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大学办公\0毕业论文\数据来源\IO表\"/>
    </mc:Choice>
  </mc:AlternateContent>
  <xr:revisionPtr revIDLastSave="0" documentId="13_ncr:1_{A13A8D30-C1E2-4A40-87BD-8130B65753FA}" xr6:coauthVersionLast="47" xr6:coauthVersionMax="47" xr10:uidLastSave="{00000000-0000-0000-0000-000000000000}"/>
  <bookViews>
    <workbookView xWindow="-110" yWindow="-110" windowWidth="25820" windowHeight="15500" firstSheet="4" activeTab="5" xr2:uid="{00000000-000D-0000-FFFF-FFFF00000000}"/>
  </bookViews>
  <sheets>
    <sheet name="2023年全国投入产出表" sheetId="1" r:id="rId1"/>
    <sheet name="2023年细分表公式（自动平衡）" sheetId="5" r:id="rId2"/>
    <sheet name="2023年细分表手填（未平衡）" sheetId="6" r:id="rId3"/>
    <sheet name="2023年细分表RAS（还需平衡油菜增加值）" sheetId="8" r:id="rId4"/>
    <sheet name="总产出平衡情况" sheetId="9" r:id="rId5"/>
    <sheet name="2023年细分表（完全平衡）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K27" i="10" l="1"/>
  <c r="HJ27" i="10"/>
  <c r="HL27" i="10" s="1"/>
  <c r="HN27" i="10" s="1"/>
  <c r="HJ26" i="10"/>
  <c r="HK26" i="10"/>
  <c r="HK220" i="10" s="1"/>
  <c r="HR26" i="10"/>
  <c r="HT26" i="10"/>
  <c r="C2" i="9"/>
  <c r="HP8" i="10"/>
  <c r="HP9" i="10"/>
  <c r="HJ8" i="10"/>
  <c r="HK8" i="10"/>
  <c r="HJ9" i="10"/>
  <c r="HK9" i="10"/>
  <c r="HR8" i="10"/>
  <c r="HT8" i="10"/>
  <c r="HV11" i="10"/>
  <c r="HV14" i="10" s="1"/>
  <c r="HV12" i="10"/>
  <c r="HV15" i="10" s="1"/>
  <c r="F224" i="10"/>
  <c r="F225" i="10" s="1"/>
  <c r="F226" i="10" s="1"/>
  <c r="E224" i="10"/>
  <c r="GW226" i="10"/>
  <c r="GV226" i="10"/>
  <c r="GG226" i="10"/>
  <c r="GF226" i="10"/>
  <c r="FQ226" i="10"/>
  <c r="FP226" i="10"/>
  <c r="FA226" i="10"/>
  <c r="EZ226" i="10"/>
  <c r="EK226" i="10"/>
  <c r="EJ226" i="10"/>
  <c r="DU226" i="10"/>
  <c r="DT226" i="10"/>
  <c r="DE226" i="10"/>
  <c r="DD226" i="10"/>
  <c r="CO226" i="10"/>
  <c r="CN226" i="10"/>
  <c r="BY226" i="10"/>
  <c r="BX226" i="10"/>
  <c r="BI226" i="10"/>
  <c r="BH226" i="10"/>
  <c r="AS226" i="10"/>
  <c r="AR226" i="10"/>
  <c r="AC226" i="10"/>
  <c r="AB226" i="10"/>
  <c r="M226" i="10"/>
  <c r="L226" i="10"/>
  <c r="HH225" i="10"/>
  <c r="HG225" i="10"/>
  <c r="HF225" i="10"/>
  <c r="HE225" i="10"/>
  <c r="HD225" i="10"/>
  <c r="HC225" i="10"/>
  <c r="HB225" i="10"/>
  <c r="HA225" i="10"/>
  <c r="GZ225" i="10"/>
  <c r="GY225" i="10"/>
  <c r="GX225" i="10"/>
  <c r="GW225" i="10"/>
  <c r="GV225" i="10"/>
  <c r="GU225" i="10"/>
  <c r="GT225" i="10"/>
  <c r="GS225" i="10"/>
  <c r="GR225" i="10"/>
  <c r="GQ225" i="10"/>
  <c r="GP225" i="10"/>
  <c r="GO225" i="10"/>
  <c r="GN225" i="10"/>
  <c r="GM225" i="10"/>
  <c r="GL225" i="10"/>
  <c r="GK225" i="10"/>
  <c r="GJ225" i="10"/>
  <c r="GI225" i="10"/>
  <c r="GH225" i="10"/>
  <c r="GG225" i="10"/>
  <c r="GF225" i="10"/>
  <c r="GE225" i="10"/>
  <c r="GD225" i="10"/>
  <c r="GC225" i="10"/>
  <c r="GB225" i="10"/>
  <c r="GA225" i="10"/>
  <c r="FZ225" i="10"/>
  <c r="FY225" i="10"/>
  <c r="FX225" i="10"/>
  <c r="FW225" i="10"/>
  <c r="FV225" i="10"/>
  <c r="FU225" i="10"/>
  <c r="FT225" i="10"/>
  <c r="FS225" i="10"/>
  <c r="FR225" i="10"/>
  <c r="FQ225" i="10"/>
  <c r="FP225" i="10"/>
  <c r="FO225" i="10"/>
  <c r="FN225" i="10"/>
  <c r="FM225" i="10"/>
  <c r="FL225" i="10"/>
  <c r="FK225" i="10"/>
  <c r="FJ225" i="10"/>
  <c r="FI225" i="10"/>
  <c r="FH225" i="10"/>
  <c r="FG225" i="10"/>
  <c r="FF225" i="10"/>
  <c r="FE225" i="10"/>
  <c r="FD225" i="10"/>
  <c r="FC225" i="10"/>
  <c r="FB225" i="10"/>
  <c r="FA225" i="10"/>
  <c r="EZ225" i="10"/>
  <c r="EY225" i="10"/>
  <c r="EX225" i="10"/>
  <c r="EW225" i="10"/>
  <c r="EV225" i="10"/>
  <c r="EU225" i="10"/>
  <c r="ET225" i="10"/>
  <c r="ES225" i="10"/>
  <c r="ER225" i="10"/>
  <c r="EQ225" i="10"/>
  <c r="EP225" i="10"/>
  <c r="EO225" i="10"/>
  <c r="EN225" i="10"/>
  <c r="EM225" i="10"/>
  <c r="EL225" i="10"/>
  <c r="EK225" i="10"/>
  <c r="EJ225" i="10"/>
  <c r="EI225" i="10"/>
  <c r="EH225" i="10"/>
  <c r="EG225" i="10"/>
  <c r="EF225" i="10"/>
  <c r="EE225" i="10"/>
  <c r="ED225" i="10"/>
  <c r="EC225" i="10"/>
  <c r="EB225" i="10"/>
  <c r="EA225" i="10"/>
  <c r="DZ225" i="10"/>
  <c r="DY225" i="10"/>
  <c r="DX225" i="10"/>
  <c r="DW225" i="10"/>
  <c r="DV225" i="10"/>
  <c r="DU225" i="10"/>
  <c r="DT225" i="10"/>
  <c r="DS225" i="10"/>
  <c r="DR225" i="10"/>
  <c r="DQ225" i="10"/>
  <c r="DP225" i="10"/>
  <c r="DO225" i="10"/>
  <c r="DN225" i="10"/>
  <c r="DM225" i="10"/>
  <c r="DL225" i="10"/>
  <c r="DK225" i="10"/>
  <c r="DJ225" i="10"/>
  <c r="DI225" i="10"/>
  <c r="DH225" i="10"/>
  <c r="DG225" i="10"/>
  <c r="DF225" i="10"/>
  <c r="DE225" i="10"/>
  <c r="DD225" i="10"/>
  <c r="DC225" i="10"/>
  <c r="DB225" i="10"/>
  <c r="DA225" i="10"/>
  <c r="CZ225" i="10"/>
  <c r="CY225" i="10"/>
  <c r="CX225" i="10"/>
  <c r="CW225" i="10"/>
  <c r="CV225" i="10"/>
  <c r="CU225" i="10"/>
  <c r="CT225" i="10"/>
  <c r="CS225" i="10"/>
  <c r="CR225" i="10"/>
  <c r="CQ225" i="10"/>
  <c r="CP225" i="10"/>
  <c r="CO225" i="10"/>
  <c r="CN225" i="10"/>
  <c r="CM225" i="10"/>
  <c r="CL225" i="10"/>
  <c r="CK225" i="10"/>
  <c r="CJ225" i="10"/>
  <c r="CI225" i="10"/>
  <c r="CH225" i="10"/>
  <c r="CG225" i="10"/>
  <c r="CF225" i="10"/>
  <c r="CE225" i="10"/>
  <c r="CD225" i="10"/>
  <c r="CC225" i="10"/>
  <c r="CB225" i="10"/>
  <c r="CA225" i="10"/>
  <c r="BZ225" i="10"/>
  <c r="BY225" i="10"/>
  <c r="BX225" i="10"/>
  <c r="BW225" i="10"/>
  <c r="BV225" i="10"/>
  <c r="BU225" i="10"/>
  <c r="BT225" i="10"/>
  <c r="BS225" i="10"/>
  <c r="BR225" i="10"/>
  <c r="BQ225" i="10"/>
  <c r="BP225" i="10"/>
  <c r="BO225" i="10"/>
  <c r="BN225" i="10"/>
  <c r="BM225" i="10"/>
  <c r="BL225" i="10"/>
  <c r="BK225" i="10"/>
  <c r="BJ225" i="10"/>
  <c r="BI225" i="10"/>
  <c r="BH225" i="10"/>
  <c r="BG225" i="10"/>
  <c r="BF225" i="10"/>
  <c r="BE225" i="10"/>
  <c r="BD225" i="10"/>
  <c r="BC225" i="10"/>
  <c r="BB225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D225" i="10"/>
  <c r="X224" i="10"/>
  <c r="W224" i="10"/>
  <c r="X223" i="10"/>
  <c r="W223" i="10"/>
  <c r="HI223" i="10"/>
  <c r="X222" i="10"/>
  <c r="W222" i="10"/>
  <c r="HI222" i="10"/>
  <c r="X221" i="10"/>
  <c r="X225" i="10" s="1"/>
  <c r="W221" i="10"/>
  <c r="W225" i="10" s="1"/>
  <c r="E225" i="10"/>
  <c r="HH220" i="10"/>
  <c r="HH226" i="10" s="1"/>
  <c r="HG220" i="10"/>
  <c r="HG226" i="10" s="1"/>
  <c r="HF220" i="10"/>
  <c r="HF226" i="10" s="1"/>
  <c r="HE220" i="10"/>
  <c r="HE226" i="10" s="1"/>
  <c r="HD220" i="10"/>
  <c r="HD226" i="10" s="1"/>
  <c r="HC220" i="10"/>
  <c r="HC226" i="10" s="1"/>
  <c r="HB220" i="10"/>
  <c r="HB226" i="10" s="1"/>
  <c r="HA220" i="10"/>
  <c r="HA226" i="10" s="1"/>
  <c r="GZ220" i="10"/>
  <c r="GZ226" i="10" s="1"/>
  <c r="GY220" i="10"/>
  <c r="GY226" i="10" s="1"/>
  <c r="GX220" i="10"/>
  <c r="GX226" i="10" s="1"/>
  <c r="GW220" i="10"/>
  <c r="GV220" i="10"/>
  <c r="GU220" i="10"/>
  <c r="GU226" i="10" s="1"/>
  <c r="GT220" i="10"/>
  <c r="GT226" i="10" s="1"/>
  <c r="GS220" i="10"/>
  <c r="GS226" i="10" s="1"/>
  <c r="GR220" i="10"/>
  <c r="GR226" i="10" s="1"/>
  <c r="GQ220" i="10"/>
  <c r="GQ226" i="10" s="1"/>
  <c r="GP220" i="10"/>
  <c r="GP226" i="10" s="1"/>
  <c r="GO220" i="10"/>
  <c r="GO226" i="10" s="1"/>
  <c r="GN220" i="10"/>
  <c r="GN226" i="10" s="1"/>
  <c r="GM220" i="10"/>
  <c r="GM226" i="10" s="1"/>
  <c r="GL220" i="10"/>
  <c r="GL226" i="10" s="1"/>
  <c r="GK220" i="10"/>
  <c r="GK226" i="10" s="1"/>
  <c r="GJ220" i="10"/>
  <c r="GJ226" i="10" s="1"/>
  <c r="GI220" i="10"/>
  <c r="GI226" i="10" s="1"/>
  <c r="GH220" i="10"/>
  <c r="GH226" i="10" s="1"/>
  <c r="GG220" i="10"/>
  <c r="GF220" i="10"/>
  <c r="GE220" i="10"/>
  <c r="GE226" i="10" s="1"/>
  <c r="GD220" i="10"/>
  <c r="GD226" i="10" s="1"/>
  <c r="GC220" i="10"/>
  <c r="GC226" i="10" s="1"/>
  <c r="GB220" i="10"/>
  <c r="GB226" i="10" s="1"/>
  <c r="GA220" i="10"/>
  <c r="GA226" i="10" s="1"/>
  <c r="FZ220" i="10"/>
  <c r="FZ226" i="10" s="1"/>
  <c r="FY220" i="10"/>
  <c r="FY226" i="10" s="1"/>
  <c r="FX220" i="10"/>
  <c r="FX226" i="10" s="1"/>
  <c r="FW220" i="10"/>
  <c r="FW226" i="10" s="1"/>
  <c r="FV220" i="10"/>
  <c r="FV226" i="10" s="1"/>
  <c r="FU220" i="10"/>
  <c r="FU226" i="10" s="1"/>
  <c r="FT220" i="10"/>
  <c r="FT226" i="10" s="1"/>
  <c r="FS220" i="10"/>
  <c r="FS226" i="10" s="1"/>
  <c r="FR220" i="10"/>
  <c r="FR226" i="10" s="1"/>
  <c r="FQ220" i="10"/>
  <c r="FP220" i="10"/>
  <c r="FO220" i="10"/>
  <c r="FO226" i="10" s="1"/>
  <c r="FN220" i="10"/>
  <c r="FN226" i="10" s="1"/>
  <c r="FM220" i="10"/>
  <c r="FM226" i="10" s="1"/>
  <c r="FL220" i="10"/>
  <c r="FL226" i="10" s="1"/>
  <c r="FK220" i="10"/>
  <c r="FK226" i="10" s="1"/>
  <c r="FJ220" i="10"/>
  <c r="FJ226" i="10" s="1"/>
  <c r="FI220" i="10"/>
  <c r="FI226" i="10" s="1"/>
  <c r="FH220" i="10"/>
  <c r="FH226" i="10" s="1"/>
  <c r="FG220" i="10"/>
  <c r="FG226" i="10" s="1"/>
  <c r="FF220" i="10"/>
  <c r="FF226" i="10" s="1"/>
  <c r="FE220" i="10"/>
  <c r="FE226" i="10" s="1"/>
  <c r="FD220" i="10"/>
  <c r="FD226" i="10" s="1"/>
  <c r="FC220" i="10"/>
  <c r="FC226" i="10" s="1"/>
  <c r="FB220" i="10"/>
  <c r="FB226" i="10" s="1"/>
  <c r="FA220" i="10"/>
  <c r="EZ220" i="10"/>
  <c r="EY220" i="10"/>
  <c r="EY226" i="10" s="1"/>
  <c r="EX220" i="10"/>
  <c r="EX226" i="10" s="1"/>
  <c r="EW220" i="10"/>
  <c r="EW226" i="10" s="1"/>
  <c r="EV220" i="10"/>
  <c r="EV226" i="10" s="1"/>
  <c r="EU220" i="10"/>
  <c r="EU226" i="10" s="1"/>
  <c r="ET220" i="10"/>
  <c r="ET226" i="10" s="1"/>
  <c r="ES220" i="10"/>
  <c r="ES226" i="10" s="1"/>
  <c r="ER220" i="10"/>
  <c r="ER226" i="10" s="1"/>
  <c r="EQ220" i="10"/>
  <c r="EQ226" i="10" s="1"/>
  <c r="EP220" i="10"/>
  <c r="EP226" i="10" s="1"/>
  <c r="EO220" i="10"/>
  <c r="EO226" i="10" s="1"/>
  <c r="EN220" i="10"/>
  <c r="EN226" i="10" s="1"/>
  <c r="EM220" i="10"/>
  <c r="EM226" i="10" s="1"/>
  <c r="EL220" i="10"/>
  <c r="EL226" i="10" s="1"/>
  <c r="EK220" i="10"/>
  <c r="EJ220" i="10"/>
  <c r="EI220" i="10"/>
  <c r="EI226" i="10" s="1"/>
  <c r="EH220" i="10"/>
  <c r="EH226" i="10" s="1"/>
  <c r="EG220" i="10"/>
  <c r="EG226" i="10" s="1"/>
  <c r="EF220" i="10"/>
  <c r="EF226" i="10" s="1"/>
  <c r="EE220" i="10"/>
  <c r="EE226" i="10" s="1"/>
  <c r="ED220" i="10"/>
  <c r="ED226" i="10" s="1"/>
  <c r="EC220" i="10"/>
  <c r="EC226" i="10" s="1"/>
  <c r="EB220" i="10"/>
  <c r="EB226" i="10" s="1"/>
  <c r="EA220" i="10"/>
  <c r="EA226" i="10" s="1"/>
  <c r="DZ220" i="10"/>
  <c r="DZ226" i="10" s="1"/>
  <c r="DY220" i="10"/>
  <c r="DY226" i="10" s="1"/>
  <c r="DX220" i="10"/>
  <c r="DX226" i="10" s="1"/>
  <c r="DW220" i="10"/>
  <c r="DW226" i="10" s="1"/>
  <c r="DV220" i="10"/>
  <c r="DV226" i="10" s="1"/>
  <c r="DU220" i="10"/>
  <c r="DT220" i="10"/>
  <c r="DS220" i="10"/>
  <c r="DS226" i="10" s="1"/>
  <c r="DR220" i="10"/>
  <c r="DR226" i="10" s="1"/>
  <c r="DQ220" i="10"/>
  <c r="DQ226" i="10" s="1"/>
  <c r="DP220" i="10"/>
  <c r="DP226" i="10" s="1"/>
  <c r="DO220" i="10"/>
  <c r="DO226" i="10" s="1"/>
  <c r="DN220" i="10"/>
  <c r="DN226" i="10" s="1"/>
  <c r="DM220" i="10"/>
  <c r="DM226" i="10" s="1"/>
  <c r="DL220" i="10"/>
  <c r="DL226" i="10" s="1"/>
  <c r="DK220" i="10"/>
  <c r="DK226" i="10" s="1"/>
  <c r="DJ220" i="10"/>
  <c r="DJ226" i="10" s="1"/>
  <c r="DI220" i="10"/>
  <c r="DI226" i="10" s="1"/>
  <c r="DH220" i="10"/>
  <c r="DH226" i="10" s="1"/>
  <c r="DG220" i="10"/>
  <c r="DG226" i="10" s="1"/>
  <c r="DF220" i="10"/>
  <c r="DF226" i="10" s="1"/>
  <c r="DE220" i="10"/>
  <c r="DD220" i="10"/>
  <c r="DC220" i="10"/>
  <c r="DC226" i="10" s="1"/>
  <c r="DB220" i="10"/>
  <c r="DB226" i="10" s="1"/>
  <c r="DA220" i="10"/>
  <c r="DA226" i="10" s="1"/>
  <c r="CZ220" i="10"/>
  <c r="CZ226" i="10" s="1"/>
  <c r="CY220" i="10"/>
  <c r="CY226" i="10" s="1"/>
  <c r="CX220" i="10"/>
  <c r="CX226" i="10" s="1"/>
  <c r="CW220" i="10"/>
  <c r="CW226" i="10" s="1"/>
  <c r="CV220" i="10"/>
  <c r="CV226" i="10" s="1"/>
  <c r="CU220" i="10"/>
  <c r="CU226" i="10" s="1"/>
  <c r="CT220" i="10"/>
  <c r="CT226" i="10" s="1"/>
  <c r="CS220" i="10"/>
  <c r="CS226" i="10" s="1"/>
  <c r="CR220" i="10"/>
  <c r="CR226" i="10" s="1"/>
  <c r="CQ220" i="10"/>
  <c r="CQ226" i="10" s="1"/>
  <c r="CP220" i="10"/>
  <c r="CP226" i="10" s="1"/>
  <c r="CO220" i="10"/>
  <c r="CN220" i="10"/>
  <c r="CM220" i="10"/>
  <c r="CM226" i="10" s="1"/>
  <c r="CL220" i="10"/>
  <c r="CL226" i="10" s="1"/>
  <c r="CK220" i="10"/>
  <c r="CK226" i="10" s="1"/>
  <c r="CJ220" i="10"/>
  <c r="CJ226" i="10" s="1"/>
  <c r="CI220" i="10"/>
  <c r="CI226" i="10" s="1"/>
  <c r="CH220" i="10"/>
  <c r="CH226" i="10" s="1"/>
  <c r="CG220" i="10"/>
  <c r="CG226" i="10" s="1"/>
  <c r="CF220" i="10"/>
  <c r="CF226" i="10" s="1"/>
  <c r="CE220" i="10"/>
  <c r="CE226" i="10" s="1"/>
  <c r="CD220" i="10"/>
  <c r="CD226" i="10" s="1"/>
  <c r="CC220" i="10"/>
  <c r="CC226" i="10" s="1"/>
  <c r="CB220" i="10"/>
  <c r="CB226" i="10" s="1"/>
  <c r="CA220" i="10"/>
  <c r="CA226" i="10" s="1"/>
  <c r="BZ220" i="10"/>
  <c r="BZ226" i="10" s="1"/>
  <c r="BY220" i="10"/>
  <c r="BX220" i="10"/>
  <c r="BW220" i="10"/>
  <c r="BW226" i="10" s="1"/>
  <c r="BV220" i="10"/>
  <c r="BV226" i="10" s="1"/>
  <c r="BU220" i="10"/>
  <c r="BU226" i="10" s="1"/>
  <c r="BT220" i="10"/>
  <c r="BT226" i="10" s="1"/>
  <c r="BS220" i="10"/>
  <c r="BS226" i="10" s="1"/>
  <c r="BR220" i="10"/>
  <c r="BR226" i="10" s="1"/>
  <c r="BQ220" i="10"/>
  <c r="BQ226" i="10" s="1"/>
  <c r="BP220" i="10"/>
  <c r="BP226" i="10" s="1"/>
  <c r="BO220" i="10"/>
  <c r="BO226" i="10" s="1"/>
  <c r="BN220" i="10"/>
  <c r="BN226" i="10" s="1"/>
  <c r="BM220" i="10"/>
  <c r="BM226" i="10" s="1"/>
  <c r="BL220" i="10"/>
  <c r="BL226" i="10" s="1"/>
  <c r="BK220" i="10"/>
  <c r="BK226" i="10" s="1"/>
  <c r="BJ220" i="10"/>
  <c r="BJ226" i="10" s="1"/>
  <c r="BI220" i="10"/>
  <c r="BH220" i="10"/>
  <c r="BG220" i="10"/>
  <c r="BG226" i="10" s="1"/>
  <c r="BF220" i="10"/>
  <c r="BF226" i="10" s="1"/>
  <c r="BE220" i="10"/>
  <c r="BE226" i="10" s="1"/>
  <c r="BD220" i="10"/>
  <c r="BD226" i="10" s="1"/>
  <c r="BC220" i="10"/>
  <c r="BC226" i="10" s="1"/>
  <c r="BB220" i="10"/>
  <c r="BB226" i="10" s="1"/>
  <c r="BA220" i="10"/>
  <c r="BA226" i="10" s="1"/>
  <c r="AZ220" i="10"/>
  <c r="AZ226" i="10" s="1"/>
  <c r="AY220" i="10"/>
  <c r="AY226" i="10" s="1"/>
  <c r="AX220" i="10"/>
  <c r="AX226" i="10" s="1"/>
  <c r="AW220" i="10"/>
  <c r="AW226" i="10" s="1"/>
  <c r="AV220" i="10"/>
  <c r="AV226" i="10" s="1"/>
  <c r="AU220" i="10"/>
  <c r="AU226" i="10" s="1"/>
  <c r="AT220" i="10"/>
  <c r="AT226" i="10" s="1"/>
  <c r="AS220" i="10"/>
  <c r="AR220" i="10"/>
  <c r="AQ220" i="10"/>
  <c r="AQ226" i="10" s="1"/>
  <c r="AP220" i="10"/>
  <c r="AP226" i="10" s="1"/>
  <c r="AO220" i="10"/>
  <c r="AO226" i="10" s="1"/>
  <c r="AN220" i="10"/>
  <c r="AN226" i="10" s="1"/>
  <c r="AM220" i="10"/>
  <c r="AM226" i="10" s="1"/>
  <c r="AL220" i="10"/>
  <c r="AL226" i="10" s="1"/>
  <c r="AK220" i="10"/>
  <c r="AK226" i="10" s="1"/>
  <c r="AJ220" i="10"/>
  <c r="AJ226" i="10" s="1"/>
  <c r="AI220" i="10"/>
  <c r="AI226" i="10" s="1"/>
  <c r="AH220" i="10"/>
  <c r="AH226" i="10" s="1"/>
  <c r="AG220" i="10"/>
  <c r="AG226" i="10" s="1"/>
  <c r="AF220" i="10"/>
  <c r="AF226" i="10" s="1"/>
  <c r="AE220" i="10"/>
  <c r="AE226" i="10" s="1"/>
  <c r="AD220" i="10"/>
  <c r="AD226" i="10" s="1"/>
  <c r="AC220" i="10"/>
  <c r="AB220" i="10"/>
  <c r="AA220" i="10"/>
  <c r="AA226" i="10" s="1"/>
  <c r="Z220" i="10"/>
  <c r="Z226" i="10" s="1"/>
  <c r="Y220" i="10"/>
  <c r="Y226" i="10" s="1"/>
  <c r="X220" i="10"/>
  <c r="X226" i="10" s="1"/>
  <c r="W220" i="10"/>
  <c r="W226" i="10" s="1"/>
  <c r="V220" i="10"/>
  <c r="V226" i="10" s="1"/>
  <c r="U220" i="10"/>
  <c r="U226" i="10" s="1"/>
  <c r="T220" i="10"/>
  <c r="T226" i="10" s="1"/>
  <c r="S220" i="10"/>
  <c r="S226" i="10" s="1"/>
  <c r="R220" i="10"/>
  <c r="R226" i="10" s="1"/>
  <c r="Q220" i="10"/>
  <c r="Q226" i="10" s="1"/>
  <c r="P220" i="10"/>
  <c r="P226" i="10" s="1"/>
  <c r="O220" i="10"/>
  <c r="O226" i="10" s="1"/>
  <c r="N220" i="10"/>
  <c r="N226" i="10" s="1"/>
  <c r="M220" i="10"/>
  <c r="L220" i="10"/>
  <c r="K220" i="10"/>
  <c r="K226" i="10" s="1"/>
  <c r="J220" i="10"/>
  <c r="J226" i="10" s="1"/>
  <c r="I220" i="10"/>
  <c r="I226" i="10" s="1"/>
  <c r="H220" i="10"/>
  <c r="H226" i="10" s="1"/>
  <c r="G220" i="10"/>
  <c r="G226" i="10" s="1"/>
  <c r="F220" i="10"/>
  <c r="E220" i="10"/>
  <c r="D220" i="10"/>
  <c r="D226" i="10" s="1"/>
  <c r="HQ219" i="10"/>
  <c r="HL219" i="10"/>
  <c r="HN219" i="10" s="1"/>
  <c r="HS219" i="10" s="1"/>
  <c r="HU219" i="10" s="1"/>
  <c r="HI219" i="10"/>
  <c r="HQ218" i="10"/>
  <c r="HL218" i="10"/>
  <c r="HN218" i="10" s="1"/>
  <c r="HS218" i="10" s="1"/>
  <c r="HU218" i="10" s="1"/>
  <c r="HI218" i="10"/>
  <c r="HQ217" i="10"/>
  <c r="HN217" i="10"/>
  <c r="HS217" i="10" s="1"/>
  <c r="HU217" i="10" s="1"/>
  <c r="HL217" i="10"/>
  <c r="HI217" i="10"/>
  <c r="HQ216" i="10"/>
  <c r="HN216" i="10"/>
  <c r="HS216" i="10" s="1"/>
  <c r="HU216" i="10" s="1"/>
  <c r="HL216" i="10"/>
  <c r="HI216" i="10"/>
  <c r="HQ215" i="10"/>
  <c r="HN215" i="10"/>
  <c r="HS215" i="10" s="1"/>
  <c r="HU215" i="10" s="1"/>
  <c r="HL215" i="10"/>
  <c r="HI215" i="10"/>
  <c r="HS214" i="10"/>
  <c r="HU214" i="10" s="1"/>
  <c r="HQ214" i="10"/>
  <c r="HN214" i="10"/>
  <c r="HL214" i="10"/>
  <c r="HI214" i="10"/>
  <c r="HQ213" i="10"/>
  <c r="HN213" i="10"/>
  <c r="HS213" i="10" s="1"/>
  <c r="HU213" i="10" s="1"/>
  <c r="HL213" i="10"/>
  <c r="HI213" i="10"/>
  <c r="HS212" i="10"/>
  <c r="HU212" i="10" s="1"/>
  <c r="HQ212" i="10"/>
  <c r="HN212" i="10"/>
  <c r="HL212" i="10"/>
  <c r="HI212" i="10"/>
  <c r="HQ211" i="10"/>
  <c r="HN211" i="10"/>
  <c r="HS211" i="10" s="1"/>
  <c r="HU211" i="10" s="1"/>
  <c r="HL211" i="10"/>
  <c r="HI211" i="10"/>
  <c r="HQ210" i="10"/>
  <c r="HL210" i="10"/>
  <c r="HN210" i="10" s="1"/>
  <c r="HS210" i="10" s="1"/>
  <c r="HU210" i="10" s="1"/>
  <c r="HI210" i="10"/>
  <c r="HQ209" i="10"/>
  <c r="HN209" i="10"/>
  <c r="HS209" i="10" s="1"/>
  <c r="HU209" i="10" s="1"/>
  <c r="HL209" i="10"/>
  <c r="HI209" i="10"/>
  <c r="HQ208" i="10"/>
  <c r="HN208" i="10"/>
  <c r="HS208" i="10" s="1"/>
  <c r="HU208" i="10" s="1"/>
  <c r="HL208" i="10"/>
  <c r="HI208" i="10"/>
  <c r="HQ207" i="10"/>
  <c r="HN207" i="10"/>
  <c r="HS207" i="10" s="1"/>
  <c r="HU207" i="10" s="1"/>
  <c r="HL207" i="10"/>
  <c r="HI207" i="10"/>
  <c r="HS206" i="10"/>
  <c r="HU206" i="10" s="1"/>
  <c r="HQ206" i="10"/>
  <c r="HN206" i="10"/>
  <c r="HL206" i="10"/>
  <c r="HI206" i="10"/>
  <c r="HQ205" i="10"/>
  <c r="HN205" i="10"/>
  <c r="HS205" i="10" s="1"/>
  <c r="HU205" i="10" s="1"/>
  <c r="HL205" i="10"/>
  <c r="HI205" i="10"/>
  <c r="HS204" i="10"/>
  <c r="HU204" i="10" s="1"/>
  <c r="HQ204" i="10"/>
  <c r="HN204" i="10"/>
  <c r="HL204" i="10"/>
  <c r="HI204" i="10"/>
  <c r="HQ203" i="10"/>
  <c r="HN203" i="10"/>
  <c r="HS203" i="10" s="1"/>
  <c r="HU203" i="10" s="1"/>
  <c r="HL203" i="10"/>
  <c r="HI203" i="10"/>
  <c r="HQ202" i="10"/>
  <c r="HL202" i="10"/>
  <c r="HN202" i="10" s="1"/>
  <c r="HS202" i="10" s="1"/>
  <c r="HU202" i="10" s="1"/>
  <c r="HI202" i="10"/>
  <c r="HQ201" i="10"/>
  <c r="HN201" i="10"/>
  <c r="HS201" i="10" s="1"/>
  <c r="HU201" i="10" s="1"/>
  <c r="HL201" i="10"/>
  <c r="HI201" i="10"/>
  <c r="HQ200" i="10"/>
  <c r="HN200" i="10"/>
  <c r="HS200" i="10" s="1"/>
  <c r="HU200" i="10" s="1"/>
  <c r="HL200" i="10"/>
  <c r="HI200" i="10"/>
  <c r="HQ199" i="10"/>
  <c r="HN199" i="10"/>
  <c r="HS199" i="10" s="1"/>
  <c r="HU199" i="10" s="1"/>
  <c r="HL199" i="10"/>
  <c r="HI199" i="10"/>
  <c r="HS198" i="10"/>
  <c r="HU198" i="10" s="1"/>
  <c r="HQ198" i="10"/>
  <c r="HN198" i="10"/>
  <c r="HL198" i="10"/>
  <c r="HI198" i="10"/>
  <c r="HQ197" i="10"/>
  <c r="HN197" i="10"/>
  <c r="HS197" i="10" s="1"/>
  <c r="HU197" i="10" s="1"/>
  <c r="HL197" i="10"/>
  <c r="HI197" i="10"/>
  <c r="HS196" i="10"/>
  <c r="HU196" i="10" s="1"/>
  <c r="HQ196" i="10"/>
  <c r="HN196" i="10"/>
  <c r="HL196" i="10"/>
  <c r="HI196" i="10"/>
  <c r="HQ195" i="10"/>
  <c r="HN195" i="10"/>
  <c r="HS195" i="10" s="1"/>
  <c r="HU195" i="10" s="1"/>
  <c r="HL195" i="10"/>
  <c r="HI195" i="10"/>
  <c r="HQ194" i="10"/>
  <c r="HL194" i="10"/>
  <c r="HN194" i="10" s="1"/>
  <c r="HS194" i="10" s="1"/>
  <c r="HU194" i="10" s="1"/>
  <c r="HI194" i="10"/>
  <c r="HQ193" i="10"/>
  <c r="HN193" i="10"/>
  <c r="HS193" i="10" s="1"/>
  <c r="HU193" i="10" s="1"/>
  <c r="HL193" i="10"/>
  <c r="HI193" i="10"/>
  <c r="HQ192" i="10"/>
  <c r="HN192" i="10"/>
  <c r="HS192" i="10" s="1"/>
  <c r="HU192" i="10" s="1"/>
  <c r="HL192" i="10"/>
  <c r="HI192" i="10"/>
  <c r="HQ191" i="10"/>
  <c r="HN191" i="10"/>
  <c r="HS191" i="10" s="1"/>
  <c r="HU191" i="10" s="1"/>
  <c r="HL191" i="10"/>
  <c r="HI191" i="10"/>
  <c r="HS190" i="10"/>
  <c r="HU190" i="10" s="1"/>
  <c r="HQ190" i="10"/>
  <c r="HN190" i="10"/>
  <c r="HL190" i="10"/>
  <c r="HI190" i="10"/>
  <c r="HQ189" i="10"/>
  <c r="HN189" i="10"/>
  <c r="HS189" i="10" s="1"/>
  <c r="HU189" i="10" s="1"/>
  <c r="HL189" i="10"/>
  <c r="HI189" i="10"/>
  <c r="HS188" i="10"/>
  <c r="HU188" i="10" s="1"/>
  <c r="HQ188" i="10"/>
  <c r="HN188" i="10"/>
  <c r="HL188" i="10"/>
  <c r="HI188" i="10"/>
  <c r="HQ187" i="10"/>
  <c r="HN187" i="10"/>
  <c r="HS187" i="10" s="1"/>
  <c r="HU187" i="10" s="1"/>
  <c r="HL187" i="10"/>
  <c r="HI187" i="10"/>
  <c r="HQ186" i="10"/>
  <c r="HL186" i="10"/>
  <c r="HN186" i="10" s="1"/>
  <c r="HS186" i="10" s="1"/>
  <c r="HU186" i="10" s="1"/>
  <c r="HI186" i="10"/>
  <c r="HQ185" i="10"/>
  <c r="HN185" i="10"/>
  <c r="HS185" i="10" s="1"/>
  <c r="HU185" i="10" s="1"/>
  <c r="HL185" i="10"/>
  <c r="HI185" i="10"/>
  <c r="HQ184" i="10"/>
  <c r="HN184" i="10"/>
  <c r="HS184" i="10" s="1"/>
  <c r="HU184" i="10" s="1"/>
  <c r="HL184" i="10"/>
  <c r="HI184" i="10"/>
  <c r="HQ183" i="10"/>
  <c r="HN183" i="10"/>
  <c r="HS183" i="10" s="1"/>
  <c r="HU183" i="10" s="1"/>
  <c r="HL183" i="10"/>
  <c r="HI183" i="10"/>
  <c r="HS182" i="10"/>
  <c r="HU182" i="10" s="1"/>
  <c r="HQ182" i="10"/>
  <c r="HN182" i="10"/>
  <c r="HL182" i="10"/>
  <c r="HI182" i="10"/>
  <c r="HQ181" i="10"/>
  <c r="HN181" i="10"/>
  <c r="HS181" i="10" s="1"/>
  <c r="HU181" i="10" s="1"/>
  <c r="HL181" i="10"/>
  <c r="HI181" i="10"/>
  <c r="HS180" i="10"/>
  <c r="HU180" i="10" s="1"/>
  <c r="HQ180" i="10"/>
  <c r="HN180" i="10"/>
  <c r="HL180" i="10"/>
  <c r="HI180" i="10"/>
  <c r="HQ179" i="10"/>
  <c r="HN179" i="10"/>
  <c r="HS179" i="10" s="1"/>
  <c r="HU179" i="10" s="1"/>
  <c r="HL179" i="10"/>
  <c r="HI179" i="10"/>
  <c r="HQ178" i="10"/>
  <c r="HL178" i="10"/>
  <c r="HN178" i="10" s="1"/>
  <c r="HS178" i="10" s="1"/>
  <c r="HU178" i="10" s="1"/>
  <c r="HI178" i="10"/>
  <c r="HQ177" i="10"/>
  <c r="HN177" i="10"/>
  <c r="HS177" i="10" s="1"/>
  <c r="HU177" i="10" s="1"/>
  <c r="HL177" i="10"/>
  <c r="HI177" i="10"/>
  <c r="HQ176" i="10"/>
  <c r="HN176" i="10"/>
  <c r="HS176" i="10" s="1"/>
  <c r="HU176" i="10" s="1"/>
  <c r="HL176" i="10"/>
  <c r="HI176" i="10"/>
  <c r="HQ175" i="10"/>
  <c r="HN175" i="10"/>
  <c r="HS175" i="10" s="1"/>
  <c r="HU175" i="10" s="1"/>
  <c r="HL175" i="10"/>
  <c r="HI175" i="10"/>
  <c r="HS174" i="10"/>
  <c r="HU174" i="10" s="1"/>
  <c r="HQ174" i="10"/>
  <c r="HN174" i="10"/>
  <c r="HL174" i="10"/>
  <c r="HI174" i="10"/>
  <c r="HQ173" i="10"/>
  <c r="HN173" i="10"/>
  <c r="HS173" i="10" s="1"/>
  <c r="HU173" i="10" s="1"/>
  <c r="HL173" i="10"/>
  <c r="HI173" i="10"/>
  <c r="HS172" i="10"/>
  <c r="HU172" i="10" s="1"/>
  <c r="HQ172" i="10"/>
  <c r="HN172" i="10"/>
  <c r="HL172" i="10"/>
  <c r="HI172" i="10"/>
  <c r="HQ171" i="10"/>
  <c r="HN171" i="10"/>
  <c r="HS171" i="10" s="1"/>
  <c r="HU171" i="10" s="1"/>
  <c r="HL171" i="10"/>
  <c r="HI171" i="10"/>
  <c r="HQ170" i="10"/>
  <c r="HL170" i="10"/>
  <c r="HN170" i="10" s="1"/>
  <c r="HS170" i="10" s="1"/>
  <c r="HU170" i="10" s="1"/>
  <c r="HI170" i="10"/>
  <c r="HQ169" i="10"/>
  <c r="HN169" i="10"/>
  <c r="HS169" i="10" s="1"/>
  <c r="HU169" i="10" s="1"/>
  <c r="HL169" i="10"/>
  <c r="HI169" i="10"/>
  <c r="HQ168" i="10"/>
  <c r="HN168" i="10"/>
  <c r="HS168" i="10" s="1"/>
  <c r="HU168" i="10" s="1"/>
  <c r="HL168" i="10"/>
  <c r="HI168" i="10"/>
  <c r="HQ167" i="10"/>
  <c r="HN167" i="10"/>
  <c r="HS167" i="10" s="1"/>
  <c r="HU167" i="10" s="1"/>
  <c r="HL167" i="10"/>
  <c r="HI167" i="10"/>
  <c r="HS166" i="10"/>
  <c r="HU166" i="10" s="1"/>
  <c r="HQ166" i="10"/>
  <c r="HN166" i="10"/>
  <c r="HL166" i="10"/>
  <c r="HI166" i="10"/>
  <c r="HQ165" i="10"/>
  <c r="HN165" i="10"/>
  <c r="HS165" i="10" s="1"/>
  <c r="HU165" i="10" s="1"/>
  <c r="HL165" i="10"/>
  <c r="HI165" i="10"/>
  <c r="HS164" i="10"/>
  <c r="HU164" i="10" s="1"/>
  <c r="HQ164" i="10"/>
  <c r="HN164" i="10"/>
  <c r="HL164" i="10"/>
  <c r="HI164" i="10"/>
  <c r="HQ163" i="10"/>
  <c r="HN163" i="10"/>
  <c r="HS163" i="10" s="1"/>
  <c r="HU163" i="10" s="1"/>
  <c r="HL163" i="10"/>
  <c r="HI163" i="10"/>
  <c r="HQ162" i="10"/>
  <c r="HL162" i="10"/>
  <c r="HN162" i="10" s="1"/>
  <c r="HS162" i="10" s="1"/>
  <c r="HU162" i="10" s="1"/>
  <c r="HI162" i="10"/>
  <c r="HQ161" i="10"/>
  <c r="HN161" i="10"/>
  <c r="HS161" i="10" s="1"/>
  <c r="HU161" i="10" s="1"/>
  <c r="HL161" i="10"/>
  <c r="HI161" i="10"/>
  <c r="HQ160" i="10"/>
  <c r="HN160" i="10"/>
  <c r="HS160" i="10" s="1"/>
  <c r="HU160" i="10" s="1"/>
  <c r="HL160" i="10"/>
  <c r="HI160" i="10"/>
  <c r="HQ159" i="10"/>
  <c r="HN159" i="10"/>
  <c r="HS159" i="10" s="1"/>
  <c r="HU159" i="10" s="1"/>
  <c r="HL159" i="10"/>
  <c r="HI159" i="10"/>
  <c r="HS158" i="10"/>
  <c r="HU158" i="10" s="1"/>
  <c r="HQ158" i="10"/>
  <c r="HN158" i="10"/>
  <c r="HL158" i="10"/>
  <c r="HI158" i="10"/>
  <c r="HQ157" i="10"/>
  <c r="HN157" i="10"/>
  <c r="HS157" i="10" s="1"/>
  <c r="HU157" i="10" s="1"/>
  <c r="HL157" i="10"/>
  <c r="HI157" i="10"/>
  <c r="HS156" i="10"/>
  <c r="HU156" i="10" s="1"/>
  <c r="HQ156" i="10"/>
  <c r="HN156" i="10"/>
  <c r="HL156" i="10"/>
  <c r="HI156" i="10"/>
  <c r="HQ155" i="10"/>
  <c r="HN155" i="10"/>
  <c r="HS155" i="10" s="1"/>
  <c r="HU155" i="10" s="1"/>
  <c r="HL155" i="10"/>
  <c r="HI155" i="10"/>
  <c r="HQ154" i="10"/>
  <c r="HL154" i="10"/>
  <c r="HN154" i="10" s="1"/>
  <c r="HS154" i="10" s="1"/>
  <c r="HU154" i="10" s="1"/>
  <c r="HI154" i="10"/>
  <c r="HQ153" i="10"/>
  <c r="HN153" i="10"/>
  <c r="HS153" i="10" s="1"/>
  <c r="HU153" i="10" s="1"/>
  <c r="HL153" i="10"/>
  <c r="HI153" i="10"/>
  <c r="HQ152" i="10"/>
  <c r="HN152" i="10"/>
  <c r="HS152" i="10" s="1"/>
  <c r="HU152" i="10" s="1"/>
  <c r="HL152" i="10"/>
  <c r="HI152" i="10"/>
  <c r="HQ151" i="10"/>
  <c r="HN151" i="10"/>
  <c r="HS151" i="10" s="1"/>
  <c r="HU151" i="10" s="1"/>
  <c r="HL151" i="10"/>
  <c r="HI151" i="10"/>
  <c r="HS150" i="10"/>
  <c r="HU150" i="10" s="1"/>
  <c r="HQ150" i="10"/>
  <c r="HN150" i="10"/>
  <c r="HL150" i="10"/>
  <c r="HI150" i="10"/>
  <c r="HQ149" i="10"/>
  <c r="HN149" i="10"/>
  <c r="HS149" i="10" s="1"/>
  <c r="HU149" i="10" s="1"/>
  <c r="HL149" i="10"/>
  <c r="HI149" i="10"/>
  <c r="HS148" i="10"/>
  <c r="HU148" i="10" s="1"/>
  <c r="HQ148" i="10"/>
  <c r="HN148" i="10"/>
  <c r="HL148" i="10"/>
  <c r="HI148" i="10"/>
  <c r="HQ147" i="10"/>
  <c r="HN147" i="10"/>
  <c r="HS147" i="10" s="1"/>
  <c r="HU147" i="10" s="1"/>
  <c r="HL147" i="10"/>
  <c r="HI147" i="10"/>
  <c r="HQ146" i="10"/>
  <c r="HL146" i="10"/>
  <c r="HN146" i="10" s="1"/>
  <c r="HS146" i="10" s="1"/>
  <c r="HU146" i="10" s="1"/>
  <c r="HI146" i="10"/>
  <c r="HQ145" i="10"/>
  <c r="HN145" i="10"/>
  <c r="HS145" i="10" s="1"/>
  <c r="HU145" i="10" s="1"/>
  <c r="HL145" i="10"/>
  <c r="HI145" i="10"/>
  <c r="HQ144" i="10"/>
  <c r="HN144" i="10"/>
  <c r="HS144" i="10" s="1"/>
  <c r="HU144" i="10" s="1"/>
  <c r="HL144" i="10"/>
  <c r="HI144" i="10"/>
  <c r="HQ143" i="10"/>
  <c r="HN143" i="10"/>
  <c r="HS143" i="10" s="1"/>
  <c r="HU143" i="10" s="1"/>
  <c r="HL143" i="10"/>
  <c r="HI143" i="10"/>
  <c r="HS142" i="10"/>
  <c r="HU142" i="10" s="1"/>
  <c r="HQ142" i="10"/>
  <c r="HN142" i="10"/>
  <c r="HL142" i="10"/>
  <c r="HI142" i="10"/>
  <c r="HQ141" i="10"/>
  <c r="HN141" i="10"/>
  <c r="HS141" i="10" s="1"/>
  <c r="HU141" i="10" s="1"/>
  <c r="HL141" i="10"/>
  <c r="HI141" i="10"/>
  <c r="HS140" i="10"/>
  <c r="HU140" i="10" s="1"/>
  <c r="HQ140" i="10"/>
  <c r="HN140" i="10"/>
  <c r="HL140" i="10"/>
  <c r="HI140" i="10"/>
  <c r="HQ139" i="10"/>
  <c r="HN139" i="10"/>
  <c r="HS139" i="10" s="1"/>
  <c r="HU139" i="10" s="1"/>
  <c r="HL139" i="10"/>
  <c r="HI139" i="10"/>
  <c r="HQ138" i="10"/>
  <c r="HL138" i="10"/>
  <c r="HN138" i="10" s="1"/>
  <c r="HS138" i="10" s="1"/>
  <c r="HU138" i="10" s="1"/>
  <c r="HI138" i="10"/>
  <c r="HQ137" i="10"/>
  <c r="HN137" i="10"/>
  <c r="HS137" i="10" s="1"/>
  <c r="HU137" i="10" s="1"/>
  <c r="HL137" i="10"/>
  <c r="HI137" i="10"/>
  <c r="HQ136" i="10"/>
  <c r="HN136" i="10"/>
  <c r="HS136" i="10" s="1"/>
  <c r="HU136" i="10" s="1"/>
  <c r="HL136" i="10"/>
  <c r="HI136" i="10"/>
  <c r="HQ135" i="10"/>
  <c r="HN135" i="10"/>
  <c r="HS135" i="10" s="1"/>
  <c r="HU135" i="10" s="1"/>
  <c r="HL135" i="10"/>
  <c r="HI135" i="10"/>
  <c r="HS134" i="10"/>
  <c r="HU134" i="10" s="1"/>
  <c r="HQ134" i="10"/>
  <c r="HN134" i="10"/>
  <c r="HL134" i="10"/>
  <c r="HI134" i="10"/>
  <c r="HQ133" i="10"/>
  <c r="HN133" i="10"/>
  <c r="HS133" i="10" s="1"/>
  <c r="HU133" i="10" s="1"/>
  <c r="HL133" i="10"/>
  <c r="HI133" i="10"/>
  <c r="HS132" i="10"/>
  <c r="HU132" i="10" s="1"/>
  <c r="HQ132" i="10"/>
  <c r="HN132" i="10"/>
  <c r="HL132" i="10"/>
  <c r="HI132" i="10"/>
  <c r="HQ131" i="10"/>
  <c r="HN131" i="10"/>
  <c r="HS131" i="10" s="1"/>
  <c r="HU131" i="10" s="1"/>
  <c r="HL131" i="10"/>
  <c r="HI131" i="10"/>
  <c r="HQ130" i="10"/>
  <c r="HL130" i="10"/>
  <c r="HN130" i="10" s="1"/>
  <c r="HS130" i="10" s="1"/>
  <c r="HU130" i="10" s="1"/>
  <c r="HI130" i="10"/>
  <c r="HQ129" i="10"/>
  <c r="HN129" i="10"/>
  <c r="HS129" i="10" s="1"/>
  <c r="HU129" i="10" s="1"/>
  <c r="HL129" i="10"/>
  <c r="HI129" i="10"/>
  <c r="HQ128" i="10"/>
  <c r="HN128" i="10"/>
  <c r="HS128" i="10" s="1"/>
  <c r="HU128" i="10" s="1"/>
  <c r="HL128" i="10"/>
  <c r="HI128" i="10"/>
  <c r="HQ127" i="10"/>
  <c r="HN127" i="10"/>
  <c r="HS127" i="10" s="1"/>
  <c r="HU127" i="10" s="1"/>
  <c r="HL127" i="10"/>
  <c r="HI127" i="10"/>
  <c r="HS126" i="10"/>
  <c r="HU126" i="10" s="1"/>
  <c r="HQ126" i="10"/>
  <c r="HN126" i="10"/>
  <c r="HL126" i="10"/>
  <c r="HI126" i="10"/>
  <c r="HQ125" i="10"/>
  <c r="HN125" i="10"/>
  <c r="HS125" i="10" s="1"/>
  <c r="HU125" i="10" s="1"/>
  <c r="HL125" i="10"/>
  <c r="HI125" i="10"/>
  <c r="HS124" i="10"/>
  <c r="HU124" i="10" s="1"/>
  <c r="HQ124" i="10"/>
  <c r="HN124" i="10"/>
  <c r="HL124" i="10"/>
  <c r="HI124" i="10"/>
  <c r="HQ123" i="10"/>
  <c r="HN123" i="10"/>
  <c r="HS123" i="10" s="1"/>
  <c r="HU123" i="10" s="1"/>
  <c r="HL123" i="10"/>
  <c r="HI123" i="10"/>
  <c r="HQ122" i="10"/>
  <c r="HL122" i="10"/>
  <c r="HN122" i="10" s="1"/>
  <c r="HS122" i="10" s="1"/>
  <c r="HU122" i="10" s="1"/>
  <c r="HI122" i="10"/>
  <c r="HQ121" i="10"/>
  <c r="HN121" i="10"/>
  <c r="HS121" i="10" s="1"/>
  <c r="HU121" i="10" s="1"/>
  <c r="HL121" i="10"/>
  <c r="HI121" i="10"/>
  <c r="HQ120" i="10"/>
  <c r="HN120" i="10"/>
  <c r="HS120" i="10" s="1"/>
  <c r="HU120" i="10" s="1"/>
  <c r="HL120" i="10"/>
  <c r="HI120" i="10"/>
  <c r="HQ119" i="10"/>
  <c r="HN119" i="10"/>
  <c r="HS119" i="10" s="1"/>
  <c r="HU119" i="10" s="1"/>
  <c r="HL119" i="10"/>
  <c r="HI119" i="10"/>
  <c r="HS118" i="10"/>
  <c r="HU118" i="10" s="1"/>
  <c r="HQ118" i="10"/>
  <c r="HN118" i="10"/>
  <c r="HL118" i="10"/>
  <c r="HI118" i="10"/>
  <c r="HQ117" i="10"/>
  <c r="HN117" i="10"/>
  <c r="HS117" i="10" s="1"/>
  <c r="HU117" i="10" s="1"/>
  <c r="HL117" i="10"/>
  <c r="HI117" i="10"/>
  <c r="HS116" i="10"/>
  <c r="HU116" i="10" s="1"/>
  <c r="HQ116" i="10"/>
  <c r="HN116" i="10"/>
  <c r="HL116" i="10"/>
  <c r="HI116" i="10"/>
  <c r="HQ115" i="10"/>
  <c r="HN115" i="10"/>
  <c r="HS115" i="10" s="1"/>
  <c r="HU115" i="10" s="1"/>
  <c r="HL115" i="10"/>
  <c r="HI115" i="10"/>
  <c r="HQ114" i="10"/>
  <c r="HL114" i="10"/>
  <c r="HN114" i="10" s="1"/>
  <c r="HS114" i="10" s="1"/>
  <c r="HU114" i="10" s="1"/>
  <c r="HI114" i="10"/>
  <c r="HQ113" i="10"/>
  <c r="HN113" i="10"/>
  <c r="HS113" i="10" s="1"/>
  <c r="HU113" i="10" s="1"/>
  <c r="HL113" i="10"/>
  <c r="HI113" i="10"/>
  <c r="HQ112" i="10"/>
  <c r="HN112" i="10"/>
  <c r="HS112" i="10" s="1"/>
  <c r="HU112" i="10" s="1"/>
  <c r="HL112" i="10"/>
  <c r="HI112" i="10"/>
  <c r="HQ111" i="10"/>
  <c r="HN111" i="10"/>
  <c r="HS111" i="10" s="1"/>
  <c r="HU111" i="10" s="1"/>
  <c r="HL111" i="10"/>
  <c r="HI111" i="10"/>
  <c r="HS110" i="10"/>
  <c r="HU110" i="10" s="1"/>
  <c r="HQ110" i="10"/>
  <c r="HN110" i="10"/>
  <c r="HL110" i="10"/>
  <c r="HI110" i="10"/>
  <c r="HQ109" i="10"/>
  <c r="HN109" i="10"/>
  <c r="HS109" i="10" s="1"/>
  <c r="HU109" i="10" s="1"/>
  <c r="HL109" i="10"/>
  <c r="HI109" i="10"/>
  <c r="HS108" i="10"/>
  <c r="HU108" i="10" s="1"/>
  <c r="HQ108" i="10"/>
  <c r="HN108" i="10"/>
  <c r="HL108" i="10"/>
  <c r="HI108" i="10"/>
  <c r="HQ107" i="10"/>
  <c r="HN107" i="10"/>
  <c r="HS107" i="10" s="1"/>
  <c r="HU107" i="10" s="1"/>
  <c r="HL107" i="10"/>
  <c r="HI107" i="10"/>
  <c r="HQ106" i="10"/>
  <c r="HL106" i="10"/>
  <c r="HN106" i="10" s="1"/>
  <c r="HS106" i="10" s="1"/>
  <c r="HU106" i="10" s="1"/>
  <c r="HI106" i="10"/>
  <c r="HQ105" i="10"/>
  <c r="HN105" i="10"/>
  <c r="HS105" i="10" s="1"/>
  <c r="HU105" i="10" s="1"/>
  <c r="HL105" i="10"/>
  <c r="HI105" i="10"/>
  <c r="HQ104" i="10"/>
  <c r="HN104" i="10"/>
  <c r="HS104" i="10" s="1"/>
  <c r="HU104" i="10" s="1"/>
  <c r="HL104" i="10"/>
  <c r="HI104" i="10"/>
  <c r="HQ103" i="10"/>
  <c r="HN103" i="10"/>
  <c r="HS103" i="10" s="1"/>
  <c r="HU103" i="10" s="1"/>
  <c r="HL103" i="10"/>
  <c r="HI103" i="10"/>
  <c r="HS102" i="10"/>
  <c r="HU102" i="10" s="1"/>
  <c r="HQ102" i="10"/>
  <c r="HN102" i="10"/>
  <c r="HL102" i="10"/>
  <c r="HI102" i="10"/>
  <c r="HQ101" i="10"/>
  <c r="HN101" i="10"/>
  <c r="HS101" i="10" s="1"/>
  <c r="HU101" i="10" s="1"/>
  <c r="HL101" i="10"/>
  <c r="HI101" i="10"/>
  <c r="HS100" i="10"/>
  <c r="HU100" i="10" s="1"/>
  <c r="HQ100" i="10"/>
  <c r="HN100" i="10"/>
  <c r="HL100" i="10"/>
  <c r="HI100" i="10"/>
  <c r="HQ99" i="10"/>
  <c r="HN99" i="10"/>
  <c r="HS99" i="10" s="1"/>
  <c r="HU99" i="10" s="1"/>
  <c r="HL99" i="10"/>
  <c r="HI99" i="10"/>
  <c r="HQ98" i="10"/>
  <c r="HL98" i="10"/>
  <c r="HN98" i="10" s="1"/>
  <c r="HS98" i="10" s="1"/>
  <c r="HU98" i="10" s="1"/>
  <c r="HI98" i="10"/>
  <c r="HQ97" i="10"/>
  <c r="HN97" i="10"/>
  <c r="HS97" i="10" s="1"/>
  <c r="HU97" i="10" s="1"/>
  <c r="HL97" i="10"/>
  <c r="HI97" i="10"/>
  <c r="HQ96" i="10"/>
  <c r="HN96" i="10"/>
  <c r="HS96" i="10" s="1"/>
  <c r="HU96" i="10" s="1"/>
  <c r="HL96" i="10"/>
  <c r="HI96" i="10"/>
  <c r="HQ95" i="10"/>
  <c r="HN95" i="10"/>
  <c r="HS95" i="10" s="1"/>
  <c r="HU95" i="10" s="1"/>
  <c r="HL95" i="10"/>
  <c r="HI95" i="10"/>
  <c r="HS94" i="10"/>
  <c r="HU94" i="10" s="1"/>
  <c r="HQ94" i="10"/>
  <c r="HN94" i="10"/>
  <c r="HL94" i="10"/>
  <c r="HI94" i="10"/>
  <c r="HQ93" i="10"/>
  <c r="HN93" i="10"/>
  <c r="HS93" i="10" s="1"/>
  <c r="HU93" i="10" s="1"/>
  <c r="HL93" i="10"/>
  <c r="HI93" i="10"/>
  <c r="HS92" i="10"/>
  <c r="HU92" i="10" s="1"/>
  <c r="HQ92" i="10"/>
  <c r="HN92" i="10"/>
  <c r="HL92" i="10"/>
  <c r="HI92" i="10"/>
  <c r="HQ91" i="10"/>
  <c r="HN91" i="10"/>
  <c r="HS91" i="10" s="1"/>
  <c r="HU91" i="10" s="1"/>
  <c r="HL91" i="10"/>
  <c r="HI91" i="10"/>
  <c r="HQ90" i="10"/>
  <c r="HL90" i="10"/>
  <c r="HN90" i="10" s="1"/>
  <c r="HS90" i="10" s="1"/>
  <c r="HU90" i="10" s="1"/>
  <c r="HI90" i="10"/>
  <c r="HQ89" i="10"/>
  <c r="HN89" i="10"/>
  <c r="HS89" i="10" s="1"/>
  <c r="HU89" i="10" s="1"/>
  <c r="HL89" i="10"/>
  <c r="HI89" i="10"/>
  <c r="HQ88" i="10"/>
  <c r="HN88" i="10"/>
  <c r="HS88" i="10" s="1"/>
  <c r="HU88" i="10" s="1"/>
  <c r="HL88" i="10"/>
  <c r="HI88" i="10"/>
  <c r="HQ87" i="10"/>
  <c r="HN87" i="10"/>
  <c r="HS87" i="10" s="1"/>
  <c r="HU87" i="10" s="1"/>
  <c r="HL87" i="10"/>
  <c r="HI87" i="10"/>
  <c r="HS86" i="10"/>
  <c r="HU86" i="10" s="1"/>
  <c r="HQ86" i="10"/>
  <c r="HN86" i="10"/>
  <c r="HL86" i="10"/>
  <c r="HI86" i="10"/>
  <c r="HQ85" i="10"/>
  <c r="HN85" i="10"/>
  <c r="HS85" i="10" s="1"/>
  <c r="HU85" i="10" s="1"/>
  <c r="HL85" i="10"/>
  <c r="HI85" i="10"/>
  <c r="HS84" i="10"/>
  <c r="HU84" i="10" s="1"/>
  <c r="HQ84" i="10"/>
  <c r="HN84" i="10"/>
  <c r="HL84" i="10"/>
  <c r="HI84" i="10"/>
  <c r="HQ83" i="10"/>
  <c r="HN83" i="10"/>
  <c r="HS83" i="10" s="1"/>
  <c r="HU83" i="10" s="1"/>
  <c r="HL83" i="10"/>
  <c r="HI83" i="10"/>
  <c r="HQ82" i="10"/>
  <c r="HL82" i="10"/>
  <c r="HN82" i="10" s="1"/>
  <c r="HS82" i="10" s="1"/>
  <c r="HU82" i="10" s="1"/>
  <c r="HI82" i="10"/>
  <c r="HQ81" i="10"/>
  <c r="HN81" i="10"/>
  <c r="HS81" i="10" s="1"/>
  <c r="HU81" i="10" s="1"/>
  <c r="HL81" i="10"/>
  <c r="HI81" i="10"/>
  <c r="HQ80" i="10"/>
  <c r="HN80" i="10"/>
  <c r="HS80" i="10" s="1"/>
  <c r="HU80" i="10" s="1"/>
  <c r="HL80" i="10"/>
  <c r="HI80" i="10"/>
  <c r="HQ79" i="10"/>
  <c r="HN79" i="10"/>
  <c r="HS79" i="10" s="1"/>
  <c r="HU79" i="10" s="1"/>
  <c r="HL79" i="10"/>
  <c r="HI79" i="10"/>
  <c r="HS78" i="10"/>
  <c r="HU78" i="10" s="1"/>
  <c r="HQ78" i="10"/>
  <c r="HN78" i="10"/>
  <c r="HL78" i="10"/>
  <c r="HI78" i="10"/>
  <c r="HQ77" i="10"/>
  <c r="HN77" i="10"/>
  <c r="HS77" i="10" s="1"/>
  <c r="HU77" i="10" s="1"/>
  <c r="HL77" i="10"/>
  <c r="HI77" i="10"/>
  <c r="HS76" i="10"/>
  <c r="HU76" i="10" s="1"/>
  <c r="HQ76" i="10"/>
  <c r="HN76" i="10"/>
  <c r="HL76" i="10"/>
  <c r="HI76" i="10"/>
  <c r="HQ75" i="10"/>
  <c r="HN75" i="10"/>
  <c r="HS75" i="10" s="1"/>
  <c r="HU75" i="10" s="1"/>
  <c r="HL75" i="10"/>
  <c r="HI75" i="10"/>
  <c r="HQ74" i="10"/>
  <c r="HL74" i="10"/>
  <c r="HN74" i="10" s="1"/>
  <c r="HS74" i="10" s="1"/>
  <c r="HU74" i="10" s="1"/>
  <c r="HI74" i="10"/>
  <c r="HQ73" i="10"/>
  <c r="HN73" i="10"/>
  <c r="HS73" i="10" s="1"/>
  <c r="HU73" i="10" s="1"/>
  <c r="HL73" i="10"/>
  <c r="HI73" i="10"/>
  <c r="HQ72" i="10"/>
  <c r="HN72" i="10"/>
  <c r="HS72" i="10" s="1"/>
  <c r="HU72" i="10" s="1"/>
  <c r="HL72" i="10"/>
  <c r="HI72" i="10"/>
  <c r="HQ71" i="10"/>
  <c r="HN71" i="10"/>
  <c r="HS71" i="10" s="1"/>
  <c r="HU71" i="10" s="1"/>
  <c r="HL71" i="10"/>
  <c r="HI71" i="10"/>
  <c r="HS70" i="10"/>
  <c r="HU70" i="10" s="1"/>
  <c r="HQ70" i="10"/>
  <c r="HN70" i="10"/>
  <c r="HL70" i="10"/>
  <c r="HI70" i="10"/>
  <c r="HQ69" i="10"/>
  <c r="HN69" i="10"/>
  <c r="HS69" i="10" s="1"/>
  <c r="HU69" i="10" s="1"/>
  <c r="HL69" i="10"/>
  <c r="HI69" i="10"/>
  <c r="HS68" i="10"/>
  <c r="HU68" i="10" s="1"/>
  <c r="HQ68" i="10"/>
  <c r="HN68" i="10"/>
  <c r="HL68" i="10"/>
  <c r="HI68" i="10"/>
  <c r="HQ67" i="10"/>
  <c r="HN67" i="10"/>
  <c r="HS67" i="10" s="1"/>
  <c r="HU67" i="10" s="1"/>
  <c r="HL67" i="10"/>
  <c r="HI67" i="10"/>
  <c r="HQ66" i="10"/>
  <c r="HL66" i="10"/>
  <c r="HN66" i="10" s="1"/>
  <c r="HS66" i="10" s="1"/>
  <c r="HU66" i="10" s="1"/>
  <c r="HI66" i="10"/>
  <c r="HQ65" i="10"/>
  <c r="HN65" i="10"/>
  <c r="HS65" i="10" s="1"/>
  <c r="HU65" i="10" s="1"/>
  <c r="HL65" i="10"/>
  <c r="HI65" i="10"/>
  <c r="HQ64" i="10"/>
  <c r="HN64" i="10"/>
  <c r="HS64" i="10" s="1"/>
  <c r="HU64" i="10" s="1"/>
  <c r="HL64" i="10"/>
  <c r="HI64" i="10"/>
  <c r="HQ63" i="10"/>
  <c r="HN63" i="10"/>
  <c r="HS63" i="10" s="1"/>
  <c r="HU63" i="10" s="1"/>
  <c r="HL63" i="10"/>
  <c r="HI63" i="10"/>
  <c r="HS62" i="10"/>
  <c r="HU62" i="10" s="1"/>
  <c r="HQ62" i="10"/>
  <c r="HN62" i="10"/>
  <c r="HL62" i="10"/>
  <c r="HI62" i="10"/>
  <c r="HQ61" i="10"/>
  <c r="HN61" i="10"/>
  <c r="HS61" i="10" s="1"/>
  <c r="HU61" i="10" s="1"/>
  <c r="HL61" i="10"/>
  <c r="HI61" i="10"/>
  <c r="HS60" i="10"/>
  <c r="HU60" i="10" s="1"/>
  <c r="HQ60" i="10"/>
  <c r="HN60" i="10"/>
  <c r="HL60" i="10"/>
  <c r="HI60" i="10"/>
  <c r="HQ59" i="10"/>
  <c r="HN59" i="10"/>
  <c r="HS59" i="10" s="1"/>
  <c r="HU59" i="10" s="1"/>
  <c r="HL59" i="10"/>
  <c r="HI59" i="10"/>
  <c r="HQ58" i="10"/>
  <c r="HL58" i="10"/>
  <c r="HN58" i="10" s="1"/>
  <c r="HS58" i="10" s="1"/>
  <c r="HU58" i="10" s="1"/>
  <c r="HI58" i="10"/>
  <c r="HQ57" i="10"/>
  <c r="HN57" i="10"/>
  <c r="HS57" i="10" s="1"/>
  <c r="HU57" i="10" s="1"/>
  <c r="HL57" i="10"/>
  <c r="HI57" i="10"/>
  <c r="HQ56" i="10"/>
  <c r="HN56" i="10"/>
  <c r="HS56" i="10" s="1"/>
  <c r="HU56" i="10" s="1"/>
  <c r="HL56" i="10"/>
  <c r="HI56" i="10"/>
  <c r="HQ55" i="10"/>
  <c r="HN55" i="10"/>
  <c r="HS55" i="10" s="1"/>
  <c r="HU55" i="10" s="1"/>
  <c r="HL55" i="10"/>
  <c r="HI55" i="10"/>
  <c r="HS54" i="10"/>
  <c r="HU54" i="10" s="1"/>
  <c r="HQ54" i="10"/>
  <c r="HN54" i="10"/>
  <c r="HL54" i="10"/>
  <c r="HI54" i="10"/>
  <c r="HQ53" i="10"/>
  <c r="HN53" i="10"/>
  <c r="HS53" i="10" s="1"/>
  <c r="HU53" i="10" s="1"/>
  <c r="HL53" i="10"/>
  <c r="HI53" i="10"/>
  <c r="HS52" i="10"/>
  <c r="HU52" i="10" s="1"/>
  <c r="HQ52" i="10"/>
  <c r="HN52" i="10"/>
  <c r="HL52" i="10"/>
  <c r="HI52" i="10"/>
  <c r="HQ51" i="10"/>
  <c r="HN51" i="10"/>
  <c r="HS51" i="10" s="1"/>
  <c r="HU51" i="10" s="1"/>
  <c r="HL51" i="10"/>
  <c r="HI51" i="10"/>
  <c r="HQ50" i="10"/>
  <c r="HL50" i="10"/>
  <c r="HN50" i="10" s="1"/>
  <c r="HS50" i="10" s="1"/>
  <c r="HU50" i="10" s="1"/>
  <c r="HI50" i="10"/>
  <c r="HQ49" i="10"/>
  <c r="HN49" i="10"/>
  <c r="HS49" i="10" s="1"/>
  <c r="HU49" i="10" s="1"/>
  <c r="HL49" i="10"/>
  <c r="HI49" i="10"/>
  <c r="HQ48" i="10"/>
  <c r="HN48" i="10"/>
  <c r="HS48" i="10" s="1"/>
  <c r="HU48" i="10" s="1"/>
  <c r="HL48" i="10"/>
  <c r="HI48" i="10"/>
  <c r="HQ47" i="10"/>
  <c r="HN47" i="10"/>
  <c r="HS47" i="10" s="1"/>
  <c r="HU47" i="10" s="1"/>
  <c r="HL47" i="10"/>
  <c r="HI47" i="10"/>
  <c r="HS46" i="10"/>
  <c r="HU46" i="10" s="1"/>
  <c r="HQ46" i="10"/>
  <c r="HN46" i="10"/>
  <c r="HL46" i="10"/>
  <c r="HI46" i="10"/>
  <c r="HQ45" i="10"/>
  <c r="HN45" i="10"/>
  <c r="HS45" i="10" s="1"/>
  <c r="HU45" i="10" s="1"/>
  <c r="HL45" i="10"/>
  <c r="HI45" i="10"/>
  <c r="HS44" i="10"/>
  <c r="HU44" i="10" s="1"/>
  <c r="HQ44" i="10"/>
  <c r="HN44" i="10"/>
  <c r="HL44" i="10"/>
  <c r="HI44" i="10"/>
  <c r="HQ43" i="10"/>
  <c r="HN43" i="10"/>
  <c r="HS43" i="10" s="1"/>
  <c r="HU43" i="10" s="1"/>
  <c r="HL43" i="10"/>
  <c r="HI43" i="10"/>
  <c r="HQ42" i="10"/>
  <c r="HL42" i="10"/>
  <c r="HN42" i="10" s="1"/>
  <c r="HS42" i="10" s="1"/>
  <c r="HU42" i="10" s="1"/>
  <c r="HI42" i="10"/>
  <c r="HQ41" i="10"/>
  <c r="HN41" i="10"/>
  <c r="HS41" i="10" s="1"/>
  <c r="HU41" i="10" s="1"/>
  <c r="HL41" i="10"/>
  <c r="HI41" i="10"/>
  <c r="HQ40" i="10"/>
  <c r="HN40" i="10"/>
  <c r="HS40" i="10" s="1"/>
  <c r="HU40" i="10" s="1"/>
  <c r="HL40" i="10"/>
  <c r="HI40" i="10"/>
  <c r="HQ39" i="10"/>
  <c r="HN39" i="10"/>
  <c r="HS39" i="10" s="1"/>
  <c r="HU39" i="10" s="1"/>
  <c r="HL39" i="10"/>
  <c r="HI39" i="10"/>
  <c r="HS38" i="10"/>
  <c r="HU38" i="10" s="1"/>
  <c r="HQ38" i="10"/>
  <c r="HN38" i="10"/>
  <c r="HL38" i="10"/>
  <c r="HI38" i="10"/>
  <c r="HQ37" i="10"/>
  <c r="HN37" i="10"/>
  <c r="HS37" i="10" s="1"/>
  <c r="HU37" i="10" s="1"/>
  <c r="HL37" i="10"/>
  <c r="HI37" i="10"/>
  <c r="HS36" i="10"/>
  <c r="HU36" i="10" s="1"/>
  <c r="HQ36" i="10"/>
  <c r="HN36" i="10"/>
  <c r="HL36" i="10"/>
  <c r="HI36" i="10"/>
  <c r="HQ35" i="10"/>
  <c r="HN35" i="10"/>
  <c r="HS35" i="10" s="1"/>
  <c r="HU35" i="10" s="1"/>
  <c r="HL35" i="10"/>
  <c r="HI35" i="10"/>
  <c r="HQ34" i="10"/>
  <c r="HL34" i="10"/>
  <c r="HN34" i="10" s="1"/>
  <c r="HS34" i="10" s="1"/>
  <c r="HU34" i="10" s="1"/>
  <c r="HI34" i="10"/>
  <c r="HQ33" i="10"/>
  <c r="HN33" i="10"/>
  <c r="HS33" i="10" s="1"/>
  <c r="HU33" i="10" s="1"/>
  <c r="HL33" i="10"/>
  <c r="HI33" i="10"/>
  <c r="HS32" i="10"/>
  <c r="HU32" i="10" s="1"/>
  <c r="HQ32" i="10"/>
  <c r="HN32" i="10"/>
  <c r="HL32" i="10"/>
  <c r="HI32" i="10"/>
  <c r="HQ31" i="10"/>
  <c r="HN31" i="10"/>
  <c r="HS31" i="10" s="1"/>
  <c r="HU31" i="10" s="1"/>
  <c r="HL31" i="10"/>
  <c r="HI31" i="10"/>
  <c r="HS30" i="10"/>
  <c r="HU30" i="10" s="1"/>
  <c r="HQ30" i="10"/>
  <c r="HN30" i="10"/>
  <c r="HL30" i="10"/>
  <c r="HI30" i="10"/>
  <c r="HQ29" i="10"/>
  <c r="HN29" i="10"/>
  <c r="HS29" i="10" s="1"/>
  <c r="HU29" i="10" s="1"/>
  <c r="HL29" i="10"/>
  <c r="HI29" i="10"/>
  <c r="HS28" i="10"/>
  <c r="HU28" i="10" s="1"/>
  <c r="HQ28" i="10"/>
  <c r="HN28" i="10"/>
  <c r="HL28" i="10"/>
  <c r="HI28" i="10"/>
  <c r="HO27" i="10"/>
  <c r="HQ27" i="10" s="1"/>
  <c r="HM27" i="10"/>
  <c r="HI27" i="10"/>
  <c r="HO26" i="10"/>
  <c r="HQ26" i="10" s="1"/>
  <c r="HM26" i="10"/>
  <c r="HI26" i="10"/>
  <c r="HS25" i="10"/>
  <c r="HU25" i="10" s="1"/>
  <c r="HQ25" i="10"/>
  <c r="HN25" i="10"/>
  <c r="HL25" i="10"/>
  <c r="HI25" i="10"/>
  <c r="HQ24" i="10"/>
  <c r="HN24" i="10"/>
  <c r="HS24" i="10" s="1"/>
  <c r="HU24" i="10" s="1"/>
  <c r="HL24" i="10"/>
  <c r="HI24" i="10"/>
  <c r="HQ23" i="10"/>
  <c r="HL23" i="10"/>
  <c r="HN23" i="10" s="1"/>
  <c r="HS23" i="10" s="1"/>
  <c r="HU23" i="10" s="1"/>
  <c r="HI23" i="10"/>
  <c r="HQ22" i="10"/>
  <c r="HN22" i="10"/>
  <c r="HS22" i="10" s="1"/>
  <c r="HU22" i="10" s="1"/>
  <c r="HL22" i="10"/>
  <c r="HI22" i="10"/>
  <c r="HS21" i="10"/>
  <c r="HU21" i="10" s="1"/>
  <c r="HQ21" i="10"/>
  <c r="HN21" i="10"/>
  <c r="HL21" i="10"/>
  <c r="HI21" i="10"/>
  <c r="HQ20" i="10"/>
  <c r="HN20" i="10"/>
  <c r="HS20" i="10" s="1"/>
  <c r="HU20" i="10" s="1"/>
  <c r="HL20" i="10"/>
  <c r="HI20" i="10"/>
  <c r="HS19" i="10"/>
  <c r="HU19" i="10" s="1"/>
  <c r="HQ19" i="10"/>
  <c r="HN19" i="10"/>
  <c r="HL19" i="10"/>
  <c r="HI19" i="10"/>
  <c r="HQ18" i="10"/>
  <c r="HN18" i="10"/>
  <c r="HS18" i="10" s="1"/>
  <c r="HU18" i="10" s="1"/>
  <c r="HL18" i="10"/>
  <c r="HI18" i="10"/>
  <c r="HS17" i="10"/>
  <c r="HU17" i="10" s="1"/>
  <c r="HQ17" i="10"/>
  <c r="HN17" i="10"/>
  <c r="HL17" i="10"/>
  <c r="HI17" i="10"/>
  <c r="HQ16" i="10"/>
  <c r="HN16" i="10"/>
  <c r="HS16" i="10" s="1"/>
  <c r="HU16" i="10" s="1"/>
  <c r="HL16" i="10"/>
  <c r="HI16" i="10"/>
  <c r="HQ15" i="10"/>
  <c r="HL15" i="10"/>
  <c r="HN15" i="10" s="1"/>
  <c r="HS15" i="10" s="1"/>
  <c r="HU15" i="10" s="1"/>
  <c r="HI15" i="10"/>
  <c r="HI220" i="10" s="1"/>
  <c r="HQ14" i="10"/>
  <c r="HN14" i="10"/>
  <c r="HS14" i="10" s="1"/>
  <c r="HU14" i="10" s="1"/>
  <c r="HL14" i="10"/>
  <c r="HI14" i="10"/>
  <c r="HQ13" i="10"/>
  <c r="HN13" i="10"/>
  <c r="HS13" i="10" s="1"/>
  <c r="HU13" i="10" s="1"/>
  <c r="HL13" i="10"/>
  <c r="HI13" i="10"/>
  <c r="HQ12" i="10"/>
  <c r="HN12" i="10"/>
  <c r="HS12" i="10" s="1"/>
  <c r="HU12" i="10" s="1"/>
  <c r="HL12" i="10"/>
  <c r="HI12" i="10"/>
  <c r="HS11" i="10"/>
  <c r="HU11" i="10" s="1"/>
  <c r="HQ11" i="10"/>
  <c r="HN11" i="10"/>
  <c r="HL11" i="10"/>
  <c r="HI11" i="10"/>
  <c r="HQ10" i="10"/>
  <c r="HN10" i="10"/>
  <c r="HS10" i="10" s="1"/>
  <c r="HU10" i="10" s="1"/>
  <c r="HL10" i="10"/>
  <c r="HI10" i="10"/>
  <c r="HO9" i="10"/>
  <c r="HM9" i="10"/>
  <c r="HL9" i="10"/>
  <c r="HN9" i="10" s="1"/>
  <c r="HI9" i="10"/>
  <c r="HT220" i="10"/>
  <c r="HR220" i="10"/>
  <c r="HO8" i="10"/>
  <c r="HO220" i="10" s="1"/>
  <c r="HM8" i="10"/>
  <c r="HM220" i="10" s="1"/>
  <c r="HL8" i="10"/>
  <c r="HN8" i="10" s="1"/>
  <c r="HI8" i="10"/>
  <c r="HQ7" i="10"/>
  <c r="HN7" i="10"/>
  <c r="HS7" i="10" s="1"/>
  <c r="HL7" i="10"/>
  <c r="HI7" i="10"/>
  <c r="HS27" i="10" l="1"/>
  <c r="HU27" i="10" s="1"/>
  <c r="HW27" i="10" s="1"/>
  <c r="HL26" i="10"/>
  <c r="HN26" i="10" s="1"/>
  <c r="HS26" i="10" s="1"/>
  <c r="HU26" i="10" s="1"/>
  <c r="HW26" i="10" s="1"/>
  <c r="HI224" i="10"/>
  <c r="E226" i="10"/>
  <c r="HI226" i="10" s="1"/>
  <c r="HU7" i="10"/>
  <c r="HJ220" i="10"/>
  <c r="HI221" i="10"/>
  <c r="HW28" i="10" l="1"/>
  <c r="HN220" i="10"/>
  <c r="HL220" i="10"/>
  <c r="HI225" i="10"/>
  <c r="C215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HU8" i="5"/>
  <c r="HQ17" i="8"/>
  <c r="HQ18" i="8"/>
  <c r="HQ19" i="8"/>
  <c r="HQ20" i="8"/>
  <c r="HQ21" i="8"/>
  <c r="HQ22" i="8"/>
  <c r="HQ23" i="8"/>
  <c r="HQ24" i="8"/>
  <c r="HQ25" i="8"/>
  <c r="HQ28" i="8"/>
  <c r="HQ29" i="8"/>
  <c r="HQ30" i="8"/>
  <c r="HQ31" i="8"/>
  <c r="HQ32" i="8"/>
  <c r="HQ33" i="8"/>
  <c r="HQ34" i="8"/>
  <c r="HQ35" i="8"/>
  <c r="HQ36" i="8"/>
  <c r="HQ37" i="8"/>
  <c r="HQ38" i="8"/>
  <c r="HQ39" i="8"/>
  <c r="HQ40" i="8"/>
  <c r="HQ41" i="8"/>
  <c r="HQ42" i="8"/>
  <c r="HQ43" i="8"/>
  <c r="HQ44" i="8"/>
  <c r="HQ45" i="8"/>
  <c r="HQ46" i="8"/>
  <c r="HQ47" i="8"/>
  <c r="HQ48" i="8"/>
  <c r="HQ49" i="8"/>
  <c r="HQ50" i="8"/>
  <c r="HQ51" i="8"/>
  <c r="HQ52" i="8"/>
  <c r="HQ53" i="8"/>
  <c r="HQ54" i="8"/>
  <c r="HQ55" i="8"/>
  <c r="HQ56" i="8"/>
  <c r="HQ57" i="8"/>
  <c r="HQ58" i="8"/>
  <c r="HQ59" i="8"/>
  <c r="HQ60" i="8"/>
  <c r="HQ61" i="8"/>
  <c r="HQ62" i="8"/>
  <c r="HQ63" i="8"/>
  <c r="HQ64" i="8"/>
  <c r="HQ65" i="8"/>
  <c r="HQ66" i="8"/>
  <c r="HQ67" i="8"/>
  <c r="HQ68" i="8"/>
  <c r="HQ69" i="8"/>
  <c r="HQ70" i="8"/>
  <c r="HQ71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28" i="8"/>
  <c r="HQ129" i="8"/>
  <c r="HQ130" i="8"/>
  <c r="HQ131" i="8"/>
  <c r="HQ132" i="8"/>
  <c r="HQ133" i="8"/>
  <c r="HQ134" i="8"/>
  <c r="HQ135" i="8"/>
  <c r="HQ136" i="8"/>
  <c r="HQ137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HQ161" i="8"/>
  <c r="HQ162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HQ211" i="8"/>
  <c r="HQ212" i="8"/>
  <c r="HQ213" i="8"/>
  <c r="HQ214" i="8"/>
  <c r="HQ215" i="8"/>
  <c r="HQ216" i="8"/>
  <c r="HQ217" i="8"/>
  <c r="HQ218" i="8"/>
  <c r="HQ219" i="8"/>
  <c r="HQ11" i="8"/>
  <c r="HQ12" i="8"/>
  <c r="HQ13" i="8"/>
  <c r="HQ14" i="8"/>
  <c r="HQ15" i="8"/>
  <c r="HQ16" i="8"/>
  <c r="HQ10" i="8"/>
  <c r="HQ7" i="8"/>
  <c r="HN15" i="8"/>
  <c r="HS15" i="8" s="1"/>
  <c r="HN16" i="8"/>
  <c r="HS16" i="8" s="1"/>
  <c r="HN17" i="8"/>
  <c r="HS17" i="8" s="1"/>
  <c r="HN18" i="8"/>
  <c r="HN19" i="8"/>
  <c r="HS19" i="8" s="1"/>
  <c r="HN31" i="8"/>
  <c r="HS31" i="8" s="1"/>
  <c r="HN32" i="8"/>
  <c r="HS32" i="8" s="1"/>
  <c r="HN33" i="8"/>
  <c r="HS33" i="8" s="1"/>
  <c r="HN34" i="8"/>
  <c r="HS34" i="8" s="1"/>
  <c r="HN35" i="8"/>
  <c r="HS35" i="8" s="1"/>
  <c r="HN47" i="8"/>
  <c r="HS47" i="8" s="1"/>
  <c r="HN48" i="8"/>
  <c r="HS48" i="8" s="1"/>
  <c r="HN49" i="8"/>
  <c r="HS49" i="8" s="1"/>
  <c r="HN50" i="8"/>
  <c r="HS50" i="8" s="1"/>
  <c r="HN51" i="8"/>
  <c r="HS51" i="8" s="1"/>
  <c r="HN63" i="8"/>
  <c r="HS63" i="8" s="1"/>
  <c r="HN64" i="8"/>
  <c r="HS64" i="8" s="1"/>
  <c r="HN65" i="8"/>
  <c r="HS65" i="8" s="1"/>
  <c r="HN66" i="8"/>
  <c r="HS66" i="8" s="1"/>
  <c r="HN67" i="8"/>
  <c r="HS67" i="8" s="1"/>
  <c r="HN79" i="8"/>
  <c r="HS79" i="8" s="1"/>
  <c r="HN80" i="8"/>
  <c r="HS80" i="8" s="1"/>
  <c r="HN81" i="8"/>
  <c r="HS81" i="8" s="1"/>
  <c r="HN82" i="8"/>
  <c r="HS82" i="8" s="1"/>
  <c r="HN83" i="8"/>
  <c r="HS83" i="8" s="1"/>
  <c r="HN95" i="8"/>
  <c r="HS95" i="8" s="1"/>
  <c r="HN96" i="8"/>
  <c r="HS96" i="8" s="1"/>
  <c r="HN97" i="8"/>
  <c r="HS97" i="8" s="1"/>
  <c r="HN98" i="8"/>
  <c r="HS98" i="8" s="1"/>
  <c r="HN99" i="8"/>
  <c r="HS99" i="8" s="1"/>
  <c r="HN111" i="8"/>
  <c r="HS111" i="8" s="1"/>
  <c r="HN112" i="8"/>
  <c r="HS112" i="8" s="1"/>
  <c r="HN113" i="8"/>
  <c r="HS113" i="8" s="1"/>
  <c r="HN114" i="8"/>
  <c r="HS114" i="8" s="1"/>
  <c r="HN115" i="8"/>
  <c r="HS115" i="8" s="1"/>
  <c r="HN127" i="8"/>
  <c r="HS127" i="8" s="1"/>
  <c r="HN128" i="8"/>
  <c r="HS128" i="8" s="1"/>
  <c r="HN129" i="8"/>
  <c r="HS129" i="8" s="1"/>
  <c r="HN130" i="8"/>
  <c r="HS130" i="8" s="1"/>
  <c r="HN131" i="8"/>
  <c r="HS131" i="8" s="1"/>
  <c r="HN143" i="8"/>
  <c r="HS143" i="8" s="1"/>
  <c r="HN144" i="8"/>
  <c r="HS144" i="8" s="1"/>
  <c r="HN145" i="8"/>
  <c r="HS145" i="8" s="1"/>
  <c r="HN146" i="8"/>
  <c r="HS146" i="8" s="1"/>
  <c r="HN147" i="8"/>
  <c r="HS147" i="8" s="1"/>
  <c r="HN159" i="8"/>
  <c r="HS159" i="8" s="1"/>
  <c r="HN160" i="8"/>
  <c r="HS160" i="8" s="1"/>
  <c r="HN161" i="8"/>
  <c r="HS161" i="8" s="1"/>
  <c r="HN162" i="8"/>
  <c r="HS162" i="8" s="1"/>
  <c r="HN163" i="8"/>
  <c r="HS163" i="8" s="1"/>
  <c r="HN175" i="8"/>
  <c r="HS175" i="8" s="1"/>
  <c r="HN176" i="8"/>
  <c r="HS176" i="8" s="1"/>
  <c r="HN177" i="8"/>
  <c r="HS177" i="8" s="1"/>
  <c r="HN178" i="8"/>
  <c r="HS178" i="8" s="1"/>
  <c r="HN179" i="8"/>
  <c r="HS179" i="8" s="1"/>
  <c r="HN191" i="8"/>
  <c r="HS191" i="8" s="1"/>
  <c r="HN192" i="8"/>
  <c r="HS192" i="8" s="1"/>
  <c r="HN193" i="8"/>
  <c r="HS193" i="8" s="1"/>
  <c r="HN194" i="8"/>
  <c r="HS194" i="8" s="1"/>
  <c r="HN195" i="8"/>
  <c r="HS195" i="8" s="1"/>
  <c r="HN207" i="8"/>
  <c r="HS207" i="8" s="1"/>
  <c r="HN208" i="8"/>
  <c r="HS208" i="8" s="1"/>
  <c r="HN209" i="8"/>
  <c r="HS209" i="8" s="1"/>
  <c r="HN210" i="8"/>
  <c r="HS210" i="8" s="1"/>
  <c r="HN211" i="8"/>
  <c r="HS211" i="8" s="1"/>
  <c r="HL10" i="8"/>
  <c r="HN10" i="8" s="1"/>
  <c r="HS10" i="8" s="1"/>
  <c r="HL11" i="8"/>
  <c r="HN11" i="8" s="1"/>
  <c r="HS11" i="8" s="1"/>
  <c r="HL12" i="8"/>
  <c r="HN12" i="8" s="1"/>
  <c r="HS12" i="8" s="1"/>
  <c r="HL13" i="8"/>
  <c r="HN13" i="8" s="1"/>
  <c r="HS13" i="8" s="1"/>
  <c r="HL14" i="8"/>
  <c r="HN14" i="8" s="1"/>
  <c r="HS14" i="8" s="1"/>
  <c r="HL15" i="8"/>
  <c r="HL16" i="8"/>
  <c r="HL17" i="8"/>
  <c r="HL18" i="8"/>
  <c r="HL19" i="8"/>
  <c r="HL20" i="8"/>
  <c r="HL21" i="8"/>
  <c r="HN21" i="8" s="1"/>
  <c r="HS21" i="8" s="1"/>
  <c r="HL22" i="8"/>
  <c r="HN22" i="8" s="1"/>
  <c r="HS22" i="8" s="1"/>
  <c r="HL23" i="8"/>
  <c r="HN23" i="8" s="1"/>
  <c r="HS23" i="8" s="1"/>
  <c r="HL24" i="8"/>
  <c r="HN24" i="8" s="1"/>
  <c r="HS24" i="8" s="1"/>
  <c r="HL25" i="8"/>
  <c r="HN25" i="8" s="1"/>
  <c r="HS25" i="8" s="1"/>
  <c r="HL28" i="8"/>
  <c r="HN28" i="8" s="1"/>
  <c r="HS28" i="8" s="1"/>
  <c r="HL29" i="8"/>
  <c r="HN29" i="8" s="1"/>
  <c r="HS29" i="8" s="1"/>
  <c r="HL30" i="8"/>
  <c r="HN30" i="8" s="1"/>
  <c r="HS30" i="8" s="1"/>
  <c r="HL31" i="8"/>
  <c r="HL32" i="8"/>
  <c r="HL33" i="8"/>
  <c r="HL34" i="8"/>
  <c r="HL35" i="8"/>
  <c r="HL36" i="8"/>
  <c r="HN36" i="8" s="1"/>
  <c r="HS36" i="8" s="1"/>
  <c r="HL37" i="8"/>
  <c r="HN37" i="8" s="1"/>
  <c r="HS37" i="8" s="1"/>
  <c r="HL38" i="8"/>
  <c r="HN38" i="8" s="1"/>
  <c r="HS38" i="8" s="1"/>
  <c r="HL39" i="8"/>
  <c r="HN39" i="8" s="1"/>
  <c r="HS39" i="8" s="1"/>
  <c r="HL40" i="8"/>
  <c r="HN40" i="8" s="1"/>
  <c r="HS40" i="8" s="1"/>
  <c r="HL41" i="8"/>
  <c r="HN41" i="8" s="1"/>
  <c r="HS41" i="8" s="1"/>
  <c r="HL42" i="8"/>
  <c r="HN42" i="8" s="1"/>
  <c r="HS42" i="8" s="1"/>
  <c r="HL43" i="8"/>
  <c r="HN43" i="8" s="1"/>
  <c r="HS43" i="8" s="1"/>
  <c r="HL44" i="8"/>
  <c r="HN44" i="8" s="1"/>
  <c r="HS44" i="8" s="1"/>
  <c r="HL45" i="8"/>
  <c r="HN45" i="8" s="1"/>
  <c r="HS45" i="8" s="1"/>
  <c r="HL46" i="8"/>
  <c r="HN46" i="8" s="1"/>
  <c r="HS46" i="8" s="1"/>
  <c r="HL47" i="8"/>
  <c r="HL48" i="8"/>
  <c r="HL49" i="8"/>
  <c r="HL50" i="8"/>
  <c r="HL51" i="8"/>
  <c r="HL52" i="8"/>
  <c r="HN52" i="8" s="1"/>
  <c r="HS52" i="8" s="1"/>
  <c r="HL53" i="8"/>
  <c r="HN53" i="8" s="1"/>
  <c r="HS53" i="8" s="1"/>
  <c r="HL54" i="8"/>
  <c r="HN54" i="8" s="1"/>
  <c r="HS54" i="8" s="1"/>
  <c r="HL55" i="8"/>
  <c r="HN55" i="8" s="1"/>
  <c r="HS55" i="8" s="1"/>
  <c r="HL56" i="8"/>
  <c r="HN56" i="8" s="1"/>
  <c r="HS56" i="8" s="1"/>
  <c r="HL57" i="8"/>
  <c r="HN57" i="8" s="1"/>
  <c r="HS57" i="8" s="1"/>
  <c r="HL58" i="8"/>
  <c r="HN58" i="8" s="1"/>
  <c r="HS58" i="8" s="1"/>
  <c r="HL59" i="8"/>
  <c r="HN59" i="8" s="1"/>
  <c r="HS59" i="8" s="1"/>
  <c r="HL60" i="8"/>
  <c r="HN60" i="8" s="1"/>
  <c r="HS60" i="8" s="1"/>
  <c r="HL61" i="8"/>
  <c r="HN61" i="8" s="1"/>
  <c r="HS61" i="8" s="1"/>
  <c r="HL62" i="8"/>
  <c r="HN62" i="8" s="1"/>
  <c r="HS62" i="8" s="1"/>
  <c r="HL63" i="8"/>
  <c r="HL64" i="8"/>
  <c r="HL65" i="8"/>
  <c r="HL66" i="8"/>
  <c r="HL67" i="8"/>
  <c r="HL68" i="8"/>
  <c r="HN68" i="8" s="1"/>
  <c r="HS68" i="8" s="1"/>
  <c r="HL69" i="8"/>
  <c r="HN69" i="8" s="1"/>
  <c r="HS69" i="8" s="1"/>
  <c r="HL70" i="8"/>
  <c r="HN70" i="8" s="1"/>
  <c r="HS70" i="8" s="1"/>
  <c r="HL71" i="8"/>
  <c r="HN71" i="8" s="1"/>
  <c r="HS71" i="8" s="1"/>
  <c r="HL72" i="8"/>
  <c r="HN72" i="8" s="1"/>
  <c r="HS72" i="8" s="1"/>
  <c r="HL73" i="8"/>
  <c r="HN73" i="8" s="1"/>
  <c r="HS73" i="8" s="1"/>
  <c r="HL74" i="8"/>
  <c r="HN74" i="8" s="1"/>
  <c r="HS74" i="8" s="1"/>
  <c r="HL75" i="8"/>
  <c r="HN75" i="8" s="1"/>
  <c r="HS75" i="8" s="1"/>
  <c r="HL76" i="8"/>
  <c r="HN76" i="8" s="1"/>
  <c r="HS76" i="8" s="1"/>
  <c r="HL77" i="8"/>
  <c r="HN77" i="8" s="1"/>
  <c r="HS77" i="8" s="1"/>
  <c r="HL78" i="8"/>
  <c r="HN78" i="8" s="1"/>
  <c r="HS78" i="8" s="1"/>
  <c r="HL79" i="8"/>
  <c r="HL80" i="8"/>
  <c r="HL81" i="8"/>
  <c r="HL82" i="8"/>
  <c r="HL83" i="8"/>
  <c r="HL84" i="8"/>
  <c r="HN84" i="8" s="1"/>
  <c r="HS84" i="8" s="1"/>
  <c r="HL85" i="8"/>
  <c r="HN85" i="8" s="1"/>
  <c r="HS85" i="8" s="1"/>
  <c r="HL86" i="8"/>
  <c r="HN86" i="8" s="1"/>
  <c r="HS86" i="8" s="1"/>
  <c r="HL87" i="8"/>
  <c r="HN87" i="8" s="1"/>
  <c r="HS87" i="8" s="1"/>
  <c r="HL88" i="8"/>
  <c r="HN88" i="8" s="1"/>
  <c r="HS88" i="8" s="1"/>
  <c r="HL89" i="8"/>
  <c r="HN89" i="8" s="1"/>
  <c r="HS89" i="8" s="1"/>
  <c r="HL90" i="8"/>
  <c r="HN90" i="8" s="1"/>
  <c r="HS90" i="8" s="1"/>
  <c r="HL91" i="8"/>
  <c r="HN91" i="8" s="1"/>
  <c r="HS91" i="8" s="1"/>
  <c r="HL92" i="8"/>
  <c r="HN92" i="8" s="1"/>
  <c r="HS92" i="8" s="1"/>
  <c r="HL93" i="8"/>
  <c r="HN93" i="8" s="1"/>
  <c r="HS93" i="8" s="1"/>
  <c r="HL94" i="8"/>
  <c r="HN94" i="8" s="1"/>
  <c r="HS94" i="8" s="1"/>
  <c r="HL95" i="8"/>
  <c r="HL96" i="8"/>
  <c r="HL97" i="8"/>
  <c r="HL98" i="8"/>
  <c r="HL99" i="8"/>
  <c r="HL100" i="8"/>
  <c r="HN100" i="8" s="1"/>
  <c r="HS100" i="8" s="1"/>
  <c r="HL101" i="8"/>
  <c r="HN101" i="8" s="1"/>
  <c r="HS101" i="8" s="1"/>
  <c r="HL102" i="8"/>
  <c r="HN102" i="8" s="1"/>
  <c r="HS102" i="8" s="1"/>
  <c r="HL103" i="8"/>
  <c r="HN103" i="8" s="1"/>
  <c r="HS103" i="8" s="1"/>
  <c r="HL104" i="8"/>
  <c r="HN104" i="8" s="1"/>
  <c r="HS104" i="8" s="1"/>
  <c r="HL105" i="8"/>
  <c r="HN105" i="8" s="1"/>
  <c r="HS105" i="8" s="1"/>
  <c r="HL106" i="8"/>
  <c r="HN106" i="8" s="1"/>
  <c r="HS106" i="8" s="1"/>
  <c r="HL107" i="8"/>
  <c r="HN107" i="8" s="1"/>
  <c r="HS107" i="8" s="1"/>
  <c r="HL108" i="8"/>
  <c r="HN108" i="8" s="1"/>
  <c r="HS108" i="8" s="1"/>
  <c r="HL109" i="8"/>
  <c r="HN109" i="8" s="1"/>
  <c r="HS109" i="8" s="1"/>
  <c r="HL110" i="8"/>
  <c r="HN110" i="8" s="1"/>
  <c r="HS110" i="8" s="1"/>
  <c r="HL111" i="8"/>
  <c r="HL112" i="8"/>
  <c r="HL113" i="8"/>
  <c r="HL114" i="8"/>
  <c r="HL115" i="8"/>
  <c r="HL116" i="8"/>
  <c r="HN116" i="8" s="1"/>
  <c r="HS116" i="8" s="1"/>
  <c r="HL117" i="8"/>
  <c r="HN117" i="8" s="1"/>
  <c r="HS117" i="8" s="1"/>
  <c r="HL118" i="8"/>
  <c r="HN118" i="8" s="1"/>
  <c r="HS118" i="8" s="1"/>
  <c r="HL119" i="8"/>
  <c r="HN119" i="8" s="1"/>
  <c r="HS119" i="8" s="1"/>
  <c r="HL120" i="8"/>
  <c r="HN120" i="8" s="1"/>
  <c r="HS120" i="8" s="1"/>
  <c r="HL121" i="8"/>
  <c r="HN121" i="8" s="1"/>
  <c r="HS121" i="8" s="1"/>
  <c r="HL122" i="8"/>
  <c r="HN122" i="8" s="1"/>
  <c r="HS122" i="8" s="1"/>
  <c r="HL123" i="8"/>
  <c r="HN123" i="8" s="1"/>
  <c r="HS123" i="8" s="1"/>
  <c r="HL124" i="8"/>
  <c r="HN124" i="8" s="1"/>
  <c r="HS124" i="8" s="1"/>
  <c r="HL125" i="8"/>
  <c r="HN125" i="8" s="1"/>
  <c r="HS125" i="8" s="1"/>
  <c r="HL126" i="8"/>
  <c r="HN126" i="8" s="1"/>
  <c r="HS126" i="8" s="1"/>
  <c r="HL127" i="8"/>
  <c r="HL128" i="8"/>
  <c r="HL129" i="8"/>
  <c r="HL130" i="8"/>
  <c r="HL131" i="8"/>
  <c r="HL132" i="8"/>
  <c r="HN132" i="8" s="1"/>
  <c r="HS132" i="8" s="1"/>
  <c r="HL133" i="8"/>
  <c r="HN133" i="8" s="1"/>
  <c r="HS133" i="8" s="1"/>
  <c r="HL134" i="8"/>
  <c r="HN134" i="8" s="1"/>
  <c r="HS134" i="8" s="1"/>
  <c r="HL135" i="8"/>
  <c r="HN135" i="8" s="1"/>
  <c r="HS135" i="8" s="1"/>
  <c r="HL136" i="8"/>
  <c r="HN136" i="8" s="1"/>
  <c r="HS136" i="8" s="1"/>
  <c r="HL137" i="8"/>
  <c r="HN137" i="8" s="1"/>
  <c r="HS137" i="8" s="1"/>
  <c r="HL138" i="8"/>
  <c r="HN138" i="8" s="1"/>
  <c r="HS138" i="8" s="1"/>
  <c r="HL139" i="8"/>
  <c r="HN139" i="8" s="1"/>
  <c r="HS139" i="8" s="1"/>
  <c r="HL140" i="8"/>
  <c r="HN140" i="8" s="1"/>
  <c r="HS140" i="8" s="1"/>
  <c r="HL141" i="8"/>
  <c r="HN141" i="8" s="1"/>
  <c r="HS141" i="8" s="1"/>
  <c r="HL142" i="8"/>
  <c r="HN142" i="8" s="1"/>
  <c r="HS142" i="8" s="1"/>
  <c r="HL143" i="8"/>
  <c r="HL144" i="8"/>
  <c r="HL145" i="8"/>
  <c r="HL146" i="8"/>
  <c r="HL147" i="8"/>
  <c r="HL148" i="8"/>
  <c r="HN148" i="8" s="1"/>
  <c r="HS148" i="8" s="1"/>
  <c r="HL149" i="8"/>
  <c r="HN149" i="8" s="1"/>
  <c r="HS149" i="8" s="1"/>
  <c r="HL150" i="8"/>
  <c r="HN150" i="8" s="1"/>
  <c r="HS150" i="8" s="1"/>
  <c r="HL151" i="8"/>
  <c r="HN151" i="8" s="1"/>
  <c r="HS151" i="8" s="1"/>
  <c r="HL152" i="8"/>
  <c r="HN152" i="8" s="1"/>
  <c r="HS152" i="8" s="1"/>
  <c r="HL153" i="8"/>
  <c r="HN153" i="8" s="1"/>
  <c r="HS153" i="8" s="1"/>
  <c r="HL154" i="8"/>
  <c r="HN154" i="8" s="1"/>
  <c r="HS154" i="8" s="1"/>
  <c r="HL155" i="8"/>
  <c r="HN155" i="8" s="1"/>
  <c r="HS155" i="8" s="1"/>
  <c r="HL156" i="8"/>
  <c r="HN156" i="8" s="1"/>
  <c r="HS156" i="8" s="1"/>
  <c r="HL157" i="8"/>
  <c r="HN157" i="8" s="1"/>
  <c r="HS157" i="8" s="1"/>
  <c r="HL158" i="8"/>
  <c r="HN158" i="8" s="1"/>
  <c r="HS158" i="8" s="1"/>
  <c r="HL159" i="8"/>
  <c r="HL160" i="8"/>
  <c r="HL161" i="8"/>
  <c r="HL162" i="8"/>
  <c r="HL163" i="8"/>
  <c r="HL164" i="8"/>
  <c r="HN164" i="8" s="1"/>
  <c r="HS164" i="8" s="1"/>
  <c r="HL165" i="8"/>
  <c r="HN165" i="8" s="1"/>
  <c r="HS165" i="8" s="1"/>
  <c r="HL166" i="8"/>
  <c r="HN166" i="8" s="1"/>
  <c r="HS166" i="8" s="1"/>
  <c r="HL167" i="8"/>
  <c r="HN167" i="8" s="1"/>
  <c r="HS167" i="8" s="1"/>
  <c r="HL168" i="8"/>
  <c r="HN168" i="8" s="1"/>
  <c r="HS168" i="8" s="1"/>
  <c r="HL169" i="8"/>
  <c r="HN169" i="8" s="1"/>
  <c r="HS169" i="8" s="1"/>
  <c r="HL170" i="8"/>
  <c r="HN170" i="8" s="1"/>
  <c r="HS170" i="8" s="1"/>
  <c r="HL171" i="8"/>
  <c r="HN171" i="8" s="1"/>
  <c r="HS171" i="8" s="1"/>
  <c r="HL172" i="8"/>
  <c r="HN172" i="8" s="1"/>
  <c r="HS172" i="8" s="1"/>
  <c r="HL173" i="8"/>
  <c r="HN173" i="8" s="1"/>
  <c r="HS173" i="8" s="1"/>
  <c r="HL174" i="8"/>
  <c r="HN174" i="8" s="1"/>
  <c r="HS174" i="8" s="1"/>
  <c r="HL175" i="8"/>
  <c r="HL176" i="8"/>
  <c r="HL177" i="8"/>
  <c r="HL178" i="8"/>
  <c r="HL179" i="8"/>
  <c r="HL180" i="8"/>
  <c r="HN180" i="8" s="1"/>
  <c r="HS180" i="8" s="1"/>
  <c r="HL181" i="8"/>
  <c r="HN181" i="8" s="1"/>
  <c r="HS181" i="8" s="1"/>
  <c r="HL182" i="8"/>
  <c r="HN182" i="8" s="1"/>
  <c r="HS182" i="8" s="1"/>
  <c r="HL183" i="8"/>
  <c r="HN183" i="8" s="1"/>
  <c r="HS183" i="8" s="1"/>
  <c r="HL184" i="8"/>
  <c r="HN184" i="8" s="1"/>
  <c r="HS184" i="8" s="1"/>
  <c r="HL185" i="8"/>
  <c r="HN185" i="8" s="1"/>
  <c r="HS185" i="8" s="1"/>
  <c r="HL186" i="8"/>
  <c r="HN186" i="8" s="1"/>
  <c r="HS186" i="8" s="1"/>
  <c r="HL187" i="8"/>
  <c r="HN187" i="8" s="1"/>
  <c r="HS187" i="8" s="1"/>
  <c r="HL188" i="8"/>
  <c r="HN188" i="8" s="1"/>
  <c r="HS188" i="8" s="1"/>
  <c r="HL189" i="8"/>
  <c r="HN189" i="8" s="1"/>
  <c r="HS189" i="8" s="1"/>
  <c r="HL190" i="8"/>
  <c r="HN190" i="8" s="1"/>
  <c r="HS190" i="8" s="1"/>
  <c r="HL191" i="8"/>
  <c r="HL192" i="8"/>
  <c r="HL193" i="8"/>
  <c r="HL194" i="8"/>
  <c r="HL195" i="8"/>
  <c r="HL196" i="8"/>
  <c r="HN196" i="8" s="1"/>
  <c r="HS196" i="8" s="1"/>
  <c r="HL197" i="8"/>
  <c r="HN197" i="8" s="1"/>
  <c r="HS197" i="8" s="1"/>
  <c r="HL198" i="8"/>
  <c r="HN198" i="8" s="1"/>
  <c r="HS198" i="8" s="1"/>
  <c r="HL199" i="8"/>
  <c r="HN199" i="8" s="1"/>
  <c r="HS199" i="8" s="1"/>
  <c r="HL200" i="8"/>
  <c r="HN200" i="8" s="1"/>
  <c r="HS200" i="8" s="1"/>
  <c r="HL201" i="8"/>
  <c r="HN201" i="8" s="1"/>
  <c r="HS201" i="8" s="1"/>
  <c r="HL202" i="8"/>
  <c r="HN202" i="8" s="1"/>
  <c r="HS202" i="8" s="1"/>
  <c r="HL203" i="8"/>
  <c r="HN203" i="8" s="1"/>
  <c r="HS203" i="8" s="1"/>
  <c r="HL204" i="8"/>
  <c r="HN204" i="8" s="1"/>
  <c r="HS204" i="8" s="1"/>
  <c r="HL205" i="8"/>
  <c r="HN205" i="8" s="1"/>
  <c r="HS205" i="8" s="1"/>
  <c r="HL206" i="8"/>
  <c r="HN206" i="8" s="1"/>
  <c r="HS206" i="8" s="1"/>
  <c r="HL207" i="8"/>
  <c r="HL208" i="8"/>
  <c r="HL209" i="8"/>
  <c r="HL210" i="8"/>
  <c r="HL211" i="8"/>
  <c r="HL212" i="8"/>
  <c r="HN212" i="8" s="1"/>
  <c r="HS212" i="8" s="1"/>
  <c r="HL213" i="8"/>
  <c r="HN213" i="8" s="1"/>
  <c r="HS213" i="8" s="1"/>
  <c r="HL214" i="8"/>
  <c r="HN214" i="8" s="1"/>
  <c r="HS214" i="8" s="1"/>
  <c r="HL215" i="8"/>
  <c r="HN215" i="8" s="1"/>
  <c r="HS215" i="8" s="1"/>
  <c r="HL216" i="8"/>
  <c r="HN216" i="8" s="1"/>
  <c r="HS216" i="8" s="1"/>
  <c r="HL217" i="8"/>
  <c r="HN217" i="8" s="1"/>
  <c r="HS217" i="8" s="1"/>
  <c r="HL218" i="8"/>
  <c r="HN218" i="8" s="1"/>
  <c r="HS218" i="8" s="1"/>
  <c r="HL219" i="8"/>
  <c r="HN219" i="8" s="1"/>
  <c r="HS219" i="8" s="1"/>
  <c r="HL7" i="8"/>
  <c r="HN7" i="8" s="1"/>
  <c r="HS7" i="8" s="1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BA225" i="8"/>
  <c r="BB225" i="8"/>
  <c r="BC225" i="8"/>
  <c r="BD225" i="8"/>
  <c r="BE225" i="8"/>
  <c r="BF225" i="8"/>
  <c r="BG225" i="8"/>
  <c r="BH225" i="8"/>
  <c r="BI225" i="8"/>
  <c r="BJ225" i="8"/>
  <c r="BK225" i="8"/>
  <c r="BL225" i="8"/>
  <c r="BM225" i="8"/>
  <c r="BN225" i="8"/>
  <c r="BO225" i="8"/>
  <c r="BP225" i="8"/>
  <c r="BQ225" i="8"/>
  <c r="BR225" i="8"/>
  <c r="BS225" i="8"/>
  <c r="BT225" i="8"/>
  <c r="BU225" i="8"/>
  <c r="BV225" i="8"/>
  <c r="BW225" i="8"/>
  <c r="BX225" i="8"/>
  <c r="BY225" i="8"/>
  <c r="BZ225" i="8"/>
  <c r="CA225" i="8"/>
  <c r="CB225" i="8"/>
  <c r="CC225" i="8"/>
  <c r="CD225" i="8"/>
  <c r="CE225" i="8"/>
  <c r="CF225" i="8"/>
  <c r="CG225" i="8"/>
  <c r="CH225" i="8"/>
  <c r="CI225" i="8"/>
  <c r="CJ225" i="8"/>
  <c r="CK225" i="8"/>
  <c r="CL225" i="8"/>
  <c r="CM225" i="8"/>
  <c r="CN225" i="8"/>
  <c r="CO225" i="8"/>
  <c r="CP225" i="8"/>
  <c r="CQ225" i="8"/>
  <c r="CR225" i="8"/>
  <c r="CS225" i="8"/>
  <c r="CT225" i="8"/>
  <c r="CU225" i="8"/>
  <c r="CV225" i="8"/>
  <c r="CW225" i="8"/>
  <c r="CX225" i="8"/>
  <c r="CY225" i="8"/>
  <c r="CZ225" i="8"/>
  <c r="DA225" i="8"/>
  <c r="DB225" i="8"/>
  <c r="DC225" i="8"/>
  <c r="DD225" i="8"/>
  <c r="DE225" i="8"/>
  <c r="DF225" i="8"/>
  <c r="DG225" i="8"/>
  <c r="DH225" i="8"/>
  <c r="DI225" i="8"/>
  <c r="DJ225" i="8"/>
  <c r="DK225" i="8"/>
  <c r="DL225" i="8"/>
  <c r="DM225" i="8"/>
  <c r="DN225" i="8"/>
  <c r="DO225" i="8"/>
  <c r="DP225" i="8"/>
  <c r="DQ225" i="8"/>
  <c r="DR225" i="8"/>
  <c r="DS225" i="8"/>
  <c r="DT225" i="8"/>
  <c r="DU225" i="8"/>
  <c r="DV225" i="8"/>
  <c r="DW225" i="8"/>
  <c r="DX225" i="8"/>
  <c r="DY225" i="8"/>
  <c r="DZ225" i="8"/>
  <c r="EA225" i="8"/>
  <c r="EB225" i="8"/>
  <c r="EC225" i="8"/>
  <c r="ED225" i="8"/>
  <c r="EE225" i="8"/>
  <c r="EF225" i="8"/>
  <c r="EG225" i="8"/>
  <c r="EH225" i="8"/>
  <c r="EI225" i="8"/>
  <c r="EJ225" i="8"/>
  <c r="EK225" i="8"/>
  <c r="EL225" i="8"/>
  <c r="EM225" i="8"/>
  <c r="EN225" i="8"/>
  <c r="EO225" i="8"/>
  <c r="EP225" i="8"/>
  <c r="EQ225" i="8"/>
  <c r="ER225" i="8"/>
  <c r="ES225" i="8"/>
  <c r="ET225" i="8"/>
  <c r="EU225" i="8"/>
  <c r="EV225" i="8"/>
  <c r="EW225" i="8"/>
  <c r="EX225" i="8"/>
  <c r="EY225" i="8"/>
  <c r="EZ225" i="8"/>
  <c r="FA225" i="8"/>
  <c r="FB225" i="8"/>
  <c r="FC225" i="8"/>
  <c r="FD225" i="8"/>
  <c r="FE225" i="8"/>
  <c r="FF225" i="8"/>
  <c r="FG225" i="8"/>
  <c r="FH225" i="8"/>
  <c r="FI225" i="8"/>
  <c r="FJ225" i="8"/>
  <c r="FK225" i="8"/>
  <c r="FL225" i="8"/>
  <c r="FM225" i="8"/>
  <c r="FN225" i="8"/>
  <c r="FO225" i="8"/>
  <c r="FP225" i="8"/>
  <c r="FQ225" i="8"/>
  <c r="FR225" i="8"/>
  <c r="FS225" i="8"/>
  <c r="FT225" i="8"/>
  <c r="FU225" i="8"/>
  <c r="FV225" i="8"/>
  <c r="FW225" i="8"/>
  <c r="FX225" i="8"/>
  <c r="FY225" i="8"/>
  <c r="FZ225" i="8"/>
  <c r="GA225" i="8"/>
  <c r="GB225" i="8"/>
  <c r="GC225" i="8"/>
  <c r="GD225" i="8"/>
  <c r="GE225" i="8"/>
  <c r="GF225" i="8"/>
  <c r="GG225" i="8"/>
  <c r="GH225" i="8"/>
  <c r="GI225" i="8"/>
  <c r="GJ225" i="8"/>
  <c r="GK225" i="8"/>
  <c r="GL225" i="8"/>
  <c r="GM225" i="8"/>
  <c r="GN225" i="8"/>
  <c r="GO225" i="8"/>
  <c r="GP225" i="8"/>
  <c r="GQ225" i="8"/>
  <c r="GR225" i="8"/>
  <c r="GS225" i="8"/>
  <c r="GT225" i="8"/>
  <c r="GU225" i="8"/>
  <c r="GV225" i="8"/>
  <c r="GW225" i="8"/>
  <c r="GX225" i="8"/>
  <c r="GY225" i="8"/>
  <c r="GZ225" i="8"/>
  <c r="HA225" i="8"/>
  <c r="HB225" i="8"/>
  <c r="HC225" i="8"/>
  <c r="HD225" i="8"/>
  <c r="HE225" i="8"/>
  <c r="HF225" i="8"/>
  <c r="HG225" i="8"/>
  <c r="HH225" i="8"/>
  <c r="D225" i="8"/>
  <c r="X220" i="8"/>
  <c r="X226" i="8" s="1"/>
  <c r="W220" i="8"/>
  <c r="HI40" i="8"/>
  <c r="HU40" i="8" s="1"/>
  <c r="HI44" i="8"/>
  <c r="HU44" i="8" s="1"/>
  <c r="HI47" i="8"/>
  <c r="HU47" i="8" s="1"/>
  <c r="HI48" i="8"/>
  <c r="HU48" i="8" s="1"/>
  <c r="HI51" i="8"/>
  <c r="HU51" i="8" s="1"/>
  <c r="HI52" i="8"/>
  <c r="HU52" i="8" s="1"/>
  <c r="HI56" i="8"/>
  <c r="HU56" i="8" s="1"/>
  <c r="HI60" i="8"/>
  <c r="HU60" i="8" s="1"/>
  <c r="HI63" i="8"/>
  <c r="HU63" i="8" s="1"/>
  <c r="HI64" i="8"/>
  <c r="HU64" i="8" s="1"/>
  <c r="HI68" i="8"/>
  <c r="HU68" i="8" s="1"/>
  <c r="HI69" i="8"/>
  <c r="HU69" i="8" s="1"/>
  <c r="HI73" i="8"/>
  <c r="HU73" i="8" s="1"/>
  <c r="HI76" i="8"/>
  <c r="HU76" i="8" s="1"/>
  <c r="HI77" i="8"/>
  <c r="HU77" i="8" s="1"/>
  <c r="HI81" i="8"/>
  <c r="HU81" i="8" s="1"/>
  <c r="F220" i="8"/>
  <c r="HI82" i="8"/>
  <c r="HU82" i="8" s="1"/>
  <c r="HI85" i="8"/>
  <c r="HU85" i="8" s="1"/>
  <c r="HI86" i="8"/>
  <c r="HU86" i="8" s="1"/>
  <c r="HI89" i="8"/>
  <c r="HU89" i="8" s="1"/>
  <c r="HI90" i="8"/>
  <c r="HU90" i="8" s="1"/>
  <c r="HI93" i="8"/>
  <c r="HU93" i="8" s="1"/>
  <c r="HI94" i="8"/>
  <c r="HU94" i="8" s="1"/>
  <c r="HI97" i="8"/>
  <c r="HU97" i="8" s="1"/>
  <c r="HI98" i="8"/>
  <c r="HU98" i="8" s="1"/>
  <c r="HI101" i="8"/>
  <c r="HU101" i="8" s="1"/>
  <c r="HI102" i="8"/>
  <c r="HU102" i="8" s="1"/>
  <c r="HI105" i="8"/>
  <c r="HU105" i="8" s="1"/>
  <c r="HI106" i="8"/>
  <c r="HU106" i="8" s="1"/>
  <c r="HI109" i="8"/>
  <c r="HU109" i="8" s="1"/>
  <c r="HI110" i="8"/>
  <c r="HU110" i="8" s="1"/>
  <c r="HI113" i="8"/>
  <c r="HU113" i="8" s="1"/>
  <c r="HI114" i="8"/>
  <c r="HU114" i="8" s="1"/>
  <c r="HI117" i="8"/>
  <c r="HU117" i="8" s="1"/>
  <c r="HI118" i="8"/>
  <c r="HU118" i="8" s="1"/>
  <c r="HI121" i="8"/>
  <c r="HU121" i="8" s="1"/>
  <c r="HI122" i="8"/>
  <c r="HU122" i="8" s="1"/>
  <c r="HI125" i="8"/>
  <c r="HU125" i="8" s="1"/>
  <c r="HI126" i="8"/>
  <c r="HU126" i="8" s="1"/>
  <c r="HI129" i="8"/>
  <c r="HU129" i="8" s="1"/>
  <c r="HI130" i="8"/>
  <c r="HU130" i="8" s="1"/>
  <c r="HI133" i="8"/>
  <c r="HU133" i="8" s="1"/>
  <c r="HI134" i="8"/>
  <c r="HU134" i="8" s="1"/>
  <c r="HI137" i="8"/>
  <c r="HU137" i="8" s="1"/>
  <c r="HI138" i="8"/>
  <c r="HU138" i="8" s="1"/>
  <c r="HI141" i="8"/>
  <c r="HU141" i="8" s="1"/>
  <c r="HI142" i="8"/>
  <c r="HU142" i="8" s="1"/>
  <c r="HI145" i="8"/>
  <c r="HU145" i="8" s="1"/>
  <c r="HI146" i="8"/>
  <c r="HU146" i="8" s="1"/>
  <c r="HI150" i="8"/>
  <c r="HU150" i="8" s="1"/>
  <c r="HI151" i="8"/>
  <c r="HU151" i="8" s="1"/>
  <c r="HI155" i="8"/>
  <c r="HU155" i="8" s="1"/>
  <c r="HI158" i="8"/>
  <c r="HU158" i="8" s="1"/>
  <c r="HI159" i="8"/>
  <c r="HU159" i="8" s="1"/>
  <c r="HI161" i="8"/>
  <c r="HU161" i="8" s="1"/>
  <c r="HI162" i="8"/>
  <c r="HU162" i="8" s="1"/>
  <c r="HI163" i="8"/>
  <c r="HU163" i="8" s="1"/>
  <c r="HI166" i="8"/>
  <c r="HU166" i="8" s="1"/>
  <c r="HI168" i="8"/>
  <c r="HU168" i="8" s="1"/>
  <c r="HI172" i="8"/>
  <c r="HU172" i="8" s="1"/>
  <c r="HI175" i="8"/>
  <c r="HU175" i="8" s="1"/>
  <c r="HI176" i="8"/>
  <c r="HU176" i="8" s="1"/>
  <c r="HI179" i="8"/>
  <c r="HU179" i="8" s="1"/>
  <c r="HI180" i="8"/>
  <c r="HU180" i="8" s="1"/>
  <c r="HI182" i="8"/>
  <c r="HU182" i="8" s="1"/>
  <c r="HI184" i="8"/>
  <c r="HU184" i="8" s="1"/>
  <c r="HI188" i="8"/>
  <c r="HU188" i="8" s="1"/>
  <c r="HI191" i="8"/>
  <c r="HU191" i="8" s="1"/>
  <c r="HI192" i="8"/>
  <c r="HU192" i="8" s="1"/>
  <c r="HI195" i="8"/>
  <c r="HU195" i="8" s="1"/>
  <c r="HI196" i="8"/>
  <c r="HU196" i="8" s="1"/>
  <c r="HI197" i="8"/>
  <c r="HU197" i="8" s="1"/>
  <c r="HI201" i="8"/>
  <c r="HU201" i="8" s="1"/>
  <c r="HI204" i="8"/>
  <c r="HU204" i="8" s="1"/>
  <c r="HI205" i="8"/>
  <c r="HU205" i="8" s="1"/>
  <c r="HI208" i="8"/>
  <c r="HU208" i="8" s="1"/>
  <c r="HI209" i="8"/>
  <c r="HU209" i="8" s="1"/>
  <c r="HI211" i="8"/>
  <c r="HU211" i="8" s="1"/>
  <c r="HI212" i="8"/>
  <c r="HU212" i="8" s="1"/>
  <c r="HI213" i="8"/>
  <c r="HU213" i="8" s="1"/>
  <c r="HI217" i="8"/>
  <c r="HU217" i="8" s="1"/>
  <c r="G220" i="8"/>
  <c r="G226" i="8" s="1"/>
  <c r="I220" i="8"/>
  <c r="I226" i="8" s="1"/>
  <c r="J220" i="8"/>
  <c r="J226" i="8" s="1"/>
  <c r="Z220" i="8"/>
  <c r="Z226" i="8" s="1"/>
  <c r="AA220" i="8"/>
  <c r="AA226" i="8" s="1"/>
  <c r="AM220" i="8"/>
  <c r="AM226" i="8" s="1"/>
  <c r="AP220" i="8"/>
  <c r="AP226" i="8" s="1"/>
  <c r="AQ220" i="8"/>
  <c r="AQ226" i="8" s="1"/>
  <c r="BC220" i="8"/>
  <c r="BC226" i="8" s="1"/>
  <c r="BF220" i="8"/>
  <c r="BF226" i="8" s="1"/>
  <c r="BG220" i="8"/>
  <c r="BG226" i="8" s="1"/>
  <c r="BS220" i="8"/>
  <c r="BS226" i="8" s="1"/>
  <c r="BT220" i="8"/>
  <c r="BT226" i="8" s="1"/>
  <c r="BV220" i="8"/>
  <c r="BV226" i="8" s="1"/>
  <c r="BW220" i="8"/>
  <c r="BW226" i="8" s="1"/>
  <c r="CI220" i="8"/>
  <c r="CI226" i="8" s="1"/>
  <c r="CJ220" i="8"/>
  <c r="CJ226" i="8" s="1"/>
  <c r="CL220" i="8"/>
  <c r="CL226" i="8" s="1"/>
  <c r="CM220" i="8"/>
  <c r="CM226" i="8" s="1"/>
  <c r="CY220" i="8"/>
  <c r="CY226" i="8" s="1"/>
  <c r="CZ220" i="8"/>
  <c r="CZ226" i="8" s="1"/>
  <c r="DB220" i="8"/>
  <c r="DB226" i="8" s="1"/>
  <c r="DC220" i="8"/>
  <c r="DC226" i="8" s="1"/>
  <c r="DO220" i="8"/>
  <c r="DO226" i="8" s="1"/>
  <c r="DP220" i="8"/>
  <c r="DP226" i="8" s="1"/>
  <c r="DR220" i="8"/>
  <c r="DR226" i="8" s="1"/>
  <c r="DS220" i="8"/>
  <c r="DS226" i="8" s="1"/>
  <c r="EE220" i="8"/>
  <c r="EE226" i="8" s="1"/>
  <c r="EF220" i="8"/>
  <c r="EF226" i="8" s="1"/>
  <c r="EH220" i="8"/>
  <c r="EH226" i="8" s="1"/>
  <c r="EI220" i="8"/>
  <c r="EI226" i="8" s="1"/>
  <c r="EU220" i="8"/>
  <c r="EU226" i="8" s="1"/>
  <c r="EV220" i="8"/>
  <c r="EV226" i="8" s="1"/>
  <c r="EW220" i="8"/>
  <c r="EW226" i="8" s="1"/>
  <c r="EX220" i="8"/>
  <c r="EX226" i="8" s="1"/>
  <c r="EY220" i="8"/>
  <c r="EY226" i="8" s="1"/>
  <c r="FK220" i="8"/>
  <c r="FK226" i="8" s="1"/>
  <c r="FL220" i="8"/>
  <c r="FL226" i="8" s="1"/>
  <c r="FM220" i="8"/>
  <c r="FM226" i="8" s="1"/>
  <c r="FN220" i="8"/>
  <c r="FN226" i="8" s="1"/>
  <c r="FO220" i="8"/>
  <c r="FO226" i="8" s="1"/>
  <c r="GA220" i="8"/>
  <c r="GA226" i="8" s="1"/>
  <c r="GB220" i="8"/>
  <c r="GB226" i="8" s="1"/>
  <c r="GC220" i="8"/>
  <c r="GC226" i="8" s="1"/>
  <c r="GD220" i="8"/>
  <c r="GD226" i="8" s="1"/>
  <c r="GE220" i="8"/>
  <c r="GE226" i="8" s="1"/>
  <c r="GQ220" i="8"/>
  <c r="GQ226" i="8" s="1"/>
  <c r="GR220" i="8"/>
  <c r="GR226" i="8" s="1"/>
  <c r="GS220" i="8"/>
  <c r="GS226" i="8" s="1"/>
  <c r="GT220" i="8"/>
  <c r="GT226" i="8" s="1"/>
  <c r="GU220" i="8"/>
  <c r="GU226" i="8" s="1"/>
  <c r="HG220" i="8"/>
  <c r="HG226" i="8" s="1"/>
  <c r="HH220" i="8"/>
  <c r="HH226" i="8" s="1"/>
  <c r="E221" i="8"/>
  <c r="E225" i="8" s="1"/>
  <c r="F221" i="8"/>
  <c r="F225" i="8" s="1"/>
  <c r="W221" i="8"/>
  <c r="W225" i="8" s="1"/>
  <c r="X221" i="8"/>
  <c r="X225" i="8" s="1"/>
  <c r="E222" i="8"/>
  <c r="HI222" i="8" s="1"/>
  <c r="F222" i="8"/>
  <c r="W222" i="8"/>
  <c r="X222" i="8"/>
  <c r="E223" i="8"/>
  <c r="HI223" i="8" s="1"/>
  <c r="F223" i="8"/>
  <c r="W223" i="8"/>
  <c r="X223" i="8"/>
  <c r="E224" i="8"/>
  <c r="HI224" i="8" s="1"/>
  <c r="F224" i="8"/>
  <c r="W224" i="8"/>
  <c r="X224" i="8"/>
  <c r="HI219" i="8"/>
  <c r="HU219" i="8" s="1"/>
  <c r="HI218" i="8"/>
  <c r="HU218" i="8" s="1"/>
  <c r="HI216" i="8"/>
  <c r="HU216" i="8" s="1"/>
  <c r="HI215" i="8"/>
  <c r="HU215" i="8" s="1"/>
  <c r="HI214" i="8"/>
  <c r="HU214" i="8" s="1"/>
  <c r="HI210" i="8"/>
  <c r="HU210" i="8" s="1"/>
  <c r="HI207" i="8"/>
  <c r="HU207" i="8" s="1"/>
  <c r="HI206" i="8"/>
  <c r="HU206" i="8" s="1"/>
  <c r="HI203" i="8"/>
  <c r="HU203" i="8" s="1"/>
  <c r="HI202" i="8"/>
  <c r="HU202" i="8" s="1"/>
  <c r="HI200" i="8"/>
  <c r="HU200" i="8" s="1"/>
  <c r="HI199" i="8"/>
  <c r="HU199" i="8" s="1"/>
  <c r="HI198" i="8"/>
  <c r="HU198" i="8" s="1"/>
  <c r="HI194" i="8"/>
  <c r="HU194" i="8" s="1"/>
  <c r="HI193" i="8"/>
  <c r="HU193" i="8" s="1"/>
  <c r="HI190" i="8"/>
  <c r="HU190" i="8" s="1"/>
  <c r="HI189" i="8"/>
  <c r="HU189" i="8" s="1"/>
  <c r="HI187" i="8"/>
  <c r="HU187" i="8" s="1"/>
  <c r="HI186" i="8"/>
  <c r="HU186" i="8" s="1"/>
  <c r="HI185" i="8"/>
  <c r="HU185" i="8" s="1"/>
  <c r="HI183" i="8"/>
  <c r="HU183" i="8" s="1"/>
  <c r="HI181" i="8"/>
  <c r="HU181" i="8" s="1"/>
  <c r="HI178" i="8"/>
  <c r="HU178" i="8" s="1"/>
  <c r="HI177" i="8"/>
  <c r="HU177" i="8" s="1"/>
  <c r="HI174" i="8"/>
  <c r="HU174" i="8" s="1"/>
  <c r="HI173" i="8"/>
  <c r="HU173" i="8" s="1"/>
  <c r="HI171" i="8"/>
  <c r="HU171" i="8" s="1"/>
  <c r="HI170" i="8"/>
  <c r="HU170" i="8" s="1"/>
  <c r="HI169" i="8"/>
  <c r="HU169" i="8" s="1"/>
  <c r="HI167" i="8"/>
  <c r="HU167" i="8" s="1"/>
  <c r="HI165" i="8"/>
  <c r="HU165" i="8" s="1"/>
  <c r="HI164" i="8"/>
  <c r="HU164" i="8" s="1"/>
  <c r="HI160" i="8"/>
  <c r="HU160" i="8" s="1"/>
  <c r="HI157" i="8"/>
  <c r="HU157" i="8" s="1"/>
  <c r="HI156" i="8"/>
  <c r="HU156" i="8" s="1"/>
  <c r="HI154" i="8"/>
  <c r="HU154" i="8" s="1"/>
  <c r="HI153" i="8"/>
  <c r="HU153" i="8" s="1"/>
  <c r="HI152" i="8"/>
  <c r="HU152" i="8" s="1"/>
  <c r="HI149" i="8"/>
  <c r="HU149" i="8" s="1"/>
  <c r="HI148" i="8"/>
  <c r="HU148" i="8" s="1"/>
  <c r="HI147" i="8"/>
  <c r="HU147" i="8" s="1"/>
  <c r="HI144" i="8"/>
  <c r="HU144" i="8" s="1"/>
  <c r="HI143" i="8"/>
  <c r="HU143" i="8" s="1"/>
  <c r="HI140" i="8"/>
  <c r="HU140" i="8" s="1"/>
  <c r="HI139" i="8"/>
  <c r="HU139" i="8" s="1"/>
  <c r="HI136" i="8"/>
  <c r="HU136" i="8" s="1"/>
  <c r="HI135" i="8"/>
  <c r="HU135" i="8" s="1"/>
  <c r="HI132" i="8"/>
  <c r="HU132" i="8" s="1"/>
  <c r="HI131" i="8"/>
  <c r="HU131" i="8" s="1"/>
  <c r="HI128" i="8"/>
  <c r="HU128" i="8" s="1"/>
  <c r="HI127" i="8"/>
  <c r="HU127" i="8" s="1"/>
  <c r="HI124" i="8"/>
  <c r="HU124" i="8" s="1"/>
  <c r="HI123" i="8"/>
  <c r="HU123" i="8" s="1"/>
  <c r="HI120" i="8"/>
  <c r="HU120" i="8" s="1"/>
  <c r="HI119" i="8"/>
  <c r="HU119" i="8" s="1"/>
  <c r="HI116" i="8"/>
  <c r="HU116" i="8" s="1"/>
  <c r="HI115" i="8"/>
  <c r="HU115" i="8" s="1"/>
  <c r="HI112" i="8"/>
  <c r="HU112" i="8" s="1"/>
  <c r="HI111" i="8"/>
  <c r="HU111" i="8" s="1"/>
  <c r="HI108" i="8"/>
  <c r="HU108" i="8" s="1"/>
  <c r="HI107" i="8"/>
  <c r="HU107" i="8" s="1"/>
  <c r="HI104" i="8"/>
  <c r="HU104" i="8" s="1"/>
  <c r="HI103" i="8"/>
  <c r="HU103" i="8" s="1"/>
  <c r="HI100" i="8"/>
  <c r="HU100" i="8" s="1"/>
  <c r="HI99" i="8"/>
  <c r="HU99" i="8" s="1"/>
  <c r="HI96" i="8"/>
  <c r="HU96" i="8" s="1"/>
  <c r="HI95" i="8"/>
  <c r="HU95" i="8" s="1"/>
  <c r="HI92" i="8"/>
  <c r="HU92" i="8" s="1"/>
  <c r="HI91" i="8"/>
  <c r="HU91" i="8" s="1"/>
  <c r="HI88" i="8"/>
  <c r="HU88" i="8" s="1"/>
  <c r="HI87" i="8"/>
  <c r="HU87" i="8" s="1"/>
  <c r="HI84" i="8"/>
  <c r="HU84" i="8" s="1"/>
  <c r="HI83" i="8"/>
  <c r="HU83" i="8" s="1"/>
  <c r="HI80" i="8"/>
  <c r="HU80" i="8" s="1"/>
  <c r="HI79" i="8"/>
  <c r="HU79" i="8" s="1"/>
  <c r="HI78" i="8"/>
  <c r="HU78" i="8" s="1"/>
  <c r="HI75" i="8"/>
  <c r="HU75" i="8" s="1"/>
  <c r="HI74" i="8"/>
  <c r="HU74" i="8" s="1"/>
  <c r="HI72" i="8"/>
  <c r="HU72" i="8" s="1"/>
  <c r="HI71" i="8"/>
  <c r="HU71" i="8" s="1"/>
  <c r="HI70" i="8"/>
  <c r="HU70" i="8" s="1"/>
  <c r="HI67" i="8"/>
  <c r="HU67" i="8" s="1"/>
  <c r="HI66" i="8"/>
  <c r="HU66" i="8" s="1"/>
  <c r="HI65" i="8"/>
  <c r="HU65" i="8" s="1"/>
  <c r="HI62" i="8"/>
  <c r="HU62" i="8" s="1"/>
  <c r="HI61" i="8"/>
  <c r="HU61" i="8" s="1"/>
  <c r="HI59" i="8"/>
  <c r="HU59" i="8" s="1"/>
  <c r="HI58" i="8"/>
  <c r="HU58" i="8" s="1"/>
  <c r="HI57" i="8"/>
  <c r="HU57" i="8" s="1"/>
  <c r="HI55" i="8"/>
  <c r="HU55" i="8" s="1"/>
  <c r="HI54" i="8"/>
  <c r="HU54" i="8" s="1"/>
  <c r="HI53" i="8"/>
  <c r="HU53" i="8" s="1"/>
  <c r="HI50" i="8"/>
  <c r="HU50" i="8" s="1"/>
  <c r="HI49" i="8"/>
  <c r="HU49" i="8" s="1"/>
  <c r="HI46" i="8"/>
  <c r="HU46" i="8" s="1"/>
  <c r="HI45" i="8"/>
  <c r="HU45" i="8" s="1"/>
  <c r="HI43" i="8"/>
  <c r="HU43" i="8" s="1"/>
  <c r="HI42" i="8"/>
  <c r="HU42" i="8" s="1"/>
  <c r="HI41" i="8"/>
  <c r="HU41" i="8" s="1"/>
  <c r="HI39" i="8"/>
  <c r="HU39" i="8" s="1"/>
  <c r="HI38" i="8"/>
  <c r="HU38" i="8" s="1"/>
  <c r="HI37" i="8"/>
  <c r="HU37" i="8" s="1"/>
  <c r="HI36" i="8"/>
  <c r="HU36" i="8" s="1"/>
  <c r="HI35" i="8"/>
  <c r="HU35" i="8" s="1"/>
  <c r="HI34" i="8"/>
  <c r="HU34" i="8" s="1"/>
  <c r="HI33" i="8"/>
  <c r="HU33" i="8" s="1"/>
  <c r="HI32" i="8"/>
  <c r="HU32" i="8" s="1"/>
  <c r="HI31" i="8"/>
  <c r="HU31" i="8" s="1"/>
  <c r="HI30" i="8"/>
  <c r="HU30" i="8" s="1"/>
  <c r="HI29" i="8"/>
  <c r="HU29" i="8" s="1"/>
  <c r="HI28" i="8"/>
  <c r="HU28" i="8" s="1"/>
  <c r="HT27" i="8"/>
  <c r="HR27" i="8"/>
  <c r="HP27" i="8"/>
  <c r="HO27" i="8"/>
  <c r="HQ27" i="8" s="1"/>
  <c r="HM27" i="8"/>
  <c r="HK27" i="8"/>
  <c r="HJ27" i="8"/>
  <c r="HL27" i="8" s="1"/>
  <c r="HN27" i="8" s="1"/>
  <c r="HS27" i="8" s="1"/>
  <c r="HT26" i="8"/>
  <c r="HR26" i="8"/>
  <c r="HP26" i="8"/>
  <c r="HO26" i="8"/>
  <c r="HQ26" i="8" s="1"/>
  <c r="HM26" i="8"/>
  <c r="HK26" i="8"/>
  <c r="HJ26" i="8"/>
  <c r="HL26" i="8" s="1"/>
  <c r="HN26" i="8" s="1"/>
  <c r="HS26" i="8" s="1"/>
  <c r="HF220" i="8"/>
  <c r="HF226" i="8" s="1"/>
  <c r="GP220" i="8"/>
  <c r="GP226" i="8" s="1"/>
  <c r="FZ220" i="8"/>
  <c r="FZ226" i="8" s="1"/>
  <c r="FJ220" i="8"/>
  <c r="FJ226" i="8" s="1"/>
  <c r="ET220" i="8"/>
  <c r="ET226" i="8" s="1"/>
  <c r="ED220" i="8"/>
  <c r="ED226" i="8" s="1"/>
  <c r="DN220" i="8"/>
  <c r="DN226" i="8" s="1"/>
  <c r="CX220" i="8"/>
  <c r="CX226" i="8" s="1"/>
  <c r="CH220" i="8"/>
  <c r="CH226" i="8" s="1"/>
  <c r="BR220" i="8"/>
  <c r="BR226" i="8" s="1"/>
  <c r="HI25" i="8"/>
  <c r="HU25" i="8" s="1"/>
  <c r="HI24" i="8"/>
  <c r="HU24" i="8" s="1"/>
  <c r="HI23" i="8"/>
  <c r="HU23" i="8" s="1"/>
  <c r="HI22" i="8"/>
  <c r="HU22" i="8" s="1"/>
  <c r="HI21" i="8"/>
  <c r="HU21" i="8" s="1"/>
  <c r="HI20" i="8"/>
  <c r="HU20" i="8" s="1"/>
  <c r="HI19" i="8"/>
  <c r="HU19" i="8" s="1"/>
  <c r="HI18" i="8"/>
  <c r="HU18" i="8" s="1"/>
  <c r="HI17" i="8"/>
  <c r="HU17" i="8" s="1"/>
  <c r="HI16" i="8"/>
  <c r="HU16" i="8" s="1"/>
  <c r="HI15" i="8"/>
  <c r="HU15" i="8" s="1"/>
  <c r="HI14" i="8"/>
  <c r="HU14" i="8" s="1"/>
  <c r="HI13" i="8"/>
  <c r="HU13" i="8" s="1"/>
  <c r="HI12" i="8"/>
  <c r="HU12" i="8" s="1"/>
  <c r="HI11" i="8"/>
  <c r="HU11" i="8" s="1"/>
  <c r="HI10" i="8"/>
  <c r="HU10" i="8" s="1"/>
  <c r="HT9" i="8"/>
  <c r="HR9" i="8"/>
  <c r="HP9" i="8"/>
  <c r="HO9" i="8"/>
  <c r="HQ9" i="8" s="1"/>
  <c r="HM9" i="8"/>
  <c r="HK9" i="8"/>
  <c r="HJ9" i="8"/>
  <c r="HL9" i="8" s="1"/>
  <c r="HN9" i="8" s="1"/>
  <c r="HS9" i="8" s="1"/>
  <c r="HT8" i="8"/>
  <c r="HR8" i="8"/>
  <c r="HP8" i="8"/>
  <c r="HP220" i="8" s="1"/>
  <c r="HO8" i="8"/>
  <c r="HQ8" i="8" s="1"/>
  <c r="HM8" i="8"/>
  <c r="HM220" i="8" s="1"/>
  <c r="HK8" i="8"/>
  <c r="HK220" i="8" s="1"/>
  <c r="HJ8" i="8"/>
  <c r="HJ220" i="8" s="1"/>
  <c r="HE220" i="8"/>
  <c r="HE226" i="8" s="1"/>
  <c r="HD220" i="8"/>
  <c r="HD226" i="8" s="1"/>
  <c r="HC220" i="8"/>
  <c r="HC226" i="8" s="1"/>
  <c r="HB220" i="8"/>
  <c r="HB226" i="8" s="1"/>
  <c r="HA220" i="8"/>
  <c r="HA226" i="8" s="1"/>
  <c r="GZ220" i="8"/>
  <c r="GY220" i="8"/>
  <c r="GX220" i="8"/>
  <c r="GX226" i="8" s="1"/>
  <c r="GW220" i="8"/>
  <c r="GW226" i="8" s="1"/>
  <c r="GV220" i="8"/>
  <c r="GV226" i="8" s="1"/>
  <c r="GO220" i="8"/>
  <c r="GO226" i="8" s="1"/>
  <c r="GN220" i="8"/>
  <c r="GN226" i="8" s="1"/>
  <c r="GM220" i="8"/>
  <c r="GM226" i="8" s="1"/>
  <c r="GL220" i="8"/>
  <c r="GL226" i="8" s="1"/>
  <c r="GK220" i="8"/>
  <c r="GK226" i="8" s="1"/>
  <c r="GJ220" i="8"/>
  <c r="GJ226" i="8" s="1"/>
  <c r="GI220" i="8"/>
  <c r="GI226" i="8" s="1"/>
  <c r="GH220" i="8"/>
  <c r="GH226" i="8" s="1"/>
  <c r="GG220" i="8"/>
  <c r="GG226" i="8" s="1"/>
  <c r="GF220" i="8"/>
  <c r="GF226" i="8" s="1"/>
  <c r="FY220" i="8"/>
  <c r="FY226" i="8" s="1"/>
  <c r="FX220" i="8"/>
  <c r="FX226" i="8" s="1"/>
  <c r="FW220" i="8"/>
  <c r="FW226" i="8" s="1"/>
  <c r="FV220" i="8"/>
  <c r="FV226" i="8" s="1"/>
  <c r="FU220" i="8"/>
  <c r="FU226" i="8" s="1"/>
  <c r="FT220" i="8"/>
  <c r="FT226" i="8" s="1"/>
  <c r="FS220" i="8"/>
  <c r="FS226" i="8" s="1"/>
  <c r="FR220" i="8"/>
  <c r="FR226" i="8" s="1"/>
  <c r="FQ220" i="8"/>
  <c r="FQ226" i="8" s="1"/>
  <c r="FP220" i="8"/>
  <c r="FP226" i="8" s="1"/>
  <c r="FI220" i="8"/>
  <c r="FI226" i="8" s="1"/>
  <c r="FH220" i="8"/>
  <c r="FH226" i="8" s="1"/>
  <c r="FG220" i="8"/>
  <c r="FG226" i="8" s="1"/>
  <c r="FF220" i="8"/>
  <c r="FF226" i="8" s="1"/>
  <c r="FE220" i="8"/>
  <c r="FE226" i="8" s="1"/>
  <c r="FD220" i="8"/>
  <c r="FD226" i="8" s="1"/>
  <c r="FC220" i="8"/>
  <c r="FC226" i="8" s="1"/>
  <c r="FB220" i="8"/>
  <c r="FB226" i="8" s="1"/>
  <c r="FA220" i="8"/>
  <c r="FA226" i="8" s="1"/>
  <c r="EZ220" i="8"/>
  <c r="EZ226" i="8" s="1"/>
  <c r="ES220" i="8"/>
  <c r="ES226" i="8" s="1"/>
  <c r="ER220" i="8"/>
  <c r="ER226" i="8" s="1"/>
  <c r="EQ220" i="8"/>
  <c r="EQ226" i="8" s="1"/>
  <c r="EP220" i="8"/>
  <c r="EP226" i="8" s="1"/>
  <c r="EO220" i="8"/>
  <c r="EO226" i="8" s="1"/>
  <c r="EN220" i="8"/>
  <c r="EN226" i="8" s="1"/>
  <c r="EM220" i="8"/>
  <c r="EM226" i="8" s="1"/>
  <c r="EL220" i="8"/>
  <c r="EL226" i="8" s="1"/>
  <c r="EK220" i="8"/>
  <c r="EK226" i="8" s="1"/>
  <c r="EJ220" i="8"/>
  <c r="EJ226" i="8" s="1"/>
  <c r="EG220" i="8"/>
  <c r="EG226" i="8" s="1"/>
  <c r="EC220" i="8"/>
  <c r="EC226" i="8" s="1"/>
  <c r="EB220" i="8"/>
  <c r="EB226" i="8" s="1"/>
  <c r="EA220" i="8"/>
  <c r="EA226" i="8" s="1"/>
  <c r="DZ220" i="8"/>
  <c r="DZ226" i="8" s="1"/>
  <c r="DY220" i="8"/>
  <c r="DY226" i="8" s="1"/>
  <c r="DX220" i="8"/>
  <c r="DX226" i="8" s="1"/>
  <c r="DW220" i="8"/>
  <c r="DW226" i="8" s="1"/>
  <c r="DV220" i="8"/>
  <c r="DV226" i="8" s="1"/>
  <c r="DU220" i="8"/>
  <c r="DU226" i="8" s="1"/>
  <c r="DT220" i="8"/>
  <c r="DT226" i="8" s="1"/>
  <c r="DQ220" i="8"/>
  <c r="DQ226" i="8" s="1"/>
  <c r="DM220" i="8"/>
  <c r="DM226" i="8" s="1"/>
  <c r="DL220" i="8"/>
  <c r="DL226" i="8" s="1"/>
  <c r="DK220" i="8"/>
  <c r="DK226" i="8" s="1"/>
  <c r="DJ220" i="8"/>
  <c r="DJ226" i="8" s="1"/>
  <c r="DI220" i="8"/>
  <c r="DI226" i="8" s="1"/>
  <c r="DH220" i="8"/>
  <c r="DH226" i="8" s="1"/>
  <c r="DG220" i="8"/>
  <c r="DG226" i="8" s="1"/>
  <c r="DF220" i="8"/>
  <c r="DF226" i="8" s="1"/>
  <c r="DE220" i="8"/>
  <c r="DE226" i="8" s="1"/>
  <c r="DD220" i="8"/>
  <c r="DD226" i="8" s="1"/>
  <c r="DA220" i="8"/>
  <c r="DA226" i="8" s="1"/>
  <c r="CW220" i="8"/>
  <c r="CW226" i="8" s="1"/>
  <c r="CV220" i="8"/>
  <c r="CV226" i="8" s="1"/>
  <c r="CU220" i="8"/>
  <c r="CU226" i="8" s="1"/>
  <c r="CT220" i="8"/>
  <c r="CT226" i="8" s="1"/>
  <c r="CS220" i="8"/>
  <c r="CS226" i="8" s="1"/>
  <c r="CR220" i="8"/>
  <c r="CR226" i="8" s="1"/>
  <c r="CQ220" i="8"/>
  <c r="CQ226" i="8" s="1"/>
  <c r="CP220" i="8"/>
  <c r="CP226" i="8" s="1"/>
  <c r="CO220" i="8"/>
  <c r="CO226" i="8" s="1"/>
  <c r="CN220" i="8"/>
  <c r="CN226" i="8" s="1"/>
  <c r="CK220" i="8"/>
  <c r="CK226" i="8" s="1"/>
  <c r="CG220" i="8"/>
  <c r="CG226" i="8" s="1"/>
  <c r="CF220" i="8"/>
  <c r="CF226" i="8" s="1"/>
  <c r="CE220" i="8"/>
  <c r="CE226" i="8" s="1"/>
  <c r="CD220" i="8"/>
  <c r="CD226" i="8" s="1"/>
  <c r="CC220" i="8"/>
  <c r="CC226" i="8" s="1"/>
  <c r="CB220" i="8"/>
  <c r="CB226" i="8" s="1"/>
  <c r="CA220" i="8"/>
  <c r="CA226" i="8" s="1"/>
  <c r="BZ220" i="8"/>
  <c r="BZ226" i="8" s="1"/>
  <c r="BY220" i="8"/>
  <c r="BY226" i="8" s="1"/>
  <c r="BX220" i="8"/>
  <c r="BX226" i="8" s="1"/>
  <c r="BU220" i="8"/>
  <c r="BU226" i="8" s="1"/>
  <c r="BQ220" i="8"/>
  <c r="BQ226" i="8" s="1"/>
  <c r="BP220" i="8"/>
  <c r="BP226" i="8" s="1"/>
  <c r="BO220" i="8"/>
  <c r="BO226" i="8" s="1"/>
  <c r="BN220" i="8"/>
  <c r="BN226" i="8" s="1"/>
  <c r="BM220" i="8"/>
  <c r="BM226" i="8" s="1"/>
  <c r="BL220" i="8"/>
  <c r="BL226" i="8" s="1"/>
  <c r="BK220" i="8"/>
  <c r="BK226" i="8" s="1"/>
  <c r="BJ220" i="8"/>
  <c r="BJ226" i="8" s="1"/>
  <c r="BI220" i="8"/>
  <c r="BI226" i="8" s="1"/>
  <c r="BH220" i="8"/>
  <c r="BH226" i="8" s="1"/>
  <c r="BE220" i="8"/>
  <c r="BE226" i="8" s="1"/>
  <c r="BD220" i="8"/>
  <c r="BD226" i="8" s="1"/>
  <c r="BB220" i="8"/>
  <c r="BB226" i="8" s="1"/>
  <c r="BA220" i="8"/>
  <c r="BA226" i="8" s="1"/>
  <c r="AZ220" i="8"/>
  <c r="AZ226" i="8" s="1"/>
  <c r="AY220" i="8"/>
  <c r="AY226" i="8" s="1"/>
  <c r="AX220" i="8"/>
  <c r="AX226" i="8" s="1"/>
  <c r="AW220" i="8"/>
  <c r="AW226" i="8" s="1"/>
  <c r="AV220" i="8"/>
  <c r="AV226" i="8" s="1"/>
  <c r="AU220" i="8"/>
  <c r="AU226" i="8" s="1"/>
  <c r="AT220" i="8"/>
  <c r="AT226" i="8" s="1"/>
  <c r="AS220" i="8"/>
  <c r="AS226" i="8" s="1"/>
  <c r="AR220" i="8"/>
  <c r="AR226" i="8" s="1"/>
  <c r="AO220" i="8"/>
  <c r="AO226" i="8" s="1"/>
  <c r="AN220" i="8"/>
  <c r="AN226" i="8" s="1"/>
  <c r="AL220" i="8"/>
  <c r="AL226" i="8" s="1"/>
  <c r="AK220" i="8"/>
  <c r="AK226" i="8" s="1"/>
  <c r="AJ220" i="8"/>
  <c r="AJ226" i="8" s="1"/>
  <c r="AI220" i="8"/>
  <c r="AI226" i="8" s="1"/>
  <c r="AH220" i="8"/>
  <c r="AH226" i="8" s="1"/>
  <c r="AG220" i="8"/>
  <c r="AG226" i="8" s="1"/>
  <c r="AF220" i="8"/>
  <c r="AF226" i="8" s="1"/>
  <c r="AE220" i="8"/>
  <c r="AE226" i="8" s="1"/>
  <c r="AD220" i="8"/>
  <c r="AD226" i="8" s="1"/>
  <c r="AC220" i="8"/>
  <c r="AC226" i="8" s="1"/>
  <c r="AB220" i="8"/>
  <c r="AB226" i="8" s="1"/>
  <c r="Y220" i="8"/>
  <c r="Y226" i="8" s="1"/>
  <c r="V220" i="8"/>
  <c r="V226" i="8" s="1"/>
  <c r="U220" i="8"/>
  <c r="U226" i="8" s="1"/>
  <c r="T220" i="8"/>
  <c r="T226" i="8" s="1"/>
  <c r="S220" i="8"/>
  <c r="S226" i="8" s="1"/>
  <c r="R220" i="8"/>
  <c r="R226" i="8" s="1"/>
  <c r="Q220" i="8"/>
  <c r="Q226" i="8" s="1"/>
  <c r="P220" i="8"/>
  <c r="P226" i="8" s="1"/>
  <c r="O220" i="8"/>
  <c r="O226" i="8" s="1"/>
  <c r="N220" i="8"/>
  <c r="N226" i="8" s="1"/>
  <c r="M220" i="8"/>
  <c r="M226" i="8" s="1"/>
  <c r="L220" i="8"/>
  <c r="L226" i="8" s="1"/>
  <c r="K220" i="8"/>
  <c r="K226" i="8" s="1"/>
  <c r="H220" i="8"/>
  <c r="H226" i="8" s="1"/>
  <c r="D220" i="8"/>
  <c r="D226" i="8" s="1"/>
  <c r="HI7" i="8"/>
  <c r="X224" i="6"/>
  <c r="W224" i="6"/>
  <c r="F224" i="6"/>
  <c r="E224" i="6"/>
  <c r="HI224" i="6" s="1"/>
  <c r="HI223" i="6"/>
  <c r="X223" i="6"/>
  <c r="W223" i="6"/>
  <c r="F223" i="6"/>
  <c r="E223" i="6"/>
  <c r="X222" i="6"/>
  <c r="W222" i="6"/>
  <c r="F222" i="6"/>
  <c r="E222" i="6"/>
  <c r="HI222" i="6" s="1"/>
  <c r="X221" i="6"/>
  <c r="X225" i="6" s="1"/>
  <c r="W221" i="6"/>
  <c r="W225" i="6" s="1"/>
  <c r="F221" i="6"/>
  <c r="F225" i="6" s="1"/>
  <c r="E221" i="6"/>
  <c r="E225" i="6" s="1"/>
  <c r="HT220" i="6"/>
  <c r="HD220" i="6"/>
  <c r="GN220" i="6"/>
  <c r="FX220" i="6"/>
  <c r="FH220" i="6"/>
  <c r="ER220" i="6"/>
  <c r="EB220" i="6"/>
  <c r="DL220" i="6"/>
  <c r="CV220" i="6"/>
  <c r="CF220" i="6"/>
  <c r="BP220" i="6"/>
  <c r="AZ220" i="6"/>
  <c r="AJ220" i="6"/>
  <c r="T220" i="6"/>
  <c r="D220" i="6"/>
  <c r="X219" i="6"/>
  <c r="W219" i="6"/>
  <c r="F219" i="6"/>
  <c r="E219" i="6"/>
  <c r="HI219" i="6" s="1"/>
  <c r="X218" i="6"/>
  <c r="W218" i="6"/>
  <c r="F218" i="6"/>
  <c r="E218" i="6"/>
  <c r="HI218" i="6" s="1"/>
  <c r="X217" i="6"/>
  <c r="W217" i="6"/>
  <c r="F217" i="6"/>
  <c r="E217" i="6"/>
  <c r="HI217" i="6" s="1"/>
  <c r="HI216" i="6"/>
  <c r="X216" i="6"/>
  <c r="W216" i="6"/>
  <c r="F216" i="6"/>
  <c r="E216" i="6"/>
  <c r="X215" i="6"/>
  <c r="W215" i="6"/>
  <c r="F215" i="6"/>
  <c r="E215" i="6"/>
  <c r="HI215" i="6" s="1"/>
  <c r="X214" i="6"/>
  <c r="W214" i="6"/>
  <c r="F214" i="6"/>
  <c r="E214" i="6"/>
  <c r="HI214" i="6" s="1"/>
  <c r="X213" i="6"/>
  <c r="HI213" i="6" s="1"/>
  <c r="W213" i="6"/>
  <c r="F213" i="6"/>
  <c r="E213" i="6"/>
  <c r="X212" i="6"/>
  <c r="W212" i="6"/>
  <c r="F212" i="6"/>
  <c r="E212" i="6"/>
  <c r="HI212" i="6" s="1"/>
  <c r="X211" i="6"/>
  <c r="W211" i="6"/>
  <c r="F211" i="6"/>
  <c r="E211" i="6"/>
  <c r="HI211" i="6" s="1"/>
  <c r="X210" i="6"/>
  <c r="W210" i="6"/>
  <c r="HI210" i="6" s="1"/>
  <c r="F210" i="6"/>
  <c r="E210" i="6"/>
  <c r="X209" i="6"/>
  <c r="W209" i="6"/>
  <c r="F209" i="6"/>
  <c r="E209" i="6"/>
  <c r="HI209" i="6" s="1"/>
  <c r="X208" i="6"/>
  <c r="W208" i="6"/>
  <c r="F208" i="6"/>
  <c r="E208" i="6"/>
  <c r="HI208" i="6" s="1"/>
  <c r="X207" i="6"/>
  <c r="W207" i="6"/>
  <c r="F207" i="6"/>
  <c r="HI207" i="6" s="1"/>
  <c r="E207" i="6"/>
  <c r="X206" i="6"/>
  <c r="W206" i="6"/>
  <c r="F206" i="6"/>
  <c r="E206" i="6"/>
  <c r="HI206" i="6" s="1"/>
  <c r="X205" i="6"/>
  <c r="W205" i="6"/>
  <c r="F205" i="6"/>
  <c r="E205" i="6"/>
  <c r="HI205" i="6" s="1"/>
  <c r="X204" i="6"/>
  <c r="W204" i="6"/>
  <c r="F204" i="6"/>
  <c r="E204" i="6"/>
  <c r="HI204" i="6" s="1"/>
  <c r="X203" i="6"/>
  <c r="W203" i="6"/>
  <c r="F203" i="6"/>
  <c r="E203" i="6"/>
  <c r="HI203" i="6" s="1"/>
  <c r="X202" i="6"/>
  <c r="W202" i="6"/>
  <c r="F202" i="6"/>
  <c r="E202" i="6"/>
  <c r="HI202" i="6" s="1"/>
  <c r="X201" i="6"/>
  <c r="W201" i="6"/>
  <c r="F201" i="6"/>
  <c r="E201" i="6"/>
  <c r="HI201" i="6" s="1"/>
  <c r="HI200" i="6"/>
  <c r="X200" i="6"/>
  <c r="W200" i="6"/>
  <c r="X199" i="6"/>
  <c r="W199" i="6"/>
  <c r="F199" i="6"/>
  <c r="E199" i="6"/>
  <c r="HI199" i="6" s="1"/>
  <c r="X198" i="6"/>
  <c r="W198" i="6"/>
  <c r="F198" i="6"/>
  <c r="E198" i="6"/>
  <c r="HI198" i="6" s="1"/>
  <c r="X197" i="6"/>
  <c r="HI197" i="6" s="1"/>
  <c r="W197" i="6"/>
  <c r="F197" i="6"/>
  <c r="E197" i="6"/>
  <c r="X196" i="6"/>
  <c r="W196" i="6"/>
  <c r="F196" i="6"/>
  <c r="E196" i="6"/>
  <c r="HI196" i="6" s="1"/>
  <c r="X195" i="6"/>
  <c r="W195" i="6"/>
  <c r="F195" i="6"/>
  <c r="E195" i="6"/>
  <c r="HI195" i="6" s="1"/>
  <c r="X194" i="6"/>
  <c r="W194" i="6"/>
  <c r="HI194" i="6" s="1"/>
  <c r="X193" i="6"/>
  <c r="W193" i="6"/>
  <c r="F193" i="6"/>
  <c r="E193" i="6"/>
  <c r="HI193" i="6" s="1"/>
  <c r="X192" i="6"/>
  <c r="W192" i="6"/>
  <c r="F192" i="6"/>
  <c r="E192" i="6"/>
  <c r="HI192" i="6" s="1"/>
  <c r="X191" i="6"/>
  <c r="W191" i="6"/>
  <c r="F191" i="6"/>
  <c r="HI191" i="6" s="1"/>
  <c r="E191" i="6"/>
  <c r="X190" i="6"/>
  <c r="W190" i="6"/>
  <c r="F190" i="6"/>
  <c r="E190" i="6"/>
  <c r="HI190" i="6" s="1"/>
  <c r="X189" i="6"/>
  <c r="W189" i="6"/>
  <c r="HI189" i="6"/>
  <c r="X188" i="6"/>
  <c r="W188" i="6"/>
  <c r="F188" i="6"/>
  <c r="E188" i="6"/>
  <c r="HI188" i="6" s="1"/>
  <c r="X187" i="6"/>
  <c r="W187" i="6"/>
  <c r="F187" i="6"/>
  <c r="E187" i="6"/>
  <c r="HI187" i="6" s="1"/>
  <c r="X186" i="6"/>
  <c r="W186" i="6"/>
  <c r="F186" i="6"/>
  <c r="E186" i="6"/>
  <c r="HI186" i="6" s="1"/>
  <c r="X185" i="6"/>
  <c r="W185" i="6"/>
  <c r="F185" i="6"/>
  <c r="E185" i="6"/>
  <c r="HI185" i="6" s="1"/>
  <c r="HI184" i="6"/>
  <c r="X184" i="6"/>
  <c r="W184" i="6"/>
  <c r="F184" i="6"/>
  <c r="E184" i="6"/>
  <c r="X183" i="6"/>
  <c r="W183" i="6"/>
  <c r="F183" i="6"/>
  <c r="E183" i="6"/>
  <c r="HI183" i="6" s="1"/>
  <c r="X182" i="6"/>
  <c r="W182" i="6"/>
  <c r="F182" i="6"/>
  <c r="E182" i="6"/>
  <c r="HI182" i="6" s="1"/>
  <c r="X181" i="6"/>
  <c r="HI181" i="6" s="1"/>
  <c r="W181" i="6"/>
  <c r="F181" i="6"/>
  <c r="E181" i="6"/>
  <c r="X180" i="6"/>
  <c r="W180" i="6"/>
  <c r="F180" i="6"/>
  <c r="E180" i="6"/>
  <c r="HI180" i="6" s="1"/>
  <c r="X179" i="6"/>
  <c r="W179" i="6"/>
  <c r="F179" i="6"/>
  <c r="E179" i="6"/>
  <c r="HI179" i="6" s="1"/>
  <c r="X178" i="6"/>
  <c r="W178" i="6"/>
  <c r="HI178" i="6" s="1"/>
  <c r="F178" i="6"/>
  <c r="E178" i="6"/>
  <c r="X177" i="6"/>
  <c r="W177" i="6"/>
  <c r="F177" i="6"/>
  <c r="E177" i="6"/>
  <c r="HI177" i="6" s="1"/>
  <c r="X176" i="6"/>
  <c r="W176" i="6"/>
  <c r="F176" i="6"/>
  <c r="E176" i="6"/>
  <c r="HI176" i="6" s="1"/>
  <c r="X175" i="6"/>
  <c r="W175" i="6"/>
  <c r="F175" i="6"/>
  <c r="HI175" i="6" s="1"/>
  <c r="E175" i="6"/>
  <c r="X174" i="6"/>
  <c r="W174" i="6"/>
  <c r="F174" i="6"/>
  <c r="E174" i="6"/>
  <c r="HI174" i="6" s="1"/>
  <c r="X173" i="6"/>
  <c r="W173" i="6"/>
  <c r="F173" i="6"/>
  <c r="E173" i="6"/>
  <c r="HI173" i="6" s="1"/>
  <c r="X172" i="6"/>
  <c r="W172" i="6"/>
  <c r="F172" i="6"/>
  <c r="E172" i="6"/>
  <c r="HI172" i="6" s="1"/>
  <c r="X171" i="6"/>
  <c r="W171" i="6"/>
  <c r="F171" i="6"/>
  <c r="HI171" i="6" s="1"/>
  <c r="E171" i="6"/>
  <c r="X170" i="6"/>
  <c r="W170" i="6"/>
  <c r="F170" i="6"/>
  <c r="E170" i="6"/>
  <c r="HI170" i="6" s="1"/>
  <c r="X169" i="6"/>
  <c r="W169" i="6"/>
  <c r="F169" i="6"/>
  <c r="E169" i="6"/>
  <c r="HI169" i="6" s="1"/>
  <c r="HI168" i="6"/>
  <c r="X168" i="6"/>
  <c r="W168" i="6"/>
  <c r="F168" i="6"/>
  <c r="E168" i="6"/>
  <c r="X167" i="6"/>
  <c r="W167" i="6"/>
  <c r="F167" i="6"/>
  <c r="E167" i="6"/>
  <c r="HI167" i="6" s="1"/>
  <c r="X166" i="6"/>
  <c r="W166" i="6"/>
  <c r="F166" i="6"/>
  <c r="E166" i="6"/>
  <c r="HI166" i="6" s="1"/>
  <c r="X165" i="6"/>
  <c r="HI165" i="6" s="1"/>
  <c r="W165" i="6"/>
  <c r="F165" i="6"/>
  <c r="E165" i="6"/>
  <c r="X164" i="6"/>
  <c r="W164" i="6"/>
  <c r="HI164" i="6"/>
  <c r="X163" i="6"/>
  <c r="W163" i="6"/>
  <c r="F163" i="6"/>
  <c r="E163" i="6"/>
  <c r="HI163" i="6" s="1"/>
  <c r="X162" i="6"/>
  <c r="W162" i="6"/>
  <c r="HI162" i="6" s="1"/>
  <c r="F162" i="6"/>
  <c r="E162" i="6"/>
  <c r="X161" i="6"/>
  <c r="W161" i="6"/>
  <c r="F161" i="6"/>
  <c r="E161" i="6"/>
  <c r="HI161" i="6" s="1"/>
  <c r="X160" i="6"/>
  <c r="W160" i="6"/>
  <c r="F160" i="6"/>
  <c r="E160" i="6"/>
  <c r="HI160" i="6" s="1"/>
  <c r="X159" i="6"/>
  <c r="W159" i="6"/>
  <c r="F159" i="6"/>
  <c r="HI159" i="6" s="1"/>
  <c r="E159" i="6"/>
  <c r="X158" i="6"/>
  <c r="W158" i="6"/>
  <c r="F158" i="6"/>
  <c r="E158" i="6"/>
  <c r="HI158" i="6" s="1"/>
  <c r="X157" i="6"/>
  <c r="W157" i="6"/>
  <c r="F157" i="6"/>
  <c r="E157" i="6"/>
  <c r="HI157" i="6" s="1"/>
  <c r="X156" i="6"/>
  <c r="W156" i="6"/>
  <c r="F156" i="6"/>
  <c r="E156" i="6"/>
  <c r="HI156" i="6" s="1"/>
  <c r="X155" i="6"/>
  <c r="W155" i="6"/>
  <c r="F155" i="6"/>
  <c r="HI155" i="6" s="1"/>
  <c r="E155" i="6"/>
  <c r="X154" i="6"/>
  <c r="W154" i="6"/>
  <c r="F154" i="6"/>
  <c r="E154" i="6"/>
  <c r="HI154" i="6" s="1"/>
  <c r="X153" i="6"/>
  <c r="W153" i="6"/>
  <c r="F153" i="6"/>
  <c r="E153" i="6"/>
  <c r="HI153" i="6" s="1"/>
  <c r="HI152" i="6"/>
  <c r="X152" i="6"/>
  <c r="W152" i="6"/>
  <c r="X151" i="6"/>
  <c r="W151" i="6"/>
  <c r="F151" i="6"/>
  <c r="E151" i="6"/>
  <c r="HI151" i="6" s="1"/>
  <c r="X150" i="6"/>
  <c r="W150" i="6"/>
  <c r="F150" i="6"/>
  <c r="E150" i="6"/>
  <c r="HI150" i="6" s="1"/>
  <c r="X149" i="6"/>
  <c r="HI149" i="6" s="1"/>
  <c r="W149" i="6"/>
  <c r="X148" i="6"/>
  <c r="W148" i="6"/>
  <c r="F148" i="6"/>
  <c r="E148" i="6"/>
  <c r="HI148" i="6" s="1"/>
  <c r="X147" i="6"/>
  <c r="W147" i="6"/>
  <c r="F147" i="6"/>
  <c r="E147" i="6"/>
  <c r="HI147" i="6" s="1"/>
  <c r="X146" i="6"/>
  <c r="W146" i="6"/>
  <c r="HI146" i="6" s="1"/>
  <c r="X145" i="6"/>
  <c r="W145" i="6"/>
  <c r="F145" i="6"/>
  <c r="E145" i="6"/>
  <c r="HI145" i="6" s="1"/>
  <c r="X144" i="6"/>
  <c r="W144" i="6"/>
  <c r="F144" i="6"/>
  <c r="E144" i="6"/>
  <c r="HI144" i="6" s="1"/>
  <c r="X143" i="6"/>
  <c r="W143" i="6"/>
  <c r="F143" i="6"/>
  <c r="HI143" i="6" s="1"/>
  <c r="E143" i="6"/>
  <c r="X142" i="6"/>
  <c r="W142" i="6"/>
  <c r="F142" i="6"/>
  <c r="E142" i="6"/>
  <c r="HI142" i="6" s="1"/>
  <c r="X141" i="6"/>
  <c r="W141" i="6"/>
  <c r="F141" i="6"/>
  <c r="E141" i="6"/>
  <c r="HI141" i="6" s="1"/>
  <c r="X140" i="6"/>
  <c r="W140" i="6"/>
  <c r="F140" i="6"/>
  <c r="E140" i="6"/>
  <c r="HI140" i="6" s="1"/>
  <c r="X139" i="6"/>
  <c r="W139" i="6"/>
  <c r="F139" i="6"/>
  <c r="HI139" i="6" s="1"/>
  <c r="E139" i="6"/>
  <c r="X138" i="6"/>
  <c r="W138" i="6"/>
  <c r="F138" i="6"/>
  <c r="E138" i="6"/>
  <c r="HI138" i="6" s="1"/>
  <c r="X137" i="6"/>
  <c r="W137" i="6"/>
  <c r="F137" i="6"/>
  <c r="E137" i="6"/>
  <c r="HI137" i="6" s="1"/>
  <c r="HI136" i="6"/>
  <c r="X136" i="6"/>
  <c r="W136" i="6"/>
  <c r="F136" i="6"/>
  <c r="E136" i="6"/>
  <c r="X135" i="6"/>
  <c r="W135" i="6"/>
  <c r="F135" i="6"/>
  <c r="E135" i="6"/>
  <c r="HI135" i="6" s="1"/>
  <c r="X134" i="6"/>
  <c r="W134" i="6"/>
  <c r="F134" i="6"/>
  <c r="E134" i="6"/>
  <c r="HI134" i="6" s="1"/>
  <c r="X133" i="6"/>
  <c r="HI133" i="6" s="1"/>
  <c r="W133" i="6"/>
  <c r="F133" i="6"/>
  <c r="E133" i="6"/>
  <c r="X132" i="6"/>
  <c r="W132" i="6"/>
  <c r="F132" i="6"/>
  <c r="E132" i="6"/>
  <c r="HI132" i="6" s="1"/>
  <c r="X131" i="6"/>
  <c r="W131" i="6"/>
  <c r="F131" i="6"/>
  <c r="E131" i="6"/>
  <c r="HI131" i="6" s="1"/>
  <c r="X130" i="6"/>
  <c r="W130" i="6"/>
  <c r="HI130" i="6" s="1"/>
  <c r="F130" i="6"/>
  <c r="E130" i="6"/>
  <c r="X129" i="6"/>
  <c r="W129" i="6"/>
  <c r="F129" i="6"/>
  <c r="E129" i="6"/>
  <c r="HI129" i="6" s="1"/>
  <c r="X128" i="6"/>
  <c r="W128" i="6"/>
  <c r="F128" i="6"/>
  <c r="E128" i="6"/>
  <c r="HI128" i="6" s="1"/>
  <c r="X127" i="6"/>
  <c r="W127" i="6"/>
  <c r="F127" i="6"/>
  <c r="HI127" i="6" s="1"/>
  <c r="E127" i="6"/>
  <c r="X126" i="6"/>
  <c r="W126" i="6"/>
  <c r="F126" i="6"/>
  <c r="E126" i="6"/>
  <c r="HI126" i="6" s="1"/>
  <c r="X125" i="6"/>
  <c r="W125" i="6"/>
  <c r="F125" i="6"/>
  <c r="E125" i="6"/>
  <c r="HI125" i="6" s="1"/>
  <c r="X124" i="6"/>
  <c r="W124" i="6"/>
  <c r="F124" i="6"/>
  <c r="E124" i="6"/>
  <c r="HI124" i="6" s="1"/>
  <c r="X123" i="6"/>
  <c r="W123" i="6"/>
  <c r="F123" i="6"/>
  <c r="HI123" i="6" s="1"/>
  <c r="E123" i="6"/>
  <c r="X122" i="6"/>
  <c r="W122" i="6"/>
  <c r="F122" i="6"/>
  <c r="E122" i="6"/>
  <c r="HI122" i="6" s="1"/>
  <c r="X121" i="6"/>
  <c r="W121" i="6"/>
  <c r="F121" i="6"/>
  <c r="E121" i="6"/>
  <c r="HI121" i="6" s="1"/>
  <c r="HI120" i="6"/>
  <c r="X120" i="6"/>
  <c r="W120" i="6"/>
  <c r="F120" i="6"/>
  <c r="E120" i="6"/>
  <c r="X119" i="6"/>
  <c r="W119" i="6"/>
  <c r="F119" i="6"/>
  <c r="E119" i="6"/>
  <c r="HI119" i="6" s="1"/>
  <c r="X118" i="6"/>
  <c r="W118" i="6"/>
  <c r="F118" i="6"/>
  <c r="E118" i="6"/>
  <c r="HI118" i="6" s="1"/>
  <c r="X117" i="6"/>
  <c r="HI117" i="6" s="1"/>
  <c r="W117" i="6"/>
  <c r="F117" i="6"/>
  <c r="E117" i="6"/>
  <c r="X116" i="6"/>
  <c r="W116" i="6"/>
  <c r="F116" i="6"/>
  <c r="E116" i="6"/>
  <c r="HI116" i="6" s="1"/>
  <c r="X115" i="6"/>
  <c r="W115" i="6"/>
  <c r="F115" i="6"/>
  <c r="E115" i="6"/>
  <c r="HI115" i="6" s="1"/>
  <c r="X114" i="6"/>
  <c r="W114" i="6"/>
  <c r="HI114" i="6" s="1"/>
  <c r="F114" i="6"/>
  <c r="E114" i="6"/>
  <c r="X113" i="6"/>
  <c r="W113" i="6"/>
  <c r="F113" i="6"/>
  <c r="E113" i="6"/>
  <c r="HI113" i="6" s="1"/>
  <c r="X112" i="6"/>
  <c r="W112" i="6"/>
  <c r="F112" i="6"/>
  <c r="E112" i="6"/>
  <c r="HI112" i="6" s="1"/>
  <c r="X111" i="6"/>
  <c r="W111" i="6"/>
  <c r="F111" i="6"/>
  <c r="HI111" i="6" s="1"/>
  <c r="E111" i="6"/>
  <c r="X110" i="6"/>
  <c r="W110" i="6"/>
  <c r="F110" i="6"/>
  <c r="E110" i="6"/>
  <c r="HI110" i="6" s="1"/>
  <c r="X109" i="6"/>
  <c r="W109" i="6"/>
  <c r="F109" i="6"/>
  <c r="E109" i="6"/>
  <c r="HI109" i="6" s="1"/>
  <c r="X108" i="6"/>
  <c r="W108" i="6"/>
  <c r="F108" i="6"/>
  <c r="E108" i="6"/>
  <c r="HI108" i="6" s="1"/>
  <c r="X107" i="6"/>
  <c r="W107" i="6"/>
  <c r="F107" i="6"/>
  <c r="E107" i="6"/>
  <c r="HI107" i="6" s="1"/>
  <c r="X106" i="6"/>
  <c r="W106" i="6"/>
  <c r="F106" i="6"/>
  <c r="E106" i="6"/>
  <c r="HI106" i="6" s="1"/>
  <c r="X105" i="6"/>
  <c r="W105" i="6"/>
  <c r="F105" i="6"/>
  <c r="E105" i="6"/>
  <c r="HI105" i="6" s="1"/>
  <c r="HI104" i="6"/>
  <c r="X104" i="6"/>
  <c r="W104" i="6"/>
  <c r="F104" i="6"/>
  <c r="E104" i="6"/>
  <c r="X103" i="6"/>
  <c r="W103" i="6"/>
  <c r="F103" i="6"/>
  <c r="E103" i="6"/>
  <c r="HI103" i="6" s="1"/>
  <c r="X102" i="6"/>
  <c r="W102" i="6"/>
  <c r="F102" i="6"/>
  <c r="E102" i="6"/>
  <c r="HI102" i="6" s="1"/>
  <c r="X101" i="6"/>
  <c r="HI101" i="6" s="1"/>
  <c r="W101" i="6"/>
  <c r="F101" i="6"/>
  <c r="E101" i="6"/>
  <c r="X100" i="6"/>
  <c r="W100" i="6"/>
  <c r="F100" i="6"/>
  <c r="E100" i="6"/>
  <c r="HI100" i="6" s="1"/>
  <c r="X99" i="6"/>
  <c r="W99" i="6"/>
  <c r="F99" i="6"/>
  <c r="E99" i="6"/>
  <c r="HI99" i="6" s="1"/>
  <c r="X98" i="6"/>
  <c r="W98" i="6"/>
  <c r="HI98" i="6" s="1"/>
  <c r="F98" i="6"/>
  <c r="E98" i="6"/>
  <c r="X97" i="6"/>
  <c r="W97" i="6"/>
  <c r="F97" i="6"/>
  <c r="E97" i="6"/>
  <c r="HI97" i="6" s="1"/>
  <c r="X96" i="6"/>
  <c r="W96" i="6"/>
  <c r="F96" i="6"/>
  <c r="E96" i="6"/>
  <c r="HI96" i="6" s="1"/>
  <c r="X95" i="6"/>
  <c r="W95" i="6"/>
  <c r="F95" i="6"/>
  <c r="HI95" i="6" s="1"/>
  <c r="E95" i="6"/>
  <c r="X94" i="6"/>
  <c r="W94" i="6"/>
  <c r="F94" i="6"/>
  <c r="E94" i="6"/>
  <c r="HI94" i="6" s="1"/>
  <c r="X93" i="6"/>
  <c r="W93" i="6"/>
  <c r="F93" i="6"/>
  <c r="E93" i="6"/>
  <c r="HI93" i="6" s="1"/>
  <c r="X92" i="6"/>
  <c r="W92" i="6"/>
  <c r="F92" i="6"/>
  <c r="E92" i="6"/>
  <c r="HI92" i="6" s="1"/>
  <c r="X91" i="6"/>
  <c r="W91" i="6"/>
  <c r="F91" i="6"/>
  <c r="E91" i="6"/>
  <c r="HI91" i="6" s="1"/>
  <c r="X90" i="6"/>
  <c r="W90" i="6"/>
  <c r="F90" i="6"/>
  <c r="E90" i="6"/>
  <c r="HI90" i="6" s="1"/>
  <c r="X89" i="6"/>
  <c r="W89" i="6"/>
  <c r="F89" i="6"/>
  <c r="E89" i="6"/>
  <c r="HI89" i="6" s="1"/>
  <c r="HI88" i="6"/>
  <c r="X88" i="6"/>
  <c r="W88" i="6"/>
  <c r="F88" i="6"/>
  <c r="E88" i="6"/>
  <c r="X87" i="6"/>
  <c r="W87" i="6"/>
  <c r="F87" i="6"/>
  <c r="E87" i="6"/>
  <c r="HI87" i="6" s="1"/>
  <c r="X86" i="6"/>
  <c r="W86" i="6"/>
  <c r="F86" i="6"/>
  <c r="E86" i="6"/>
  <c r="HI86" i="6" s="1"/>
  <c r="X85" i="6"/>
  <c r="HI85" i="6" s="1"/>
  <c r="W85" i="6"/>
  <c r="F85" i="6"/>
  <c r="E85" i="6"/>
  <c r="X84" i="6"/>
  <c r="W84" i="6"/>
  <c r="F84" i="6"/>
  <c r="E84" i="6"/>
  <c r="HI84" i="6" s="1"/>
  <c r="X83" i="6"/>
  <c r="W83" i="6"/>
  <c r="F83" i="6"/>
  <c r="E83" i="6"/>
  <c r="HI83" i="6" s="1"/>
  <c r="X82" i="6"/>
  <c r="W82" i="6"/>
  <c r="HI82" i="6" s="1"/>
  <c r="F82" i="6"/>
  <c r="E82" i="6"/>
  <c r="X81" i="6"/>
  <c r="W81" i="6"/>
  <c r="F81" i="6"/>
  <c r="E81" i="6"/>
  <c r="HI81" i="6" s="1"/>
  <c r="X80" i="6"/>
  <c r="W80" i="6"/>
  <c r="F80" i="6"/>
  <c r="E80" i="6"/>
  <c r="HI80" i="6" s="1"/>
  <c r="X79" i="6"/>
  <c r="W79" i="6"/>
  <c r="F79" i="6"/>
  <c r="HI79" i="6" s="1"/>
  <c r="E79" i="6"/>
  <c r="X78" i="6"/>
  <c r="W78" i="6"/>
  <c r="HI78" i="6"/>
  <c r="X77" i="6"/>
  <c r="W77" i="6"/>
  <c r="F77" i="6"/>
  <c r="E77" i="6"/>
  <c r="HI77" i="6" s="1"/>
  <c r="X76" i="6"/>
  <c r="W76" i="6"/>
  <c r="F76" i="6"/>
  <c r="E76" i="6"/>
  <c r="HI76" i="6" s="1"/>
  <c r="X75" i="6"/>
  <c r="W75" i="6"/>
  <c r="F75" i="6"/>
  <c r="E75" i="6"/>
  <c r="HI75" i="6" s="1"/>
  <c r="X74" i="6"/>
  <c r="W74" i="6"/>
  <c r="F74" i="6"/>
  <c r="E74" i="6"/>
  <c r="HI74" i="6" s="1"/>
  <c r="X73" i="6"/>
  <c r="W73" i="6"/>
  <c r="F73" i="6"/>
  <c r="E73" i="6"/>
  <c r="HI73" i="6" s="1"/>
  <c r="HI72" i="6"/>
  <c r="X72" i="6"/>
  <c r="W72" i="6"/>
  <c r="F72" i="6"/>
  <c r="E72" i="6"/>
  <c r="X71" i="6"/>
  <c r="W71" i="6"/>
  <c r="F71" i="6"/>
  <c r="E71" i="6"/>
  <c r="HI71" i="6" s="1"/>
  <c r="X70" i="6"/>
  <c r="W70" i="6"/>
  <c r="F70" i="6"/>
  <c r="E70" i="6"/>
  <c r="HI70" i="6" s="1"/>
  <c r="X69" i="6"/>
  <c r="HI69" i="6" s="1"/>
  <c r="W69" i="6"/>
  <c r="F69" i="6"/>
  <c r="E69" i="6"/>
  <c r="X68" i="6"/>
  <c r="W68" i="6"/>
  <c r="F68" i="6"/>
  <c r="E68" i="6"/>
  <c r="HI68" i="6" s="1"/>
  <c r="X67" i="6"/>
  <c r="W67" i="6"/>
  <c r="F67" i="6"/>
  <c r="E67" i="6"/>
  <c r="HI67" i="6" s="1"/>
  <c r="X66" i="6"/>
  <c r="W66" i="6"/>
  <c r="HI66" i="6" s="1"/>
  <c r="X65" i="6"/>
  <c r="W65" i="6"/>
  <c r="HI65" i="6"/>
  <c r="X64" i="6"/>
  <c r="W64" i="6"/>
  <c r="F64" i="6"/>
  <c r="E64" i="6"/>
  <c r="HI64" i="6" s="1"/>
  <c r="X63" i="6"/>
  <c r="W63" i="6"/>
  <c r="F63" i="6"/>
  <c r="HI63" i="6" s="1"/>
  <c r="E63" i="6"/>
  <c r="X62" i="6"/>
  <c r="W62" i="6"/>
  <c r="F62" i="6"/>
  <c r="E62" i="6"/>
  <c r="HI62" i="6" s="1"/>
  <c r="X61" i="6"/>
  <c r="W61" i="6"/>
  <c r="F61" i="6"/>
  <c r="E61" i="6"/>
  <c r="HI61" i="6" s="1"/>
  <c r="X60" i="6"/>
  <c r="W60" i="6"/>
  <c r="F60" i="6"/>
  <c r="E60" i="6"/>
  <c r="HI60" i="6" s="1"/>
  <c r="HI59" i="6"/>
  <c r="X59" i="6"/>
  <c r="W59" i="6"/>
  <c r="F59" i="6"/>
  <c r="E59" i="6"/>
  <c r="X58" i="6"/>
  <c r="W58" i="6"/>
  <c r="F58" i="6"/>
  <c r="E58" i="6"/>
  <c r="HI58" i="6" s="1"/>
  <c r="X57" i="6"/>
  <c r="W57" i="6"/>
  <c r="F57" i="6"/>
  <c r="E57" i="6"/>
  <c r="HI57" i="6" s="1"/>
  <c r="HI56" i="6"/>
  <c r="X56" i="6"/>
  <c r="W56" i="6"/>
  <c r="F56" i="6"/>
  <c r="E56" i="6"/>
  <c r="X55" i="6"/>
  <c r="W55" i="6"/>
  <c r="F55" i="6"/>
  <c r="E55" i="6"/>
  <c r="HI55" i="6" s="1"/>
  <c r="X54" i="6"/>
  <c r="W54" i="6"/>
  <c r="F54" i="6"/>
  <c r="E54" i="6"/>
  <c r="HI54" i="6" s="1"/>
  <c r="X53" i="6"/>
  <c r="HI53" i="6" s="1"/>
  <c r="W53" i="6"/>
  <c r="F53" i="6"/>
  <c r="E53" i="6"/>
  <c r="X52" i="6"/>
  <c r="W52" i="6"/>
  <c r="F52" i="6"/>
  <c r="E52" i="6"/>
  <c r="HI52" i="6" s="1"/>
  <c r="X51" i="6"/>
  <c r="W51" i="6"/>
  <c r="F51" i="6"/>
  <c r="E51" i="6"/>
  <c r="HI51" i="6" s="1"/>
  <c r="X50" i="6"/>
  <c r="W50" i="6"/>
  <c r="HI50" i="6" s="1"/>
  <c r="F50" i="6"/>
  <c r="E50" i="6"/>
  <c r="X49" i="6"/>
  <c r="W49" i="6"/>
  <c r="F49" i="6"/>
  <c r="E49" i="6"/>
  <c r="HI49" i="6" s="1"/>
  <c r="X48" i="6"/>
  <c r="W48" i="6"/>
  <c r="F48" i="6"/>
  <c r="E48" i="6"/>
  <c r="HI48" i="6" s="1"/>
  <c r="X47" i="6"/>
  <c r="W47" i="6"/>
  <c r="F47" i="6"/>
  <c r="HI47" i="6" s="1"/>
  <c r="E47" i="6"/>
  <c r="X46" i="6"/>
  <c r="W46" i="6"/>
  <c r="F46" i="6"/>
  <c r="E46" i="6"/>
  <c r="HI46" i="6" s="1"/>
  <c r="X45" i="6"/>
  <c r="W45" i="6"/>
  <c r="F45" i="6"/>
  <c r="E45" i="6"/>
  <c r="HI45" i="6" s="1"/>
  <c r="X44" i="6"/>
  <c r="W44" i="6"/>
  <c r="F44" i="6"/>
  <c r="E44" i="6"/>
  <c r="HI44" i="6" s="1"/>
  <c r="HI43" i="6"/>
  <c r="X43" i="6"/>
  <c r="W43" i="6"/>
  <c r="F43" i="6"/>
  <c r="E43" i="6"/>
  <c r="X42" i="6"/>
  <c r="W42" i="6"/>
  <c r="F42" i="6"/>
  <c r="E42" i="6"/>
  <c r="HI42" i="6" s="1"/>
  <c r="X41" i="6"/>
  <c r="W41" i="6"/>
  <c r="F41" i="6"/>
  <c r="E41" i="6"/>
  <c r="HI41" i="6" s="1"/>
  <c r="HI40" i="6"/>
  <c r="X40" i="6"/>
  <c r="W40" i="6"/>
  <c r="F40" i="6"/>
  <c r="E40" i="6"/>
  <c r="X39" i="6"/>
  <c r="W39" i="6"/>
  <c r="F39" i="6"/>
  <c r="E39" i="6"/>
  <c r="HI39" i="6" s="1"/>
  <c r="X38" i="6"/>
  <c r="W38" i="6"/>
  <c r="F38" i="6"/>
  <c r="E38" i="6"/>
  <c r="HI38" i="6" s="1"/>
  <c r="X37" i="6"/>
  <c r="HI37" i="6" s="1"/>
  <c r="W37" i="6"/>
  <c r="F37" i="6"/>
  <c r="E37" i="6"/>
  <c r="X36" i="6"/>
  <c r="W36" i="6"/>
  <c r="F36" i="6"/>
  <c r="E36" i="6"/>
  <c r="HI36" i="6" s="1"/>
  <c r="X35" i="6"/>
  <c r="W35" i="6"/>
  <c r="F35" i="6"/>
  <c r="E35" i="6"/>
  <c r="HI35" i="6" s="1"/>
  <c r="X34" i="6"/>
  <c r="W34" i="6"/>
  <c r="HI34" i="6" s="1"/>
  <c r="F34" i="6"/>
  <c r="E34" i="6"/>
  <c r="X33" i="6"/>
  <c r="W33" i="6"/>
  <c r="F33" i="6"/>
  <c r="E33" i="6"/>
  <c r="HI33" i="6" s="1"/>
  <c r="X32" i="6"/>
  <c r="W32" i="6"/>
  <c r="F32" i="6"/>
  <c r="E32" i="6"/>
  <c r="HI32" i="6" s="1"/>
  <c r="X31" i="6"/>
  <c r="W31" i="6"/>
  <c r="F31" i="6"/>
  <c r="HI31" i="6" s="1"/>
  <c r="E31" i="6"/>
  <c r="X30" i="6"/>
  <c r="W30" i="6"/>
  <c r="F30" i="6"/>
  <c r="E30" i="6"/>
  <c r="HI30" i="6" s="1"/>
  <c r="X29" i="6"/>
  <c r="W29" i="6"/>
  <c r="F29" i="6"/>
  <c r="E29" i="6"/>
  <c r="HI29" i="6" s="1"/>
  <c r="X28" i="6"/>
  <c r="W28" i="6"/>
  <c r="F28" i="6"/>
  <c r="E28" i="6"/>
  <c r="HI28" i="6" s="1"/>
  <c r="HU27" i="6"/>
  <c r="HT27" i="6"/>
  <c r="HS27" i="6"/>
  <c r="HR27" i="6"/>
  <c r="HQ27" i="6"/>
  <c r="HP27" i="6"/>
  <c r="HO27" i="6"/>
  <c r="HN27" i="6"/>
  <c r="HM27" i="6"/>
  <c r="HL27" i="6"/>
  <c r="HK27" i="6"/>
  <c r="HJ27" i="6"/>
  <c r="HH27" i="6"/>
  <c r="HG27" i="6"/>
  <c r="HF27" i="6"/>
  <c r="HE27" i="6"/>
  <c r="HD27" i="6"/>
  <c r="HC27" i="6"/>
  <c r="HB27" i="6"/>
  <c r="HA27" i="6"/>
  <c r="GZ27" i="6"/>
  <c r="GY27" i="6"/>
  <c r="GX27" i="6"/>
  <c r="GW27" i="6"/>
  <c r="GV27" i="6"/>
  <c r="GU27" i="6"/>
  <c r="GT27" i="6"/>
  <c r="GS27" i="6"/>
  <c r="GR27" i="6"/>
  <c r="GQ27" i="6"/>
  <c r="GP27" i="6"/>
  <c r="GO27" i="6"/>
  <c r="GN27" i="6"/>
  <c r="GM27" i="6"/>
  <c r="GL27" i="6"/>
  <c r="GK27" i="6"/>
  <c r="GJ27" i="6"/>
  <c r="GI27" i="6"/>
  <c r="GH27" i="6"/>
  <c r="GG27" i="6"/>
  <c r="GF27" i="6"/>
  <c r="GE27" i="6"/>
  <c r="GD27" i="6"/>
  <c r="GC27" i="6"/>
  <c r="GB27" i="6"/>
  <c r="GA27" i="6"/>
  <c r="FZ27" i="6"/>
  <c r="FY27" i="6"/>
  <c r="FX27" i="6"/>
  <c r="FW27" i="6"/>
  <c r="FV27" i="6"/>
  <c r="FU27" i="6"/>
  <c r="FT27" i="6"/>
  <c r="FS27" i="6"/>
  <c r="FR27" i="6"/>
  <c r="FQ27" i="6"/>
  <c r="FP27" i="6"/>
  <c r="FO27" i="6"/>
  <c r="FN27" i="6"/>
  <c r="FM27" i="6"/>
  <c r="FL27" i="6"/>
  <c r="FK27" i="6"/>
  <c r="FJ27" i="6"/>
  <c r="FI27" i="6"/>
  <c r="FH27" i="6"/>
  <c r="FG27" i="6"/>
  <c r="FF27" i="6"/>
  <c r="FE27" i="6"/>
  <c r="FD27" i="6"/>
  <c r="FC27" i="6"/>
  <c r="FB27" i="6"/>
  <c r="FA27" i="6"/>
  <c r="EZ27" i="6"/>
  <c r="EY27" i="6"/>
  <c r="EX27" i="6"/>
  <c r="EW27" i="6"/>
  <c r="EV27" i="6"/>
  <c r="EU27" i="6"/>
  <c r="ET27" i="6"/>
  <c r="ES27" i="6"/>
  <c r="ER27" i="6"/>
  <c r="EQ27" i="6"/>
  <c r="EP27" i="6"/>
  <c r="EO27" i="6"/>
  <c r="EN27" i="6"/>
  <c r="EM27" i="6"/>
  <c r="EL27" i="6"/>
  <c r="EK27" i="6"/>
  <c r="EJ27" i="6"/>
  <c r="EI27" i="6"/>
  <c r="EH27" i="6"/>
  <c r="EG27" i="6"/>
  <c r="EF27" i="6"/>
  <c r="EE27" i="6"/>
  <c r="ED27" i="6"/>
  <c r="EC27" i="6"/>
  <c r="EB27" i="6"/>
  <c r="EA27" i="6"/>
  <c r="DZ27" i="6"/>
  <c r="DY27" i="6"/>
  <c r="DX27" i="6"/>
  <c r="DW27" i="6"/>
  <c r="DV27" i="6"/>
  <c r="DU27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HI27" i="6" s="1"/>
  <c r="D27" i="6"/>
  <c r="HU26" i="6"/>
  <c r="HT26" i="6"/>
  <c r="HS26" i="6"/>
  <c r="HR26" i="6"/>
  <c r="HQ26" i="6"/>
  <c r="HP26" i="6"/>
  <c r="HO26" i="6"/>
  <c r="HN26" i="6"/>
  <c r="HM26" i="6"/>
  <c r="HL26" i="6"/>
  <c r="HK26" i="6"/>
  <c r="HJ26" i="6"/>
  <c r="HH26" i="6"/>
  <c r="HG26" i="6"/>
  <c r="HF26" i="6"/>
  <c r="HE26" i="6"/>
  <c r="HD26" i="6"/>
  <c r="HC26" i="6"/>
  <c r="HB26" i="6"/>
  <c r="HA26" i="6"/>
  <c r="GZ26" i="6"/>
  <c r="GY26" i="6"/>
  <c r="GX26" i="6"/>
  <c r="GW26" i="6"/>
  <c r="GV26" i="6"/>
  <c r="GU26" i="6"/>
  <c r="GT26" i="6"/>
  <c r="GS26" i="6"/>
  <c r="GR26" i="6"/>
  <c r="GQ26" i="6"/>
  <c r="GP26" i="6"/>
  <c r="GO26" i="6"/>
  <c r="GN26" i="6"/>
  <c r="GM26" i="6"/>
  <c r="GL26" i="6"/>
  <c r="GK26" i="6"/>
  <c r="GJ26" i="6"/>
  <c r="GI26" i="6"/>
  <c r="GH26" i="6"/>
  <c r="GG26" i="6"/>
  <c r="GF26" i="6"/>
  <c r="GE26" i="6"/>
  <c r="GD26" i="6"/>
  <c r="GC26" i="6"/>
  <c r="GB26" i="6"/>
  <c r="GA26" i="6"/>
  <c r="FZ26" i="6"/>
  <c r="FY26" i="6"/>
  <c r="FX26" i="6"/>
  <c r="FW26" i="6"/>
  <c r="FV26" i="6"/>
  <c r="FU26" i="6"/>
  <c r="FT26" i="6"/>
  <c r="FS26" i="6"/>
  <c r="FR26" i="6"/>
  <c r="FQ26" i="6"/>
  <c r="FP26" i="6"/>
  <c r="FO26" i="6"/>
  <c r="FN26" i="6"/>
  <c r="FM26" i="6"/>
  <c r="FL26" i="6"/>
  <c r="FK26" i="6"/>
  <c r="FJ26" i="6"/>
  <c r="FI26" i="6"/>
  <c r="FH26" i="6"/>
  <c r="FG26" i="6"/>
  <c r="FF26" i="6"/>
  <c r="FE26" i="6"/>
  <c r="FD26" i="6"/>
  <c r="FC26" i="6"/>
  <c r="FB26" i="6"/>
  <c r="FA26" i="6"/>
  <c r="EZ26" i="6"/>
  <c r="EY26" i="6"/>
  <c r="EX26" i="6"/>
  <c r="EW26" i="6"/>
  <c r="EV26" i="6"/>
  <c r="EU26" i="6"/>
  <c r="ET26" i="6"/>
  <c r="ES26" i="6"/>
  <c r="ER26" i="6"/>
  <c r="EQ26" i="6"/>
  <c r="EP26" i="6"/>
  <c r="EO26" i="6"/>
  <c r="EN26" i="6"/>
  <c r="EM26" i="6"/>
  <c r="EL26" i="6"/>
  <c r="EK26" i="6"/>
  <c r="EJ26" i="6"/>
  <c r="EI26" i="6"/>
  <c r="EH26" i="6"/>
  <c r="EG26" i="6"/>
  <c r="EF26" i="6"/>
  <c r="EE26" i="6"/>
  <c r="ED26" i="6"/>
  <c r="EC26" i="6"/>
  <c r="EB26" i="6"/>
  <c r="EA26" i="6"/>
  <c r="DZ26" i="6"/>
  <c r="DY26" i="6"/>
  <c r="DX26" i="6"/>
  <c r="DW26" i="6"/>
  <c r="DV26" i="6"/>
  <c r="DU26" i="6"/>
  <c r="DT26" i="6"/>
  <c r="DS26" i="6"/>
  <c r="DR26" i="6"/>
  <c r="DQ26" i="6"/>
  <c r="DP26" i="6"/>
  <c r="DO26" i="6"/>
  <c r="DN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E26" i="6"/>
  <c r="HI26" i="6" s="1"/>
  <c r="D26" i="6"/>
  <c r="X25" i="6"/>
  <c r="W25" i="6"/>
  <c r="F25" i="6"/>
  <c r="E25" i="6"/>
  <c r="HI25" i="6" s="1"/>
  <c r="X24" i="6"/>
  <c r="W24" i="6"/>
  <c r="F24" i="6"/>
  <c r="E24" i="6"/>
  <c r="HI24" i="6" s="1"/>
  <c r="X23" i="6"/>
  <c r="W23" i="6"/>
  <c r="F23" i="6"/>
  <c r="E23" i="6"/>
  <c r="HI23" i="6" s="1"/>
  <c r="X22" i="6"/>
  <c r="W22" i="6"/>
  <c r="F22" i="6"/>
  <c r="HI22" i="6" s="1"/>
  <c r="E22" i="6"/>
  <c r="X21" i="6"/>
  <c r="W21" i="6"/>
  <c r="F21" i="6"/>
  <c r="E21" i="6"/>
  <c r="HI21" i="6" s="1"/>
  <c r="X20" i="6"/>
  <c r="W20" i="6"/>
  <c r="F20" i="6"/>
  <c r="E20" i="6"/>
  <c r="HI20" i="6" s="1"/>
  <c r="HI19" i="6"/>
  <c r="X19" i="6"/>
  <c r="W19" i="6"/>
  <c r="F19" i="6"/>
  <c r="E19" i="6"/>
  <c r="X18" i="6"/>
  <c r="W18" i="6"/>
  <c r="F18" i="6"/>
  <c r="E18" i="6"/>
  <c r="HI18" i="6" s="1"/>
  <c r="X17" i="6"/>
  <c r="W17" i="6"/>
  <c r="F17" i="6"/>
  <c r="E17" i="6"/>
  <c r="HI17" i="6" s="1"/>
  <c r="X16" i="6"/>
  <c r="HI16" i="6" s="1"/>
  <c r="W16" i="6"/>
  <c r="F16" i="6"/>
  <c r="E16" i="6"/>
  <c r="HI15" i="6"/>
  <c r="X15" i="6"/>
  <c r="W15" i="6"/>
  <c r="X14" i="6"/>
  <c r="W14" i="6"/>
  <c r="F14" i="6"/>
  <c r="E14" i="6"/>
  <c r="HI14" i="6" s="1"/>
  <c r="X13" i="6"/>
  <c r="W13" i="6"/>
  <c r="HI13" i="6" s="1"/>
  <c r="F13" i="6"/>
  <c r="E13" i="6"/>
  <c r="X12" i="6"/>
  <c r="W12" i="6"/>
  <c r="HI12" i="6"/>
  <c r="X11" i="6"/>
  <c r="W11" i="6"/>
  <c r="F11" i="6"/>
  <c r="E11" i="6"/>
  <c r="HI11" i="6" s="1"/>
  <c r="X10" i="6"/>
  <c r="W10" i="6"/>
  <c r="F10" i="6"/>
  <c r="HI10" i="6" s="1"/>
  <c r="E10" i="6"/>
  <c r="HU9" i="6"/>
  <c r="HT9" i="6"/>
  <c r="HS9" i="6"/>
  <c r="HR9" i="6"/>
  <c r="HQ9" i="6"/>
  <c r="HP9" i="6"/>
  <c r="HO9" i="6"/>
  <c r="HN9" i="6"/>
  <c r="HM9" i="6"/>
  <c r="HL9" i="6"/>
  <c r="HK9" i="6"/>
  <c r="HJ9" i="6"/>
  <c r="HH9" i="6"/>
  <c r="HG9" i="6"/>
  <c r="HF9" i="6"/>
  <c r="HE9" i="6"/>
  <c r="HD9" i="6"/>
  <c r="HC9" i="6"/>
  <c r="HB9" i="6"/>
  <c r="HA9" i="6"/>
  <c r="GZ9" i="6"/>
  <c r="GY9" i="6"/>
  <c r="GX9" i="6"/>
  <c r="GW9" i="6"/>
  <c r="GV9" i="6"/>
  <c r="GU9" i="6"/>
  <c r="GT9" i="6"/>
  <c r="GS9" i="6"/>
  <c r="GR9" i="6"/>
  <c r="GQ9" i="6"/>
  <c r="GP9" i="6"/>
  <c r="GO9" i="6"/>
  <c r="GN9" i="6"/>
  <c r="GM9" i="6"/>
  <c r="GL9" i="6"/>
  <c r="GK9" i="6"/>
  <c r="GJ9" i="6"/>
  <c r="GI9" i="6"/>
  <c r="GH9" i="6"/>
  <c r="GG9" i="6"/>
  <c r="GF9" i="6"/>
  <c r="GE9" i="6"/>
  <c r="GD9" i="6"/>
  <c r="GC9" i="6"/>
  <c r="GB9" i="6"/>
  <c r="GA9" i="6"/>
  <c r="FZ9" i="6"/>
  <c r="FY9" i="6"/>
  <c r="FX9" i="6"/>
  <c r="FW9" i="6"/>
  <c r="FV9" i="6"/>
  <c r="FU9" i="6"/>
  <c r="FT9" i="6"/>
  <c r="FS9" i="6"/>
  <c r="FR9" i="6"/>
  <c r="FQ9" i="6"/>
  <c r="FP9" i="6"/>
  <c r="FO9" i="6"/>
  <c r="FN9" i="6"/>
  <c r="FM9" i="6"/>
  <c r="FL9" i="6"/>
  <c r="FK9" i="6"/>
  <c r="FJ9" i="6"/>
  <c r="FI9" i="6"/>
  <c r="FH9" i="6"/>
  <c r="FG9" i="6"/>
  <c r="FF9" i="6"/>
  <c r="FE9" i="6"/>
  <c r="FD9" i="6"/>
  <c r="FC9" i="6"/>
  <c r="FB9" i="6"/>
  <c r="FA9" i="6"/>
  <c r="EZ9" i="6"/>
  <c r="EY9" i="6"/>
  <c r="EX9" i="6"/>
  <c r="EW9" i="6"/>
  <c r="EV9" i="6"/>
  <c r="EU9" i="6"/>
  <c r="ET9" i="6"/>
  <c r="ES9" i="6"/>
  <c r="ER9" i="6"/>
  <c r="EQ9" i="6"/>
  <c r="EP9" i="6"/>
  <c r="EO9" i="6"/>
  <c r="EN9" i="6"/>
  <c r="EM9" i="6"/>
  <c r="EL9" i="6"/>
  <c r="EK9" i="6"/>
  <c r="EJ9" i="6"/>
  <c r="EI9" i="6"/>
  <c r="EH9" i="6"/>
  <c r="EG9" i="6"/>
  <c r="EF9" i="6"/>
  <c r="EE9" i="6"/>
  <c r="ED9" i="6"/>
  <c r="EC9" i="6"/>
  <c r="EB9" i="6"/>
  <c r="EA9" i="6"/>
  <c r="DZ9" i="6"/>
  <c r="DY9" i="6"/>
  <c r="DX9" i="6"/>
  <c r="DW9" i="6"/>
  <c r="DV9" i="6"/>
  <c r="DU9" i="6"/>
  <c r="DT9" i="6"/>
  <c r="DS9" i="6"/>
  <c r="DR9" i="6"/>
  <c r="DQ9" i="6"/>
  <c r="DP9" i="6"/>
  <c r="DO9" i="6"/>
  <c r="DN9" i="6"/>
  <c r="DM9" i="6"/>
  <c r="DL9" i="6"/>
  <c r="DK9" i="6"/>
  <c r="DJ9" i="6"/>
  <c r="DI9" i="6"/>
  <c r="DH9" i="6"/>
  <c r="DG9" i="6"/>
  <c r="DF9" i="6"/>
  <c r="DE9" i="6"/>
  <c r="DD9" i="6"/>
  <c r="DC9" i="6"/>
  <c r="DB9" i="6"/>
  <c r="DA9" i="6"/>
  <c r="CZ9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HI9" i="6" s="1"/>
  <c r="E9" i="6"/>
  <c r="D9" i="6"/>
  <c r="HU8" i="6"/>
  <c r="HU220" i="6" s="1"/>
  <c r="HT8" i="6"/>
  <c r="HS8" i="6"/>
  <c r="HS220" i="6" s="1"/>
  <c r="HR8" i="6"/>
  <c r="HR220" i="6" s="1"/>
  <c r="HQ8" i="6"/>
  <c r="HQ220" i="6" s="1"/>
  <c r="HP8" i="6"/>
  <c r="HP220" i="6" s="1"/>
  <c r="HO8" i="6"/>
  <c r="HO220" i="6" s="1"/>
  <c r="HN8" i="6"/>
  <c r="HN220" i="6" s="1"/>
  <c r="HM8" i="6"/>
  <c r="HM220" i="6" s="1"/>
  <c r="HL8" i="6"/>
  <c r="HL220" i="6" s="1"/>
  <c r="HK8" i="6"/>
  <c r="HK220" i="6" s="1"/>
  <c r="HJ8" i="6"/>
  <c r="HJ220" i="6" s="1"/>
  <c r="HH8" i="6"/>
  <c r="HH220" i="6" s="1"/>
  <c r="HG8" i="6"/>
  <c r="HG220" i="6" s="1"/>
  <c r="HF8" i="6"/>
  <c r="HF220" i="6" s="1"/>
  <c r="HE8" i="6"/>
  <c r="HE220" i="6" s="1"/>
  <c r="HD8" i="6"/>
  <c r="HC8" i="6"/>
  <c r="HC220" i="6" s="1"/>
  <c r="HB8" i="6"/>
  <c r="HB220" i="6" s="1"/>
  <c r="HA8" i="6"/>
  <c r="HA220" i="6" s="1"/>
  <c r="GZ8" i="6"/>
  <c r="GZ220" i="6" s="1"/>
  <c r="GY8" i="6"/>
  <c r="GY220" i="6" s="1"/>
  <c r="GX8" i="6"/>
  <c r="GX220" i="6" s="1"/>
  <c r="GW8" i="6"/>
  <c r="GW220" i="6" s="1"/>
  <c r="GV8" i="6"/>
  <c r="GV220" i="6" s="1"/>
  <c r="GU8" i="6"/>
  <c r="GU220" i="6" s="1"/>
  <c r="GT8" i="6"/>
  <c r="GT220" i="6" s="1"/>
  <c r="GS8" i="6"/>
  <c r="GS220" i="6" s="1"/>
  <c r="GR8" i="6"/>
  <c r="GR220" i="6" s="1"/>
  <c r="GQ8" i="6"/>
  <c r="GQ220" i="6" s="1"/>
  <c r="GP8" i="6"/>
  <c r="GP220" i="6" s="1"/>
  <c r="GO8" i="6"/>
  <c r="GO220" i="6" s="1"/>
  <c r="GN8" i="6"/>
  <c r="GM8" i="6"/>
  <c r="GM220" i="6" s="1"/>
  <c r="GL8" i="6"/>
  <c r="GL220" i="6" s="1"/>
  <c r="GK8" i="6"/>
  <c r="GK220" i="6" s="1"/>
  <c r="GJ8" i="6"/>
  <c r="GJ220" i="6" s="1"/>
  <c r="GI8" i="6"/>
  <c r="GI220" i="6" s="1"/>
  <c r="GH8" i="6"/>
  <c r="GH220" i="6" s="1"/>
  <c r="GG8" i="6"/>
  <c r="GG220" i="6" s="1"/>
  <c r="GF8" i="6"/>
  <c r="GF220" i="6" s="1"/>
  <c r="GE8" i="6"/>
  <c r="GE220" i="6" s="1"/>
  <c r="GD8" i="6"/>
  <c r="GD220" i="6" s="1"/>
  <c r="GC8" i="6"/>
  <c r="GC220" i="6" s="1"/>
  <c r="GB8" i="6"/>
  <c r="GB220" i="6" s="1"/>
  <c r="GA8" i="6"/>
  <c r="GA220" i="6" s="1"/>
  <c r="FZ8" i="6"/>
  <c r="FZ220" i="6" s="1"/>
  <c r="FY8" i="6"/>
  <c r="FY220" i="6" s="1"/>
  <c r="FX8" i="6"/>
  <c r="FW8" i="6"/>
  <c r="FW220" i="6" s="1"/>
  <c r="FV8" i="6"/>
  <c r="FV220" i="6" s="1"/>
  <c r="FU8" i="6"/>
  <c r="FU220" i="6" s="1"/>
  <c r="FT8" i="6"/>
  <c r="FT220" i="6" s="1"/>
  <c r="FS8" i="6"/>
  <c r="FS220" i="6" s="1"/>
  <c r="FR8" i="6"/>
  <c r="FR220" i="6" s="1"/>
  <c r="FQ8" i="6"/>
  <c r="FQ220" i="6" s="1"/>
  <c r="FP8" i="6"/>
  <c r="FP220" i="6" s="1"/>
  <c r="FO8" i="6"/>
  <c r="FO220" i="6" s="1"/>
  <c r="FN8" i="6"/>
  <c r="FN220" i="6" s="1"/>
  <c r="FM8" i="6"/>
  <c r="FM220" i="6" s="1"/>
  <c r="FL8" i="6"/>
  <c r="FL220" i="6" s="1"/>
  <c r="FK8" i="6"/>
  <c r="FK220" i="6" s="1"/>
  <c r="FJ8" i="6"/>
  <c r="FJ220" i="6" s="1"/>
  <c r="FI8" i="6"/>
  <c r="FI220" i="6" s="1"/>
  <c r="FH8" i="6"/>
  <c r="FG8" i="6"/>
  <c r="FG220" i="6" s="1"/>
  <c r="FF8" i="6"/>
  <c r="FF220" i="6" s="1"/>
  <c r="FE8" i="6"/>
  <c r="FE220" i="6" s="1"/>
  <c r="FD8" i="6"/>
  <c r="FD220" i="6" s="1"/>
  <c r="FC8" i="6"/>
  <c r="FC220" i="6" s="1"/>
  <c r="FB8" i="6"/>
  <c r="FB220" i="6" s="1"/>
  <c r="FA8" i="6"/>
  <c r="FA220" i="6" s="1"/>
  <c r="EZ8" i="6"/>
  <c r="EZ220" i="6" s="1"/>
  <c r="EY8" i="6"/>
  <c r="EY220" i="6" s="1"/>
  <c r="EX8" i="6"/>
  <c r="EX220" i="6" s="1"/>
  <c r="EW8" i="6"/>
  <c r="EW220" i="6" s="1"/>
  <c r="EV8" i="6"/>
  <c r="EV220" i="6" s="1"/>
  <c r="EU8" i="6"/>
  <c r="EU220" i="6" s="1"/>
  <c r="ET8" i="6"/>
  <c r="ET220" i="6" s="1"/>
  <c r="ES8" i="6"/>
  <c r="ES220" i="6" s="1"/>
  <c r="ER8" i="6"/>
  <c r="EQ8" i="6"/>
  <c r="EQ220" i="6" s="1"/>
  <c r="EP8" i="6"/>
  <c r="EP220" i="6" s="1"/>
  <c r="EO8" i="6"/>
  <c r="EO220" i="6" s="1"/>
  <c r="EN8" i="6"/>
  <c r="EN220" i="6" s="1"/>
  <c r="EM8" i="6"/>
  <c r="EM220" i="6" s="1"/>
  <c r="EL8" i="6"/>
  <c r="EL220" i="6" s="1"/>
  <c r="EK8" i="6"/>
  <c r="EK220" i="6" s="1"/>
  <c r="EJ8" i="6"/>
  <c r="EJ220" i="6" s="1"/>
  <c r="EI8" i="6"/>
  <c r="EI220" i="6" s="1"/>
  <c r="EH8" i="6"/>
  <c r="EH220" i="6" s="1"/>
  <c r="EG8" i="6"/>
  <c r="EG220" i="6" s="1"/>
  <c r="EF8" i="6"/>
  <c r="EF220" i="6" s="1"/>
  <c r="EE8" i="6"/>
  <c r="EE220" i="6" s="1"/>
  <c r="ED8" i="6"/>
  <c r="ED220" i="6" s="1"/>
  <c r="EC8" i="6"/>
  <c r="EC220" i="6" s="1"/>
  <c r="EB8" i="6"/>
  <c r="EA8" i="6"/>
  <c r="EA220" i="6" s="1"/>
  <c r="DZ8" i="6"/>
  <c r="DZ220" i="6" s="1"/>
  <c r="DY8" i="6"/>
  <c r="DY220" i="6" s="1"/>
  <c r="DX8" i="6"/>
  <c r="DX220" i="6" s="1"/>
  <c r="DW8" i="6"/>
  <c r="DW220" i="6" s="1"/>
  <c r="DV8" i="6"/>
  <c r="DV220" i="6" s="1"/>
  <c r="DU8" i="6"/>
  <c r="DU220" i="6" s="1"/>
  <c r="DT8" i="6"/>
  <c r="DT220" i="6" s="1"/>
  <c r="DS8" i="6"/>
  <c r="DS220" i="6" s="1"/>
  <c r="DR8" i="6"/>
  <c r="DR220" i="6" s="1"/>
  <c r="DQ8" i="6"/>
  <c r="DQ220" i="6" s="1"/>
  <c r="DP8" i="6"/>
  <c r="DP220" i="6" s="1"/>
  <c r="DO8" i="6"/>
  <c r="DO220" i="6" s="1"/>
  <c r="DN8" i="6"/>
  <c r="DN220" i="6" s="1"/>
  <c r="DM8" i="6"/>
  <c r="DM220" i="6" s="1"/>
  <c r="DL8" i="6"/>
  <c r="DK8" i="6"/>
  <c r="DK220" i="6" s="1"/>
  <c r="DJ8" i="6"/>
  <c r="DJ220" i="6" s="1"/>
  <c r="DI8" i="6"/>
  <c r="DI220" i="6" s="1"/>
  <c r="DH8" i="6"/>
  <c r="DH220" i="6" s="1"/>
  <c r="DG8" i="6"/>
  <c r="DG220" i="6" s="1"/>
  <c r="DF8" i="6"/>
  <c r="DF220" i="6" s="1"/>
  <c r="DE8" i="6"/>
  <c r="DE220" i="6" s="1"/>
  <c r="DD8" i="6"/>
  <c r="DD220" i="6" s="1"/>
  <c r="DC8" i="6"/>
  <c r="DC220" i="6" s="1"/>
  <c r="DB8" i="6"/>
  <c r="DB220" i="6" s="1"/>
  <c r="DA8" i="6"/>
  <c r="DA220" i="6" s="1"/>
  <c r="CZ8" i="6"/>
  <c r="CZ220" i="6" s="1"/>
  <c r="CY8" i="6"/>
  <c r="CY220" i="6" s="1"/>
  <c r="CX8" i="6"/>
  <c r="CX220" i="6" s="1"/>
  <c r="CW8" i="6"/>
  <c r="CW220" i="6" s="1"/>
  <c r="CV8" i="6"/>
  <c r="CU8" i="6"/>
  <c r="CU220" i="6" s="1"/>
  <c r="CT8" i="6"/>
  <c r="CT220" i="6" s="1"/>
  <c r="CS8" i="6"/>
  <c r="CS220" i="6" s="1"/>
  <c r="CR8" i="6"/>
  <c r="CR220" i="6" s="1"/>
  <c r="CQ8" i="6"/>
  <c r="CQ220" i="6" s="1"/>
  <c r="CP8" i="6"/>
  <c r="CP220" i="6" s="1"/>
  <c r="CO8" i="6"/>
  <c r="CO220" i="6" s="1"/>
  <c r="CN8" i="6"/>
  <c r="CN220" i="6" s="1"/>
  <c r="CM8" i="6"/>
  <c r="CM220" i="6" s="1"/>
  <c r="CL8" i="6"/>
  <c r="CL220" i="6" s="1"/>
  <c r="CK8" i="6"/>
  <c r="CK220" i="6" s="1"/>
  <c r="CJ8" i="6"/>
  <c r="CJ220" i="6" s="1"/>
  <c r="CI8" i="6"/>
  <c r="CI220" i="6" s="1"/>
  <c r="CH8" i="6"/>
  <c r="CH220" i="6" s="1"/>
  <c r="CG8" i="6"/>
  <c r="CG220" i="6" s="1"/>
  <c r="CF8" i="6"/>
  <c r="CE8" i="6"/>
  <c r="CE220" i="6" s="1"/>
  <c r="CD8" i="6"/>
  <c r="CD220" i="6" s="1"/>
  <c r="CC8" i="6"/>
  <c r="CC220" i="6" s="1"/>
  <c r="CB8" i="6"/>
  <c r="CB220" i="6" s="1"/>
  <c r="CA8" i="6"/>
  <c r="CA220" i="6" s="1"/>
  <c r="BZ8" i="6"/>
  <c r="BZ220" i="6" s="1"/>
  <c r="BY8" i="6"/>
  <c r="BY220" i="6" s="1"/>
  <c r="BX8" i="6"/>
  <c r="BX220" i="6" s="1"/>
  <c r="BW8" i="6"/>
  <c r="BW220" i="6" s="1"/>
  <c r="BV8" i="6"/>
  <c r="BV220" i="6" s="1"/>
  <c r="BU8" i="6"/>
  <c r="BU220" i="6" s="1"/>
  <c r="BT8" i="6"/>
  <c r="BT220" i="6" s="1"/>
  <c r="BS8" i="6"/>
  <c r="BS220" i="6" s="1"/>
  <c r="BR8" i="6"/>
  <c r="BR220" i="6" s="1"/>
  <c r="BQ8" i="6"/>
  <c r="BQ220" i="6" s="1"/>
  <c r="BP8" i="6"/>
  <c r="BO8" i="6"/>
  <c r="BO220" i="6" s="1"/>
  <c r="BN8" i="6"/>
  <c r="BN220" i="6" s="1"/>
  <c r="BM8" i="6"/>
  <c r="BM220" i="6" s="1"/>
  <c r="BL8" i="6"/>
  <c r="BL220" i="6" s="1"/>
  <c r="BK8" i="6"/>
  <c r="BK220" i="6" s="1"/>
  <c r="BJ8" i="6"/>
  <c r="BJ220" i="6" s="1"/>
  <c r="BI8" i="6"/>
  <c r="BI220" i="6" s="1"/>
  <c r="BH8" i="6"/>
  <c r="BH220" i="6" s="1"/>
  <c r="BG8" i="6"/>
  <c r="BG220" i="6" s="1"/>
  <c r="BF8" i="6"/>
  <c r="BF220" i="6" s="1"/>
  <c r="BE8" i="6"/>
  <c r="BE220" i="6" s="1"/>
  <c r="BD8" i="6"/>
  <c r="BD220" i="6" s="1"/>
  <c r="BC8" i="6"/>
  <c r="BC220" i="6" s="1"/>
  <c r="BB8" i="6"/>
  <c r="BB220" i="6" s="1"/>
  <c r="BA8" i="6"/>
  <c r="BA220" i="6" s="1"/>
  <c r="AZ8" i="6"/>
  <c r="AY8" i="6"/>
  <c r="AY220" i="6" s="1"/>
  <c r="AX8" i="6"/>
  <c r="AX220" i="6" s="1"/>
  <c r="AW8" i="6"/>
  <c r="AW220" i="6" s="1"/>
  <c r="AV8" i="6"/>
  <c r="AV220" i="6" s="1"/>
  <c r="AU8" i="6"/>
  <c r="AU220" i="6" s="1"/>
  <c r="AT8" i="6"/>
  <c r="AT220" i="6" s="1"/>
  <c r="AS8" i="6"/>
  <c r="AS220" i="6" s="1"/>
  <c r="AR8" i="6"/>
  <c r="AR220" i="6" s="1"/>
  <c r="AQ8" i="6"/>
  <c r="AQ220" i="6" s="1"/>
  <c r="AP8" i="6"/>
  <c r="AP220" i="6" s="1"/>
  <c r="AO8" i="6"/>
  <c r="AO220" i="6" s="1"/>
  <c r="AN8" i="6"/>
  <c r="AN220" i="6" s="1"/>
  <c r="AM8" i="6"/>
  <c r="AM220" i="6" s="1"/>
  <c r="AL8" i="6"/>
  <c r="AL220" i="6" s="1"/>
  <c r="AK8" i="6"/>
  <c r="AK220" i="6" s="1"/>
  <c r="AJ8" i="6"/>
  <c r="AI8" i="6"/>
  <c r="AI220" i="6" s="1"/>
  <c r="AH8" i="6"/>
  <c r="AH220" i="6" s="1"/>
  <c r="AG8" i="6"/>
  <c r="AG220" i="6" s="1"/>
  <c r="AF8" i="6"/>
  <c r="AF220" i="6" s="1"/>
  <c r="AE8" i="6"/>
  <c r="AE220" i="6" s="1"/>
  <c r="AD8" i="6"/>
  <c r="AD220" i="6" s="1"/>
  <c r="AC8" i="6"/>
  <c r="AC220" i="6" s="1"/>
  <c r="AB8" i="6"/>
  <c r="AB220" i="6" s="1"/>
  <c r="AA8" i="6"/>
  <c r="AA220" i="6" s="1"/>
  <c r="Z8" i="6"/>
  <c r="Z220" i="6" s="1"/>
  <c r="Y8" i="6"/>
  <c r="Y220" i="6" s="1"/>
  <c r="W8" i="6"/>
  <c r="V8" i="6"/>
  <c r="V220" i="6" s="1"/>
  <c r="U8" i="6"/>
  <c r="U220" i="6" s="1"/>
  <c r="T8" i="6"/>
  <c r="S8" i="6"/>
  <c r="S220" i="6" s="1"/>
  <c r="R8" i="6"/>
  <c r="R220" i="6" s="1"/>
  <c r="Q8" i="6"/>
  <c r="Q220" i="6" s="1"/>
  <c r="P8" i="6"/>
  <c r="P220" i="6" s="1"/>
  <c r="O8" i="6"/>
  <c r="O220" i="6" s="1"/>
  <c r="N8" i="6"/>
  <c r="N220" i="6" s="1"/>
  <c r="M8" i="6"/>
  <c r="M220" i="6" s="1"/>
  <c r="L8" i="6"/>
  <c r="L220" i="6" s="1"/>
  <c r="K8" i="6"/>
  <c r="K220" i="6" s="1"/>
  <c r="J8" i="6"/>
  <c r="J220" i="6" s="1"/>
  <c r="I8" i="6"/>
  <c r="I220" i="6" s="1"/>
  <c r="H8" i="6"/>
  <c r="H220" i="6" s="1"/>
  <c r="G8" i="6"/>
  <c r="G220" i="6" s="1"/>
  <c r="E8" i="6"/>
  <c r="D8" i="6"/>
  <c r="X7" i="6"/>
  <c r="X220" i="6" s="1"/>
  <c r="W7" i="6"/>
  <c r="W220" i="6" s="1"/>
  <c r="F7" i="6"/>
  <c r="F220" i="6" s="1"/>
  <c r="E7" i="6"/>
  <c r="HI7" i="6" s="1"/>
  <c r="X224" i="5"/>
  <c r="W224" i="5"/>
  <c r="F224" i="5"/>
  <c r="E224" i="5"/>
  <c r="HI224" i="5" s="1"/>
  <c r="X223" i="5"/>
  <c r="W223" i="5"/>
  <c r="F223" i="5"/>
  <c r="E223" i="5"/>
  <c r="X222" i="5"/>
  <c r="W222" i="5"/>
  <c r="F222" i="5"/>
  <c r="E222" i="5"/>
  <c r="HI222" i="5" s="1"/>
  <c r="X221" i="5"/>
  <c r="X225" i="5" s="1"/>
  <c r="W221" i="5"/>
  <c r="W225" i="5" s="1"/>
  <c r="F221" i="5"/>
  <c r="E221" i="5"/>
  <c r="X219" i="5"/>
  <c r="W219" i="5"/>
  <c r="F219" i="5"/>
  <c r="E219" i="5"/>
  <c r="X218" i="5"/>
  <c r="W218" i="5"/>
  <c r="F218" i="5"/>
  <c r="E218" i="5"/>
  <c r="X217" i="5"/>
  <c r="W217" i="5"/>
  <c r="F217" i="5"/>
  <c r="E217" i="5"/>
  <c r="X216" i="5"/>
  <c r="W216" i="5"/>
  <c r="F216" i="5"/>
  <c r="E216" i="5"/>
  <c r="X215" i="5"/>
  <c r="W215" i="5"/>
  <c r="F215" i="5"/>
  <c r="E215" i="5"/>
  <c r="HI215" i="5" s="1"/>
  <c r="X214" i="5"/>
  <c r="W214" i="5"/>
  <c r="F214" i="5"/>
  <c r="E214" i="5"/>
  <c r="HI214" i="5" s="1"/>
  <c r="X213" i="5"/>
  <c r="W213" i="5"/>
  <c r="F213" i="5"/>
  <c r="E213" i="5"/>
  <c r="X212" i="5"/>
  <c r="W212" i="5"/>
  <c r="F212" i="5"/>
  <c r="E212" i="5"/>
  <c r="X211" i="5"/>
  <c r="W211" i="5"/>
  <c r="F211" i="5"/>
  <c r="E211" i="5"/>
  <c r="HI211" i="5" s="1"/>
  <c r="X210" i="5"/>
  <c r="W210" i="5"/>
  <c r="F210" i="5"/>
  <c r="E210" i="5"/>
  <c r="X209" i="5"/>
  <c r="W209" i="5"/>
  <c r="F209" i="5"/>
  <c r="E209" i="5"/>
  <c r="HI209" i="5" s="1"/>
  <c r="X208" i="5"/>
  <c r="W208" i="5"/>
  <c r="F208" i="5"/>
  <c r="E208" i="5"/>
  <c r="X207" i="5"/>
  <c r="W207" i="5"/>
  <c r="F207" i="5"/>
  <c r="E207" i="5"/>
  <c r="X206" i="5"/>
  <c r="W206" i="5"/>
  <c r="F206" i="5"/>
  <c r="E206" i="5"/>
  <c r="X205" i="5"/>
  <c r="W205" i="5"/>
  <c r="F205" i="5"/>
  <c r="E205" i="5"/>
  <c r="HI205" i="5" s="1"/>
  <c r="X204" i="5"/>
  <c r="W204" i="5"/>
  <c r="F204" i="5"/>
  <c r="E204" i="5"/>
  <c r="X203" i="5"/>
  <c r="W203" i="5"/>
  <c r="F203" i="5"/>
  <c r="E203" i="5"/>
  <c r="HI203" i="5" s="1"/>
  <c r="X202" i="5"/>
  <c r="W202" i="5"/>
  <c r="F202" i="5"/>
  <c r="E202" i="5"/>
  <c r="X201" i="5"/>
  <c r="W201" i="5"/>
  <c r="F201" i="5"/>
  <c r="E201" i="5"/>
  <c r="HI201" i="5" s="1"/>
  <c r="X200" i="5"/>
  <c r="W200" i="5"/>
  <c r="F200" i="5"/>
  <c r="E200" i="5"/>
  <c r="HI200" i="5" s="1"/>
  <c r="X199" i="5"/>
  <c r="W199" i="5"/>
  <c r="F199" i="5"/>
  <c r="E199" i="5"/>
  <c r="X198" i="5"/>
  <c r="W198" i="5"/>
  <c r="F198" i="5"/>
  <c r="E198" i="5"/>
  <c r="X197" i="5"/>
  <c r="W197" i="5"/>
  <c r="F197" i="5"/>
  <c r="E197" i="5"/>
  <c r="X196" i="5"/>
  <c r="W196" i="5"/>
  <c r="F196" i="5"/>
  <c r="E196" i="5"/>
  <c r="X195" i="5"/>
  <c r="W195" i="5"/>
  <c r="F195" i="5"/>
  <c r="E195" i="5"/>
  <c r="X194" i="5"/>
  <c r="W194" i="5"/>
  <c r="F194" i="5"/>
  <c r="E194" i="5"/>
  <c r="X193" i="5"/>
  <c r="W193" i="5"/>
  <c r="F193" i="5"/>
  <c r="E193" i="5"/>
  <c r="X192" i="5"/>
  <c r="W192" i="5"/>
  <c r="F192" i="5"/>
  <c r="E192" i="5"/>
  <c r="X191" i="5"/>
  <c r="W191" i="5"/>
  <c r="F191" i="5"/>
  <c r="E191" i="5"/>
  <c r="X190" i="5"/>
  <c r="W190" i="5"/>
  <c r="F190" i="5"/>
  <c r="E190" i="5"/>
  <c r="HI190" i="5" s="1"/>
  <c r="X189" i="5"/>
  <c r="W189" i="5"/>
  <c r="F189" i="5"/>
  <c r="E189" i="5"/>
  <c r="X188" i="5"/>
  <c r="W188" i="5"/>
  <c r="F188" i="5"/>
  <c r="E188" i="5"/>
  <c r="HI188" i="5" s="1"/>
  <c r="X187" i="5"/>
  <c r="W187" i="5"/>
  <c r="F187" i="5"/>
  <c r="E187" i="5"/>
  <c r="X186" i="5"/>
  <c r="W186" i="5"/>
  <c r="F186" i="5"/>
  <c r="E186" i="5"/>
  <c r="X185" i="5"/>
  <c r="W185" i="5"/>
  <c r="F185" i="5"/>
  <c r="E185" i="5"/>
  <c r="X184" i="5"/>
  <c r="W184" i="5"/>
  <c r="F184" i="5"/>
  <c r="E184" i="5"/>
  <c r="HI184" i="5" s="1"/>
  <c r="X183" i="5"/>
  <c r="W183" i="5"/>
  <c r="F183" i="5"/>
  <c r="E183" i="5"/>
  <c r="X182" i="5"/>
  <c r="W182" i="5"/>
  <c r="F182" i="5"/>
  <c r="E182" i="5"/>
  <c r="HI182" i="5" s="1"/>
  <c r="X181" i="5"/>
  <c r="W181" i="5"/>
  <c r="F181" i="5"/>
  <c r="E181" i="5"/>
  <c r="X180" i="5"/>
  <c r="W180" i="5"/>
  <c r="F180" i="5"/>
  <c r="E180" i="5"/>
  <c r="X179" i="5"/>
  <c r="W179" i="5"/>
  <c r="F179" i="5"/>
  <c r="E179" i="5"/>
  <c r="X178" i="5"/>
  <c r="W178" i="5"/>
  <c r="F178" i="5"/>
  <c r="E178" i="5"/>
  <c r="X177" i="5"/>
  <c r="W177" i="5"/>
  <c r="F177" i="5"/>
  <c r="E177" i="5"/>
  <c r="X176" i="5"/>
  <c r="W176" i="5"/>
  <c r="F176" i="5"/>
  <c r="E176" i="5"/>
  <c r="X175" i="5"/>
  <c r="W175" i="5"/>
  <c r="F175" i="5"/>
  <c r="HI175" i="5" s="1"/>
  <c r="E175" i="5"/>
  <c r="X174" i="5"/>
  <c r="W174" i="5"/>
  <c r="F174" i="5"/>
  <c r="E174" i="5"/>
  <c r="X173" i="5"/>
  <c r="W173" i="5"/>
  <c r="F173" i="5"/>
  <c r="E173" i="5"/>
  <c r="X172" i="5"/>
  <c r="W172" i="5"/>
  <c r="F172" i="5"/>
  <c r="E172" i="5"/>
  <c r="X171" i="5"/>
  <c r="W171" i="5"/>
  <c r="F171" i="5"/>
  <c r="E171" i="5"/>
  <c r="X170" i="5"/>
  <c r="W170" i="5"/>
  <c r="F170" i="5"/>
  <c r="E170" i="5"/>
  <c r="X169" i="5"/>
  <c r="W169" i="5"/>
  <c r="F169" i="5"/>
  <c r="E169" i="5"/>
  <c r="X168" i="5"/>
  <c r="W168" i="5"/>
  <c r="F168" i="5"/>
  <c r="E168" i="5"/>
  <c r="HI168" i="5" s="1"/>
  <c r="X167" i="5"/>
  <c r="W167" i="5"/>
  <c r="F167" i="5"/>
  <c r="E167" i="5"/>
  <c r="X166" i="5"/>
  <c r="W166" i="5"/>
  <c r="F166" i="5"/>
  <c r="E166" i="5"/>
  <c r="X165" i="5"/>
  <c r="W165" i="5"/>
  <c r="F165" i="5"/>
  <c r="E165" i="5"/>
  <c r="X164" i="5"/>
  <c r="W164" i="5"/>
  <c r="F164" i="5"/>
  <c r="E164" i="5"/>
  <c r="HI164" i="5" s="1"/>
  <c r="X163" i="5"/>
  <c r="W163" i="5"/>
  <c r="F163" i="5"/>
  <c r="E163" i="5"/>
  <c r="X162" i="5"/>
  <c r="W162" i="5"/>
  <c r="F162" i="5"/>
  <c r="E162" i="5"/>
  <c r="X161" i="5"/>
  <c r="W161" i="5"/>
  <c r="F161" i="5"/>
  <c r="E161" i="5"/>
  <c r="X160" i="5"/>
  <c r="W160" i="5"/>
  <c r="F160" i="5"/>
  <c r="E160" i="5"/>
  <c r="X159" i="5"/>
  <c r="W159" i="5"/>
  <c r="F159" i="5"/>
  <c r="E159" i="5"/>
  <c r="X158" i="5"/>
  <c r="W158" i="5"/>
  <c r="F158" i="5"/>
  <c r="E158" i="5"/>
  <c r="X157" i="5"/>
  <c r="W157" i="5"/>
  <c r="F157" i="5"/>
  <c r="E157" i="5"/>
  <c r="X156" i="5"/>
  <c r="W156" i="5"/>
  <c r="F156" i="5"/>
  <c r="E156" i="5"/>
  <c r="HI156" i="5" s="1"/>
  <c r="X155" i="5"/>
  <c r="W155" i="5"/>
  <c r="F155" i="5"/>
  <c r="HI155" i="5" s="1"/>
  <c r="E155" i="5"/>
  <c r="X154" i="5"/>
  <c r="W154" i="5"/>
  <c r="F154" i="5"/>
  <c r="E154" i="5"/>
  <c r="X153" i="5"/>
  <c r="W153" i="5"/>
  <c r="F153" i="5"/>
  <c r="E153" i="5"/>
  <c r="X152" i="5"/>
  <c r="W152" i="5"/>
  <c r="F152" i="5"/>
  <c r="E152" i="5"/>
  <c r="HI152" i="5" s="1"/>
  <c r="X151" i="5"/>
  <c r="W151" i="5"/>
  <c r="F151" i="5"/>
  <c r="E151" i="5"/>
  <c r="X150" i="5"/>
  <c r="W150" i="5"/>
  <c r="F150" i="5"/>
  <c r="E150" i="5"/>
  <c r="HI150" i="5" s="1"/>
  <c r="X149" i="5"/>
  <c r="W149" i="5"/>
  <c r="F149" i="5"/>
  <c r="E149" i="5"/>
  <c r="X148" i="5"/>
  <c r="W148" i="5"/>
  <c r="F148" i="5"/>
  <c r="E148" i="5"/>
  <c r="HI148" i="5" s="1"/>
  <c r="X147" i="5"/>
  <c r="W147" i="5"/>
  <c r="F147" i="5"/>
  <c r="E147" i="5"/>
  <c r="X146" i="5"/>
  <c r="W146" i="5"/>
  <c r="F146" i="5"/>
  <c r="E146" i="5"/>
  <c r="X145" i="5"/>
  <c r="W145" i="5"/>
  <c r="F145" i="5"/>
  <c r="E145" i="5"/>
  <c r="X144" i="5"/>
  <c r="W144" i="5"/>
  <c r="F144" i="5"/>
  <c r="E144" i="5"/>
  <c r="X143" i="5"/>
  <c r="W143" i="5"/>
  <c r="F143" i="5"/>
  <c r="E143" i="5"/>
  <c r="X142" i="5"/>
  <c r="W142" i="5"/>
  <c r="F142" i="5"/>
  <c r="E142" i="5"/>
  <c r="HI142" i="5" s="1"/>
  <c r="X141" i="5"/>
  <c r="W141" i="5"/>
  <c r="F141" i="5"/>
  <c r="E141" i="5"/>
  <c r="X140" i="5"/>
  <c r="W140" i="5"/>
  <c r="F140" i="5"/>
  <c r="E140" i="5"/>
  <c r="HI140" i="5" s="1"/>
  <c r="X139" i="5"/>
  <c r="W139" i="5"/>
  <c r="F139" i="5"/>
  <c r="E139" i="5"/>
  <c r="HI139" i="5" s="1"/>
  <c r="X138" i="5"/>
  <c r="W138" i="5"/>
  <c r="F138" i="5"/>
  <c r="E138" i="5"/>
  <c r="X137" i="5"/>
  <c r="W137" i="5"/>
  <c r="F137" i="5"/>
  <c r="E137" i="5"/>
  <c r="X136" i="5"/>
  <c r="W136" i="5"/>
  <c r="F136" i="5"/>
  <c r="HI136" i="5" s="1"/>
  <c r="E136" i="5"/>
  <c r="X135" i="5"/>
  <c r="W135" i="5"/>
  <c r="F135" i="5"/>
  <c r="E135" i="5"/>
  <c r="X134" i="5"/>
  <c r="W134" i="5"/>
  <c r="F134" i="5"/>
  <c r="E134" i="5"/>
  <c r="X133" i="5"/>
  <c r="W133" i="5"/>
  <c r="F133" i="5"/>
  <c r="E133" i="5"/>
  <c r="X132" i="5"/>
  <c r="W132" i="5"/>
  <c r="F132" i="5"/>
  <c r="E132" i="5"/>
  <c r="X131" i="5"/>
  <c r="W131" i="5"/>
  <c r="F131" i="5"/>
  <c r="E131" i="5"/>
  <c r="X130" i="5"/>
  <c r="W130" i="5"/>
  <c r="F130" i="5"/>
  <c r="E130" i="5"/>
  <c r="X129" i="5"/>
  <c r="W129" i="5"/>
  <c r="F129" i="5"/>
  <c r="E129" i="5"/>
  <c r="X128" i="5"/>
  <c r="W128" i="5"/>
  <c r="F128" i="5"/>
  <c r="E128" i="5"/>
  <c r="X127" i="5"/>
  <c r="W127" i="5"/>
  <c r="F127" i="5"/>
  <c r="E127" i="5"/>
  <c r="X126" i="5"/>
  <c r="W126" i="5"/>
  <c r="F126" i="5"/>
  <c r="E126" i="5"/>
  <c r="X125" i="5"/>
  <c r="W125" i="5"/>
  <c r="F125" i="5"/>
  <c r="E125" i="5"/>
  <c r="X124" i="5"/>
  <c r="W124" i="5"/>
  <c r="F124" i="5"/>
  <c r="E124" i="5"/>
  <c r="X123" i="5"/>
  <c r="W123" i="5"/>
  <c r="F123" i="5"/>
  <c r="E123" i="5"/>
  <c r="X122" i="5"/>
  <c r="W122" i="5"/>
  <c r="F122" i="5"/>
  <c r="E122" i="5"/>
  <c r="X121" i="5"/>
  <c r="W121" i="5"/>
  <c r="F121" i="5"/>
  <c r="E121" i="5"/>
  <c r="X120" i="5"/>
  <c r="W120" i="5"/>
  <c r="F120" i="5"/>
  <c r="E120" i="5"/>
  <c r="HI120" i="5" s="1"/>
  <c r="X119" i="5"/>
  <c r="W119" i="5"/>
  <c r="F119" i="5"/>
  <c r="E119" i="5"/>
  <c r="X118" i="5"/>
  <c r="W118" i="5"/>
  <c r="F118" i="5"/>
  <c r="E118" i="5"/>
  <c r="X117" i="5"/>
  <c r="W117" i="5"/>
  <c r="F117" i="5"/>
  <c r="E117" i="5"/>
  <c r="X116" i="5"/>
  <c r="W116" i="5"/>
  <c r="F116" i="5"/>
  <c r="E116" i="5"/>
  <c r="X115" i="5"/>
  <c r="W115" i="5"/>
  <c r="F115" i="5"/>
  <c r="E115" i="5"/>
  <c r="X114" i="5"/>
  <c r="W114" i="5"/>
  <c r="F114" i="5"/>
  <c r="E114" i="5"/>
  <c r="X113" i="5"/>
  <c r="W113" i="5"/>
  <c r="F113" i="5"/>
  <c r="E113" i="5"/>
  <c r="X112" i="5"/>
  <c r="W112" i="5"/>
  <c r="F112" i="5"/>
  <c r="E112" i="5"/>
  <c r="X111" i="5"/>
  <c r="W111" i="5"/>
  <c r="F111" i="5"/>
  <c r="E111" i="5"/>
  <c r="X110" i="5"/>
  <c r="W110" i="5"/>
  <c r="F110" i="5"/>
  <c r="E110" i="5"/>
  <c r="X109" i="5"/>
  <c r="W109" i="5"/>
  <c r="F109" i="5"/>
  <c r="E109" i="5"/>
  <c r="X108" i="5"/>
  <c r="W108" i="5"/>
  <c r="F108" i="5"/>
  <c r="E108" i="5"/>
  <c r="X107" i="5"/>
  <c r="W107" i="5"/>
  <c r="F107" i="5"/>
  <c r="E107" i="5"/>
  <c r="X106" i="5"/>
  <c r="W106" i="5"/>
  <c r="F106" i="5"/>
  <c r="E106" i="5"/>
  <c r="X105" i="5"/>
  <c r="W105" i="5"/>
  <c r="F105" i="5"/>
  <c r="E105" i="5"/>
  <c r="X104" i="5"/>
  <c r="W104" i="5"/>
  <c r="F104" i="5"/>
  <c r="E104" i="5"/>
  <c r="X103" i="5"/>
  <c r="W103" i="5"/>
  <c r="F103" i="5"/>
  <c r="E103" i="5"/>
  <c r="X102" i="5"/>
  <c r="W102" i="5"/>
  <c r="F102" i="5"/>
  <c r="E102" i="5"/>
  <c r="X101" i="5"/>
  <c r="HI101" i="5" s="1"/>
  <c r="W101" i="5"/>
  <c r="F101" i="5"/>
  <c r="E101" i="5"/>
  <c r="X100" i="5"/>
  <c r="W100" i="5"/>
  <c r="F100" i="5"/>
  <c r="E100" i="5"/>
  <c r="X99" i="5"/>
  <c r="W99" i="5"/>
  <c r="F99" i="5"/>
  <c r="E99" i="5"/>
  <c r="X98" i="5"/>
  <c r="W98" i="5"/>
  <c r="F98" i="5"/>
  <c r="E98" i="5"/>
  <c r="X97" i="5"/>
  <c r="W97" i="5"/>
  <c r="F97" i="5"/>
  <c r="E97" i="5"/>
  <c r="X96" i="5"/>
  <c r="W96" i="5"/>
  <c r="F96" i="5"/>
  <c r="E96" i="5"/>
  <c r="X95" i="5"/>
  <c r="W95" i="5"/>
  <c r="F95" i="5"/>
  <c r="E95" i="5"/>
  <c r="X94" i="5"/>
  <c r="W94" i="5"/>
  <c r="F94" i="5"/>
  <c r="E94" i="5"/>
  <c r="X93" i="5"/>
  <c r="W93" i="5"/>
  <c r="F93" i="5"/>
  <c r="E93" i="5"/>
  <c r="X92" i="5"/>
  <c r="W92" i="5"/>
  <c r="F92" i="5"/>
  <c r="E92" i="5"/>
  <c r="X91" i="5"/>
  <c r="W91" i="5"/>
  <c r="F91" i="5"/>
  <c r="E91" i="5"/>
  <c r="X90" i="5"/>
  <c r="W90" i="5"/>
  <c r="F90" i="5"/>
  <c r="HI90" i="5" s="1"/>
  <c r="E90" i="5"/>
  <c r="X89" i="5"/>
  <c r="W89" i="5"/>
  <c r="F89" i="5"/>
  <c r="E89" i="5"/>
  <c r="X88" i="5"/>
  <c r="W88" i="5"/>
  <c r="F88" i="5"/>
  <c r="E88" i="5"/>
  <c r="X87" i="5"/>
  <c r="W87" i="5"/>
  <c r="F87" i="5"/>
  <c r="E87" i="5"/>
  <c r="X86" i="5"/>
  <c r="W86" i="5"/>
  <c r="F86" i="5"/>
  <c r="E86" i="5"/>
  <c r="X85" i="5"/>
  <c r="W85" i="5"/>
  <c r="F85" i="5"/>
  <c r="E85" i="5"/>
  <c r="X84" i="5"/>
  <c r="W84" i="5"/>
  <c r="F84" i="5"/>
  <c r="E84" i="5"/>
  <c r="X83" i="5"/>
  <c r="W83" i="5"/>
  <c r="F83" i="5"/>
  <c r="E83" i="5"/>
  <c r="X82" i="5"/>
  <c r="W82" i="5"/>
  <c r="F82" i="5"/>
  <c r="E82" i="5"/>
  <c r="X81" i="5"/>
  <c r="W81" i="5"/>
  <c r="F81" i="5"/>
  <c r="E81" i="5"/>
  <c r="X80" i="5"/>
  <c r="W80" i="5"/>
  <c r="F80" i="5"/>
  <c r="E80" i="5"/>
  <c r="X79" i="5"/>
  <c r="W79" i="5"/>
  <c r="F79" i="5"/>
  <c r="E79" i="5"/>
  <c r="X78" i="5"/>
  <c r="W78" i="5"/>
  <c r="F78" i="5"/>
  <c r="E78" i="5"/>
  <c r="X77" i="5"/>
  <c r="W77" i="5"/>
  <c r="F77" i="5"/>
  <c r="E77" i="5"/>
  <c r="X76" i="5"/>
  <c r="W76" i="5"/>
  <c r="F76" i="5"/>
  <c r="E76" i="5"/>
  <c r="X75" i="5"/>
  <c r="W75" i="5"/>
  <c r="F75" i="5"/>
  <c r="E75" i="5"/>
  <c r="X74" i="5"/>
  <c r="W74" i="5"/>
  <c r="F74" i="5"/>
  <c r="E74" i="5"/>
  <c r="X73" i="5"/>
  <c r="W73" i="5"/>
  <c r="F73" i="5"/>
  <c r="E73" i="5"/>
  <c r="X72" i="5"/>
  <c r="W72" i="5"/>
  <c r="F72" i="5"/>
  <c r="E72" i="5"/>
  <c r="X71" i="5"/>
  <c r="W71" i="5"/>
  <c r="F71" i="5"/>
  <c r="E71" i="5"/>
  <c r="X70" i="5"/>
  <c r="W70" i="5"/>
  <c r="F70" i="5"/>
  <c r="E70" i="5"/>
  <c r="X69" i="5"/>
  <c r="W69" i="5"/>
  <c r="F69" i="5"/>
  <c r="E69" i="5"/>
  <c r="X68" i="5"/>
  <c r="W68" i="5"/>
  <c r="F68" i="5"/>
  <c r="E68" i="5"/>
  <c r="X67" i="5"/>
  <c r="W67" i="5"/>
  <c r="F67" i="5"/>
  <c r="E67" i="5"/>
  <c r="X66" i="5"/>
  <c r="W66" i="5"/>
  <c r="F66" i="5"/>
  <c r="E66" i="5"/>
  <c r="X65" i="5"/>
  <c r="W65" i="5"/>
  <c r="F65" i="5"/>
  <c r="E65" i="5"/>
  <c r="X64" i="5"/>
  <c r="W64" i="5"/>
  <c r="F64" i="5"/>
  <c r="E64" i="5"/>
  <c r="X63" i="5"/>
  <c r="W63" i="5"/>
  <c r="F63" i="5"/>
  <c r="E63" i="5"/>
  <c r="X62" i="5"/>
  <c r="W62" i="5"/>
  <c r="F62" i="5"/>
  <c r="E62" i="5"/>
  <c r="X61" i="5"/>
  <c r="W61" i="5"/>
  <c r="F61" i="5"/>
  <c r="E61" i="5"/>
  <c r="X60" i="5"/>
  <c r="W60" i="5"/>
  <c r="F60" i="5"/>
  <c r="E60" i="5"/>
  <c r="HI60" i="5" s="1"/>
  <c r="X59" i="5"/>
  <c r="HI59" i="5" s="1"/>
  <c r="W59" i="5"/>
  <c r="F59" i="5"/>
  <c r="E59" i="5"/>
  <c r="X58" i="5"/>
  <c r="W58" i="5"/>
  <c r="F58" i="5"/>
  <c r="E58" i="5"/>
  <c r="X57" i="5"/>
  <c r="W57" i="5"/>
  <c r="F57" i="5"/>
  <c r="E57" i="5"/>
  <c r="X56" i="5"/>
  <c r="W56" i="5"/>
  <c r="F56" i="5"/>
  <c r="E56" i="5"/>
  <c r="HI56" i="5" s="1"/>
  <c r="X55" i="5"/>
  <c r="W55" i="5"/>
  <c r="F55" i="5"/>
  <c r="E55" i="5"/>
  <c r="X54" i="5"/>
  <c r="W54" i="5"/>
  <c r="F54" i="5"/>
  <c r="E54" i="5"/>
  <c r="X53" i="5"/>
  <c r="W53" i="5"/>
  <c r="F53" i="5"/>
  <c r="E53" i="5"/>
  <c r="X52" i="5"/>
  <c r="W52" i="5"/>
  <c r="F52" i="5"/>
  <c r="E52" i="5"/>
  <c r="HI52" i="5" s="1"/>
  <c r="HI51" i="5"/>
  <c r="X51" i="5"/>
  <c r="W51" i="5"/>
  <c r="F51" i="5"/>
  <c r="E51" i="5"/>
  <c r="X50" i="5"/>
  <c r="W50" i="5"/>
  <c r="F50" i="5"/>
  <c r="E50" i="5"/>
  <c r="X49" i="5"/>
  <c r="W49" i="5"/>
  <c r="F49" i="5"/>
  <c r="E49" i="5"/>
  <c r="X48" i="5"/>
  <c r="W48" i="5"/>
  <c r="F48" i="5"/>
  <c r="E48" i="5"/>
  <c r="X47" i="5"/>
  <c r="W47" i="5"/>
  <c r="F47" i="5"/>
  <c r="E47" i="5"/>
  <c r="X46" i="5"/>
  <c r="W46" i="5"/>
  <c r="F46" i="5"/>
  <c r="E46" i="5"/>
  <c r="X45" i="5"/>
  <c r="W45" i="5"/>
  <c r="F45" i="5"/>
  <c r="E45" i="5"/>
  <c r="X44" i="5"/>
  <c r="W44" i="5"/>
  <c r="F44" i="5"/>
  <c r="E44" i="5"/>
  <c r="X43" i="5"/>
  <c r="W43" i="5"/>
  <c r="F43" i="5"/>
  <c r="E43" i="5"/>
  <c r="X42" i="5"/>
  <c r="W42" i="5"/>
  <c r="F42" i="5"/>
  <c r="E42" i="5"/>
  <c r="X41" i="5"/>
  <c r="W41" i="5"/>
  <c r="F41" i="5"/>
  <c r="E41" i="5"/>
  <c r="HI41" i="5" s="1"/>
  <c r="X40" i="5"/>
  <c r="W40" i="5"/>
  <c r="F40" i="5"/>
  <c r="E40" i="5"/>
  <c r="X39" i="5"/>
  <c r="W39" i="5"/>
  <c r="F39" i="5"/>
  <c r="E39" i="5"/>
  <c r="HI39" i="5" s="1"/>
  <c r="X38" i="5"/>
  <c r="W38" i="5"/>
  <c r="F38" i="5"/>
  <c r="E38" i="5"/>
  <c r="HI38" i="5" s="1"/>
  <c r="X37" i="5"/>
  <c r="W37" i="5"/>
  <c r="F37" i="5"/>
  <c r="E37" i="5"/>
  <c r="X36" i="5"/>
  <c r="W36" i="5"/>
  <c r="F36" i="5"/>
  <c r="E36" i="5"/>
  <c r="X35" i="5"/>
  <c r="W35" i="5"/>
  <c r="F35" i="5"/>
  <c r="E35" i="5"/>
  <c r="HI35" i="5" s="1"/>
  <c r="X34" i="5"/>
  <c r="W34" i="5"/>
  <c r="F34" i="5"/>
  <c r="E34" i="5"/>
  <c r="X33" i="5"/>
  <c r="W33" i="5"/>
  <c r="F33" i="5"/>
  <c r="E33" i="5"/>
  <c r="X32" i="5"/>
  <c r="W32" i="5"/>
  <c r="F32" i="5"/>
  <c r="E32" i="5"/>
  <c r="X31" i="5"/>
  <c r="W31" i="5"/>
  <c r="F31" i="5"/>
  <c r="E31" i="5"/>
  <c r="X30" i="5"/>
  <c r="W30" i="5"/>
  <c r="F30" i="5"/>
  <c r="E30" i="5"/>
  <c r="X29" i="5"/>
  <c r="W29" i="5"/>
  <c r="F29" i="5"/>
  <c r="E29" i="5"/>
  <c r="HI29" i="5" s="1"/>
  <c r="X28" i="5"/>
  <c r="W28" i="5"/>
  <c r="F28" i="5"/>
  <c r="E28" i="5"/>
  <c r="HU27" i="5"/>
  <c r="HT27" i="5"/>
  <c r="HS27" i="5"/>
  <c r="HR27" i="5"/>
  <c r="HQ27" i="5"/>
  <c r="HP27" i="5"/>
  <c r="HO27" i="5"/>
  <c r="HN27" i="5"/>
  <c r="HM27" i="5"/>
  <c r="HL27" i="5"/>
  <c r="HK27" i="5"/>
  <c r="HJ27" i="5"/>
  <c r="HH27" i="5"/>
  <c r="HG27" i="5"/>
  <c r="HF27" i="5"/>
  <c r="HE27" i="5"/>
  <c r="HD27" i="5"/>
  <c r="HC27" i="5"/>
  <c r="HB27" i="5"/>
  <c r="HA27" i="5"/>
  <c r="GZ27" i="5"/>
  <c r="GY27" i="5"/>
  <c r="GX27" i="5"/>
  <c r="GW27" i="5"/>
  <c r="GV27" i="5"/>
  <c r="GU27" i="5"/>
  <c r="GT27" i="5"/>
  <c r="GS27" i="5"/>
  <c r="GR27" i="5"/>
  <c r="GQ27" i="5"/>
  <c r="GP27" i="5"/>
  <c r="GO27" i="5"/>
  <c r="GN27" i="5"/>
  <c r="GM27" i="5"/>
  <c r="GL27" i="5"/>
  <c r="GK27" i="5"/>
  <c r="GJ27" i="5"/>
  <c r="GI27" i="5"/>
  <c r="GH27" i="5"/>
  <c r="GG27" i="5"/>
  <c r="GF27" i="5"/>
  <c r="GE27" i="5"/>
  <c r="GD27" i="5"/>
  <c r="GC27" i="5"/>
  <c r="GB27" i="5"/>
  <c r="GA27" i="5"/>
  <c r="FZ27" i="5"/>
  <c r="FY27" i="5"/>
  <c r="FX27" i="5"/>
  <c r="FW27" i="5"/>
  <c r="FV27" i="5"/>
  <c r="FU27" i="5"/>
  <c r="FT27" i="5"/>
  <c r="FS27" i="5"/>
  <c r="FR27" i="5"/>
  <c r="FQ27" i="5"/>
  <c r="FP27" i="5"/>
  <c r="FO27" i="5"/>
  <c r="FN27" i="5"/>
  <c r="FM27" i="5"/>
  <c r="FL27" i="5"/>
  <c r="FK27" i="5"/>
  <c r="FJ27" i="5"/>
  <c r="FI27" i="5"/>
  <c r="FH27" i="5"/>
  <c r="FG27" i="5"/>
  <c r="FF27" i="5"/>
  <c r="FE27" i="5"/>
  <c r="FD27" i="5"/>
  <c r="FC27" i="5"/>
  <c r="FB27" i="5"/>
  <c r="FA27" i="5"/>
  <c r="EZ27" i="5"/>
  <c r="EY27" i="5"/>
  <c r="EX27" i="5"/>
  <c r="EW27" i="5"/>
  <c r="EV27" i="5"/>
  <c r="EU27" i="5"/>
  <c r="ET27" i="5"/>
  <c r="ES27" i="5"/>
  <c r="ER27" i="5"/>
  <c r="EQ27" i="5"/>
  <c r="EP27" i="5"/>
  <c r="EO27" i="5"/>
  <c r="EN27" i="5"/>
  <c r="EM27" i="5"/>
  <c r="EL27" i="5"/>
  <c r="EK27" i="5"/>
  <c r="EJ27" i="5"/>
  <c r="EI27" i="5"/>
  <c r="EH27" i="5"/>
  <c r="EG27" i="5"/>
  <c r="EF27" i="5"/>
  <c r="EE27" i="5"/>
  <c r="ED27" i="5"/>
  <c r="EC27" i="5"/>
  <c r="EB27" i="5"/>
  <c r="EA27" i="5"/>
  <c r="DZ27" i="5"/>
  <c r="DY27" i="5"/>
  <c r="DX27" i="5"/>
  <c r="DW27" i="5"/>
  <c r="DV27" i="5"/>
  <c r="DU27" i="5"/>
  <c r="DT27" i="5"/>
  <c r="DS27" i="5"/>
  <c r="DR27" i="5"/>
  <c r="DQ27" i="5"/>
  <c r="DP27" i="5"/>
  <c r="DO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HU26" i="5"/>
  <c r="HT26" i="5"/>
  <c r="HS26" i="5"/>
  <c r="HR26" i="5"/>
  <c r="HQ26" i="5"/>
  <c r="HP26" i="5"/>
  <c r="HO26" i="5"/>
  <c r="HN26" i="5"/>
  <c r="HM26" i="5"/>
  <c r="HL26" i="5"/>
  <c r="HK26" i="5"/>
  <c r="HJ26" i="5"/>
  <c r="HH26" i="5"/>
  <c r="HG26" i="5"/>
  <c r="HF26" i="5"/>
  <c r="HE26" i="5"/>
  <c r="HD26" i="5"/>
  <c r="HC26" i="5"/>
  <c r="HB26" i="5"/>
  <c r="HA26" i="5"/>
  <c r="GZ26" i="5"/>
  <c r="GY26" i="5"/>
  <c r="GX26" i="5"/>
  <c r="GW26" i="5"/>
  <c r="GV26" i="5"/>
  <c r="GU26" i="5"/>
  <c r="GT26" i="5"/>
  <c r="GS26" i="5"/>
  <c r="GR26" i="5"/>
  <c r="GQ26" i="5"/>
  <c r="GP26" i="5"/>
  <c r="GO26" i="5"/>
  <c r="GN26" i="5"/>
  <c r="GM26" i="5"/>
  <c r="GL26" i="5"/>
  <c r="GK26" i="5"/>
  <c r="GJ26" i="5"/>
  <c r="GI26" i="5"/>
  <c r="GH26" i="5"/>
  <c r="GG26" i="5"/>
  <c r="GF26" i="5"/>
  <c r="GE26" i="5"/>
  <c r="GD26" i="5"/>
  <c r="GC26" i="5"/>
  <c r="GB26" i="5"/>
  <c r="GA26" i="5"/>
  <c r="FZ26" i="5"/>
  <c r="FY26" i="5"/>
  <c r="FX26" i="5"/>
  <c r="FW26" i="5"/>
  <c r="FV26" i="5"/>
  <c r="FU26" i="5"/>
  <c r="FT26" i="5"/>
  <c r="FS26" i="5"/>
  <c r="FR26" i="5"/>
  <c r="FQ26" i="5"/>
  <c r="FP26" i="5"/>
  <c r="FO26" i="5"/>
  <c r="FN26" i="5"/>
  <c r="FM26" i="5"/>
  <c r="FL26" i="5"/>
  <c r="FK26" i="5"/>
  <c r="FJ26" i="5"/>
  <c r="FI26" i="5"/>
  <c r="FH26" i="5"/>
  <c r="FG26" i="5"/>
  <c r="FF26" i="5"/>
  <c r="FE26" i="5"/>
  <c r="FD26" i="5"/>
  <c r="FC26" i="5"/>
  <c r="FB26" i="5"/>
  <c r="FA26" i="5"/>
  <c r="EZ26" i="5"/>
  <c r="EY26" i="5"/>
  <c r="EX26" i="5"/>
  <c r="EW26" i="5"/>
  <c r="EV26" i="5"/>
  <c r="EU26" i="5"/>
  <c r="ET26" i="5"/>
  <c r="ES26" i="5"/>
  <c r="ER26" i="5"/>
  <c r="EQ26" i="5"/>
  <c r="EP26" i="5"/>
  <c r="EO26" i="5"/>
  <c r="EN26" i="5"/>
  <c r="EM26" i="5"/>
  <c r="EL26" i="5"/>
  <c r="EK26" i="5"/>
  <c r="EJ26" i="5"/>
  <c r="EI26" i="5"/>
  <c r="EH26" i="5"/>
  <c r="EG26" i="5"/>
  <c r="EF26" i="5"/>
  <c r="EE26" i="5"/>
  <c r="ED26" i="5"/>
  <c r="EC26" i="5"/>
  <c r="EB26" i="5"/>
  <c r="EA26" i="5"/>
  <c r="DZ26" i="5"/>
  <c r="DY26" i="5"/>
  <c r="DX26" i="5"/>
  <c r="DW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7" i="5"/>
  <c r="E26" i="5"/>
  <c r="D26" i="5"/>
  <c r="X25" i="5"/>
  <c r="W25" i="5"/>
  <c r="F25" i="5"/>
  <c r="E25" i="5"/>
  <c r="X24" i="5"/>
  <c r="W24" i="5"/>
  <c r="F24" i="5"/>
  <c r="E24" i="5"/>
  <c r="X23" i="5"/>
  <c r="W23" i="5"/>
  <c r="F23" i="5"/>
  <c r="E23" i="5"/>
  <c r="X22" i="5"/>
  <c r="W22" i="5"/>
  <c r="F22" i="5"/>
  <c r="E22" i="5"/>
  <c r="X21" i="5"/>
  <c r="W21" i="5"/>
  <c r="F21" i="5"/>
  <c r="E21" i="5"/>
  <c r="HI21" i="5" s="1"/>
  <c r="X20" i="5"/>
  <c r="W20" i="5"/>
  <c r="F20" i="5"/>
  <c r="E20" i="5"/>
  <c r="X19" i="5"/>
  <c r="W19" i="5"/>
  <c r="F19" i="5"/>
  <c r="E19" i="5"/>
  <c r="X18" i="5"/>
  <c r="W18" i="5"/>
  <c r="F18" i="5"/>
  <c r="E18" i="5"/>
  <c r="X17" i="5"/>
  <c r="W17" i="5"/>
  <c r="F17" i="5"/>
  <c r="E17" i="5"/>
  <c r="X16" i="5"/>
  <c r="W16" i="5"/>
  <c r="F16" i="5"/>
  <c r="E16" i="5"/>
  <c r="X15" i="5"/>
  <c r="W15" i="5"/>
  <c r="F15" i="5"/>
  <c r="E15" i="5"/>
  <c r="X14" i="5"/>
  <c r="W14" i="5"/>
  <c r="F14" i="5"/>
  <c r="E14" i="5"/>
  <c r="X13" i="5"/>
  <c r="W13" i="5"/>
  <c r="F13" i="5"/>
  <c r="E13" i="5"/>
  <c r="X12" i="5"/>
  <c r="W12" i="5"/>
  <c r="F12" i="5"/>
  <c r="E12" i="5"/>
  <c r="X11" i="5"/>
  <c r="W11" i="5"/>
  <c r="F11" i="5"/>
  <c r="E11" i="5"/>
  <c r="X10" i="5"/>
  <c r="W10" i="5"/>
  <c r="F10" i="5"/>
  <c r="E10" i="5"/>
  <c r="HU9" i="5"/>
  <c r="HT9" i="5"/>
  <c r="HS9" i="5"/>
  <c r="HR9" i="5"/>
  <c r="HQ9" i="5"/>
  <c r="HP9" i="5"/>
  <c r="HO9" i="5"/>
  <c r="HN9" i="5"/>
  <c r="HM9" i="5"/>
  <c r="HL9" i="5"/>
  <c r="HK9" i="5"/>
  <c r="HJ9" i="5"/>
  <c r="HH9" i="5"/>
  <c r="HG9" i="5"/>
  <c r="HF9" i="5"/>
  <c r="HE9" i="5"/>
  <c r="HD9" i="5"/>
  <c r="HC9" i="5"/>
  <c r="HB9" i="5"/>
  <c r="HA9" i="5"/>
  <c r="GZ9" i="5"/>
  <c r="GY9" i="5"/>
  <c r="GX9" i="5"/>
  <c r="GW9" i="5"/>
  <c r="GV9" i="5"/>
  <c r="GU9" i="5"/>
  <c r="GT9" i="5"/>
  <c r="GS9" i="5"/>
  <c r="GR9" i="5"/>
  <c r="GQ9" i="5"/>
  <c r="GP9" i="5"/>
  <c r="GO9" i="5"/>
  <c r="GN9" i="5"/>
  <c r="GM9" i="5"/>
  <c r="GL9" i="5"/>
  <c r="GK9" i="5"/>
  <c r="GJ9" i="5"/>
  <c r="GI9" i="5"/>
  <c r="GH9" i="5"/>
  <c r="GG9" i="5"/>
  <c r="GF9" i="5"/>
  <c r="GE9" i="5"/>
  <c r="GD9" i="5"/>
  <c r="GC9" i="5"/>
  <c r="GB9" i="5"/>
  <c r="GA9" i="5"/>
  <c r="FZ9" i="5"/>
  <c r="FY9" i="5"/>
  <c r="FX9" i="5"/>
  <c r="FW9" i="5"/>
  <c r="FV9" i="5"/>
  <c r="FU9" i="5"/>
  <c r="FT9" i="5"/>
  <c r="FS9" i="5"/>
  <c r="FR9" i="5"/>
  <c r="FQ9" i="5"/>
  <c r="FP9" i="5"/>
  <c r="FO9" i="5"/>
  <c r="FN9" i="5"/>
  <c r="FM9" i="5"/>
  <c r="FL9" i="5"/>
  <c r="FK9" i="5"/>
  <c r="FJ9" i="5"/>
  <c r="FI9" i="5"/>
  <c r="FH9" i="5"/>
  <c r="FG9" i="5"/>
  <c r="FF9" i="5"/>
  <c r="FE9" i="5"/>
  <c r="FD9" i="5"/>
  <c r="FC9" i="5"/>
  <c r="FB9" i="5"/>
  <c r="FA9" i="5"/>
  <c r="EZ9" i="5"/>
  <c r="EY9" i="5"/>
  <c r="EX9" i="5"/>
  <c r="EW9" i="5"/>
  <c r="EV9" i="5"/>
  <c r="EU9" i="5"/>
  <c r="ET9" i="5"/>
  <c r="ES9" i="5"/>
  <c r="ER9" i="5"/>
  <c r="EQ9" i="5"/>
  <c r="EP9" i="5"/>
  <c r="EO9" i="5"/>
  <c r="EN9" i="5"/>
  <c r="EM9" i="5"/>
  <c r="EL9" i="5"/>
  <c r="EK9" i="5"/>
  <c r="EJ9" i="5"/>
  <c r="EI9" i="5"/>
  <c r="EH9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E9" i="5"/>
  <c r="D9" i="5"/>
  <c r="HT8" i="5"/>
  <c r="HS8" i="5"/>
  <c r="HR8" i="5"/>
  <c r="HQ8" i="5"/>
  <c r="HP8" i="5"/>
  <c r="HO8" i="5"/>
  <c r="HN8" i="5"/>
  <c r="HN220" i="5" s="1"/>
  <c r="HM8" i="5"/>
  <c r="HL8" i="5"/>
  <c r="HK8" i="5"/>
  <c r="HJ8" i="5"/>
  <c r="HH8" i="5"/>
  <c r="HG8" i="5"/>
  <c r="HF8" i="5"/>
  <c r="HF220" i="5" s="1"/>
  <c r="HE8" i="5"/>
  <c r="HE220" i="5" s="1"/>
  <c r="HD8" i="5"/>
  <c r="HC8" i="5"/>
  <c r="HB8" i="5"/>
  <c r="HA8" i="5"/>
  <c r="GZ8" i="5"/>
  <c r="GY8" i="5"/>
  <c r="GX8" i="5"/>
  <c r="GW8" i="5"/>
  <c r="GW220" i="5" s="1"/>
  <c r="GV8" i="5"/>
  <c r="GU8" i="5"/>
  <c r="GT8" i="5"/>
  <c r="GS8" i="5"/>
  <c r="GR8" i="5"/>
  <c r="GQ8" i="5"/>
  <c r="GP8" i="5"/>
  <c r="GP220" i="5" s="1"/>
  <c r="GO8" i="5"/>
  <c r="GO220" i="5" s="1"/>
  <c r="GN8" i="5"/>
  <c r="GM8" i="5"/>
  <c r="GL8" i="5"/>
  <c r="GK8" i="5"/>
  <c r="GJ8" i="5"/>
  <c r="GI8" i="5"/>
  <c r="GH8" i="5"/>
  <c r="GG8" i="5"/>
  <c r="GG220" i="5" s="1"/>
  <c r="GF8" i="5"/>
  <c r="GE8" i="5"/>
  <c r="GD8" i="5"/>
  <c r="GC8" i="5"/>
  <c r="GB8" i="5"/>
  <c r="GA8" i="5"/>
  <c r="FZ8" i="5"/>
  <c r="FZ220" i="5" s="1"/>
  <c r="FY8" i="5"/>
  <c r="FY220" i="5" s="1"/>
  <c r="FX8" i="5"/>
  <c r="FW8" i="5"/>
  <c r="FV8" i="5"/>
  <c r="FU8" i="5"/>
  <c r="FT8" i="5"/>
  <c r="FS8" i="5"/>
  <c r="FR8" i="5"/>
  <c r="FQ8" i="5"/>
  <c r="FQ220" i="5" s="1"/>
  <c r="FP8" i="5"/>
  <c r="FO8" i="5"/>
  <c r="FN8" i="5"/>
  <c r="FM8" i="5"/>
  <c r="FL8" i="5"/>
  <c r="FK8" i="5"/>
  <c r="FJ8" i="5"/>
  <c r="FJ220" i="5" s="1"/>
  <c r="FI8" i="5"/>
  <c r="FI220" i="5" s="1"/>
  <c r="FH8" i="5"/>
  <c r="FG8" i="5"/>
  <c r="FF8" i="5"/>
  <c r="FE8" i="5"/>
  <c r="FD8" i="5"/>
  <c r="FC8" i="5"/>
  <c r="FB8" i="5"/>
  <c r="FA8" i="5"/>
  <c r="FA220" i="5" s="1"/>
  <c r="EZ8" i="5"/>
  <c r="EY8" i="5"/>
  <c r="EX8" i="5"/>
  <c r="EW8" i="5"/>
  <c r="EV8" i="5"/>
  <c r="EU8" i="5"/>
  <c r="ET8" i="5"/>
  <c r="ET220" i="5" s="1"/>
  <c r="ES8" i="5"/>
  <c r="ES220" i="5" s="1"/>
  <c r="ER8" i="5"/>
  <c r="EQ8" i="5"/>
  <c r="EP8" i="5"/>
  <c r="EO8" i="5"/>
  <c r="EN8" i="5"/>
  <c r="EM8" i="5"/>
  <c r="EL8" i="5"/>
  <c r="EK8" i="5"/>
  <c r="EK220" i="5" s="1"/>
  <c r="EJ8" i="5"/>
  <c r="EI8" i="5"/>
  <c r="EH8" i="5"/>
  <c r="EG8" i="5"/>
  <c r="EF8" i="5"/>
  <c r="EE8" i="5"/>
  <c r="ED8" i="5"/>
  <c r="ED220" i="5" s="1"/>
  <c r="EC8" i="5"/>
  <c r="EC220" i="5" s="1"/>
  <c r="EB8" i="5"/>
  <c r="EA8" i="5"/>
  <c r="DZ8" i="5"/>
  <c r="DY8" i="5"/>
  <c r="DX8" i="5"/>
  <c r="DW8" i="5"/>
  <c r="DV8" i="5"/>
  <c r="DU8" i="5"/>
  <c r="DU220" i="5" s="1"/>
  <c r="DT8" i="5"/>
  <c r="DS8" i="5"/>
  <c r="DR8" i="5"/>
  <c r="DQ8" i="5"/>
  <c r="DP8" i="5"/>
  <c r="DO8" i="5"/>
  <c r="DN8" i="5"/>
  <c r="DN220" i="5" s="1"/>
  <c r="DM8" i="5"/>
  <c r="DM220" i="5" s="1"/>
  <c r="DL8" i="5"/>
  <c r="DK8" i="5"/>
  <c r="DJ8" i="5"/>
  <c r="DJ220" i="5" s="1"/>
  <c r="DI8" i="5"/>
  <c r="DH8" i="5"/>
  <c r="DG8" i="5"/>
  <c r="DF8" i="5"/>
  <c r="DE8" i="5"/>
  <c r="DE220" i="5" s="1"/>
  <c r="DD8" i="5"/>
  <c r="DC8" i="5"/>
  <c r="DB8" i="5"/>
  <c r="DA8" i="5"/>
  <c r="CZ8" i="5"/>
  <c r="CY8" i="5"/>
  <c r="CX8" i="5"/>
  <c r="CX220" i="5" s="1"/>
  <c r="CW8" i="5"/>
  <c r="CW220" i="5" s="1"/>
  <c r="CV8" i="5"/>
  <c r="CU8" i="5"/>
  <c r="CT8" i="5"/>
  <c r="CT220" i="5" s="1"/>
  <c r="CS8" i="5"/>
  <c r="CR8" i="5"/>
  <c r="CQ8" i="5"/>
  <c r="CP8" i="5"/>
  <c r="CO8" i="5"/>
  <c r="CO220" i="5" s="1"/>
  <c r="CN8" i="5"/>
  <c r="CN220" i="5" s="1"/>
  <c r="CM8" i="5"/>
  <c r="CL8" i="5"/>
  <c r="CK8" i="5"/>
  <c r="CJ8" i="5"/>
  <c r="CI8" i="5"/>
  <c r="CH8" i="5"/>
  <c r="CH220" i="5" s="1"/>
  <c r="CG8" i="5"/>
  <c r="CG220" i="5" s="1"/>
  <c r="CF8" i="5"/>
  <c r="CE8" i="5"/>
  <c r="CD8" i="5"/>
  <c r="CD220" i="5" s="1"/>
  <c r="CC8" i="5"/>
  <c r="CB8" i="5"/>
  <c r="CA8" i="5"/>
  <c r="BZ8" i="5"/>
  <c r="BY8" i="5"/>
  <c r="BY220" i="5" s="1"/>
  <c r="BX8" i="5"/>
  <c r="BX220" i="5" s="1"/>
  <c r="BW8" i="5"/>
  <c r="BV8" i="5"/>
  <c r="BU8" i="5"/>
  <c r="BT8" i="5"/>
  <c r="BS8" i="5"/>
  <c r="BR8" i="5"/>
  <c r="BR220" i="5" s="1"/>
  <c r="BQ8" i="5"/>
  <c r="BQ220" i="5" s="1"/>
  <c r="BP8" i="5"/>
  <c r="BO8" i="5"/>
  <c r="BN8" i="5"/>
  <c r="BN220" i="5" s="1"/>
  <c r="BM8" i="5"/>
  <c r="BL8" i="5"/>
  <c r="BK8" i="5"/>
  <c r="BJ8" i="5"/>
  <c r="BI8" i="5"/>
  <c r="BI220" i="5" s="1"/>
  <c r="BH8" i="5"/>
  <c r="BH220" i="5" s="1"/>
  <c r="BG8" i="5"/>
  <c r="BF8" i="5"/>
  <c r="BE8" i="5"/>
  <c r="BD8" i="5"/>
  <c r="BC8" i="5"/>
  <c r="BB8" i="5"/>
  <c r="BB220" i="5" s="1"/>
  <c r="BA8" i="5"/>
  <c r="BA220" i="5" s="1"/>
  <c r="AZ8" i="5"/>
  <c r="AY8" i="5"/>
  <c r="AX8" i="5"/>
  <c r="AX220" i="5" s="1"/>
  <c r="AW8" i="5"/>
  <c r="AV8" i="5"/>
  <c r="AU8" i="5"/>
  <c r="AT8" i="5"/>
  <c r="AS8" i="5"/>
  <c r="AS220" i="5" s="1"/>
  <c r="AR8" i="5"/>
  <c r="AR220" i="5" s="1"/>
  <c r="AQ8" i="5"/>
  <c r="AP8" i="5"/>
  <c r="AO8" i="5"/>
  <c r="AN8" i="5"/>
  <c r="AM8" i="5"/>
  <c r="AL8" i="5"/>
  <c r="AL220" i="5" s="1"/>
  <c r="AK8" i="5"/>
  <c r="AK220" i="5" s="1"/>
  <c r="AJ8" i="5"/>
  <c r="AI8" i="5"/>
  <c r="AH8" i="5"/>
  <c r="AH220" i="5" s="1"/>
  <c r="AG8" i="5"/>
  <c r="AF8" i="5"/>
  <c r="AE8" i="5"/>
  <c r="AD8" i="5"/>
  <c r="AC8" i="5"/>
  <c r="AC220" i="5" s="1"/>
  <c r="AB8" i="5"/>
  <c r="AB220" i="5" s="1"/>
  <c r="AA8" i="5"/>
  <c r="Z8" i="5"/>
  <c r="Y8" i="5"/>
  <c r="X9" i="5"/>
  <c r="W8" i="5"/>
  <c r="V8" i="5"/>
  <c r="V220" i="5" s="1"/>
  <c r="U8" i="5"/>
  <c r="U220" i="5" s="1"/>
  <c r="T8" i="5"/>
  <c r="T220" i="5" s="1"/>
  <c r="S8" i="5"/>
  <c r="S220" i="5" s="1"/>
  <c r="R8" i="5"/>
  <c r="R220" i="5" s="1"/>
  <c r="Q8" i="5"/>
  <c r="Q220" i="5" s="1"/>
  <c r="P8" i="5"/>
  <c r="O8" i="5"/>
  <c r="O220" i="5" s="1"/>
  <c r="N8" i="5"/>
  <c r="M8" i="5"/>
  <c r="M220" i="5" s="1"/>
  <c r="L8" i="5"/>
  <c r="L220" i="5" s="1"/>
  <c r="K8" i="5"/>
  <c r="J8" i="5"/>
  <c r="I8" i="5"/>
  <c r="H8" i="5"/>
  <c r="H220" i="5" s="1"/>
  <c r="G8" i="5"/>
  <c r="F9" i="5"/>
  <c r="E8" i="5"/>
  <c r="D8" i="5"/>
  <c r="D220" i="5" s="1"/>
  <c r="X7" i="5"/>
  <c r="W7" i="5"/>
  <c r="F7" i="5"/>
  <c r="E7" i="5"/>
  <c r="F226" i="8" l="1"/>
  <c r="HU7" i="8"/>
  <c r="W226" i="8"/>
  <c r="HR220" i="8"/>
  <c r="HL8" i="8"/>
  <c r="HN8" i="8" s="1"/>
  <c r="HS8" i="8" s="1"/>
  <c r="HQ220" i="8"/>
  <c r="GY226" i="8"/>
  <c r="HO220" i="8"/>
  <c r="HL220" i="8"/>
  <c r="HS18" i="8"/>
  <c r="GZ226" i="8"/>
  <c r="HI221" i="8"/>
  <c r="HI225" i="8" s="1"/>
  <c r="HT220" i="8"/>
  <c r="HN20" i="8"/>
  <c r="HS20" i="8" s="1"/>
  <c r="HS220" i="8"/>
  <c r="E220" i="8"/>
  <c r="HI26" i="8"/>
  <c r="HU26" i="8" s="1"/>
  <c r="HI9" i="8"/>
  <c r="HU9" i="8" s="1"/>
  <c r="HI27" i="8"/>
  <c r="HU27" i="8" s="1"/>
  <c r="HI8" i="8"/>
  <c r="HU8" i="8" s="1"/>
  <c r="F226" i="6"/>
  <c r="X226" i="6"/>
  <c r="W226" i="6"/>
  <c r="HI225" i="6"/>
  <c r="HI8" i="6"/>
  <c r="HI220" i="6" s="1"/>
  <c r="E220" i="6"/>
  <c r="E226" i="6" s="1"/>
  <c r="HI221" i="6"/>
  <c r="HI34" i="5"/>
  <c r="HI62" i="5"/>
  <c r="HI94" i="5"/>
  <c r="HI102" i="5"/>
  <c r="HI118" i="5"/>
  <c r="DG220" i="5"/>
  <c r="FS220" i="5"/>
  <c r="HI181" i="5"/>
  <c r="HI7" i="5"/>
  <c r="P220" i="5"/>
  <c r="AF220" i="5"/>
  <c r="AV220" i="5"/>
  <c r="BL220" i="5"/>
  <c r="CB220" i="5"/>
  <c r="CR220" i="5"/>
  <c r="DH220" i="5"/>
  <c r="DX220" i="5"/>
  <c r="EN220" i="5"/>
  <c r="FD220" i="5"/>
  <c r="FT220" i="5"/>
  <c r="GJ220" i="5"/>
  <c r="GZ220" i="5"/>
  <c r="HQ220" i="5"/>
  <c r="HI13" i="5"/>
  <c r="HI138" i="5"/>
  <c r="CA220" i="5"/>
  <c r="EM220" i="5"/>
  <c r="GY220" i="5"/>
  <c r="AG220" i="5"/>
  <c r="AW220" i="5"/>
  <c r="BM220" i="5"/>
  <c r="CC220" i="5"/>
  <c r="CS220" i="5"/>
  <c r="DI220" i="5"/>
  <c r="DY220" i="5"/>
  <c r="EO220" i="5"/>
  <c r="FE220" i="5"/>
  <c r="FU220" i="5"/>
  <c r="GK220" i="5"/>
  <c r="HA220" i="5"/>
  <c r="HR220" i="5"/>
  <c r="HI43" i="5"/>
  <c r="HI154" i="5"/>
  <c r="CQ220" i="5"/>
  <c r="HP220" i="5"/>
  <c r="DZ220" i="5"/>
  <c r="EP220" i="5"/>
  <c r="FF220" i="5"/>
  <c r="FV220" i="5"/>
  <c r="HI75" i="5"/>
  <c r="HI79" i="5"/>
  <c r="HI83" i="5"/>
  <c r="HI87" i="5"/>
  <c r="HI91" i="5"/>
  <c r="HI95" i="5"/>
  <c r="HI99" i="5"/>
  <c r="HI103" i="5"/>
  <c r="HI107" i="5"/>
  <c r="HI115" i="5"/>
  <c r="AU220" i="5"/>
  <c r="DW220" i="5"/>
  <c r="GI220" i="5"/>
  <c r="AI220" i="5"/>
  <c r="AY220" i="5"/>
  <c r="BO220" i="5"/>
  <c r="CE220" i="5"/>
  <c r="CU220" i="5"/>
  <c r="DK220" i="5"/>
  <c r="EA220" i="5"/>
  <c r="EQ220" i="5"/>
  <c r="FG220" i="5"/>
  <c r="FW220" i="5"/>
  <c r="HT220" i="5"/>
  <c r="HI22" i="5"/>
  <c r="HI123" i="5"/>
  <c r="HI127" i="5"/>
  <c r="HI131" i="5"/>
  <c r="HI223" i="5"/>
  <c r="BK220" i="5"/>
  <c r="FC220" i="5"/>
  <c r="AJ220" i="5"/>
  <c r="AZ220" i="5"/>
  <c r="BP220" i="5"/>
  <c r="CF220" i="5"/>
  <c r="CV220" i="5"/>
  <c r="DL220" i="5"/>
  <c r="EB220" i="5"/>
  <c r="ER220" i="5"/>
  <c r="FH220" i="5"/>
  <c r="FX220" i="5"/>
  <c r="GN220" i="5"/>
  <c r="HD220" i="5"/>
  <c r="HU220" i="5"/>
  <c r="HI67" i="5"/>
  <c r="HI159" i="5"/>
  <c r="HI163" i="5"/>
  <c r="HI167" i="5"/>
  <c r="HI171" i="5"/>
  <c r="HI179" i="5"/>
  <c r="HI183" i="5"/>
  <c r="HI187" i="5"/>
  <c r="HI195" i="5"/>
  <c r="HI9" i="5"/>
  <c r="HI48" i="5"/>
  <c r="HI72" i="5"/>
  <c r="HI76" i="5"/>
  <c r="HI88" i="5"/>
  <c r="HI100" i="5"/>
  <c r="HI104" i="5"/>
  <c r="HI219" i="5"/>
  <c r="HI96" i="5"/>
  <c r="HI112" i="5"/>
  <c r="HI147" i="5"/>
  <c r="AE220" i="5"/>
  <c r="AN220" i="5"/>
  <c r="BD220" i="5"/>
  <c r="BT220" i="5"/>
  <c r="CJ220" i="5"/>
  <c r="CZ220" i="5"/>
  <c r="DP220" i="5"/>
  <c r="EF220" i="5"/>
  <c r="EV220" i="5"/>
  <c r="FL220" i="5"/>
  <c r="GB220" i="5"/>
  <c r="GR220" i="5"/>
  <c r="HH220" i="5"/>
  <c r="HI40" i="5"/>
  <c r="HI19" i="5"/>
  <c r="HI57" i="5"/>
  <c r="HI77" i="5"/>
  <c r="HI81" i="5"/>
  <c r="HI12" i="5"/>
  <c r="HI24" i="5"/>
  <c r="HI121" i="5"/>
  <c r="HI125" i="5"/>
  <c r="HI129" i="5"/>
  <c r="HI137" i="5"/>
  <c r="HI216" i="5"/>
  <c r="HI141" i="5"/>
  <c r="HI145" i="5"/>
  <c r="HI169" i="5"/>
  <c r="HI20" i="5"/>
  <c r="HI23" i="5"/>
  <c r="HI33" i="5"/>
  <c r="HI178" i="5"/>
  <c r="W220" i="5"/>
  <c r="W226" i="5" s="1"/>
  <c r="HI16" i="5"/>
  <c r="HI98" i="5"/>
  <c r="HI144" i="5"/>
  <c r="HI186" i="5"/>
  <c r="HI197" i="5"/>
  <c r="X220" i="5"/>
  <c r="X226" i="5" s="1"/>
  <c r="GL220" i="5"/>
  <c r="HB220" i="5"/>
  <c r="HS220" i="5"/>
  <c r="HI45" i="5"/>
  <c r="HI49" i="5"/>
  <c r="HI64" i="5"/>
  <c r="HI68" i="5"/>
  <c r="HI106" i="5"/>
  <c r="HI110" i="5"/>
  <c r="HI117" i="5"/>
  <c r="HI198" i="5"/>
  <c r="HI217" i="5"/>
  <c r="GM220" i="5"/>
  <c r="HC220" i="5"/>
  <c r="HI17" i="5"/>
  <c r="HI30" i="5"/>
  <c r="HI37" i="5"/>
  <c r="HI194" i="5"/>
  <c r="HI8" i="5"/>
  <c r="HI114" i="5"/>
  <c r="HI160" i="5"/>
  <c r="HI202" i="5"/>
  <c r="HI206" i="5"/>
  <c r="HI213" i="5"/>
  <c r="HI25" i="5"/>
  <c r="HI61" i="5"/>
  <c r="HI65" i="5"/>
  <c r="HI80" i="5"/>
  <c r="HI84" i="5"/>
  <c r="HI122" i="5"/>
  <c r="HI126" i="5"/>
  <c r="HI133" i="5"/>
  <c r="F220" i="5"/>
  <c r="E220" i="5"/>
  <c r="E226" i="5" s="1"/>
  <c r="HI42" i="5"/>
  <c r="HI46" i="5"/>
  <c r="HI53" i="5"/>
  <c r="HI111" i="5"/>
  <c r="HI134" i="5"/>
  <c r="HI153" i="5"/>
  <c r="HI172" i="5"/>
  <c r="HI191" i="5"/>
  <c r="HI199" i="5"/>
  <c r="HI210" i="5"/>
  <c r="G220" i="5"/>
  <c r="AM220" i="5"/>
  <c r="BC220" i="5"/>
  <c r="BS220" i="5"/>
  <c r="CI220" i="5"/>
  <c r="CY220" i="5"/>
  <c r="DO220" i="5"/>
  <c r="EE220" i="5"/>
  <c r="EU220" i="5"/>
  <c r="FK220" i="5"/>
  <c r="GA220" i="5"/>
  <c r="GQ220" i="5"/>
  <c r="HG220" i="5"/>
  <c r="HI14" i="5"/>
  <c r="HI18" i="5"/>
  <c r="HI31" i="5"/>
  <c r="HI50" i="5"/>
  <c r="HI54" i="5"/>
  <c r="HI73" i="5"/>
  <c r="HI92" i="5"/>
  <c r="HI119" i="5"/>
  <c r="HI130" i="5"/>
  <c r="HI157" i="5"/>
  <c r="HI161" i="5"/>
  <c r="HI176" i="5"/>
  <c r="HI180" i="5"/>
  <c r="HI218" i="5"/>
  <c r="HI149" i="5"/>
  <c r="I220" i="5"/>
  <c r="Y220" i="5"/>
  <c r="AO220" i="5"/>
  <c r="BE220" i="5"/>
  <c r="BU220" i="5"/>
  <c r="CK220" i="5"/>
  <c r="DA220" i="5"/>
  <c r="DQ220" i="5"/>
  <c r="EG220" i="5"/>
  <c r="EW220" i="5"/>
  <c r="FM220" i="5"/>
  <c r="GC220" i="5"/>
  <c r="GS220" i="5"/>
  <c r="HJ220" i="5"/>
  <c r="HI58" i="5"/>
  <c r="HI69" i="5"/>
  <c r="HI207" i="5"/>
  <c r="J220" i="5"/>
  <c r="Z220" i="5"/>
  <c r="AP220" i="5"/>
  <c r="BF220" i="5"/>
  <c r="BV220" i="5"/>
  <c r="CL220" i="5"/>
  <c r="DB220" i="5"/>
  <c r="DR220" i="5"/>
  <c r="EH220" i="5"/>
  <c r="EX220" i="5"/>
  <c r="FN220" i="5"/>
  <c r="GD220" i="5"/>
  <c r="GT220" i="5"/>
  <c r="HK220" i="5"/>
  <c r="HI10" i="5"/>
  <c r="HI27" i="5"/>
  <c r="HI47" i="5"/>
  <c r="HI66" i="5"/>
  <c r="HI70" i="5"/>
  <c r="HI89" i="5"/>
  <c r="HI108" i="5"/>
  <c r="HI135" i="5"/>
  <c r="HI146" i="5"/>
  <c r="HI173" i="5"/>
  <c r="HI177" i="5"/>
  <c r="HI192" i="5"/>
  <c r="HI196" i="5"/>
  <c r="F225" i="5"/>
  <c r="K220" i="5"/>
  <c r="AA220" i="5"/>
  <c r="AQ220" i="5"/>
  <c r="BG220" i="5"/>
  <c r="BW220" i="5"/>
  <c r="CM220" i="5"/>
  <c r="DC220" i="5"/>
  <c r="DS220" i="5"/>
  <c r="EI220" i="5"/>
  <c r="EY220" i="5"/>
  <c r="FO220" i="5"/>
  <c r="GE220" i="5"/>
  <c r="GU220" i="5"/>
  <c r="HL220" i="5"/>
  <c r="HI11" i="5"/>
  <c r="HI15" i="5"/>
  <c r="HI28" i="5"/>
  <c r="HI55" i="5"/>
  <c r="HI93" i="5"/>
  <c r="HI97" i="5"/>
  <c r="HI116" i="5"/>
  <c r="HI158" i="5"/>
  <c r="HI165" i="5"/>
  <c r="DD220" i="5"/>
  <c r="DT220" i="5"/>
  <c r="EJ220" i="5"/>
  <c r="EZ220" i="5"/>
  <c r="FP220" i="5"/>
  <c r="GF220" i="5"/>
  <c r="GV220" i="5"/>
  <c r="HM220" i="5"/>
  <c r="HI32" i="5"/>
  <c r="HI36" i="5"/>
  <c r="HI74" i="5"/>
  <c r="HI78" i="5"/>
  <c r="HI85" i="5"/>
  <c r="HI143" i="5"/>
  <c r="HI166" i="5"/>
  <c r="HI185" i="5"/>
  <c r="HI204" i="5"/>
  <c r="E225" i="5"/>
  <c r="HI26" i="5"/>
  <c r="HI63" i="5"/>
  <c r="HI86" i="5"/>
  <c r="HI105" i="5"/>
  <c r="HI124" i="5"/>
  <c r="HI151" i="5"/>
  <c r="HI162" i="5"/>
  <c r="HI189" i="5"/>
  <c r="HI193" i="5"/>
  <c r="HI208" i="5"/>
  <c r="HI212" i="5"/>
  <c r="N220" i="5"/>
  <c r="AD220" i="5"/>
  <c r="AT220" i="5"/>
  <c r="BJ220" i="5"/>
  <c r="BZ220" i="5"/>
  <c r="CP220" i="5"/>
  <c r="DF220" i="5"/>
  <c r="DV220" i="5"/>
  <c r="EL220" i="5"/>
  <c r="FB220" i="5"/>
  <c r="FR220" i="5"/>
  <c r="GH220" i="5"/>
  <c r="GX220" i="5"/>
  <c r="HO220" i="5"/>
  <c r="HI44" i="5"/>
  <c r="HI71" i="5"/>
  <c r="HI82" i="5"/>
  <c r="HI109" i="5"/>
  <c r="HI113" i="5"/>
  <c r="HI128" i="5"/>
  <c r="HI132" i="5"/>
  <c r="HI170" i="5"/>
  <c r="HI174" i="5"/>
  <c r="HI225" i="5"/>
  <c r="HI221" i="5"/>
  <c r="HU220" i="8" l="1"/>
  <c r="E226" i="8"/>
  <c r="HI226" i="8" s="1"/>
  <c r="HN220" i="8"/>
  <c r="HI220" i="8"/>
  <c r="HI226" i="6"/>
  <c r="F226" i="5"/>
  <c r="HI226" i="5" s="1"/>
  <c r="HI220" i="5"/>
  <c r="HQ8" i="10"/>
  <c r="HS8" i="10"/>
  <c r="HW14" i="10" s="1"/>
  <c r="HU8" i="10" l="1"/>
  <c r="HW8" i="10" l="1"/>
  <c r="HP220" i="10" l="1"/>
  <c r="HQ9" i="10"/>
  <c r="HS9" i="10" l="1"/>
  <c r="HQ220" i="10"/>
  <c r="HU9" i="10" l="1"/>
  <c r="HW15" i="10"/>
  <c r="HS220" i="10"/>
  <c r="HW9" i="10" l="1"/>
  <c r="HU220" i="10"/>
</calcChain>
</file>

<file path=xl/sharedStrings.xml><?xml version="1.0" encoding="utf-8"?>
<sst xmlns="http://schemas.openxmlformats.org/spreadsheetml/2006/main" count="4584" uniqueCount="495">
  <si>
    <t>2023年全国投入产出表</t>
  </si>
  <si>
    <t>(按当年生产者价格计算） （Data are calculated at producers' prices in 2023)</t>
  </si>
  <si>
    <t>单位：万元</t>
  </si>
  <si>
    <t xml:space="preserve">   投入                  产出</t>
  </si>
  <si>
    <t>部门名称</t>
  </si>
  <si>
    <t>中间使用</t>
  </si>
  <si>
    <t>最终使用</t>
  </si>
  <si>
    <t>进口</t>
  </si>
  <si>
    <t>总产出</t>
  </si>
  <si>
    <t>谷物</t>
  </si>
  <si>
    <t>其他农产品</t>
  </si>
  <si>
    <t>林产品</t>
  </si>
  <si>
    <t>家禽</t>
  </si>
  <si>
    <t>牲畜和其他畜牧产品</t>
  </si>
  <si>
    <t>水产养殖产品</t>
  </si>
  <si>
    <t>水产捕捞产品</t>
  </si>
  <si>
    <t>农、林、牧、渔服务产品</t>
  </si>
  <si>
    <t>煤炭开采和洗选产品</t>
  </si>
  <si>
    <t>石油开采产品</t>
  </si>
  <si>
    <t>天然气开采产品</t>
  </si>
  <si>
    <t>黑色金属矿采选产品</t>
  </si>
  <si>
    <t>有色金属矿采选产品</t>
  </si>
  <si>
    <t>土砂石开采产品</t>
  </si>
  <si>
    <t>其他非金属矿采选产品</t>
  </si>
  <si>
    <t>开采辅助活动和其他采矿产品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</si>
  <si>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</si>
  <si>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</si>
  <si>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</si>
  <si>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</si>
  <si>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</si>
  <si>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</si>
  <si>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蔬菜、菌类、水果和坚果加工品</t>
  </si>
  <si>
    <t>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</si>
  <si>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</si>
  <si>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</si>
  <si>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</si>
  <si>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</si>
  <si>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</si>
  <si>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</si>
  <si>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</si>
  <si>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</si>
  <si>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棉纺织及印染精加工品</t>
  </si>
  <si>
    <t>毛纺织及染整精加工品</t>
  </si>
  <si>
    <t>麻、丝绢纺织及加工品</t>
  </si>
  <si>
    <t>化纤织造及印染精加工品</t>
  </si>
  <si>
    <t>针织或钩针编织及其制品</t>
  </si>
  <si>
    <t>家用纺织制成品</t>
  </si>
  <si>
    <t>产业用纺织制成品</t>
  </si>
  <si>
    <t>机织服装</t>
  </si>
  <si>
    <t>针织或钩针编织服装</t>
  </si>
  <si>
    <t>服饰</t>
  </si>
  <si>
    <t>皮革、毛皮、羽毛及其制品</t>
  </si>
  <si>
    <t>鞋</t>
  </si>
  <si>
    <t>木材加工品</t>
  </si>
  <si>
    <t>人造板制品</t>
  </si>
  <si>
    <t>木质制品和竹、藤、棕、草制品</t>
  </si>
  <si>
    <t>家具</t>
  </si>
  <si>
    <t>纸浆和造纸</t>
  </si>
  <si>
    <t>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</si>
  <si>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</si>
  <si>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</si>
  <si>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</si>
  <si>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</si>
  <si>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</si>
  <si>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</si>
  <si>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</si>
  <si>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</si>
  <si>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</si>
  <si>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</si>
  <si>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</si>
  <si>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</si>
  <si>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化学药品原料药</t>
  </si>
  <si>
    <t>化学药品制剂</t>
  </si>
  <si>
    <t>中药饮片及中成药</t>
  </si>
  <si>
    <t>其他医药制品</t>
  </si>
  <si>
    <t>化学纤维制品</t>
  </si>
  <si>
    <t>轮胎</t>
  </si>
  <si>
    <t>其他橡胶制品</t>
  </si>
  <si>
    <t>塑料薄膜</t>
  </si>
  <si>
    <t>日用塑料制品</t>
  </si>
  <si>
    <t>其他塑料制品</t>
  </si>
  <si>
    <t>水泥、石灰和石膏</t>
  </si>
  <si>
    <t>石膏、水泥制品及类似制品</t>
  </si>
  <si>
    <t>砖瓦、石材等建筑材料</t>
  </si>
  <si>
    <t>玻璃</t>
  </si>
  <si>
    <t>玻璃制品</t>
  </si>
  <si>
    <t>建筑、卫生陶瓷制品</t>
  </si>
  <si>
    <t>其他陶瓷制品</t>
  </si>
  <si>
    <t>耐火材料制品</t>
  </si>
  <si>
    <t>石墨及其他非金属矿物制品</t>
  </si>
  <si>
    <t>铁</t>
  </si>
  <si>
    <t>钢</t>
  </si>
  <si>
    <t>钢压延产品</t>
  </si>
  <si>
    <t>铁合金</t>
  </si>
  <si>
    <t>常用有色金属</t>
  </si>
  <si>
    <t>贵金属和稀有金属</t>
  </si>
  <si>
    <t>有色金属合金</t>
  </si>
  <si>
    <t>铜压延加工品</t>
  </si>
  <si>
    <t>铝压延加工品</t>
  </si>
  <si>
    <t>其他有色金属压延加工品</t>
  </si>
  <si>
    <t>结构性金属制品</t>
  </si>
  <si>
    <t>金属工具、金属丝绳及其制品</t>
  </si>
  <si>
    <t>集装箱及金属包装容器</t>
  </si>
  <si>
    <t>建筑、安全用金属制品</t>
  </si>
  <si>
    <t>金属制日用品</t>
  </si>
  <si>
    <t>金属处理、搪瓷制品、铸造及其他金属制品</t>
  </si>
  <si>
    <t>锅炉及原动设备</t>
  </si>
  <si>
    <t>金属加工机械</t>
  </si>
  <si>
    <t>物料搬运设备</t>
  </si>
  <si>
    <t>泵、阀门、压缩机及类似机械</t>
  </si>
  <si>
    <t>轴承、齿轮和传动部件</t>
  </si>
  <si>
    <t>烘炉、风机、包装等设备</t>
  </si>
  <si>
    <t>文化、办公用机械</t>
  </si>
  <si>
    <t>通用零部件</t>
  </si>
  <si>
    <t>其他通用设备</t>
  </si>
  <si>
    <t>采矿、冶金、建筑专用设备</t>
  </si>
  <si>
    <t>化工、木材、非金属加工专用设备</t>
  </si>
  <si>
    <t>电子和电工机械专用设备</t>
  </si>
  <si>
    <t>农、林、牧、渔专用机械</t>
  </si>
  <si>
    <t>医疗仪器设备及器械</t>
  </si>
  <si>
    <t>其他专用设备</t>
  </si>
  <si>
    <t>汽柴油车整车</t>
  </si>
  <si>
    <t>新能源车整车</t>
  </si>
  <si>
    <t>汽车用发动机、车身、挂车和其他汽车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</si>
  <si>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</si>
  <si>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</si>
  <si>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</si>
  <si>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</si>
  <si>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</si>
  <si>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</si>
  <si>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</si>
  <si>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</si>
  <si>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</si>
  <si>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</si>
  <si>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计算机整机</t>
  </si>
  <si>
    <t>计算机零部件、其他计算机及相关设备</t>
  </si>
  <si>
    <t>通信系统设备</t>
  </si>
  <si>
    <t>通信终端设备</t>
  </si>
  <si>
    <t>广播电视设备和雷达及配套设备</t>
  </si>
  <si>
    <t>非专业视听设备</t>
  </si>
  <si>
    <t>电子器件</t>
  </si>
  <si>
    <t>电子元件及电子专用材料</t>
  </si>
  <si>
    <t>智能消费设备和其他电子设备</t>
  </si>
  <si>
    <t>仪器仪表</t>
  </si>
  <si>
    <t>其他制造产品</t>
  </si>
  <si>
    <t>废弃资源和废旧材料回收加工品</t>
  </si>
  <si>
    <t>金属制品、机械和设备修理服务</t>
  </si>
  <si>
    <t>火力发电和热电联产</t>
  </si>
  <si>
    <t>其他电力生产</t>
  </si>
  <si>
    <t>电力供应</t>
  </si>
  <si>
    <t>热力生产和供应</t>
  </si>
  <si>
    <t>燃气生产和供应</t>
  </si>
  <si>
    <t>水的生产和供应</t>
  </si>
  <si>
    <t>住宅房屋建筑</t>
  </si>
  <si>
    <t>体育场馆和其他房屋建筑</t>
  </si>
  <si>
    <t>铁路、道路、隧道和桥梁工程建筑</t>
  </si>
  <si>
    <t>水利、水运工程和海洋工程建筑</t>
  </si>
  <si>
    <t>工矿工程建筑</t>
  </si>
  <si>
    <t>架线、管道工程建筑和节能环保工程</t>
  </si>
  <si>
    <t>电力工程</t>
  </si>
  <si>
    <t>其他土木工程建筑</t>
  </si>
  <si>
    <t>建筑安装</t>
  </si>
  <si>
    <t>建筑装饰和装修</t>
  </si>
  <si>
    <t>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</si>
  <si>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</si>
  <si>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</si>
  <si>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</si>
  <si>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</si>
  <si>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</si>
  <si>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</si>
  <si>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</si>
  <si>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</si>
  <si>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</si>
  <si>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</si>
  <si>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</si>
  <si>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</si>
  <si>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</t>
  </si>
  <si>
    <t>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</si>
  <si>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</si>
  <si>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</si>
  <si>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</si>
  <si>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</si>
  <si>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</si>
  <si>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</si>
  <si>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</si>
  <si>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</si>
  <si>
    <t>中央银行、货币银行和银行监管服务</t>
  </si>
  <si>
    <t>非货币银行和银行理财服务</t>
  </si>
  <si>
    <t>资本市场服务</t>
  </si>
  <si>
    <t>保险</t>
  </si>
  <si>
    <t>其他金融服务</t>
  </si>
  <si>
    <t>房地产</t>
  </si>
  <si>
    <t>租赁</t>
  </si>
  <si>
    <t>法律、咨询、广告和人力资源服务</t>
  </si>
  <si>
    <t>其他商务服务</t>
  </si>
  <si>
    <t>研究和试验发展</t>
  </si>
  <si>
    <t>气象、地震、海洋、环境和地质服务</t>
  </si>
  <si>
    <t>质检技术服务</t>
  </si>
  <si>
    <t>工程技术与设计服务</t>
  </si>
  <si>
    <t>工业与专业设计及其他专业技术服务</t>
  </si>
  <si>
    <t>技术推广服务</t>
  </si>
  <si>
    <t>其他科技推广和应用服务</t>
  </si>
  <si>
    <t>水利管理</t>
  </si>
  <si>
    <t>生态保护与环境治理</t>
  </si>
  <si>
    <t>公共设施管理</t>
  </si>
  <si>
    <t>土地管理</t>
  </si>
  <si>
    <t>居民服务</t>
  </si>
  <si>
    <t>机动车、电子产品和日用品修理服务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</si>
  <si>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</si>
  <si>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</si>
  <si>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</si>
  <si>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</si>
  <si>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</si>
  <si>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</si>
  <si>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</si>
  <si>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</si>
  <si>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</si>
  <si>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中国共产党机关、国家机构、人民政协和民主党派</t>
  </si>
  <si>
    <t>社会保障</t>
  </si>
  <si>
    <t>群众团体、社会团体、其他成员组织及基层群众自治组织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</si>
  <si>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</si>
  <si>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</si>
  <si>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</si>
  <si>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</si>
  <si>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</si>
  <si>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</si>
  <si>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</si>
  <si>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</si>
  <si>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</si>
  <si>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</si>
  <si>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</si>
  <si>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</si>
  <si>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01001</t>
  </si>
  <si>
    <t>01002</t>
  </si>
  <si>
    <t>02003</t>
  </si>
  <si>
    <t>03004</t>
  </si>
  <si>
    <t>03005</t>
  </si>
  <si>
    <t>04006</t>
  </si>
  <si>
    <t>04007</t>
  </si>
  <si>
    <t>05008</t>
  </si>
  <si>
    <t>06009</t>
  </si>
  <si>
    <t>07010</t>
  </si>
  <si>
    <t>07011</t>
  </si>
  <si>
    <t>08012</t>
  </si>
  <si>
    <t>09013</t>
  </si>
  <si>
    <t>10014</t>
  </si>
  <si>
    <t>10015</t>
  </si>
  <si>
    <t>11016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</si>
  <si>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</si>
  <si>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</si>
  <si>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</si>
  <si>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</si>
  <si>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</si>
  <si>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</si>
  <si>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</si>
  <si>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</si>
  <si>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14025</t>
  </si>
  <si>
    <t>14026</t>
  </si>
  <si>
    <t>14027</t>
  </si>
  <si>
    <t>14028</t>
  </si>
  <si>
    <t>15029</t>
  </si>
  <si>
    <t>15030</t>
  </si>
  <si>
    <t>15031</t>
  </si>
  <si>
    <t>16032</t>
  </si>
  <si>
    <t>17033</t>
  </si>
  <si>
    <t>17034</t>
  </si>
  <si>
    <t>17035</t>
  </si>
  <si>
    <t>17036</t>
  </si>
  <si>
    <t>17037</t>
  </si>
  <si>
    <t>17038</t>
  </si>
  <si>
    <t>17039</t>
  </si>
  <si>
    <t>18040</t>
  </si>
  <si>
    <t>18041</t>
  </si>
  <si>
    <t>18042</t>
  </si>
  <si>
    <t>19043</t>
  </si>
  <si>
    <t>19044</t>
  </si>
  <si>
    <t>20045</t>
  </si>
  <si>
    <t>20046</t>
  </si>
  <si>
    <t>20047</t>
  </si>
  <si>
    <t>21048</t>
  </si>
  <si>
    <t>22049</t>
  </si>
  <si>
    <t>22050</t>
  </si>
  <si>
    <t>23051</t>
  </si>
  <si>
    <t>24052</t>
  </si>
  <si>
    <t>24053</t>
  </si>
  <si>
    <t>25054</t>
  </si>
  <si>
    <t>25055</t>
  </si>
  <si>
    <t>26056</t>
  </si>
  <si>
    <t>26057</t>
  </si>
  <si>
    <t>26058</t>
  </si>
  <si>
    <t>26059</t>
  </si>
  <si>
    <t>26060</t>
  </si>
  <si>
    <t>26061</t>
  </si>
  <si>
    <t>26062</t>
  </si>
  <si>
    <t>27063</t>
  </si>
  <si>
    <t>27064</t>
  </si>
  <si>
    <t>27065</t>
  </si>
  <si>
    <t>27066</t>
  </si>
  <si>
    <t>28067</t>
  </si>
  <si>
    <t>29068</t>
  </si>
  <si>
    <t>29069</t>
  </si>
  <si>
    <t>29070</t>
  </si>
  <si>
    <t>29071</t>
  </si>
  <si>
    <t>29072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</si>
  <si>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</si>
  <si>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</si>
  <si>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</si>
  <si>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</si>
  <si>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</si>
  <si>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</si>
  <si>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</si>
  <si>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</si>
  <si>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</si>
  <si>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31082</t>
  </si>
  <si>
    <t>31083</t>
  </si>
  <si>
    <t>31084</t>
  </si>
  <si>
    <t>31085</t>
  </si>
  <si>
    <t>32086</t>
  </si>
  <si>
    <t>32087</t>
  </si>
  <si>
    <t>32088</t>
  </si>
  <si>
    <t>32089</t>
  </si>
  <si>
    <t>32090</t>
  </si>
  <si>
    <t>32091</t>
  </si>
  <si>
    <t>33092</t>
  </si>
  <si>
    <t>33093</t>
  </si>
  <si>
    <t>33094</t>
  </si>
  <si>
    <t>33095</t>
  </si>
  <si>
    <t>33096</t>
  </si>
  <si>
    <t>33097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</si>
  <si>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</si>
  <si>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</si>
  <si>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</si>
  <si>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</si>
  <si>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</si>
  <si>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</si>
  <si>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</si>
  <si>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</si>
  <si>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</si>
  <si>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35107</t>
  </si>
  <si>
    <t>35108</t>
  </si>
  <si>
    <t>35109</t>
  </si>
  <si>
    <t>35110</t>
  </si>
  <si>
    <t>35111</t>
  </si>
  <si>
    <t>35112</t>
  </si>
  <si>
    <t>36113</t>
  </si>
  <si>
    <t>36114</t>
  </si>
  <si>
    <t>36115</t>
  </si>
  <si>
    <t>36116</t>
  </si>
  <si>
    <t>37117</t>
  </si>
  <si>
    <t>37118</t>
  </si>
  <si>
    <t>37119</t>
  </si>
  <si>
    <t>38120</t>
  </si>
  <si>
    <t>38121</t>
  </si>
  <si>
    <t>38122</t>
  </si>
  <si>
    <t>38123</t>
  </si>
  <si>
    <t>38124</t>
  </si>
  <si>
    <t>38125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</si>
  <si>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</si>
  <si>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</si>
  <si>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</si>
  <si>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</si>
  <si>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</si>
  <si>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</si>
  <si>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</si>
  <si>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</si>
  <si>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</si>
  <si>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40135</t>
  </si>
  <si>
    <t>41136</t>
  </si>
  <si>
    <t>42137</t>
  </si>
  <si>
    <t>43138</t>
  </si>
  <si>
    <t>44139</t>
  </si>
  <si>
    <t>44140</t>
  </si>
  <si>
    <t>44141</t>
  </si>
  <si>
    <t>44142</t>
  </si>
  <si>
    <t>45143</t>
  </si>
  <si>
    <t>46144</t>
  </si>
  <si>
    <t>47145</t>
  </si>
  <si>
    <t>47146</t>
  </si>
  <si>
    <t>48147</t>
  </si>
  <si>
    <t>48148</t>
  </si>
  <si>
    <t>48149</t>
  </si>
  <si>
    <t>48150</t>
  </si>
  <si>
    <t>48151</t>
  </si>
  <si>
    <t>48152</t>
  </si>
  <si>
    <t>49153</t>
  </si>
  <si>
    <t>50154</t>
  </si>
  <si>
    <t>50155</t>
  </si>
  <si>
    <t>51156</t>
  </si>
  <si>
    <t>52157</t>
  </si>
  <si>
    <t>53158</t>
  </si>
  <si>
    <t>53159</t>
  </si>
  <si>
    <t>54160</t>
  </si>
  <si>
    <t>54161</t>
  </si>
  <si>
    <t>55162</t>
  </si>
  <si>
    <t>55163</t>
  </si>
  <si>
    <t>56164</t>
  </si>
  <si>
    <t>56165</t>
  </si>
  <si>
    <t>57166</t>
  </si>
  <si>
    <t>58167</t>
  </si>
  <si>
    <t>59168</t>
  </si>
  <si>
    <t>59169</t>
  </si>
  <si>
    <t>60170</t>
  </si>
  <si>
    <t>61171</t>
  </si>
  <si>
    <t>62172</t>
  </si>
  <si>
    <t>63173</t>
  </si>
  <si>
    <t>63174</t>
  </si>
  <si>
    <t>64175</t>
  </si>
  <si>
    <t>65176</t>
  </si>
  <si>
    <t>65177</t>
  </si>
  <si>
    <t>66178</t>
  </si>
  <si>
    <t>66179</t>
  </si>
  <si>
    <t>67180</t>
  </si>
  <si>
    <t>68181</t>
  </si>
  <si>
    <t>69182</t>
  </si>
  <si>
    <t>70183</t>
  </si>
  <si>
    <t>71184</t>
  </si>
  <si>
    <t>72185</t>
  </si>
  <si>
    <t>72186</t>
  </si>
  <si>
    <t>73187</t>
  </si>
  <si>
    <t>74188</t>
  </si>
  <si>
    <t>74189</t>
  </si>
  <si>
    <t>74190</t>
  </si>
  <si>
    <t>74191</t>
  </si>
  <si>
    <t>75192</t>
  </si>
  <si>
    <t>75193</t>
  </si>
  <si>
    <t>76194</t>
  </si>
  <si>
    <t>77195</t>
  </si>
  <si>
    <t>78196</t>
  </si>
  <si>
    <t>79197</t>
  </si>
  <si>
    <t>80198</t>
  </si>
  <si>
    <t>81199</t>
  </si>
  <si>
    <t>82200</t>
  </si>
  <si>
    <t>83201</t>
  </si>
  <si>
    <t>84202</t>
  </si>
  <si>
    <t>85203</t>
  </si>
  <si>
    <t>86204</t>
  </si>
  <si>
    <t>87205</t>
  </si>
  <si>
    <t>88206</t>
  </si>
  <si>
    <t>89207</t>
  </si>
  <si>
    <t>90208</t>
  </si>
  <si>
    <t>91209</t>
  </si>
  <si>
    <t>94210</t>
  </si>
  <si>
    <t>95211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</si>
  <si>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</si>
  <si>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</si>
  <si>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</si>
  <si>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</si>
  <si>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</si>
  <si>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</si>
  <si>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</si>
  <si>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</si>
  <si>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</si>
  <si>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</si>
  <si>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</si>
  <si>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</si>
  <si>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</si>
  <si>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</si>
  <si>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</si>
  <si>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</si>
  <si>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</si>
  <si>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</si>
  <si>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</si>
  <si>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</si>
  <si>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</si>
  <si>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</si>
  <si>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</si>
  <si>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</si>
  <si>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</si>
  <si>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</si>
  <si>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</si>
  <si>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</si>
  <si>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</si>
  <si>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其他农产品（不含油菜）</t>
    <phoneticPr fontId="13" type="noConversion"/>
  </si>
  <si>
    <t>其他农产品（油菜）</t>
    <phoneticPr fontId="13" type="noConversion"/>
  </si>
  <si>
    <t>菜籽油加工品</t>
    <phoneticPr fontId="13" type="noConversion"/>
  </si>
  <si>
    <t>剥离系数1</t>
    <phoneticPr fontId="13" type="noConversion"/>
  </si>
  <si>
    <t>剥离系数2</t>
    <phoneticPr fontId="13" type="noConversion"/>
  </si>
  <si>
    <t>01003</t>
    <phoneticPr fontId="13" type="noConversion"/>
  </si>
  <si>
    <t>13025</t>
    <phoneticPr fontId="13" type="noConversion"/>
  </si>
  <si>
    <t>备份</t>
    <phoneticPr fontId="13" type="noConversion"/>
  </si>
  <si>
    <t>其他农产品分配</t>
    <phoneticPr fontId="13" type="noConversion"/>
  </si>
  <si>
    <t>植物油加工品分配</t>
    <phoneticPr fontId="13" type="noConversion"/>
  </si>
  <si>
    <t>其他农产品投入</t>
    <phoneticPr fontId="13" type="noConversion"/>
  </si>
  <si>
    <t>植物油加工品投入</t>
    <phoneticPr fontId="13" type="noConversion"/>
  </si>
  <si>
    <t>行向和总产出</t>
    <phoneticPr fontId="13" type="noConversion"/>
  </si>
  <si>
    <t>列向和总产出</t>
    <phoneticPr fontId="13" type="noConversion"/>
  </si>
  <si>
    <t>对于小于一定程度的误差可以无视，因为之后会四舍五入。</t>
    <phoneticPr fontId="13" type="noConversion"/>
  </si>
  <si>
    <t>分配角度的总产出比增加值多</t>
    <phoneticPr fontId="13" type="noConversion"/>
  </si>
  <si>
    <t>理论总产出</t>
    <phoneticPr fontId="13" type="noConversion"/>
  </si>
  <si>
    <t>理论最终使用</t>
    <phoneticPr fontId="13" type="noConversion"/>
  </si>
  <si>
    <t>理论无出口最终使用</t>
    <phoneticPr fontId="13" type="noConversion"/>
  </si>
  <si>
    <t>实际无出口最终使用</t>
    <phoneticPr fontId="13" type="noConversion"/>
  </si>
  <si>
    <t>实际最终使用</t>
    <phoneticPr fontId="13" type="noConversion"/>
  </si>
  <si>
    <t>差额</t>
    <phoneticPr fontId="13" type="noConversion"/>
  </si>
  <si>
    <t>城镇菜籽油消费比例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</si>
</sst>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 "/>
    <numFmt numFmtId="179" formatCode="0.0000000000_ "/>
    <numFmt numFmtId="182" formatCode="0.00_ "/>
  </numFmts>
  <fonts count="23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9"/>
      <name val="Times New Roman"/>
      <family val="1"/>
    </font>
    <font>
      <b/>
      <sz val="9"/>
      <name val="等线"/>
      <family val="3"/>
      <charset val="134"/>
      <scheme val="minor"/>
    </font>
    <font>
      <sz val="9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0" fontId="21" fillId="0" borderId="0">
      <alignment vertical="center"/>
    </xf>
    <xf numFmtId="0" fontId="22" fillId="0" borderId="0"/>
    <xf numFmtId="0" fontId="22" fillId="0" borderId="0">
      <alignment vertical="center"/>
    </xf>
  </cellStyleXfs>
  <cellXfs count="98">
    <xf numFmtId="0" fontId="0" fillId="0" borderId="0" xfId="0"/>
    <xf numFmtId="0" fontId="1" fillId="0" borderId="0" xfId="3" applyFont="1" applyAlignment="1">
      <alignment horizontal="left" vertical="center"/>
    </xf>
    <xf numFmtId="0" fontId="22" fillId="0" borderId="0" xfId="2"/>
    <xf numFmtId="0" fontId="2" fillId="0" borderId="0" xfId="2" applyFont="1"/>
    <xf numFmtId="0" fontId="3" fillId="0" borderId="0" xfId="0" applyFont="1"/>
    <xf numFmtId="0" fontId="4" fillId="0" borderId="0" xfId="3" applyFont="1" applyAlignment="1">
      <alignment horizontal="left" vertical="center"/>
    </xf>
    <xf numFmtId="1" fontId="5" fillId="0" borderId="0" xfId="2" applyNumberFormat="1" applyFont="1"/>
    <xf numFmtId="1" fontId="6" fillId="0" borderId="0" xfId="2" applyNumberFormat="1" applyFont="1"/>
    <xf numFmtId="1" fontId="22" fillId="0" borderId="0" xfId="2" applyNumberFormat="1"/>
    <xf numFmtId="0" fontId="4" fillId="0" borderId="1" xfId="0" applyFont="1" applyBorder="1"/>
    <xf numFmtId="0" fontId="5" fillId="0" borderId="1" xfId="2" applyFont="1" applyBorder="1"/>
    <xf numFmtId="0" fontId="22" fillId="0" borderId="1" xfId="2" applyBorder="1"/>
    <xf numFmtId="0" fontId="7" fillId="0" borderId="0" xfId="2" applyFont="1" applyAlignment="1">
      <alignment horizontal="center"/>
    </xf>
    <xf numFmtId="0" fontId="3" fillId="0" borderId="1" xfId="0" applyFont="1" applyBorder="1"/>
    <xf numFmtId="0" fontId="8" fillId="0" borderId="12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12" xfId="2" applyFont="1" applyBorder="1" applyAlignment="1">
      <alignment vertical="center"/>
    </xf>
    <xf numFmtId="0" fontId="9" fillId="0" borderId="17" xfId="2" applyFont="1" applyBorder="1" applyAlignment="1">
      <alignment horizontal="center" vertical="center"/>
    </xf>
    <xf numFmtId="49" fontId="13" fillId="0" borderId="14" xfId="2" applyNumberFormat="1" applyFont="1" applyBorder="1" applyAlignment="1">
      <alignment horizontal="center" vertical="center" wrapText="1"/>
    </xf>
    <xf numFmtId="49" fontId="13" fillId="0" borderId="14" xfId="1" applyNumberFormat="1" applyFont="1" applyBorder="1" applyAlignment="1">
      <alignment horizontal="center" vertical="center" wrapText="1"/>
    </xf>
    <xf numFmtId="49" fontId="13" fillId="0" borderId="15" xfId="2" applyNumberFormat="1" applyFont="1" applyBorder="1" applyAlignment="1">
      <alignment horizontal="center" vertical="center" wrapText="1"/>
    </xf>
    <xf numFmtId="49" fontId="14" fillId="0" borderId="14" xfId="2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8" fillId="0" borderId="18" xfId="2" applyFont="1" applyBorder="1" applyAlignment="1">
      <alignment horizontal="justify" vertical="center" wrapText="1"/>
    </xf>
    <xf numFmtId="1" fontId="13" fillId="0" borderId="19" xfId="2" applyNumberFormat="1" applyFont="1" applyBorder="1" applyAlignment="1">
      <alignment horizontal="right" vertical="center" wrapText="1"/>
    </xf>
    <xf numFmtId="1" fontId="6" fillId="0" borderId="19" xfId="2" applyNumberFormat="1" applyFont="1" applyBorder="1" applyAlignment="1">
      <alignment horizontal="right" vertical="center"/>
    </xf>
    <xf numFmtId="1" fontId="5" fillId="0" borderId="19" xfId="2" applyNumberFormat="1" applyFont="1" applyBorder="1" applyAlignment="1">
      <alignment horizontal="right" vertical="center"/>
    </xf>
    <xf numFmtId="178" fontId="6" fillId="0" borderId="19" xfId="0" applyNumberFormat="1" applyFont="1" applyBorder="1" applyAlignment="1">
      <alignment horizontal="right" vertical="center"/>
    </xf>
    <xf numFmtId="1" fontId="6" fillId="0" borderId="16" xfId="2" applyNumberFormat="1" applyFont="1" applyBorder="1" applyAlignment="1">
      <alignment horizontal="right" vertical="center"/>
    </xf>
    <xf numFmtId="0" fontId="11" fillId="0" borderId="18" xfId="2" applyFont="1" applyBorder="1" applyAlignment="1">
      <alignment horizontal="justify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1" fontId="18" fillId="0" borderId="11" xfId="2" applyNumberFormat="1" applyFont="1" applyBorder="1" applyAlignment="1">
      <alignment horizontal="right" vertical="center" wrapText="1"/>
    </xf>
    <xf numFmtId="1" fontId="18" fillId="0" borderId="21" xfId="2" applyNumberFormat="1" applyFont="1" applyBorder="1" applyAlignment="1">
      <alignment horizontal="right"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1" fontId="13" fillId="0" borderId="16" xfId="2" applyNumberFormat="1" applyFont="1" applyBorder="1" applyAlignment="1">
      <alignment horizontal="right" vertical="center" wrapText="1"/>
    </xf>
    <xf numFmtId="0" fontId="22" fillId="0" borderId="22" xfId="2" applyBorder="1" applyAlignment="1">
      <alignment horizontal="right" vertical="center"/>
    </xf>
    <xf numFmtId="0" fontId="2" fillId="0" borderId="22" xfId="2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22" fillId="0" borderId="0" xfId="2" applyAlignment="1">
      <alignment horizontal="right" vertical="center"/>
    </xf>
    <xf numFmtId="0" fontId="2" fillId="0" borderId="0" xfId="2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8" fillId="0" borderId="12" xfId="2" applyFont="1" applyBorder="1" applyAlignment="1">
      <alignment horizontal="justify" vertical="center" wrapText="1"/>
    </xf>
    <xf numFmtId="49" fontId="19" fillId="0" borderId="17" xfId="0" applyNumberFormat="1" applyFont="1" applyBorder="1" applyAlignment="1">
      <alignment horizontal="center" vertical="center" wrapText="1"/>
    </xf>
    <xf numFmtId="0" fontId="11" fillId="0" borderId="12" xfId="2" applyFont="1" applyBorder="1" applyAlignment="1">
      <alignment horizontal="justify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1" fontId="18" fillId="0" borderId="19" xfId="2" applyNumberFormat="1" applyFont="1" applyBorder="1" applyAlignment="1">
      <alignment horizontal="right" vertical="center" wrapText="1"/>
    </xf>
    <xf numFmtId="1" fontId="18" fillId="0" borderId="16" xfId="2" applyNumberFormat="1" applyFont="1" applyBorder="1" applyAlignment="1">
      <alignment horizontal="right" vertical="center" wrapText="1"/>
    </xf>
    <xf numFmtId="1" fontId="22" fillId="0" borderId="0" xfId="2" applyNumberFormat="1" applyAlignment="1">
      <alignment horizontal="right" vertical="center"/>
    </xf>
    <xf numFmtId="49" fontId="17" fillId="0" borderId="25" xfId="0" applyNumberFormat="1" applyFont="1" applyBorder="1" applyAlignment="1">
      <alignment horizontal="center" vertical="top" wrapText="1"/>
    </xf>
    <xf numFmtId="1" fontId="6" fillId="0" borderId="26" xfId="2" applyNumberFormat="1" applyFont="1" applyBorder="1" applyAlignment="1">
      <alignment horizontal="right" vertical="center"/>
    </xf>
    <xf numFmtId="1" fontId="6" fillId="0" borderId="27" xfId="2" applyNumberFormat="1" applyFont="1" applyBorder="1" applyAlignment="1">
      <alignment horizontal="right" vertical="center"/>
    </xf>
    <xf numFmtId="0" fontId="22" fillId="0" borderId="1" xfId="2" applyBorder="1" applyAlignment="1">
      <alignment horizontal="right" vertical="center"/>
    </xf>
    <xf numFmtId="0" fontId="2" fillId="0" borderId="1" xfId="2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255"/>
    </xf>
    <xf numFmtId="0" fontId="9" fillId="0" borderId="11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0" fillId="0" borderId="0" xfId="0" applyFont="1"/>
    <xf numFmtId="1" fontId="22" fillId="0" borderId="1" xfId="2" applyNumberFormat="1" applyBorder="1" applyAlignment="1">
      <alignment horizontal="right" vertical="center"/>
    </xf>
    <xf numFmtId="178" fontId="0" fillId="0" borderId="0" xfId="0" applyNumberFormat="1"/>
    <xf numFmtId="1" fontId="22" fillId="0" borderId="22" xfId="2" applyNumberFormat="1" applyBorder="1" applyAlignment="1">
      <alignment horizontal="right" vertical="center"/>
    </xf>
    <xf numFmtId="182" fontId="0" fillId="0" borderId="0" xfId="0" applyNumberFormat="1"/>
    <xf numFmtId="182" fontId="20" fillId="0" borderId="0" xfId="0" applyNumberFormat="1" applyFont="1"/>
    <xf numFmtId="179" fontId="0" fillId="0" borderId="0" xfId="0" applyNumberFormat="1"/>
    <xf numFmtId="1" fontId="0" fillId="0" borderId="0" xfId="0" applyNumberFormat="1"/>
    <xf numFmtId="178" fontId="20" fillId="0" borderId="0" xfId="0" applyNumberFormat="1" applyFont="1"/>
  </cellXfs>
  <cellStyles count="4">
    <cellStyle name="常规" xfId="0" builtinId="0"/>
    <cellStyle name="常规 2" xfId="3" xr:uid="{00000000-0005-0000-0000-000033000000}"/>
    <cellStyle name="常规 5" xfId="2" xr:uid="{00000000-0005-0000-0000-000032000000}"/>
    <cellStyle name="常规_Sheet1" xfId="1" xr:uid="{00000000-0005-0000-0000-000031000000}"/>
  </cellStyles>
  <dxfs count="13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224"/>
  <sheetViews>
    <sheetView workbookViewId="0">
      <pane xSplit="3" ySplit="6" topLeftCell="HF7" activePane="bottomRight" state="frozen"/>
      <selection pane="topRight"/>
      <selection pane="bottomLeft"/>
      <selection pane="bottomRight" activeCell="HS8" sqref="HS8"/>
    </sheetView>
  </sheetViews>
  <sheetFormatPr defaultColWidth="9" defaultRowHeight="14" x14ac:dyDescent="0.3"/>
  <cols>
    <col min="2" max="2" width="38.25" customWidth="1"/>
    <col min="3" max="3" width="6.1640625" customWidth="1"/>
    <col min="4" max="4" width="9.4140625" customWidth="1"/>
    <col min="5" max="5" width="8.5" customWidth="1"/>
    <col min="6" max="7" width="9.4140625" customWidth="1"/>
    <col min="9" max="10" width="9.4140625" customWidth="1"/>
    <col min="15" max="16" width="9.4140625" customWidth="1"/>
    <col min="19" max="19" width="9.4140625" customWidth="1"/>
    <col min="21" max="21" width="9.4140625" customWidth="1"/>
    <col min="22" max="23" width="8.5" customWidth="1"/>
    <col min="25" max="25" width="9.4140625" customWidth="1"/>
    <col min="26" max="28" width="8.5" customWidth="1"/>
    <col min="29" max="30" width="9.4140625" customWidth="1"/>
    <col min="35" max="35" width="9.4140625" customWidth="1"/>
    <col min="37" max="37" width="8.5" customWidth="1"/>
    <col min="38" max="40" width="9.4140625" customWidth="1"/>
    <col min="43" max="44" width="9.4140625" customWidth="1"/>
    <col min="46" max="46" width="9.4140625" customWidth="1"/>
    <col min="47" max="48" width="8.5" customWidth="1"/>
    <col min="50" max="51" width="9.4140625" customWidth="1"/>
    <col min="53" max="53" width="9.4140625" customWidth="1"/>
    <col min="55" max="55" width="8.5" customWidth="1"/>
    <col min="56" max="59" width="9.4140625" customWidth="1"/>
    <col min="61" max="61" width="8.5" customWidth="1"/>
    <col min="64" max="64" width="8.5" customWidth="1"/>
    <col min="65" max="65" width="9.4140625" customWidth="1"/>
    <col min="67" max="69" width="9.4140625" customWidth="1"/>
    <col min="76" max="77" width="9.4140625" customWidth="1"/>
    <col min="81" max="83" width="9.4140625" customWidth="1"/>
    <col min="87" max="87" width="8.5" customWidth="1"/>
    <col min="88" max="89" width="9.4140625" customWidth="1"/>
    <col min="90" max="90" width="8.5" customWidth="1"/>
    <col min="91" max="91" width="9.4140625" customWidth="1"/>
    <col min="93" max="94" width="9.4140625" customWidth="1"/>
    <col min="96" max="96" width="8.5" customWidth="1"/>
    <col min="97" max="97" width="9.4140625" customWidth="1"/>
    <col min="99" max="99" width="8.5" customWidth="1"/>
    <col min="103" max="103" width="9.4140625" customWidth="1"/>
    <col min="106" max="106" width="10.25" customWidth="1"/>
    <col min="107" max="113" width="9.4140625" customWidth="1"/>
    <col min="116" max="117" width="9.4140625" customWidth="1"/>
    <col min="122" max="122" width="8.5" customWidth="1"/>
    <col min="123" max="125" width="9.4140625" customWidth="1"/>
    <col min="126" max="126" width="8.5" customWidth="1"/>
    <col min="127" max="128" width="9.4140625" customWidth="1"/>
    <col min="130" max="135" width="9.4140625" customWidth="1"/>
    <col min="136" max="136" width="10.25" customWidth="1"/>
    <col min="137" max="137" width="8.5" customWidth="1"/>
    <col min="138" max="141" width="9.4140625" customWidth="1"/>
    <col min="142" max="142" width="8.5" customWidth="1"/>
    <col min="145" max="148" width="9.4140625" customWidth="1"/>
    <col min="149" max="149" width="8.5" customWidth="1"/>
    <col min="152" max="155" width="8.5" customWidth="1"/>
    <col min="156" max="214" width="9.4140625" customWidth="1"/>
    <col min="215" max="215" width="11.25" customWidth="1"/>
    <col min="216" max="216" width="9.4140625" customWidth="1"/>
    <col min="217" max="221" width="10.25" customWidth="1"/>
    <col min="222" max="222" width="8.5" customWidth="1"/>
    <col min="223" max="224" width="10.25" customWidth="1"/>
    <col min="225" max="225" width="11.25" customWidth="1"/>
    <col min="226" max="226" width="10.25" customWidth="1"/>
    <col min="227" max="227" width="11.25" customWidth="1"/>
  </cols>
  <sheetData>
    <row r="1" spans="1:227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3"/>
      <c r="HK1" s="2"/>
      <c r="HL1" s="3"/>
      <c r="HM1" s="2"/>
      <c r="HN1" s="2"/>
      <c r="HO1" s="3"/>
      <c r="HP1" s="2"/>
      <c r="HQ1" s="4"/>
      <c r="HR1" s="2"/>
      <c r="HS1" s="2"/>
    </row>
    <row r="2" spans="1:227" x14ac:dyDescent="0.3">
      <c r="A2" s="5" t="s">
        <v>1</v>
      </c>
      <c r="B2" s="2"/>
      <c r="C2" s="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2"/>
      <c r="HH2" s="6"/>
      <c r="HI2" s="6"/>
      <c r="HJ2" s="7"/>
      <c r="HK2" s="6"/>
      <c r="HL2" s="7"/>
      <c r="HM2" s="6"/>
      <c r="HN2" s="6"/>
      <c r="HO2" s="7"/>
      <c r="HP2" s="8"/>
      <c r="HQ2" s="4"/>
      <c r="HR2" s="8"/>
      <c r="HS2" s="2"/>
    </row>
    <row r="3" spans="1:227" ht="14.5" x14ac:dyDescent="0.3">
      <c r="A3" s="9" t="s">
        <v>2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2"/>
      <c r="HH3" s="63"/>
      <c r="HI3" s="63"/>
      <c r="HJ3" s="63"/>
      <c r="HK3" s="63"/>
      <c r="HL3" s="63"/>
      <c r="HM3" s="63"/>
      <c r="HN3" s="63"/>
      <c r="HO3" s="63"/>
      <c r="HP3" s="63"/>
      <c r="HQ3" s="13"/>
      <c r="HR3" s="2"/>
      <c r="HS3" s="2"/>
    </row>
    <row r="4" spans="1:227" x14ac:dyDescent="0.3">
      <c r="A4" s="85" t="s">
        <v>3</v>
      </c>
      <c r="B4" s="86"/>
      <c r="C4" s="79" t="s">
        <v>4</v>
      </c>
      <c r="D4" s="64" t="s">
        <v>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7"/>
      <c r="HH4" s="68" t="s">
        <v>6</v>
      </c>
      <c r="HI4" s="69"/>
      <c r="HJ4" s="69"/>
      <c r="HK4" s="69"/>
      <c r="HL4" s="69"/>
      <c r="HM4" s="69"/>
      <c r="HN4" s="69"/>
      <c r="HO4" s="69"/>
      <c r="HP4" s="69"/>
      <c r="HQ4" s="70"/>
      <c r="HR4" s="81" t="s">
        <v>7</v>
      </c>
      <c r="HS4" s="83" t="s">
        <v>8</v>
      </c>
    </row>
    <row r="5" spans="1:227" ht="66" customHeight="1" x14ac:dyDescent="0.3">
      <c r="A5" s="87"/>
      <c r="B5" s="88"/>
      <c r="C5" s="80"/>
      <c r="D5" s="14" t="s">
        <v>9</v>
      </c>
      <c r="E5" s="15" t="s">
        <v>10</v>
      </c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19</v>
      </c>
      <c r="O5" s="15" t="s">
        <v>20</v>
      </c>
      <c r="P5" s="15" t="s">
        <v>21</v>
      </c>
      <c r="Q5" s="15" t="s">
        <v>22</v>
      </c>
      <c r="R5" s="15" t="s">
        <v>23</v>
      </c>
      <c r="S5" s="15" t="s">
        <v>24</v>
      </c>
      <c r="T5" s="15" t="s">
        <v>25</v>
      </c>
      <c r="U5" s="15" t="s">
        <v>26</v>
      </c>
      <c r="V5" s="15" t="s">
        <v>27</v>
      </c>
      <c r="W5" s="15" t="s">
        <v>28</v>
      </c>
      <c r="X5" s="15" t="s">
        <v>29</v>
      </c>
      <c r="Y5" s="15" t="s">
        <v>30</v>
      </c>
      <c r="Z5" s="15" t="s">
        <v>31</v>
      </c>
      <c r="AA5" s="15" t="s">
        <v>32</v>
      </c>
      <c r="AB5" s="15" t="s">
        <v>33</v>
      </c>
      <c r="AC5" s="15" t="s">
        <v>34</v>
      </c>
      <c r="AD5" s="15" t="s">
        <v>35</v>
      </c>
      <c r="AE5" s="15" t="s">
        <v>36</v>
      </c>
      <c r="AF5" s="15" t="s">
        <v>37</v>
      </c>
      <c r="AG5" s="15" t="s">
        <v>38</v>
      </c>
      <c r="AH5" s="15" t="s">
        <v>39</v>
      </c>
      <c r="AI5" s="15" t="s">
        <v>40</v>
      </c>
      <c r="AJ5" s="15" t="s">
        <v>41</v>
      </c>
      <c r="AK5" s="15" t="s">
        <v>42</v>
      </c>
      <c r="AL5" s="15" t="s">
        <v>43</v>
      </c>
      <c r="AM5" s="15" t="s">
        <v>44</v>
      </c>
      <c r="AN5" s="15" t="s">
        <v>45</v>
      </c>
      <c r="AO5" s="15" t="s">
        <v>46</v>
      </c>
      <c r="AP5" s="15" t="s">
        <v>47</v>
      </c>
      <c r="AQ5" s="15" t="s">
        <v>48</v>
      </c>
      <c r="AR5" s="15" t="s">
        <v>49</v>
      </c>
      <c r="AS5" s="15" t="s">
        <v>50</v>
      </c>
      <c r="AT5" s="15" t="s">
        <v>51</v>
      </c>
      <c r="AU5" s="15" t="s">
        <v>52</v>
      </c>
      <c r="AV5" s="15" t="s">
        <v>53</v>
      </c>
      <c r="AW5" s="15" t="s">
        <v>54</v>
      </c>
      <c r="AX5" s="15" t="s">
        <v>55</v>
      </c>
      <c r="AY5" s="15" t="s">
        <v>56</v>
      </c>
      <c r="AZ5" s="15" t="s">
        <v>57</v>
      </c>
      <c r="BA5" s="15" t="s">
        <v>58</v>
      </c>
      <c r="BB5" s="15" t="s">
        <v>59</v>
      </c>
      <c r="BC5" s="15" t="s">
        <v>60</v>
      </c>
      <c r="BD5" s="15" t="s">
        <v>61</v>
      </c>
      <c r="BE5" s="15" t="s">
        <v>62</v>
      </c>
      <c r="BF5" s="15" t="s">
        <v>63</v>
      </c>
      <c r="BG5" s="15" t="s">
        <v>64</v>
      </c>
      <c r="BH5" s="15" t="s">
        <v>65</v>
      </c>
      <c r="BI5" s="15" t="s">
        <v>66</v>
      </c>
      <c r="BJ5" s="15" t="s">
        <v>67</v>
      </c>
      <c r="BK5" s="15" t="s">
        <v>68</v>
      </c>
      <c r="BL5" s="15" t="s">
        <v>69</v>
      </c>
      <c r="BM5" s="15" t="s">
        <v>70</v>
      </c>
      <c r="BN5" s="15" t="s">
        <v>71</v>
      </c>
      <c r="BO5" s="15" t="s">
        <v>72</v>
      </c>
      <c r="BP5" s="15" t="s">
        <v>73</v>
      </c>
      <c r="BQ5" s="15" t="s">
        <v>74</v>
      </c>
      <c r="BR5" s="15" t="s">
        <v>75</v>
      </c>
      <c r="BS5" s="15" t="s">
        <v>76</v>
      </c>
      <c r="BT5" s="15" t="s">
        <v>77</v>
      </c>
      <c r="BU5" s="15" t="s">
        <v>78</v>
      </c>
      <c r="BV5" s="15" t="s">
        <v>79</v>
      </c>
      <c r="BW5" s="15" t="s">
        <v>80</v>
      </c>
      <c r="BX5" s="15" t="s">
        <v>81</v>
      </c>
      <c r="BY5" s="15" t="s">
        <v>82</v>
      </c>
      <c r="BZ5" s="15" t="s">
        <v>83</v>
      </c>
      <c r="CA5" s="15" t="s">
        <v>84</v>
      </c>
      <c r="CB5" s="15" t="s">
        <v>85</v>
      </c>
      <c r="CC5" s="15" t="s">
        <v>86</v>
      </c>
      <c r="CD5" s="15" t="s">
        <v>87</v>
      </c>
      <c r="CE5" s="15" t="s">
        <v>88</v>
      </c>
      <c r="CF5" s="15" t="s">
        <v>89</v>
      </c>
      <c r="CG5" s="15" t="s">
        <v>90</v>
      </c>
      <c r="CH5" s="15" t="s">
        <v>91</v>
      </c>
      <c r="CI5" s="15" t="s">
        <v>92</v>
      </c>
      <c r="CJ5" s="15" t="s">
        <v>93</v>
      </c>
      <c r="CK5" s="15" t="s">
        <v>94</v>
      </c>
      <c r="CL5" s="15" t="s">
        <v>95</v>
      </c>
      <c r="CM5" s="15" t="s">
        <v>96</v>
      </c>
      <c r="CN5" s="15" t="s">
        <v>97</v>
      </c>
      <c r="CO5" s="15" t="s">
        <v>98</v>
      </c>
      <c r="CP5" s="15" t="s">
        <v>99</v>
      </c>
      <c r="CQ5" s="15" t="s">
        <v>100</v>
      </c>
      <c r="CR5" s="15" t="s">
        <v>101</v>
      </c>
      <c r="CS5" s="15" t="s">
        <v>102</v>
      </c>
      <c r="CT5" s="15" t="s">
        <v>103</v>
      </c>
      <c r="CU5" s="15" t="s">
        <v>104</v>
      </c>
      <c r="CV5" s="15" t="s">
        <v>105</v>
      </c>
      <c r="CW5" s="15" t="s">
        <v>106</v>
      </c>
      <c r="CX5" s="15" t="s">
        <v>107</v>
      </c>
      <c r="CY5" s="15" t="s">
        <v>108</v>
      </c>
      <c r="CZ5" s="15" t="s">
        <v>109</v>
      </c>
      <c r="DA5" s="15" t="s">
        <v>110</v>
      </c>
      <c r="DB5" s="15" t="s">
        <v>111</v>
      </c>
      <c r="DC5" s="15" t="s">
        <v>112</v>
      </c>
      <c r="DD5" s="15" t="s">
        <v>113</v>
      </c>
      <c r="DE5" s="15" t="s">
        <v>114</v>
      </c>
      <c r="DF5" s="15" t="s">
        <v>115</v>
      </c>
      <c r="DG5" s="15" t="s">
        <v>116</v>
      </c>
      <c r="DH5" s="15" t="s">
        <v>117</v>
      </c>
      <c r="DI5" s="15" t="s">
        <v>118</v>
      </c>
      <c r="DJ5" s="15" t="s">
        <v>119</v>
      </c>
      <c r="DK5" s="15" t="s">
        <v>120</v>
      </c>
      <c r="DL5" s="15" t="s">
        <v>121</v>
      </c>
      <c r="DM5" s="15" t="s">
        <v>122</v>
      </c>
      <c r="DN5" s="15" t="s">
        <v>123</v>
      </c>
      <c r="DO5" s="15" t="s">
        <v>124</v>
      </c>
      <c r="DP5" s="15" t="s">
        <v>125</v>
      </c>
      <c r="DQ5" s="15" t="s">
        <v>126</v>
      </c>
      <c r="DR5" s="15" t="s">
        <v>127</v>
      </c>
      <c r="DS5" s="15" t="s">
        <v>128</v>
      </c>
      <c r="DT5" s="15" t="s">
        <v>129</v>
      </c>
      <c r="DU5" s="15" t="s">
        <v>130</v>
      </c>
      <c r="DV5" s="15" t="s">
        <v>131</v>
      </c>
      <c r="DW5" s="15" t="s">
        <v>132</v>
      </c>
      <c r="DX5" s="15" t="s">
        <v>133</v>
      </c>
      <c r="DY5" s="15" t="s">
        <v>134</v>
      </c>
      <c r="DZ5" s="15" t="s">
        <v>135</v>
      </c>
      <c r="EA5" s="15" t="s">
        <v>136</v>
      </c>
      <c r="EB5" s="15" t="s">
        <v>137</v>
      </c>
      <c r="EC5" s="15" t="s">
        <v>138</v>
      </c>
      <c r="ED5" s="15" t="s">
        <v>139</v>
      </c>
      <c r="EE5" s="15" t="s">
        <v>140</v>
      </c>
      <c r="EF5" s="15" t="s">
        <v>141</v>
      </c>
      <c r="EG5" s="15" t="s">
        <v>142</v>
      </c>
      <c r="EH5" s="15" t="s">
        <v>143</v>
      </c>
      <c r="EI5" s="15" t="s">
        <v>144</v>
      </c>
      <c r="EJ5" s="15" t="s">
        <v>145</v>
      </c>
      <c r="EK5" s="15" t="s">
        <v>146</v>
      </c>
      <c r="EL5" s="15" t="s">
        <v>147</v>
      </c>
      <c r="EM5" s="15" t="s">
        <v>148</v>
      </c>
      <c r="EN5" s="15" t="s">
        <v>149</v>
      </c>
      <c r="EO5" s="15" t="s">
        <v>150</v>
      </c>
      <c r="EP5" s="15" t="s">
        <v>151</v>
      </c>
      <c r="EQ5" s="15" t="s">
        <v>152</v>
      </c>
      <c r="ER5" s="15" t="s">
        <v>153</v>
      </c>
      <c r="ES5" s="15" t="s">
        <v>154</v>
      </c>
      <c r="ET5" s="15" t="s">
        <v>155</v>
      </c>
      <c r="EU5" s="15" t="s">
        <v>156</v>
      </c>
      <c r="EV5" s="15" t="s">
        <v>157</v>
      </c>
      <c r="EW5" s="15" t="s">
        <v>158</v>
      </c>
      <c r="EX5" s="15" t="s">
        <v>159</v>
      </c>
      <c r="EY5" s="15" t="s">
        <v>160</v>
      </c>
      <c r="EZ5" s="15" t="s">
        <v>161</v>
      </c>
      <c r="FA5" s="15" t="s">
        <v>162</v>
      </c>
      <c r="FB5" s="15" t="s">
        <v>163</v>
      </c>
      <c r="FC5" s="15" t="s">
        <v>164</v>
      </c>
      <c r="FD5" s="15" t="s">
        <v>165</v>
      </c>
      <c r="FE5" s="15" t="s">
        <v>166</v>
      </c>
      <c r="FF5" s="15" t="s">
        <v>167</v>
      </c>
      <c r="FG5" s="15" t="s">
        <v>168</v>
      </c>
      <c r="FH5" s="15" t="s">
        <v>169</v>
      </c>
      <c r="FI5" s="15" t="s">
        <v>170</v>
      </c>
      <c r="FJ5" s="15" t="s">
        <v>171</v>
      </c>
      <c r="FK5" s="15" t="s">
        <v>172</v>
      </c>
      <c r="FL5" s="15" t="s">
        <v>173</v>
      </c>
      <c r="FM5" s="15" t="s">
        <v>174</v>
      </c>
      <c r="FN5" s="15" t="s">
        <v>175</v>
      </c>
      <c r="FO5" s="15" t="s">
        <v>176</v>
      </c>
      <c r="FP5" s="15" t="s">
        <v>177</v>
      </c>
      <c r="FQ5" s="15" t="s">
        <v>178</v>
      </c>
      <c r="FR5" s="15" t="s">
        <v>179</v>
      </c>
      <c r="FS5" s="15" t="s">
        <v>180</v>
      </c>
      <c r="FT5" s="15" t="s">
        <v>181</v>
      </c>
      <c r="FU5" s="15" t="s">
        <v>182</v>
      </c>
      <c r="FV5" s="15" t="s">
        <v>183</v>
      </c>
      <c r="FW5" s="15" t="s">
        <v>184</v>
      </c>
      <c r="FX5" s="15" t="s">
        <v>185</v>
      </c>
      <c r="FY5" s="15" t="s">
        <v>186</v>
      </c>
      <c r="FZ5" s="15" t="s">
        <v>187</v>
      </c>
      <c r="GA5" s="15" t="s">
        <v>188</v>
      </c>
      <c r="GB5" s="15" t="s">
        <v>189</v>
      </c>
      <c r="GC5" s="15" t="s">
        <v>190</v>
      </c>
      <c r="GD5" s="15" t="s">
        <v>191</v>
      </c>
      <c r="GE5" s="15" t="s">
        <v>192</v>
      </c>
      <c r="GF5" s="15" t="s">
        <v>193</v>
      </c>
      <c r="GG5" s="15" t="s">
        <v>194</v>
      </c>
      <c r="GH5" s="15" t="s">
        <v>195</v>
      </c>
      <c r="GI5" s="15" t="s">
        <v>196</v>
      </c>
      <c r="GJ5" s="15" t="s">
        <v>197</v>
      </c>
      <c r="GK5" s="15" t="s">
        <v>198</v>
      </c>
      <c r="GL5" s="15" t="s">
        <v>199</v>
      </c>
      <c r="GM5" s="15" t="s">
        <v>200</v>
      </c>
      <c r="GN5" s="15" t="s">
        <v>201</v>
      </c>
      <c r="GO5" s="15" t="s">
        <v>202</v>
      </c>
      <c r="GP5" s="15" t="s">
        <v>203</v>
      </c>
      <c r="GQ5" s="15" t="s">
        <v>204</v>
      </c>
      <c r="GR5" s="15" t="s">
        <v>205</v>
      </c>
      <c r="GS5" s="15" t="s">
        <v>206</v>
      </c>
      <c r="GT5" s="15" t="s">
        <v>207</v>
      </c>
      <c r="GU5" s="15" t="s">
        <v>208</v>
      </c>
      <c r="GV5" s="15" t="s">
        <v>209</v>
      </c>
      <c r="GW5" s="15" t="s">
        <v>210</v>
      </c>
      <c r="GX5" s="15" t="s">
        <v>211</v>
      </c>
      <c r="GY5" s="15" t="s">
        <v>212</v>
      </c>
      <c r="GZ5" s="15" t="s">
        <v>213</v>
      </c>
      <c r="HA5" s="15" t="s">
        <v>214</v>
      </c>
      <c r="HB5" s="15" t="s">
        <v>215</v>
      </c>
      <c r="HC5" s="15" t="s">
        <v>216</v>
      </c>
      <c r="HD5" s="15" t="s">
        <v>217</v>
      </c>
      <c r="HE5" s="15" t="s">
        <v>218</v>
      </c>
      <c r="HF5" s="15" t="s">
        <v>219</v>
      </c>
      <c r="HG5" s="16" t="s">
        <v>220</v>
      </c>
      <c r="HH5" s="17" t="s">
        <v>221</v>
      </c>
      <c r="HI5" s="17" t="s">
        <v>222</v>
      </c>
      <c r="HJ5" s="16" t="s">
        <v>223</v>
      </c>
      <c r="HK5" s="17" t="s">
        <v>224</v>
      </c>
      <c r="HL5" s="16" t="s">
        <v>225</v>
      </c>
      <c r="HM5" s="17" t="s">
        <v>226</v>
      </c>
      <c r="HN5" s="17" t="s">
        <v>227</v>
      </c>
      <c r="HO5" s="16" t="s">
        <v>228</v>
      </c>
      <c r="HP5" s="17" t="s">
        <v>229</v>
      </c>
      <c r="HQ5" s="18" t="s">
        <v>230</v>
      </c>
      <c r="HR5" s="82"/>
      <c r="HS5" s="84"/>
    </row>
    <row r="6" spans="1:227" x14ac:dyDescent="0.3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234</v>
      </c>
      <c r="G6" s="21" t="s">
        <v>235</v>
      </c>
      <c r="H6" s="21" t="s">
        <v>236</v>
      </c>
      <c r="I6" s="21" t="s">
        <v>237</v>
      </c>
      <c r="J6" s="21" t="s">
        <v>238</v>
      </c>
      <c r="K6" s="21" t="s">
        <v>239</v>
      </c>
      <c r="L6" s="21" t="s">
        <v>240</v>
      </c>
      <c r="M6" s="21" t="s">
        <v>241</v>
      </c>
      <c r="N6" s="21" t="s">
        <v>242</v>
      </c>
      <c r="O6" s="21" t="s">
        <v>243</v>
      </c>
      <c r="P6" s="21" t="s">
        <v>244</v>
      </c>
      <c r="Q6" s="21" t="s">
        <v>245</v>
      </c>
      <c r="R6" s="21" t="s">
        <v>246</v>
      </c>
      <c r="S6" s="21" t="s">
        <v>247</v>
      </c>
      <c r="T6" s="21" t="s">
        <v>248</v>
      </c>
      <c r="U6" s="21" t="s">
        <v>249</v>
      </c>
      <c r="V6" s="21" t="s">
        <v>250</v>
      </c>
      <c r="W6" s="21" t="s">
        <v>251</v>
      </c>
      <c r="X6" s="21" t="s">
        <v>252</v>
      </c>
      <c r="Y6" s="21" t="s">
        <v>253</v>
      </c>
      <c r="Z6" s="21" t="s">
        <v>254</v>
      </c>
      <c r="AA6" s="21" t="s">
        <v>255</v>
      </c>
      <c r="AB6" s="21" t="s">
        <v>256</v>
      </c>
      <c r="AC6" s="21" t="s">
        <v>257</v>
      </c>
      <c r="AD6" s="21" t="s">
        <v>258</v>
      </c>
      <c r="AE6" s="21" t="s">
        <v>259</v>
      </c>
      <c r="AF6" s="21" t="s">
        <v>260</v>
      </c>
      <c r="AG6" s="21" t="s">
        <v>261</v>
      </c>
      <c r="AH6" s="21" t="s">
        <v>262</v>
      </c>
      <c r="AI6" s="21" t="s">
        <v>263</v>
      </c>
      <c r="AJ6" s="21" t="s">
        <v>264</v>
      </c>
      <c r="AK6" s="21" t="s">
        <v>265</v>
      </c>
      <c r="AL6" s="21" t="s">
        <v>266</v>
      </c>
      <c r="AM6" s="21" t="s">
        <v>267</v>
      </c>
      <c r="AN6" s="21" t="s">
        <v>268</v>
      </c>
      <c r="AO6" s="21" t="s">
        <v>269</v>
      </c>
      <c r="AP6" s="21" t="s">
        <v>270</v>
      </c>
      <c r="AQ6" s="21" t="s">
        <v>271</v>
      </c>
      <c r="AR6" s="21" t="s">
        <v>272</v>
      </c>
      <c r="AS6" s="21" t="s">
        <v>273</v>
      </c>
      <c r="AT6" s="21" t="s">
        <v>274</v>
      </c>
      <c r="AU6" s="21" t="s">
        <v>275</v>
      </c>
      <c r="AV6" s="21" t="s">
        <v>276</v>
      </c>
      <c r="AW6" s="21" t="s">
        <v>277</v>
      </c>
      <c r="AX6" s="21" t="s">
        <v>278</v>
      </c>
      <c r="AY6" s="21" t="s">
        <v>279</v>
      </c>
      <c r="AZ6" s="21" t="s">
        <v>280</v>
      </c>
      <c r="BA6" s="21" t="s">
        <v>281</v>
      </c>
      <c r="BB6" s="21" t="s">
        <v>282</v>
      </c>
      <c r="BC6" s="21" t="s">
        <v>283</v>
      </c>
      <c r="BD6" s="21" t="s">
        <v>284</v>
      </c>
      <c r="BE6" s="21" t="s">
        <v>285</v>
      </c>
      <c r="BF6" s="21" t="s">
        <v>286</v>
      </c>
      <c r="BG6" s="21" t="s">
        <v>287</v>
      </c>
      <c r="BH6" s="21" t="s">
        <v>288</v>
      </c>
      <c r="BI6" s="21" t="s">
        <v>289</v>
      </c>
      <c r="BJ6" s="21" t="s">
        <v>290</v>
      </c>
      <c r="BK6" s="21" t="s">
        <v>291</v>
      </c>
      <c r="BL6" s="21" t="s">
        <v>292</v>
      </c>
      <c r="BM6" s="21" t="s">
        <v>293</v>
      </c>
      <c r="BN6" s="21" t="s">
        <v>294</v>
      </c>
      <c r="BO6" s="21" t="s">
        <v>295</v>
      </c>
      <c r="BP6" s="21" t="s">
        <v>296</v>
      </c>
      <c r="BQ6" s="21" t="s">
        <v>297</v>
      </c>
      <c r="BR6" s="21" t="s">
        <v>298</v>
      </c>
      <c r="BS6" s="21" t="s">
        <v>299</v>
      </c>
      <c r="BT6" s="21" t="s">
        <v>300</v>
      </c>
      <c r="BU6" s="21" t="s">
        <v>301</v>
      </c>
      <c r="BV6" s="21" t="s">
        <v>302</v>
      </c>
      <c r="BW6" s="21" t="s">
        <v>303</v>
      </c>
      <c r="BX6" s="21" t="s">
        <v>304</v>
      </c>
      <c r="BY6" s="21" t="s">
        <v>305</v>
      </c>
      <c r="BZ6" s="21" t="s">
        <v>306</v>
      </c>
      <c r="CA6" s="21" t="s">
        <v>307</v>
      </c>
      <c r="CB6" s="21" t="s">
        <v>308</v>
      </c>
      <c r="CC6" s="21" t="s">
        <v>309</v>
      </c>
      <c r="CD6" s="21" t="s">
        <v>310</v>
      </c>
      <c r="CE6" s="21" t="s">
        <v>311</v>
      </c>
      <c r="CF6" s="21" t="s">
        <v>312</v>
      </c>
      <c r="CG6" s="21" t="s">
        <v>313</v>
      </c>
      <c r="CH6" s="21" t="s">
        <v>314</v>
      </c>
      <c r="CI6" s="21" t="s">
        <v>315</v>
      </c>
      <c r="CJ6" s="21" t="s">
        <v>316</v>
      </c>
      <c r="CK6" s="21" t="s">
        <v>317</v>
      </c>
      <c r="CL6" s="21" t="s">
        <v>318</v>
      </c>
      <c r="CM6" s="21" t="s">
        <v>319</v>
      </c>
      <c r="CN6" s="21" t="s">
        <v>320</v>
      </c>
      <c r="CO6" s="21" t="s">
        <v>321</v>
      </c>
      <c r="CP6" s="21" t="s">
        <v>322</v>
      </c>
      <c r="CQ6" s="21" t="s">
        <v>323</v>
      </c>
      <c r="CR6" s="21" t="s">
        <v>324</v>
      </c>
      <c r="CS6" s="21" t="s">
        <v>325</v>
      </c>
      <c r="CT6" s="21" t="s">
        <v>326</v>
      </c>
      <c r="CU6" s="21" t="s">
        <v>327</v>
      </c>
      <c r="CV6" s="21" t="s">
        <v>328</v>
      </c>
      <c r="CW6" s="21" t="s">
        <v>329</v>
      </c>
      <c r="CX6" s="21" t="s">
        <v>330</v>
      </c>
      <c r="CY6" s="21" t="s">
        <v>331</v>
      </c>
      <c r="CZ6" s="22" t="s">
        <v>332</v>
      </c>
      <c r="DA6" s="22" t="s">
        <v>333</v>
      </c>
      <c r="DB6" s="22" t="s">
        <v>334</v>
      </c>
      <c r="DC6" s="22" t="s">
        <v>335</v>
      </c>
      <c r="DD6" s="22" t="s">
        <v>336</v>
      </c>
      <c r="DE6" s="22" t="s">
        <v>337</v>
      </c>
      <c r="DF6" s="22" t="s">
        <v>338</v>
      </c>
      <c r="DG6" s="22" t="s">
        <v>339</v>
      </c>
      <c r="DH6" s="22" t="s">
        <v>340</v>
      </c>
      <c r="DI6" s="22" t="s">
        <v>341</v>
      </c>
      <c r="DJ6" s="22" t="s">
        <v>342</v>
      </c>
      <c r="DK6" s="22" t="s">
        <v>343</v>
      </c>
      <c r="DL6" s="22" t="s">
        <v>344</v>
      </c>
      <c r="DM6" s="22" t="s">
        <v>345</v>
      </c>
      <c r="DN6" s="22" t="s">
        <v>346</v>
      </c>
      <c r="DO6" s="22" t="s">
        <v>347</v>
      </c>
      <c r="DP6" s="22" t="s">
        <v>348</v>
      </c>
      <c r="DQ6" s="22" t="s">
        <v>349</v>
      </c>
      <c r="DR6" s="22" t="s">
        <v>350</v>
      </c>
      <c r="DS6" s="22" t="s">
        <v>351</v>
      </c>
      <c r="DT6" s="22" t="s">
        <v>352</v>
      </c>
      <c r="DU6" s="22" t="s">
        <v>353</v>
      </c>
      <c r="DV6" s="22" t="s">
        <v>354</v>
      </c>
      <c r="DW6" s="22" t="s">
        <v>355</v>
      </c>
      <c r="DX6" s="22" t="s">
        <v>356</v>
      </c>
      <c r="DY6" s="22" t="s">
        <v>357</v>
      </c>
      <c r="DZ6" s="22" t="s">
        <v>358</v>
      </c>
      <c r="EA6" s="22" t="s">
        <v>359</v>
      </c>
      <c r="EB6" s="22" t="s">
        <v>360</v>
      </c>
      <c r="EC6" s="22" t="s">
        <v>361</v>
      </c>
      <c r="ED6" s="22" t="s">
        <v>362</v>
      </c>
      <c r="EE6" s="22" t="s">
        <v>363</v>
      </c>
      <c r="EF6" s="22" t="s">
        <v>364</v>
      </c>
      <c r="EG6" s="22" t="s">
        <v>365</v>
      </c>
      <c r="EH6" s="22" t="s">
        <v>366</v>
      </c>
      <c r="EI6" s="22" t="s">
        <v>367</v>
      </c>
      <c r="EJ6" s="22" t="s">
        <v>368</v>
      </c>
      <c r="EK6" s="22" t="s">
        <v>369</v>
      </c>
      <c r="EL6" s="22" t="s">
        <v>370</v>
      </c>
      <c r="EM6" s="22" t="s">
        <v>371</v>
      </c>
      <c r="EN6" s="22" t="s">
        <v>372</v>
      </c>
      <c r="EO6" s="22" t="s">
        <v>373</v>
      </c>
      <c r="EP6" s="21" t="s">
        <v>374</v>
      </c>
      <c r="EQ6" s="21" t="s">
        <v>375</v>
      </c>
      <c r="ER6" s="21" t="s">
        <v>376</v>
      </c>
      <c r="ES6" s="21" t="s">
        <v>377</v>
      </c>
      <c r="ET6" s="21" t="s">
        <v>378</v>
      </c>
      <c r="EU6" s="21" t="s">
        <v>379</v>
      </c>
      <c r="EV6" s="21" t="s">
        <v>380</v>
      </c>
      <c r="EW6" s="21" t="s">
        <v>381</v>
      </c>
      <c r="EX6" s="21" t="s">
        <v>382</v>
      </c>
      <c r="EY6" s="21" t="s">
        <v>383</v>
      </c>
      <c r="EZ6" s="21" t="s">
        <v>384</v>
      </c>
      <c r="FA6" s="21" t="s">
        <v>385</v>
      </c>
      <c r="FB6" s="21" t="s">
        <v>386</v>
      </c>
      <c r="FC6" s="21" t="s">
        <v>387</v>
      </c>
      <c r="FD6" s="21" t="s">
        <v>388</v>
      </c>
      <c r="FE6" s="21" t="s">
        <v>389</v>
      </c>
      <c r="FF6" s="21" t="s">
        <v>390</v>
      </c>
      <c r="FG6" s="21" t="s">
        <v>391</v>
      </c>
      <c r="FH6" s="21" t="s">
        <v>392</v>
      </c>
      <c r="FI6" s="21" t="s">
        <v>393</v>
      </c>
      <c r="FJ6" s="21" t="s">
        <v>394</v>
      </c>
      <c r="FK6" s="21" t="s">
        <v>395</v>
      </c>
      <c r="FL6" s="21" t="s">
        <v>396</v>
      </c>
      <c r="FM6" s="21" t="s">
        <v>397</v>
      </c>
      <c r="FN6" s="21" t="s">
        <v>398</v>
      </c>
      <c r="FO6" s="21" t="s">
        <v>399</v>
      </c>
      <c r="FP6" s="21" t="s">
        <v>400</v>
      </c>
      <c r="FQ6" s="21" t="s">
        <v>401</v>
      </c>
      <c r="FR6" s="21" t="s">
        <v>402</v>
      </c>
      <c r="FS6" s="21" t="s">
        <v>403</v>
      </c>
      <c r="FT6" s="21" t="s">
        <v>404</v>
      </c>
      <c r="FU6" s="21" t="s">
        <v>405</v>
      </c>
      <c r="FV6" s="21" t="s">
        <v>406</v>
      </c>
      <c r="FW6" s="21" t="s">
        <v>407</v>
      </c>
      <c r="FX6" s="21" t="s">
        <v>408</v>
      </c>
      <c r="FY6" s="21" t="s">
        <v>409</v>
      </c>
      <c r="FZ6" s="21" t="s">
        <v>410</v>
      </c>
      <c r="GA6" s="21" t="s">
        <v>411</v>
      </c>
      <c r="GB6" s="21" t="s">
        <v>412</v>
      </c>
      <c r="GC6" s="21" t="s">
        <v>413</v>
      </c>
      <c r="GD6" s="21" t="s">
        <v>414</v>
      </c>
      <c r="GE6" s="21" t="s">
        <v>415</v>
      </c>
      <c r="GF6" s="21" t="s">
        <v>416</v>
      </c>
      <c r="GG6" s="21" t="s">
        <v>417</v>
      </c>
      <c r="GH6" s="21" t="s">
        <v>418</v>
      </c>
      <c r="GI6" s="21" t="s">
        <v>419</v>
      </c>
      <c r="GJ6" s="21" t="s">
        <v>420</v>
      </c>
      <c r="GK6" s="21" t="s">
        <v>421</v>
      </c>
      <c r="GL6" s="21" t="s">
        <v>422</v>
      </c>
      <c r="GM6" s="21" t="s">
        <v>423</v>
      </c>
      <c r="GN6" s="21" t="s">
        <v>424</v>
      </c>
      <c r="GO6" s="21" t="s">
        <v>425</v>
      </c>
      <c r="GP6" s="21" t="s">
        <v>426</v>
      </c>
      <c r="GQ6" s="21" t="s">
        <v>427</v>
      </c>
      <c r="GR6" s="21" t="s">
        <v>428</v>
      </c>
      <c r="GS6" s="21" t="s">
        <v>429</v>
      </c>
      <c r="GT6" s="21" t="s">
        <v>430</v>
      </c>
      <c r="GU6" s="21" t="s">
        <v>431</v>
      </c>
      <c r="GV6" s="21" t="s">
        <v>432</v>
      </c>
      <c r="GW6" s="21" t="s">
        <v>433</v>
      </c>
      <c r="GX6" s="21" t="s">
        <v>434</v>
      </c>
      <c r="GY6" s="21" t="s">
        <v>435</v>
      </c>
      <c r="GZ6" s="21" t="s">
        <v>436</v>
      </c>
      <c r="HA6" s="21" t="s">
        <v>437</v>
      </c>
      <c r="HB6" s="21" t="s">
        <v>438</v>
      </c>
      <c r="HC6" s="21" t="s">
        <v>439</v>
      </c>
      <c r="HD6" s="21" t="s">
        <v>440</v>
      </c>
      <c r="HE6" s="21" t="s">
        <v>441</v>
      </c>
      <c r="HF6" s="23" t="s">
        <v>442</v>
      </c>
      <c r="HG6" s="24" t="s">
        <v>443</v>
      </c>
      <c r="HH6" s="25" t="s">
        <v>444</v>
      </c>
      <c r="HI6" s="25" t="s">
        <v>445</v>
      </c>
      <c r="HJ6" s="26" t="s">
        <v>446</v>
      </c>
      <c r="HK6" s="25" t="s">
        <v>447</v>
      </c>
      <c r="HL6" s="26" t="s">
        <v>448</v>
      </c>
      <c r="HM6" s="25" t="s">
        <v>449</v>
      </c>
      <c r="HN6" s="25" t="s">
        <v>450</v>
      </c>
      <c r="HO6" s="26" t="s">
        <v>451</v>
      </c>
      <c r="HP6" s="27" t="s">
        <v>452</v>
      </c>
      <c r="HQ6" s="28" t="s">
        <v>453</v>
      </c>
      <c r="HR6" s="29" t="s">
        <v>454</v>
      </c>
      <c r="HS6" s="30" t="s">
        <v>455</v>
      </c>
    </row>
    <row r="7" spans="1:227" x14ac:dyDescent="0.3">
      <c r="A7" s="73" t="s">
        <v>456</v>
      </c>
      <c r="B7" s="31" t="s">
        <v>9</v>
      </c>
      <c r="C7" s="21" t="s">
        <v>232</v>
      </c>
      <c r="D7" s="32">
        <v>15664660.2969318</v>
      </c>
      <c r="E7" s="32">
        <v>0</v>
      </c>
      <c r="F7" s="32">
        <v>0</v>
      </c>
      <c r="G7" s="32">
        <v>2513850.0074778502</v>
      </c>
      <c r="H7" s="32">
        <v>12772179.157373801</v>
      </c>
      <c r="I7" s="32">
        <v>1052372.6512949299</v>
      </c>
      <c r="J7" s="32">
        <v>0</v>
      </c>
      <c r="K7" s="32">
        <v>3303410.4483532198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5.3600258445310703E-2</v>
      </c>
      <c r="R7" s="32">
        <v>0</v>
      </c>
      <c r="S7" s="32">
        <v>0</v>
      </c>
      <c r="T7" s="32">
        <v>57630380.684956402</v>
      </c>
      <c r="U7" s="32">
        <v>32504322.692967001</v>
      </c>
      <c r="V7" s="32">
        <v>1101350.6807838299</v>
      </c>
      <c r="W7" s="32">
        <v>0</v>
      </c>
      <c r="X7" s="32">
        <v>1934009.8707173001</v>
      </c>
      <c r="Y7" s="32">
        <v>3087.5490162833398</v>
      </c>
      <c r="Z7" s="32">
        <v>318206.61322007602</v>
      </c>
      <c r="AA7" s="32">
        <v>13943318.5703435</v>
      </c>
      <c r="AB7" s="32">
        <v>1674251.2211486599</v>
      </c>
      <c r="AC7" s="32">
        <v>8403.6484164163303</v>
      </c>
      <c r="AD7" s="32">
        <v>2977451.5929014301</v>
      </c>
      <c r="AE7" s="32">
        <v>3726562.2108859802</v>
      </c>
      <c r="AF7" s="32">
        <v>11122569.343985399</v>
      </c>
      <c r="AG7" s="32">
        <v>40336.223532983196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187.37977451191799</v>
      </c>
      <c r="AP7" s="32">
        <v>1341.5582801544499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2">
        <v>477004.28784849501</v>
      </c>
      <c r="AX7" s="32">
        <v>19764.7465799661</v>
      </c>
      <c r="AY7" s="32">
        <v>0</v>
      </c>
      <c r="AZ7" s="32">
        <v>377655.70033776102</v>
      </c>
      <c r="BA7" s="32">
        <v>61325.564307807399</v>
      </c>
      <c r="BB7" s="32">
        <v>0</v>
      </c>
      <c r="BC7" s="32">
        <v>135069.03343452601</v>
      </c>
      <c r="BD7" s="32">
        <v>475.51179858474597</v>
      </c>
      <c r="BE7" s="32">
        <v>1362589.6789625001</v>
      </c>
      <c r="BF7" s="32">
        <v>0</v>
      </c>
      <c r="BG7" s="32">
        <v>1077165.09560827</v>
      </c>
      <c r="BH7" s="32">
        <v>10860.465508518701</v>
      </c>
      <c r="BI7" s="32">
        <v>3189.8234989789798</v>
      </c>
      <c r="BJ7" s="32">
        <v>0</v>
      </c>
      <c r="BK7" s="32">
        <v>0</v>
      </c>
      <c r="BL7" s="32">
        <v>9342.3105642632509</v>
      </c>
      <c r="BM7" s="32">
        <v>16009.636740297699</v>
      </c>
      <c r="BN7" s="32">
        <v>977891.57627380604</v>
      </c>
      <c r="BO7" s="32">
        <v>0.14396941632468299</v>
      </c>
      <c r="BP7" s="32">
        <v>28892.365024619001</v>
      </c>
      <c r="BQ7" s="32">
        <v>1161518.71311902</v>
      </c>
      <c r="BR7" s="32">
        <v>72899.307514722095</v>
      </c>
      <c r="BS7" s="32">
        <v>0</v>
      </c>
      <c r="BT7" s="32">
        <v>0</v>
      </c>
      <c r="BU7" s="32">
        <v>0</v>
      </c>
      <c r="BV7" s="32">
        <v>0</v>
      </c>
      <c r="BW7" s="32">
        <v>0</v>
      </c>
      <c r="BX7" s="32">
        <v>0</v>
      </c>
      <c r="BY7" s="32">
        <v>91471.539127558295</v>
      </c>
      <c r="BZ7" s="32">
        <v>0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0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32">
        <v>0</v>
      </c>
      <c r="EG7" s="32">
        <v>0</v>
      </c>
      <c r="EH7" s="32">
        <v>0</v>
      </c>
      <c r="EI7" s="32">
        <v>338521.07774130499</v>
      </c>
      <c r="EJ7" s="32">
        <v>0</v>
      </c>
      <c r="EK7" s="32">
        <v>0</v>
      </c>
      <c r="EL7" s="32">
        <v>0</v>
      </c>
      <c r="EM7" s="32">
        <v>96639.2722549397</v>
      </c>
      <c r="EN7" s="32">
        <v>0</v>
      </c>
      <c r="EO7" s="32">
        <v>0</v>
      </c>
      <c r="EP7" s="32">
        <v>0</v>
      </c>
      <c r="EQ7" s="32">
        <v>0</v>
      </c>
      <c r="ER7" s="32">
        <v>0</v>
      </c>
      <c r="ES7" s="32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239.133872340892</v>
      </c>
      <c r="FB7" s="32">
        <v>0</v>
      </c>
      <c r="FC7" s="32">
        <v>0</v>
      </c>
      <c r="FD7" s="32">
        <v>0</v>
      </c>
      <c r="FE7" s="32">
        <v>109.07112697146</v>
      </c>
      <c r="FF7" s="32">
        <v>141.985421622742</v>
      </c>
      <c r="FG7" s="32">
        <v>0</v>
      </c>
      <c r="FH7" s="32">
        <v>0</v>
      </c>
      <c r="FI7" s="32">
        <v>0</v>
      </c>
      <c r="FJ7" s="32">
        <v>0</v>
      </c>
      <c r="FK7" s="32">
        <v>0</v>
      </c>
      <c r="FL7" s="32">
        <v>0</v>
      </c>
      <c r="FM7" s="32">
        <v>0</v>
      </c>
      <c r="FN7" s="32">
        <v>0</v>
      </c>
      <c r="FO7" s="32">
        <v>403.98462574469198</v>
      </c>
      <c r="FP7" s="32">
        <v>9104.8786034778695</v>
      </c>
      <c r="FQ7" s="32">
        <v>0</v>
      </c>
      <c r="FR7" s="32">
        <v>737633.14304167405</v>
      </c>
      <c r="FS7" s="32">
        <v>7503237.9726451403</v>
      </c>
      <c r="FT7" s="32">
        <v>0</v>
      </c>
      <c r="FU7" s="32">
        <v>0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32">
        <v>0</v>
      </c>
      <c r="GF7" s="32">
        <v>0</v>
      </c>
      <c r="GG7" s="32">
        <v>0</v>
      </c>
      <c r="GH7" s="32">
        <v>81861.656666312105</v>
      </c>
      <c r="GI7" s="32">
        <v>0</v>
      </c>
      <c r="GJ7" s="32">
        <v>0</v>
      </c>
      <c r="GK7" s="32">
        <v>0</v>
      </c>
      <c r="GL7" s="32">
        <v>0</v>
      </c>
      <c r="GM7" s="32">
        <v>0</v>
      </c>
      <c r="GN7" s="32">
        <v>322683.63550670701</v>
      </c>
      <c r="GO7" s="32">
        <v>13620.612618169</v>
      </c>
      <c r="GP7" s="32">
        <v>0</v>
      </c>
      <c r="GQ7" s="32">
        <v>0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3">
        <v>177279574.38030499</v>
      </c>
      <c r="HH7" s="34">
        <v>12229192.200893801</v>
      </c>
      <c r="HI7" s="34">
        <v>5112078.1191536803</v>
      </c>
      <c r="HJ7" s="33">
        <v>17341270.320047401</v>
      </c>
      <c r="HK7" s="34">
        <v>0</v>
      </c>
      <c r="HL7" s="33">
        <v>17341270.320047401</v>
      </c>
      <c r="HM7" s="34">
        <v>0</v>
      </c>
      <c r="HN7" s="34">
        <v>1617578.6826961299</v>
      </c>
      <c r="HO7" s="33">
        <v>1617578.6826961299</v>
      </c>
      <c r="HP7" s="34">
        <v>6611686.3863031799</v>
      </c>
      <c r="HQ7" s="35">
        <v>25570535.389046699</v>
      </c>
      <c r="HR7" s="34">
        <v>14580796.0768694</v>
      </c>
      <c r="HS7" s="36">
        <v>188269313.69248301</v>
      </c>
    </row>
    <row r="8" spans="1:227" x14ac:dyDescent="0.3">
      <c r="A8" s="74"/>
      <c r="B8" s="31" t="s">
        <v>10</v>
      </c>
      <c r="C8" s="21" t="s">
        <v>233</v>
      </c>
      <c r="D8" s="32">
        <v>0</v>
      </c>
      <c r="E8" s="32">
        <v>86315684.583785906</v>
      </c>
      <c r="F8" s="32">
        <v>0</v>
      </c>
      <c r="G8" s="32">
        <v>0</v>
      </c>
      <c r="H8" s="32">
        <v>5747727.4413139904</v>
      </c>
      <c r="I8" s="32">
        <v>0</v>
      </c>
      <c r="J8" s="32">
        <v>0</v>
      </c>
      <c r="K8" s="32">
        <v>7085901.7725880304</v>
      </c>
      <c r="L8" s="32">
        <v>170172.12714913901</v>
      </c>
      <c r="M8" s="32">
        <v>57123.401940053503</v>
      </c>
      <c r="N8" s="32">
        <v>50322.752872663397</v>
      </c>
      <c r="O8" s="32">
        <v>67596.753146003495</v>
      </c>
      <c r="P8" s="32">
        <v>39191.753698220396</v>
      </c>
      <c r="Q8" s="32">
        <v>30678.689690508301</v>
      </c>
      <c r="R8" s="32">
        <v>16609.158797202901</v>
      </c>
      <c r="S8" s="32">
        <v>19714.262357955002</v>
      </c>
      <c r="T8" s="32">
        <v>670038.92817977502</v>
      </c>
      <c r="U8" s="32">
        <v>48650060.379825197</v>
      </c>
      <c r="V8" s="32">
        <v>38249047.336092003</v>
      </c>
      <c r="W8" s="32">
        <v>3903607.23490238</v>
      </c>
      <c r="X8" s="32">
        <v>852039.23552715499</v>
      </c>
      <c r="Y8" s="32">
        <v>106336.95080365401</v>
      </c>
      <c r="Z8" s="32">
        <v>19013789.6266363</v>
      </c>
      <c r="AA8" s="32">
        <v>12175135.072319999</v>
      </c>
      <c r="AB8" s="32">
        <v>1045346.878197</v>
      </c>
      <c r="AC8" s="32">
        <v>211669.707649363</v>
      </c>
      <c r="AD8" s="32">
        <v>4562624.5983616002</v>
      </c>
      <c r="AE8" s="32">
        <v>15116295.5624159</v>
      </c>
      <c r="AF8" s="32">
        <v>4541130.0795722799</v>
      </c>
      <c r="AG8" s="32">
        <v>6606334.6061310004</v>
      </c>
      <c r="AH8" s="32">
        <v>10003320.2561376</v>
      </c>
      <c r="AI8" s="32">
        <v>10788234.871120499</v>
      </c>
      <c r="AJ8" s="32">
        <v>8551445.5057939608</v>
      </c>
      <c r="AK8" s="32">
        <v>27456.062827317099</v>
      </c>
      <c r="AL8" s="32">
        <v>1609608.5374378001</v>
      </c>
      <c r="AM8" s="32">
        <v>19633.344809578899</v>
      </c>
      <c r="AN8" s="32">
        <v>39284.451985749001</v>
      </c>
      <c r="AO8" s="32">
        <v>304383.353580795</v>
      </c>
      <c r="AP8" s="32">
        <v>152976.777399743</v>
      </c>
      <c r="AQ8" s="32">
        <v>219129.65793540701</v>
      </c>
      <c r="AR8" s="32">
        <v>63737.151007006498</v>
      </c>
      <c r="AS8" s="32">
        <v>272610.35855157202</v>
      </c>
      <c r="AT8" s="32">
        <v>39684.464655401403</v>
      </c>
      <c r="AU8" s="32">
        <v>93840.908771041504</v>
      </c>
      <c r="AV8" s="32">
        <v>67059.040562973605</v>
      </c>
      <c r="AW8" s="32">
        <v>947857.24553314201</v>
      </c>
      <c r="AX8" s="32">
        <v>399254.77664865297</v>
      </c>
      <c r="AY8" s="32">
        <v>127268.081462271</v>
      </c>
      <c r="AZ8" s="32">
        <v>9348231.3555980604</v>
      </c>
      <c r="BA8" s="32">
        <v>5909487.2797227697</v>
      </c>
      <c r="BB8" s="32">
        <v>114147.035005168</v>
      </c>
      <c r="BC8" s="32">
        <v>2139439.8096773098</v>
      </c>
      <c r="BD8" s="32">
        <v>271503.92463625502</v>
      </c>
      <c r="BE8" s="32">
        <v>566859.06810671103</v>
      </c>
      <c r="BF8" s="32">
        <v>100094.720068418</v>
      </c>
      <c r="BG8" s="32">
        <v>774613.55434678495</v>
      </c>
      <c r="BH8" s="32">
        <v>124132.848823957</v>
      </c>
      <c r="BI8" s="32">
        <v>310553.85977651097</v>
      </c>
      <c r="BJ8" s="32">
        <v>576591.17975254601</v>
      </c>
      <c r="BK8" s="32">
        <v>307354.71333458403</v>
      </c>
      <c r="BL8" s="32">
        <v>2194993.17548898</v>
      </c>
      <c r="BM8" s="32">
        <v>864548.95353142999</v>
      </c>
      <c r="BN8" s="32">
        <v>2065273.8056628499</v>
      </c>
      <c r="BO8" s="32">
        <v>601810.74541579199</v>
      </c>
      <c r="BP8" s="32">
        <v>25814761.923561901</v>
      </c>
      <c r="BQ8" s="32">
        <v>8358290.2806364503</v>
      </c>
      <c r="BR8" s="32">
        <v>1443913.9651949699</v>
      </c>
      <c r="BS8" s="32">
        <v>50322.071241075799</v>
      </c>
      <c r="BT8" s="32">
        <v>23060.225413853499</v>
      </c>
      <c r="BU8" s="32">
        <v>48374.035231096699</v>
      </c>
      <c r="BV8" s="32">
        <v>36113.926542709902</v>
      </c>
      <c r="BW8" s="32">
        <v>152587.15367289301</v>
      </c>
      <c r="BX8" s="32">
        <v>42713.197761422198</v>
      </c>
      <c r="BY8" s="32">
        <v>464227.48114649398</v>
      </c>
      <c r="BZ8" s="32">
        <v>74844.515556801096</v>
      </c>
      <c r="CA8" s="32">
        <v>38480.959628293997</v>
      </c>
      <c r="CB8" s="32">
        <v>139583.93493141499</v>
      </c>
      <c r="CC8" s="32">
        <v>38614.505662385098</v>
      </c>
      <c r="CD8" s="32">
        <v>33401.009682674099</v>
      </c>
      <c r="CE8" s="32">
        <v>40729.9230872486</v>
      </c>
      <c r="CF8" s="32">
        <v>123707.86334131401</v>
      </c>
      <c r="CG8" s="32">
        <v>24905.096234028599</v>
      </c>
      <c r="CH8" s="32">
        <v>51072.690924246599</v>
      </c>
      <c r="CI8" s="32">
        <v>362414.90232725302</v>
      </c>
      <c r="CJ8" s="32">
        <v>43524.034069465299</v>
      </c>
      <c r="CK8" s="32">
        <v>283912.67678732099</v>
      </c>
      <c r="CL8" s="32">
        <v>76226.582169543894</v>
      </c>
      <c r="CM8" s="32">
        <v>38043.660771222399</v>
      </c>
      <c r="CN8" s="32">
        <v>148867.29842144801</v>
      </c>
      <c r="CO8" s="32">
        <v>110124.87630594699</v>
      </c>
      <c r="CP8" s="32">
        <v>36135.639333644001</v>
      </c>
      <c r="CQ8" s="32">
        <v>306858.33776984498</v>
      </c>
      <c r="CR8" s="32">
        <v>113440.02366652701</v>
      </c>
      <c r="CS8" s="32">
        <v>48913.115917389201</v>
      </c>
      <c r="CT8" s="32">
        <v>55371.794298622997</v>
      </c>
      <c r="CU8" s="32">
        <v>29034.774111833602</v>
      </c>
      <c r="CV8" s="32">
        <v>131013.55902647501</v>
      </c>
      <c r="CW8" s="32">
        <v>69565.082161311002</v>
      </c>
      <c r="CX8" s="32">
        <v>96416.960250724893</v>
      </c>
      <c r="CY8" s="32">
        <v>68621.950445225099</v>
      </c>
      <c r="CZ8" s="32">
        <v>169752.57351166301</v>
      </c>
      <c r="DA8" s="32">
        <v>41487.7655149208</v>
      </c>
      <c r="DB8" s="32">
        <v>202032.95442967399</v>
      </c>
      <c r="DC8" s="32">
        <v>18019.388560089501</v>
      </c>
      <c r="DD8" s="32">
        <v>152289.71652785499</v>
      </c>
      <c r="DE8" s="32">
        <v>53948.647189081101</v>
      </c>
      <c r="DF8" s="32">
        <v>123674.028742045</v>
      </c>
      <c r="DG8" s="32">
        <v>112404.979334107</v>
      </c>
      <c r="DH8" s="32">
        <v>60828.551749168597</v>
      </c>
      <c r="DI8" s="32">
        <v>43815.335685239901</v>
      </c>
      <c r="DJ8" s="32">
        <v>55101.313507003302</v>
      </c>
      <c r="DK8" s="32">
        <v>192521.59991109301</v>
      </c>
      <c r="DL8" s="32">
        <v>320295.33136795601</v>
      </c>
      <c r="DM8" s="32">
        <v>69795.917104848093</v>
      </c>
      <c r="DN8" s="32">
        <v>39356.064847739901</v>
      </c>
      <c r="DO8" s="32">
        <v>696527.61201626598</v>
      </c>
      <c r="DP8" s="32">
        <v>45937.056464954498</v>
      </c>
      <c r="DQ8" s="32">
        <v>37411.921418999897</v>
      </c>
      <c r="DR8" s="32">
        <v>94264.883279662405</v>
      </c>
      <c r="DS8" s="32">
        <v>79147.165252595907</v>
      </c>
      <c r="DT8" s="32">
        <v>313732.03414351802</v>
      </c>
      <c r="DU8" s="32">
        <v>166473.36983110601</v>
      </c>
      <c r="DV8" s="32">
        <v>220861.62755126</v>
      </c>
      <c r="DW8" s="32">
        <v>244990.06127034</v>
      </c>
      <c r="DX8" s="32">
        <v>49608.172814047997</v>
      </c>
      <c r="DY8" s="32">
        <v>128657.45752649</v>
      </c>
      <c r="DZ8" s="32">
        <v>101862.24696433501</v>
      </c>
      <c r="EA8" s="32">
        <v>65756.881097246602</v>
      </c>
      <c r="EB8" s="32">
        <v>325715.33636715298</v>
      </c>
      <c r="EC8" s="32">
        <v>17844.431964904899</v>
      </c>
      <c r="ED8" s="32">
        <v>47850.255485952999</v>
      </c>
      <c r="EE8" s="32">
        <v>183032.207796562</v>
      </c>
      <c r="EF8" s="32">
        <v>495071.54526497098</v>
      </c>
      <c r="EG8" s="32">
        <v>105660.821122023</v>
      </c>
      <c r="EH8" s="32">
        <v>116509.50862568599</v>
      </c>
      <c r="EI8" s="32">
        <v>611759.17745290697</v>
      </c>
      <c r="EJ8" s="32">
        <v>156520.01076947001</v>
      </c>
      <c r="EK8" s="32">
        <v>36524.468595693797</v>
      </c>
      <c r="EL8" s="32">
        <v>241452.29205528501</v>
      </c>
      <c r="EM8" s="32">
        <v>477866.61420020898</v>
      </c>
      <c r="EN8" s="32">
        <v>1602713.5001199101</v>
      </c>
      <c r="EO8" s="32">
        <v>966922.21010539203</v>
      </c>
      <c r="EP8" s="32">
        <v>1338102.40316879</v>
      </c>
      <c r="EQ8" s="32">
        <v>64284.502495951601</v>
      </c>
      <c r="ER8" s="32">
        <v>721057.06734295096</v>
      </c>
      <c r="ES8" s="32">
        <v>217530.880966695</v>
      </c>
      <c r="ET8" s="32">
        <v>544237.31756832404</v>
      </c>
      <c r="EU8" s="32">
        <v>132909.216897562</v>
      </c>
      <c r="EV8" s="32">
        <v>45653.039750994198</v>
      </c>
      <c r="EW8" s="32">
        <v>54346.3678643655</v>
      </c>
      <c r="EX8" s="32">
        <v>142613.382678225</v>
      </c>
      <c r="EY8" s="32">
        <v>312776.74108764302</v>
      </c>
      <c r="EZ8" s="32">
        <v>200039.37199111399</v>
      </c>
      <c r="FA8" s="32">
        <v>227941.574316966</v>
      </c>
      <c r="FB8" s="32">
        <v>284285.58594795398</v>
      </c>
      <c r="FC8" s="32">
        <v>752832.77283760905</v>
      </c>
      <c r="FD8" s="32">
        <v>440713.77195773798</v>
      </c>
      <c r="FE8" s="32">
        <v>75128.106367127402</v>
      </c>
      <c r="FF8" s="32">
        <v>87870.943438361297</v>
      </c>
      <c r="FG8" s="32">
        <v>98806.918057231305</v>
      </c>
      <c r="FH8" s="32">
        <v>353840.28935537703</v>
      </c>
      <c r="FI8" s="32">
        <v>2905.5969326443201</v>
      </c>
      <c r="FJ8" s="32">
        <v>45037.348601325401</v>
      </c>
      <c r="FK8" s="32">
        <v>45789.379776076697</v>
      </c>
      <c r="FL8" s="32">
        <v>7912.9951940749197</v>
      </c>
      <c r="FM8" s="32">
        <v>16853.639830573</v>
      </c>
      <c r="FN8" s="32">
        <v>275024.243571495</v>
      </c>
      <c r="FO8" s="32">
        <v>49922.368084846101</v>
      </c>
      <c r="FP8" s="32">
        <v>64450.309973174597</v>
      </c>
      <c r="FQ8" s="32">
        <v>113770.322501852</v>
      </c>
      <c r="FR8" s="32">
        <v>1207070.72193038</v>
      </c>
      <c r="FS8" s="32">
        <v>37447301.008424997</v>
      </c>
      <c r="FT8" s="32">
        <v>731730.99659976503</v>
      </c>
      <c r="FU8" s="32">
        <v>11330.4544096387</v>
      </c>
      <c r="FV8" s="32">
        <v>643092.77207854902</v>
      </c>
      <c r="FW8" s="32">
        <v>398992.801372719</v>
      </c>
      <c r="FX8" s="32">
        <v>552314.77299311105</v>
      </c>
      <c r="FY8" s="32">
        <v>439165.03986080101</v>
      </c>
      <c r="FZ8" s="32">
        <v>65586.735823707204</v>
      </c>
      <c r="GA8" s="32">
        <v>78953.425618102206</v>
      </c>
      <c r="GB8" s="32">
        <v>215138.13347008699</v>
      </c>
      <c r="GC8" s="32">
        <v>72990.848139554902</v>
      </c>
      <c r="GD8" s="32">
        <v>2850219.4088608501</v>
      </c>
      <c r="GE8" s="32">
        <v>209172.53300268701</v>
      </c>
      <c r="GF8" s="32">
        <v>10015982.2452308</v>
      </c>
      <c r="GG8" s="32">
        <v>12026857.943725999</v>
      </c>
      <c r="GH8" s="32">
        <v>406693.25986277498</v>
      </c>
      <c r="GI8" s="32">
        <v>82168.993959666594</v>
      </c>
      <c r="GJ8" s="32">
        <v>102773.74818197099</v>
      </c>
      <c r="GK8" s="32">
        <v>250434.43689618001</v>
      </c>
      <c r="GL8" s="32">
        <v>87095.688125549306</v>
      </c>
      <c r="GM8" s="32">
        <v>808966.35336079099</v>
      </c>
      <c r="GN8" s="32">
        <v>414520.09136138199</v>
      </c>
      <c r="GO8" s="32">
        <v>32616.863446192001</v>
      </c>
      <c r="GP8" s="32">
        <v>442486.38793704897</v>
      </c>
      <c r="GQ8" s="32">
        <v>10571809.192452</v>
      </c>
      <c r="GR8" s="32">
        <v>1283810.25029663</v>
      </c>
      <c r="GS8" s="32">
        <v>8006217.1207307</v>
      </c>
      <c r="GT8" s="32">
        <v>83187.988976296998</v>
      </c>
      <c r="GU8" s="32">
        <v>243749.48633192299</v>
      </c>
      <c r="GV8" s="32">
        <v>7692010.24050433</v>
      </c>
      <c r="GW8" s="32">
        <v>1667321.1155238899</v>
      </c>
      <c r="GX8" s="32">
        <v>738411.48600003798</v>
      </c>
      <c r="GY8" s="32">
        <v>29597.332374164002</v>
      </c>
      <c r="GZ8" s="32">
        <v>35492.543098732502</v>
      </c>
      <c r="HA8" s="32">
        <v>323656.506419143</v>
      </c>
      <c r="HB8" s="32">
        <v>61827.701956079</v>
      </c>
      <c r="HC8" s="32">
        <v>3803528.11614078</v>
      </c>
      <c r="HD8" s="32">
        <v>3054594.3456747099</v>
      </c>
      <c r="HE8" s="32">
        <v>15288.0688425999</v>
      </c>
      <c r="HF8" s="32">
        <v>81239.329318414006</v>
      </c>
      <c r="HG8" s="33">
        <v>477606819.78181702</v>
      </c>
      <c r="HH8" s="34">
        <v>74922374.120108396</v>
      </c>
      <c r="HI8" s="34">
        <v>168274325.84143999</v>
      </c>
      <c r="HJ8" s="33">
        <v>243196699.96154901</v>
      </c>
      <c r="HK8" s="34">
        <v>0</v>
      </c>
      <c r="HL8" s="33">
        <v>243196699.96154901</v>
      </c>
      <c r="HM8" s="34">
        <v>0</v>
      </c>
      <c r="HN8" s="34">
        <v>21927645.804289602</v>
      </c>
      <c r="HO8" s="33">
        <v>21927645.804289602</v>
      </c>
      <c r="HP8" s="34">
        <v>17222676.744829599</v>
      </c>
      <c r="HQ8" s="35">
        <v>282347022.51066798</v>
      </c>
      <c r="HR8" s="34">
        <v>66387590.044132397</v>
      </c>
      <c r="HS8" s="36">
        <v>693566252.248353</v>
      </c>
    </row>
    <row r="9" spans="1:227" x14ac:dyDescent="0.3">
      <c r="A9" s="74"/>
      <c r="B9" s="31" t="s">
        <v>11</v>
      </c>
      <c r="C9" s="21" t="s">
        <v>234</v>
      </c>
      <c r="D9" s="32">
        <v>30.900647731336999</v>
      </c>
      <c r="E9" s="32">
        <v>752736.73671785602</v>
      </c>
      <c r="F9" s="32">
        <v>3129777.0622358802</v>
      </c>
      <c r="G9" s="32">
        <v>0</v>
      </c>
      <c r="H9" s="32">
        <v>0</v>
      </c>
      <c r="I9" s="32">
        <v>0</v>
      </c>
      <c r="J9" s="32">
        <v>0</v>
      </c>
      <c r="K9" s="32">
        <v>571240.29922021006</v>
      </c>
      <c r="L9" s="32">
        <v>77971.5849302485</v>
      </c>
      <c r="M9" s="32">
        <v>475.66938194275099</v>
      </c>
      <c r="N9" s="32">
        <v>257.12337253613998</v>
      </c>
      <c r="O9" s="32">
        <v>10134.611759491199</v>
      </c>
      <c r="P9" s="32">
        <v>7191.9090473541301</v>
      </c>
      <c r="Q9" s="32">
        <v>11331.985482366401</v>
      </c>
      <c r="R9" s="32">
        <v>764.95634092320995</v>
      </c>
      <c r="S9" s="32">
        <v>163.85817640521299</v>
      </c>
      <c r="T9" s="32">
        <v>954.25289607253501</v>
      </c>
      <c r="U9" s="32">
        <v>3264.1732688422398</v>
      </c>
      <c r="V9" s="32">
        <v>9113.5296930798995</v>
      </c>
      <c r="W9" s="32">
        <v>12830.5303433636</v>
      </c>
      <c r="X9" s="32">
        <v>1931.40512541725</v>
      </c>
      <c r="Y9" s="32">
        <v>385.01088101252299</v>
      </c>
      <c r="Z9" s="32">
        <v>121290.431144691</v>
      </c>
      <c r="AA9" s="32">
        <v>12393.3011759242</v>
      </c>
      <c r="AB9" s="32">
        <v>4333.4404146978504</v>
      </c>
      <c r="AC9" s="32">
        <v>1468.4661911911101</v>
      </c>
      <c r="AD9" s="32">
        <v>1549.4594270285099</v>
      </c>
      <c r="AE9" s="32">
        <v>95329.876665733405</v>
      </c>
      <c r="AF9" s="32">
        <v>11532.6280725667</v>
      </c>
      <c r="AG9" s="32">
        <v>19668.125322101499</v>
      </c>
      <c r="AH9" s="32">
        <v>1152.6583472559</v>
      </c>
      <c r="AI9" s="32">
        <v>3190.2351102248499</v>
      </c>
      <c r="AJ9" s="32">
        <v>1750.1453149645599</v>
      </c>
      <c r="AK9" s="32">
        <v>111.962162459745</v>
      </c>
      <c r="AL9" s="32">
        <v>2337.1680158569802</v>
      </c>
      <c r="AM9" s="32">
        <v>154.68708991896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19638.026157414301</v>
      </c>
      <c r="AV9" s="32">
        <v>11737176.1487408</v>
      </c>
      <c r="AW9" s="32">
        <v>11409635.5970395</v>
      </c>
      <c r="AX9" s="32">
        <v>6254370.2559109703</v>
      </c>
      <c r="AY9" s="32">
        <v>3295256.6995953098</v>
      </c>
      <c r="AZ9" s="32">
        <v>2841244.5146052502</v>
      </c>
      <c r="BA9" s="32">
        <v>46361.599534539797</v>
      </c>
      <c r="BB9" s="32">
        <v>0</v>
      </c>
      <c r="BC9" s="32">
        <v>1923809.3983458299</v>
      </c>
      <c r="BD9" s="32">
        <v>184342.80258615199</v>
      </c>
      <c r="BE9" s="32">
        <v>41225.517234020001</v>
      </c>
      <c r="BF9" s="32">
        <v>5013.0953603266898</v>
      </c>
      <c r="BG9" s="32">
        <v>0</v>
      </c>
      <c r="BH9" s="32">
        <v>1942.95670974671</v>
      </c>
      <c r="BI9" s="32">
        <v>708.15605336409396</v>
      </c>
      <c r="BJ9" s="32">
        <v>3838.4995253387101</v>
      </c>
      <c r="BK9" s="32">
        <v>462891.47390393203</v>
      </c>
      <c r="BL9" s="32">
        <v>631939.17338303896</v>
      </c>
      <c r="BM9" s="32">
        <v>83736.134577282195</v>
      </c>
      <c r="BN9" s="32">
        <v>5041.1329839690497</v>
      </c>
      <c r="BO9" s="32">
        <v>80705.539154700993</v>
      </c>
      <c r="BP9" s="32">
        <v>133724.44490759599</v>
      </c>
      <c r="BQ9" s="32">
        <v>17309.901891406302</v>
      </c>
      <c r="BR9" s="32">
        <v>35449.457186459003</v>
      </c>
      <c r="BS9" s="32">
        <v>3283682.2335700602</v>
      </c>
      <c r="BT9" s="32">
        <v>2895806.5729692201</v>
      </c>
      <c r="BU9" s="32">
        <v>0</v>
      </c>
      <c r="BV9" s="32">
        <v>4797.2106761538598</v>
      </c>
      <c r="BW9" s="32">
        <v>0</v>
      </c>
      <c r="BX9" s="32">
        <v>5689.4651737150298</v>
      </c>
      <c r="BY9" s="32">
        <v>5429.6009817247796</v>
      </c>
      <c r="BZ9" s="32">
        <v>4908.9145043846202</v>
      </c>
      <c r="CA9" s="32">
        <v>857.82848694605002</v>
      </c>
      <c r="CB9" s="32">
        <v>2015.06388828382</v>
      </c>
      <c r="CC9" s="32">
        <v>921.92565418743004</v>
      </c>
      <c r="CD9" s="32">
        <v>778.01368509650104</v>
      </c>
      <c r="CE9" s="32">
        <v>2795.6603174657398</v>
      </c>
      <c r="CF9" s="32">
        <v>2203.4212103524201</v>
      </c>
      <c r="CG9" s="32">
        <v>11.415917824459701</v>
      </c>
      <c r="CH9" s="32">
        <v>544.68582601341404</v>
      </c>
      <c r="CI9" s="32">
        <v>11650.956067294201</v>
      </c>
      <c r="CJ9" s="32">
        <v>202.38911842187699</v>
      </c>
      <c r="CK9" s="32">
        <v>7938.54710159156</v>
      </c>
      <c r="CL9" s="32">
        <v>1420.6353136943201</v>
      </c>
      <c r="CM9" s="32">
        <v>649.67773179876599</v>
      </c>
      <c r="CN9" s="32">
        <v>953.13724800623595</v>
      </c>
      <c r="CO9" s="32">
        <v>1314.0105372297401</v>
      </c>
      <c r="CP9" s="32">
        <v>445.190211908685</v>
      </c>
      <c r="CQ9" s="32">
        <v>54682.310910543398</v>
      </c>
      <c r="CR9" s="32">
        <v>18564.9016268374</v>
      </c>
      <c r="CS9" s="32">
        <v>544.25733174476204</v>
      </c>
      <c r="CT9" s="32">
        <v>3904.3161671329699</v>
      </c>
      <c r="CU9" s="32">
        <v>38229.035807944099</v>
      </c>
      <c r="CV9" s="32">
        <v>3562.4735549124798</v>
      </c>
      <c r="CW9" s="32">
        <v>1789.8562081243899</v>
      </c>
      <c r="CX9" s="32">
        <v>2124.7607327052401</v>
      </c>
      <c r="CY9" s="32">
        <v>86149.236711874997</v>
      </c>
      <c r="CZ9" s="32">
        <v>32260.832281573199</v>
      </c>
      <c r="DA9" s="32">
        <v>863.30475425141799</v>
      </c>
      <c r="DB9" s="32">
        <v>1459.5746985692899</v>
      </c>
      <c r="DC9" s="32">
        <v>64.149486502600197</v>
      </c>
      <c r="DD9" s="32">
        <v>1859.70582798859</v>
      </c>
      <c r="DE9" s="32">
        <v>687.20484428160205</v>
      </c>
      <c r="DF9" s="32">
        <v>2224.8708090817299</v>
      </c>
      <c r="DG9" s="32">
        <v>20543.997760554201</v>
      </c>
      <c r="DH9" s="32">
        <v>670.35435613050197</v>
      </c>
      <c r="DI9" s="32">
        <v>520.52590874713599</v>
      </c>
      <c r="DJ9" s="32">
        <v>6700.9343991712803</v>
      </c>
      <c r="DK9" s="32">
        <v>27499.399580917099</v>
      </c>
      <c r="DL9" s="32">
        <v>19647.422481993599</v>
      </c>
      <c r="DM9" s="32">
        <v>732.01196360636595</v>
      </c>
      <c r="DN9" s="32">
        <v>686.19243821293503</v>
      </c>
      <c r="DO9" s="32">
        <v>6109.5666817032898</v>
      </c>
      <c r="DP9" s="32">
        <v>40103.228738993297</v>
      </c>
      <c r="DQ9" s="32">
        <v>4553.9311974576303</v>
      </c>
      <c r="DR9" s="32">
        <v>10898.4066555341</v>
      </c>
      <c r="DS9" s="32">
        <v>1448.9279980246299</v>
      </c>
      <c r="DT9" s="32">
        <v>24825.744344008199</v>
      </c>
      <c r="DU9" s="32">
        <v>3820.4780889846902</v>
      </c>
      <c r="DV9" s="32">
        <v>707.24014208120798</v>
      </c>
      <c r="DW9" s="32">
        <v>5502.0308639643399</v>
      </c>
      <c r="DX9" s="32">
        <v>7707.0450456795697</v>
      </c>
      <c r="DY9" s="32">
        <v>0</v>
      </c>
      <c r="DZ9" s="32">
        <v>0</v>
      </c>
      <c r="EA9" s="32">
        <v>277.570653759153</v>
      </c>
      <c r="EB9" s="32">
        <v>265.12525059010198</v>
      </c>
      <c r="EC9" s="32">
        <v>3482.4656460106598</v>
      </c>
      <c r="ED9" s="32">
        <v>0</v>
      </c>
      <c r="EE9" s="32">
        <v>0</v>
      </c>
      <c r="EF9" s="32">
        <v>0</v>
      </c>
      <c r="EG9" s="32">
        <v>0</v>
      </c>
      <c r="EH9" s="32">
        <v>0</v>
      </c>
      <c r="EI9" s="32">
        <v>4434.4513445859302</v>
      </c>
      <c r="EJ9" s="32">
        <v>0</v>
      </c>
      <c r="EK9" s="32">
        <v>0</v>
      </c>
      <c r="EL9" s="32">
        <v>2011.1816299335501</v>
      </c>
      <c r="EM9" s="32">
        <v>86788.149775368496</v>
      </c>
      <c r="EN9" s="32">
        <v>3915.2236780268599</v>
      </c>
      <c r="EO9" s="32">
        <v>855.83696990745</v>
      </c>
      <c r="EP9" s="32">
        <v>1572.6165019679399</v>
      </c>
      <c r="EQ9" s="32">
        <v>0</v>
      </c>
      <c r="ER9" s="32">
        <v>792999.61623582803</v>
      </c>
      <c r="ES9" s="32">
        <v>1057681.9622579899</v>
      </c>
      <c r="ET9" s="32">
        <v>354594.234853542</v>
      </c>
      <c r="EU9" s="32">
        <v>187313.015429769</v>
      </c>
      <c r="EV9" s="32">
        <v>13583.5864285879</v>
      </c>
      <c r="EW9" s="32">
        <v>81941.586360028406</v>
      </c>
      <c r="EX9" s="32">
        <v>9353.5743049524899</v>
      </c>
      <c r="EY9" s="32">
        <v>2451745.60882106</v>
      </c>
      <c r="EZ9" s="32">
        <v>71277.137280616502</v>
      </c>
      <c r="FA9" s="32">
        <v>167406.046468302</v>
      </c>
      <c r="FB9" s="32">
        <v>351875.66007900902</v>
      </c>
      <c r="FC9" s="32">
        <v>9402.3719747494706</v>
      </c>
      <c r="FD9" s="32">
        <v>2806.72224966975</v>
      </c>
      <c r="FE9" s="32">
        <v>88.483122957007396</v>
      </c>
      <c r="FF9" s="32">
        <v>102.701621763896</v>
      </c>
      <c r="FG9" s="32">
        <v>816.13230039925395</v>
      </c>
      <c r="FH9" s="32">
        <v>1201.1898427860301</v>
      </c>
      <c r="FI9" s="32">
        <v>0</v>
      </c>
      <c r="FJ9" s="32">
        <v>1163.74409269275</v>
      </c>
      <c r="FK9" s="32">
        <v>184.40880514707601</v>
      </c>
      <c r="FL9" s="32">
        <v>7642.2549868408496</v>
      </c>
      <c r="FM9" s="32">
        <v>2646.0847362351901</v>
      </c>
      <c r="FN9" s="32">
        <v>587.16992119268502</v>
      </c>
      <c r="FO9" s="32">
        <v>3490.54929025915</v>
      </c>
      <c r="FP9" s="32">
        <v>1364.86025083343</v>
      </c>
      <c r="FQ9" s="32">
        <v>39.192392515786302</v>
      </c>
      <c r="FR9" s="32">
        <v>663029.92536969495</v>
      </c>
      <c r="FS9" s="32">
        <v>12723.3520528316</v>
      </c>
      <c r="FT9" s="32">
        <v>1984.30925957368</v>
      </c>
      <c r="FU9" s="32">
        <v>192.24554456950199</v>
      </c>
      <c r="FV9" s="32">
        <v>1129.2076904881601</v>
      </c>
      <c r="FW9" s="32">
        <v>226.842515368515</v>
      </c>
      <c r="FX9" s="32">
        <v>1420.20880180427</v>
      </c>
      <c r="FY9" s="32">
        <v>99184.103701491797</v>
      </c>
      <c r="FZ9" s="32">
        <v>8531.0949037382106</v>
      </c>
      <c r="GA9" s="32">
        <v>6260.8067488817696</v>
      </c>
      <c r="GB9" s="32">
        <v>3115.6822505443001</v>
      </c>
      <c r="GC9" s="32">
        <v>11070.8116064882</v>
      </c>
      <c r="GD9" s="32">
        <v>316248.780272684</v>
      </c>
      <c r="GE9" s="32">
        <v>0</v>
      </c>
      <c r="GF9" s="32">
        <v>2899.13409278169</v>
      </c>
      <c r="GG9" s="32">
        <v>29083.552343658099</v>
      </c>
      <c r="GH9" s="32">
        <v>1865.07099126926</v>
      </c>
      <c r="GI9" s="32">
        <v>690.07369587482299</v>
      </c>
      <c r="GJ9" s="32">
        <v>844.38878881584503</v>
      </c>
      <c r="GK9" s="32">
        <v>38677.842446253198</v>
      </c>
      <c r="GL9" s="32">
        <v>859.63036890994704</v>
      </c>
      <c r="GM9" s="32">
        <v>791.37121913681597</v>
      </c>
      <c r="GN9" s="32">
        <v>340.13684997956398</v>
      </c>
      <c r="GO9" s="32">
        <v>722.53316676086899</v>
      </c>
      <c r="GP9" s="32">
        <v>11767.3524497567</v>
      </c>
      <c r="GQ9" s="32">
        <v>298114.55434201303</v>
      </c>
      <c r="GR9" s="32">
        <v>300.63477710958398</v>
      </c>
      <c r="GS9" s="32">
        <v>212492.99172888001</v>
      </c>
      <c r="GT9" s="32">
        <v>820.40720510726305</v>
      </c>
      <c r="GU9" s="32">
        <v>6520.4292436936003</v>
      </c>
      <c r="GV9" s="32">
        <v>35865.9382549113</v>
      </c>
      <c r="GW9" s="32">
        <v>2810.7141459050099</v>
      </c>
      <c r="GX9" s="32">
        <v>2273.8691963973201</v>
      </c>
      <c r="GY9" s="32">
        <v>0</v>
      </c>
      <c r="GZ9" s="32">
        <v>108.023281715419</v>
      </c>
      <c r="HA9" s="32">
        <v>11418.633981184301</v>
      </c>
      <c r="HB9" s="32">
        <v>16788.0759767989</v>
      </c>
      <c r="HC9" s="32">
        <v>7512.6226695185896</v>
      </c>
      <c r="HD9" s="32">
        <v>0</v>
      </c>
      <c r="HE9" s="32">
        <v>0</v>
      </c>
      <c r="HF9" s="32">
        <v>0</v>
      </c>
      <c r="HG9" s="33">
        <v>58232439.363445997</v>
      </c>
      <c r="HH9" s="34">
        <v>1166141.0235313</v>
      </c>
      <c r="HI9" s="34">
        <v>1477044.0081116301</v>
      </c>
      <c r="HJ9" s="33">
        <v>2643185.0316429301</v>
      </c>
      <c r="HK9" s="34">
        <v>0</v>
      </c>
      <c r="HL9" s="33">
        <v>2643185.0316429301</v>
      </c>
      <c r="HM9" s="34">
        <v>14463265.1427557</v>
      </c>
      <c r="HN9" s="34">
        <v>1769464.9192461499</v>
      </c>
      <c r="HO9" s="33">
        <v>16232730.062001901</v>
      </c>
      <c r="HP9" s="34">
        <v>852842.00766527804</v>
      </c>
      <c r="HQ9" s="35">
        <v>19728757.1013101</v>
      </c>
      <c r="HR9" s="34">
        <v>7186127.18183841</v>
      </c>
      <c r="HS9" s="36">
        <v>70775069.282917693</v>
      </c>
    </row>
    <row r="10" spans="1:227" x14ac:dyDescent="0.3">
      <c r="A10" s="74"/>
      <c r="B10" s="31" t="s">
        <v>12</v>
      </c>
      <c r="C10" s="21" t="s">
        <v>235</v>
      </c>
      <c r="D10" s="32">
        <v>5.5278695619269698</v>
      </c>
      <c r="E10" s="32">
        <v>2.4490237284896699</v>
      </c>
      <c r="F10" s="32">
        <v>0</v>
      </c>
      <c r="G10" s="32">
        <v>7122056.4880055897</v>
      </c>
      <c r="H10" s="32">
        <v>0</v>
      </c>
      <c r="I10" s="32">
        <v>0</v>
      </c>
      <c r="J10" s="32">
        <v>0</v>
      </c>
      <c r="K10" s="32">
        <v>647440.21378207195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28385767.475006599</v>
      </c>
      <c r="Y10" s="32">
        <v>0</v>
      </c>
      <c r="Z10" s="32">
        <v>5460.0816511596404</v>
      </c>
      <c r="AA10" s="32">
        <v>0</v>
      </c>
      <c r="AB10" s="32">
        <v>0</v>
      </c>
      <c r="AC10" s="32">
        <v>0</v>
      </c>
      <c r="AD10" s="32">
        <v>145574.235604555</v>
      </c>
      <c r="AE10" s="32">
        <v>539690.99725715094</v>
      </c>
      <c r="AF10" s="32">
        <v>207.20424257429801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3499.9417304707999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974280.20189580903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382084.64732208801</v>
      </c>
      <c r="BD10" s="32">
        <v>0</v>
      </c>
      <c r="BE10" s="32">
        <v>1677.00613928596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68072.778715438093</v>
      </c>
      <c r="BQ10" s="32">
        <v>67863.130039607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0</v>
      </c>
      <c r="CR10" s="32">
        <v>0</v>
      </c>
      <c r="CS10" s="32">
        <v>0</v>
      </c>
      <c r="CT10" s="32">
        <v>0</v>
      </c>
      <c r="CU10" s="32">
        <v>0</v>
      </c>
      <c r="CV10" s="32">
        <v>0</v>
      </c>
      <c r="CW10" s="32">
        <v>0</v>
      </c>
      <c r="CX10" s="32">
        <v>0</v>
      </c>
      <c r="CY10" s="32">
        <v>0</v>
      </c>
      <c r="CZ10" s="32">
        <v>0</v>
      </c>
      <c r="DA10" s="32">
        <v>0</v>
      </c>
      <c r="DB10" s="32">
        <v>0</v>
      </c>
      <c r="DC10" s="32">
        <v>0</v>
      </c>
      <c r="DD10" s="32">
        <v>0</v>
      </c>
      <c r="DE10" s="32">
        <v>0</v>
      </c>
      <c r="DF10" s="32">
        <v>0</v>
      </c>
      <c r="DG10" s="32">
        <v>0</v>
      </c>
      <c r="DH10" s="32">
        <v>0</v>
      </c>
      <c r="DI10" s="32">
        <v>0</v>
      </c>
      <c r="DJ10" s="32">
        <v>0</v>
      </c>
      <c r="DK10" s="32">
        <v>0</v>
      </c>
      <c r="DL10" s="32">
        <v>0</v>
      </c>
      <c r="DM10" s="32">
        <v>0</v>
      </c>
      <c r="DN10" s="32">
        <v>0</v>
      </c>
      <c r="DO10" s="32">
        <v>0</v>
      </c>
      <c r="DP10" s="32">
        <v>0</v>
      </c>
      <c r="DQ10" s="32">
        <v>0</v>
      </c>
      <c r="DR10" s="32">
        <v>0</v>
      </c>
      <c r="DS10" s="32">
        <v>0</v>
      </c>
      <c r="DT10" s="32">
        <v>0</v>
      </c>
      <c r="DU10" s="32">
        <v>0</v>
      </c>
      <c r="DV10" s="32">
        <v>4.7553749263904797E-3</v>
      </c>
      <c r="DW10" s="32">
        <v>0</v>
      </c>
      <c r="DX10" s="32">
        <v>0</v>
      </c>
      <c r="DY10" s="32">
        <v>0</v>
      </c>
      <c r="DZ10" s="32">
        <v>0</v>
      </c>
      <c r="EA10" s="32">
        <v>0</v>
      </c>
      <c r="EB10" s="32">
        <v>0</v>
      </c>
      <c r="EC10" s="32">
        <v>0</v>
      </c>
      <c r="ED10" s="32">
        <v>0</v>
      </c>
      <c r="EE10" s="32">
        <v>0</v>
      </c>
      <c r="EF10" s="32">
        <v>0</v>
      </c>
      <c r="EG10" s="32">
        <v>0</v>
      </c>
      <c r="EH10" s="32">
        <v>0</v>
      </c>
      <c r="EI10" s="32">
        <v>493306.18095792201</v>
      </c>
      <c r="EJ10" s="32">
        <v>0</v>
      </c>
      <c r="EK10" s="32">
        <v>0</v>
      </c>
      <c r="EL10" s="32">
        <v>0</v>
      </c>
      <c r="EM10" s="32">
        <v>0</v>
      </c>
      <c r="EN10" s="32">
        <v>0</v>
      </c>
      <c r="EO10" s="32">
        <v>0</v>
      </c>
      <c r="EP10" s="32">
        <v>0</v>
      </c>
      <c r="EQ10" s="32">
        <v>0</v>
      </c>
      <c r="ER10" s="32">
        <v>0</v>
      </c>
      <c r="ES10" s="32">
        <v>0</v>
      </c>
      <c r="ET10" s="32">
        <v>0</v>
      </c>
      <c r="EU10" s="32">
        <v>0</v>
      </c>
      <c r="EV10" s="32">
        <v>0</v>
      </c>
      <c r="EW10" s="32">
        <v>0</v>
      </c>
      <c r="EX10" s="32">
        <v>0</v>
      </c>
      <c r="EY10" s="32">
        <v>0</v>
      </c>
      <c r="EZ10" s="32">
        <v>0</v>
      </c>
      <c r="FA10" s="32">
        <v>0</v>
      </c>
      <c r="FB10" s="32">
        <v>0</v>
      </c>
      <c r="FC10" s="32">
        <v>0</v>
      </c>
      <c r="FD10" s="32">
        <v>0</v>
      </c>
      <c r="FE10" s="32">
        <v>0</v>
      </c>
      <c r="FF10" s="32">
        <v>0</v>
      </c>
      <c r="FG10" s="32">
        <v>0</v>
      </c>
      <c r="FH10" s="32">
        <v>0</v>
      </c>
      <c r="FI10" s="32">
        <v>0</v>
      </c>
      <c r="FJ10" s="32">
        <v>58.281785096367798</v>
      </c>
      <c r="FK10" s="32">
        <v>0</v>
      </c>
      <c r="FL10" s="32">
        <v>0</v>
      </c>
      <c r="FM10" s="32">
        <v>0</v>
      </c>
      <c r="FN10" s="32">
        <v>0</v>
      </c>
      <c r="FO10" s="32">
        <v>0</v>
      </c>
      <c r="FP10" s="32">
        <v>0</v>
      </c>
      <c r="FQ10" s="32">
        <v>0</v>
      </c>
      <c r="FR10" s="32">
        <v>453713.901437636</v>
      </c>
      <c r="FS10" s="32">
        <v>8242939.1943273405</v>
      </c>
      <c r="FT10" s="32">
        <v>0</v>
      </c>
      <c r="FU10" s="32">
        <v>0</v>
      </c>
      <c r="FV10" s="32">
        <v>0</v>
      </c>
      <c r="FW10" s="32">
        <v>0</v>
      </c>
      <c r="FX10" s="32">
        <v>0</v>
      </c>
      <c r="FY10" s="32">
        <v>0</v>
      </c>
      <c r="FZ10" s="32">
        <v>0</v>
      </c>
      <c r="GA10" s="32">
        <v>0</v>
      </c>
      <c r="GB10" s="32">
        <v>0</v>
      </c>
      <c r="GC10" s="32">
        <v>0</v>
      </c>
      <c r="GD10" s="32">
        <v>0</v>
      </c>
      <c r="GE10" s="32">
        <v>0</v>
      </c>
      <c r="GF10" s="32">
        <v>0</v>
      </c>
      <c r="GG10" s="32">
        <v>0</v>
      </c>
      <c r="GH10" s="32">
        <v>0</v>
      </c>
      <c r="GI10" s="32">
        <v>0</v>
      </c>
      <c r="GJ10" s="32">
        <v>0</v>
      </c>
      <c r="GK10" s="32">
        <v>0</v>
      </c>
      <c r="GL10" s="32">
        <v>0</v>
      </c>
      <c r="GM10" s="32">
        <v>234.37263817157401</v>
      </c>
      <c r="GN10" s="32">
        <v>61.477044977615002</v>
      </c>
      <c r="GO10" s="32">
        <v>278.86511092496301</v>
      </c>
      <c r="GP10" s="32">
        <v>37765.639627075703</v>
      </c>
      <c r="GQ10" s="32">
        <v>0</v>
      </c>
      <c r="GR10" s="32">
        <v>0</v>
      </c>
      <c r="GS10" s="32">
        <v>68014.046222027493</v>
      </c>
      <c r="GT10" s="32">
        <v>0</v>
      </c>
      <c r="GU10" s="32">
        <v>0</v>
      </c>
      <c r="GV10" s="32">
        <v>0</v>
      </c>
      <c r="GW10" s="32">
        <v>5891.2900958662804</v>
      </c>
      <c r="GX10" s="32">
        <v>0</v>
      </c>
      <c r="GY10" s="32">
        <v>0</v>
      </c>
      <c r="GZ10" s="32">
        <v>0</v>
      </c>
      <c r="HA10" s="32">
        <v>0</v>
      </c>
      <c r="HB10" s="32">
        <v>0</v>
      </c>
      <c r="HC10" s="32">
        <v>55055.416191355704</v>
      </c>
      <c r="HD10" s="32">
        <v>0</v>
      </c>
      <c r="HE10" s="32">
        <v>0</v>
      </c>
      <c r="HF10" s="32">
        <v>0</v>
      </c>
      <c r="HG10" s="33">
        <v>47701001.048479497</v>
      </c>
      <c r="HH10" s="34">
        <v>27617032.6339081</v>
      </c>
      <c r="HI10" s="34">
        <v>24979395.5843588</v>
      </c>
      <c r="HJ10" s="33">
        <v>52596428.218266897</v>
      </c>
      <c r="HK10" s="34">
        <v>0</v>
      </c>
      <c r="HL10" s="33">
        <v>52596428.218266897</v>
      </c>
      <c r="HM10" s="34">
        <v>3796675.0469689402</v>
      </c>
      <c r="HN10" s="34">
        <v>6302478.0662794998</v>
      </c>
      <c r="HO10" s="33">
        <v>10099153.1132484</v>
      </c>
      <c r="HP10" s="34">
        <v>152406.49374346799</v>
      </c>
      <c r="HQ10" s="35">
        <v>62847987.825258799</v>
      </c>
      <c r="HR10" s="34">
        <v>15578.818300000001</v>
      </c>
      <c r="HS10" s="36">
        <v>110533410.055438</v>
      </c>
    </row>
    <row r="11" spans="1:227" x14ac:dyDescent="0.3">
      <c r="A11" s="74"/>
      <c r="B11" s="31" t="s">
        <v>13</v>
      </c>
      <c r="C11" s="21" t="s">
        <v>236</v>
      </c>
      <c r="D11" s="32">
        <v>16.1671976618752</v>
      </c>
      <c r="E11" s="32">
        <v>26481.5805210867</v>
      </c>
      <c r="F11" s="32">
        <v>0</v>
      </c>
      <c r="G11" s="32">
        <v>0</v>
      </c>
      <c r="H11" s="32">
        <v>19520839.693690501</v>
      </c>
      <c r="I11" s="32">
        <v>0</v>
      </c>
      <c r="J11" s="32">
        <v>0</v>
      </c>
      <c r="K11" s="32">
        <v>1254736.3909446299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807205.97520968097</v>
      </c>
      <c r="V11" s="32">
        <v>0</v>
      </c>
      <c r="W11" s="32">
        <v>0</v>
      </c>
      <c r="X11" s="32">
        <v>46234147.184882604</v>
      </c>
      <c r="Y11" s="32">
        <v>0</v>
      </c>
      <c r="Z11" s="32">
        <v>0</v>
      </c>
      <c r="AA11" s="32">
        <v>1237344.2736690999</v>
      </c>
      <c r="AB11" s="32">
        <v>257832.007879463</v>
      </c>
      <c r="AC11" s="32">
        <v>12934368.1563245</v>
      </c>
      <c r="AD11" s="32">
        <v>5216.4277053402402</v>
      </c>
      <c r="AE11" s="32">
        <v>2585385.1089059999</v>
      </c>
      <c r="AF11" s="32">
        <v>1918.9600735500601</v>
      </c>
      <c r="AG11" s="32">
        <v>660764.84845443803</v>
      </c>
      <c r="AH11" s="32">
        <v>0</v>
      </c>
      <c r="AI11" s="32">
        <v>0</v>
      </c>
      <c r="AJ11" s="32">
        <v>206232.363720216</v>
      </c>
      <c r="AK11" s="32">
        <v>6114358.3384175999</v>
      </c>
      <c r="AL11" s="32">
        <v>935680.21827787301</v>
      </c>
      <c r="AM11" s="32">
        <v>4800.8740482383901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8915892.4015333392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773164.83252366795</v>
      </c>
      <c r="BD11" s="32">
        <v>136650.870761531</v>
      </c>
      <c r="BE11" s="32">
        <v>3098.4419319170802</v>
      </c>
      <c r="BF11" s="32">
        <v>0</v>
      </c>
      <c r="BG11" s="32">
        <v>0</v>
      </c>
      <c r="BH11" s="32">
        <v>5006.5986414629097</v>
      </c>
      <c r="BI11" s="32">
        <v>0</v>
      </c>
      <c r="BJ11" s="32">
        <v>86.245218612851204</v>
      </c>
      <c r="BK11" s="32">
        <v>0</v>
      </c>
      <c r="BL11" s="32">
        <v>341011.79284214502</v>
      </c>
      <c r="BM11" s="32">
        <v>7621.78863268436</v>
      </c>
      <c r="BN11" s="32">
        <v>6112.7406130878499</v>
      </c>
      <c r="BO11" s="32">
        <v>7390.8518962399003</v>
      </c>
      <c r="BP11" s="32">
        <v>2964429.9809274599</v>
      </c>
      <c r="BQ11" s="32">
        <v>1515479.5439853</v>
      </c>
      <c r="BR11" s="32">
        <v>106283.508864305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2.3187360574333599E-2</v>
      </c>
      <c r="DW11" s="32">
        <v>0</v>
      </c>
      <c r="DX11" s="32">
        <v>0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32">
        <v>0</v>
      </c>
      <c r="EG11" s="32">
        <v>0</v>
      </c>
      <c r="EH11" s="32">
        <v>0</v>
      </c>
      <c r="EI11" s="32">
        <v>1570303.0605017601</v>
      </c>
      <c r="EJ11" s="32">
        <v>0</v>
      </c>
      <c r="EK11" s="32">
        <v>0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32">
        <v>0</v>
      </c>
      <c r="FC11" s="32">
        <v>0</v>
      </c>
      <c r="FD11" s="32">
        <v>0</v>
      </c>
      <c r="FE11" s="32">
        <v>478.81972420132502</v>
      </c>
      <c r="FF11" s="32">
        <v>325.84321475150699</v>
      </c>
      <c r="FG11" s="32">
        <v>0</v>
      </c>
      <c r="FH11" s="32">
        <v>0</v>
      </c>
      <c r="FI11" s="32">
        <v>0</v>
      </c>
      <c r="FJ11" s="32">
        <v>210.762430098284</v>
      </c>
      <c r="FK11" s="32">
        <v>0</v>
      </c>
      <c r="FL11" s="32">
        <v>0</v>
      </c>
      <c r="FM11" s="32">
        <v>0</v>
      </c>
      <c r="FN11" s="32">
        <v>0</v>
      </c>
      <c r="FO11" s="32">
        <v>0</v>
      </c>
      <c r="FP11" s="32">
        <v>0</v>
      </c>
      <c r="FQ11" s="32">
        <v>0</v>
      </c>
      <c r="FR11" s="32">
        <v>782791.56790514302</v>
      </c>
      <c r="FS11" s="32">
        <v>10611864.442061899</v>
      </c>
      <c r="FT11" s="32">
        <v>0</v>
      </c>
      <c r="FU11" s="32">
        <v>0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32">
        <v>0</v>
      </c>
      <c r="GF11" s="32">
        <v>0</v>
      </c>
      <c r="GG11" s="32">
        <v>0</v>
      </c>
      <c r="GH11" s="32">
        <v>102581.11535502999</v>
      </c>
      <c r="GI11" s="32">
        <v>0</v>
      </c>
      <c r="GJ11" s="32">
        <v>0</v>
      </c>
      <c r="GK11" s="32">
        <v>0</v>
      </c>
      <c r="GL11" s="32">
        <v>0</v>
      </c>
      <c r="GM11" s="32">
        <v>831.43884986146998</v>
      </c>
      <c r="GN11" s="32">
        <v>394.35679341341302</v>
      </c>
      <c r="GO11" s="32">
        <v>541.02549154766996</v>
      </c>
      <c r="GP11" s="32">
        <v>71373.476625530297</v>
      </c>
      <c r="GQ11" s="32">
        <v>0</v>
      </c>
      <c r="GR11" s="32">
        <v>0</v>
      </c>
      <c r="GS11" s="32">
        <v>181033.90324002801</v>
      </c>
      <c r="GT11" s="32">
        <v>0</v>
      </c>
      <c r="GU11" s="32">
        <v>0</v>
      </c>
      <c r="GV11" s="32">
        <v>0</v>
      </c>
      <c r="GW11" s="32">
        <v>23766.1769499199</v>
      </c>
      <c r="GX11" s="32">
        <v>0</v>
      </c>
      <c r="GY11" s="32">
        <v>0</v>
      </c>
      <c r="GZ11" s="32">
        <v>0</v>
      </c>
      <c r="HA11" s="32">
        <v>0</v>
      </c>
      <c r="HB11" s="32">
        <v>0</v>
      </c>
      <c r="HC11" s="32">
        <v>150856.26202326</v>
      </c>
      <c r="HD11" s="32">
        <v>0</v>
      </c>
      <c r="HE11" s="32">
        <v>0</v>
      </c>
      <c r="HF11" s="32">
        <v>0</v>
      </c>
      <c r="HG11" s="33">
        <v>121066910.44264799</v>
      </c>
      <c r="HH11" s="34">
        <v>49373171.3863644</v>
      </c>
      <c r="HI11" s="34">
        <v>56503513.975007102</v>
      </c>
      <c r="HJ11" s="33">
        <v>105876685.361371</v>
      </c>
      <c r="HK11" s="34">
        <v>0</v>
      </c>
      <c r="HL11" s="33">
        <v>105876685.361371</v>
      </c>
      <c r="HM11" s="34">
        <v>44377696.686481804</v>
      </c>
      <c r="HN11" s="34">
        <v>9956577.7670055795</v>
      </c>
      <c r="HO11" s="33">
        <v>54334274.453487404</v>
      </c>
      <c r="HP11" s="34">
        <v>694663.60939087195</v>
      </c>
      <c r="HQ11" s="35">
        <v>160905623.42425001</v>
      </c>
      <c r="HR11" s="34">
        <v>2588302.46162441</v>
      </c>
      <c r="HS11" s="36">
        <v>279384231.40527302</v>
      </c>
    </row>
    <row r="12" spans="1:227" x14ac:dyDescent="0.3">
      <c r="A12" s="74"/>
      <c r="B12" s="31" t="s">
        <v>14</v>
      </c>
      <c r="C12" s="21" t="s">
        <v>237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4707306.9886427596</v>
      </c>
      <c r="J12" s="32">
        <v>712129.441849811</v>
      </c>
      <c r="K12" s="32">
        <v>801894.97558361397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4055385.6836149101</v>
      </c>
      <c r="V12" s="32">
        <v>0</v>
      </c>
      <c r="W12" s="32">
        <v>0</v>
      </c>
      <c r="X12" s="32">
        <v>151918.68438314099</v>
      </c>
      <c r="Y12" s="32">
        <v>12707769.2651542</v>
      </c>
      <c r="Z12" s="32">
        <v>10599.955616289601</v>
      </c>
      <c r="AA12" s="32">
        <v>289039.23189242301</v>
      </c>
      <c r="AB12" s="32">
        <v>55997.050963057103</v>
      </c>
      <c r="AC12" s="32">
        <v>0</v>
      </c>
      <c r="AD12" s="32">
        <v>59370.5948717883</v>
      </c>
      <c r="AE12" s="32">
        <v>807624.61861770204</v>
      </c>
      <c r="AF12" s="32">
        <v>157.55805446726399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1703789.63723538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3041.03746054766</v>
      </c>
      <c r="BN12" s="32">
        <v>99.268746791203796</v>
      </c>
      <c r="BO12" s="32">
        <v>9938.7610409941899</v>
      </c>
      <c r="BP12" s="32">
        <v>31482.323877023398</v>
      </c>
      <c r="BQ12" s="32">
        <v>32.522357907865803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32">
        <v>0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0</v>
      </c>
      <c r="DW12" s="32">
        <v>0</v>
      </c>
      <c r="DX12" s="32">
        <v>0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v>0</v>
      </c>
      <c r="EL12" s="32">
        <v>0</v>
      </c>
      <c r="EM12" s="32">
        <v>0</v>
      </c>
      <c r="EN12" s="32">
        <v>0</v>
      </c>
      <c r="EO12" s="32">
        <v>0</v>
      </c>
      <c r="EP12" s="32">
        <v>0</v>
      </c>
      <c r="EQ12" s="32">
        <v>0</v>
      </c>
      <c r="ER12" s="32">
        <v>0</v>
      </c>
      <c r="ES12" s="32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32">
        <v>0</v>
      </c>
      <c r="FC12" s="32">
        <v>0</v>
      </c>
      <c r="FD12" s="32">
        <v>0</v>
      </c>
      <c r="FE12" s="32">
        <v>124.49085117600301</v>
      </c>
      <c r="FF12" s="32">
        <v>74.2202581304592</v>
      </c>
      <c r="FG12" s="32">
        <v>0</v>
      </c>
      <c r="FH12" s="32">
        <v>0</v>
      </c>
      <c r="FI12" s="32">
        <v>0</v>
      </c>
      <c r="FJ12" s="32">
        <v>1630.6228438251101</v>
      </c>
      <c r="FK12" s="32">
        <v>0</v>
      </c>
      <c r="FL12" s="32">
        <v>0</v>
      </c>
      <c r="FM12" s="32">
        <v>0</v>
      </c>
      <c r="FN12" s="32">
        <v>0</v>
      </c>
      <c r="FO12" s="32">
        <v>0</v>
      </c>
      <c r="FP12" s="32">
        <v>0</v>
      </c>
      <c r="FQ12" s="32">
        <v>0</v>
      </c>
      <c r="FR12" s="32">
        <v>0</v>
      </c>
      <c r="FS12" s="32">
        <v>30343749.615997601</v>
      </c>
      <c r="FT12" s="32">
        <v>0</v>
      </c>
      <c r="FU12" s="32">
        <v>0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32">
        <v>0</v>
      </c>
      <c r="GF12" s="32">
        <v>0</v>
      </c>
      <c r="GG12" s="32">
        <v>0</v>
      </c>
      <c r="GH12" s="32">
        <v>407908.42365708097</v>
      </c>
      <c r="GI12" s="32">
        <v>0</v>
      </c>
      <c r="GJ12" s="32">
        <v>0</v>
      </c>
      <c r="GK12" s="32">
        <v>0</v>
      </c>
      <c r="GL12" s="32">
        <v>0</v>
      </c>
      <c r="GM12" s="32">
        <v>574.32222051382496</v>
      </c>
      <c r="GN12" s="32">
        <v>125.273908961673</v>
      </c>
      <c r="GO12" s="32">
        <v>1371.1308491177101</v>
      </c>
      <c r="GP12" s="32">
        <v>34483.067831120803</v>
      </c>
      <c r="GQ12" s="32">
        <v>0</v>
      </c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47313.207805815997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54186.047887031003</v>
      </c>
      <c r="HD12" s="32">
        <v>0</v>
      </c>
      <c r="HE12" s="32">
        <v>0</v>
      </c>
      <c r="HF12" s="32">
        <v>0</v>
      </c>
      <c r="HG12" s="33">
        <v>56999118.024073102</v>
      </c>
      <c r="HH12" s="34">
        <v>11262706.6383295</v>
      </c>
      <c r="HI12" s="34">
        <v>39012039.484829403</v>
      </c>
      <c r="HJ12" s="33">
        <v>50274746.123158902</v>
      </c>
      <c r="HK12" s="34">
        <v>0</v>
      </c>
      <c r="HL12" s="33">
        <v>50274746.123158902</v>
      </c>
      <c r="HM12" s="34">
        <v>1366692.8679076899</v>
      </c>
      <c r="HN12" s="34">
        <v>3755367.3170388201</v>
      </c>
      <c r="HO12" s="33">
        <v>5122060.1849465203</v>
      </c>
      <c r="HP12" s="34">
        <v>4341138.5827060202</v>
      </c>
      <c r="HQ12" s="35">
        <v>59737944.890811399</v>
      </c>
      <c r="HR12" s="34">
        <v>1899370.9396500001</v>
      </c>
      <c r="HS12" s="36">
        <v>114837691.975235</v>
      </c>
    </row>
    <row r="13" spans="1:227" x14ac:dyDescent="0.3">
      <c r="A13" s="74"/>
      <c r="B13" s="31" t="s">
        <v>15</v>
      </c>
      <c r="C13" s="21" t="s">
        <v>238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1016241.65279548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226171.96980439901</v>
      </c>
      <c r="V13" s="32">
        <v>0</v>
      </c>
      <c r="W13" s="32">
        <v>0</v>
      </c>
      <c r="X13" s="32">
        <v>0</v>
      </c>
      <c r="Y13" s="32">
        <v>4225680.6608271403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62.985818279189502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72588.353858578106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711.73348205228103</v>
      </c>
      <c r="BN13" s="32">
        <v>0</v>
      </c>
      <c r="BO13" s="32">
        <v>3962.4397806407101</v>
      </c>
      <c r="BP13" s="32">
        <v>7481.9355527725602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32">
        <v>0</v>
      </c>
      <c r="CR13" s="32">
        <v>0</v>
      </c>
      <c r="CS13" s="32">
        <v>0</v>
      </c>
      <c r="CT13" s="32">
        <v>0</v>
      </c>
      <c r="CU13" s="32">
        <v>0</v>
      </c>
      <c r="CV13" s="32"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0</v>
      </c>
      <c r="DW13" s="32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v>0</v>
      </c>
      <c r="EL13" s="32">
        <v>0</v>
      </c>
      <c r="EM13" s="32">
        <v>0</v>
      </c>
      <c r="EN13" s="32">
        <v>0</v>
      </c>
      <c r="EO13" s="32">
        <v>0</v>
      </c>
      <c r="EP13" s="32">
        <v>0</v>
      </c>
      <c r="EQ13" s="32">
        <v>0</v>
      </c>
      <c r="ER13" s="32">
        <v>0</v>
      </c>
      <c r="ES13" s="32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32">
        <v>0</v>
      </c>
      <c r="FC13" s="32">
        <v>0</v>
      </c>
      <c r="FD13" s="32">
        <v>0</v>
      </c>
      <c r="FE13" s="32">
        <v>0</v>
      </c>
      <c r="FF13" s="32">
        <v>0</v>
      </c>
      <c r="FG13" s="32">
        <v>0</v>
      </c>
      <c r="FH13" s="32">
        <v>0</v>
      </c>
      <c r="FI13" s="32">
        <v>0</v>
      </c>
      <c r="FJ13" s="32">
        <v>0</v>
      </c>
      <c r="FK13" s="32">
        <v>0</v>
      </c>
      <c r="FL13" s="32">
        <v>0</v>
      </c>
      <c r="FM13" s="32">
        <v>0</v>
      </c>
      <c r="FN13" s="32">
        <v>0</v>
      </c>
      <c r="FO13" s="32">
        <v>0</v>
      </c>
      <c r="FP13" s="32">
        <v>0</v>
      </c>
      <c r="FQ13" s="32">
        <v>0</v>
      </c>
      <c r="FR13" s="32">
        <v>0</v>
      </c>
      <c r="FS13" s="32">
        <v>4943325.7171817198</v>
      </c>
      <c r="FT13" s="32">
        <v>0</v>
      </c>
      <c r="FU13" s="32">
        <v>0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32">
        <v>0</v>
      </c>
      <c r="GF13" s="32">
        <v>0</v>
      </c>
      <c r="GG13" s="32">
        <v>0</v>
      </c>
      <c r="GH13" s="32">
        <v>368467.070847355</v>
      </c>
      <c r="GI13" s="32">
        <v>0</v>
      </c>
      <c r="GJ13" s="32">
        <v>0</v>
      </c>
      <c r="GK13" s="32">
        <v>0</v>
      </c>
      <c r="GL13" s="32">
        <v>0</v>
      </c>
      <c r="GM13" s="32">
        <v>226.36356923510499</v>
      </c>
      <c r="GN13" s="32">
        <v>47.570528114465397</v>
      </c>
      <c r="GO13" s="32">
        <v>449.291935681354</v>
      </c>
      <c r="GP13" s="32">
        <v>0</v>
      </c>
      <c r="GQ13" s="32">
        <v>0</v>
      </c>
      <c r="GR13" s="32">
        <v>0</v>
      </c>
      <c r="GS13" s="32">
        <v>0</v>
      </c>
      <c r="GT13" s="32">
        <v>0</v>
      </c>
      <c r="GU13" s="32">
        <v>0</v>
      </c>
      <c r="GV13" s="32">
        <v>0</v>
      </c>
      <c r="GW13" s="32">
        <v>19098.8089592088</v>
      </c>
      <c r="GX13" s="32">
        <v>0</v>
      </c>
      <c r="GY13" s="32">
        <v>0</v>
      </c>
      <c r="GZ13" s="32">
        <v>0</v>
      </c>
      <c r="HA13" s="32">
        <v>0</v>
      </c>
      <c r="HB13" s="32">
        <v>0</v>
      </c>
      <c r="HC13" s="32">
        <v>20509.239207268402</v>
      </c>
      <c r="HD13" s="32">
        <v>0</v>
      </c>
      <c r="HE13" s="32">
        <v>0</v>
      </c>
      <c r="HF13" s="32">
        <v>0</v>
      </c>
      <c r="HG13" s="33">
        <v>10905025.794147899</v>
      </c>
      <c r="HH13" s="34">
        <v>3983540.7513835202</v>
      </c>
      <c r="HI13" s="34">
        <v>29905584.256905999</v>
      </c>
      <c r="HJ13" s="33">
        <v>33889125.008289501</v>
      </c>
      <c r="HK13" s="34">
        <v>0</v>
      </c>
      <c r="HL13" s="33">
        <v>33889125.008289501</v>
      </c>
      <c r="HM13" s="34">
        <v>474472.32940634998</v>
      </c>
      <c r="HN13" s="34">
        <v>44985.041255209697</v>
      </c>
      <c r="HO13" s="33">
        <v>519457.37066155998</v>
      </c>
      <c r="HP13" s="34">
        <v>5176371.7307649497</v>
      </c>
      <c r="HQ13" s="35">
        <v>39584954.109715998</v>
      </c>
      <c r="HR13" s="34">
        <v>3515021.8912017299</v>
      </c>
      <c r="HS13" s="36">
        <v>46974958.012662202</v>
      </c>
    </row>
    <row r="14" spans="1:227" x14ac:dyDescent="0.3">
      <c r="A14" s="74"/>
      <c r="B14" s="31" t="s">
        <v>16</v>
      </c>
      <c r="C14" s="21" t="s">
        <v>239</v>
      </c>
      <c r="D14" s="32">
        <v>6813654.2567018401</v>
      </c>
      <c r="E14" s="32">
        <v>22953421.140926398</v>
      </c>
      <c r="F14" s="32">
        <v>7579355.4442654299</v>
      </c>
      <c r="G14" s="32">
        <v>294162.90956465801</v>
      </c>
      <c r="H14" s="32">
        <v>713250.83285829599</v>
      </c>
      <c r="I14" s="32">
        <v>2164817.2651240798</v>
      </c>
      <c r="J14" s="32">
        <v>3277686.1071490198</v>
      </c>
      <c r="K14" s="32">
        <v>7491580.7848317297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109972.034303475</v>
      </c>
      <c r="V14" s="32">
        <v>0</v>
      </c>
      <c r="W14" s="32">
        <v>0</v>
      </c>
      <c r="X14" s="32">
        <v>0</v>
      </c>
      <c r="Y14" s="32">
        <v>332877.14078095002</v>
      </c>
      <c r="Z14" s="32">
        <v>103700.21462742701</v>
      </c>
      <c r="AA14" s="32">
        <v>3819.0203446072801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10259859.284789201</v>
      </c>
      <c r="AK14" s="32">
        <v>2667.65954487825</v>
      </c>
      <c r="AL14" s="32">
        <v>627740.63601586001</v>
      </c>
      <c r="AM14" s="32">
        <v>1865768.89814166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86578.028910103501</v>
      </c>
      <c r="AW14" s="32">
        <v>776213.14582969795</v>
      </c>
      <c r="AX14" s="32">
        <v>28512.293665344801</v>
      </c>
      <c r="AY14" s="32">
        <v>0</v>
      </c>
      <c r="AZ14" s="32">
        <v>2724.3109739274701</v>
      </c>
      <c r="BA14" s="32">
        <v>107777.265099588</v>
      </c>
      <c r="BB14" s="32">
        <v>0</v>
      </c>
      <c r="BC14" s="32">
        <v>0</v>
      </c>
      <c r="BD14" s="32">
        <v>0</v>
      </c>
      <c r="BE14" s="32">
        <v>7191.4757261806599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2">
        <v>0</v>
      </c>
      <c r="CW14" s="32">
        <v>0</v>
      </c>
      <c r="CX14" s="32">
        <v>0</v>
      </c>
      <c r="CY14" s="32">
        <v>0</v>
      </c>
      <c r="CZ14" s="32">
        <v>0</v>
      </c>
      <c r="DA14" s="32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32">
        <v>0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0</v>
      </c>
      <c r="DW14" s="32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v>0</v>
      </c>
      <c r="EL14" s="32">
        <v>0</v>
      </c>
      <c r="EM14" s="32">
        <v>0</v>
      </c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32">
        <v>0</v>
      </c>
      <c r="FC14" s="32">
        <v>0</v>
      </c>
      <c r="FD14" s="32">
        <v>0</v>
      </c>
      <c r="FE14" s="32">
        <v>0</v>
      </c>
      <c r="FF14" s="32">
        <v>0</v>
      </c>
      <c r="FG14" s="32">
        <v>0</v>
      </c>
      <c r="FH14" s="32">
        <v>0</v>
      </c>
      <c r="FI14" s="32">
        <v>0</v>
      </c>
      <c r="FJ14" s="32">
        <v>0</v>
      </c>
      <c r="FK14" s="32">
        <v>0</v>
      </c>
      <c r="FL14" s="32">
        <v>0</v>
      </c>
      <c r="FM14" s="32">
        <v>0</v>
      </c>
      <c r="FN14" s="32">
        <v>0</v>
      </c>
      <c r="FO14" s="32">
        <v>0</v>
      </c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0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0</v>
      </c>
      <c r="GK14" s="32">
        <v>0</v>
      </c>
      <c r="GL14" s="32">
        <v>0</v>
      </c>
      <c r="GM14" s="32">
        <v>0</v>
      </c>
      <c r="GN14" s="32">
        <v>0</v>
      </c>
      <c r="GO14" s="32">
        <v>0</v>
      </c>
      <c r="GP14" s="32">
        <v>1153.4336675377799</v>
      </c>
      <c r="GQ14" s="32">
        <v>0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0</v>
      </c>
      <c r="HF14" s="32">
        <v>0</v>
      </c>
      <c r="HG14" s="33">
        <v>65604483.583841801</v>
      </c>
      <c r="HH14" s="34">
        <v>0</v>
      </c>
      <c r="HI14" s="34">
        <v>0</v>
      </c>
      <c r="HJ14" s="33">
        <v>0</v>
      </c>
      <c r="HK14" s="34">
        <v>27864926.416158199</v>
      </c>
      <c r="HL14" s="33">
        <v>27864926.416158199</v>
      </c>
      <c r="HM14" s="34">
        <v>0</v>
      </c>
      <c r="HN14" s="34">
        <v>0</v>
      </c>
      <c r="HO14" s="33">
        <v>0</v>
      </c>
      <c r="HP14" s="34">
        <v>0</v>
      </c>
      <c r="HQ14" s="35">
        <v>27864926.416158199</v>
      </c>
      <c r="HR14" s="34">
        <v>0</v>
      </c>
      <c r="HS14" s="36">
        <v>93469410</v>
      </c>
    </row>
    <row r="15" spans="1:227" x14ac:dyDescent="0.3">
      <c r="A15" s="74"/>
      <c r="B15" s="31" t="s">
        <v>17</v>
      </c>
      <c r="C15" s="21" t="s">
        <v>240</v>
      </c>
      <c r="D15" s="32">
        <v>63829.379714999399</v>
      </c>
      <c r="E15" s="32">
        <v>34156.1580419905</v>
      </c>
      <c r="F15" s="32">
        <v>17965.469257782199</v>
      </c>
      <c r="G15" s="32">
        <v>458782.96595910599</v>
      </c>
      <c r="H15" s="32">
        <v>45146.1791238679</v>
      </c>
      <c r="I15" s="32">
        <v>55143.1215662865</v>
      </c>
      <c r="J15" s="32">
        <v>19882.340879059899</v>
      </c>
      <c r="K15" s="32">
        <v>46505.6744108688</v>
      </c>
      <c r="L15" s="32">
        <v>68340036.984474897</v>
      </c>
      <c r="M15" s="32">
        <v>23937.139155401299</v>
      </c>
      <c r="N15" s="32">
        <v>509.563101423006</v>
      </c>
      <c r="O15" s="32">
        <v>341605.48305740498</v>
      </c>
      <c r="P15" s="32">
        <v>140437.433144018</v>
      </c>
      <c r="Q15" s="32">
        <v>709786.61022553395</v>
      </c>
      <c r="R15" s="32">
        <v>479148.19534347102</v>
      </c>
      <c r="S15" s="32">
        <v>7999.9931926375803</v>
      </c>
      <c r="T15" s="32">
        <v>11044.811703191999</v>
      </c>
      <c r="U15" s="32">
        <v>184393.86089050301</v>
      </c>
      <c r="V15" s="32">
        <v>107240.689731329</v>
      </c>
      <c r="W15" s="32">
        <v>115790.31369897199</v>
      </c>
      <c r="X15" s="32">
        <v>33468.6663655792</v>
      </c>
      <c r="Y15" s="32">
        <v>15365.624606047901</v>
      </c>
      <c r="Z15" s="32">
        <v>52753.300524073202</v>
      </c>
      <c r="AA15" s="32">
        <v>416509.71879714797</v>
      </c>
      <c r="AB15" s="32">
        <v>9255.4834103578505</v>
      </c>
      <c r="AC15" s="32">
        <v>15867.3835145456</v>
      </c>
      <c r="AD15" s="32">
        <v>234952.49811260001</v>
      </c>
      <c r="AE15" s="32">
        <v>368299.50187551201</v>
      </c>
      <c r="AF15" s="32">
        <v>173681.43006061899</v>
      </c>
      <c r="AG15" s="32">
        <v>11361.993544573699</v>
      </c>
      <c r="AH15" s="32">
        <v>69430.369668518906</v>
      </c>
      <c r="AI15" s="32">
        <v>2963.2107093322902</v>
      </c>
      <c r="AJ15" s="32">
        <v>437077.71431768697</v>
      </c>
      <c r="AK15" s="32">
        <v>589.18801394405205</v>
      </c>
      <c r="AL15" s="32">
        <v>3699.1367332086902</v>
      </c>
      <c r="AM15" s="32">
        <v>289429.60260573</v>
      </c>
      <c r="AN15" s="32">
        <v>12424.5074203535</v>
      </c>
      <c r="AO15" s="32">
        <v>7685.7862586614601</v>
      </c>
      <c r="AP15" s="32">
        <v>95313.776321670201</v>
      </c>
      <c r="AQ15" s="32">
        <v>127423.47784933601</v>
      </c>
      <c r="AR15" s="32">
        <v>24115.650384358101</v>
      </c>
      <c r="AS15" s="32">
        <v>935.13262932559405</v>
      </c>
      <c r="AT15" s="32">
        <v>34035.314597291203</v>
      </c>
      <c r="AU15" s="32">
        <v>3258.8291366435601</v>
      </c>
      <c r="AV15" s="32">
        <v>17475.846891634599</v>
      </c>
      <c r="AW15" s="32">
        <v>24193.788782673499</v>
      </c>
      <c r="AX15" s="32">
        <v>26387.923637928401</v>
      </c>
      <c r="AY15" s="32">
        <v>7707.5192705682703</v>
      </c>
      <c r="AZ15" s="32">
        <v>2670934.91666211</v>
      </c>
      <c r="BA15" s="32">
        <v>373049.19448749599</v>
      </c>
      <c r="BB15" s="32">
        <v>8508.0352079598106</v>
      </c>
      <c r="BC15" s="32">
        <v>9932.9152018874593</v>
      </c>
      <c r="BD15" s="32">
        <v>3425.4914322417399</v>
      </c>
      <c r="BE15" s="32">
        <v>577815.64392597298</v>
      </c>
      <c r="BF15" s="32">
        <v>55068144.160010204</v>
      </c>
      <c r="BG15" s="32">
        <v>19872992.217941198</v>
      </c>
      <c r="BH15" s="32">
        <v>5964608.9072298398</v>
      </c>
      <c r="BI15" s="32">
        <v>274374.46243039798</v>
      </c>
      <c r="BJ15" s="32">
        <v>308905.07733615802</v>
      </c>
      <c r="BK15" s="32">
        <v>5957662.68755564</v>
      </c>
      <c r="BL15" s="32">
        <v>1795170.31813854</v>
      </c>
      <c r="BM15" s="32">
        <v>18247.2399030374</v>
      </c>
      <c r="BN15" s="32">
        <v>493882.61569433002</v>
      </c>
      <c r="BO15" s="32">
        <v>34388.582233496403</v>
      </c>
      <c r="BP15" s="32">
        <v>55334.018650449703</v>
      </c>
      <c r="BQ15" s="32">
        <v>176313.10484532299</v>
      </c>
      <c r="BR15" s="32">
        <v>1551965.3355340799</v>
      </c>
      <c r="BS15" s="32">
        <v>119380.89347635199</v>
      </c>
      <c r="BT15" s="32">
        <v>273737.698140233</v>
      </c>
      <c r="BU15" s="32">
        <v>15730.039797662301</v>
      </c>
      <c r="BV15" s="32">
        <v>46650.656846356404</v>
      </c>
      <c r="BW15" s="32">
        <v>101860.950357198</v>
      </c>
      <c r="BX15" s="32">
        <v>12659210.792380501</v>
      </c>
      <c r="BY15" s="32">
        <v>3667409.44640435</v>
      </c>
      <c r="BZ15" s="32">
        <v>12359612.874296701</v>
      </c>
      <c r="CA15" s="32">
        <v>498643.23812196101</v>
      </c>
      <c r="CB15" s="32">
        <v>328239.49641036999</v>
      </c>
      <c r="CC15" s="32">
        <v>2071975.6090048801</v>
      </c>
      <c r="CD15" s="32">
        <v>542372.92209873395</v>
      </c>
      <c r="CE15" s="32">
        <v>1308121.9988905899</v>
      </c>
      <c r="CF15" s="32">
        <v>9435697.7061513904</v>
      </c>
      <c r="CG15" s="32">
        <v>1390153.43187919</v>
      </c>
      <c r="CH15" s="32">
        <v>3995539.55425533</v>
      </c>
      <c r="CI15" s="32">
        <v>39240782.209109299</v>
      </c>
      <c r="CJ15" s="32">
        <v>675346.64411530795</v>
      </c>
      <c r="CK15" s="32">
        <v>4606785.8527861899</v>
      </c>
      <c r="CL15" s="32">
        <v>31194.1776944421</v>
      </c>
      <c r="CM15" s="32">
        <v>943235.68047003204</v>
      </c>
      <c r="CN15" s="32">
        <v>13778.640602009</v>
      </c>
      <c r="CO15" s="32">
        <v>79229.982691219106</v>
      </c>
      <c r="CP15" s="32">
        <v>207632.923241379</v>
      </c>
      <c r="CQ15" s="32">
        <v>410269.51972292201</v>
      </c>
      <c r="CR15" s="32">
        <v>4692.3665735887898</v>
      </c>
      <c r="CS15" s="32">
        <v>1356.49921976111</v>
      </c>
      <c r="CT15" s="32">
        <v>43077.430904073102</v>
      </c>
      <c r="CU15" s="32">
        <v>2442.35518708685</v>
      </c>
      <c r="CV15" s="32">
        <v>225795.29983748301</v>
      </c>
      <c r="CW15" s="32">
        <v>1627.57307833753</v>
      </c>
      <c r="CX15" s="32">
        <v>8790.6506037722193</v>
      </c>
      <c r="CY15" s="32">
        <v>1200.20390572568</v>
      </c>
      <c r="CZ15" s="32">
        <v>4556.9217947648003</v>
      </c>
      <c r="DA15" s="32">
        <v>13662.101654308701</v>
      </c>
      <c r="DB15" s="32">
        <v>3472.3051167026501</v>
      </c>
      <c r="DC15" s="32">
        <v>0</v>
      </c>
      <c r="DD15" s="32">
        <v>19862.457251329099</v>
      </c>
      <c r="DE15" s="32">
        <v>2140.6695263328102</v>
      </c>
      <c r="DF15" s="32">
        <v>10938.2894774548</v>
      </c>
      <c r="DG15" s="32">
        <v>15767.0659576165</v>
      </c>
      <c r="DH15" s="32">
        <v>1452.6733263563401</v>
      </c>
      <c r="DI15" s="32">
        <v>1368.97649785816</v>
      </c>
      <c r="DJ15" s="32">
        <v>10143.8965553821</v>
      </c>
      <c r="DK15" s="32">
        <v>62119.530644122002</v>
      </c>
      <c r="DL15" s="32">
        <v>73377.512560505202</v>
      </c>
      <c r="DM15" s="32">
        <v>9016.7791608556799</v>
      </c>
      <c r="DN15" s="32">
        <v>8024.3943175049199</v>
      </c>
      <c r="DO15" s="32">
        <v>86616.825479585896</v>
      </c>
      <c r="DP15" s="32">
        <v>91119.998643221203</v>
      </c>
      <c r="DQ15" s="32">
        <v>3336.2507435265002</v>
      </c>
      <c r="DR15" s="32">
        <v>4442.7945179143098</v>
      </c>
      <c r="DS15" s="32">
        <v>3251.65325480817</v>
      </c>
      <c r="DT15" s="32">
        <v>37358.4912556282</v>
      </c>
      <c r="DU15" s="32">
        <v>7650.5316130967803</v>
      </c>
      <c r="DV15" s="32">
        <v>1829.0046021212599</v>
      </c>
      <c r="DW15" s="32">
        <v>1977.55663455184</v>
      </c>
      <c r="DX15" s="32">
        <v>2282.6987576483398</v>
      </c>
      <c r="DY15" s="32">
        <v>0</v>
      </c>
      <c r="DZ15" s="32">
        <v>0</v>
      </c>
      <c r="EA15" s="32">
        <v>422.399921835165</v>
      </c>
      <c r="EB15" s="32">
        <v>592.88025287824405</v>
      </c>
      <c r="EC15" s="32">
        <v>0</v>
      </c>
      <c r="ED15" s="32">
        <v>0</v>
      </c>
      <c r="EE15" s="32">
        <v>0</v>
      </c>
      <c r="EF15" s="32">
        <v>0</v>
      </c>
      <c r="EG15" s="32">
        <v>0</v>
      </c>
      <c r="EH15" s="32">
        <v>4936.5363117144198</v>
      </c>
      <c r="EI15" s="32">
        <v>144486.44226377099</v>
      </c>
      <c r="EJ15" s="32">
        <v>367826.687909687</v>
      </c>
      <c r="EK15" s="32">
        <v>5913.9468785680301</v>
      </c>
      <c r="EL15" s="32">
        <v>105890131.32152601</v>
      </c>
      <c r="EM15" s="32">
        <v>131622.10784166199</v>
      </c>
      <c r="EN15" s="32">
        <v>538793.53155854996</v>
      </c>
      <c r="EO15" s="32">
        <v>12645954.896654099</v>
      </c>
      <c r="EP15" s="32">
        <v>5331625.9566662796</v>
      </c>
      <c r="EQ15" s="32">
        <v>0</v>
      </c>
      <c r="ER15" s="32">
        <v>307627.379759048</v>
      </c>
      <c r="ES15" s="32">
        <v>70666.977447775207</v>
      </c>
      <c r="ET15" s="32">
        <v>447255.82828185899</v>
      </c>
      <c r="EU15" s="32">
        <v>288640.448367709</v>
      </c>
      <c r="EV15" s="32">
        <v>127700.077798884</v>
      </c>
      <c r="EW15" s="32">
        <v>87459.088629145801</v>
      </c>
      <c r="EX15" s="32">
        <v>61184.546384385998</v>
      </c>
      <c r="EY15" s="32">
        <v>400931.51397064299</v>
      </c>
      <c r="EZ15" s="32">
        <v>713418.73262107302</v>
      </c>
      <c r="FA15" s="32">
        <v>23910.015247404401</v>
      </c>
      <c r="FB15" s="32">
        <v>35270.536306673399</v>
      </c>
      <c r="FC15" s="32">
        <v>105073.54208092199</v>
      </c>
      <c r="FD15" s="32">
        <v>105699.225939831</v>
      </c>
      <c r="FE15" s="32">
        <v>228.06500121651899</v>
      </c>
      <c r="FF15" s="32">
        <v>4274.6319607496298</v>
      </c>
      <c r="FG15" s="32">
        <v>0</v>
      </c>
      <c r="FH15" s="32">
        <v>0</v>
      </c>
      <c r="FI15" s="32">
        <v>0</v>
      </c>
      <c r="FJ15" s="32">
        <v>0</v>
      </c>
      <c r="FK15" s="32">
        <v>1572.2879433395101</v>
      </c>
      <c r="FL15" s="32">
        <v>1110.6414336559701</v>
      </c>
      <c r="FM15" s="32">
        <v>0</v>
      </c>
      <c r="FN15" s="32">
        <v>0</v>
      </c>
      <c r="FO15" s="32">
        <v>0</v>
      </c>
      <c r="FP15" s="32">
        <v>0</v>
      </c>
      <c r="FQ15" s="32">
        <v>374331.65238650399</v>
      </c>
      <c r="FR15" s="32">
        <v>413014.76756574598</v>
      </c>
      <c r="FS15" s="32">
        <v>58094.800351377002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30875.821090140598</v>
      </c>
      <c r="FZ15" s="32">
        <v>1491.0775896796299</v>
      </c>
      <c r="GA15" s="32">
        <v>0</v>
      </c>
      <c r="GB15" s="32">
        <v>0</v>
      </c>
      <c r="GC15" s="32">
        <v>2542.5514521013201</v>
      </c>
      <c r="GD15" s="32">
        <v>282518.45571848401</v>
      </c>
      <c r="GE15" s="32">
        <v>0</v>
      </c>
      <c r="GF15" s="32">
        <v>59141.4072843908</v>
      </c>
      <c r="GG15" s="32">
        <v>484748.01056397799</v>
      </c>
      <c r="GH15" s="32">
        <v>2035.2143156562499</v>
      </c>
      <c r="GI15" s="32">
        <v>276852.85240926698</v>
      </c>
      <c r="GJ15" s="32">
        <v>43886.096820048602</v>
      </c>
      <c r="GK15" s="32">
        <v>114330.97181825701</v>
      </c>
      <c r="GL15" s="32">
        <v>81923.087909143404</v>
      </c>
      <c r="GM15" s="32">
        <v>43448.657166134202</v>
      </c>
      <c r="GN15" s="32">
        <v>5672.1443237069398</v>
      </c>
      <c r="GO15" s="32">
        <v>3127.1196473427799</v>
      </c>
      <c r="GP15" s="32">
        <v>160201.40919602499</v>
      </c>
      <c r="GQ15" s="32">
        <v>562275.68696029298</v>
      </c>
      <c r="GR15" s="32">
        <v>1456.35538562907</v>
      </c>
      <c r="GS15" s="32">
        <v>1202490.8454847999</v>
      </c>
      <c r="GT15" s="32">
        <v>49495.451695632102</v>
      </c>
      <c r="GU15" s="32">
        <v>718571.446259405</v>
      </c>
      <c r="GV15" s="32">
        <v>15378.008566402001</v>
      </c>
      <c r="GW15" s="32">
        <v>14448.268542538201</v>
      </c>
      <c r="GX15" s="32">
        <v>28056.776391326199</v>
      </c>
      <c r="GY15" s="32">
        <v>1122.7317749722499</v>
      </c>
      <c r="GZ15" s="32">
        <v>2347.8745766370898</v>
      </c>
      <c r="HA15" s="32">
        <v>13750.6160601013</v>
      </c>
      <c r="HB15" s="32">
        <v>99058.023035432299</v>
      </c>
      <c r="HC15" s="32">
        <v>11519.9242645494</v>
      </c>
      <c r="HD15" s="32">
        <v>912948.74157182802</v>
      </c>
      <c r="HE15" s="32">
        <v>3358.2032839069898</v>
      </c>
      <c r="HF15" s="32">
        <v>29425.4118445237</v>
      </c>
      <c r="HG15" s="33">
        <v>398670275.07499599</v>
      </c>
      <c r="HH15" s="34">
        <v>285551.85440889699</v>
      </c>
      <c r="HI15" s="34">
        <v>189096.49563134401</v>
      </c>
      <c r="HJ15" s="33">
        <v>474648.35004024103</v>
      </c>
      <c r="HK15" s="34">
        <v>0</v>
      </c>
      <c r="HL15" s="33">
        <v>474648.35004024103</v>
      </c>
      <c r="HM15" s="34">
        <v>0</v>
      </c>
      <c r="HN15" s="34">
        <v>8016308.4642534796</v>
      </c>
      <c r="HO15" s="33">
        <v>8016308.4642534796</v>
      </c>
      <c r="HP15" s="34">
        <v>710518.331202192</v>
      </c>
      <c r="HQ15" s="35">
        <v>9201475.1454959102</v>
      </c>
      <c r="HR15" s="34">
        <v>37312056.020999998</v>
      </c>
      <c r="HS15" s="36">
        <v>370559694.19949102</v>
      </c>
    </row>
    <row r="16" spans="1:227" x14ac:dyDescent="0.3">
      <c r="A16" s="74"/>
      <c r="B16" s="31" t="s">
        <v>18</v>
      </c>
      <c r="C16" s="21" t="s">
        <v>241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14053.807014457499</v>
      </c>
      <c r="M16" s="32">
        <v>25202.3747210408</v>
      </c>
      <c r="N16" s="32">
        <v>288.342562515662</v>
      </c>
      <c r="O16" s="32">
        <v>9208.5310935520192</v>
      </c>
      <c r="P16" s="32">
        <v>3602.4475544699098</v>
      </c>
      <c r="Q16" s="32">
        <v>201836.752700563</v>
      </c>
      <c r="R16" s="32">
        <v>39622.000900573701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301972776.32447499</v>
      </c>
      <c r="BF16" s="32">
        <v>23151.269016897699</v>
      </c>
      <c r="BG16" s="32">
        <v>30186105.848811299</v>
      </c>
      <c r="BH16" s="32">
        <v>0</v>
      </c>
      <c r="BI16" s="32">
        <v>1467595.2519618301</v>
      </c>
      <c r="BJ16" s="32">
        <v>117592.910915471</v>
      </c>
      <c r="BK16" s="32">
        <v>7093951.2606484601</v>
      </c>
      <c r="BL16" s="32">
        <v>2483105.8713461501</v>
      </c>
      <c r="BM16" s="32">
        <v>405008.50827015098</v>
      </c>
      <c r="BN16" s="32">
        <v>0</v>
      </c>
      <c r="BO16" s="32">
        <v>0</v>
      </c>
      <c r="BP16" s="32">
        <v>0</v>
      </c>
      <c r="BQ16" s="32">
        <v>784.26168359740404</v>
      </c>
      <c r="BR16" s="32">
        <v>1669439.2837290601</v>
      </c>
      <c r="BS16" s="32">
        <v>5943.4781405916901</v>
      </c>
      <c r="BT16" s="32">
        <v>13338.6583820961</v>
      </c>
      <c r="BU16" s="32">
        <v>0</v>
      </c>
      <c r="BV16" s="32">
        <v>0</v>
      </c>
      <c r="BW16" s="32">
        <v>414238.44975350599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20006.1887881478</v>
      </c>
      <c r="CF16" s="32">
        <v>468867.74456810101</v>
      </c>
      <c r="CG16" s="32">
        <v>0</v>
      </c>
      <c r="CH16" s="32">
        <v>1077.4477316472701</v>
      </c>
      <c r="CI16" s="32">
        <v>66867.316984955105</v>
      </c>
      <c r="CJ16" s="32">
        <v>0</v>
      </c>
      <c r="CK16" s="32">
        <v>70864.448993811602</v>
      </c>
      <c r="CL16" s="32">
        <v>5466.21479984292</v>
      </c>
      <c r="CM16" s="32">
        <v>0</v>
      </c>
      <c r="CN16" s="32">
        <v>117.93738426716899</v>
      </c>
      <c r="CO16" s="32">
        <v>2681.6123778528399</v>
      </c>
      <c r="CP16" s="32">
        <v>0</v>
      </c>
      <c r="CQ16" s="32">
        <v>640.22725937131702</v>
      </c>
      <c r="CR16" s="32">
        <v>67.746056219121101</v>
      </c>
      <c r="CS16" s="32">
        <v>0</v>
      </c>
      <c r="CT16" s="32">
        <v>2741.2773263799199</v>
      </c>
      <c r="CU16" s="32">
        <v>0</v>
      </c>
      <c r="CV16" s="32">
        <v>462.63661378030298</v>
      </c>
      <c r="CW16" s="32">
        <v>112.013283963997</v>
      </c>
      <c r="CX16" s="32">
        <v>2.8742657543396901</v>
      </c>
      <c r="CY16" s="32">
        <v>13969.308429172501</v>
      </c>
      <c r="CZ16" s="32">
        <v>16313.801446548499</v>
      </c>
      <c r="DA16" s="32">
        <v>0</v>
      </c>
      <c r="DB16" s="32">
        <v>0</v>
      </c>
      <c r="DC16" s="32">
        <v>0</v>
      </c>
      <c r="DD16" s="32">
        <v>15287.652292151401</v>
      </c>
      <c r="DE16" s="32">
        <v>0</v>
      </c>
      <c r="DF16" s="32">
        <v>2832.9020587984601</v>
      </c>
      <c r="DG16" s="32">
        <v>181.722081709664</v>
      </c>
      <c r="DH16" s="32">
        <v>0</v>
      </c>
      <c r="DI16" s="32">
        <v>2869.6208742969998</v>
      </c>
      <c r="DJ16" s="32">
        <v>0</v>
      </c>
      <c r="DK16" s="32">
        <v>7049.9254106845401</v>
      </c>
      <c r="DL16" s="32">
        <v>3446.6906135273798</v>
      </c>
      <c r="DM16" s="32">
        <v>0</v>
      </c>
      <c r="DN16" s="32">
        <v>195.86174444310799</v>
      </c>
      <c r="DO16" s="32">
        <v>66037.516316002599</v>
      </c>
      <c r="DP16" s="32">
        <v>4.5821910313368104</v>
      </c>
      <c r="DQ16" s="32">
        <v>0</v>
      </c>
      <c r="DR16" s="32">
        <v>1538.3271314833901</v>
      </c>
      <c r="DS16" s="32">
        <v>1725.35592763669</v>
      </c>
      <c r="DT16" s="32">
        <v>0</v>
      </c>
      <c r="DU16" s="32">
        <v>0</v>
      </c>
      <c r="DV16" s="32">
        <v>0</v>
      </c>
      <c r="DW16" s="32">
        <v>0</v>
      </c>
      <c r="DX16" s="32">
        <v>0</v>
      </c>
      <c r="DY16" s="32">
        <v>0</v>
      </c>
      <c r="DZ16" s="32">
        <v>0</v>
      </c>
      <c r="EA16" s="32">
        <v>0</v>
      </c>
      <c r="EB16" s="32">
        <v>0</v>
      </c>
      <c r="EC16" s="32">
        <v>0</v>
      </c>
      <c r="ED16" s="32">
        <v>0</v>
      </c>
      <c r="EE16" s="32">
        <v>0</v>
      </c>
      <c r="EF16" s="32">
        <v>0</v>
      </c>
      <c r="EG16" s="32">
        <v>0</v>
      </c>
      <c r="EH16" s="32">
        <v>0</v>
      </c>
      <c r="EI16" s="32">
        <v>0</v>
      </c>
      <c r="EJ16" s="32">
        <v>0</v>
      </c>
      <c r="EK16" s="32">
        <v>0</v>
      </c>
      <c r="EL16" s="32">
        <v>196.73092059477301</v>
      </c>
      <c r="EM16" s="32">
        <v>1388.7110846893299</v>
      </c>
      <c r="EN16" s="32">
        <v>0</v>
      </c>
      <c r="EO16" s="32">
        <v>0</v>
      </c>
      <c r="EP16" s="32">
        <v>325007.888324439</v>
      </c>
      <c r="EQ16" s="32">
        <v>0</v>
      </c>
      <c r="ER16" s="32">
        <v>0</v>
      </c>
      <c r="ES16" s="32">
        <v>0</v>
      </c>
      <c r="ET16" s="32">
        <v>0</v>
      </c>
      <c r="EU16" s="32">
        <v>0</v>
      </c>
      <c r="EV16" s="32">
        <v>0</v>
      </c>
      <c r="EW16" s="32">
        <v>0</v>
      </c>
      <c r="EX16" s="32">
        <v>0</v>
      </c>
      <c r="EY16" s="32">
        <v>0</v>
      </c>
      <c r="EZ16" s="32">
        <v>0</v>
      </c>
      <c r="FA16" s="32">
        <v>0</v>
      </c>
      <c r="FB16" s="32">
        <v>0</v>
      </c>
      <c r="FC16" s="32">
        <v>0</v>
      </c>
      <c r="FD16" s="32">
        <v>0</v>
      </c>
      <c r="FE16" s="32">
        <v>0</v>
      </c>
      <c r="FF16" s="32">
        <v>0</v>
      </c>
      <c r="FG16" s="32">
        <v>0</v>
      </c>
      <c r="FH16" s="32">
        <v>0</v>
      </c>
      <c r="FI16" s="32">
        <v>0</v>
      </c>
      <c r="FJ16" s="32">
        <v>0</v>
      </c>
      <c r="FK16" s="32">
        <v>0</v>
      </c>
      <c r="FL16" s="32">
        <v>0</v>
      </c>
      <c r="FM16" s="32">
        <v>0</v>
      </c>
      <c r="FN16" s="32">
        <v>0</v>
      </c>
      <c r="FO16" s="32">
        <v>0</v>
      </c>
      <c r="FP16" s="32">
        <v>0</v>
      </c>
      <c r="FQ16" s="32">
        <v>0</v>
      </c>
      <c r="FR16" s="32">
        <v>0</v>
      </c>
      <c r="FS16" s="32">
        <v>0</v>
      </c>
      <c r="FT16" s="32">
        <v>0</v>
      </c>
      <c r="FU16" s="32">
        <v>0</v>
      </c>
      <c r="FV16" s="32">
        <v>0</v>
      </c>
      <c r="FW16" s="32">
        <v>0</v>
      </c>
      <c r="FX16" s="32">
        <v>0</v>
      </c>
      <c r="FY16" s="32">
        <v>0</v>
      </c>
      <c r="FZ16" s="32">
        <v>0</v>
      </c>
      <c r="GA16" s="32">
        <v>0</v>
      </c>
      <c r="GB16" s="32">
        <v>0</v>
      </c>
      <c r="GC16" s="32">
        <v>0</v>
      </c>
      <c r="GD16" s="32">
        <v>0</v>
      </c>
      <c r="GE16" s="32">
        <v>0</v>
      </c>
      <c r="GF16" s="32">
        <v>0</v>
      </c>
      <c r="GG16" s="32">
        <v>0</v>
      </c>
      <c r="GH16" s="32">
        <v>27.890561089108001</v>
      </c>
      <c r="GI16" s="32">
        <v>0</v>
      </c>
      <c r="GJ16" s="32">
        <v>0</v>
      </c>
      <c r="GK16" s="32">
        <v>0</v>
      </c>
      <c r="GL16" s="32">
        <v>0</v>
      </c>
      <c r="GM16" s="32">
        <v>0</v>
      </c>
      <c r="GN16" s="32">
        <v>0</v>
      </c>
      <c r="GO16" s="32">
        <v>0</v>
      </c>
      <c r="GP16" s="32">
        <v>0</v>
      </c>
      <c r="GQ16" s="32">
        <v>0</v>
      </c>
      <c r="GR16" s="32">
        <v>0</v>
      </c>
      <c r="GS16" s="32">
        <v>0</v>
      </c>
      <c r="GT16" s="32">
        <v>0</v>
      </c>
      <c r="GU16" s="32">
        <v>0</v>
      </c>
      <c r="GV16" s="32">
        <v>0</v>
      </c>
      <c r="GW16" s="32">
        <v>0</v>
      </c>
      <c r="GX16" s="32">
        <v>0</v>
      </c>
      <c r="GY16" s="32">
        <v>0</v>
      </c>
      <c r="GZ16" s="32">
        <v>0</v>
      </c>
      <c r="HA16" s="32">
        <v>0</v>
      </c>
      <c r="HB16" s="32">
        <v>0</v>
      </c>
      <c r="HC16" s="32">
        <v>0</v>
      </c>
      <c r="HD16" s="32">
        <v>0</v>
      </c>
      <c r="HE16" s="32">
        <v>0</v>
      </c>
      <c r="HF16" s="32">
        <v>0</v>
      </c>
      <c r="HG16" s="33">
        <v>347244895.80752301</v>
      </c>
      <c r="HH16" s="34">
        <v>0</v>
      </c>
      <c r="HI16" s="34">
        <v>0</v>
      </c>
      <c r="HJ16" s="33">
        <v>0</v>
      </c>
      <c r="HK16" s="34">
        <v>0</v>
      </c>
      <c r="HL16" s="33">
        <v>0</v>
      </c>
      <c r="HM16" s="34">
        <v>0</v>
      </c>
      <c r="HN16" s="34">
        <v>4620195.4717400502</v>
      </c>
      <c r="HO16" s="33">
        <v>4620195.4717400502</v>
      </c>
      <c r="HP16" s="34">
        <v>567138.230960569</v>
      </c>
      <c r="HQ16" s="35">
        <v>5187333.7027006196</v>
      </c>
      <c r="HR16" s="34">
        <v>234357906.74615401</v>
      </c>
      <c r="HS16" s="36">
        <v>118074322.76407</v>
      </c>
    </row>
    <row r="17" spans="1:227" x14ac:dyDescent="0.3">
      <c r="A17" s="74"/>
      <c r="B17" s="31" t="s">
        <v>19</v>
      </c>
      <c r="C17" s="21" t="s">
        <v>242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152806.72707848801</v>
      </c>
      <c r="M17" s="32">
        <v>20552.1300926517</v>
      </c>
      <c r="N17" s="32">
        <v>169063.85298390099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1100712.1351914699</v>
      </c>
      <c r="BF17" s="32">
        <v>227845.72619518801</v>
      </c>
      <c r="BG17" s="32">
        <v>1971571.03282035</v>
      </c>
      <c r="BH17" s="32">
        <v>2505186.5453344798</v>
      </c>
      <c r="BI17" s="32">
        <v>47318.928097202697</v>
      </c>
      <c r="BJ17" s="32">
        <v>316279.45207314403</v>
      </c>
      <c r="BK17" s="32">
        <v>1698252.26315696</v>
      </c>
      <c r="BL17" s="32">
        <v>365342.32218212401</v>
      </c>
      <c r="BM17" s="32">
        <v>88308.108677413897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32">
        <v>0</v>
      </c>
      <c r="CR17" s="32">
        <v>0</v>
      </c>
      <c r="CS17" s="32">
        <v>0</v>
      </c>
      <c r="CT17" s="32">
        <v>0</v>
      </c>
      <c r="CU17" s="32">
        <v>0</v>
      </c>
      <c r="CV17" s="32">
        <v>0</v>
      </c>
      <c r="CW17" s="32">
        <v>0</v>
      </c>
      <c r="CX17" s="32">
        <v>0</v>
      </c>
      <c r="CY17" s="32">
        <v>0</v>
      </c>
      <c r="CZ17" s="32">
        <v>0</v>
      </c>
      <c r="DA17" s="32">
        <v>0</v>
      </c>
      <c r="DB17" s="32">
        <v>0</v>
      </c>
      <c r="DC17" s="32">
        <v>0</v>
      </c>
      <c r="DD17" s="32">
        <v>0</v>
      </c>
      <c r="DE17" s="32">
        <v>0</v>
      </c>
      <c r="DF17" s="32">
        <v>0</v>
      </c>
      <c r="DG17" s="32">
        <v>0</v>
      </c>
      <c r="DH17" s="32">
        <v>0</v>
      </c>
      <c r="DI17" s="32">
        <v>0</v>
      </c>
      <c r="DJ17" s="32">
        <v>0</v>
      </c>
      <c r="DK17" s="32">
        <v>0</v>
      </c>
      <c r="DL17" s="32">
        <v>0</v>
      </c>
      <c r="DM17" s="32">
        <v>0</v>
      </c>
      <c r="DN17" s="32">
        <v>0</v>
      </c>
      <c r="DO17" s="32">
        <v>0</v>
      </c>
      <c r="DP17" s="32">
        <v>0</v>
      </c>
      <c r="DQ17" s="32">
        <v>0</v>
      </c>
      <c r="DR17" s="32">
        <v>0</v>
      </c>
      <c r="DS17" s="32">
        <v>0</v>
      </c>
      <c r="DT17" s="32">
        <v>0</v>
      </c>
      <c r="DU17" s="32">
        <v>0</v>
      </c>
      <c r="DV17" s="32">
        <v>0</v>
      </c>
      <c r="DW17" s="32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v>0</v>
      </c>
      <c r="EL17" s="32">
        <v>0</v>
      </c>
      <c r="EM17" s="32">
        <v>0</v>
      </c>
      <c r="EN17" s="32">
        <v>0</v>
      </c>
      <c r="EO17" s="32">
        <v>0</v>
      </c>
      <c r="EP17" s="32">
        <v>78942699.323040694</v>
      </c>
      <c r="EQ17" s="32">
        <v>0</v>
      </c>
      <c r="ER17" s="32">
        <v>0</v>
      </c>
      <c r="ES17" s="32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32">
        <v>0</v>
      </c>
      <c r="FC17" s="32">
        <v>0</v>
      </c>
      <c r="FD17" s="32">
        <v>0</v>
      </c>
      <c r="FE17" s="32">
        <v>0</v>
      </c>
      <c r="FF17" s="32">
        <v>0</v>
      </c>
      <c r="FG17" s="32">
        <v>0</v>
      </c>
      <c r="FH17" s="32">
        <v>0</v>
      </c>
      <c r="FI17" s="32">
        <v>0</v>
      </c>
      <c r="FJ17" s="32">
        <v>0</v>
      </c>
      <c r="FK17" s="32">
        <v>0</v>
      </c>
      <c r="FL17" s="32">
        <v>0</v>
      </c>
      <c r="FM17" s="32">
        <v>0</v>
      </c>
      <c r="FN17" s="32">
        <v>0</v>
      </c>
      <c r="FO17" s="32">
        <v>0</v>
      </c>
      <c r="FP17" s="32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32">
        <v>0</v>
      </c>
      <c r="GF17" s="32">
        <v>0</v>
      </c>
      <c r="GG17" s="32">
        <v>0</v>
      </c>
      <c r="GH17" s="32">
        <v>0</v>
      </c>
      <c r="GI17" s="32">
        <v>0</v>
      </c>
      <c r="GJ17" s="32">
        <v>0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3">
        <v>87605938.546924099</v>
      </c>
      <c r="HH17" s="34">
        <v>0</v>
      </c>
      <c r="HI17" s="34">
        <v>0</v>
      </c>
      <c r="HJ17" s="33">
        <v>0</v>
      </c>
      <c r="HK17" s="34">
        <v>0</v>
      </c>
      <c r="HL17" s="33">
        <v>0</v>
      </c>
      <c r="HM17" s="34">
        <v>0</v>
      </c>
      <c r="HN17" s="34">
        <v>2139342.6963034798</v>
      </c>
      <c r="HO17" s="33">
        <v>2139342.6963034798</v>
      </c>
      <c r="HP17" s="34">
        <v>2059665.53272971</v>
      </c>
      <c r="HQ17" s="35">
        <v>4199008.2290331898</v>
      </c>
      <c r="HR17" s="34">
        <v>45226347.5748</v>
      </c>
      <c r="HS17" s="36">
        <v>46578599.201157302</v>
      </c>
    </row>
    <row r="18" spans="1:227" x14ac:dyDescent="0.3">
      <c r="A18" s="74"/>
      <c r="B18" s="31" t="s">
        <v>20</v>
      </c>
      <c r="C18" s="21" t="s">
        <v>243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11845857.9337244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743574.01533282106</v>
      </c>
      <c r="BH18" s="32">
        <v>0</v>
      </c>
      <c r="BI18" s="32">
        <v>0</v>
      </c>
      <c r="BJ18" s="32">
        <v>0</v>
      </c>
      <c r="BK18" s="32">
        <v>0</v>
      </c>
      <c r="BL18" s="32">
        <v>1762541.50533968</v>
      </c>
      <c r="BM18" s="32">
        <v>0</v>
      </c>
      <c r="BN18" s="32">
        <v>104206.52517218</v>
      </c>
      <c r="BO18" s="32">
        <v>12902.578155437201</v>
      </c>
      <c r="BP18" s="32">
        <v>38022.173380548098</v>
      </c>
      <c r="BQ18" s="32">
        <v>680.14133867202099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8295570.5134158796</v>
      </c>
      <c r="CH18" s="32">
        <v>17514881.611062098</v>
      </c>
      <c r="CI18" s="32">
        <v>116923448.891321</v>
      </c>
      <c r="CJ18" s="32">
        <v>5637582.42546653</v>
      </c>
      <c r="CK18" s="32">
        <v>743766.98996043205</v>
      </c>
      <c r="CL18" s="32">
        <v>230627.34761547099</v>
      </c>
      <c r="CM18" s="32">
        <v>12611.4255278776</v>
      </c>
      <c r="CN18" s="32">
        <v>0</v>
      </c>
      <c r="CO18" s="32">
        <v>0</v>
      </c>
      <c r="CP18" s="32">
        <v>0</v>
      </c>
      <c r="CQ18" s="32">
        <v>1182244.64550549</v>
      </c>
      <c r="CR18" s="32">
        <v>602.40322585489503</v>
      </c>
      <c r="CS18" s="32">
        <v>8057.5364571226801</v>
      </c>
      <c r="CT18" s="32">
        <v>104980.664693018</v>
      </c>
      <c r="CU18" s="32">
        <v>0</v>
      </c>
      <c r="CV18" s="32">
        <v>1624381.14304458</v>
      </c>
      <c r="CW18" s="32">
        <v>0</v>
      </c>
      <c r="CX18" s="32">
        <v>0</v>
      </c>
      <c r="CY18" s="32">
        <v>0</v>
      </c>
      <c r="CZ18" s="32">
        <v>0</v>
      </c>
      <c r="DA18" s="32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32">
        <v>0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2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v>0</v>
      </c>
      <c r="EL18" s="32">
        <v>0</v>
      </c>
      <c r="EM18" s="32">
        <v>0</v>
      </c>
      <c r="EN18" s="32">
        <v>0</v>
      </c>
      <c r="EO18" s="32">
        <v>0</v>
      </c>
      <c r="EP18" s="32">
        <v>0</v>
      </c>
      <c r="EQ18" s="32">
        <v>0</v>
      </c>
      <c r="ER18" s="32">
        <v>0</v>
      </c>
      <c r="ES18" s="32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32">
        <v>0</v>
      </c>
      <c r="FC18" s="32">
        <v>0</v>
      </c>
      <c r="FD18" s="32">
        <v>0</v>
      </c>
      <c r="FE18" s="32">
        <v>0</v>
      </c>
      <c r="FF18" s="32">
        <v>0</v>
      </c>
      <c r="FG18" s="32">
        <v>0</v>
      </c>
      <c r="FH18" s="32">
        <v>0</v>
      </c>
      <c r="FI18" s="32">
        <v>0</v>
      </c>
      <c r="FJ18" s="32">
        <v>0</v>
      </c>
      <c r="FK18" s="32">
        <v>0</v>
      </c>
      <c r="FL18" s="32">
        <v>0</v>
      </c>
      <c r="FM18" s="32">
        <v>0</v>
      </c>
      <c r="FN18" s="32">
        <v>0</v>
      </c>
      <c r="FO18" s="32">
        <v>0</v>
      </c>
      <c r="FP18" s="32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32">
        <v>0</v>
      </c>
      <c r="GF18" s="32">
        <v>0</v>
      </c>
      <c r="GG18" s="32">
        <v>0</v>
      </c>
      <c r="GH18" s="32">
        <v>120499.797075011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3">
        <v>166907040.26681399</v>
      </c>
      <c r="HH18" s="34">
        <v>0</v>
      </c>
      <c r="HI18" s="34">
        <v>0</v>
      </c>
      <c r="HJ18" s="33">
        <v>0</v>
      </c>
      <c r="HK18" s="34">
        <v>0</v>
      </c>
      <c r="HL18" s="33">
        <v>0</v>
      </c>
      <c r="HM18" s="34">
        <v>0</v>
      </c>
      <c r="HN18" s="34">
        <v>1820516.5494728801</v>
      </c>
      <c r="HO18" s="33">
        <v>1820516.5494728801</v>
      </c>
      <c r="HP18" s="34">
        <v>1710794.73397438</v>
      </c>
      <c r="HQ18" s="35">
        <v>3531311.28344726</v>
      </c>
      <c r="HR18" s="34">
        <v>101182366.161</v>
      </c>
      <c r="HS18" s="36">
        <v>69255985.389261007</v>
      </c>
    </row>
    <row r="19" spans="1:227" x14ac:dyDescent="0.3">
      <c r="A19" s="74"/>
      <c r="B19" s="31" t="s">
        <v>21</v>
      </c>
      <c r="C19" s="21" t="s">
        <v>244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5432825.22163912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207040.21836314601</v>
      </c>
      <c r="BF19" s="32">
        <v>0</v>
      </c>
      <c r="BG19" s="32">
        <v>4425848.1392668104</v>
      </c>
      <c r="BH19" s="32">
        <v>181538.007777513</v>
      </c>
      <c r="BI19" s="32">
        <v>0</v>
      </c>
      <c r="BJ19" s="32">
        <v>523223.65619022102</v>
      </c>
      <c r="BK19" s="32">
        <v>0</v>
      </c>
      <c r="BL19" s="32">
        <v>1197590.4967954</v>
      </c>
      <c r="BM19" s="32">
        <v>28568.3818550822</v>
      </c>
      <c r="BN19" s="32">
        <v>846.02799452884301</v>
      </c>
      <c r="BO19" s="32">
        <v>4.1567334627272103</v>
      </c>
      <c r="BP19" s="32">
        <v>9784.8711059264406</v>
      </c>
      <c r="BQ19" s="32">
        <v>4825.3803897498401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148957.53210630099</v>
      </c>
      <c r="CD19" s="32">
        <v>253427.57020187701</v>
      </c>
      <c r="CE19" s="32">
        <v>1215925.7092871999</v>
      </c>
      <c r="CF19" s="32">
        <v>614696.85569662298</v>
      </c>
      <c r="CG19" s="32">
        <v>940130.539298872</v>
      </c>
      <c r="CH19" s="32">
        <v>0</v>
      </c>
      <c r="CI19" s="32">
        <v>0</v>
      </c>
      <c r="CJ19" s="32">
        <v>1135538.2357454801</v>
      </c>
      <c r="CK19" s="32">
        <v>69974390.878584102</v>
      </c>
      <c r="CL19" s="32">
        <v>16098816.898831001</v>
      </c>
      <c r="CM19" s="32">
        <v>2134444.6141352602</v>
      </c>
      <c r="CN19" s="32">
        <v>187966.19340231101</v>
      </c>
      <c r="CO19" s="32">
        <v>6919026.4973226199</v>
      </c>
      <c r="CP19" s="32">
        <v>2178002.9233121802</v>
      </c>
      <c r="CQ19" s="32">
        <v>1894.9692081383901</v>
      </c>
      <c r="CR19" s="32">
        <v>893214.96008032199</v>
      </c>
      <c r="CS19" s="32">
        <v>174374.95844604599</v>
      </c>
      <c r="CT19" s="32">
        <v>1624.1473740695501</v>
      </c>
      <c r="CU19" s="32">
        <v>1389.8787765023701</v>
      </c>
      <c r="CV19" s="32">
        <v>578413.29742683505</v>
      </c>
      <c r="CW19" s="32">
        <v>0</v>
      </c>
      <c r="CX19" s="32">
        <v>0</v>
      </c>
      <c r="CY19" s="32">
        <v>0</v>
      </c>
      <c r="CZ19" s="32">
        <v>0</v>
      </c>
      <c r="DA19" s="32">
        <v>0</v>
      </c>
      <c r="DB19" s="32">
        <v>0</v>
      </c>
      <c r="DC19" s="32">
        <v>0</v>
      </c>
      <c r="DD19" s="32">
        <v>0</v>
      </c>
      <c r="DE19" s="32">
        <v>0</v>
      </c>
      <c r="DF19" s="32">
        <v>0</v>
      </c>
      <c r="DG19" s="32">
        <v>0</v>
      </c>
      <c r="DH19" s="32">
        <v>0</v>
      </c>
      <c r="DI19" s="32">
        <v>0</v>
      </c>
      <c r="DJ19" s="32">
        <v>0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0</v>
      </c>
      <c r="DW19" s="32">
        <v>0</v>
      </c>
      <c r="DX19" s="32">
        <v>0</v>
      </c>
      <c r="DY19" s="32">
        <v>0.354161592481959</v>
      </c>
      <c r="DZ19" s="32">
        <v>21475.200152125301</v>
      </c>
      <c r="EA19" s="32">
        <v>0</v>
      </c>
      <c r="EB19" s="32">
        <v>0</v>
      </c>
      <c r="EC19" s="32">
        <v>0</v>
      </c>
      <c r="ED19" s="32">
        <v>0</v>
      </c>
      <c r="EE19" s="32">
        <v>0</v>
      </c>
      <c r="EF19" s="32">
        <v>0</v>
      </c>
      <c r="EG19" s="32">
        <v>0</v>
      </c>
      <c r="EH19" s="32">
        <v>0</v>
      </c>
      <c r="EI19" s="32">
        <v>0</v>
      </c>
      <c r="EJ19" s="32">
        <v>605619.31001674198</v>
      </c>
      <c r="EK19" s="32">
        <v>0</v>
      </c>
      <c r="EL19" s="32">
        <v>0</v>
      </c>
      <c r="EM19" s="32">
        <v>0</v>
      </c>
      <c r="EN19" s="32">
        <v>0</v>
      </c>
      <c r="EO19" s="32">
        <v>0</v>
      </c>
      <c r="EP19" s="32">
        <v>0</v>
      </c>
      <c r="EQ19" s="32">
        <v>0</v>
      </c>
      <c r="ER19" s="32">
        <v>0</v>
      </c>
      <c r="ES19" s="32">
        <v>0</v>
      </c>
      <c r="ET19" s="32">
        <v>0</v>
      </c>
      <c r="EU19" s="32">
        <v>0</v>
      </c>
      <c r="EV19" s="32">
        <v>0</v>
      </c>
      <c r="EW19" s="32">
        <v>0</v>
      </c>
      <c r="EX19" s="32">
        <v>0</v>
      </c>
      <c r="EY19" s="32">
        <v>0</v>
      </c>
      <c r="EZ19" s="32">
        <v>0</v>
      </c>
      <c r="FA19" s="32">
        <v>0</v>
      </c>
      <c r="FB19" s="32">
        <v>0</v>
      </c>
      <c r="FC19" s="32">
        <v>0</v>
      </c>
      <c r="FD19" s="32">
        <v>0</v>
      </c>
      <c r="FE19" s="32">
        <v>0</v>
      </c>
      <c r="FF19" s="32">
        <v>0</v>
      </c>
      <c r="FG19" s="32">
        <v>0</v>
      </c>
      <c r="FH19" s="32">
        <v>0</v>
      </c>
      <c r="FI19" s="32">
        <v>0</v>
      </c>
      <c r="FJ19" s="32">
        <v>0</v>
      </c>
      <c r="FK19" s="32">
        <v>0</v>
      </c>
      <c r="FL19" s="32">
        <v>0</v>
      </c>
      <c r="FM19" s="32">
        <v>0</v>
      </c>
      <c r="FN19" s="32">
        <v>0</v>
      </c>
      <c r="FO19" s="32">
        <v>0</v>
      </c>
      <c r="FP19" s="32">
        <v>0</v>
      </c>
      <c r="FQ19" s="32">
        <v>0</v>
      </c>
      <c r="FR19" s="32">
        <v>0</v>
      </c>
      <c r="FS19" s="32">
        <v>0</v>
      </c>
      <c r="FT19" s="32">
        <v>0</v>
      </c>
      <c r="FU19" s="32">
        <v>0</v>
      </c>
      <c r="FV19" s="32">
        <v>0</v>
      </c>
      <c r="FW19" s="32">
        <v>0</v>
      </c>
      <c r="FX19" s="32">
        <v>0</v>
      </c>
      <c r="FY19" s="32">
        <v>0</v>
      </c>
      <c r="FZ19" s="32">
        <v>0</v>
      </c>
      <c r="GA19" s="32">
        <v>0</v>
      </c>
      <c r="GB19" s="32">
        <v>0</v>
      </c>
      <c r="GC19" s="32">
        <v>0</v>
      </c>
      <c r="GD19" s="32">
        <v>0</v>
      </c>
      <c r="GE19" s="32">
        <v>0</v>
      </c>
      <c r="GF19" s="32">
        <v>0</v>
      </c>
      <c r="GG19" s="32">
        <v>0</v>
      </c>
      <c r="GH19" s="32">
        <v>33.964489131729103</v>
      </c>
      <c r="GI19" s="32">
        <v>0</v>
      </c>
      <c r="GJ19" s="32">
        <v>0</v>
      </c>
      <c r="GK19" s="32">
        <v>0</v>
      </c>
      <c r="GL19" s="32">
        <v>0</v>
      </c>
      <c r="GM19" s="32">
        <v>0</v>
      </c>
      <c r="GN19" s="32">
        <v>0</v>
      </c>
      <c r="GO19" s="32">
        <v>0</v>
      </c>
      <c r="GP19" s="32">
        <v>0</v>
      </c>
      <c r="GQ19" s="32">
        <v>0</v>
      </c>
      <c r="GR19" s="32">
        <v>0</v>
      </c>
      <c r="GS19" s="32">
        <v>0</v>
      </c>
      <c r="GT19" s="32">
        <v>0</v>
      </c>
      <c r="GU19" s="32">
        <v>0</v>
      </c>
      <c r="GV19" s="32">
        <v>0</v>
      </c>
      <c r="GW19" s="32">
        <v>0</v>
      </c>
      <c r="GX19" s="32">
        <v>0</v>
      </c>
      <c r="GY19" s="32">
        <v>0</v>
      </c>
      <c r="GZ19" s="32">
        <v>0</v>
      </c>
      <c r="HA19" s="32">
        <v>0</v>
      </c>
      <c r="HB19" s="32">
        <v>0</v>
      </c>
      <c r="HC19" s="32">
        <v>0</v>
      </c>
      <c r="HD19" s="32">
        <v>0</v>
      </c>
      <c r="HE19" s="32">
        <v>0</v>
      </c>
      <c r="HF19" s="32">
        <v>0</v>
      </c>
      <c r="HG19" s="33">
        <v>116091460.046166</v>
      </c>
      <c r="HH19" s="34">
        <v>0</v>
      </c>
      <c r="HI19" s="34">
        <v>0</v>
      </c>
      <c r="HJ19" s="33">
        <v>0</v>
      </c>
      <c r="HK19" s="34">
        <v>0</v>
      </c>
      <c r="HL19" s="33">
        <v>0</v>
      </c>
      <c r="HM19" s="34">
        <v>0</v>
      </c>
      <c r="HN19" s="34">
        <v>-124405.397312341</v>
      </c>
      <c r="HO19" s="33">
        <v>-124405.397312341</v>
      </c>
      <c r="HP19" s="34">
        <v>1031681.78783728</v>
      </c>
      <c r="HQ19" s="35">
        <v>907276.39052493998</v>
      </c>
      <c r="HR19" s="34">
        <v>65955112.822447002</v>
      </c>
      <c r="HS19" s="36">
        <v>51043623.6142442</v>
      </c>
    </row>
    <row r="20" spans="1:227" x14ac:dyDescent="0.3">
      <c r="A20" s="74"/>
      <c r="B20" s="31" t="s">
        <v>22</v>
      </c>
      <c r="C20" s="21" t="s">
        <v>245</v>
      </c>
      <c r="D20" s="32">
        <v>39.692816227741602</v>
      </c>
      <c r="E20" s="32">
        <v>11.9447869173163</v>
      </c>
      <c r="F20" s="32">
        <v>0</v>
      </c>
      <c r="G20" s="32">
        <v>64.801831865581704</v>
      </c>
      <c r="H20" s="32">
        <v>0</v>
      </c>
      <c r="I20" s="32">
        <v>0</v>
      </c>
      <c r="J20" s="32">
        <v>34.091174260272503</v>
      </c>
      <c r="K20" s="32">
        <v>125.30886056664001</v>
      </c>
      <c r="L20" s="32">
        <v>51182.943475264503</v>
      </c>
      <c r="M20" s="32">
        <v>2881.5574187586999</v>
      </c>
      <c r="N20" s="32">
        <v>214.027269211706</v>
      </c>
      <c r="O20" s="32">
        <v>334883.09494025097</v>
      </c>
      <c r="P20" s="32">
        <v>30787.721290719899</v>
      </c>
      <c r="Q20" s="32">
        <v>312182.54519905802</v>
      </c>
      <c r="R20" s="32">
        <v>50589.713440088803</v>
      </c>
      <c r="S20" s="32">
        <v>5338.6225301639597</v>
      </c>
      <c r="T20" s="32">
        <v>0</v>
      </c>
      <c r="U20" s="32">
        <v>36245.837198306901</v>
      </c>
      <c r="V20" s="32">
        <v>2281.2507268549998</v>
      </c>
      <c r="W20" s="32">
        <v>2644.50996483377</v>
      </c>
      <c r="X20" s="32">
        <v>946.20811543244599</v>
      </c>
      <c r="Y20" s="32">
        <v>1205.70595416013</v>
      </c>
      <c r="Z20" s="32">
        <v>1814.3528556701399</v>
      </c>
      <c r="AA20" s="32">
        <v>1772.70923639749</v>
      </c>
      <c r="AB20" s="32">
        <v>5.95938723037885E-2</v>
      </c>
      <c r="AC20" s="32">
        <v>130.413369309812</v>
      </c>
      <c r="AD20" s="32">
        <v>14610.7848569873</v>
      </c>
      <c r="AE20" s="32">
        <v>28431.705203571099</v>
      </c>
      <c r="AF20" s="32">
        <v>6597.3033500562597</v>
      </c>
      <c r="AG20" s="32">
        <v>252.75779474367499</v>
      </c>
      <c r="AH20" s="32">
        <v>0.98885037545198395</v>
      </c>
      <c r="AI20" s="32">
        <v>0</v>
      </c>
      <c r="AJ20" s="32">
        <v>2293.3644433066502</v>
      </c>
      <c r="AK20" s="32">
        <v>291.93083445965902</v>
      </c>
      <c r="AL20" s="32">
        <v>5.9380910481682898</v>
      </c>
      <c r="AM20" s="32">
        <v>732.56108394956902</v>
      </c>
      <c r="AN20" s="32">
        <v>0</v>
      </c>
      <c r="AO20" s="32">
        <v>0</v>
      </c>
      <c r="AP20" s="32">
        <v>13368.022042696201</v>
      </c>
      <c r="AQ20" s="32">
        <v>0</v>
      </c>
      <c r="AR20" s="32">
        <v>8.0269086746786709</v>
      </c>
      <c r="AS20" s="32">
        <v>0</v>
      </c>
      <c r="AT20" s="32">
        <v>10602.497286968999</v>
      </c>
      <c r="AU20" s="32">
        <v>35.258384313274703</v>
      </c>
      <c r="AV20" s="32">
        <v>988.72897999746203</v>
      </c>
      <c r="AW20" s="32">
        <v>33928.773577674001</v>
      </c>
      <c r="AX20" s="32">
        <v>31970.575923154502</v>
      </c>
      <c r="AY20" s="32">
        <v>452260.01668184297</v>
      </c>
      <c r="AZ20" s="32">
        <v>52150.242811362601</v>
      </c>
      <c r="BA20" s="32">
        <v>160.405617144736</v>
      </c>
      <c r="BB20" s="32">
        <v>436.49418098406699</v>
      </c>
      <c r="BC20" s="32">
        <v>353180.11478631903</v>
      </c>
      <c r="BD20" s="32">
        <v>5841.9015007356902</v>
      </c>
      <c r="BE20" s="32">
        <v>1212.7830340933799</v>
      </c>
      <c r="BF20" s="32">
        <v>65261.157647767999</v>
      </c>
      <c r="BG20" s="32">
        <v>2574604.8516531899</v>
      </c>
      <c r="BH20" s="32">
        <v>49304.177931185797</v>
      </c>
      <c r="BI20" s="32">
        <v>3681.5154675539502</v>
      </c>
      <c r="BJ20" s="32">
        <v>254160.539110215</v>
      </c>
      <c r="BK20" s="32">
        <v>80651.647923843993</v>
      </c>
      <c r="BL20" s="32">
        <v>447472.96918141999</v>
      </c>
      <c r="BM20" s="32">
        <v>1179.9147096842501</v>
      </c>
      <c r="BN20" s="32">
        <v>12840.507734341199</v>
      </c>
      <c r="BO20" s="32">
        <v>543.15057836930498</v>
      </c>
      <c r="BP20" s="32">
        <v>7983.3583980561598</v>
      </c>
      <c r="BQ20" s="32">
        <v>6980.1672796917001</v>
      </c>
      <c r="BR20" s="32">
        <v>13152.855722365801</v>
      </c>
      <c r="BS20" s="32">
        <v>2440.2724002149898</v>
      </c>
      <c r="BT20" s="32">
        <v>28309.608484527002</v>
      </c>
      <c r="BU20" s="32">
        <v>1361.1288913690701</v>
      </c>
      <c r="BV20" s="32">
        <v>1288.00501651436</v>
      </c>
      <c r="BW20" s="32">
        <v>147595.59838441401</v>
      </c>
      <c r="BX20" s="32">
        <v>4271238.9404422604</v>
      </c>
      <c r="BY20" s="32">
        <v>2554880.2177824602</v>
      </c>
      <c r="BZ20" s="32">
        <v>5447790.0123542603</v>
      </c>
      <c r="CA20" s="32">
        <v>1554182.39186329</v>
      </c>
      <c r="CB20" s="32">
        <v>1853298.4029822301</v>
      </c>
      <c r="CC20" s="32">
        <v>3411134.2862124601</v>
      </c>
      <c r="CD20" s="32">
        <v>2670445.58826047</v>
      </c>
      <c r="CE20" s="32">
        <v>2190253.4607830201</v>
      </c>
      <c r="CF20" s="32">
        <v>128650.488383198</v>
      </c>
      <c r="CG20" s="32">
        <v>3137.8862276415698</v>
      </c>
      <c r="CH20" s="32">
        <v>77955.158802442704</v>
      </c>
      <c r="CI20" s="32">
        <v>41705.629480914999</v>
      </c>
      <c r="CJ20" s="32">
        <v>71609.6884599966</v>
      </c>
      <c r="CK20" s="32">
        <v>111185.565441496</v>
      </c>
      <c r="CL20" s="32">
        <v>177860.43242203901</v>
      </c>
      <c r="CM20" s="32">
        <v>8161.20268628544</v>
      </c>
      <c r="CN20" s="32">
        <v>343.58758743264798</v>
      </c>
      <c r="CO20" s="32">
        <v>805.63026596826001</v>
      </c>
      <c r="CP20" s="32">
        <v>16319.607180421301</v>
      </c>
      <c r="CQ20" s="32">
        <v>131868.049680069</v>
      </c>
      <c r="CR20" s="32">
        <v>17478.956968284299</v>
      </c>
      <c r="CS20" s="32">
        <v>282.16090624732499</v>
      </c>
      <c r="CT20" s="32">
        <v>51931.558230788003</v>
      </c>
      <c r="CU20" s="32">
        <v>6893.7388648305096</v>
      </c>
      <c r="CV20" s="32">
        <v>364439.06898446399</v>
      </c>
      <c r="CW20" s="32">
        <v>11516.380879831901</v>
      </c>
      <c r="CX20" s="32">
        <v>18587.0311084563</v>
      </c>
      <c r="CY20" s="32">
        <v>20966.7943109185</v>
      </c>
      <c r="CZ20" s="32">
        <v>7458.1639198211196</v>
      </c>
      <c r="DA20" s="32">
        <v>44891.785024728299</v>
      </c>
      <c r="DB20" s="32">
        <v>6403.6229330775404</v>
      </c>
      <c r="DC20" s="32">
        <v>162.811964044917</v>
      </c>
      <c r="DD20" s="32">
        <v>90006.692138061699</v>
      </c>
      <c r="DE20" s="32">
        <v>1017.46134878753</v>
      </c>
      <c r="DF20" s="32">
        <v>29943.6429763419</v>
      </c>
      <c r="DG20" s="32">
        <v>27348.003477866401</v>
      </c>
      <c r="DH20" s="32">
        <v>531.492309861531</v>
      </c>
      <c r="DI20" s="32">
        <v>1590.85521939705</v>
      </c>
      <c r="DJ20" s="32">
        <v>1515.9426561330099</v>
      </c>
      <c r="DK20" s="32">
        <v>33999.800664925999</v>
      </c>
      <c r="DL20" s="32">
        <v>6416.24014042213</v>
      </c>
      <c r="DM20" s="32">
        <v>409.58657999446598</v>
      </c>
      <c r="DN20" s="32">
        <v>920.65605888156301</v>
      </c>
      <c r="DO20" s="32">
        <v>275520.98609819502</v>
      </c>
      <c r="DP20" s="32">
        <v>17163.484630347099</v>
      </c>
      <c r="DQ20" s="32">
        <v>8751.5751623810502</v>
      </c>
      <c r="DR20" s="32">
        <v>7136.3039347529602</v>
      </c>
      <c r="DS20" s="32">
        <v>57.7420226590013</v>
      </c>
      <c r="DT20" s="32">
        <v>50656.740328113701</v>
      </c>
      <c r="DU20" s="32">
        <v>26050.190101752902</v>
      </c>
      <c r="DV20" s="32">
        <v>23.004982713030198</v>
      </c>
      <c r="DW20" s="32">
        <v>35235.934199978998</v>
      </c>
      <c r="DX20" s="32">
        <v>3279.09249819347</v>
      </c>
      <c r="DY20" s="32">
        <v>21440.243782825699</v>
      </c>
      <c r="DZ20" s="32">
        <v>3582.7879747270399</v>
      </c>
      <c r="EA20" s="32">
        <v>0</v>
      </c>
      <c r="EB20" s="32">
        <v>0</v>
      </c>
      <c r="EC20" s="32">
        <v>0</v>
      </c>
      <c r="ED20" s="32">
        <v>0</v>
      </c>
      <c r="EE20" s="32">
        <v>0</v>
      </c>
      <c r="EF20" s="32">
        <v>0</v>
      </c>
      <c r="EG20" s="32">
        <v>9885.4125765875506</v>
      </c>
      <c r="EH20" s="32">
        <v>41518.536329919501</v>
      </c>
      <c r="EI20" s="32">
        <v>22742.2395357799</v>
      </c>
      <c r="EJ20" s="32">
        <v>218556.10488321699</v>
      </c>
      <c r="EK20" s="32">
        <v>396.27499516582702</v>
      </c>
      <c r="EL20" s="32">
        <v>118092.270563292</v>
      </c>
      <c r="EM20" s="32">
        <v>7741.4338486561801</v>
      </c>
      <c r="EN20" s="32">
        <v>41708.704997936497</v>
      </c>
      <c r="EO20" s="32">
        <v>1440.12837851013</v>
      </c>
      <c r="EP20" s="32">
        <v>0</v>
      </c>
      <c r="EQ20" s="32">
        <v>0</v>
      </c>
      <c r="ER20" s="32">
        <v>2145340.3576010298</v>
      </c>
      <c r="ES20" s="32">
        <v>395447.13172149099</v>
      </c>
      <c r="ET20" s="32">
        <v>1551047.88798411</v>
      </c>
      <c r="EU20" s="32">
        <v>2339281.4739382602</v>
      </c>
      <c r="EV20" s="32">
        <v>225083.334145373</v>
      </c>
      <c r="EW20" s="32">
        <v>628217.01853640098</v>
      </c>
      <c r="EX20" s="32">
        <v>133782.315598004</v>
      </c>
      <c r="EY20" s="32">
        <v>1685657.0347845</v>
      </c>
      <c r="EZ20" s="32">
        <v>1102746.11472542</v>
      </c>
      <c r="FA20" s="32">
        <v>1101964.7147057101</v>
      </c>
      <c r="FB20" s="32">
        <v>312867.55048735702</v>
      </c>
      <c r="FC20" s="32">
        <v>24921.270300464301</v>
      </c>
      <c r="FD20" s="32">
        <v>10.3688277699914</v>
      </c>
      <c r="FE20" s="32">
        <v>3391.8730409773998</v>
      </c>
      <c r="FF20" s="32">
        <v>5067.6443177230203</v>
      </c>
      <c r="FG20" s="32">
        <v>39.9499790418053</v>
      </c>
      <c r="FH20" s="32">
        <v>45.8530673057383</v>
      </c>
      <c r="FI20" s="32">
        <v>0</v>
      </c>
      <c r="FJ20" s="32">
        <v>0</v>
      </c>
      <c r="FK20" s="32">
        <v>0</v>
      </c>
      <c r="FL20" s="32">
        <v>0</v>
      </c>
      <c r="FM20" s="32">
        <v>0</v>
      </c>
      <c r="FN20" s="32">
        <v>5417.10190924173</v>
      </c>
      <c r="FO20" s="32">
        <v>0</v>
      </c>
      <c r="FP20" s="32">
        <v>0</v>
      </c>
      <c r="FQ20" s="32">
        <v>0</v>
      </c>
      <c r="FR20" s="32">
        <v>3168.0223370318699</v>
      </c>
      <c r="FS20" s="32">
        <v>413.91580719684998</v>
      </c>
      <c r="FT20" s="32">
        <v>0</v>
      </c>
      <c r="FU20" s="32">
        <v>0</v>
      </c>
      <c r="FV20" s="32">
        <v>0</v>
      </c>
      <c r="FW20" s="32">
        <v>14.832155934381801</v>
      </c>
      <c r="FX20" s="32">
        <v>36.1225409209421</v>
      </c>
      <c r="FY20" s="32">
        <v>321.20472140409402</v>
      </c>
      <c r="FZ20" s="32">
        <v>10.5031983818744</v>
      </c>
      <c r="GA20" s="32">
        <v>0</v>
      </c>
      <c r="GB20" s="32">
        <v>0</v>
      </c>
      <c r="GC20" s="32">
        <v>53.7072182817057</v>
      </c>
      <c r="GD20" s="32">
        <v>781934.74451813998</v>
      </c>
      <c r="GE20" s="32">
        <v>0</v>
      </c>
      <c r="GF20" s="32">
        <v>81.349667285867795</v>
      </c>
      <c r="GG20" s="32">
        <v>1096.68622915322</v>
      </c>
      <c r="GH20" s="32">
        <v>893.88955447946</v>
      </c>
      <c r="GI20" s="32">
        <v>213.95307983487399</v>
      </c>
      <c r="GJ20" s="32">
        <v>171.80983472309799</v>
      </c>
      <c r="GK20" s="32">
        <v>160.70365567092199</v>
      </c>
      <c r="GL20" s="32">
        <v>308.19073592895501</v>
      </c>
      <c r="GM20" s="32">
        <v>921.18019775518303</v>
      </c>
      <c r="GN20" s="32">
        <v>305.91343931641899</v>
      </c>
      <c r="GO20" s="32">
        <v>2377.2414227426898</v>
      </c>
      <c r="GP20" s="32">
        <v>2704.5904626086299</v>
      </c>
      <c r="GQ20" s="32">
        <v>12.179166776478899</v>
      </c>
      <c r="GR20" s="32">
        <v>2.7347074691277</v>
      </c>
      <c r="GS20" s="32">
        <v>3425.3912300029801</v>
      </c>
      <c r="GT20" s="32">
        <v>200.22223046259199</v>
      </c>
      <c r="GU20" s="32">
        <v>113.44954367563</v>
      </c>
      <c r="GV20" s="32">
        <v>23174.906079031</v>
      </c>
      <c r="GW20" s="32">
        <v>7.9566919588758296</v>
      </c>
      <c r="GX20" s="32">
        <v>631.16590778194302</v>
      </c>
      <c r="GY20" s="32">
        <v>578.22261542730098</v>
      </c>
      <c r="GZ20" s="32">
        <v>10.497820127557199</v>
      </c>
      <c r="HA20" s="32">
        <v>247.69431721551601</v>
      </c>
      <c r="HB20" s="32">
        <v>0</v>
      </c>
      <c r="HC20" s="32">
        <v>1404.5317508461301</v>
      </c>
      <c r="HD20" s="32">
        <v>420.43665270529999</v>
      </c>
      <c r="HE20" s="32">
        <v>0</v>
      </c>
      <c r="HF20" s="32">
        <v>1001.40551109946</v>
      </c>
      <c r="HG20" s="33">
        <v>44408815.932249203</v>
      </c>
      <c r="HH20" s="34">
        <v>0</v>
      </c>
      <c r="HI20" s="34">
        <v>0</v>
      </c>
      <c r="HJ20" s="33">
        <v>0</v>
      </c>
      <c r="HK20" s="34">
        <v>0</v>
      </c>
      <c r="HL20" s="33">
        <v>0</v>
      </c>
      <c r="HM20" s="34">
        <v>0</v>
      </c>
      <c r="HN20" s="34">
        <v>-1177679.8506624501</v>
      </c>
      <c r="HO20" s="33">
        <v>-1177679.8506624501</v>
      </c>
      <c r="HP20" s="34">
        <v>916201.81729930395</v>
      </c>
      <c r="HQ20" s="35">
        <v>-261478.03336314901</v>
      </c>
      <c r="HR20" s="34">
        <v>2793810.88294958</v>
      </c>
      <c r="HS20" s="36">
        <v>41353527.015936397</v>
      </c>
    </row>
    <row r="21" spans="1:227" x14ac:dyDescent="0.3">
      <c r="A21" s="74"/>
      <c r="B21" s="31" t="s">
        <v>23</v>
      </c>
      <c r="C21" s="21" t="s">
        <v>246</v>
      </c>
      <c r="D21" s="32">
        <v>15947.031538155001</v>
      </c>
      <c r="E21" s="32">
        <v>85684.024044845501</v>
      </c>
      <c r="F21" s="32">
        <v>290171.50347395701</v>
      </c>
      <c r="G21" s="32">
        <v>55.8608749385767</v>
      </c>
      <c r="H21" s="32">
        <v>1698.4381438016301</v>
      </c>
      <c r="I21" s="32">
        <v>1787.2389635280899</v>
      </c>
      <c r="J21" s="32">
        <v>9.9473179939407999</v>
      </c>
      <c r="K21" s="32">
        <v>0</v>
      </c>
      <c r="L21" s="32">
        <v>108.413816584117</v>
      </c>
      <c r="M21" s="32">
        <v>1190.60329626834</v>
      </c>
      <c r="N21" s="32">
        <v>647.31249250463998</v>
      </c>
      <c r="O21" s="32">
        <v>51162.1256055747</v>
      </c>
      <c r="P21" s="32">
        <v>81139.247947796393</v>
      </c>
      <c r="Q21" s="32">
        <v>38722.317626068201</v>
      </c>
      <c r="R21" s="32">
        <v>325590.23626724799</v>
      </c>
      <c r="S21" s="32">
        <v>72146.189063019396</v>
      </c>
      <c r="T21" s="32">
        <v>0</v>
      </c>
      <c r="U21" s="32">
        <v>83702.727367896907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563299.11656406696</v>
      </c>
      <c r="AF21" s="32">
        <v>1.0997451339706201E-2</v>
      </c>
      <c r="AG21" s="32">
        <v>0</v>
      </c>
      <c r="AH21" s="32">
        <v>0</v>
      </c>
      <c r="AI21" s="32">
        <v>0</v>
      </c>
      <c r="AJ21" s="32">
        <v>320.76379999234399</v>
      </c>
      <c r="AK21" s="32">
        <v>133.174874226453</v>
      </c>
      <c r="AL21" s="32">
        <v>0.77602444308421104</v>
      </c>
      <c r="AM21" s="32">
        <v>322.10754794888999</v>
      </c>
      <c r="AN21" s="32">
        <v>84.117983784814996</v>
      </c>
      <c r="AO21" s="32">
        <v>76.459291398510402</v>
      </c>
      <c r="AP21" s="32">
        <v>2038.10788776863</v>
      </c>
      <c r="AQ21" s="32">
        <v>188.796083391379</v>
      </c>
      <c r="AR21" s="32">
        <v>2086.2039698732101</v>
      </c>
      <c r="AS21" s="32">
        <v>12.756687488985801</v>
      </c>
      <c r="AT21" s="32">
        <v>5184.2170700268998</v>
      </c>
      <c r="AU21" s="32">
        <v>1322.55035325372</v>
      </c>
      <c r="AV21" s="32">
        <v>12411.601821046999</v>
      </c>
      <c r="AW21" s="32">
        <v>5955.1849892960799</v>
      </c>
      <c r="AX21" s="32">
        <v>9370.8638479581805</v>
      </c>
      <c r="AY21" s="32">
        <v>683.86788851840004</v>
      </c>
      <c r="AZ21" s="32">
        <v>49590.148974985299</v>
      </c>
      <c r="BA21" s="32">
        <v>343.20748350538702</v>
      </c>
      <c r="BB21" s="32">
        <v>485.993047156746</v>
      </c>
      <c r="BC21" s="32">
        <v>185694.63418287499</v>
      </c>
      <c r="BD21" s="32">
        <v>7209.3416247294299</v>
      </c>
      <c r="BE21" s="32">
        <v>127183.027873086</v>
      </c>
      <c r="BF21" s="32">
        <v>635.74524593388901</v>
      </c>
      <c r="BG21" s="32">
        <v>6172785.36771762</v>
      </c>
      <c r="BH21" s="32">
        <v>5042824.0429374902</v>
      </c>
      <c r="BI21" s="32">
        <v>244395.36660369599</v>
      </c>
      <c r="BJ21" s="32">
        <v>269356.80881010799</v>
      </c>
      <c r="BK21" s="32">
        <v>261381.14086706101</v>
      </c>
      <c r="BL21" s="32">
        <v>1086557.5592699701</v>
      </c>
      <c r="BM21" s="32">
        <v>11816.516250611699</v>
      </c>
      <c r="BN21" s="32">
        <v>11949.8326358419</v>
      </c>
      <c r="BO21" s="32">
        <v>28955.255550505499</v>
      </c>
      <c r="BP21" s="32">
        <v>18916.147086913999</v>
      </c>
      <c r="BQ21" s="32">
        <v>128497.631393392</v>
      </c>
      <c r="BR21" s="32">
        <v>239735.79670104399</v>
      </c>
      <c r="BS21" s="32">
        <v>113253.940983621</v>
      </c>
      <c r="BT21" s="32">
        <v>73268.584454094205</v>
      </c>
      <c r="BU21" s="32">
        <v>117.502279494435</v>
      </c>
      <c r="BV21" s="32">
        <v>64.206911754036597</v>
      </c>
      <c r="BW21" s="32">
        <v>414363.14483926498</v>
      </c>
      <c r="BX21" s="32">
        <v>1470624.8932151799</v>
      </c>
      <c r="BY21" s="32">
        <v>1904974.64322299</v>
      </c>
      <c r="BZ21" s="32">
        <v>1364042.15884544</v>
      </c>
      <c r="CA21" s="32">
        <v>98819.577215504003</v>
      </c>
      <c r="CB21" s="32">
        <v>595698.60232876195</v>
      </c>
      <c r="CC21" s="32">
        <v>593051.80352359905</v>
      </c>
      <c r="CD21" s="32">
        <v>311970.17178781098</v>
      </c>
      <c r="CE21" s="32">
        <v>558952.85269267904</v>
      </c>
      <c r="CF21" s="32">
        <v>2199357.9384329999</v>
      </c>
      <c r="CG21" s="32">
        <v>16719.750363369501</v>
      </c>
      <c r="CH21" s="32">
        <v>16980.222603072802</v>
      </c>
      <c r="CI21" s="32">
        <v>14127.719862260499</v>
      </c>
      <c r="CJ21" s="32">
        <v>23310.261410439001</v>
      </c>
      <c r="CK21" s="32">
        <v>27289.6303651733</v>
      </c>
      <c r="CL21" s="32">
        <v>22679.074479880801</v>
      </c>
      <c r="CM21" s="32">
        <v>14209.762596856301</v>
      </c>
      <c r="CN21" s="32">
        <v>40.440183578361903</v>
      </c>
      <c r="CO21" s="32">
        <v>174.86275739682799</v>
      </c>
      <c r="CP21" s="32">
        <v>682.945713728795</v>
      </c>
      <c r="CQ21" s="32">
        <v>20426.837788365799</v>
      </c>
      <c r="CR21" s="32">
        <v>43808.038626412497</v>
      </c>
      <c r="CS21" s="32">
        <v>14024.9510564999</v>
      </c>
      <c r="CT21" s="32">
        <v>828.33711312615299</v>
      </c>
      <c r="CU21" s="32">
        <v>17973.460671993402</v>
      </c>
      <c r="CV21" s="32">
        <v>351155.04849000298</v>
      </c>
      <c r="CW21" s="32">
        <v>86.431739190266896</v>
      </c>
      <c r="CX21" s="32">
        <v>7863.8661138843199</v>
      </c>
      <c r="CY21" s="32">
        <v>0</v>
      </c>
      <c r="CZ21" s="32">
        <v>10293.5218205778</v>
      </c>
      <c r="DA21" s="32">
        <v>5467.9240476741998</v>
      </c>
      <c r="DB21" s="32">
        <v>735.50925600500204</v>
      </c>
      <c r="DC21" s="32">
        <v>7388.0838405982804</v>
      </c>
      <c r="DD21" s="32">
        <v>22727.777335512899</v>
      </c>
      <c r="DE21" s="32">
        <v>1199.44189079279</v>
      </c>
      <c r="DF21" s="32">
        <v>9752.0278231596494</v>
      </c>
      <c r="DG21" s="32">
        <v>24640.6179278167</v>
      </c>
      <c r="DH21" s="32">
        <v>56349.833359486598</v>
      </c>
      <c r="DI21" s="32">
        <v>2449.8454914528802</v>
      </c>
      <c r="DJ21" s="32">
        <v>2481.8673300533801</v>
      </c>
      <c r="DK21" s="32">
        <v>50036.610922626103</v>
      </c>
      <c r="DL21" s="32">
        <v>137.53095471688999</v>
      </c>
      <c r="DM21" s="32">
        <v>3906.1101754149499</v>
      </c>
      <c r="DN21" s="32">
        <v>20.500979468394799</v>
      </c>
      <c r="DO21" s="32">
        <v>41466.403828341499</v>
      </c>
      <c r="DP21" s="32">
        <v>1890.3288730316101</v>
      </c>
      <c r="DQ21" s="32">
        <v>1188.7879322920201</v>
      </c>
      <c r="DR21" s="32">
        <v>799.54172002305904</v>
      </c>
      <c r="DS21" s="32">
        <v>9546.2980848938896</v>
      </c>
      <c r="DT21" s="32">
        <v>273207.08049653203</v>
      </c>
      <c r="DU21" s="32">
        <v>1745.6982258522801</v>
      </c>
      <c r="DV21" s="32">
        <v>1012610.69215285</v>
      </c>
      <c r="DW21" s="32">
        <v>15435.399216237</v>
      </c>
      <c r="DX21" s="32">
        <v>14980.129548893599</v>
      </c>
      <c r="DY21" s="32">
        <v>12497.9013974358</v>
      </c>
      <c r="DZ21" s="32">
        <v>4752.6098959716701</v>
      </c>
      <c r="EA21" s="32">
        <v>0</v>
      </c>
      <c r="EB21" s="32">
        <v>0</v>
      </c>
      <c r="EC21" s="32">
        <v>0</v>
      </c>
      <c r="ED21" s="32">
        <v>0</v>
      </c>
      <c r="EE21" s="32">
        <v>0</v>
      </c>
      <c r="EF21" s="32">
        <v>0</v>
      </c>
      <c r="EG21" s="32">
        <v>5842.1928054208502</v>
      </c>
      <c r="EH21" s="32">
        <v>20396.502047091399</v>
      </c>
      <c r="EI21" s="32">
        <v>4894.1608896760099</v>
      </c>
      <c r="EJ21" s="32">
        <v>126540.91906132</v>
      </c>
      <c r="EK21" s="32">
        <v>12892.9371143799</v>
      </c>
      <c r="EL21" s="32">
        <v>3987.3614043233301</v>
      </c>
      <c r="EM21" s="32">
        <v>4002.3050308298698</v>
      </c>
      <c r="EN21" s="32">
        <v>9446.5331122306197</v>
      </c>
      <c r="EO21" s="32">
        <v>808.35444523891397</v>
      </c>
      <c r="EP21" s="32">
        <v>0</v>
      </c>
      <c r="EQ21" s="32">
        <v>0</v>
      </c>
      <c r="ER21" s="32">
        <v>1601522.60187608</v>
      </c>
      <c r="ES21" s="32">
        <v>30076.095189831001</v>
      </c>
      <c r="ET21" s="32">
        <v>360772.00808860402</v>
      </c>
      <c r="EU21" s="32">
        <v>15848.571634457399</v>
      </c>
      <c r="EV21" s="32">
        <v>74.027200427481105</v>
      </c>
      <c r="EW21" s="32">
        <v>898.92507147610002</v>
      </c>
      <c r="EX21" s="32">
        <v>2103.5312245241298</v>
      </c>
      <c r="EY21" s="32">
        <v>59897.622704425899</v>
      </c>
      <c r="EZ21" s="32">
        <v>7208.0658584914199</v>
      </c>
      <c r="FA21" s="32">
        <v>20319.091603309302</v>
      </c>
      <c r="FB21" s="32">
        <v>26614.4055906506</v>
      </c>
      <c r="FC21" s="32">
        <v>0</v>
      </c>
      <c r="FD21" s="32">
        <v>0</v>
      </c>
      <c r="FE21" s="32">
        <v>0</v>
      </c>
      <c r="FF21" s="32">
        <v>0</v>
      </c>
      <c r="FG21" s="32">
        <v>0</v>
      </c>
      <c r="FH21" s="32">
        <v>0</v>
      </c>
      <c r="FI21" s="32">
        <v>0</v>
      </c>
      <c r="FJ21" s="32">
        <v>0</v>
      </c>
      <c r="FK21" s="32">
        <v>0</v>
      </c>
      <c r="FL21" s="32">
        <v>0</v>
      </c>
      <c r="FM21" s="32">
        <v>0</v>
      </c>
      <c r="FN21" s="32">
        <v>0</v>
      </c>
      <c r="FO21" s="32">
        <v>0</v>
      </c>
      <c r="FP21" s="32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2">
        <v>0</v>
      </c>
      <c r="GC21" s="32">
        <v>0</v>
      </c>
      <c r="GD21" s="32">
        <v>0</v>
      </c>
      <c r="GE21" s="32">
        <v>0</v>
      </c>
      <c r="GF21" s="32">
        <v>0</v>
      </c>
      <c r="GG21" s="32">
        <v>0</v>
      </c>
      <c r="GH21" s="32">
        <v>113.482922010728</v>
      </c>
      <c r="GI21" s="32">
        <v>0</v>
      </c>
      <c r="GJ21" s="32">
        <v>0</v>
      </c>
      <c r="GK21" s="32">
        <v>0</v>
      </c>
      <c r="GL21" s="32">
        <v>0</v>
      </c>
      <c r="GM21" s="32">
        <v>424.271473851297</v>
      </c>
      <c r="GN21" s="32">
        <v>90.461281255381607</v>
      </c>
      <c r="GO21" s="32">
        <v>0</v>
      </c>
      <c r="GP21" s="32">
        <v>0</v>
      </c>
      <c r="GQ21" s="32">
        <v>0</v>
      </c>
      <c r="GR21" s="32">
        <v>0</v>
      </c>
      <c r="GS21" s="32">
        <v>0</v>
      </c>
      <c r="GT21" s="32">
        <v>0</v>
      </c>
      <c r="GU21" s="32">
        <v>0</v>
      </c>
      <c r="GV21" s="32">
        <v>12536.029601088299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2">
        <v>0</v>
      </c>
      <c r="HE21" s="32">
        <v>0</v>
      </c>
      <c r="HF21" s="32">
        <v>0</v>
      </c>
      <c r="HG21" s="33">
        <v>29747527.654205799</v>
      </c>
      <c r="HH21" s="34">
        <v>0</v>
      </c>
      <c r="HI21" s="34">
        <v>0</v>
      </c>
      <c r="HJ21" s="33">
        <v>0</v>
      </c>
      <c r="HK21" s="34">
        <v>0</v>
      </c>
      <c r="HL21" s="33">
        <v>0</v>
      </c>
      <c r="HM21" s="34">
        <v>0</v>
      </c>
      <c r="HN21" s="34">
        <v>-311906.41134704102</v>
      </c>
      <c r="HO21" s="33">
        <v>-311906.41134704102</v>
      </c>
      <c r="HP21" s="34">
        <v>1888991.07471811</v>
      </c>
      <c r="HQ21" s="35">
        <v>1577084.6633710701</v>
      </c>
      <c r="HR21" s="34">
        <v>14197076.178173</v>
      </c>
      <c r="HS21" s="36">
        <v>17127536.139403801</v>
      </c>
    </row>
    <row r="22" spans="1:227" x14ac:dyDescent="0.3">
      <c r="A22" s="74"/>
      <c r="B22" s="31" t="s">
        <v>24</v>
      </c>
      <c r="C22" s="21" t="s">
        <v>247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3689248.71157298</v>
      </c>
      <c r="M22" s="32">
        <v>10916382.9378129</v>
      </c>
      <c r="N22" s="32">
        <v>6204836.5068177003</v>
      </c>
      <c r="O22" s="32">
        <v>347946.576537524</v>
      </c>
      <c r="P22" s="32">
        <v>306475.71067713102</v>
      </c>
      <c r="Q22" s="32">
        <v>632852.84099315596</v>
      </c>
      <c r="R22" s="32">
        <v>284886.21520714602</v>
      </c>
      <c r="S22" s="32">
        <v>323748.575140676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506157.66817254102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0</v>
      </c>
      <c r="DW22" s="32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110.252807075155</v>
      </c>
      <c r="EI22" s="32">
        <v>0</v>
      </c>
      <c r="EJ22" s="32">
        <v>0</v>
      </c>
      <c r="EK22" s="32">
        <v>0</v>
      </c>
      <c r="EL22" s="32">
        <v>269642.30740060803</v>
      </c>
      <c r="EM22" s="32">
        <v>444467.22659693798</v>
      </c>
      <c r="EN22" s="32">
        <v>237350.726802358</v>
      </c>
      <c r="EO22" s="32">
        <v>1789576.5102673001</v>
      </c>
      <c r="EP22" s="32">
        <v>0</v>
      </c>
      <c r="EQ22" s="32">
        <v>408031.04259211698</v>
      </c>
      <c r="ER22" s="32">
        <v>0</v>
      </c>
      <c r="ES22" s="32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32">
        <v>0</v>
      </c>
      <c r="FC22" s="32">
        <v>0</v>
      </c>
      <c r="FD22" s="32">
        <v>0</v>
      </c>
      <c r="FE22" s="32">
        <v>0</v>
      </c>
      <c r="FF22" s="32">
        <v>0</v>
      </c>
      <c r="FG22" s="32">
        <v>0</v>
      </c>
      <c r="FH22" s="32">
        <v>0</v>
      </c>
      <c r="FI22" s="32">
        <v>0</v>
      </c>
      <c r="FJ22" s="32">
        <v>0</v>
      </c>
      <c r="FK22" s="32">
        <v>0</v>
      </c>
      <c r="FL22" s="32">
        <v>0</v>
      </c>
      <c r="FM22" s="32">
        <v>0</v>
      </c>
      <c r="FN22" s="32">
        <v>0</v>
      </c>
      <c r="FO22" s="32">
        <v>0</v>
      </c>
      <c r="FP22" s="32">
        <v>0</v>
      </c>
      <c r="FQ22" s="32">
        <v>0</v>
      </c>
      <c r="FR22" s="32">
        <v>0</v>
      </c>
      <c r="FS22" s="32">
        <v>0</v>
      </c>
      <c r="FT22" s="32">
        <v>0</v>
      </c>
      <c r="FU22" s="32">
        <v>0</v>
      </c>
      <c r="FV22" s="32">
        <v>0</v>
      </c>
      <c r="FW22" s="32">
        <v>0</v>
      </c>
      <c r="FX22" s="32">
        <v>0</v>
      </c>
      <c r="FY22" s="32">
        <v>0</v>
      </c>
      <c r="FZ22" s="32">
        <v>0</v>
      </c>
      <c r="GA22" s="32">
        <v>0</v>
      </c>
      <c r="GB22" s="32">
        <v>0</v>
      </c>
      <c r="GC22" s="32">
        <v>0</v>
      </c>
      <c r="GD22" s="32">
        <v>0</v>
      </c>
      <c r="GE22" s="32">
        <v>0</v>
      </c>
      <c r="GF22" s="32">
        <v>0</v>
      </c>
      <c r="GG22" s="32">
        <v>0</v>
      </c>
      <c r="GH22" s="32">
        <v>0</v>
      </c>
      <c r="GI22" s="32">
        <v>0</v>
      </c>
      <c r="GJ22" s="32">
        <v>0</v>
      </c>
      <c r="GK22" s="32">
        <v>0</v>
      </c>
      <c r="GL22" s="32">
        <v>0</v>
      </c>
      <c r="GM22" s="32">
        <v>0</v>
      </c>
      <c r="GN22" s="32">
        <v>0</v>
      </c>
      <c r="GO22" s="32">
        <v>0</v>
      </c>
      <c r="GP22" s="32">
        <v>0</v>
      </c>
      <c r="GQ22" s="32">
        <v>0</v>
      </c>
      <c r="GR22" s="32">
        <v>0</v>
      </c>
      <c r="GS22" s="32">
        <v>0</v>
      </c>
      <c r="GT22" s="32">
        <v>0</v>
      </c>
      <c r="GU22" s="32">
        <v>0</v>
      </c>
      <c r="GV22" s="32">
        <v>0</v>
      </c>
      <c r="GW22" s="32">
        <v>0</v>
      </c>
      <c r="GX22" s="32">
        <v>0</v>
      </c>
      <c r="GY22" s="32">
        <v>0</v>
      </c>
      <c r="GZ22" s="32">
        <v>0</v>
      </c>
      <c r="HA22" s="32">
        <v>0</v>
      </c>
      <c r="HB22" s="32">
        <v>0</v>
      </c>
      <c r="HC22" s="32">
        <v>0</v>
      </c>
      <c r="HD22" s="32">
        <v>0</v>
      </c>
      <c r="HE22" s="32">
        <v>0</v>
      </c>
      <c r="HF22" s="32">
        <v>0</v>
      </c>
      <c r="HG22" s="33">
        <v>26361713.8093981</v>
      </c>
      <c r="HH22" s="34">
        <v>0</v>
      </c>
      <c r="HI22" s="34">
        <v>0</v>
      </c>
      <c r="HJ22" s="33">
        <v>0</v>
      </c>
      <c r="HK22" s="34">
        <v>0</v>
      </c>
      <c r="HL22" s="33">
        <v>0</v>
      </c>
      <c r="HM22" s="34">
        <v>0</v>
      </c>
      <c r="HN22" s="34">
        <v>0</v>
      </c>
      <c r="HO22" s="33">
        <v>0</v>
      </c>
      <c r="HP22" s="34">
        <v>0</v>
      </c>
      <c r="HQ22" s="35">
        <v>0</v>
      </c>
      <c r="HR22" s="34">
        <v>0</v>
      </c>
      <c r="HS22" s="36">
        <v>26361713.8093981</v>
      </c>
    </row>
    <row r="23" spans="1:227" x14ac:dyDescent="0.3">
      <c r="A23" s="74"/>
      <c r="B23" s="31" t="s">
        <v>25</v>
      </c>
      <c r="C23" s="21" t="s">
        <v>248</v>
      </c>
      <c r="D23" s="32">
        <v>142630.57346180399</v>
      </c>
      <c r="E23" s="32">
        <v>927709.51469208603</v>
      </c>
      <c r="F23" s="32">
        <v>0</v>
      </c>
      <c r="G23" s="32">
        <v>2715447.1853421801</v>
      </c>
      <c r="H23" s="32">
        <v>1239196.2282740199</v>
      </c>
      <c r="I23" s="32">
        <v>654978.42559211596</v>
      </c>
      <c r="J23" s="32">
        <v>259486.55167092301</v>
      </c>
      <c r="K23" s="32">
        <v>271415.07446087297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4052960.0087163001</v>
      </c>
      <c r="U23" s="32">
        <v>6431129.5953741102</v>
      </c>
      <c r="V23" s="32">
        <v>650388.86576429999</v>
      </c>
      <c r="W23" s="32">
        <v>37413.313212643698</v>
      </c>
      <c r="X23" s="32">
        <v>797292.01261371304</v>
      </c>
      <c r="Y23" s="32">
        <v>25210.395643872798</v>
      </c>
      <c r="Z23" s="32">
        <v>834634.27248937695</v>
      </c>
      <c r="AA23" s="32">
        <v>1868733.8622466801</v>
      </c>
      <c r="AB23" s="32">
        <v>2765702.0077320798</v>
      </c>
      <c r="AC23" s="32">
        <v>0</v>
      </c>
      <c r="AD23" s="32">
        <v>1345783.44892924</v>
      </c>
      <c r="AE23" s="32">
        <v>3156497.28302735</v>
      </c>
      <c r="AF23" s="32">
        <v>2810011.8415890899</v>
      </c>
      <c r="AG23" s="32">
        <v>79913.593470698805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37762.398551938</v>
      </c>
      <c r="AW23" s="32">
        <v>120055.945850377</v>
      </c>
      <c r="AX23" s="32">
        <v>18062.926767431902</v>
      </c>
      <c r="AY23" s="32">
        <v>2170.62428620731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32707.013119764</v>
      </c>
      <c r="BJ23" s="32">
        <v>0</v>
      </c>
      <c r="BK23" s="32">
        <v>0</v>
      </c>
      <c r="BL23" s="32">
        <v>0</v>
      </c>
      <c r="BM23" s="32">
        <v>512.17663557365699</v>
      </c>
      <c r="BN23" s="32">
        <v>75810.743465934007</v>
      </c>
      <c r="BO23" s="32">
        <v>32.318796423836403</v>
      </c>
      <c r="BP23" s="32">
        <v>2626.55047402834</v>
      </c>
      <c r="BQ23" s="32">
        <v>15648.903891943601</v>
      </c>
      <c r="BR23" s="32">
        <v>134.821265070442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0</v>
      </c>
      <c r="CR23" s="32">
        <v>0</v>
      </c>
      <c r="CS23" s="32">
        <v>0</v>
      </c>
      <c r="CT23" s="32">
        <v>0</v>
      </c>
      <c r="CU23" s="32">
        <v>0</v>
      </c>
      <c r="CV23" s="32"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v>0</v>
      </c>
      <c r="DB23" s="32">
        <v>0</v>
      </c>
      <c r="DC23" s="32">
        <v>0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0</v>
      </c>
      <c r="DW23" s="32">
        <v>0</v>
      </c>
      <c r="DX23" s="32">
        <v>0</v>
      </c>
      <c r="DY23" s="32">
        <v>0</v>
      </c>
      <c r="DZ23" s="32">
        <v>0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32">
        <v>0</v>
      </c>
      <c r="EG23" s="32">
        <v>0</v>
      </c>
      <c r="EH23" s="32">
        <v>0</v>
      </c>
      <c r="EI23" s="32">
        <v>0</v>
      </c>
      <c r="EJ23" s="32">
        <v>0</v>
      </c>
      <c r="EK23" s="32">
        <v>0</v>
      </c>
      <c r="EL23" s="32">
        <v>0</v>
      </c>
      <c r="EM23" s="32">
        <v>0</v>
      </c>
      <c r="EN23" s="32">
        <v>0</v>
      </c>
      <c r="EO23" s="32">
        <v>0</v>
      </c>
      <c r="EP23" s="32">
        <v>0</v>
      </c>
      <c r="EQ23" s="32">
        <v>0</v>
      </c>
      <c r="ER23" s="32">
        <v>0</v>
      </c>
      <c r="ES23" s="32">
        <v>0</v>
      </c>
      <c r="ET23" s="32">
        <v>0</v>
      </c>
      <c r="EU23" s="32">
        <v>0</v>
      </c>
      <c r="EV23" s="32">
        <v>0</v>
      </c>
      <c r="EW23" s="32">
        <v>0</v>
      </c>
      <c r="EX23" s="32">
        <v>0</v>
      </c>
      <c r="EY23" s="32">
        <v>0</v>
      </c>
      <c r="EZ23" s="32">
        <v>0</v>
      </c>
      <c r="FA23" s="32">
        <v>0</v>
      </c>
      <c r="FB23" s="32">
        <v>0</v>
      </c>
      <c r="FC23" s="32">
        <v>0</v>
      </c>
      <c r="FD23" s="32">
        <v>0</v>
      </c>
      <c r="FE23" s="32">
        <v>243.86289649832</v>
      </c>
      <c r="FF23" s="32">
        <v>155.424017333759</v>
      </c>
      <c r="FG23" s="32">
        <v>0</v>
      </c>
      <c r="FH23" s="32">
        <v>0</v>
      </c>
      <c r="FI23" s="32">
        <v>920.22939064757202</v>
      </c>
      <c r="FJ23" s="32">
        <v>842.84264906311205</v>
      </c>
      <c r="FK23" s="32">
        <v>0</v>
      </c>
      <c r="FL23" s="32">
        <v>0</v>
      </c>
      <c r="FM23" s="32">
        <v>0</v>
      </c>
      <c r="FN23" s="32">
        <v>0</v>
      </c>
      <c r="FO23" s="32">
        <v>0</v>
      </c>
      <c r="FP23" s="32">
        <v>0</v>
      </c>
      <c r="FQ23" s="32">
        <v>0</v>
      </c>
      <c r="FR23" s="32">
        <v>0</v>
      </c>
      <c r="FS23" s="32">
        <v>13036955.161243699</v>
      </c>
      <c r="FT23" s="32">
        <v>0</v>
      </c>
      <c r="FU23" s="32">
        <v>0</v>
      </c>
      <c r="FV23" s="32">
        <v>0</v>
      </c>
      <c r="FW23" s="32">
        <v>0</v>
      </c>
      <c r="FX23" s="32">
        <v>0</v>
      </c>
      <c r="FY23" s="32">
        <v>0</v>
      </c>
      <c r="FZ23" s="32">
        <v>0</v>
      </c>
      <c r="GA23" s="32">
        <v>0</v>
      </c>
      <c r="GB23" s="32">
        <v>0</v>
      </c>
      <c r="GC23" s="32">
        <v>0</v>
      </c>
      <c r="GD23" s="32">
        <v>0</v>
      </c>
      <c r="GE23" s="32">
        <v>0</v>
      </c>
      <c r="GF23" s="32">
        <v>0</v>
      </c>
      <c r="GG23" s="32">
        <v>0</v>
      </c>
      <c r="GH23" s="32">
        <v>26.133568148590001</v>
      </c>
      <c r="GI23" s="32">
        <v>0</v>
      </c>
      <c r="GJ23" s="32">
        <v>0</v>
      </c>
      <c r="GK23" s="32">
        <v>0</v>
      </c>
      <c r="GL23" s="32">
        <v>0</v>
      </c>
      <c r="GM23" s="32">
        <v>0</v>
      </c>
      <c r="GN23" s="32">
        <v>0</v>
      </c>
      <c r="GO23" s="32">
        <v>0</v>
      </c>
      <c r="GP23" s="32">
        <v>0</v>
      </c>
      <c r="GQ23" s="32">
        <v>0</v>
      </c>
      <c r="GR23" s="32">
        <v>0</v>
      </c>
      <c r="GS23" s="32">
        <v>308280.47355653602</v>
      </c>
      <c r="GT23" s="32">
        <v>0</v>
      </c>
      <c r="GU23" s="32">
        <v>0</v>
      </c>
      <c r="GV23" s="32">
        <v>1206001.1570091301</v>
      </c>
      <c r="GW23" s="32">
        <v>649881.91749169398</v>
      </c>
      <c r="GX23" s="32">
        <v>735242.76118850999</v>
      </c>
      <c r="GY23" s="32">
        <v>0</v>
      </c>
      <c r="GZ23" s="32">
        <v>0</v>
      </c>
      <c r="HA23" s="32">
        <v>0</v>
      </c>
      <c r="HB23" s="32">
        <v>0</v>
      </c>
      <c r="HC23" s="32">
        <v>55067.921787069499</v>
      </c>
      <c r="HD23" s="32">
        <v>0</v>
      </c>
      <c r="HE23" s="32">
        <v>0</v>
      </c>
      <c r="HF23" s="32">
        <v>0</v>
      </c>
      <c r="HG23" s="33">
        <v>47365676.362206496</v>
      </c>
      <c r="HH23" s="34">
        <v>10140512.1558505</v>
      </c>
      <c r="HI23" s="34">
        <v>26255096.5349462</v>
      </c>
      <c r="HJ23" s="33">
        <v>36395608.690796703</v>
      </c>
      <c r="HK23" s="34">
        <v>0</v>
      </c>
      <c r="HL23" s="33">
        <v>36395608.690796703</v>
      </c>
      <c r="HM23" s="34">
        <v>0</v>
      </c>
      <c r="HN23" s="34">
        <v>1184979.3639638601</v>
      </c>
      <c r="HO23" s="33">
        <v>1184979.3639638601</v>
      </c>
      <c r="HP23" s="34">
        <v>1779160.86562255</v>
      </c>
      <c r="HQ23" s="35">
        <v>39359748.920383103</v>
      </c>
      <c r="HR23" s="34">
        <v>1785068.1509779301</v>
      </c>
      <c r="HS23" s="36">
        <v>84940357.131611601</v>
      </c>
    </row>
    <row r="24" spans="1:227" x14ac:dyDescent="0.3">
      <c r="A24" s="74"/>
      <c r="B24" s="31" t="s">
        <v>26</v>
      </c>
      <c r="C24" s="21" t="s">
        <v>249</v>
      </c>
      <c r="D24" s="32">
        <v>174580.62419749101</v>
      </c>
      <c r="E24" s="32">
        <v>530430.81039191503</v>
      </c>
      <c r="F24" s="32">
        <v>0</v>
      </c>
      <c r="G24" s="32">
        <v>38159894.434365101</v>
      </c>
      <c r="H24" s="32">
        <v>74842667.4883672</v>
      </c>
      <c r="I24" s="32">
        <v>26478729.957593799</v>
      </c>
      <c r="J24" s="32">
        <v>2409642.7819521702</v>
      </c>
      <c r="K24" s="32">
        <v>3619164.54426151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11680275.837320499</v>
      </c>
      <c r="V24" s="32">
        <v>0</v>
      </c>
      <c r="W24" s="32">
        <v>0</v>
      </c>
      <c r="X24" s="32">
        <v>382358.15660098899</v>
      </c>
      <c r="Y24" s="32">
        <v>0</v>
      </c>
      <c r="Z24" s="32">
        <v>0</v>
      </c>
      <c r="AA24" s="32">
        <v>0</v>
      </c>
      <c r="AB24" s="32">
        <v>956.94627492085101</v>
      </c>
      <c r="AC24" s="32">
        <v>0</v>
      </c>
      <c r="AD24" s="32">
        <v>961.37619859127597</v>
      </c>
      <c r="AE24" s="32">
        <v>168875.58406166799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13352.701819137599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0</v>
      </c>
      <c r="DH24" s="32">
        <v>0</v>
      </c>
      <c r="DI24" s="32">
        <v>0</v>
      </c>
      <c r="DJ24" s="32">
        <v>0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0</v>
      </c>
      <c r="DW24" s="32">
        <v>0</v>
      </c>
      <c r="DX24" s="32">
        <v>0</v>
      </c>
      <c r="DY24" s="32">
        <v>0</v>
      </c>
      <c r="DZ24" s="32">
        <v>0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32">
        <v>0</v>
      </c>
      <c r="EG24" s="32">
        <v>0</v>
      </c>
      <c r="EH24" s="32">
        <v>0</v>
      </c>
      <c r="EI24" s="32">
        <v>0</v>
      </c>
      <c r="EJ24" s="32">
        <v>0</v>
      </c>
      <c r="EK24" s="32">
        <v>0</v>
      </c>
      <c r="EL24" s="32">
        <v>0</v>
      </c>
      <c r="EM24" s="32">
        <v>0</v>
      </c>
      <c r="EN24" s="32">
        <v>0</v>
      </c>
      <c r="EO24" s="32">
        <v>0</v>
      </c>
      <c r="EP24" s="32">
        <v>0</v>
      </c>
      <c r="EQ24" s="32">
        <v>0</v>
      </c>
      <c r="ER24" s="32">
        <v>0</v>
      </c>
      <c r="ES24" s="32">
        <v>0</v>
      </c>
      <c r="ET24" s="32">
        <v>0</v>
      </c>
      <c r="EU24" s="32">
        <v>0</v>
      </c>
      <c r="EV24" s="32">
        <v>0</v>
      </c>
      <c r="EW24" s="32">
        <v>0</v>
      </c>
      <c r="EX24" s="32">
        <v>0</v>
      </c>
      <c r="EY24" s="32">
        <v>0</v>
      </c>
      <c r="EZ24" s="32">
        <v>0</v>
      </c>
      <c r="FA24" s="32">
        <v>0</v>
      </c>
      <c r="FB24" s="32">
        <v>0</v>
      </c>
      <c r="FC24" s="32">
        <v>0</v>
      </c>
      <c r="FD24" s="32">
        <v>0</v>
      </c>
      <c r="FE24" s="32">
        <v>94.0774249694432</v>
      </c>
      <c r="FF24" s="32">
        <v>13.414816538269401</v>
      </c>
      <c r="FG24" s="32">
        <v>0</v>
      </c>
      <c r="FH24" s="32">
        <v>0</v>
      </c>
      <c r="FI24" s="32">
        <v>0</v>
      </c>
      <c r="FJ24" s="32">
        <v>0</v>
      </c>
      <c r="FK24" s="32">
        <v>0</v>
      </c>
      <c r="FL24" s="32">
        <v>0</v>
      </c>
      <c r="FM24" s="32">
        <v>0</v>
      </c>
      <c r="FN24" s="32">
        <v>0</v>
      </c>
      <c r="FO24" s="32">
        <v>0</v>
      </c>
      <c r="FP24" s="32">
        <v>0</v>
      </c>
      <c r="FQ24" s="32">
        <v>410.66433880060202</v>
      </c>
      <c r="FR24" s="32">
        <v>0</v>
      </c>
      <c r="FS24" s="32">
        <v>0</v>
      </c>
      <c r="FT24" s="32">
        <v>0</v>
      </c>
      <c r="FU24" s="32">
        <v>0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32">
        <v>0</v>
      </c>
      <c r="GF24" s="32">
        <v>0</v>
      </c>
      <c r="GG24" s="32">
        <v>0</v>
      </c>
      <c r="GH24" s="32">
        <v>0</v>
      </c>
      <c r="GI24" s="32">
        <v>0</v>
      </c>
      <c r="GJ24" s="32">
        <v>0</v>
      </c>
      <c r="GK24" s="32">
        <v>0</v>
      </c>
      <c r="GL24" s="32">
        <v>0</v>
      </c>
      <c r="GM24" s="32">
        <v>0</v>
      </c>
      <c r="GN24" s="32">
        <v>0</v>
      </c>
      <c r="GO24" s="32">
        <v>0</v>
      </c>
      <c r="GP24" s="32">
        <v>347158.20873294998</v>
      </c>
      <c r="GQ24" s="32">
        <v>0</v>
      </c>
      <c r="GR24" s="32">
        <v>0</v>
      </c>
      <c r="GS24" s="32">
        <v>0</v>
      </c>
      <c r="GT24" s="32">
        <v>0</v>
      </c>
      <c r="GU24" s="32">
        <v>0</v>
      </c>
      <c r="GV24" s="32">
        <v>0</v>
      </c>
      <c r="GW24" s="32">
        <v>0</v>
      </c>
      <c r="GX24" s="32">
        <v>0</v>
      </c>
      <c r="GY24" s="32">
        <v>0</v>
      </c>
      <c r="GZ24" s="32">
        <v>0</v>
      </c>
      <c r="HA24" s="32">
        <v>0</v>
      </c>
      <c r="HB24" s="32">
        <v>0</v>
      </c>
      <c r="HC24" s="32">
        <v>11553.590251158899</v>
      </c>
      <c r="HD24" s="32">
        <v>0</v>
      </c>
      <c r="HE24" s="32">
        <v>0</v>
      </c>
      <c r="HF24" s="32">
        <v>0</v>
      </c>
      <c r="HG24" s="33">
        <v>158821121.19896901</v>
      </c>
      <c r="HH24" s="34">
        <v>70473.399329022999</v>
      </c>
      <c r="HI24" s="34">
        <v>800557.79835336702</v>
      </c>
      <c r="HJ24" s="33">
        <v>871031.19768238999</v>
      </c>
      <c r="HK24" s="34">
        <v>0</v>
      </c>
      <c r="HL24" s="33">
        <v>871031.19768238999</v>
      </c>
      <c r="HM24" s="34">
        <v>0</v>
      </c>
      <c r="HN24" s="34">
        <v>1918896.6891870301</v>
      </c>
      <c r="HO24" s="33">
        <v>1918896.6891870301</v>
      </c>
      <c r="HP24" s="34">
        <v>930641.877917971</v>
      </c>
      <c r="HQ24" s="35">
        <v>3720569.7647873899</v>
      </c>
      <c r="HR24" s="34">
        <v>3191596.6135999998</v>
      </c>
      <c r="HS24" s="36">
        <v>159350094.35015699</v>
      </c>
    </row>
    <row r="25" spans="1:227" x14ac:dyDescent="0.3">
      <c r="A25" s="74"/>
      <c r="B25" s="31" t="s">
        <v>27</v>
      </c>
      <c r="C25" s="21" t="s">
        <v>250</v>
      </c>
      <c r="D25" s="32">
        <v>1013.97640128948</v>
      </c>
      <c r="E25" s="32">
        <v>2595.2530264668198</v>
      </c>
      <c r="F25" s="32">
        <v>0</v>
      </c>
      <c r="G25" s="32">
        <v>1001868.0363156</v>
      </c>
      <c r="H25" s="32">
        <v>1756647.43063073</v>
      </c>
      <c r="I25" s="32">
        <v>29291.232675256299</v>
      </c>
      <c r="J25" s="32">
        <v>69842.2660239221</v>
      </c>
      <c r="K25" s="32">
        <v>46.795038976933803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6345716.6468850598</v>
      </c>
      <c r="V25" s="32">
        <v>11917974.832836</v>
      </c>
      <c r="W25" s="32">
        <v>0</v>
      </c>
      <c r="X25" s="32">
        <v>222879.63364399999</v>
      </c>
      <c r="Y25" s="32">
        <v>47017.523530670704</v>
      </c>
      <c r="Z25" s="32">
        <v>1536458.6994763401</v>
      </c>
      <c r="AA25" s="32">
        <v>1766131.4760905299</v>
      </c>
      <c r="AB25" s="32">
        <v>1209539.9651140899</v>
      </c>
      <c r="AC25" s="32">
        <v>0</v>
      </c>
      <c r="AD25" s="32">
        <v>994437.53139764199</v>
      </c>
      <c r="AE25" s="32">
        <v>2328386.5419490002</v>
      </c>
      <c r="AF25" s="32">
        <v>0</v>
      </c>
      <c r="AG25" s="32">
        <v>114148.334854838</v>
      </c>
      <c r="AH25" s="32">
        <v>0</v>
      </c>
      <c r="AI25" s="32">
        <v>0.54475367350888504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30.896746847055301</v>
      </c>
      <c r="BA25" s="32">
        <v>567.22016030229599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624080.76626937604</v>
      </c>
      <c r="BH25" s="32">
        <v>0</v>
      </c>
      <c r="BI25" s="32">
        <v>21184.639370556</v>
      </c>
      <c r="BJ25" s="32">
        <v>1163315.7130036401</v>
      </c>
      <c r="BK25" s="32">
        <v>1297.81238348189</v>
      </c>
      <c r="BL25" s="32">
        <v>5813826.1077456996</v>
      </c>
      <c r="BM25" s="32">
        <v>4776541.7532679597</v>
      </c>
      <c r="BN25" s="32">
        <v>99103.081841350606</v>
      </c>
      <c r="BO25" s="32">
        <v>8369.2029102039596</v>
      </c>
      <c r="BP25" s="32">
        <v>46493.795950847503</v>
      </c>
      <c r="BQ25" s="32">
        <v>36629.956601903199</v>
      </c>
      <c r="BR25" s="32">
        <v>86641.958681907199</v>
      </c>
      <c r="BS25" s="32">
        <v>1128.3674401733199</v>
      </c>
      <c r="BT25" s="32">
        <v>2306.5998813404599</v>
      </c>
      <c r="BU25" s="32">
        <v>6517.7160969267497</v>
      </c>
      <c r="BV25" s="32">
        <v>1707.5579253914</v>
      </c>
      <c r="BW25" s="32">
        <v>41527.709564855002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0</v>
      </c>
      <c r="DW25" s="32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32">
        <v>0</v>
      </c>
      <c r="EG25" s="32">
        <v>0</v>
      </c>
      <c r="EH25" s="32">
        <v>0</v>
      </c>
      <c r="EI25" s="32">
        <v>0</v>
      </c>
      <c r="EJ25" s="32">
        <v>0</v>
      </c>
      <c r="EK25" s="32">
        <v>0</v>
      </c>
      <c r="EL25" s="32">
        <v>0</v>
      </c>
      <c r="EM25" s="32">
        <v>0</v>
      </c>
      <c r="EN25" s="32">
        <v>0</v>
      </c>
      <c r="EO25" s="32">
        <v>0</v>
      </c>
      <c r="EP25" s="32">
        <v>0</v>
      </c>
      <c r="EQ25" s="32">
        <v>0</v>
      </c>
      <c r="ER25" s="32">
        <v>0</v>
      </c>
      <c r="ES25" s="32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32">
        <v>0</v>
      </c>
      <c r="FC25" s="32">
        <v>0</v>
      </c>
      <c r="FD25" s="32">
        <v>0</v>
      </c>
      <c r="FE25" s="32">
        <v>281.95522025051798</v>
      </c>
      <c r="FF25" s="32">
        <v>175.51327528885199</v>
      </c>
      <c r="FG25" s="32">
        <v>0</v>
      </c>
      <c r="FH25" s="32">
        <v>0</v>
      </c>
      <c r="FI25" s="32">
        <v>333.03408559708498</v>
      </c>
      <c r="FJ25" s="32">
        <v>305.02756980304298</v>
      </c>
      <c r="FK25" s="32">
        <v>0</v>
      </c>
      <c r="FL25" s="32">
        <v>0</v>
      </c>
      <c r="FM25" s="32">
        <v>0</v>
      </c>
      <c r="FN25" s="32">
        <v>0</v>
      </c>
      <c r="FO25" s="32">
        <v>0</v>
      </c>
      <c r="FP25" s="32">
        <v>0</v>
      </c>
      <c r="FQ25" s="32">
        <v>0</v>
      </c>
      <c r="FR25" s="32">
        <v>543866.56182761199</v>
      </c>
      <c r="FS25" s="32">
        <v>13977957.566357</v>
      </c>
      <c r="FT25" s="32">
        <v>530133.67064471403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32">
        <v>0</v>
      </c>
      <c r="GF25" s="32">
        <v>49580.892179962699</v>
      </c>
      <c r="GG25" s="32">
        <v>65243.480527409403</v>
      </c>
      <c r="GH25" s="32">
        <v>24.468599944563898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0</v>
      </c>
      <c r="GS25" s="32">
        <v>101921.315823607</v>
      </c>
      <c r="GT25" s="32">
        <v>39904.314913751601</v>
      </c>
      <c r="GU25" s="32">
        <v>29543.1304322789</v>
      </c>
      <c r="GV25" s="32">
        <v>1563953.4319529301</v>
      </c>
      <c r="GW25" s="32">
        <v>69478.304618546696</v>
      </c>
      <c r="GX25" s="32">
        <v>557930.16672591795</v>
      </c>
      <c r="GY25" s="32">
        <v>0</v>
      </c>
      <c r="GZ25" s="32">
        <v>0</v>
      </c>
      <c r="HA25" s="32">
        <v>3.3946912001277099E-2</v>
      </c>
      <c r="HB25" s="32">
        <v>0</v>
      </c>
      <c r="HC25" s="32">
        <v>78865.788963065701</v>
      </c>
      <c r="HD25" s="32">
        <v>0</v>
      </c>
      <c r="HE25" s="32">
        <v>0</v>
      </c>
      <c r="HF25" s="32">
        <v>0</v>
      </c>
      <c r="HG25" s="33">
        <v>59684766.234151401</v>
      </c>
      <c r="HH25" s="34">
        <v>6913103.5976447798</v>
      </c>
      <c r="HI25" s="34">
        <v>18674587.245733</v>
      </c>
      <c r="HJ25" s="33">
        <v>25587690.843377799</v>
      </c>
      <c r="HK25" s="34">
        <v>0</v>
      </c>
      <c r="HL25" s="33">
        <v>25587690.843377799</v>
      </c>
      <c r="HM25" s="34">
        <v>0</v>
      </c>
      <c r="HN25" s="34">
        <v>1679344.1140922499</v>
      </c>
      <c r="HO25" s="33">
        <v>1679344.1140922499</v>
      </c>
      <c r="HP25" s="34">
        <v>1354559.10742317</v>
      </c>
      <c r="HQ25" s="35">
        <v>28621594.064893201</v>
      </c>
      <c r="HR25" s="34">
        <v>11844567.887919201</v>
      </c>
      <c r="HS25" s="36">
        <v>76461792.411125407</v>
      </c>
    </row>
    <row r="26" spans="1:227" x14ac:dyDescent="0.3">
      <c r="A26" s="74"/>
      <c r="B26" s="31" t="s">
        <v>28</v>
      </c>
      <c r="C26" s="21" t="s">
        <v>251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57279.107442162</v>
      </c>
      <c r="V26" s="32">
        <v>0</v>
      </c>
      <c r="W26" s="32">
        <v>1294473.9909296699</v>
      </c>
      <c r="X26" s="32">
        <v>55751.0405161003</v>
      </c>
      <c r="Y26" s="32">
        <v>13694.481074294899</v>
      </c>
      <c r="Z26" s="32">
        <v>385682.60827141302</v>
      </c>
      <c r="AA26" s="32">
        <v>128402.296086851</v>
      </c>
      <c r="AB26" s="32">
        <v>104149.20219214</v>
      </c>
      <c r="AC26" s="32">
        <v>192420.39082188701</v>
      </c>
      <c r="AD26" s="32">
        <v>990715.75610477501</v>
      </c>
      <c r="AE26" s="32">
        <v>2174846.7724887598</v>
      </c>
      <c r="AF26" s="32">
        <v>165531.024450706</v>
      </c>
      <c r="AG26" s="32">
        <v>2363904.6032295502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103504.764458958</v>
      </c>
      <c r="BO26" s="32">
        <v>23040.182698692999</v>
      </c>
      <c r="BP26" s="32">
        <v>70485.184206129197</v>
      </c>
      <c r="BQ26" s="32">
        <v>21926.353065504001</v>
      </c>
      <c r="BR26" s="32">
        <v>0</v>
      </c>
      <c r="BS26" s="32">
        <v>0</v>
      </c>
      <c r="BT26" s="32">
        <v>0</v>
      </c>
      <c r="BU26" s="32">
        <v>0</v>
      </c>
      <c r="BV26" s="32">
        <v>0</v>
      </c>
      <c r="BW26" s="32">
        <v>0</v>
      </c>
      <c r="BX26" s="32">
        <v>0</v>
      </c>
      <c r="BY26" s="32">
        <v>0</v>
      </c>
      <c r="BZ26" s="32">
        <v>0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0</v>
      </c>
      <c r="CJ26" s="32">
        <v>0</v>
      </c>
      <c r="CK26" s="32">
        <v>0</v>
      </c>
      <c r="CL26" s="32">
        <v>0</v>
      </c>
      <c r="CM26" s="32">
        <v>0</v>
      </c>
      <c r="CN26" s="32">
        <v>0</v>
      </c>
      <c r="CO26" s="32">
        <v>0</v>
      </c>
      <c r="CP26" s="32">
        <v>0</v>
      </c>
      <c r="CQ26" s="32">
        <v>0</v>
      </c>
      <c r="CR26" s="32">
        <v>0</v>
      </c>
      <c r="CS26" s="32">
        <v>0</v>
      </c>
      <c r="CT26" s="32">
        <v>0</v>
      </c>
      <c r="CU26" s="32">
        <v>0</v>
      </c>
      <c r="CV26" s="32">
        <v>0</v>
      </c>
      <c r="CW26" s="32">
        <v>0</v>
      </c>
      <c r="CX26" s="32">
        <v>0</v>
      </c>
      <c r="CY26" s="32">
        <v>0</v>
      </c>
      <c r="CZ26" s="32">
        <v>0</v>
      </c>
      <c r="DA26" s="32">
        <v>0</v>
      </c>
      <c r="DB26" s="32">
        <v>0</v>
      </c>
      <c r="DC26" s="32">
        <v>0</v>
      </c>
      <c r="DD26" s="32">
        <v>0</v>
      </c>
      <c r="DE26" s="32">
        <v>0</v>
      </c>
      <c r="DF26" s="32">
        <v>0</v>
      </c>
      <c r="DG26" s="32">
        <v>0</v>
      </c>
      <c r="DH26" s="32">
        <v>0</v>
      </c>
      <c r="DI26" s="32">
        <v>0</v>
      </c>
      <c r="DJ26" s="32">
        <v>0</v>
      </c>
      <c r="DK26" s="32">
        <v>0</v>
      </c>
      <c r="DL26" s="32">
        <v>0</v>
      </c>
      <c r="DM26" s="32">
        <v>0</v>
      </c>
      <c r="DN26" s="32">
        <v>0</v>
      </c>
      <c r="DO26" s="32">
        <v>0</v>
      </c>
      <c r="DP26" s="32">
        <v>0</v>
      </c>
      <c r="DQ26" s="32">
        <v>0</v>
      </c>
      <c r="DR26" s="32">
        <v>0</v>
      </c>
      <c r="DS26" s="32">
        <v>0</v>
      </c>
      <c r="DT26" s="32">
        <v>0</v>
      </c>
      <c r="DU26" s="32">
        <v>0</v>
      </c>
      <c r="DV26" s="32">
        <v>0.22578782376004899</v>
      </c>
      <c r="DW26" s="32">
        <v>0</v>
      </c>
      <c r="DX26" s="32">
        <v>0</v>
      </c>
      <c r="DY26" s="32">
        <v>0</v>
      </c>
      <c r="DZ26" s="32">
        <v>0</v>
      </c>
      <c r="EA26" s="32">
        <v>0</v>
      </c>
      <c r="EB26" s="32">
        <v>0</v>
      </c>
      <c r="EC26" s="32">
        <v>0</v>
      </c>
      <c r="ED26" s="32">
        <v>0</v>
      </c>
      <c r="EE26" s="32">
        <v>0</v>
      </c>
      <c r="EF26" s="32">
        <v>0</v>
      </c>
      <c r="EG26" s="32">
        <v>0</v>
      </c>
      <c r="EH26" s="32">
        <v>0</v>
      </c>
      <c r="EI26" s="32">
        <v>0</v>
      </c>
      <c r="EJ26" s="32">
        <v>0</v>
      </c>
      <c r="EK26" s="32">
        <v>0</v>
      </c>
      <c r="EL26" s="32">
        <v>0</v>
      </c>
      <c r="EM26" s="32">
        <v>0</v>
      </c>
      <c r="EN26" s="32">
        <v>0</v>
      </c>
      <c r="EO26" s="32">
        <v>0</v>
      </c>
      <c r="EP26" s="32">
        <v>0</v>
      </c>
      <c r="EQ26" s="32">
        <v>0</v>
      </c>
      <c r="ER26" s="32">
        <v>0</v>
      </c>
      <c r="ES26" s="32">
        <v>0</v>
      </c>
      <c r="ET26" s="32">
        <v>0</v>
      </c>
      <c r="EU26" s="32">
        <v>0</v>
      </c>
      <c r="EV26" s="32">
        <v>0</v>
      </c>
      <c r="EW26" s="32">
        <v>0</v>
      </c>
      <c r="EX26" s="32">
        <v>0</v>
      </c>
      <c r="EY26" s="32">
        <v>0</v>
      </c>
      <c r="EZ26" s="32">
        <v>0</v>
      </c>
      <c r="FA26" s="32">
        <v>0</v>
      </c>
      <c r="FB26" s="32">
        <v>0</v>
      </c>
      <c r="FC26" s="32">
        <v>0</v>
      </c>
      <c r="FD26" s="32">
        <v>0</v>
      </c>
      <c r="FE26" s="32">
        <v>7.4361075733956001</v>
      </c>
      <c r="FF26" s="32">
        <v>59.875288676322903</v>
      </c>
      <c r="FG26" s="32">
        <v>0</v>
      </c>
      <c r="FH26" s="32">
        <v>0</v>
      </c>
      <c r="FI26" s="32">
        <v>322.930055364753</v>
      </c>
      <c r="FJ26" s="32">
        <v>295.773238428946</v>
      </c>
      <c r="FK26" s="32">
        <v>0</v>
      </c>
      <c r="FL26" s="32">
        <v>0</v>
      </c>
      <c r="FM26" s="32">
        <v>0</v>
      </c>
      <c r="FN26" s="32">
        <v>0</v>
      </c>
      <c r="FO26" s="32">
        <v>0</v>
      </c>
      <c r="FP26" s="32">
        <v>0</v>
      </c>
      <c r="FQ26" s="32">
        <v>0</v>
      </c>
      <c r="FR26" s="32">
        <v>17018.463948377899</v>
      </c>
      <c r="FS26" s="32">
        <v>1178924.4680699899</v>
      </c>
      <c r="FT26" s="32">
        <v>0</v>
      </c>
      <c r="FU26" s="32">
        <v>0</v>
      </c>
      <c r="FV26" s="32">
        <v>0</v>
      </c>
      <c r="FW26" s="32">
        <v>0</v>
      </c>
      <c r="FX26" s="32">
        <v>0</v>
      </c>
      <c r="FY26" s="32">
        <v>0</v>
      </c>
      <c r="FZ26" s="32">
        <v>0</v>
      </c>
      <c r="GA26" s="32">
        <v>0</v>
      </c>
      <c r="GB26" s="32">
        <v>0</v>
      </c>
      <c r="GC26" s="32">
        <v>0</v>
      </c>
      <c r="GD26" s="32">
        <v>0</v>
      </c>
      <c r="GE26" s="32">
        <v>0</v>
      </c>
      <c r="GF26" s="32">
        <v>0</v>
      </c>
      <c r="GG26" s="32">
        <v>0</v>
      </c>
      <c r="GH26" s="32">
        <v>0</v>
      </c>
      <c r="GI26" s="32">
        <v>0</v>
      </c>
      <c r="GJ26" s="32">
        <v>0</v>
      </c>
      <c r="GK26" s="32">
        <v>0</v>
      </c>
      <c r="GL26" s="32">
        <v>0</v>
      </c>
      <c r="GM26" s="32">
        <v>0</v>
      </c>
      <c r="GN26" s="32">
        <v>0</v>
      </c>
      <c r="GO26" s="32">
        <v>0</v>
      </c>
      <c r="GP26" s="32">
        <v>0</v>
      </c>
      <c r="GQ26" s="32">
        <v>0</v>
      </c>
      <c r="GR26" s="32">
        <v>0</v>
      </c>
      <c r="GS26" s="32">
        <v>48787.0249542413</v>
      </c>
      <c r="GT26" s="32">
        <v>0</v>
      </c>
      <c r="GU26" s="32">
        <v>0</v>
      </c>
      <c r="GV26" s="32">
        <v>5493.5845642820896</v>
      </c>
      <c r="GW26" s="32">
        <v>0</v>
      </c>
      <c r="GX26" s="32">
        <v>7421.3159185770501</v>
      </c>
      <c r="GY26" s="32">
        <v>0</v>
      </c>
      <c r="GZ26" s="32">
        <v>0</v>
      </c>
      <c r="HA26" s="32">
        <v>0</v>
      </c>
      <c r="HB26" s="32">
        <v>0</v>
      </c>
      <c r="HC26" s="32">
        <v>24340.507215241301</v>
      </c>
      <c r="HD26" s="32">
        <v>0</v>
      </c>
      <c r="HE26" s="32">
        <v>0</v>
      </c>
      <c r="HF26" s="32">
        <v>0</v>
      </c>
      <c r="HG26" s="33">
        <v>9428479.3631861806</v>
      </c>
      <c r="HH26" s="34">
        <v>900114.75568631897</v>
      </c>
      <c r="HI26" s="34">
        <v>1504035.99325869</v>
      </c>
      <c r="HJ26" s="33">
        <v>2404150.7489450099</v>
      </c>
      <c r="HK26" s="34">
        <v>0</v>
      </c>
      <c r="HL26" s="33">
        <v>2404150.7489450099</v>
      </c>
      <c r="HM26" s="34">
        <v>0</v>
      </c>
      <c r="HN26" s="34">
        <v>281894.83932936098</v>
      </c>
      <c r="HO26" s="33">
        <v>281894.83932936098</v>
      </c>
      <c r="HP26" s="34">
        <v>391718.71496641397</v>
      </c>
      <c r="HQ26" s="35">
        <v>3077764.3032407798</v>
      </c>
      <c r="HR26" s="34">
        <v>2602213.7144697299</v>
      </c>
      <c r="HS26" s="36">
        <v>9904029.9519572407</v>
      </c>
    </row>
    <row r="27" spans="1:227" x14ac:dyDescent="0.3">
      <c r="A27" s="74"/>
      <c r="B27" s="31" t="s">
        <v>29</v>
      </c>
      <c r="C27" s="21" t="s">
        <v>252</v>
      </c>
      <c r="D27" s="32">
        <v>0</v>
      </c>
      <c r="E27" s="32">
        <v>0</v>
      </c>
      <c r="F27" s="32">
        <v>0</v>
      </c>
      <c r="G27" s="32">
        <v>2573.3353484130198</v>
      </c>
      <c r="H27" s="32">
        <v>7568.7242538872797</v>
      </c>
      <c r="I27" s="32">
        <v>84.377566419597201</v>
      </c>
      <c r="J27" s="32">
        <v>27.5395771442873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1329377.7711193999</v>
      </c>
      <c r="V27" s="32">
        <v>0</v>
      </c>
      <c r="W27" s="32">
        <v>0</v>
      </c>
      <c r="X27" s="32">
        <v>15135112.3699835</v>
      </c>
      <c r="Y27" s="32">
        <v>77805.890545257498</v>
      </c>
      <c r="Z27" s="32">
        <v>89031.318258817802</v>
      </c>
      <c r="AA27" s="32">
        <v>263515.95213093702</v>
      </c>
      <c r="AB27" s="32">
        <v>1468896.8497824101</v>
      </c>
      <c r="AC27" s="32">
        <v>0</v>
      </c>
      <c r="AD27" s="32">
        <v>607830.82169099199</v>
      </c>
      <c r="AE27" s="32">
        <v>1327789.9973051699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2298628.9406510401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2122.1299059567</v>
      </c>
      <c r="BD27" s="32">
        <v>14187.045249749701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434730.79495208099</v>
      </c>
      <c r="BM27" s="32">
        <v>922427.60927600798</v>
      </c>
      <c r="BN27" s="32">
        <v>109674.786316142</v>
      </c>
      <c r="BO27" s="32">
        <v>1256.4375283957299</v>
      </c>
      <c r="BP27" s="32">
        <v>170207.04628218801</v>
      </c>
      <c r="BQ27" s="32">
        <v>12237.9331584012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0</v>
      </c>
      <c r="CU27" s="32">
        <v>0</v>
      </c>
      <c r="CV27" s="32">
        <v>0</v>
      </c>
      <c r="CW27" s="32">
        <v>0</v>
      </c>
      <c r="CX27" s="32">
        <v>0</v>
      </c>
      <c r="CY27" s="32">
        <v>0</v>
      </c>
      <c r="CZ27" s="32">
        <v>0</v>
      </c>
      <c r="DA27" s="32">
        <v>0</v>
      </c>
      <c r="DB27" s="32">
        <v>0</v>
      </c>
      <c r="DC27" s="32">
        <v>0</v>
      </c>
      <c r="DD27" s="32">
        <v>0</v>
      </c>
      <c r="DE27" s="32">
        <v>0</v>
      </c>
      <c r="DF27" s="32">
        <v>0</v>
      </c>
      <c r="DG27" s="32">
        <v>0</v>
      </c>
      <c r="DH27" s="32">
        <v>0</v>
      </c>
      <c r="DI27" s="32">
        <v>0</v>
      </c>
      <c r="DJ27" s="32">
        <v>0</v>
      </c>
      <c r="DK27" s="32">
        <v>0</v>
      </c>
      <c r="DL27" s="32">
        <v>0</v>
      </c>
      <c r="DM27" s="32">
        <v>0</v>
      </c>
      <c r="DN27" s="32">
        <v>0</v>
      </c>
      <c r="DO27" s="32">
        <v>0</v>
      </c>
      <c r="DP27" s="32">
        <v>0</v>
      </c>
      <c r="DQ27" s="32">
        <v>0</v>
      </c>
      <c r="DR27" s="32">
        <v>0</v>
      </c>
      <c r="DS27" s="32">
        <v>0</v>
      </c>
      <c r="DT27" s="32">
        <v>0</v>
      </c>
      <c r="DU27" s="32">
        <v>0</v>
      </c>
      <c r="DV27" s="32">
        <v>0</v>
      </c>
      <c r="DW27" s="32">
        <v>0</v>
      </c>
      <c r="DX27" s="32">
        <v>0</v>
      </c>
      <c r="DY27" s="32">
        <v>0</v>
      </c>
      <c r="DZ27" s="32">
        <v>0</v>
      </c>
      <c r="EA27" s="32">
        <v>0</v>
      </c>
      <c r="EB27" s="32">
        <v>0</v>
      </c>
      <c r="EC27" s="32">
        <v>0</v>
      </c>
      <c r="ED27" s="32">
        <v>0</v>
      </c>
      <c r="EE27" s="32">
        <v>0</v>
      </c>
      <c r="EF27" s="32">
        <v>0</v>
      </c>
      <c r="EG27" s="32">
        <v>0</v>
      </c>
      <c r="EH27" s="32">
        <v>0</v>
      </c>
      <c r="EI27" s="32">
        <v>0</v>
      </c>
      <c r="EJ27" s="32">
        <v>0</v>
      </c>
      <c r="EK27" s="32">
        <v>0</v>
      </c>
      <c r="EL27" s="32">
        <v>0</v>
      </c>
      <c r="EM27" s="32">
        <v>0</v>
      </c>
      <c r="EN27" s="32">
        <v>0</v>
      </c>
      <c r="EO27" s="32">
        <v>0</v>
      </c>
      <c r="EP27" s="32">
        <v>0</v>
      </c>
      <c r="EQ27" s="32">
        <v>0</v>
      </c>
      <c r="ER27" s="32">
        <v>0</v>
      </c>
      <c r="ES27" s="32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2">
        <v>0</v>
      </c>
      <c r="FA27" s="32">
        <v>0</v>
      </c>
      <c r="FB27" s="32">
        <v>0</v>
      </c>
      <c r="FC27" s="32">
        <v>0</v>
      </c>
      <c r="FD27" s="32">
        <v>0</v>
      </c>
      <c r="FE27" s="32">
        <v>924.52569206899295</v>
      </c>
      <c r="FF27" s="32">
        <v>1534.22913782299</v>
      </c>
      <c r="FG27" s="32">
        <v>0</v>
      </c>
      <c r="FH27" s="32">
        <v>0</v>
      </c>
      <c r="FI27" s="32">
        <v>4929.8140631214401</v>
      </c>
      <c r="FJ27" s="32">
        <v>4515.2410729534104</v>
      </c>
      <c r="FK27" s="32">
        <v>0</v>
      </c>
      <c r="FL27" s="32">
        <v>0</v>
      </c>
      <c r="FM27" s="32">
        <v>0</v>
      </c>
      <c r="FN27" s="32">
        <v>0</v>
      </c>
      <c r="FO27" s="32">
        <v>0</v>
      </c>
      <c r="FP27" s="32">
        <v>0</v>
      </c>
      <c r="FQ27" s="32">
        <v>0</v>
      </c>
      <c r="FR27" s="32">
        <v>483631.53362329397</v>
      </c>
      <c r="FS27" s="32">
        <v>32627140.195337299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2">
        <v>0</v>
      </c>
      <c r="GC27" s="32">
        <v>0</v>
      </c>
      <c r="GD27" s="32">
        <v>0</v>
      </c>
      <c r="GE27" s="32">
        <v>0</v>
      </c>
      <c r="GF27" s="32">
        <v>0</v>
      </c>
      <c r="GG27" s="32">
        <v>0</v>
      </c>
      <c r="GH27" s="32">
        <v>11438.523489482201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2">
        <v>154449.56854538899</v>
      </c>
      <c r="GQ27" s="32">
        <v>0</v>
      </c>
      <c r="GR27" s="32">
        <v>0</v>
      </c>
      <c r="GS27" s="32">
        <v>366350.28485681902</v>
      </c>
      <c r="GT27" s="32">
        <v>0</v>
      </c>
      <c r="GU27" s="32">
        <v>0</v>
      </c>
      <c r="GV27" s="32">
        <v>0</v>
      </c>
      <c r="GW27" s="32">
        <v>0</v>
      </c>
      <c r="GX27" s="32">
        <v>43745.165525160599</v>
      </c>
      <c r="GY27" s="32">
        <v>0</v>
      </c>
      <c r="GZ27" s="32">
        <v>0</v>
      </c>
      <c r="HA27" s="32">
        <v>0</v>
      </c>
      <c r="HB27" s="32">
        <v>0</v>
      </c>
      <c r="HC27" s="32">
        <v>163349.08561521099</v>
      </c>
      <c r="HD27" s="32">
        <v>0</v>
      </c>
      <c r="HE27" s="32">
        <v>0</v>
      </c>
      <c r="HF27" s="32">
        <v>0</v>
      </c>
      <c r="HG27" s="33">
        <v>58137095.8378409</v>
      </c>
      <c r="HH27" s="34">
        <v>26076354.4601929</v>
      </c>
      <c r="HI27" s="34">
        <v>74579248.405000597</v>
      </c>
      <c r="HJ27" s="33">
        <v>100655602.86519399</v>
      </c>
      <c r="HK27" s="34">
        <v>0</v>
      </c>
      <c r="HL27" s="33">
        <v>100655602.86519399</v>
      </c>
      <c r="HM27" s="34">
        <v>0</v>
      </c>
      <c r="HN27" s="34">
        <v>645643.020072671</v>
      </c>
      <c r="HO27" s="33">
        <v>645643.020072671</v>
      </c>
      <c r="HP27" s="34">
        <v>2938062.4551431602</v>
      </c>
      <c r="HQ27" s="35">
        <v>104239308.340409</v>
      </c>
      <c r="HR27" s="34">
        <v>26580571.322286502</v>
      </c>
      <c r="HS27" s="36">
        <v>135795832.855964</v>
      </c>
    </row>
    <row r="28" spans="1:227" x14ac:dyDescent="0.3">
      <c r="A28" s="74"/>
      <c r="B28" s="31" t="s">
        <v>30</v>
      </c>
      <c r="C28" s="21" t="s">
        <v>253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122790.477212859</v>
      </c>
      <c r="J28" s="32">
        <v>35291.229208752797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989808.97183837194</v>
      </c>
      <c r="V28" s="32">
        <v>0</v>
      </c>
      <c r="W28" s="32">
        <v>0</v>
      </c>
      <c r="X28" s="32">
        <v>75526.868966368507</v>
      </c>
      <c r="Y28" s="32">
        <v>2886292.9385013501</v>
      </c>
      <c r="Z28" s="32">
        <v>0</v>
      </c>
      <c r="AA28" s="32">
        <v>0</v>
      </c>
      <c r="AB28" s="32">
        <v>273037.99327988399</v>
      </c>
      <c r="AC28" s="32">
        <v>0</v>
      </c>
      <c r="AD28" s="32">
        <v>12912.7087438543</v>
      </c>
      <c r="AE28" s="32">
        <v>492784.54909140599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415.400638561547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695.68153131954602</v>
      </c>
      <c r="BN28" s="32">
        <v>30302.158428864099</v>
      </c>
      <c r="BO28" s="32">
        <v>8389.5818479782101</v>
      </c>
      <c r="BP28" s="32">
        <v>28180.789675724802</v>
      </c>
      <c r="BQ28" s="32">
        <v>1638.6877804733001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0</v>
      </c>
      <c r="DW28" s="32">
        <v>0</v>
      </c>
      <c r="DX28" s="32">
        <v>0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32">
        <v>0</v>
      </c>
      <c r="EG28" s="32">
        <v>0</v>
      </c>
      <c r="EH28" s="32">
        <v>0</v>
      </c>
      <c r="EI28" s="32">
        <v>3805.9658601588499</v>
      </c>
      <c r="EJ28" s="32">
        <v>0</v>
      </c>
      <c r="EK28" s="32">
        <v>0</v>
      </c>
      <c r="EL28" s="32">
        <v>0</v>
      </c>
      <c r="EM28" s="32">
        <v>0</v>
      </c>
      <c r="EN28" s="32">
        <v>0</v>
      </c>
      <c r="EO28" s="32">
        <v>0</v>
      </c>
      <c r="EP28" s="32">
        <v>0</v>
      </c>
      <c r="EQ28" s="32">
        <v>0</v>
      </c>
      <c r="ER28" s="32">
        <v>0</v>
      </c>
      <c r="ES28" s="32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32">
        <v>0</v>
      </c>
      <c r="FC28" s="32">
        <v>0</v>
      </c>
      <c r="FD28" s="32">
        <v>0</v>
      </c>
      <c r="FE28" s="32">
        <v>123.53126682014999</v>
      </c>
      <c r="FF28" s="32">
        <v>265.35069292142401</v>
      </c>
      <c r="FG28" s="32">
        <v>0</v>
      </c>
      <c r="FH28" s="32">
        <v>0</v>
      </c>
      <c r="FI28" s="32">
        <v>835.17837491502803</v>
      </c>
      <c r="FJ28" s="32">
        <v>764.94399983700396</v>
      </c>
      <c r="FK28" s="32">
        <v>0</v>
      </c>
      <c r="FL28" s="32">
        <v>0</v>
      </c>
      <c r="FM28" s="32">
        <v>0</v>
      </c>
      <c r="FN28" s="32">
        <v>0</v>
      </c>
      <c r="FO28" s="32">
        <v>0</v>
      </c>
      <c r="FP28" s="32">
        <v>0</v>
      </c>
      <c r="FQ28" s="32">
        <v>0</v>
      </c>
      <c r="FR28" s="32">
        <v>919800.74533273699</v>
      </c>
      <c r="FS28" s="32">
        <v>11877228.083110901</v>
      </c>
      <c r="FT28" s="32">
        <v>0</v>
      </c>
      <c r="FU28" s="32">
        <v>0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32">
        <v>0</v>
      </c>
      <c r="GF28" s="32">
        <v>0</v>
      </c>
      <c r="GG28" s="32">
        <v>0</v>
      </c>
      <c r="GH28" s="32">
        <v>3.5166282286065398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4847.6279023063998</v>
      </c>
      <c r="GQ28" s="32">
        <v>2053.41380835062</v>
      </c>
      <c r="GR28" s="32">
        <v>2208.7026030673601</v>
      </c>
      <c r="GS28" s="32">
        <v>30043.593615553302</v>
      </c>
      <c r="GT28" s="32">
        <v>10661.7337900366</v>
      </c>
      <c r="GU28" s="32">
        <v>7901.2161242044203</v>
      </c>
      <c r="GV28" s="32">
        <v>62682.706956734299</v>
      </c>
      <c r="GW28" s="32">
        <v>9183.6720988549296</v>
      </c>
      <c r="GX28" s="32">
        <v>2436.6961402900101</v>
      </c>
      <c r="GY28" s="32">
        <v>0</v>
      </c>
      <c r="GZ28" s="32">
        <v>0</v>
      </c>
      <c r="HA28" s="32">
        <v>0</v>
      </c>
      <c r="HB28" s="32">
        <v>4421.3727208412201</v>
      </c>
      <c r="HC28" s="32">
        <v>65751.045029441302</v>
      </c>
      <c r="HD28" s="32">
        <v>0</v>
      </c>
      <c r="HE28" s="32">
        <v>0</v>
      </c>
      <c r="HF28" s="32">
        <v>0</v>
      </c>
      <c r="HG28" s="33">
        <v>17963087.132801998</v>
      </c>
      <c r="HH28" s="34">
        <v>2281088.8458111701</v>
      </c>
      <c r="HI28" s="34">
        <v>8526505.3581579793</v>
      </c>
      <c r="HJ28" s="33">
        <v>10807594.203969199</v>
      </c>
      <c r="HK28" s="34">
        <v>0</v>
      </c>
      <c r="HL28" s="33">
        <v>10807594.203969199</v>
      </c>
      <c r="HM28" s="34">
        <v>0</v>
      </c>
      <c r="HN28" s="34">
        <v>-872100.024660161</v>
      </c>
      <c r="HO28" s="33">
        <v>-872100.024660161</v>
      </c>
      <c r="HP28" s="34">
        <v>15528618.3271107</v>
      </c>
      <c r="HQ28" s="35">
        <v>25464112.5064197</v>
      </c>
      <c r="HR28" s="34">
        <v>11263231.5561962</v>
      </c>
      <c r="HS28" s="36">
        <v>32163968.0830255</v>
      </c>
    </row>
    <row r="29" spans="1:227" x14ac:dyDescent="0.3">
      <c r="A29" s="74"/>
      <c r="B29" s="31" t="s">
        <v>31</v>
      </c>
      <c r="C29" s="21" t="s">
        <v>254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3828568.51114508</v>
      </c>
      <c r="AA29" s="32">
        <v>412142.289014843</v>
      </c>
      <c r="AB29" s="32">
        <v>687048.57210264995</v>
      </c>
      <c r="AC29" s="32">
        <v>145082.72852877699</v>
      </c>
      <c r="AD29" s="32">
        <v>298808.587132174</v>
      </c>
      <c r="AE29" s="32">
        <v>1293166.64518136</v>
      </c>
      <c r="AF29" s="32">
        <v>14563.386780226099</v>
      </c>
      <c r="AG29" s="32">
        <v>227260.81804999299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177.54950370638201</v>
      </c>
      <c r="BM29" s="32">
        <v>911.35196151550895</v>
      </c>
      <c r="BN29" s="32">
        <v>5097.9763291570698</v>
      </c>
      <c r="BO29" s="32">
        <v>7.84460345543574</v>
      </c>
      <c r="BP29" s="32">
        <v>23160.070120592602</v>
      </c>
      <c r="BQ29" s="32">
        <v>102.60711812320601</v>
      </c>
      <c r="BR29" s="32">
        <v>0.88768865130165098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v>0</v>
      </c>
      <c r="EL29" s="32">
        <v>0</v>
      </c>
      <c r="EM29" s="32">
        <v>0</v>
      </c>
      <c r="EN29" s="32">
        <v>0</v>
      </c>
      <c r="EO29" s="32">
        <v>0</v>
      </c>
      <c r="EP29" s="32">
        <v>0</v>
      </c>
      <c r="EQ29" s="32">
        <v>0</v>
      </c>
      <c r="ER29" s="32">
        <v>0</v>
      </c>
      <c r="ES29" s="32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32">
        <v>0</v>
      </c>
      <c r="FC29" s="32">
        <v>0</v>
      </c>
      <c r="FD29" s="32">
        <v>0</v>
      </c>
      <c r="FE29" s="32">
        <v>700.43496224098703</v>
      </c>
      <c r="FF29" s="32">
        <v>803.36381150578802</v>
      </c>
      <c r="FG29" s="32">
        <v>0</v>
      </c>
      <c r="FH29" s="32">
        <v>0</v>
      </c>
      <c r="FI29" s="32">
        <v>860.31858957457803</v>
      </c>
      <c r="FJ29" s="32">
        <v>787.97004665052395</v>
      </c>
      <c r="FK29" s="32">
        <v>29132.178031560801</v>
      </c>
      <c r="FL29" s="32">
        <v>5203.5208099081901</v>
      </c>
      <c r="FM29" s="32">
        <v>0</v>
      </c>
      <c r="FN29" s="32">
        <v>0</v>
      </c>
      <c r="FO29" s="32">
        <v>0</v>
      </c>
      <c r="FP29" s="32">
        <v>0</v>
      </c>
      <c r="FQ29" s="32">
        <v>0</v>
      </c>
      <c r="FR29" s="32">
        <v>693528.910098313</v>
      </c>
      <c r="FS29" s="32">
        <v>15044698.597274</v>
      </c>
      <c r="FT29" s="32">
        <v>0</v>
      </c>
      <c r="FU29" s="32">
        <v>0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32">
        <v>0</v>
      </c>
      <c r="GF29" s="32">
        <v>2397554.95741791</v>
      </c>
      <c r="GG29" s="32">
        <v>1792069.3655922001</v>
      </c>
      <c r="GH29" s="32">
        <v>0</v>
      </c>
      <c r="GI29" s="32">
        <v>0</v>
      </c>
      <c r="GJ29" s="32">
        <v>0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28795.1667728559</v>
      </c>
      <c r="GQ29" s="32">
        <v>66757.017520528607</v>
      </c>
      <c r="GR29" s="32">
        <v>5526.7787141958797</v>
      </c>
      <c r="GS29" s="32">
        <v>171640.663921773</v>
      </c>
      <c r="GT29" s="32">
        <v>68334.702243407097</v>
      </c>
      <c r="GU29" s="32">
        <v>110032.561639145</v>
      </c>
      <c r="GV29" s="32">
        <v>670360.09676396498</v>
      </c>
      <c r="GW29" s="32">
        <v>27203.321463932902</v>
      </c>
      <c r="GX29" s="32">
        <v>31510.641814891202</v>
      </c>
      <c r="GY29" s="32">
        <v>0</v>
      </c>
      <c r="GZ29" s="32">
        <v>0</v>
      </c>
      <c r="HA29" s="32">
        <v>0</v>
      </c>
      <c r="HB29" s="32">
        <v>2265.6876651350799</v>
      </c>
      <c r="HC29" s="32">
        <v>117325.201356046</v>
      </c>
      <c r="HD29" s="32">
        <v>0</v>
      </c>
      <c r="HE29" s="32">
        <v>0</v>
      </c>
      <c r="HF29" s="32">
        <v>0</v>
      </c>
      <c r="HG29" s="33">
        <v>28201191.281770099</v>
      </c>
      <c r="HH29" s="34">
        <v>960816.35412996402</v>
      </c>
      <c r="HI29" s="34">
        <v>7669745.0935648298</v>
      </c>
      <c r="HJ29" s="33">
        <v>8630561.4476948008</v>
      </c>
      <c r="HK29" s="34">
        <v>0</v>
      </c>
      <c r="HL29" s="33">
        <v>8630561.4476948008</v>
      </c>
      <c r="HM29" s="34">
        <v>0</v>
      </c>
      <c r="HN29" s="34">
        <v>1392408.99408664</v>
      </c>
      <c r="HO29" s="33">
        <v>1392408.99408664</v>
      </c>
      <c r="HP29" s="34">
        <v>9441893.9172915295</v>
      </c>
      <c r="HQ29" s="35">
        <v>19464864.359072998</v>
      </c>
      <c r="HR29" s="34">
        <v>4602847.5653332602</v>
      </c>
      <c r="HS29" s="36">
        <v>43063208.075509802</v>
      </c>
    </row>
    <row r="30" spans="1:227" x14ac:dyDescent="0.3">
      <c r="A30" s="74"/>
      <c r="B30" s="31" t="s">
        <v>32</v>
      </c>
      <c r="C30" s="21" t="s">
        <v>255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271364.58217337902</v>
      </c>
      <c r="AA30" s="32">
        <v>8259780.72869418</v>
      </c>
      <c r="AB30" s="32">
        <v>1438019.0464355701</v>
      </c>
      <c r="AC30" s="32">
        <v>114257.079695835</v>
      </c>
      <c r="AD30" s="32">
        <v>607814.12540479202</v>
      </c>
      <c r="AE30" s="32">
        <v>2688281.5453316402</v>
      </c>
      <c r="AF30" s="32">
        <v>69679.680341476895</v>
      </c>
      <c r="AG30" s="32">
        <v>433020.91410109599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76227.717697537897</v>
      </c>
      <c r="BM30" s="32">
        <v>60845.1626705577</v>
      </c>
      <c r="BN30" s="32">
        <v>610637.51249132596</v>
      </c>
      <c r="BO30" s="32">
        <v>17745.954086522499</v>
      </c>
      <c r="BP30" s="32">
        <v>215591.230869202</v>
      </c>
      <c r="BQ30" s="32">
        <v>268524.67022941198</v>
      </c>
      <c r="BR30" s="32">
        <v>87359.145219943894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</v>
      </c>
      <c r="DW30" s="32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v>0</v>
      </c>
      <c r="EL30" s="32">
        <v>0</v>
      </c>
      <c r="EM30" s="32">
        <v>0</v>
      </c>
      <c r="EN30" s="32">
        <v>0</v>
      </c>
      <c r="EO30" s="32">
        <v>0</v>
      </c>
      <c r="EP30" s="32">
        <v>0</v>
      </c>
      <c r="EQ30" s="32">
        <v>0</v>
      </c>
      <c r="ER30" s="32">
        <v>0</v>
      </c>
      <c r="ES30" s="32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32">
        <v>0</v>
      </c>
      <c r="FC30" s="32">
        <v>0</v>
      </c>
      <c r="FD30" s="32">
        <v>0</v>
      </c>
      <c r="FE30" s="32">
        <v>273.45250420017697</v>
      </c>
      <c r="FF30" s="32">
        <v>1447.3243667990901</v>
      </c>
      <c r="FG30" s="32">
        <v>0</v>
      </c>
      <c r="FH30" s="32">
        <v>0</v>
      </c>
      <c r="FI30" s="32">
        <v>718.80776200821902</v>
      </c>
      <c r="FJ30" s="32">
        <v>658.359592255655</v>
      </c>
      <c r="FK30" s="32">
        <v>51606.639261451797</v>
      </c>
      <c r="FL30" s="32">
        <v>10875.311974431601</v>
      </c>
      <c r="FM30" s="32">
        <v>0</v>
      </c>
      <c r="FN30" s="32">
        <v>0</v>
      </c>
      <c r="FO30" s="32">
        <v>0</v>
      </c>
      <c r="FP30" s="32">
        <v>0</v>
      </c>
      <c r="FQ30" s="32">
        <v>0</v>
      </c>
      <c r="FR30" s="32">
        <v>0</v>
      </c>
      <c r="FS30" s="32">
        <v>525732.604697712</v>
      </c>
      <c r="FT30" s="32">
        <v>0</v>
      </c>
      <c r="FU30" s="32">
        <v>0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32">
        <v>0</v>
      </c>
      <c r="GF30" s="32">
        <v>3367018.7135093301</v>
      </c>
      <c r="GG30" s="32">
        <v>2046949.0567267099</v>
      </c>
      <c r="GH30" s="32">
        <v>17.3962490900185</v>
      </c>
      <c r="GI30" s="32">
        <v>0</v>
      </c>
      <c r="GJ30" s="32">
        <v>0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32062.752800572202</v>
      </c>
      <c r="GQ30" s="32">
        <v>100805.358060254</v>
      </c>
      <c r="GR30" s="32">
        <v>12876.4318464347</v>
      </c>
      <c r="GS30" s="32">
        <v>420862.92350103398</v>
      </c>
      <c r="GT30" s="32">
        <v>87006.263897152705</v>
      </c>
      <c r="GU30" s="32">
        <v>110599.44418474101</v>
      </c>
      <c r="GV30" s="32">
        <v>1449082.5348266901</v>
      </c>
      <c r="GW30" s="32">
        <v>42421.140840718603</v>
      </c>
      <c r="GX30" s="32">
        <v>31782.875749555998</v>
      </c>
      <c r="GY30" s="32">
        <v>0</v>
      </c>
      <c r="GZ30" s="32">
        <v>0</v>
      </c>
      <c r="HA30" s="32">
        <v>0</v>
      </c>
      <c r="HB30" s="32">
        <v>4442.8740797521496</v>
      </c>
      <c r="HC30" s="32">
        <v>137589.50844833799</v>
      </c>
      <c r="HD30" s="32">
        <v>0</v>
      </c>
      <c r="HE30" s="32">
        <v>0</v>
      </c>
      <c r="HF30" s="32">
        <v>0</v>
      </c>
      <c r="HG30" s="33">
        <v>23653978.870321698</v>
      </c>
      <c r="HH30" s="34">
        <v>10987995.428094</v>
      </c>
      <c r="HI30" s="34">
        <v>28439779.969039802</v>
      </c>
      <c r="HJ30" s="33">
        <v>39427775.397133797</v>
      </c>
      <c r="HK30" s="34">
        <v>0</v>
      </c>
      <c r="HL30" s="33">
        <v>39427775.397133797</v>
      </c>
      <c r="HM30" s="34">
        <v>0</v>
      </c>
      <c r="HN30" s="34">
        <v>-2176882.66922552</v>
      </c>
      <c r="HO30" s="33">
        <v>-2176882.66922552</v>
      </c>
      <c r="HP30" s="34">
        <v>4898793.0463720802</v>
      </c>
      <c r="HQ30" s="35">
        <v>42149685.774280302</v>
      </c>
      <c r="HR30" s="34">
        <v>4567249.70519822</v>
      </c>
      <c r="HS30" s="36">
        <v>61236414.939403802</v>
      </c>
    </row>
    <row r="31" spans="1:227" x14ac:dyDescent="0.3">
      <c r="A31" s="74"/>
      <c r="B31" s="31" t="s">
        <v>33</v>
      </c>
      <c r="C31" s="21" t="s">
        <v>256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1262105.00766943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0</v>
      </c>
      <c r="BP31" s="32">
        <v>0</v>
      </c>
      <c r="BQ31" s="32">
        <v>0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32">
        <v>0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0</v>
      </c>
      <c r="DW31" s="32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v>0</v>
      </c>
      <c r="EL31" s="32">
        <v>0</v>
      </c>
      <c r="EM31" s="32">
        <v>0</v>
      </c>
      <c r="EN31" s="32">
        <v>0</v>
      </c>
      <c r="EO31" s="32">
        <v>0</v>
      </c>
      <c r="EP31" s="32">
        <v>0</v>
      </c>
      <c r="EQ31" s="32">
        <v>0</v>
      </c>
      <c r="ER31" s="32">
        <v>0</v>
      </c>
      <c r="ES31" s="32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32">
        <v>0</v>
      </c>
      <c r="FC31" s="32">
        <v>0</v>
      </c>
      <c r="FD31" s="32">
        <v>0</v>
      </c>
      <c r="FE31" s="32">
        <v>2992.6937330876199</v>
      </c>
      <c r="FF31" s="32">
        <v>1697.4890936393199</v>
      </c>
      <c r="FG31" s="32">
        <v>0</v>
      </c>
      <c r="FH31" s="32">
        <v>0</v>
      </c>
      <c r="FI31" s="32">
        <v>2250.3765078500101</v>
      </c>
      <c r="FJ31" s="32">
        <v>2061.1309659664098</v>
      </c>
      <c r="FK31" s="32">
        <v>1002.34173922293</v>
      </c>
      <c r="FL31" s="32">
        <v>14362.2419372226</v>
      </c>
      <c r="FM31" s="32">
        <v>0</v>
      </c>
      <c r="FN31" s="32">
        <v>0</v>
      </c>
      <c r="FO31" s="32">
        <v>0</v>
      </c>
      <c r="FP31" s="32">
        <v>0</v>
      </c>
      <c r="FQ31" s="32">
        <v>0</v>
      </c>
      <c r="FR31" s="32">
        <v>3699108.2981097898</v>
      </c>
      <c r="FS31" s="32">
        <v>7396445.1284058699</v>
      </c>
      <c r="FT31" s="32">
        <v>0</v>
      </c>
      <c r="FU31" s="32">
        <v>0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32">
        <v>0</v>
      </c>
      <c r="GF31" s="32">
        <v>0</v>
      </c>
      <c r="GG31" s="32">
        <v>0</v>
      </c>
      <c r="GH31" s="32">
        <v>0</v>
      </c>
      <c r="GI31" s="32">
        <v>0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2">
        <v>0</v>
      </c>
      <c r="GS31" s="32">
        <v>0</v>
      </c>
      <c r="GT31" s="32">
        <v>0</v>
      </c>
      <c r="GU31" s="32">
        <v>0</v>
      </c>
      <c r="GV31" s="32">
        <v>0</v>
      </c>
      <c r="GW31" s="32">
        <v>0</v>
      </c>
      <c r="GX31" s="32">
        <v>51531.307397726901</v>
      </c>
      <c r="GY31" s="32">
        <v>0</v>
      </c>
      <c r="GZ31" s="32">
        <v>0</v>
      </c>
      <c r="HA31" s="32">
        <v>0</v>
      </c>
      <c r="HB31" s="32">
        <v>3886.4488663693601</v>
      </c>
      <c r="HC31" s="32">
        <v>335900.95014332898</v>
      </c>
      <c r="HD31" s="32">
        <v>0</v>
      </c>
      <c r="HE31" s="32">
        <v>0</v>
      </c>
      <c r="HF31" s="32">
        <v>0</v>
      </c>
      <c r="HG31" s="33">
        <v>12773343.414569501</v>
      </c>
      <c r="HH31" s="34">
        <v>5606330.6403518301</v>
      </c>
      <c r="HI31" s="34">
        <v>12990560.777728399</v>
      </c>
      <c r="HJ31" s="33">
        <v>18596891.4180802</v>
      </c>
      <c r="HK31" s="34">
        <v>0</v>
      </c>
      <c r="HL31" s="33">
        <v>18596891.4180802</v>
      </c>
      <c r="HM31" s="34">
        <v>0</v>
      </c>
      <c r="HN31" s="34">
        <v>1251735.1219643899</v>
      </c>
      <c r="HO31" s="33">
        <v>1251735.1219643899</v>
      </c>
      <c r="HP31" s="34">
        <v>740049.71541160694</v>
      </c>
      <c r="HQ31" s="35">
        <v>20588676.255456202</v>
      </c>
      <c r="HR31" s="34">
        <v>285040.78029999998</v>
      </c>
      <c r="HS31" s="36">
        <v>33076978.8897257</v>
      </c>
    </row>
    <row r="32" spans="1:227" x14ac:dyDescent="0.3">
      <c r="A32" s="74"/>
      <c r="B32" s="31" t="s">
        <v>34</v>
      </c>
      <c r="C32" s="21" t="s">
        <v>257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64065.526800551299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66823.591192967098</v>
      </c>
      <c r="AC32" s="32">
        <v>2534714.3116143802</v>
      </c>
      <c r="AD32" s="32">
        <v>6950.1049570079704</v>
      </c>
      <c r="AE32" s="32">
        <v>3445929.5825590701</v>
      </c>
      <c r="AF32" s="32">
        <v>532.66709724879695</v>
      </c>
      <c r="AG32" s="32">
        <v>1191697.40466698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1621.6422775230801</v>
      </c>
      <c r="BN32" s="32">
        <v>11870.8986411733</v>
      </c>
      <c r="BO32" s="32">
        <v>1638.95852778632</v>
      </c>
      <c r="BP32" s="32">
        <v>853.20733347965302</v>
      </c>
      <c r="BQ32" s="32">
        <v>3180.81133848627</v>
      </c>
      <c r="BR32" s="32">
        <v>0.24522704906412299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32">
        <v>0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0</v>
      </c>
      <c r="DW32" s="32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32">
        <v>0</v>
      </c>
      <c r="EG32" s="32">
        <v>0</v>
      </c>
      <c r="EH32" s="32">
        <v>0</v>
      </c>
      <c r="EI32" s="32">
        <v>0</v>
      </c>
      <c r="EJ32" s="32">
        <v>0</v>
      </c>
      <c r="EK32" s="32">
        <v>0</v>
      </c>
      <c r="EL32" s="32">
        <v>0</v>
      </c>
      <c r="EM32" s="32">
        <v>0</v>
      </c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32">
        <v>0</v>
      </c>
      <c r="FC32" s="32">
        <v>0</v>
      </c>
      <c r="FD32" s="32">
        <v>0</v>
      </c>
      <c r="FE32" s="32">
        <v>159.980824353977</v>
      </c>
      <c r="FF32" s="32">
        <v>316.79330956776198</v>
      </c>
      <c r="FG32" s="32">
        <v>0</v>
      </c>
      <c r="FH32" s="32">
        <v>0</v>
      </c>
      <c r="FI32" s="32">
        <v>0</v>
      </c>
      <c r="FJ32" s="32">
        <v>0</v>
      </c>
      <c r="FK32" s="32">
        <v>0</v>
      </c>
      <c r="FL32" s="32">
        <v>0</v>
      </c>
      <c r="FM32" s="32">
        <v>0</v>
      </c>
      <c r="FN32" s="32">
        <v>0</v>
      </c>
      <c r="FO32" s="32">
        <v>0</v>
      </c>
      <c r="FP32" s="32">
        <v>0</v>
      </c>
      <c r="FQ32" s="32">
        <v>0</v>
      </c>
      <c r="FR32" s="32">
        <v>0</v>
      </c>
      <c r="FS32" s="32">
        <v>4623758.5048190197</v>
      </c>
      <c r="FT32" s="32">
        <v>23363.006580558598</v>
      </c>
      <c r="FU32" s="32">
        <v>0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32">
        <v>0</v>
      </c>
      <c r="GF32" s="32">
        <v>0</v>
      </c>
      <c r="GG32" s="32">
        <v>0</v>
      </c>
      <c r="GH32" s="32">
        <v>0</v>
      </c>
      <c r="GI32" s="32">
        <v>0</v>
      </c>
      <c r="GJ32" s="32">
        <v>0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0</v>
      </c>
      <c r="GQ32" s="32">
        <v>0</v>
      </c>
      <c r="GR32" s="32">
        <v>0</v>
      </c>
      <c r="GS32" s="32">
        <v>329605.234994684</v>
      </c>
      <c r="GT32" s="32">
        <v>0</v>
      </c>
      <c r="GU32" s="32">
        <v>0</v>
      </c>
      <c r="GV32" s="32">
        <v>0</v>
      </c>
      <c r="GW32" s="32">
        <v>0</v>
      </c>
      <c r="GX32" s="32">
        <v>35747.850928706503</v>
      </c>
      <c r="GY32" s="32">
        <v>0</v>
      </c>
      <c r="GZ32" s="32">
        <v>0</v>
      </c>
      <c r="HA32" s="32">
        <v>0</v>
      </c>
      <c r="HB32" s="32">
        <v>6722.8155786398402</v>
      </c>
      <c r="HC32" s="32">
        <v>200743.337312049</v>
      </c>
      <c r="HD32" s="32">
        <v>0</v>
      </c>
      <c r="HE32" s="32">
        <v>0</v>
      </c>
      <c r="HF32" s="32">
        <v>0</v>
      </c>
      <c r="HG32" s="33">
        <v>12550296.4765813</v>
      </c>
      <c r="HH32" s="34">
        <v>4927841.7270932104</v>
      </c>
      <c r="HI32" s="34">
        <v>26252404.835263599</v>
      </c>
      <c r="HJ32" s="33">
        <v>31180246.5623568</v>
      </c>
      <c r="HK32" s="34">
        <v>0</v>
      </c>
      <c r="HL32" s="33">
        <v>31180246.5623568</v>
      </c>
      <c r="HM32" s="34">
        <v>0</v>
      </c>
      <c r="HN32" s="34">
        <v>-51052.942088027303</v>
      </c>
      <c r="HO32" s="33">
        <v>-51052.942088027303</v>
      </c>
      <c r="HP32" s="34">
        <v>306707.48406590498</v>
      </c>
      <c r="HQ32" s="35">
        <v>31435901.104334701</v>
      </c>
      <c r="HR32" s="34">
        <v>9811868.5365701392</v>
      </c>
      <c r="HS32" s="36">
        <v>34174329.044345804</v>
      </c>
    </row>
    <row r="33" spans="1:227" x14ac:dyDescent="0.3">
      <c r="A33" s="74"/>
      <c r="B33" s="31" t="s">
        <v>35</v>
      </c>
      <c r="C33" s="21" t="s">
        <v>258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307178.67977134499</v>
      </c>
      <c r="V33" s="32">
        <v>0</v>
      </c>
      <c r="W33" s="32">
        <v>0</v>
      </c>
      <c r="X33" s="32">
        <v>309814.79380737699</v>
      </c>
      <c r="Y33" s="32">
        <v>171997.66856861199</v>
      </c>
      <c r="Z33" s="32">
        <v>154190.44311533199</v>
      </c>
      <c r="AA33" s="32">
        <v>198055.59980942801</v>
      </c>
      <c r="AB33" s="32">
        <v>2542159.7849626401</v>
      </c>
      <c r="AC33" s="32">
        <v>58133.1833955357</v>
      </c>
      <c r="AD33" s="32">
        <v>2802346.6736654602</v>
      </c>
      <c r="AE33" s="32">
        <v>1000039.09834627</v>
      </c>
      <c r="AF33" s="32">
        <v>154593.14656373099</v>
      </c>
      <c r="AG33" s="32">
        <v>95572.556712010206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1670.36723642984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v>0</v>
      </c>
      <c r="DE33" s="32">
        <v>0</v>
      </c>
      <c r="DF33" s="32">
        <v>0</v>
      </c>
      <c r="DG33" s="32">
        <v>0</v>
      </c>
      <c r="DH33" s="32">
        <v>2.4145277586534699E-2</v>
      </c>
      <c r="DI33" s="32">
        <v>0</v>
      </c>
      <c r="DJ33" s="32">
        <v>0</v>
      </c>
      <c r="DK33" s="32">
        <v>7.3240536131746303E-2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0</v>
      </c>
      <c r="DW33" s="32">
        <v>0</v>
      </c>
      <c r="DX33" s="32">
        <v>0</v>
      </c>
      <c r="DY33" s="32">
        <v>0</v>
      </c>
      <c r="DZ33" s="32">
        <v>0</v>
      </c>
      <c r="EA33" s="32">
        <v>0</v>
      </c>
      <c r="EB33" s="32">
        <v>0</v>
      </c>
      <c r="EC33" s="32">
        <v>0</v>
      </c>
      <c r="ED33" s="32">
        <v>0</v>
      </c>
      <c r="EE33" s="32"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v>2.0681517916285599E-2</v>
      </c>
      <c r="EL33" s="32">
        <v>0</v>
      </c>
      <c r="EM33" s="32">
        <v>0</v>
      </c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2">
        <v>0</v>
      </c>
      <c r="FA33" s="32">
        <v>0</v>
      </c>
      <c r="FB33" s="32">
        <v>0</v>
      </c>
      <c r="FC33" s="32">
        <v>0</v>
      </c>
      <c r="FD33" s="32">
        <v>0</v>
      </c>
      <c r="FE33" s="32">
        <v>131.37121043277301</v>
      </c>
      <c r="FF33" s="32">
        <v>232.56357989684</v>
      </c>
      <c r="FG33" s="32">
        <v>0</v>
      </c>
      <c r="FH33" s="32">
        <v>0</v>
      </c>
      <c r="FI33" s="32">
        <v>0</v>
      </c>
      <c r="FJ33" s="32">
        <v>0</v>
      </c>
      <c r="FK33" s="32">
        <v>0</v>
      </c>
      <c r="FL33" s="32">
        <v>0</v>
      </c>
      <c r="FM33" s="32">
        <v>0</v>
      </c>
      <c r="FN33" s="32">
        <v>0</v>
      </c>
      <c r="FO33" s="32">
        <v>0</v>
      </c>
      <c r="FP33" s="32">
        <v>0</v>
      </c>
      <c r="FQ33" s="32">
        <v>0</v>
      </c>
      <c r="FR33" s="32">
        <v>0</v>
      </c>
      <c r="FS33" s="32">
        <v>6686738.4069263898</v>
      </c>
      <c r="FT33" s="32">
        <v>0</v>
      </c>
      <c r="FU33" s="32">
        <v>0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2">
        <v>0</v>
      </c>
      <c r="GC33" s="32">
        <v>0</v>
      </c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2">
        <v>0</v>
      </c>
      <c r="GQ33" s="32">
        <v>0</v>
      </c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8146.8866835848803</v>
      </c>
      <c r="GY33" s="32">
        <v>0</v>
      </c>
      <c r="GZ33" s="32">
        <v>0</v>
      </c>
      <c r="HA33" s="32">
        <v>0</v>
      </c>
      <c r="HB33" s="32">
        <v>0</v>
      </c>
      <c r="HC33" s="32">
        <v>0</v>
      </c>
      <c r="HD33" s="32">
        <v>0</v>
      </c>
      <c r="HE33" s="32">
        <v>0</v>
      </c>
      <c r="HF33" s="32">
        <v>0</v>
      </c>
      <c r="HG33" s="33">
        <v>14491001.3424218</v>
      </c>
      <c r="HH33" s="34">
        <v>3216540.4173433902</v>
      </c>
      <c r="HI33" s="34">
        <v>13191353.845386</v>
      </c>
      <c r="HJ33" s="33">
        <v>16407894.262729401</v>
      </c>
      <c r="HK33" s="34">
        <v>0</v>
      </c>
      <c r="HL33" s="33">
        <v>16407894.262729401</v>
      </c>
      <c r="HM33" s="34">
        <v>0</v>
      </c>
      <c r="HN33" s="34">
        <v>191634.742124476</v>
      </c>
      <c r="HO33" s="33">
        <v>191634.742124476</v>
      </c>
      <c r="HP33" s="34">
        <v>2578838.23906971</v>
      </c>
      <c r="HQ33" s="35">
        <v>19178367.243923601</v>
      </c>
      <c r="HR33" s="34">
        <v>254801.25410645799</v>
      </c>
      <c r="HS33" s="36">
        <v>33414567.332238998</v>
      </c>
    </row>
    <row r="34" spans="1:227" x14ac:dyDescent="0.3">
      <c r="A34" s="74"/>
      <c r="B34" s="31" t="s">
        <v>36</v>
      </c>
      <c r="C34" s="21" t="s">
        <v>259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1591420.6708215501</v>
      </c>
      <c r="V34" s="32">
        <v>21158.579565465101</v>
      </c>
      <c r="W34" s="32">
        <v>0</v>
      </c>
      <c r="X34" s="32">
        <v>451167.02218642097</v>
      </c>
      <c r="Y34" s="32">
        <v>98444.399546362998</v>
      </c>
      <c r="Z34" s="32">
        <v>737729.23968383495</v>
      </c>
      <c r="AA34" s="32">
        <v>227995.518879251</v>
      </c>
      <c r="AB34" s="32">
        <v>733565.39159850695</v>
      </c>
      <c r="AC34" s="32">
        <v>762135.39306233102</v>
      </c>
      <c r="AD34" s="32">
        <v>911118.29654761904</v>
      </c>
      <c r="AE34" s="32">
        <v>9239852.7079992704</v>
      </c>
      <c r="AF34" s="32">
        <v>956500.788398128</v>
      </c>
      <c r="AG34" s="32">
        <v>2871523.7438133401</v>
      </c>
      <c r="AH34" s="32">
        <v>0</v>
      </c>
      <c r="AI34" s="32">
        <v>28588.350683250199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0</v>
      </c>
      <c r="BP34" s="32">
        <v>0</v>
      </c>
      <c r="BQ34" s="32">
        <v>0</v>
      </c>
      <c r="BR34" s="32">
        <v>0</v>
      </c>
      <c r="BS34" s="3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15.4504254990175</v>
      </c>
      <c r="DC34" s="32">
        <v>0</v>
      </c>
      <c r="DD34" s="32">
        <v>0</v>
      </c>
      <c r="DE34" s="32">
        <v>0</v>
      </c>
      <c r="DF34" s="32">
        <v>0</v>
      </c>
      <c r="DG34" s="32">
        <v>0</v>
      </c>
      <c r="DH34" s="32">
        <v>0</v>
      </c>
      <c r="DI34" s="32">
        <v>0</v>
      </c>
      <c r="DJ34" s="32">
        <v>0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0</v>
      </c>
      <c r="DW34" s="32">
        <v>0</v>
      </c>
      <c r="DX34" s="32">
        <v>0</v>
      </c>
      <c r="DY34" s="32">
        <v>0</v>
      </c>
      <c r="DZ34" s="32">
        <v>0</v>
      </c>
      <c r="EA34" s="32">
        <v>0</v>
      </c>
      <c r="EB34" s="32">
        <v>0</v>
      </c>
      <c r="EC34" s="32">
        <v>0</v>
      </c>
      <c r="ED34" s="32">
        <v>0</v>
      </c>
      <c r="EE34" s="32">
        <v>8.2666082000181191</v>
      </c>
      <c r="EF34" s="32">
        <v>6109.7969688732101</v>
      </c>
      <c r="EG34" s="32">
        <v>0</v>
      </c>
      <c r="EH34" s="32">
        <v>0</v>
      </c>
      <c r="EI34" s="32">
        <v>0</v>
      </c>
      <c r="EJ34" s="32">
        <v>0</v>
      </c>
      <c r="EK34" s="32">
        <v>0</v>
      </c>
      <c r="EL34" s="32">
        <v>0</v>
      </c>
      <c r="EM34" s="32">
        <v>0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S34" s="32">
        <v>0</v>
      </c>
      <c r="ET34" s="32">
        <v>0</v>
      </c>
      <c r="EU34" s="32">
        <v>0</v>
      </c>
      <c r="EV34" s="32">
        <v>0</v>
      </c>
      <c r="EW34" s="32">
        <v>0</v>
      </c>
      <c r="EX34" s="32">
        <v>0</v>
      </c>
      <c r="EY34" s="32">
        <v>0</v>
      </c>
      <c r="EZ34" s="32">
        <v>0</v>
      </c>
      <c r="FA34" s="32">
        <v>0</v>
      </c>
      <c r="FB34" s="32">
        <v>0</v>
      </c>
      <c r="FC34" s="32">
        <v>0</v>
      </c>
      <c r="FD34" s="32">
        <v>0</v>
      </c>
      <c r="FE34" s="32">
        <v>2727.7960849947099</v>
      </c>
      <c r="FF34" s="32">
        <v>941.33028470109502</v>
      </c>
      <c r="FG34" s="32">
        <v>3.4771666987123102</v>
      </c>
      <c r="FH34" s="32">
        <v>3.9909775914812702</v>
      </c>
      <c r="FI34" s="32">
        <v>441.54432427255</v>
      </c>
      <c r="FJ34" s="32">
        <v>283.17546707284203</v>
      </c>
      <c r="FK34" s="32">
        <v>56567.319312588799</v>
      </c>
      <c r="FL34" s="32">
        <v>272.41788428407102</v>
      </c>
      <c r="FM34" s="32">
        <v>0</v>
      </c>
      <c r="FN34" s="32">
        <v>0</v>
      </c>
      <c r="FO34" s="32">
        <v>0</v>
      </c>
      <c r="FP34" s="32">
        <v>0</v>
      </c>
      <c r="FQ34" s="32">
        <v>0</v>
      </c>
      <c r="FR34" s="32">
        <v>0</v>
      </c>
      <c r="FS34" s="32">
        <v>15181984.1365229</v>
      </c>
      <c r="FT34" s="32">
        <v>61229.969321498502</v>
      </c>
      <c r="FU34" s="32">
        <v>0</v>
      </c>
      <c r="FV34" s="32">
        <v>0</v>
      </c>
      <c r="FW34" s="32">
        <v>0</v>
      </c>
      <c r="FX34" s="32">
        <v>0</v>
      </c>
      <c r="FY34" s="32">
        <v>0</v>
      </c>
      <c r="FZ34" s="32">
        <v>0</v>
      </c>
      <c r="GA34" s="32">
        <v>0</v>
      </c>
      <c r="GB34" s="32">
        <v>0</v>
      </c>
      <c r="GC34" s="32">
        <v>0</v>
      </c>
      <c r="GD34" s="32">
        <v>0</v>
      </c>
      <c r="GE34" s="32">
        <v>0</v>
      </c>
      <c r="GF34" s="32">
        <v>0</v>
      </c>
      <c r="GG34" s="32">
        <v>0</v>
      </c>
      <c r="GH34" s="32">
        <v>1453.07571361446</v>
      </c>
      <c r="GI34" s="32">
        <v>0</v>
      </c>
      <c r="GJ34" s="32">
        <v>0</v>
      </c>
      <c r="GK34" s="32">
        <v>0</v>
      </c>
      <c r="GL34" s="32">
        <v>0</v>
      </c>
      <c r="GM34" s="32">
        <v>0</v>
      </c>
      <c r="GN34" s="32">
        <v>0</v>
      </c>
      <c r="GO34" s="32">
        <v>0</v>
      </c>
      <c r="GP34" s="32">
        <v>0</v>
      </c>
      <c r="GQ34" s="32">
        <v>2.7376461661767701E-2</v>
      </c>
      <c r="GR34" s="32">
        <v>2.0225525721117799</v>
      </c>
      <c r="GS34" s="32">
        <v>1938358.1059596899</v>
      </c>
      <c r="GT34" s="32">
        <v>0</v>
      </c>
      <c r="GU34" s="32">
        <v>0</v>
      </c>
      <c r="GV34" s="32">
        <v>1700999.5662587699</v>
      </c>
      <c r="GW34" s="32">
        <v>1489028.52924869</v>
      </c>
      <c r="GX34" s="32">
        <v>37703.636635044597</v>
      </c>
      <c r="GY34" s="32">
        <v>0</v>
      </c>
      <c r="GZ34" s="32">
        <v>0</v>
      </c>
      <c r="HA34" s="32">
        <v>0</v>
      </c>
      <c r="HB34" s="32">
        <v>150594.95507128001</v>
      </c>
      <c r="HC34" s="32">
        <v>1451918.2420592799</v>
      </c>
      <c r="HD34" s="32">
        <v>0</v>
      </c>
      <c r="HE34" s="32">
        <v>0</v>
      </c>
      <c r="HF34" s="32">
        <v>0</v>
      </c>
      <c r="HG34" s="33">
        <v>40711846.935009897</v>
      </c>
      <c r="HH34" s="34">
        <v>16585389.6643041</v>
      </c>
      <c r="HI34" s="34">
        <v>66567858.725017399</v>
      </c>
      <c r="HJ34" s="33">
        <v>83153248.389321506</v>
      </c>
      <c r="HK34" s="34">
        <v>0</v>
      </c>
      <c r="HL34" s="33">
        <v>83153248.389321506</v>
      </c>
      <c r="HM34" s="34">
        <v>0</v>
      </c>
      <c r="HN34" s="34">
        <v>873215.83893877699</v>
      </c>
      <c r="HO34" s="33">
        <v>873215.83893877699</v>
      </c>
      <c r="HP34" s="34">
        <v>10803294.439296201</v>
      </c>
      <c r="HQ34" s="35">
        <v>94829758.667556494</v>
      </c>
      <c r="HR34" s="34">
        <v>8849735.0987594593</v>
      </c>
      <c r="HS34" s="36">
        <v>126691870.50380699</v>
      </c>
    </row>
    <row r="35" spans="1:227" x14ac:dyDescent="0.3">
      <c r="A35" s="74"/>
      <c r="B35" s="31" t="s">
        <v>37</v>
      </c>
      <c r="C35" s="21" t="s">
        <v>260</v>
      </c>
      <c r="D35" s="32">
        <v>129232.49873052099</v>
      </c>
      <c r="E35" s="32">
        <v>424715.66885091801</v>
      </c>
      <c r="F35" s="32">
        <v>107982.638444464</v>
      </c>
      <c r="G35" s="32">
        <v>97781.745848955194</v>
      </c>
      <c r="H35" s="32">
        <v>329400.26168328698</v>
      </c>
      <c r="I35" s="32">
        <v>154295.54582669199</v>
      </c>
      <c r="J35" s="32">
        <v>19296.169468652901</v>
      </c>
      <c r="K35" s="32">
        <v>100372.70321807</v>
      </c>
      <c r="L35" s="32">
        <v>232559.440037742</v>
      </c>
      <c r="M35" s="32">
        <v>77784.561076723301</v>
      </c>
      <c r="N35" s="32">
        <v>35730.438939517197</v>
      </c>
      <c r="O35" s="32">
        <v>54412.144219245703</v>
      </c>
      <c r="P35" s="32">
        <v>36270.327957223002</v>
      </c>
      <c r="Q35" s="32">
        <v>39874.511325626598</v>
      </c>
      <c r="R35" s="32">
        <v>10475.3421223195</v>
      </c>
      <c r="S35" s="32">
        <v>11898.5822300461</v>
      </c>
      <c r="T35" s="32">
        <v>88532.856553888894</v>
      </c>
      <c r="U35" s="32">
        <v>208545.38303176701</v>
      </c>
      <c r="V35" s="32">
        <v>55884.383548226702</v>
      </c>
      <c r="W35" s="32">
        <v>9946.0642578474799</v>
      </c>
      <c r="X35" s="32">
        <v>120659.11329800999</v>
      </c>
      <c r="Y35" s="32">
        <v>24685.873124267899</v>
      </c>
      <c r="Z35" s="32">
        <v>37648.250392252499</v>
      </c>
      <c r="AA35" s="32">
        <v>55587.512234813999</v>
      </c>
      <c r="AB35" s="32">
        <v>21535.814439000002</v>
      </c>
      <c r="AC35" s="32">
        <v>23784.5668427116</v>
      </c>
      <c r="AD35" s="32">
        <v>87283.000912311894</v>
      </c>
      <c r="AE35" s="32">
        <v>152554.947499225</v>
      </c>
      <c r="AF35" s="32">
        <v>3755306.0360317398</v>
      </c>
      <c r="AG35" s="32">
        <v>37743.207803527497</v>
      </c>
      <c r="AH35" s="32">
        <v>31809.182044373301</v>
      </c>
      <c r="AI35" s="32">
        <v>100554.428564138</v>
      </c>
      <c r="AJ35" s="32">
        <v>146458.43719598101</v>
      </c>
      <c r="AK35" s="32">
        <v>10981.540447507799</v>
      </c>
      <c r="AL35" s="32">
        <v>8446.2187211596793</v>
      </c>
      <c r="AM35" s="32">
        <v>29300.237723870301</v>
      </c>
      <c r="AN35" s="32">
        <v>26559.120536309001</v>
      </c>
      <c r="AO35" s="32">
        <v>11019.992959715601</v>
      </c>
      <c r="AP35" s="32">
        <v>38345.433075895198</v>
      </c>
      <c r="AQ35" s="32">
        <v>104923.79780219099</v>
      </c>
      <c r="AR35" s="32">
        <v>61815.416365884703</v>
      </c>
      <c r="AS35" s="32">
        <v>25096.167861021098</v>
      </c>
      <c r="AT35" s="32">
        <v>27856.5914191142</v>
      </c>
      <c r="AU35" s="32">
        <v>35327.738598609001</v>
      </c>
      <c r="AV35" s="32">
        <v>46406.533969600103</v>
      </c>
      <c r="AW35" s="32">
        <v>64051.595494295201</v>
      </c>
      <c r="AX35" s="32">
        <v>46388.884318273602</v>
      </c>
      <c r="AY35" s="32">
        <v>40509.336291643303</v>
      </c>
      <c r="AZ35" s="32">
        <v>90962.509398770999</v>
      </c>
      <c r="BA35" s="32">
        <v>33435.989941437801</v>
      </c>
      <c r="BB35" s="32">
        <v>107986.67317640899</v>
      </c>
      <c r="BC35" s="32">
        <v>74771.273266531003</v>
      </c>
      <c r="BD35" s="32">
        <v>65141.698958580702</v>
      </c>
      <c r="BE35" s="32">
        <v>165776.037291107</v>
      </c>
      <c r="BF35" s="32">
        <v>32836.947022947599</v>
      </c>
      <c r="BG35" s="32">
        <v>410900.68364837201</v>
      </c>
      <c r="BH35" s="32">
        <v>57984.308838916797</v>
      </c>
      <c r="BI35" s="32">
        <v>30031.8746056335</v>
      </c>
      <c r="BJ35" s="32">
        <v>801096.64991682302</v>
      </c>
      <c r="BK35" s="32">
        <v>241536.72825761299</v>
      </c>
      <c r="BL35" s="32">
        <v>2062060.9452444999</v>
      </c>
      <c r="BM35" s="32">
        <v>236364.32240748499</v>
      </c>
      <c r="BN35" s="32">
        <v>455959.98441528401</v>
      </c>
      <c r="BO35" s="32">
        <v>93586.627888005896</v>
      </c>
      <c r="BP35" s="32">
        <v>106876.089174209</v>
      </c>
      <c r="BQ35" s="32">
        <v>92461.072717738003</v>
      </c>
      <c r="BR35" s="32">
        <v>88169.432485776502</v>
      </c>
      <c r="BS35" s="32">
        <v>20492.631998010002</v>
      </c>
      <c r="BT35" s="32">
        <v>41908.081577587698</v>
      </c>
      <c r="BU35" s="32">
        <v>30731.502029583698</v>
      </c>
      <c r="BV35" s="32">
        <v>19535.424890301299</v>
      </c>
      <c r="BW35" s="32">
        <v>165394.28050185699</v>
      </c>
      <c r="BX35" s="32">
        <v>93122.863136108193</v>
      </c>
      <c r="BY35" s="32">
        <v>113232.265464039</v>
      </c>
      <c r="BZ35" s="32">
        <v>77285.850107635895</v>
      </c>
      <c r="CA35" s="32">
        <v>12802.4410596743</v>
      </c>
      <c r="CB35" s="32">
        <v>30751.603214024901</v>
      </c>
      <c r="CC35" s="32">
        <v>46155.777939424901</v>
      </c>
      <c r="CD35" s="32">
        <v>21873.229423029199</v>
      </c>
      <c r="CE35" s="32">
        <v>12344.620079011</v>
      </c>
      <c r="CF35" s="32">
        <v>44363.256009627403</v>
      </c>
      <c r="CG35" s="32">
        <v>8492.50413099873</v>
      </c>
      <c r="CH35" s="32">
        <v>42646.723491910401</v>
      </c>
      <c r="CI35" s="32">
        <v>249155.25282178901</v>
      </c>
      <c r="CJ35" s="32">
        <v>13087.4963649169</v>
      </c>
      <c r="CK35" s="32">
        <v>79538.654685810296</v>
      </c>
      <c r="CL35" s="32">
        <v>69393.465454842793</v>
      </c>
      <c r="CM35" s="32">
        <v>25408.697879301501</v>
      </c>
      <c r="CN35" s="32">
        <v>45445.349434438598</v>
      </c>
      <c r="CO35" s="32">
        <v>81759.780713733693</v>
      </c>
      <c r="CP35" s="32">
        <v>32961.836862495198</v>
      </c>
      <c r="CQ35" s="32">
        <v>133510.60495841899</v>
      </c>
      <c r="CR35" s="32">
        <v>67350.202908523905</v>
      </c>
      <c r="CS35" s="32">
        <v>28563.7808769519</v>
      </c>
      <c r="CT35" s="32">
        <v>52462.648136416603</v>
      </c>
      <c r="CU35" s="32">
        <v>15778.6556086894</v>
      </c>
      <c r="CV35" s="32">
        <v>112810.131580801</v>
      </c>
      <c r="CW35" s="32">
        <v>28548.378877533702</v>
      </c>
      <c r="CX35" s="32">
        <v>42863.386045735002</v>
      </c>
      <c r="CY35" s="32">
        <v>85303.825009259395</v>
      </c>
      <c r="CZ35" s="32">
        <v>85909.149209294104</v>
      </c>
      <c r="DA35" s="32">
        <v>54318.826925965099</v>
      </c>
      <c r="DB35" s="32">
        <v>49155.954074289402</v>
      </c>
      <c r="DC35" s="32">
        <v>14718.064516291999</v>
      </c>
      <c r="DD35" s="32">
        <v>74241.1914887124</v>
      </c>
      <c r="DE35" s="32">
        <v>40122.287492541698</v>
      </c>
      <c r="DF35" s="32">
        <v>85675.404929055207</v>
      </c>
      <c r="DG35" s="32">
        <v>61787.132937016802</v>
      </c>
      <c r="DH35" s="32">
        <v>37542.087408552798</v>
      </c>
      <c r="DI35" s="32">
        <v>30191.610686751399</v>
      </c>
      <c r="DJ35" s="32">
        <v>35304.435807760201</v>
      </c>
      <c r="DK35" s="32">
        <v>122873.065822331</v>
      </c>
      <c r="DL35" s="32">
        <v>189944.250430916</v>
      </c>
      <c r="DM35" s="32">
        <v>129805.134184829</v>
      </c>
      <c r="DN35" s="32">
        <v>31088.489663256802</v>
      </c>
      <c r="DO35" s="32">
        <v>395839.53497555101</v>
      </c>
      <c r="DP35" s="32">
        <v>25424.886121397802</v>
      </c>
      <c r="DQ35" s="32">
        <v>48761.4440612822</v>
      </c>
      <c r="DR35" s="32">
        <v>72922.736886321305</v>
      </c>
      <c r="DS35" s="32">
        <v>51950.338627854901</v>
      </c>
      <c r="DT35" s="32">
        <v>356625.258085187</v>
      </c>
      <c r="DU35" s="32">
        <v>78303.898105015294</v>
      </c>
      <c r="DV35" s="32">
        <v>87731.703249952203</v>
      </c>
      <c r="DW35" s="32">
        <v>117156.777602367</v>
      </c>
      <c r="DX35" s="32">
        <v>40373.930876877297</v>
      </c>
      <c r="DY35" s="32">
        <v>145667.38395820401</v>
      </c>
      <c r="DZ35" s="32">
        <v>41290.3776601223</v>
      </c>
      <c r="EA35" s="32">
        <v>79008.887234938695</v>
      </c>
      <c r="EB35" s="32">
        <v>301241.79040664202</v>
      </c>
      <c r="EC35" s="32">
        <v>25767.5238521055</v>
      </c>
      <c r="ED35" s="32">
        <v>49645.6684724191</v>
      </c>
      <c r="EE35" s="32">
        <v>318014.408692103</v>
      </c>
      <c r="EF35" s="32">
        <v>333826.31936828798</v>
      </c>
      <c r="EG35" s="32">
        <v>92039.582902812705</v>
      </c>
      <c r="EH35" s="32">
        <v>119594.789436366</v>
      </c>
      <c r="EI35" s="32">
        <v>25952.649596148301</v>
      </c>
      <c r="EJ35" s="32">
        <v>140581.57525256401</v>
      </c>
      <c r="EK35" s="32">
        <v>30394.105797338601</v>
      </c>
      <c r="EL35" s="32">
        <v>191789.93882565599</v>
      </c>
      <c r="EM35" s="32">
        <v>87433.959679525899</v>
      </c>
      <c r="EN35" s="32">
        <v>330612.39811790898</v>
      </c>
      <c r="EO35" s="32">
        <v>53042.453546325603</v>
      </c>
      <c r="EP35" s="32">
        <v>64731.271409169298</v>
      </c>
      <c r="EQ35" s="32">
        <v>44581.192818423697</v>
      </c>
      <c r="ER35" s="32">
        <v>1501729.21731617</v>
      </c>
      <c r="ES35" s="32">
        <v>203204.63694413201</v>
      </c>
      <c r="ET35" s="32">
        <v>342041.08053146902</v>
      </c>
      <c r="EU35" s="32">
        <v>41172.354006085901</v>
      </c>
      <c r="EV35" s="32">
        <v>17496.3639722718</v>
      </c>
      <c r="EW35" s="32">
        <v>46608.612208268503</v>
      </c>
      <c r="EX35" s="32">
        <v>91048.032896774297</v>
      </c>
      <c r="EY35" s="32">
        <v>146047.432214628</v>
      </c>
      <c r="EZ35" s="32">
        <v>184698.927400741</v>
      </c>
      <c r="FA35" s="32">
        <v>76315.285616692898</v>
      </c>
      <c r="FB35" s="32">
        <v>189074.24539129899</v>
      </c>
      <c r="FC35" s="32">
        <v>853879.26038161502</v>
      </c>
      <c r="FD35" s="32">
        <v>863646.39968834398</v>
      </c>
      <c r="FE35" s="32">
        <v>39812.612321795197</v>
      </c>
      <c r="FF35" s="32">
        <v>38911.079677315902</v>
      </c>
      <c r="FG35" s="32">
        <v>91640.754815015694</v>
      </c>
      <c r="FH35" s="32">
        <v>660372.00614401</v>
      </c>
      <c r="FI35" s="32">
        <v>2547.5248518398198</v>
      </c>
      <c r="FJ35" s="32">
        <v>82456.647815979901</v>
      </c>
      <c r="FK35" s="32">
        <v>395916.99052387802</v>
      </c>
      <c r="FL35" s="32">
        <v>7907.2100729373196</v>
      </c>
      <c r="FM35" s="32">
        <v>6689.78698056756</v>
      </c>
      <c r="FN35" s="32">
        <v>95791.7566157119</v>
      </c>
      <c r="FO35" s="32">
        <v>32944.103884606397</v>
      </c>
      <c r="FP35" s="32">
        <v>50945.750798351597</v>
      </c>
      <c r="FQ35" s="32">
        <v>55638.213176621299</v>
      </c>
      <c r="FR35" s="32">
        <v>3165714.82175685</v>
      </c>
      <c r="FS35" s="32">
        <v>15466470.4807474</v>
      </c>
      <c r="FT35" s="32">
        <v>118717.54562419299</v>
      </c>
      <c r="FU35" s="32">
        <v>13806.439945575299</v>
      </c>
      <c r="FV35" s="32">
        <v>304460.67876072897</v>
      </c>
      <c r="FW35" s="32">
        <v>197295.04091546501</v>
      </c>
      <c r="FX35" s="32">
        <v>379011.30279172497</v>
      </c>
      <c r="FY35" s="32">
        <v>337985.56907333899</v>
      </c>
      <c r="FZ35" s="32">
        <v>48748.518766405097</v>
      </c>
      <c r="GA35" s="32">
        <v>79852.121646851505</v>
      </c>
      <c r="GB35" s="32">
        <v>193958.39555971901</v>
      </c>
      <c r="GC35" s="32">
        <v>163175.70874047</v>
      </c>
      <c r="GD35" s="32">
        <v>991257.11753570999</v>
      </c>
      <c r="GE35" s="32">
        <v>176185.162235725</v>
      </c>
      <c r="GF35" s="32">
        <v>333560.58172420599</v>
      </c>
      <c r="GG35" s="32">
        <v>581278.02210329205</v>
      </c>
      <c r="GH35" s="32">
        <v>211583.21485756701</v>
      </c>
      <c r="GI35" s="32">
        <v>34160.498109450498</v>
      </c>
      <c r="GJ35" s="32">
        <v>45060.681654681001</v>
      </c>
      <c r="GK35" s="32">
        <v>294878.459367993</v>
      </c>
      <c r="GL35" s="32">
        <v>34143.2629419445</v>
      </c>
      <c r="GM35" s="32">
        <v>137367.28733303599</v>
      </c>
      <c r="GN35" s="32">
        <v>60307.521283266797</v>
      </c>
      <c r="GO35" s="32">
        <v>17014.344553421601</v>
      </c>
      <c r="GP35" s="32">
        <v>34201.7908031962</v>
      </c>
      <c r="GQ35" s="32">
        <v>95599.363449680299</v>
      </c>
      <c r="GR35" s="32">
        <v>12622.948318746399</v>
      </c>
      <c r="GS35" s="32">
        <v>169189.59178098399</v>
      </c>
      <c r="GT35" s="32">
        <v>123144.905268246</v>
      </c>
      <c r="GU35" s="32">
        <v>1684881.0047755099</v>
      </c>
      <c r="GV35" s="32">
        <v>637407.66087537003</v>
      </c>
      <c r="GW35" s="32">
        <v>3851907.9000370898</v>
      </c>
      <c r="GX35" s="32">
        <v>16435.8076535086</v>
      </c>
      <c r="GY35" s="32">
        <v>21027.750716177401</v>
      </c>
      <c r="GZ35" s="32">
        <v>19762.6873949777</v>
      </c>
      <c r="HA35" s="32">
        <v>53433.2461948696</v>
      </c>
      <c r="HB35" s="32">
        <v>39397.876703737602</v>
      </c>
      <c r="HC35" s="32">
        <v>4161005.7616796298</v>
      </c>
      <c r="HD35" s="32">
        <v>328163.01436635997</v>
      </c>
      <c r="HE35" s="32">
        <v>8112.03341952962</v>
      </c>
      <c r="HF35" s="32">
        <v>41280.5066143863</v>
      </c>
      <c r="HG35" s="33">
        <v>60185732.0807923</v>
      </c>
      <c r="HH35" s="34">
        <v>8881623.75426271</v>
      </c>
      <c r="HI35" s="34">
        <v>23776986.023716301</v>
      </c>
      <c r="HJ35" s="33">
        <v>32658609.777979001</v>
      </c>
      <c r="HK35" s="34">
        <v>0</v>
      </c>
      <c r="HL35" s="33">
        <v>32658609.777979001</v>
      </c>
      <c r="HM35" s="34">
        <v>0</v>
      </c>
      <c r="HN35" s="34">
        <v>2416552.66235067</v>
      </c>
      <c r="HO35" s="33">
        <v>2416552.66235067</v>
      </c>
      <c r="HP35" s="34">
        <v>1202973.11449136</v>
      </c>
      <c r="HQ35" s="35">
        <v>36278135.554821</v>
      </c>
      <c r="HR35" s="34">
        <v>4345549.8007890601</v>
      </c>
      <c r="HS35" s="36">
        <v>92118317.834824294</v>
      </c>
    </row>
    <row r="36" spans="1:227" x14ac:dyDescent="0.3">
      <c r="A36" s="74"/>
      <c r="B36" s="31" t="s">
        <v>38</v>
      </c>
      <c r="C36" s="21" t="s">
        <v>261</v>
      </c>
      <c r="D36" s="32">
        <v>5136.3954303701903</v>
      </c>
      <c r="E36" s="32">
        <v>17085.181849968001</v>
      </c>
      <c r="F36" s="32">
        <v>146375.20914692699</v>
      </c>
      <c r="G36" s="32">
        <v>2557.8941250882899</v>
      </c>
      <c r="H36" s="32">
        <v>6478.2438166839202</v>
      </c>
      <c r="I36" s="32">
        <v>21131.3556798721</v>
      </c>
      <c r="J36" s="32">
        <v>5374.5754370944696</v>
      </c>
      <c r="K36" s="32">
        <v>121922.663706669</v>
      </c>
      <c r="L36" s="32">
        <v>4254.9008764355403</v>
      </c>
      <c r="M36" s="32">
        <v>390.17047736247099</v>
      </c>
      <c r="N36" s="32">
        <v>37.550747195985302</v>
      </c>
      <c r="O36" s="32">
        <v>628.22904896269597</v>
      </c>
      <c r="P36" s="32">
        <v>902.05105478779001</v>
      </c>
      <c r="Q36" s="32">
        <v>1340.35886561506</v>
      </c>
      <c r="R36" s="32">
        <v>166.790818875014</v>
      </c>
      <c r="S36" s="32">
        <v>156.707127554485</v>
      </c>
      <c r="T36" s="32">
        <v>1612.9110015696999</v>
      </c>
      <c r="U36" s="32">
        <v>429.562733803512</v>
      </c>
      <c r="V36" s="32">
        <v>934.31278216838598</v>
      </c>
      <c r="W36" s="32">
        <v>105.71744299758601</v>
      </c>
      <c r="X36" s="32">
        <v>1673.9941393793199</v>
      </c>
      <c r="Y36" s="32">
        <v>601.19950101212703</v>
      </c>
      <c r="Z36" s="32">
        <v>21919.5137592274</v>
      </c>
      <c r="AA36" s="32">
        <v>4103.70342738201</v>
      </c>
      <c r="AB36" s="32">
        <v>25392.303192211701</v>
      </c>
      <c r="AC36" s="32">
        <v>48517.0592490134</v>
      </c>
      <c r="AD36" s="32">
        <v>29541.366030743699</v>
      </c>
      <c r="AE36" s="32">
        <v>1027280.91533342</v>
      </c>
      <c r="AF36" s="32">
        <v>22524.7037625905</v>
      </c>
      <c r="AG36" s="32">
        <v>4663019.0988456598</v>
      </c>
      <c r="AH36" s="32">
        <v>63189.995829989297</v>
      </c>
      <c r="AI36" s="32">
        <v>2257.6469652226801</v>
      </c>
      <c r="AJ36" s="32">
        <v>1437.6324713230499</v>
      </c>
      <c r="AK36" s="32">
        <v>266.75848782516601</v>
      </c>
      <c r="AL36" s="32">
        <v>163.17781217356799</v>
      </c>
      <c r="AM36" s="32">
        <v>186.06555688456999</v>
      </c>
      <c r="AN36" s="32">
        <v>802.78103384536098</v>
      </c>
      <c r="AO36" s="32">
        <v>1065.10259338369</v>
      </c>
      <c r="AP36" s="32">
        <v>1035.63078226123</v>
      </c>
      <c r="AQ36" s="32">
        <v>1612.9505935202901</v>
      </c>
      <c r="AR36" s="32">
        <v>487.97509249293199</v>
      </c>
      <c r="AS36" s="32">
        <v>548.848980872124</v>
      </c>
      <c r="AT36" s="32">
        <v>924.34429201607202</v>
      </c>
      <c r="AU36" s="32">
        <v>1778.06969839711</v>
      </c>
      <c r="AV36" s="32">
        <v>2744.91065457897</v>
      </c>
      <c r="AW36" s="32">
        <v>1442.08828017158</v>
      </c>
      <c r="AX36" s="32">
        <v>2113.7277255050099</v>
      </c>
      <c r="AY36" s="32">
        <v>6028.2669068655396</v>
      </c>
      <c r="AZ36" s="32">
        <v>314.05828448710599</v>
      </c>
      <c r="BA36" s="32">
        <v>733.63027758057103</v>
      </c>
      <c r="BB36" s="32">
        <v>3842.6521993455699</v>
      </c>
      <c r="BC36" s="32">
        <v>784.36959815262298</v>
      </c>
      <c r="BD36" s="32">
        <v>4168.8357696573903</v>
      </c>
      <c r="BE36" s="32">
        <v>879.50969213818701</v>
      </c>
      <c r="BF36" s="32">
        <v>221.05830263016</v>
      </c>
      <c r="BG36" s="32">
        <v>14109.215546724199</v>
      </c>
      <c r="BH36" s="32">
        <v>657.48436119878897</v>
      </c>
      <c r="BI36" s="32">
        <v>452.44707420234499</v>
      </c>
      <c r="BJ36" s="32">
        <v>1853.64756901644</v>
      </c>
      <c r="BK36" s="32">
        <v>2934.98567867771</v>
      </c>
      <c r="BL36" s="32">
        <v>4690.0575184456102</v>
      </c>
      <c r="BM36" s="32">
        <v>1828.04407240877</v>
      </c>
      <c r="BN36" s="32">
        <v>868.501308388962</v>
      </c>
      <c r="BO36" s="32">
        <v>652.25001270654604</v>
      </c>
      <c r="BP36" s="32">
        <v>1862.1445572536099</v>
      </c>
      <c r="BQ36" s="32">
        <v>13184.8779781336</v>
      </c>
      <c r="BR36" s="32">
        <v>721.41940645556497</v>
      </c>
      <c r="BS36" s="32">
        <v>80.061795788919895</v>
      </c>
      <c r="BT36" s="32">
        <v>1918.5842860961</v>
      </c>
      <c r="BU36" s="32">
        <v>407.72074624211501</v>
      </c>
      <c r="BV36" s="32">
        <v>8961.3907998149098</v>
      </c>
      <c r="BW36" s="32">
        <v>124136.89709643</v>
      </c>
      <c r="BX36" s="32">
        <v>1288.8593631195399</v>
      </c>
      <c r="BY36" s="32">
        <v>3791.7562386404702</v>
      </c>
      <c r="BZ36" s="32">
        <v>3777.6581005934599</v>
      </c>
      <c r="CA36" s="32">
        <v>363.55677011102301</v>
      </c>
      <c r="CB36" s="32">
        <v>1550.6019882134001</v>
      </c>
      <c r="CC36" s="32">
        <v>778.73128303445003</v>
      </c>
      <c r="CD36" s="32">
        <v>807.44106249818401</v>
      </c>
      <c r="CE36" s="32">
        <v>814.53085462880097</v>
      </c>
      <c r="CF36" s="32">
        <v>388.87159119747702</v>
      </c>
      <c r="CG36" s="32">
        <v>5801.8402921734596</v>
      </c>
      <c r="CH36" s="32">
        <v>100.570007614546</v>
      </c>
      <c r="CI36" s="32">
        <v>2306.3370914982702</v>
      </c>
      <c r="CJ36" s="32">
        <v>80.417737025411498</v>
      </c>
      <c r="CK36" s="32">
        <v>651.05239280113096</v>
      </c>
      <c r="CL36" s="32">
        <v>444.93464842915802</v>
      </c>
      <c r="CM36" s="32">
        <v>1226.12299166154</v>
      </c>
      <c r="CN36" s="32">
        <v>27.985771142680498</v>
      </c>
      <c r="CO36" s="32">
        <v>467.20398992558597</v>
      </c>
      <c r="CP36" s="32">
        <v>251.76161317891999</v>
      </c>
      <c r="CQ36" s="32">
        <v>4189.7155878629601</v>
      </c>
      <c r="CR36" s="32">
        <v>1150.24598859808</v>
      </c>
      <c r="CS36" s="32">
        <v>2006.40959013669</v>
      </c>
      <c r="CT36" s="32">
        <v>1833.93502257822</v>
      </c>
      <c r="CU36" s="32">
        <v>880.93582001605</v>
      </c>
      <c r="CV36" s="32">
        <v>2538.83250396741</v>
      </c>
      <c r="CW36" s="32">
        <v>512.28891175136596</v>
      </c>
      <c r="CX36" s="32">
        <v>977.99358401106099</v>
      </c>
      <c r="CY36" s="32">
        <v>500.50679514059902</v>
      </c>
      <c r="CZ36" s="32">
        <v>1731.24499778431</v>
      </c>
      <c r="DA36" s="32">
        <v>1570.09725914879</v>
      </c>
      <c r="DB36" s="32">
        <v>5817.1306081889998</v>
      </c>
      <c r="DC36" s="32">
        <v>356.50746527005202</v>
      </c>
      <c r="DD36" s="32">
        <v>2688.24412571004</v>
      </c>
      <c r="DE36" s="32">
        <v>1441.05213570663</v>
      </c>
      <c r="DF36" s="32">
        <v>1655.6385860467601</v>
      </c>
      <c r="DG36" s="32">
        <v>699.38803613995594</v>
      </c>
      <c r="DH36" s="32">
        <v>430.86352054675899</v>
      </c>
      <c r="DI36" s="32">
        <v>614.35728763802399</v>
      </c>
      <c r="DJ36" s="32">
        <v>2186.8642727169799</v>
      </c>
      <c r="DK36" s="32">
        <v>3848.8964297614598</v>
      </c>
      <c r="DL36" s="32">
        <v>419.75009996058202</v>
      </c>
      <c r="DM36" s="32">
        <v>505.519783910645</v>
      </c>
      <c r="DN36" s="32">
        <v>353.581921212461</v>
      </c>
      <c r="DO36" s="32">
        <v>6406.8558272983</v>
      </c>
      <c r="DP36" s="32">
        <v>523.01794434117505</v>
      </c>
      <c r="DQ36" s="32">
        <v>555.79538213426497</v>
      </c>
      <c r="DR36" s="32">
        <v>2843.30938017773</v>
      </c>
      <c r="DS36" s="32">
        <v>2271.0694853114401</v>
      </c>
      <c r="DT36" s="32">
        <v>3493.4928313626801</v>
      </c>
      <c r="DU36" s="32">
        <v>1640.5902521830101</v>
      </c>
      <c r="DV36" s="32">
        <v>776.78414646387796</v>
      </c>
      <c r="DW36" s="32">
        <v>4171.3260091592201</v>
      </c>
      <c r="DX36" s="32">
        <v>1320.01667614691</v>
      </c>
      <c r="DY36" s="32">
        <v>10.957366085429999</v>
      </c>
      <c r="DZ36" s="32">
        <v>638.99669347874499</v>
      </c>
      <c r="EA36" s="32">
        <v>198.26521391080701</v>
      </c>
      <c r="EB36" s="32">
        <v>847.72961481136804</v>
      </c>
      <c r="EC36" s="32">
        <v>114.564698004749</v>
      </c>
      <c r="ED36" s="32">
        <v>114.13634973307801</v>
      </c>
      <c r="EE36" s="32">
        <v>5121.2434595485001</v>
      </c>
      <c r="EF36" s="32">
        <v>3864.03103919966</v>
      </c>
      <c r="EG36" s="32">
        <v>1343.7360304992201</v>
      </c>
      <c r="EH36" s="32">
        <v>2248.4242158962702</v>
      </c>
      <c r="EI36" s="32">
        <v>2209.2878978489998</v>
      </c>
      <c r="EJ36" s="32">
        <v>632.19397165338296</v>
      </c>
      <c r="EK36" s="32">
        <v>4280.6616639143404</v>
      </c>
      <c r="EL36" s="32">
        <v>436.109724555649</v>
      </c>
      <c r="EM36" s="32">
        <v>317.75167051603</v>
      </c>
      <c r="EN36" s="32">
        <v>6959.5992079346797</v>
      </c>
      <c r="EO36" s="32">
        <v>4669.8755104966503</v>
      </c>
      <c r="EP36" s="32">
        <v>819.55461759573097</v>
      </c>
      <c r="EQ36" s="32">
        <v>1584.3354726902</v>
      </c>
      <c r="ER36" s="32">
        <v>13824.396903528301</v>
      </c>
      <c r="ES36" s="32">
        <v>4872.0322947451004</v>
      </c>
      <c r="ET36" s="32">
        <v>11538.803155416101</v>
      </c>
      <c r="EU36" s="32">
        <v>3514.9719097173802</v>
      </c>
      <c r="EV36" s="32">
        <v>1856.55023236067</v>
      </c>
      <c r="EW36" s="32">
        <v>3219.4615123833701</v>
      </c>
      <c r="EX36" s="32">
        <v>5448.9698745272099</v>
      </c>
      <c r="EY36" s="32">
        <v>6549.7855782316001</v>
      </c>
      <c r="EZ36" s="32">
        <v>39949.662639740403</v>
      </c>
      <c r="FA36" s="32">
        <v>6636.7139472986901</v>
      </c>
      <c r="FB36" s="32">
        <v>10378.4657104911</v>
      </c>
      <c r="FC36" s="32">
        <v>28909.716341748601</v>
      </c>
      <c r="FD36" s="32">
        <v>12227.041767017001</v>
      </c>
      <c r="FE36" s="32">
        <v>324445.00580256601</v>
      </c>
      <c r="FF36" s="32">
        <v>887.02163971287303</v>
      </c>
      <c r="FG36" s="32">
        <v>1567.6081415783301</v>
      </c>
      <c r="FH36" s="32">
        <v>1284892.0050204301</v>
      </c>
      <c r="FI36" s="32">
        <v>617.12605176367003</v>
      </c>
      <c r="FJ36" s="32">
        <v>769.99454090339805</v>
      </c>
      <c r="FK36" s="32">
        <v>1288719.7949218701</v>
      </c>
      <c r="FL36" s="32">
        <v>543332.07620633603</v>
      </c>
      <c r="FM36" s="32">
        <v>676.07778023390495</v>
      </c>
      <c r="FN36" s="32">
        <v>7941.57148004591</v>
      </c>
      <c r="FO36" s="32">
        <v>444.17762393849</v>
      </c>
      <c r="FP36" s="32">
        <v>909.11800413711001</v>
      </c>
      <c r="FQ36" s="32">
        <v>580280.23874439695</v>
      </c>
      <c r="FR36" s="32">
        <v>2765428.99792099</v>
      </c>
      <c r="FS36" s="32">
        <v>12041237.2134433</v>
      </c>
      <c r="FT36" s="32">
        <v>891291.81475490495</v>
      </c>
      <c r="FU36" s="32">
        <v>52488.134681200303</v>
      </c>
      <c r="FV36" s="32">
        <v>2000130.7117051401</v>
      </c>
      <c r="FW36" s="32">
        <v>7108.4668913228197</v>
      </c>
      <c r="FX36" s="32">
        <v>18276.661018256102</v>
      </c>
      <c r="FY36" s="32">
        <v>3266.8679034223701</v>
      </c>
      <c r="FZ36" s="32">
        <v>185.59094014610599</v>
      </c>
      <c r="GA36" s="32">
        <v>8937.2642791502094</v>
      </c>
      <c r="GB36" s="32">
        <v>2546.1246454096699</v>
      </c>
      <c r="GC36" s="32">
        <v>3640.6422061047801</v>
      </c>
      <c r="GD36" s="32">
        <v>31308.002701484402</v>
      </c>
      <c r="GE36" s="32">
        <v>12687.4027597108</v>
      </c>
      <c r="GF36" s="32">
        <v>50162.885126329304</v>
      </c>
      <c r="GG36" s="32">
        <v>28198.764502302802</v>
      </c>
      <c r="GH36" s="32">
        <v>41994.972606322102</v>
      </c>
      <c r="GI36" s="32">
        <v>9817.2500601732609</v>
      </c>
      <c r="GJ36" s="32">
        <v>6819.2813677875401</v>
      </c>
      <c r="GK36" s="32">
        <v>39734.813606488598</v>
      </c>
      <c r="GL36" s="32">
        <v>5419.9564180368598</v>
      </c>
      <c r="GM36" s="32">
        <v>3571.7786465065201</v>
      </c>
      <c r="GN36" s="32">
        <v>7144.6384501421699</v>
      </c>
      <c r="GO36" s="32">
        <v>827.120232390566</v>
      </c>
      <c r="GP36" s="32">
        <v>1534.8930301575599</v>
      </c>
      <c r="GQ36" s="32">
        <v>4183.2573191218298</v>
      </c>
      <c r="GR36" s="32">
        <v>590.41706927949804</v>
      </c>
      <c r="GS36" s="32">
        <v>1521557.7542556899</v>
      </c>
      <c r="GT36" s="32">
        <v>21460.800604919201</v>
      </c>
      <c r="GU36" s="32">
        <v>19640.690750739101</v>
      </c>
      <c r="GV36" s="32">
        <v>184787.140966023</v>
      </c>
      <c r="GW36" s="32">
        <v>11816.184781424899</v>
      </c>
      <c r="GX36" s="32">
        <v>1842.90846595113</v>
      </c>
      <c r="GY36" s="32">
        <v>4650.4924889653603</v>
      </c>
      <c r="GZ36" s="32">
        <v>207.46868600378801</v>
      </c>
      <c r="HA36" s="32">
        <v>268829.62643169297</v>
      </c>
      <c r="HB36" s="32">
        <v>5100.04072415468</v>
      </c>
      <c r="HC36" s="32">
        <v>5346041.5879096696</v>
      </c>
      <c r="HD36" s="32">
        <v>493381.98386793002</v>
      </c>
      <c r="HE36" s="32">
        <v>924.32812551267102</v>
      </c>
      <c r="HF36" s="32">
        <v>28992.356260196</v>
      </c>
      <c r="HG36" s="33">
        <v>36716364.080003798</v>
      </c>
      <c r="HH36" s="34">
        <v>4930692.7221928705</v>
      </c>
      <c r="HI36" s="34">
        <v>17119178.296097599</v>
      </c>
      <c r="HJ36" s="33">
        <v>22049871.018290501</v>
      </c>
      <c r="HK36" s="34">
        <v>0</v>
      </c>
      <c r="HL36" s="33">
        <v>22049871.018290501</v>
      </c>
      <c r="HM36" s="34">
        <v>0</v>
      </c>
      <c r="HN36" s="34">
        <v>-449790.06822050799</v>
      </c>
      <c r="HO36" s="33">
        <v>-449790.06822050799</v>
      </c>
      <c r="HP36" s="34">
        <v>2478222.7278677998</v>
      </c>
      <c r="HQ36" s="35">
        <v>24078303.677937798</v>
      </c>
      <c r="HR36" s="34">
        <v>2803337.3439985602</v>
      </c>
      <c r="HS36" s="36">
        <v>57991330.413943</v>
      </c>
    </row>
    <row r="37" spans="1:227" x14ac:dyDescent="0.3">
      <c r="A37" s="74"/>
      <c r="B37" s="31" t="s">
        <v>39</v>
      </c>
      <c r="C37" s="21" t="s">
        <v>262</v>
      </c>
      <c r="D37" s="32">
        <v>848.41586257917595</v>
      </c>
      <c r="E37" s="32">
        <v>4323.4442295764702</v>
      </c>
      <c r="F37" s="32">
        <v>23133.512749474699</v>
      </c>
      <c r="G37" s="32">
        <v>474.23067810130499</v>
      </c>
      <c r="H37" s="32">
        <v>502.97007068902002</v>
      </c>
      <c r="I37" s="32">
        <v>3553.95022485872</v>
      </c>
      <c r="J37" s="32">
        <v>1265.0575027462601</v>
      </c>
      <c r="K37" s="32">
        <v>45414.9493181867</v>
      </c>
      <c r="L37" s="32">
        <v>84054.553462002805</v>
      </c>
      <c r="M37" s="32">
        <v>1231.13704999826</v>
      </c>
      <c r="N37" s="32">
        <v>1360.7673180110701</v>
      </c>
      <c r="O37" s="32">
        <v>82346.962231897196</v>
      </c>
      <c r="P37" s="32">
        <v>26482.363260857299</v>
      </c>
      <c r="Q37" s="32">
        <v>13739.8002630021</v>
      </c>
      <c r="R37" s="32">
        <v>10228.3979198459</v>
      </c>
      <c r="S37" s="32">
        <v>2812.0597758665099</v>
      </c>
      <c r="T37" s="32">
        <v>16651.021934005399</v>
      </c>
      <c r="U37" s="32">
        <v>11568.7615523737</v>
      </c>
      <c r="V37" s="32">
        <v>5138.92061887613</v>
      </c>
      <c r="W37" s="32">
        <v>1327.4049427883399</v>
      </c>
      <c r="X37" s="32">
        <v>18632.2744342033</v>
      </c>
      <c r="Y37" s="32">
        <v>9472.9170447212691</v>
      </c>
      <c r="Z37" s="32">
        <v>71660.709494873605</v>
      </c>
      <c r="AA37" s="32">
        <v>0.25216814652235298</v>
      </c>
      <c r="AB37" s="32">
        <v>406.95910321491499</v>
      </c>
      <c r="AC37" s="32">
        <v>164.57583641023299</v>
      </c>
      <c r="AD37" s="32">
        <v>1511.31475306367</v>
      </c>
      <c r="AE37" s="32">
        <v>20682.4407865787</v>
      </c>
      <c r="AF37" s="32">
        <v>405.89973296336501</v>
      </c>
      <c r="AG37" s="32">
        <v>185321.29759633099</v>
      </c>
      <c r="AH37" s="32">
        <v>597095.76106413803</v>
      </c>
      <c r="AI37" s="32">
        <v>37707.699911597701</v>
      </c>
      <c r="AJ37" s="32">
        <v>15043.620842758401</v>
      </c>
      <c r="AK37" s="32">
        <v>9045.4237850314694</v>
      </c>
      <c r="AL37" s="32">
        <v>2544.2806498431</v>
      </c>
      <c r="AM37" s="32">
        <v>6536.05468317346</v>
      </c>
      <c r="AN37" s="32">
        <v>89572.483464522898</v>
      </c>
      <c r="AO37" s="32">
        <v>49809.532746513702</v>
      </c>
      <c r="AP37" s="32">
        <v>45287.754480848402</v>
      </c>
      <c r="AQ37" s="32">
        <v>29971.292020393499</v>
      </c>
      <c r="AR37" s="32">
        <v>12263.454706786701</v>
      </c>
      <c r="AS37" s="32">
        <v>19294.606432783199</v>
      </c>
      <c r="AT37" s="32">
        <v>14656.3280440864</v>
      </c>
      <c r="AU37" s="32">
        <v>57176.169899941</v>
      </c>
      <c r="AV37" s="32">
        <v>24420.909138127899</v>
      </c>
      <c r="AW37" s="32">
        <v>51526.204763593902</v>
      </c>
      <c r="AX37" s="32">
        <v>17355.3225835417</v>
      </c>
      <c r="AY37" s="32">
        <v>58323.5137328005</v>
      </c>
      <c r="AZ37" s="32">
        <v>19849.428233216</v>
      </c>
      <c r="BA37" s="32">
        <v>14794.6997254649</v>
      </c>
      <c r="BB37" s="32">
        <v>191.17906886273701</v>
      </c>
      <c r="BC37" s="32">
        <v>206899.08041982501</v>
      </c>
      <c r="BD37" s="32">
        <v>118418.675923392</v>
      </c>
      <c r="BE37" s="32">
        <v>46205.004957246601</v>
      </c>
      <c r="BF37" s="32">
        <v>16048.732095261101</v>
      </c>
      <c r="BG37" s="32">
        <v>560145.22431722598</v>
      </c>
      <c r="BH37" s="32">
        <v>106156.485453167</v>
      </c>
      <c r="BI37" s="32">
        <v>2.2589823327684</v>
      </c>
      <c r="BJ37" s="32">
        <v>28953.646066617701</v>
      </c>
      <c r="BK37" s="32">
        <v>249.43833021790201</v>
      </c>
      <c r="BL37" s="32">
        <v>10.491123398071799</v>
      </c>
      <c r="BM37" s="32">
        <v>10.7434280602755</v>
      </c>
      <c r="BN37" s="32">
        <v>12266.717138748099</v>
      </c>
      <c r="BO37" s="32">
        <v>8.6087457159603602</v>
      </c>
      <c r="BP37" s="32">
        <v>658.50766593229696</v>
      </c>
      <c r="BQ37" s="32">
        <v>13.473085514333899</v>
      </c>
      <c r="BR37" s="32">
        <v>17853.614299753001</v>
      </c>
      <c r="BS37" s="32">
        <v>9880.2505573914495</v>
      </c>
      <c r="BT37" s="32">
        <v>11511.1411608169</v>
      </c>
      <c r="BU37" s="32">
        <v>16285.410413899899</v>
      </c>
      <c r="BV37" s="32">
        <v>12443.5642461478</v>
      </c>
      <c r="BW37" s="32">
        <v>81830.514717148995</v>
      </c>
      <c r="BX37" s="32">
        <v>33811.297535614001</v>
      </c>
      <c r="BY37" s="32">
        <v>54676.102700805903</v>
      </c>
      <c r="BZ37" s="32">
        <v>89957.6267657469</v>
      </c>
      <c r="CA37" s="32">
        <v>18253.527882060302</v>
      </c>
      <c r="CB37" s="32">
        <v>51498.466889877498</v>
      </c>
      <c r="CC37" s="32">
        <v>17055.908201778198</v>
      </c>
      <c r="CD37" s="32">
        <v>10006.3239087766</v>
      </c>
      <c r="CE37" s="32">
        <v>21718.711000925199</v>
      </c>
      <c r="CF37" s="32">
        <v>22015.201943730299</v>
      </c>
      <c r="CG37" s="32">
        <v>2514.7422523043801</v>
      </c>
      <c r="CH37" s="32">
        <v>16481.827416492499</v>
      </c>
      <c r="CI37" s="32">
        <v>105151.407648678</v>
      </c>
      <c r="CJ37" s="32">
        <v>2125.4928573248899</v>
      </c>
      <c r="CK37" s="32">
        <v>56538.209497409698</v>
      </c>
      <c r="CL37" s="32">
        <v>26259.5042173316</v>
      </c>
      <c r="CM37" s="32">
        <v>26983.139011772299</v>
      </c>
      <c r="CN37" s="32">
        <v>16474.7960270851</v>
      </c>
      <c r="CO37" s="32">
        <v>23017.0999007145</v>
      </c>
      <c r="CP37" s="32">
        <v>3923.5941656275299</v>
      </c>
      <c r="CQ37" s="32">
        <v>91932.426139343093</v>
      </c>
      <c r="CR37" s="32">
        <v>36199.157172771404</v>
      </c>
      <c r="CS37" s="32">
        <v>11422.970434257701</v>
      </c>
      <c r="CT37" s="32">
        <v>24525.278712794599</v>
      </c>
      <c r="CU37" s="32">
        <v>8742.9184977790392</v>
      </c>
      <c r="CV37" s="32">
        <v>105802.89061818599</v>
      </c>
      <c r="CW37" s="32">
        <v>17572.219552107501</v>
      </c>
      <c r="CX37" s="32">
        <v>14740.7893795496</v>
      </c>
      <c r="CY37" s="32">
        <v>8291.7694146654794</v>
      </c>
      <c r="CZ37" s="32">
        <v>31579.003821233</v>
      </c>
      <c r="DA37" s="32">
        <v>27874.170271893101</v>
      </c>
      <c r="DB37" s="32">
        <v>61780.825268531502</v>
      </c>
      <c r="DC37" s="32">
        <v>5088.9606073089699</v>
      </c>
      <c r="DD37" s="32">
        <v>48019.180614333403</v>
      </c>
      <c r="DE37" s="32">
        <v>24900.237509527298</v>
      </c>
      <c r="DF37" s="32">
        <v>0.61308226031572599</v>
      </c>
      <c r="DG37" s="32">
        <v>25853.426289915398</v>
      </c>
      <c r="DH37" s="32">
        <v>49328.650224940902</v>
      </c>
      <c r="DI37" s="32">
        <v>21455.1165428647</v>
      </c>
      <c r="DJ37" s="32">
        <v>60664.800226162297</v>
      </c>
      <c r="DK37" s="32">
        <v>125622.235634197</v>
      </c>
      <c r="DL37" s="32">
        <v>17703.520498794602</v>
      </c>
      <c r="DM37" s="32">
        <v>13923.247865650899</v>
      </c>
      <c r="DN37" s="32">
        <v>3778.9272969773901</v>
      </c>
      <c r="DO37" s="32">
        <v>305890.15769739001</v>
      </c>
      <c r="DP37" s="32">
        <v>9319.9052799022502</v>
      </c>
      <c r="DQ37" s="32">
        <v>23844.733483139498</v>
      </c>
      <c r="DR37" s="32">
        <v>19038.569147706501</v>
      </c>
      <c r="DS37" s="32">
        <v>100976.66990459801</v>
      </c>
      <c r="DT37" s="32">
        <v>59183.6215813858</v>
      </c>
      <c r="DU37" s="32">
        <v>39601.847128624402</v>
      </c>
      <c r="DV37" s="32">
        <v>27349.665901028398</v>
      </c>
      <c r="DW37" s="32">
        <v>82613.339441161501</v>
      </c>
      <c r="DX37" s="32">
        <v>29090.470329432901</v>
      </c>
      <c r="DY37" s="32">
        <v>4300.2493507792997</v>
      </c>
      <c r="DZ37" s="32">
        <v>3131.0164189083198</v>
      </c>
      <c r="EA37" s="32">
        <v>22995.103833809801</v>
      </c>
      <c r="EB37" s="32">
        <v>50604.395043589597</v>
      </c>
      <c r="EC37" s="32">
        <v>7825.4385530170703</v>
      </c>
      <c r="ED37" s="32">
        <v>6237.9971156803704</v>
      </c>
      <c r="EE37" s="32">
        <v>61919.781517226402</v>
      </c>
      <c r="EF37" s="32">
        <v>56878.085568921</v>
      </c>
      <c r="EG37" s="32">
        <v>63983.522534404103</v>
      </c>
      <c r="EH37" s="32">
        <v>20606.159990866501</v>
      </c>
      <c r="EI37" s="32">
        <v>75318.543169043798</v>
      </c>
      <c r="EJ37" s="32">
        <v>6290.9726950475297</v>
      </c>
      <c r="EK37" s="32">
        <v>31285.639510177902</v>
      </c>
      <c r="EL37" s="32">
        <v>70364.2997734214</v>
      </c>
      <c r="EM37" s="32">
        <v>25505.9428235288</v>
      </c>
      <c r="EN37" s="32">
        <v>232981.649591083</v>
      </c>
      <c r="EO37" s="32">
        <v>10569.888168081499</v>
      </c>
      <c r="EP37" s="32">
        <v>48182.549243110698</v>
      </c>
      <c r="EQ37" s="32">
        <v>135182.01420842999</v>
      </c>
      <c r="ER37" s="32">
        <v>189290.81085254601</v>
      </c>
      <c r="ES37" s="32">
        <v>80875.112006583193</v>
      </c>
      <c r="ET37" s="32">
        <v>181345.30272272599</v>
      </c>
      <c r="EU37" s="32">
        <v>62382.828341681401</v>
      </c>
      <c r="EV37" s="32">
        <v>20306.294079514799</v>
      </c>
      <c r="EW37" s="32">
        <v>36900.075905309699</v>
      </c>
      <c r="EX37" s="32">
        <v>81977.279407693495</v>
      </c>
      <c r="EY37" s="32">
        <v>45030.789419071501</v>
      </c>
      <c r="EZ37" s="32">
        <v>321715.57619665901</v>
      </c>
      <c r="FA37" s="32">
        <v>80320.988112884705</v>
      </c>
      <c r="FB37" s="32">
        <v>59369.257692551102</v>
      </c>
      <c r="FC37" s="32">
        <v>55283.802226357999</v>
      </c>
      <c r="FD37" s="32">
        <v>42958.852505403796</v>
      </c>
      <c r="FE37" s="32">
        <v>996.05962698952499</v>
      </c>
      <c r="FF37" s="32">
        <v>648.42161162679201</v>
      </c>
      <c r="FG37" s="32">
        <v>49001.818911187896</v>
      </c>
      <c r="FH37" s="32">
        <v>150127.34701192001</v>
      </c>
      <c r="FI37" s="32">
        <v>39.221977075613999</v>
      </c>
      <c r="FJ37" s="32">
        <v>2286.4466796419501</v>
      </c>
      <c r="FK37" s="32">
        <v>55370.749740357103</v>
      </c>
      <c r="FL37" s="32">
        <v>266.65542455801301</v>
      </c>
      <c r="FM37" s="32">
        <v>27273.1703626747</v>
      </c>
      <c r="FN37" s="32">
        <v>43537.195798838897</v>
      </c>
      <c r="FO37" s="32">
        <v>61693.076243060903</v>
      </c>
      <c r="FP37" s="32">
        <v>36241.057196875801</v>
      </c>
      <c r="FQ37" s="32">
        <v>135570.94652899401</v>
      </c>
      <c r="FR37" s="32">
        <v>483657.49650348199</v>
      </c>
      <c r="FS37" s="32">
        <v>703304.88442125695</v>
      </c>
      <c r="FT37" s="32">
        <v>121770.051338937</v>
      </c>
      <c r="FU37" s="32">
        <v>32325.8736656689</v>
      </c>
      <c r="FV37" s="32">
        <v>165548.05426523599</v>
      </c>
      <c r="FW37" s="32">
        <v>52529.841772899803</v>
      </c>
      <c r="FX37" s="32">
        <v>14480.8985349041</v>
      </c>
      <c r="FY37" s="32">
        <v>529004.22540869098</v>
      </c>
      <c r="FZ37" s="32">
        <v>54031.924556620201</v>
      </c>
      <c r="GA37" s="32">
        <v>82358.983349009504</v>
      </c>
      <c r="GB37" s="32">
        <v>1245.30080629804</v>
      </c>
      <c r="GC37" s="32">
        <v>43312.295996200897</v>
      </c>
      <c r="GD37" s="32">
        <v>309278.56481454801</v>
      </c>
      <c r="GE37" s="32">
        <v>68445.005863824801</v>
      </c>
      <c r="GF37" s="32">
        <v>780716.07575747406</v>
      </c>
      <c r="GG37" s="32">
        <v>1055494.7369593601</v>
      </c>
      <c r="GH37" s="32">
        <v>563989.18893321895</v>
      </c>
      <c r="GI37" s="32">
        <v>45550.421103847599</v>
      </c>
      <c r="GJ37" s="32">
        <v>36921.9239203744</v>
      </c>
      <c r="GK37" s="32">
        <v>254963.229235234</v>
      </c>
      <c r="GL37" s="32">
        <v>71565.562886674699</v>
      </c>
      <c r="GM37" s="32">
        <v>158644.365931965</v>
      </c>
      <c r="GN37" s="32">
        <v>54544.787666135402</v>
      </c>
      <c r="GO37" s="32">
        <v>42144.4888939187</v>
      </c>
      <c r="GP37" s="32">
        <v>5968.6199149955701</v>
      </c>
      <c r="GQ37" s="32">
        <v>88.159039173653397</v>
      </c>
      <c r="GR37" s="32">
        <v>37941.0526037046</v>
      </c>
      <c r="GS37" s="32">
        <v>301179.800820673</v>
      </c>
      <c r="GT37" s="32">
        <v>167115.53455660501</v>
      </c>
      <c r="GU37" s="32">
        <v>139592.89897287</v>
      </c>
      <c r="GV37" s="32">
        <v>65330.806790873998</v>
      </c>
      <c r="GW37" s="32">
        <v>116249.87462452899</v>
      </c>
      <c r="GX37" s="32">
        <v>13681.7550994252</v>
      </c>
      <c r="GY37" s="32">
        <v>73137.269081782302</v>
      </c>
      <c r="GZ37" s="32">
        <v>71385.034089761306</v>
      </c>
      <c r="HA37" s="32">
        <v>213286.88843204899</v>
      </c>
      <c r="HB37" s="32">
        <v>19626.4314540458</v>
      </c>
      <c r="HC37" s="32">
        <v>1350647.6484202</v>
      </c>
      <c r="HD37" s="32">
        <v>227859.40700153701</v>
      </c>
      <c r="HE37" s="32">
        <v>30288.806984448998</v>
      </c>
      <c r="HF37" s="32">
        <v>29337.859223661599</v>
      </c>
      <c r="HG37" s="33">
        <v>16538728.3358046</v>
      </c>
      <c r="HH37" s="34">
        <v>1731228.1857597199</v>
      </c>
      <c r="HI37" s="34">
        <v>7191916.4857940497</v>
      </c>
      <c r="HJ37" s="33">
        <v>8923144.6715537701</v>
      </c>
      <c r="HK37" s="34">
        <v>0</v>
      </c>
      <c r="HL37" s="33">
        <v>8923144.6715537701</v>
      </c>
      <c r="HM37" s="34">
        <v>0</v>
      </c>
      <c r="HN37" s="34">
        <v>1015333.32210885</v>
      </c>
      <c r="HO37" s="33">
        <v>1015333.32210885</v>
      </c>
      <c r="HP37" s="34">
        <v>1671668.0511843399</v>
      </c>
      <c r="HQ37" s="35">
        <v>11610146.044847</v>
      </c>
      <c r="HR37" s="34">
        <v>480264.55540729599</v>
      </c>
      <c r="HS37" s="36">
        <v>27668609.825244199</v>
      </c>
    </row>
    <row r="38" spans="1:227" x14ac:dyDescent="0.3">
      <c r="A38" s="74"/>
      <c r="B38" s="31" t="s">
        <v>40</v>
      </c>
      <c r="C38" s="21" t="s">
        <v>263</v>
      </c>
      <c r="D38" s="32">
        <v>171252.635372483</v>
      </c>
      <c r="E38" s="32">
        <v>762650.14993081102</v>
      </c>
      <c r="F38" s="32">
        <v>98445.422757837194</v>
      </c>
      <c r="G38" s="32">
        <v>62546.156717154103</v>
      </c>
      <c r="H38" s="32">
        <v>221819.10299022999</v>
      </c>
      <c r="I38" s="32">
        <v>69374.702316005001</v>
      </c>
      <c r="J38" s="32">
        <v>40718.2472643</v>
      </c>
      <c r="K38" s="32">
        <v>165389.56777599201</v>
      </c>
      <c r="L38" s="32">
        <v>327979.30512523401</v>
      </c>
      <c r="M38" s="32">
        <v>77298.934855565996</v>
      </c>
      <c r="N38" s="32">
        <v>20527.478491850099</v>
      </c>
      <c r="O38" s="32">
        <v>209553.46193543199</v>
      </c>
      <c r="P38" s="32">
        <v>117530.106339394</v>
      </c>
      <c r="Q38" s="32">
        <v>198163.46479389301</v>
      </c>
      <c r="R38" s="32">
        <v>34392.271129143199</v>
      </c>
      <c r="S38" s="32">
        <v>20260.7042429416</v>
      </c>
      <c r="T38" s="32">
        <v>93331.753673292798</v>
      </c>
      <c r="U38" s="32">
        <v>115762.414408458</v>
      </c>
      <c r="V38" s="32">
        <v>101513.815149489</v>
      </c>
      <c r="W38" s="32">
        <v>37397.8456021479</v>
      </c>
      <c r="X38" s="32">
        <v>307275.34452549799</v>
      </c>
      <c r="Y38" s="32">
        <v>54305.194530116503</v>
      </c>
      <c r="Z38" s="32">
        <v>52902.3451502061</v>
      </c>
      <c r="AA38" s="32">
        <v>63996.580829081497</v>
      </c>
      <c r="AB38" s="32">
        <v>43834.910557020798</v>
      </c>
      <c r="AC38" s="32">
        <v>62662.353485840998</v>
      </c>
      <c r="AD38" s="32">
        <v>31007.118292290001</v>
      </c>
      <c r="AE38" s="32">
        <v>102565.694716378</v>
      </c>
      <c r="AF38" s="32">
        <v>67889.487594802704</v>
      </c>
      <c r="AG38" s="32">
        <v>34244.8508166838</v>
      </c>
      <c r="AH38" s="32">
        <v>28798.134008657798</v>
      </c>
      <c r="AI38" s="32">
        <v>5451177.4520411799</v>
      </c>
      <c r="AJ38" s="32">
        <v>258179.954079496</v>
      </c>
      <c r="AK38" s="32">
        <v>211338.67605171399</v>
      </c>
      <c r="AL38" s="32">
        <v>11000.777931805</v>
      </c>
      <c r="AM38" s="32">
        <v>62149.9933081934</v>
      </c>
      <c r="AN38" s="32">
        <v>50711.737329079398</v>
      </c>
      <c r="AO38" s="32">
        <v>28800.1648212525</v>
      </c>
      <c r="AP38" s="32">
        <v>78009.487347312504</v>
      </c>
      <c r="AQ38" s="32">
        <v>87698.479857283804</v>
      </c>
      <c r="AR38" s="32">
        <v>39026.878529959598</v>
      </c>
      <c r="AS38" s="32">
        <v>50247.339311126598</v>
      </c>
      <c r="AT38" s="32">
        <v>46253.910634695399</v>
      </c>
      <c r="AU38" s="32">
        <v>86500.2731510171</v>
      </c>
      <c r="AV38" s="32">
        <v>120662.099604574</v>
      </c>
      <c r="AW38" s="32">
        <v>286417.72224114201</v>
      </c>
      <c r="AX38" s="32">
        <v>124061.403953124</v>
      </c>
      <c r="AY38" s="32">
        <v>158704.84894797299</v>
      </c>
      <c r="AZ38" s="32">
        <v>69082.346978086905</v>
      </c>
      <c r="BA38" s="32">
        <v>69246.690456950702</v>
      </c>
      <c r="BB38" s="32">
        <v>76066.878649060804</v>
      </c>
      <c r="BC38" s="32">
        <v>187478.1009513</v>
      </c>
      <c r="BD38" s="32">
        <v>142867.967298665</v>
      </c>
      <c r="BE38" s="32">
        <v>567126.24717661797</v>
      </c>
      <c r="BF38" s="32">
        <v>74591.174933093207</v>
      </c>
      <c r="BG38" s="32">
        <v>410753.56735538499</v>
      </c>
      <c r="BH38" s="32">
        <v>95888.028410131301</v>
      </c>
      <c r="BI38" s="32">
        <v>30937.1594214164</v>
      </c>
      <c r="BJ38" s="32">
        <v>112036.613268177</v>
      </c>
      <c r="BK38" s="32">
        <v>149806.52450113499</v>
      </c>
      <c r="BL38" s="32">
        <v>103506.983942174</v>
      </c>
      <c r="BM38" s="32">
        <v>113191.53217515</v>
      </c>
      <c r="BN38" s="32">
        <v>52125.714737267401</v>
      </c>
      <c r="BO38" s="32">
        <v>38819.5879125711</v>
      </c>
      <c r="BP38" s="32">
        <v>46228.561883182403</v>
      </c>
      <c r="BQ38" s="32">
        <v>117423.48485250201</v>
      </c>
      <c r="BR38" s="32">
        <v>150264.77323743899</v>
      </c>
      <c r="BS38" s="32">
        <v>48007.831315855699</v>
      </c>
      <c r="BT38" s="32">
        <v>39467.508220026997</v>
      </c>
      <c r="BU38" s="32">
        <v>47490.955841075098</v>
      </c>
      <c r="BV38" s="32">
        <v>18557.8312040112</v>
      </c>
      <c r="BW38" s="32">
        <v>436760.75606223103</v>
      </c>
      <c r="BX38" s="32">
        <v>206584.225396583</v>
      </c>
      <c r="BY38" s="32">
        <v>662255.750244405</v>
      </c>
      <c r="BZ38" s="32">
        <v>182739.76119693599</v>
      </c>
      <c r="CA38" s="32">
        <v>20568.6549536737</v>
      </c>
      <c r="CB38" s="32">
        <v>62474.013674822301</v>
      </c>
      <c r="CC38" s="32">
        <v>62146.9845257407</v>
      </c>
      <c r="CD38" s="32">
        <v>17910.418091464799</v>
      </c>
      <c r="CE38" s="32">
        <v>36106.963065628799</v>
      </c>
      <c r="CF38" s="32">
        <v>106014.71881383</v>
      </c>
      <c r="CG38" s="32">
        <v>52449.923267610597</v>
      </c>
      <c r="CH38" s="32">
        <v>227126.545652628</v>
      </c>
      <c r="CI38" s="32">
        <v>2981560.43623369</v>
      </c>
      <c r="CJ38" s="32">
        <v>128177.747336885</v>
      </c>
      <c r="CK38" s="32">
        <v>1450921.3317948901</v>
      </c>
      <c r="CL38" s="32">
        <v>262894.31921737402</v>
      </c>
      <c r="CM38" s="32">
        <v>292752.04081283603</v>
      </c>
      <c r="CN38" s="32">
        <v>1220670.0518652201</v>
      </c>
      <c r="CO38" s="32">
        <v>1160933.3385200901</v>
      </c>
      <c r="CP38" s="32">
        <v>128873.330100964</v>
      </c>
      <c r="CQ38" s="32">
        <v>432226.25069268001</v>
      </c>
      <c r="CR38" s="32">
        <v>212836.064435673</v>
      </c>
      <c r="CS38" s="32">
        <v>143762.80845397501</v>
      </c>
      <c r="CT38" s="32">
        <v>129349.04350408301</v>
      </c>
      <c r="CU38" s="32">
        <v>90590.955127334499</v>
      </c>
      <c r="CV38" s="32">
        <v>493099.10377207299</v>
      </c>
      <c r="CW38" s="32">
        <v>49035.525822423602</v>
      </c>
      <c r="CX38" s="32">
        <v>461328.15428173001</v>
      </c>
      <c r="CY38" s="32">
        <v>197181.95520896799</v>
      </c>
      <c r="CZ38" s="32">
        <v>91357.728022245006</v>
      </c>
      <c r="DA38" s="32">
        <v>407620.480336576</v>
      </c>
      <c r="DB38" s="32">
        <v>738819.22459492797</v>
      </c>
      <c r="DC38" s="32">
        <v>72273.383552111307</v>
      </c>
      <c r="DD38" s="32">
        <v>556759.83166175801</v>
      </c>
      <c r="DE38" s="32">
        <v>390169.43544697098</v>
      </c>
      <c r="DF38" s="32">
        <v>454796.54962745903</v>
      </c>
      <c r="DG38" s="32">
        <v>90988.105990438693</v>
      </c>
      <c r="DH38" s="32">
        <v>183671.16564143999</v>
      </c>
      <c r="DI38" s="32">
        <v>84326.307589232005</v>
      </c>
      <c r="DJ38" s="32">
        <v>77958.653817472499</v>
      </c>
      <c r="DK38" s="32">
        <v>387199.87595077202</v>
      </c>
      <c r="DL38" s="32">
        <v>326472.61017587199</v>
      </c>
      <c r="DM38" s="32">
        <v>391105.87376255897</v>
      </c>
      <c r="DN38" s="32">
        <v>129567.159156037</v>
      </c>
      <c r="DO38" s="32">
        <v>701232.354570842</v>
      </c>
      <c r="DP38" s="32">
        <v>191071.57255559901</v>
      </c>
      <c r="DQ38" s="32">
        <v>270912.14527142898</v>
      </c>
      <c r="DR38" s="32">
        <v>930043.42693549697</v>
      </c>
      <c r="DS38" s="32">
        <v>382308.76379962597</v>
      </c>
      <c r="DT38" s="32">
        <v>1320888.3033674499</v>
      </c>
      <c r="DU38" s="32">
        <v>1047532.84201216</v>
      </c>
      <c r="DV38" s="32">
        <v>172947.38179623999</v>
      </c>
      <c r="DW38" s="32">
        <v>173683.00141023999</v>
      </c>
      <c r="DX38" s="32">
        <v>494325.59865207598</v>
      </c>
      <c r="DY38" s="32">
        <v>563643.00851340196</v>
      </c>
      <c r="DZ38" s="32">
        <v>456655.28357529402</v>
      </c>
      <c r="EA38" s="32">
        <v>106999.67885023</v>
      </c>
      <c r="EB38" s="32">
        <v>1015028.612178</v>
      </c>
      <c r="EC38" s="32">
        <v>158250.26149474501</v>
      </c>
      <c r="ED38" s="32">
        <v>346578.39425582899</v>
      </c>
      <c r="EE38" s="32">
        <v>1248846.69714694</v>
      </c>
      <c r="EF38" s="32">
        <v>2360786.0270179901</v>
      </c>
      <c r="EG38" s="32">
        <v>633047.03384628496</v>
      </c>
      <c r="EH38" s="32">
        <v>208610.43051255599</v>
      </c>
      <c r="EI38" s="32">
        <v>161982.75618271</v>
      </c>
      <c r="EJ38" s="32">
        <v>108749.465013045</v>
      </c>
      <c r="EK38" s="32">
        <v>46641.476613484498</v>
      </c>
      <c r="EL38" s="32">
        <v>776589.49847601098</v>
      </c>
      <c r="EM38" s="32">
        <v>413842.85477192799</v>
      </c>
      <c r="EN38" s="32">
        <v>2424525.41099281</v>
      </c>
      <c r="EO38" s="32">
        <v>260213.70994197199</v>
      </c>
      <c r="EP38" s="32">
        <v>600798.26633258595</v>
      </c>
      <c r="EQ38" s="32">
        <v>390631.966463355</v>
      </c>
      <c r="ER38" s="32">
        <v>3788689.9005434201</v>
      </c>
      <c r="ES38" s="32">
        <v>1350003.68258138</v>
      </c>
      <c r="ET38" s="32">
        <v>462586.53413888498</v>
      </c>
      <c r="EU38" s="32">
        <v>84943.9590129977</v>
      </c>
      <c r="EV38" s="32">
        <v>49531.024271531001</v>
      </c>
      <c r="EW38" s="32">
        <v>55513.420644400103</v>
      </c>
      <c r="EX38" s="32">
        <v>107852.765497307</v>
      </c>
      <c r="EY38" s="32">
        <v>159915.143208366</v>
      </c>
      <c r="EZ38" s="32">
        <v>296728.96111118898</v>
      </c>
      <c r="FA38" s="32">
        <v>130710.453381174</v>
      </c>
      <c r="FB38" s="32">
        <v>262457.58916671597</v>
      </c>
      <c r="FC38" s="32">
        <v>727900.42308526905</v>
      </c>
      <c r="FD38" s="32">
        <v>610699.08209383697</v>
      </c>
      <c r="FE38" s="32">
        <v>125968.43540765</v>
      </c>
      <c r="FF38" s="32">
        <v>33642.142939046302</v>
      </c>
      <c r="FG38" s="32">
        <v>154376.14055948699</v>
      </c>
      <c r="FH38" s="32">
        <v>1232022.73721287</v>
      </c>
      <c r="FI38" s="32">
        <v>2147.0406092387602</v>
      </c>
      <c r="FJ38" s="32">
        <v>84979.978291821797</v>
      </c>
      <c r="FK38" s="32">
        <v>295030.52145624103</v>
      </c>
      <c r="FL38" s="32">
        <v>30176.466959505298</v>
      </c>
      <c r="FM38" s="32">
        <v>36126.331580959901</v>
      </c>
      <c r="FN38" s="32">
        <v>497213.40407121798</v>
      </c>
      <c r="FO38" s="32">
        <v>80652.262486546606</v>
      </c>
      <c r="FP38" s="32">
        <v>59962.426096055999</v>
      </c>
      <c r="FQ38" s="32">
        <v>423781.50657136302</v>
      </c>
      <c r="FR38" s="32">
        <v>1239644.91420594</v>
      </c>
      <c r="FS38" s="32">
        <v>3601799.66614669</v>
      </c>
      <c r="FT38" s="32">
        <v>522204.14292257599</v>
      </c>
      <c r="FU38" s="32">
        <v>37514.176872229</v>
      </c>
      <c r="FV38" s="32">
        <v>801381.32956986001</v>
      </c>
      <c r="FW38" s="32">
        <v>668747.79398712702</v>
      </c>
      <c r="FX38" s="32">
        <v>922057.52232232899</v>
      </c>
      <c r="FY38" s="32">
        <v>979481.06369472505</v>
      </c>
      <c r="FZ38" s="32">
        <v>152061.88952568299</v>
      </c>
      <c r="GA38" s="32">
        <v>165720.50652584899</v>
      </c>
      <c r="GB38" s="32">
        <v>451511.414223856</v>
      </c>
      <c r="GC38" s="32">
        <v>118959.232973452</v>
      </c>
      <c r="GD38" s="32">
        <v>2317839.9540005</v>
      </c>
      <c r="GE38" s="32">
        <v>202914.05842266799</v>
      </c>
      <c r="GF38" s="32">
        <v>2103977.7347047199</v>
      </c>
      <c r="GG38" s="32">
        <v>2901783.70352619</v>
      </c>
      <c r="GH38" s="32">
        <v>726664.33908168401</v>
      </c>
      <c r="GI38" s="32">
        <v>47611.227036426899</v>
      </c>
      <c r="GJ38" s="32">
        <v>109023.732967801</v>
      </c>
      <c r="GK38" s="32">
        <v>546647.11658559705</v>
      </c>
      <c r="GL38" s="32">
        <v>141159.33749647101</v>
      </c>
      <c r="GM38" s="32">
        <v>418823.74910896702</v>
      </c>
      <c r="GN38" s="32">
        <v>64741.798955669699</v>
      </c>
      <c r="GO38" s="32">
        <v>53419.288430692002</v>
      </c>
      <c r="GP38" s="32">
        <v>78050.236716971005</v>
      </c>
      <c r="GQ38" s="32">
        <v>250606.988055216</v>
      </c>
      <c r="GR38" s="32">
        <v>49936.9781610297</v>
      </c>
      <c r="GS38" s="32">
        <v>380757.326175678</v>
      </c>
      <c r="GT38" s="32">
        <v>299530.385281361</v>
      </c>
      <c r="GU38" s="32">
        <v>362115.43097748002</v>
      </c>
      <c r="GV38" s="32">
        <v>2752773.23625986</v>
      </c>
      <c r="GW38" s="32">
        <v>640602.795686592</v>
      </c>
      <c r="GX38" s="32">
        <v>57344.441389429798</v>
      </c>
      <c r="GY38" s="32">
        <v>83856.897803946704</v>
      </c>
      <c r="GZ38" s="32">
        <v>229666.979732465</v>
      </c>
      <c r="HA38" s="32">
        <v>152832.10563877699</v>
      </c>
      <c r="HB38" s="32">
        <v>168119.63210623199</v>
      </c>
      <c r="HC38" s="32">
        <v>2484500.3813948198</v>
      </c>
      <c r="HD38" s="32">
        <v>2131125.78364013</v>
      </c>
      <c r="HE38" s="32">
        <v>10840.6740063137</v>
      </c>
      <c r="HF38" s="32">
        <v>155111.944486127</v>
      </c>
      <c r="HG38" s="33">
        <v>88694154.843021706</v>
      </c>
      <c r="HH38" s="34">
        <v>12384767.8364903</v>
      </c>
      <c r="HI38" s="34">
        <v>35157682.954174504</v>
      </c>
      <c r="HJ38" s="33">
        <v>47542450.7906648</v>
      </c>
      <c r="HK38" s="34">
        <v>0</v>
      </c>
      <c r="HL38" s="33">
        <v>47542450.7906648</v>
      </c>
      <c r="HM38" s="34">
        <v>0</v>
      </c>
      <c r="HN38" s="34">
        <v>1528659.1363303501</v>
      </c>
      <c r="HO38" s="33">
        <v>1528659.1363303501</v>
      </c>
      <c r="HP38" s="34">
        <v>4164717.7025390398</v>
      </c>
      <c r="HQ38" s="35">
        <v>53235827.6295342</v>
      </c>
      <c r="HR38" s="34">
        <v>2866355.8785835602</v>
      </c>
      <c r="HS38" s="36">
        <v>139063626.593972</v>
      </c>
    </row>
    <row r="39" spans="1:227" x14ac:dyDescent="0.3">
      <c r="A39" s="74"/>
      <c r="B39" s="31" t="s">
        <v>41</v>
      </c>
      <c r="C39" s="21" t="s">
        <v>264</v>
      </c>
      <c r="D39" s="32">
        <v>403.19502748192002</v>
      </c>
      <c r="E39" s="32">
        <v>2253.5608141175999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26.0450449507005</v>
      </c>
      <c r="L39" s="32">
        <v>7423.3019784396201</v>
      </c>
      <c r="M39" s="32">
        <v>651.25248356545501</v>
      </c>
      <c r="N39" s="32">
        <v>94.831107447683706</v>
      </c>
      <c r="O39" s="32">
        <v>661.04970000382502</v>
      </c>
      <c r="P39" s="32">
        <v>353.13008874907098</v>
      </c>
      <c r="Q39" s="32">
        <v>9613.6937623240792</v>
      </c>
      <c r="R39" s="32">
        <v>4.3275166296449799</v>
      </c>
      <c r="S39" s="32">
        <v>4886.4786467009199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7020.9104556798502</v>
      </c>
      <c r="AG39" s="32">
        <v>0</v>
      </c>
      <c r="AH39" s="32">
        <v>362.94298961423101</v>
      </c>
      <c r="AI39" s="32">
        <v>4330.88565642095</v>
      </c>
      <c r="AJ39" s="32">
        <v>35405558.928473301</v>
      </c>
      <c r="AK39" s="32">
        <v>358072.63545624301</v>
      </c>
      <c r="AL39" s="32">
        <v>192624.52830597799</v>
      </c>
      <c r="AM39" s="32">
        <v>1161274.94113582</v>
      </c>
      <c r="AN39" s="32">
        <v>6460999.9114000201</v>
      </c>
      <c r="AO39" s="32">
        <v>9222342.3246807195</v>
      </c>
      <c r="AP39" s="32">
        <v>4794529.6345672896</v>
      </c>
      <c r="AQ39" s="32">
        <v>25414991.530747499</v>
      </c>
      <c r="AR39" s="32">
        <v>11681029.0361824</v>
      </c>
      <c r="AS39" s="32">
        <v>13419203.762329901</v>
      </c>
      <c r="AT39" s="32">
        <v>1177228.9074315501</v>
      </c>
      <c r="AU39" s="32">
        <v>2199806.6185482899</v>
      </c>
      <c r="AV39" s="32">
        <v>30945.667597741802</v>
      </c>
      <c r="AW39" s="32">
        <v>449.35650858261698</v>
      </c>
      <c r="AX39" s="32">
        <v>37699.069413903897</v>
      </c>
      <c r="AY39" s="32">
        <v>1981455.7292293301</v>
      </c>
      <c r="AZ39" s="32">
        <v>748.298843675424</v>
      </c>
      <c r="BA39" s="32">
        <v>71289.043516161502</v>
      </c>
      <c r="BB39" s="32">
        <v>71821.672699159695</v>
      </c>
      <c r="BC39" s="32">
        <v>2981333.3523502098</v>
      </c>
      <c r="BD39" s="32">
        <v>1071315.74354461</v>
      </c>
      <c r="BE39" s="32">
        <v>260.03242224111898</v>
      </c>
      <c r="BF39" s="32">
        <v>732.67699622325301</v>
      </c>
      <c r="BG39" s="32">
        <v>952.200074418241</v>
      </c>
      <c r="BH39" s="32">
        <v>1204.4093229006301</v>
      </c>
      <c r="BI39" s="32">
        <v>30.311579595424</v>
      </c>
      <c r="BJ39" s="32">
        <v>43078.473291234302</v>
      </c>
      <c r="BK39" s="32">
        <v>32027.372571378201</v>
      </c>
      <c r="BL39" s="32">
        <v>0</v>
      </c>
      <c r="BM39" s="32">
        <v>0</v>
      </c>
      <c r="BN39" s="32">
        <v>1138.7993048497799</v>
      </c>
      <c r="BO39" s="32">
        <v>11155.8506700327</v>
      </c>
      <c r="BP39" s="32">
        <v>10948.717664198701</v>
      </c>
      <c r="BQ39" s="32">
        <v>539309.34318652505</v>
      </c>
      <c r="BR39" s="32">
        <v>132231.37425225999</v>
      </c>
      <c r="BS39" s="32">
        <v>36819.912295348302</v>
      </c>
      <c r="BT39" s="32">
        <v>218575.572494544</v>
      </c>
      <c r="BU39" s="32">
        <v>141542.266689332</v>
      </c>
      <c r="BV39" s="32">
        <v>37169.637249884501</v>
      </c>
      <c r="BW39" s="32">
        <v>423555.926397059</v>
      </c>
      <c r="BX39" s="32">
        <v>0</v>
      </c>
      <c r="BY39" s="32">
        <v>0</v>
      </c>
      <c r="BZ39" s="32">
        <v>0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0</v>
      </c>
      <c r="CJ39" s="32">
        <v>0</v>
      </c>
      <c r="CK39" s="32">
        <v>25884.922438287598</v>
      </c>
      <c r="CL39" s="32">
        <v>307.94829289413201</v>
      </c>
      <c r="CM39" s="32">
        <v>3894.3012296489901</v>
      </c>
      <c r="CN39" s="32">
        <v>7930.3513278684904</v>
      </c>
      <c r="CO39" s="32">
        <v>159.07502929383699</v>
      </c>
      <c r="CP39" s="32">
        <v>3576.5970818406399</v>
      </c>
      <c r="CQ39" s="32">
        <v>303.79464771836302</v>
      </c>
      <c r="CR39" s="32">
        <v>1468.3258343590801</v>
      </c>
      <c r="CS39" s="32">
        <v>664.59535951409998</v>
      </c>
      <c r="CT39" s="32">
        <v>4539.28320352216</v>
      </c>
      <c r="CU39" s="32">
        <v>1388.8197485114699</v>
      </c>
      <c r="CV39" s="32">
        <v>23295.4168856705</v>
      </c>
      <c r="CW39" s="32">
        <v>7002.9129970880804</v>
      </c>
      <c r="CX39" s="32">
        <v>2402.22539132252</v>
      </c>
      <c r="CY39" s="32">
        <v>1105.9876946183499</v>
      </c>
      <c r="CZ39" s="32">
        <v>234.12210335271499</v>
      </c>
      <c r="DA39" s="32">
        <v>403.15651101980802</v>
      </c>
      <c r="DB39" s="32">
        <v>4093.49044929097</v>
      </c>
      <c r="DC39" s="32">
        <v>1939.4425716830001</v>
      </c>
      <c r="DD39" s="32">
        <v>11985.770899197099</v>
      </c>
      <c r="DE39" s="32">
        <v>2380.28331551261</v>
      </c>
      <c r="DF39" s="32">
        <v>6829.8547624897601</v>
      </c>
      <c r="DG39" s="32">
        <v>10277.223187817101</v>
      </c>
      <c r="DH39" s="32">
        <v>6525.6126999956005</v>
      </c>
      <c r="DI39" s="32">
        <v>69.531121520477598</v>
      </c>
      <c r="DJ39" s="32">
        <v>85174.810427755598</v>
      </c>
      <c r="DK39" s="32">
        <v>87804.547491864796</v>
      </c>
      <c r="DL39" s="32">
        <v>0</v>
      </c>
      <c r="DM39" s="32">
        <v>0</v>
      </c>
      <c r="DN39" s="32">
        <v>0</v>
      </c>
      <c r="DO39" s="32">
        <v>0</v>
      </c>
      <c r="DP39" s="32">
        <v>53632.939334548297</v>
      </c>
      <c r="DQ39" s="32">
        <v>1477.32584457645</v>
      </c>
      <c r="DR39" s="32">
        <v>24538.4872827463</v>
      </c>
      <c r="DS39" s="32">
        <v>2872.5853999321298</v>
      </c>
      <c r="DT39" s="32">
        <v>6171.0342697472597</v>
      </c>
      <c r="DU39" s="32">
        <v>15525.6475342663</v>
      </c>
      <c r="DV39" s="32">
        <v>17123.221168513501</v>
      </c>
      <c r="DW39" s="32">
        <v>16770.023553857402</v>
      </c>
      <c r="DX39" s="32">
        <v>905.55530657571205</v>
      </c>
      <c r="DY39" s="32">
        <v>320.14539911764399</v>
      </c>
      <c r="DZ39" s="32">
        <v>5330.6147433718897</v>
      </c>
      <c r="EA39" s="32">
        <v>0</v>
      </c>
      <c r="EB39" s="32">
        <v>23.382300495265099</v>
      </c>
      <c r="EC39" s="32">
        <v>1064.5700805167801</v>
      </c>
      <c r="ED39" s="32">
        <v>3656.1308929174702</v>
      </c>
      <c r="EE39" s="32">
        <v>1587.90751983267</v>
      </c>
      <c r="EF39" s="32">
        <v>11526.010697244999</v>
      </c>
      <c r="EG39" s="32">
        <v>14852.1071315472</v>
      </c>
      <c r="EH39" s="32">
        <v>3090.1482756861401</v>
      </c>
      <c r="EI39" s="32">
        <v>620454.17268231197</v>
      </c>
      <c r="EJ39" s="32">
        <v>1390.3851561700101</v>
      </c>
      <c r="EK39" s="32">
        <v>0</v>
      </c>
      <c r="EL39" s="32">
        <v>0</v>
      </c>
      <c r="EM39" s="32">
        <v>0</v>
      </c>
      <c r="EN39" s="32">
        <v>0</v>
      </c>
      <c r="EO39" s="32">
        <v>0</v>
      </c>
      <c r="EP39" s="32">
        <v>0</v>
      </c>
      <c r="EQ39" s="32">
        <v>0</v>
      </c>
      <c r="ER39" s="32">
        <v>1976.4496376217701</v>
      </c>
      <c r="ES39" s="32">
        <v>180.29013634996701</v>
      </c>
      <c r="ET39" s="32">
        <v>2654.4961162782602</v>
      </c>
      <c r="EU39" s="32">
        <v>439.08388589833902</v>
      </c>
      <c r="EV39" s="32">
        <v>504.87960445620098</v>
      </c>
      <c r="EW39" s="32">
        <v>2107.7647731214402</v>
      </c>
      <c r="EX39" s="32">
        <v>396.82889499643102</v>
      </c>
      <c r="EY39" s="32">
        <v>1666.5802798607201</v>
      </c>
      <c r="EZ39" s="32">
        <v>4649.4430278795198</v>
      </c>
      <c r="FA39" s="32">
        <v>215.97430783906199</v>
      </c>
      <c r="FB39" s="32">
        <v>2705.8240972980798</v>
      </c>
      <c r="FC39" s="32">
        <v>0</v>
      </c>
      <c r="FD39" s="32">
        <v>44.918321871494904</v>
      </c>
      <c r="FE39" s="32">
        <v>5333.5159961435602</v>
      </c>
      <c r="FF39" s="32">
        <v>2575.18221394888</v>
      </c>
      <c r="FG39" s="32">
        <v>127.91075617457901</v>
      </c>
      <c r="FH39" s="32">
        <v>146.81105799096801</v>
      </c>
      <c r="FI39" s="32">
        <v>0</v>
      </c>
      <c r="FJ39" s="32">
        <v>0</v>
      </c>
      <c r="FK39" s="32">
        <v>2.8792623135692301E-3</v>
      </c>
      <c r="FL39" s="32">
        <v>1.39599506016974E-4</v>
      </c>
      <c r="FM39" s="32">
        <v>0</v>
      </c>
      <c r="FN39" s="32">
        <v>0</v>
      </c>
      <c r="FO39" s="32">
        <v>7142.3542081321702</v>
      </c>
      <c r="FP39" s="32">
        <v>87.577957666483499</v>
      </c>
      <c r="FQ39" s="32">
        <v>0</v>
      </c>
      <c r="FR39" s="32">
        <v>0</v>
      </c>
      <c r="FS39" s="32">
        <v>0</v>
      </c>
      <c r="FT39" s="32">
        <v>0</v>
      </c>
      <c r="FU39" s="32">
        <v>0</v>
      </c>
      <c r="FV39" s="32">
        <v>0</v>
      </c>
      <c r="FW39" s="32">
        <v>0</v>
      </c>
      <c r="FX39" s="32">
        <v>0</v>
      </c>
      <c r="FY39" s="32">
        <v>0</v>
      </c>
      <c r="FZ39" s="32">
        <v>0</v>
      </c>
      <c r="GA39" s="32">
        <v>0</v>
      </c>
      <c r="GB39" s="32">
        <v>0</v>
      </c>
      <c r="GC39" s="32">
        <v>0</v>
      </c>
      <c r="GD39" s="32">
        <v>40.591994368524396</v>
      </c>
      <c r="GE39" s="32">
        <v>0</v>
      </c>
      <c r="GF39" s="32">
        <v>0</v>
      </c>
      <c r="GG39" s="32">
        <v>0</v>
      </c>
      <c r="GH39" s="32">
        <v>184.115612497462</v>
      </c>
      <c r="GI39" s="32">
        <v>0</v>
      </c>
      <c r="GJ39" s="32">
        <v>0</v>
      </c>
      <c r="GK39" s="32">
        <v>0</v>
      </c>
      <c r="GL39" s="32">
        <v>193184.08024792501</v>
      </c>
      <c r="GM39" s="32">
        <v>0</v>
      </c>
      <c r="GN39" s="32">
        <v>0</v>
      </c>
      <c r="GO39" s="32">
        <v>0</v>
      </c>
      <c r="GP39" s="32">
        <v>103584.52824167399</v>
      </c>
      <c r="GQ39" s="32">
        <v>131681.33248530101</v>
      </c>
      <c r="GR39" s="32">
        <v>32595.760709825299</v>
      </c>
      <c r="GS39" s="32">
        <v>212946.399966225</v>
      </c>
      <c r="GT39" s="32">
        <v>215643.16532744799</v>
      </c>
      <c r="GU39" s="32">
        <v>129441.88668251599</v>
      </c>
      <c r="GV39" s="32">
        <v>286764.755092557</v>
      </c>
      <c r="GW39" s="32">
        <v>4424705.4090996496</v>
      </c>
      <c r="GX39" s="32">
        <v>0</v>
      </c>
      <c r="GY39" s="32">
        <v>207.260044484921</v>
      </c>
      <c r="GZ39" s="32">
        <v>1945.9535310546601</v>
      </c>
      <c r="HA39" s="32">
        <v>0</v>
      </c>
      <c r="HB39" s="32">
        <v>0</v>
      </c>
      <c r="HC39" s="32">
        <v>0</v>
      </c>
      <c r="HD39" s="32">
        <v>105656.246119028</v>
      </c>
      <c r="HE39" s="32">
        <v>0</v>
      </c>
      <c r="HF39" s="32">
        <v>18453.207319367699</v>
      </c>
      <c r="HG39" s="33">
        <v>126397484.55274101</v>
      </c>
      <c r="HH39" s="34">
        <v>150429.58783433901</v>
      </c>
      <c r="HI39" s="34">
        <v>285577.26109347702</v>
      </c>
      <c r="HJ39" s="33">
        <v>436006.84892781498</v>
      </c>
      <c r="HK39" s="34">
        <v>0</v>
      </c>
      <c r="HL39" s="33">
        <v>436006.84892781498</v>
      </c>
      <c r="HM39" s="34">
        <v>0</v>
      </c>
      <c r="HN39" s="34">
        <v>1777545.7424985799</v>
      </c>
      <c r="HO39" s="33">
        <v>1777545.7424985799</v>
      </c>
      <c r="HP39" s="34">
        <v>14915382.1121812</v>
      </c>
      <c r="HQ39" s="35">
        <v>17128934.7036076</v>
      </c>
      <c r="HR39" s="34">
        <v>3840942.5223685899</v>
      </c>
      <c r="HS39" s="36">
        <v>139685476.73398</v>
      </c>
    </row>
    <row r="40" spans="1:227" x14ac:dyDescent="0.3">
      <c r="A40" s="74"/>
      <c r="B40" s="31" t="s">
        <v>42</v>
      </c>
      <c r="C40" s="21" t="s">
        <v>265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106949.36572995099</v>
      </c>
      <c r="AK40" s="32">
        <v>3051088.17554125</v>
      </c>
      <c r="AL40" s="32">
        <v>1457.3305706696201</v>
      </c>
      <c r="AM40" s="32">
        <v>88234.0306457478</v>
      </c>
      <c r="AN40" s="32">
        <v>592875.764224282</v>
      </c>
      <c r="AO40" s="32">
        <v>1691567.0199531501</v>
      </c>
      <c r="AP40" s="32">
        <v>1537.81882143188</v>
      </c>
      <c r="AQ40" s="32">
        <v>2100540.6841877499</v>
      </c>
      <c r="AR40" s="32">
        <v>3351372.5263037202</v>
      </c>
      <c r="AS40" s="32">
        <v>1788406.16360209</v>
      </c>
      <c r="AT40" s="32">
        <v>54476.390246235802</v>
      </c>
      <c r="AU40" s="32">
        <v>43860.302932482999</v>
      </c>
      <c r="AV40" s="32">
        <v>0</v>
      </c>
      <c r="AW40" s="32">
        <v>0</v>
      </c>
      <c r="AX40" s="32">
        <v>0</v>
      </c>
      <c r="AY40" s="32">
        <v>185453.136508617</v>
      </c>
      <c r="AZ40" s="32">
        <v>0</v>
      </c>
      <c r="BA40" s="32">
        <v>0</v>
      </c>
      <c r="BB40" s="32">
        <v>0</v>
      </c>
      <c r="BC40" s="32">
        <v>864663.05090537504</v>
      </c>
      <c r="BD40" s="32">
        <v>65195.9972530214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351.70457714251802</v>
      </c>
      <c r="CL40" s="32">
        <v>95.210695975555197</v>
      </c>
      <c r="CM40" s="32">
        <v>31.463795454470699</v>
      </c>
      <c r="CN40" s="32">
        <v>6.5525342304076304</v>
      </c>
      <c r="CO40" s="32">
        <v>811.19590943542198</v>
      </c>
      <c r="CP40" s="32">
        <v>201.98325620073899</v>
      </c>
      <c r="CQ40" s="32">
        <v>268.92129986779503</v>
      </c>
      <c r="CR40" s="32">
        <v>111.38924693886101</v>
      </c>
      <c r="CS40" s="32">
        <v>62.284585602771799</v>
      </c>
      <c r="CT40" s="32">
        <v>232.02007389641199</v>
      </c>
      <c r="CU40" s="32">
        <v>477.91776611718501</v>
      </c>
      <c r="CV40" s="32">
        <v>16.814915395036302</v>
      </c>
      <c r="CW40" s="32">
        <v>892.671744760553</v>
      </c>
      <c r="CX40" s="32">
        <v>1.95640224715301</v>
      </c>
      <c r="CY40" s="32">
        <v>0.91262526743299199</v>
      </c>
      <c r="CZ40" s="32">
        <v>0</v>
      </c>
      <c r="DA40" s="32">
        <v>196.10891599611301</v>
      </c>
      <c r="DB40" s="32">
        <v>350.36336027247199</v>
      </c>
      <c r="DC40" s="32">
        <v>0</v>
      </c>
      <c r="DD40" s="32">
        <v>317.20809367452301</v>
      </c>
      <c r="DE40" s="32">
        <v>4.0752416729379002E-4</v>
      </c>
      <c r="DF40" s="32">
        <v>0</v>
      </c>
      <c r="DG40" s="32">
        <v>0</v>
      </c>
      <c r="DH40" s="32">
        <v>3.7540658796016602</v>
      </c>
      <c r="DI40" s="32">
        <v>0</v>
      </c>
      <c r="DJ40" s="32">
        <v>71.059908990999006</v>
      </c>
      <c r="DK40" s="32">
        <v>327.36101077428299</v>
      </c>
      <c r="DL40" s="32">
        <v>0</v>
      </c>
      <c r="DM40" s="32">
        <v>0</v>
      </c>
      <c r="DN40" s="32">
        <v>0</v>
      </c>
      <c r="DO40" s="32">
        <v>0</v>
      </c>
      <c r="DP40" s="32">
        <v>14.3217644992598</v>
      </c>
      <c r="DQ40" s="32">
        <v>138.12993958308601</v>
      </c>
      <c r="DR40" s="32">
        <v>3314.0733074873401</v>
      </c>
      <c r="DS40" s="32">
        <v>196.01002775243799</v>
      </c>
      <c r="DT40" s="32">
        <v>243.22101820416</v>
      </c>
      <c r="DU40" s="32">
        <v>71.7724209693868</v>
      </c>
      <c r="DV40" s="32">
        <v>0</v>
      </c>
      <c r="DW40" s="32">
        <v>3015.4822904284101</v>
      </c>
      <c r="DX40" s="32">
        <v>63.593596226263898</v>
      </c>
      <c r="DY40" s="32">
        <v>0</v>
      </c>
      <c r="DZ40" s="32">
        <v>0</v>
      </c>
      <c r="EA40" s="32">
        <v>0</v>
      </c>
      <c r="EB40" s="32">
        <v>0</v>
      </c>
      <c r="EC40" s="32">
        <v>0</v>
      </c>
      <c r="ED40" s="32">
        <v>0</v>
      </c>
      <c r="EE40" s="32">
        <v>0</v>
      </c>
      <c r="EF40" s="32">
        <v>0</v>
      </c>
      <c r="EG40" s="32">
        <v>812.17024269537899</v>
      </c>
      <c r="EH40" s="32">
        <v>109.813749122389</v>
      </c>
      <c r="EI40" s="32">
        <v>23495.3782581423</v>
      </c>
      <c r="EJ40" s="32">
        <v>0</v>
      </c>
      <c r="EK40" s="32">
        <v>0</v>
      </c>
      <c r="EL40" s="32">
        <v>0</v>
      </c>
      <c r="EM40" s="32">
        <v>0</v>
      </c>
      <c r="EN40" s="32">
        <v>0</v>
      </c>
      <c r="EO40" s="32">
        <v>0</v>
      </c>
      <c r="EP40" s="32">
        <v>0</v>
      </c>
      <c r="EQ40" s="32">
        <v>0</v>
      </c>
      <c r="ER40" s="32">
        <v>20398.0806903872</v>
      </c>
      <c r="ES40" s="32">
        <v>3754.1610294362299</v>
      </c>
      <c r="ET40" s="32">
        <v>0</v>
      </c>
      <c r="EU40" s="32">
        <v>0</v>
      </c>
      <c r="EV40" s="32">
        <v>0</v>
      </c>
      <c r="EW40" s="32">
        <v>0</v>
      </c>
      <c r="EX40" s="32">
        <v>0</v>
      </c>
      <c r="EY40" s="32">
        <v>0</v>
      </c>
      <c r="EZ40" s="32">
        <v>0</v>
      </c>
      <c r="FA40" s="32">
        <v>0</v>
      </c>
      <c r="FB40" s="32">
        <v>0</v>
      </c>
      <c r="FC40" s="32">
        <v>0</v>
      </c>
      <c r="FD40" s="32">
        <v>0</v>
      </c>
      <c r="FE40" s="32">
        <v>901.82348398622901</v>
      </c>
      <c r="FF40" s="32">
        <v>1138.0911244341301</v>
      </c>
      <c r="FG40" s="32">
        <v>0</v>
      </c>
      <c r="FH40" s="32">
        <v>0</v>
      </c>
      <c r="FI40" s="32">
        <v>0</v>
      </c>
      <c r="FJ40" s="32">
        <v>0</v>
      </c>
      <c r="FK40" s="32">
        <v>0</v>
      </c>
      <c r="FL40" s="32">
        <v>0</v>
      </c>
      <c r="FM40" s="32">
        <v>0</v>
      </c>
      <c r="FN40" s="32">
        <v>0</v>
      </c>
      <c r="FO40" s="32">
        <v>0</v>
      </c>
      <c r="FP40" s="32">
        <v>0</v>
      </c>
      <c r="FQ40" s="32">
        <v>0</v>
      </c>
      <c r="FR40" s="32">
        <v>0</v>
      </c>
      <c r="FS40" s="32">
        <v>0</v>
      </c>
      <c r="FT40" s="32">
        <v>0</v>
      </c>
      <c r="FU40" s="32">
        <v>0</v>
      </c>
      <c r="FV40" s="32">
        <v>0</v>
      </c>
      <c r="FW40" s="32">
        <v>0</v>
      </c>
      <c r="FX40" s="32">
        <v>0</v>
      </c>
      <c r="FY40" s="32">
        <v>0</v>
      </c>
      <c r="FZ40" s="32">
        <v>0</v>
      </c>
      <c r="GA40" s="32">
        <v>0</v>
      </c>
      <c r="GB40" s="32">
        <v>0</v>
      </c>
      <c r="GC40" s="32">
        <v>0</v>
      </c>
      <c r="GD40" s="32">
        <v>499.53481636044501</v>
      </c>
      <c r="GE40" s="32">
        <v>0</v>
      </c>
      <c r="GF40" s="32">
        <v>0</v>
      </c>
      <c r="GG40" s="32">
        <v>0</v>
      </c>
      <c r="GH40" s="32">
        <v>2.1868692006344399</v>
      </c>
      <c r="GI40" s="32">
        <v>0</v>
      </c>
      <c r="GJ40" s="32">
        <v>0</v>
      </c>
      <c r="GK40" s="32">
        <v>0</v>
      </c>
      <c r="GL40" s="32">
        <v>320720.85747616098</v>
      </c>
      <c r="GM40" s="32">
        <v>0</v>
      </c>
      <c r="GN40" s="32">
        <v>0</v>
      </c>
      <c r="GO40" s="32">
        <v>0</v>
      </c>
      <c r="GP40" s="32">
        <v>9902.2603064248797</v>
      </c>
      <c r="GQ40" s="32">
        <v>9838.2653888865498</v>
      </c>
      <c r="GR40" s="32">
        <v>3137.6095823881201</v>
      </c>
      <c r="GS40" s="32">
        <v>261.56545055122803</v>
      </c>
      <c r="GT40" s="32">
        <v>11584.366307701899</v>
      </c>
      <c r="GU40" s="32">
        <v>10238.395715209999</v>
      </c>
      <c r="GV40" s="32">
        <v>519491.35860148398</v>
      </c>
      <c r="GW40" s="32">
        <v>0</v>
      </c>
      <c r="GX40" s="32">
        <v>0</v>
      </c>
      <c r="GY40" s="32">
        <v>0</v>
      </c>
      <c r="GZ40" s="32">
        <v>2292.4992108527599</v>
      </c>
      <c r="HA40" s="32">
        <v>0</v>
      </c>
      <c r="HB40" s="32">
        <v>0</v>
      </c>
      <c r="HC40" s="32">
        <v>0</v>
      </c>
      <c r="HD40" s="32">
        <v>84070.881433364499</v>
      </c>
      <c r="HE40" s="32">
        <v>0</v>
      </c>
      <c r="HF40" s="32">
        <v>6361.9403751864902</v>
      </c>
      <c r="HG40" s="33">
        <v>15028574.4570945</v>
      </c>
      <c r="HH40" s="34">
        <v>18785.204289003199</v>
      </c>
      <c r="HI40" s="34">
        <v>36483.859244111103</v>
      </c>
      <c r="HJ40" s="33">
        <v>55269.063533114298</v>
      </c>
      <c r="HK40" s="34">
        <v>0</v>
      </c>
      <c r="HL40" s="33">
        <v>55269.063533114298</v>
      </c>
      <c r="HM40" s="34">
        <v>0</v>
      </c>
      <c r="HN40" s="34">
        <v>-202758.642410731</v>
      </c>
      <c r="HO40" s="33">
        <v>-202758.642410731</v>
      </c>
      <c r="HP40" s="34">
        <v>1199445.0444674401</v>
      </c>
      <c r="HQ40" s="35">
        <v>1051955.4655898199</v>
      </c>
      <c r="HR40" s="34">
        <v>297339.03277769597</v>
      </c>
      <c r="HS40" s="36">
        <v>15783190.889906701</v>
      </c>
    </row>
    <row r="41" spans="1:227" x14ac:dyDescent="0.3">
      <c r="A41" s="74"/>
      <c r="B41" s="31" t="s">
        <v>43</v>
      </c>
      <c r="C41" s="21" t="s">
        <v>266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531.15241920232302</v>
      </c>
      <c r="M41" s="32">
        <v>64.177960462338504</v>
      </c>
      <c r="N41" s="32">
        <v>15.398317710433799</v>
      </c>
      <c r="O41" s="32">
        <v>0.157442327842061</v>
      </c>
      <c r="P41" s="32">
        <v>1.3593793032958199</v>
      </c>
      <c r="Q41" s="32">
        <v>0</v>
      </c>
      <c r="R41" s="32">
        <v>3.5267765539162099E-3</v>
      </c>
      <c r="S41" s="32">
        <v>9162.4324297958301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5152.4296032297098</v>
      </c>
      <c r="AG41" s="32">
        <v>0</v>
      </c>
      <c r="AH41" s="32">
        <v>30889.1626194782</v>
      </c>
      <c r="AI41" s="32">
        <v>0</v>
      </c>
      <c r="AJ41" s="32">
        <v>1048433.92269321</v>
      </c>
      <c r="AK41" s="32">
        <v>17110.271575180799</v>
      </c>
      <c r="AL41" s="32">
        <v>1932657.79408467</v>
      </c>
      <c r="AM41" s="32">
        <v>193088.78730224699</v>
      </c>
      <c r="AN41" s="32">
        <v>333319.64140661398</v>
      </c>
      <c r="AO41" s="32">
        <v>289220.41870605497</v>
      </c>
      <c r="AP41" s="32">
        <v>271948.18335508701</v>
      </c>
      <c r="AQ41" s="32">
        <v>856035.973538324</v>
      </c>
      <c r="AR41" s="32">
        <v>2077698.2454536101</v>
      </c>
      <c r="AS41" s="32">
        <v>291523.90259319003</v>
      </c>
      <c r="AT41" s="32">
        <v>28702.912249474801</v>
      </c>
      <c r="AU41" s="32">
        <v>8488.0302403798396</v>
      </c>
      <c r="AV41" s="32">
        <v>16534.609875048001</v>
      </c>
      <c r="AW41" s="32">
        <v>21813.3366945011</v>
      </c>
      <c r="AX41" s="32">
        <v>1898.7516122606901</v>
      </c>
      <c r="AY41" s="32">
        <v>110787.101918938</v>
      </c>
      <c r="AZ41" s="32">
        <v>19192.122673825601</v>
      </c>
      <c r="BA41" s="32">
        <v>7628.0251606907595</v>
      </c>
      <c r="BB41" s="32">
        <v>628.91308286620404</v>
      </c>
      <c r="BC41" s="32">
        <v>271286.04821650003</v>
      </c>
      <c r="BD41" s="32">
        <v>38171.781652704798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7053.3184567587896</v>
      </c>
      <c r="BO41" s="32">
        <v>85.409261090506206</v>
      </c>
      <c r="BP41" s="32">
        <v>669.89415611494405</v>
      </c>
      <c r="BQ41" s="32">
        <v>74.195802980939007</v>
      </c>
      <c r="BR41" s="32">
        <v>0</v>
      </c>
      <c r="BS41" s="32">
        <v>0</v>
      </c>
      <c r="BT41" s="32"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v>0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184.19108554605799</v>
      </c>
      <c r="CH41" s="32">
        <v>214.30756301877199</v>
      </c>
      <c r="CI41" s="32">
        <v>138.32159630081699</v>
      </c>
      <c r="CJ41" s="32">
        <v>176.054687901227</v>
      </c>
      <c r="CK41" s="32">
        <v>0.20571151158352299</v>
      </c>
      <c r="CL41" s="32">
        <v>1374.9001379251799</v>
      </c>
      <c r="CM41" s="32">
        <v>23.049750991978001</v>
      </c>
      <c r="CN41" s="32">
        <v>9784.9966624680201</v>
      </c>
      <c r="CO41" s="32">
        <v>11224.324467325299</v>
      </c>
      <c r="CP41" s="32">
        <v>1230.0772415908</v>
      </c>
      <c r="CQ41" s="32">
        <v>139.787923955163</v>
      </c>
      <c r="CR41" s="32">
        <v>88875.119231349803</v>
      </c>
      <c r="CS41" s="32">
        <v>1.55842749761262</v>
      </c>
      <c r="CT41" s="32">
        <v>59404.177109293101</v>
      </c>
      <c r="CU41" s="32">
        <v>662.483540845638</v>
      </c>
      <c r="CV41" s="32">
        <v>22396.6598430677</v>
      </c>
      <c r="CW41" s="32">
        <v>3.6175975265924998</v>
      </c>
      <c r="CX41" s="32">
        <v>4040.0357794904799</v>
      </c>
      <c r="CY41" s="32">
        <v>1.9002780840377799E-2</v>
      </c>
      <c r="CZ41" s="32">
        <v>4.6061771245695704</v>
      </c>
      <c r="DA41" s="32">
        <v>7615.0481151486701</v>
      </c>
      <c r="DB41" s="32">
        <v>9.5387653407812607</v>
      </c>
      <c r="DC41" s="32">
        <v>10.4615327086034</v>
      </c>
      <c r="DD41" s="32">
        <v>86.075290702311193</v>
      </c>
      <c r="DE41" s="32">
        <v>3562.7728721225499</v>
      </c>
      <c r="DF41" s="32">
        <v>2258.4042871604001</v>
      </c>
      <c r="DG41" s="32">
        <v>0.11304943687733</v>
      </c>
      <c r="DH41" s="32">
        <v>10579.589356962601</v>
      </c>
      <c r="DI41" s="32">
        <v>4381.5322824158402</v>
      </c>
      <c r="DJ41" s="32">
        <v>785.45818865539798</v>
      </c>
      <c r="DK41" s="32">
        <v>5678.8851510111299</v>
      </c>
      <c r="DL41" s="32">
        <v>0</v>
      </c>
      <c r="DM41" s="32">
        <v>0</v>
      </c>
      <c r="DN41" s="32">
        <v>0</v>
      </c>
      <c r="DO41" s="32">
        <v>0</v>
      </c>
      <c r="DP41" s="32">
        <v>673.15559356502104</v>
      </c>
      <c r="DQ41" s="32">
        <v>2120.6731942777801</v>
      </c>
      <c r="DR41" s="32">
        <v>3647.84906326602</v>
      </c>
      <c r="DS41" s="32">
        <v>3.8865857829280102</v>
      </c>
      <c r="DT41" s="32">
        <v>133.996868227009</v>
      </c>
      <c r="DU41" s="32">
        <v>2156.0673599514198</v>
      </c>
      <c r="DV41" s="32">
        <v>10240.1068345395</v>
      </c>
      <c r="DW41" s="32">
        <v>1438.23007436893</v>
      </c>
      <c r="DX41" s="32">
        <v>10015.042357840301</v>
      </c>
      <c r="DY41" s="32">
        <v>4514.4627335102005</v>
      </c>
      <c r="DZ41" s="32">
        <v>1690.70542590234</v>
      </c>
      <c r="EA41" s="32">
        <v>0</v>
      </c>
      <c r="EB41" s="32">
        <v>0</v>
      </c>
      <c r="EC41" s="32">
        <v>199.68588225025701</v>
      </c>
      <c r="ED41" s="32">
        <v>18.003394525255199</v>
      </c>
      <c r="EE41" s="32">
        <v>369.68520680238601</v>
      </c>
      <c r="EF41" s="32">
        <v>965.16075136536995</v>
      </c>
      <c r="EG41" s="32">
        <v>731.12578717211898</v>
      </c>
      <c r="EH41" s="32">
        <v>10082.394602354199</v>
      </c>
      <c r="EI41" s="32">
        <v>32669.249617964499</v>
      </c>
      <c r="EJ41" s="32">
        <v>2534.8409767705898</v>
      </c>
      <c r="EK41" s="32">
        <v>0</v>
      </c>
      <c r="EL41" s="32">
        <v>0</v>
      </c>
      <c r="EM41" s="32">
        <v>0</v>
      </c>
      <c r="EN41" s="32">
        <v>0</v>
      </c>
      <c r="EO41" s="32">
        <v>0</v>
      </c>
      <c r="EP41" s="32">
        <v>0</v>
      </c>
      <c r="EQ41" s="32">
        <v>0</v>
      </c>
      <c r="ER41" s="32">
        <v>68.335029466708207</v>
      </c>
      <c r="ES41" s="32">
        <v>578.11995824400401</v>
      </c>
      <c r="ET41" s="32">
        <v>0</v>
      </c>
      <c r="EU41" s="32">
        <v>0</v>
      </c>
      <c r="EV41" s="32">
        <v>0</v>
      </c>
      <c r="EW41" s="32">
        <v>0</v>
      </c>
      <c r="EX41" s="32">
        <v>0</v>
      </c>
      <c r="EY41" s="32">
        <v>0</v>
      </c>
      <c r="EZ41" s="32">
        <v>0</v>
      </c>
      <c r="FA41" s="32">
        <v>0</v>
      </c>
      <c r="FB41" s="32">
        <v>0</v>
      </c>
      <c r="FC41" s="32">
        <v>25380.482407413001</v>
      </c>
      <c r="FD41" s="32">
        <v>387.56770993521701</v>
      </c>
      <c r="FE41" s="32">
        <v>647.28768526336</v>
      </c>
      <c r="FF41" s="32">
        <v>523.88738899095495</v>
      </c>
      <c r="FG41" s="32">
        <v>0</v>
      </c>
      <c r="FH41" s="32">
        <v>0</v>
      </c>
      <c r="FI41" s="32">
        <v>1.87934946595391E-3</v>
      </c>
      <c r="FJ41" s="32">
        <v>7.5280325103743495E-2</v>
      </c>
      <c r="FK41" s="32">
        <v>0</v>
      </c>
      <c r="FL41" s="32">
        <v>0</v>
      </c>
      <c r="FM41" s="32">
        <v>0</v>
      </c>
      <c r="FN41" s="32">
        <v>0</v>
      </c>
      <c r="FO41" s="32">
        <v>0</v>
      </c>
      <c r="FP41" s="32">
        <v>0</v>
      </c>
      <c r="FQ41" s="32">
        <v>0</v>
      </c>
      <c r="FR41" s="32">
        <v>0</v>
      </c>
      <c r="FS41" s="32">
        <v>0</v>
      </c>
      <c r="FT41" s="32">
        <v>7529.2233878365896</v>
      </c>
      <c r="FU41" s="32">
        <v>0</v>
      </c>
      <c r="FV41" s="32">
        <v>0</v>
      </c>
      <c r="FW41" s="32">
        <v>0</v>
      </c>
      <c r="FX41" s="32">
        <v>0</v>
      </c>
      <c r="FY41" s="32">
        <v>0</v>
      </c>
      <c r="FZ41" s="32">
        <v>0</v>
      </c>
      <c r="GA41" s="32">
        <v>0</v>
      </c>
      <c r="GB41" s="32">
        <v>0</v>
      </c>
      <c r="GC41" s="32">
        <v>0</v>
      </c>
      <c r="GD41" s="32">
        <v>92.228529287327305</v>
      </c>
      <c r="GE41" s="32">
        <v>0</v>
      </c>
      <c r="GF41" s="32">
        <v>0</v>
      </c>
      <c r="GG41" s="32">
        <v>0</v>
      </c>
      <c r="GH41" s="32">
        <v>9386.4263804761904</v>
      </c>
      <c r="GI41" s="32">
        <v>0</v>
      </c>
      <c r="GJ41" s="32">
        <v>0</v>
      </c>
      <c r="GK41" s="32">
        <v>0</v>
      </c>
      <c r="GL41" s="32">
        <v>223631.318996266</v>
      </c>
      <c r="GM41" s="32">
        <v>0</v>
      </c>
      <c r="GN41" s="32">
        <v>0</v>
      </c>
      <c r="GO41" s="32">
        <v>0</v>
      </c>
      <c r="GP41" s="32">
        <v>0</v>
      </c>
      <c r="GQ41" s="32">
        <v>0</v>
      </c>
      <c r="GR41" s="32">
        <v>0</v>
      </c>
      <c r="GS41" s="32">
        <v>182334.97482179001</v>
      </c>
      <c r="GT41" s="32">
        <v>14665.232392150399</v>
      </c>
      <c r="GU41" s="32">
        <v>11222.2506911615</v>
      </c>
      <c r="GV41" s="32">
        <v>29077.372804799201</v>
      </c>
      <c r="GW41" s="32">
        <v>0</v>
      </c>
      <c r="GX41" s="32">
        <v>0</v>
      </c>
      <c r="GY41" s="32">
        <v>34.656854446198501</v>
      </c>
      <c r="GZ41" s="32">
        <v>603.77968626334905</v>
      </c>
      <c r="HA41" s="32">
        <v>0</v>
      </c>
      <c r="HB41" s="32">
        <v>0</v>
      </c>
      <c r="HC41" s="32">
        <v>0</v>
      </c>
      <c r="HD41" s="32">
        <v>54578.045360731398</v>
      </c>
      <c r="HE41" s="32">
        <v>0</v>
      </c>
      <c r="HF41" s="32">
        <v>8003.4157976558299</v>
      </c>
      <c r="HG41" s="33">
        <v>8777663.2432420794</v>
      </c>
      <c r="HH41" s="34">
        <v>19096.870710216201</v>
      </c>
      <c r="HI41" s="34">
        <v>68797.840526998596</v>
      </c>
      <c r="HJ41" s="33">
        <v>87894.711237214695</v>
      </c>
      <c r="HK41" s="34">
        <v>0</v>
      </c>
      <c r="HL41" s="33">
        <v>87894.711237214695</v>
      </c>
      <c r="HM41" s="34">
        <v>0</v>
      </c>
      <c r="HN41" s="34">
        <v>-43352.402168238397</v>
      </c>
      <c r="HO41" s="33">
        <v>-43352.402168238397</v>
      </c>
      <c r="HP41" s="34">
        <v>1488106.14838739</v>
      </c>
      <c r="HQ41" s="35">
        <v>1532648.4574563601</v>
      </c>
      <c r="HR41" s="34">
        <v>996752.44125496398</v>
      </c>
      <c r="HS41" s="36">
        <v>9313559.2594434805</v>
      </c>
    </row>
    <row r="42" spans="1:227" x14ac:dyDescent="0.3">
      <c r="A42" s="74"/>
      <c r="B42" s="31" t="s">
        <v>44</v>
      </c>
      <c r="C42" s="21" t="s">
        <v>267</v>
      </c>
      <c r="D42" s="32">
        <v>88.894399353387996</v>
      </c>
      <c r="E42" s="32">
        <v>402.197152475434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452.99084154901601</v>
      </c>
      <c r="M42" s="32">
        <v>0</v>
      </c>
      <c r="N42" s="32">
        <v>0</v>
      </c>
      <c r="O42" s="32">
        <v>32.189220620575199</v>
      </c>
      <c r="P42" s="32">
        <v>208.7690761268</v>
      </c>
      <c r="Q42" s="32">
        <v>0</v>
      </c>
      <c r="R42" s="32">
        <v>0</v>
      </c>
      <c r="S42" s="32">
        <v>21.164474710750799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41218.261201134999</v>
      </c>
      <c r="AJ42" s="32">
        <v>1957083.7911091601</v>
      </c>
      <c r="AK42" s="32">
        <v>61004.043412164399</v>
      </c>
      <c r="AL42" s="32">
        <v>131669.174452918</v>
      </c>
      <c r="AM42" s="32">
        <v>3540361.3685492901</v>
      </c>
      <c r="AN42" s="32">
        <v>1520584.0574741799</v>
      </c>
      <c r="AO42" s="32">
        <v>2335929.9546392998</v>
      </c>
      <c r="AP42" s="32">
        <v>1610646.82414005</v>
      </c>
      <c r="AQ42" s="32">
        <v>5190802.4313261397</v>
      </c>
      <c r="AR42" s="32">
        <v>1725956.6285299701</v>
      </c>
      <c r="AS42" s="32">
        <v>3922885.4409245201</v>
      </c>
      <c r="AT42" s="32">
        <v>370378.74795043399</v>
      </c>
      <c r="AU42" s="32">
        <v>411054.97582854202</v>
      </c>
      <c r="AV42" s="32">
        <v>0</v>
      </c>
      <c r="AW42" s="32">
        <v>0</v>
      </c>
      <c r="AX42" s="32">
        <v>4655.5334149489699</v>
      </c>
      <c r="AY42" s="32">
        <v>139607.237980673</v>
      </c>
      <c r="AZ42" s="32">
        <v>0</v>
      </c>
      <c r="BA42" s="32">
        <v>535.237677303944</v>
      </c>
      <c r="BB42" s="32">
        <v>63511.155924594699</v>
      </c>
      <c r="BC42" s="32">
        <v>224840.689894913</v>
      </c>
      <c r="BD42" s="32">
        <v>842707.905910225</v>
      </c>
      <c r="BE42" s="32">
        <v>147.170853619713</v>
      </c>
      <c r="BF42" s="32">
        <v>0</v>
      </c>
      <c r="BG42" s="32">
        <v>13085.641681695201</v>
      </c>
      <c r="BH42" s="32">
        <v>21621.207898630098</v>
      </c>
      <c r="BI42" s="32">
        <v>323.68635141135002</v>
      </c>
      <c r="BJ42" s="32">
        <v>4833.10433457812</v>
      </c>
      <c r="BK42" s="32">
        <v>18940.4906826898</v>
      </c>
      <c r="BL42" s="32">
        <v>0</v>
      </c>
      <c r="BM42" s="32">
        <v>0</v>
      </c>
      <c r="BN42" s="32">
        <v>43229.4576859355</v>
      </c>
      <c r="BO42" s="32">
        <v>0</v>
      </c>
      <c r="BP42" s="32">
        <v>253.476406643296</v>
      </c>
      <c r="BQ42" s="32">
        <v>15128.184662964401</v>
      </c>
      <c r="BR42" s="32">
        <v>133562.24924929399</v>
      </c>
      <c r="BS42" s="32">
        <v>73718.244888976202</v>
      </c>
      <c r="BT42" s="32">
        <v>101906.165516933</v>
      </c>
      <c r="BU42" s="32">
        <v>21837.819940899499</v>
      </c>
      <c r="BV42" s="32">
        <v>6608.0923106093496</v>
      </c>
      <c r="BW42" s="32">
        <v>285680.60653894499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393.22431932775402</v>
      </c>
      <c r="CL42" s="32">
        <v>270.04785327665502</v>
      </c>
      <c r="CM42" s="32">
        <v>0</v>
      </c>
      <c r="CN42" s="32">
        <v>2230.07562548648</v>
      </c>
      <c r="CO42" s="32">
        <v>0</v>
      </c>
      <c r="CP42" s="32">
        <v>459.72960215681297</v>
      </c>
      <c r="CQ42" s="32">
        <v>1823.60807327558</v>
      </c>
      <c r="CR42" s="32">
        <v>989.72299971874395</v>
      </c>
      <c r="CS42" s="32">
        <v>143.204007297082</v>
      </c>
      <c r="CT42" s="32">
        <v>48.108545063847799</v>
      </c>
      <c r="CU42" s="32">
        <v>19371.9510492027</v>
      </c>
      <c r="CV42" s="32">
        <v>32.547086684966203</v>
      </c>
      <c r="CW42" s="32">
        <v>0</v>
      </c>
      <c r="CX42" s="32">
        <v>0</v>
      </c>
      <c r="CY42" s="32">
        <v>34.157079024860003</v>
      </c>
      <c r="CZ42" s="32">
        <v>402.26377112013699</v>
      </c>
      <c r="DA42" s="32">
        <v>0</v>
      </c>
      <c r="DB42" s="32">
        <v>1918.1288326455001</v>
      </c>
      <c r="DC42" s="32">
        <v>1929.29935886156</v>
      </c>
      <c r="DD42" s="32">
        <v>175.63197072304601</v>
      </c>
      <c r="DE42" s="32">
        <v>1156.7231492728799</v>
      </c>
      <c r="DF42" s="32">
        <v>819.25390024952299</v>
      </c>
      <c r="DG42" s="32">
        <v>2.2174532976149401</v>
      </c>
      <c r="DH42" s="32">
        <v>0</v>
      </c>
      <c r="DI42" s="32">
        <v>1989.35687430504</v>
      </c>
      <c r="DJ42" s="32">
        <v>10566.7061457046</v>
      </c>
      <c r="DK42" s="32">
        <v>117672.55403446101</v>
      </c>
      <c r="DL42" s="32">
        <v>0</v>
      </c>
      <c r="DM42" s="32">
        <v>0</v>
      </c>
      <c r="DN42" s="32">
        <v>0</v>
      </c>
      <c r="DO42" s="32">
        <v>0</v>
      </c>
      <c r="DP42" s="32">
        <v>11443.9542424587</v>
      </c>
      <c r="DQ42" s="32">
        <v>229.59402337722699</v>
      </c>
      <c r="DR42" s="32">
        <v>10211.1634177017</v>
      </c>
      <c r="DS42" s="32">
        <v>20852.297963403598</v>
      </c>
      <c r="DT42" s="32">
        <v>22.998562526945399</v>
      </c>
      <c r="DU42" s="32">
        <v>828.85224959558195</v>
      </c>
      <c r="DV42" s="32">
        <v>58.644734741909097</v>
      </c>
      <c r="DW42" s="32">
        <v>25222.6887185839</v>
      </c>
      <c r="DX42" s="32">
        <v>5391.8254047586297</v>
      </c>
      <c r="DY42" s="32">
        <v>0</v>
      </c>
      <c r="DZ42" s="32">
        <v>1392.51690318599</v>
      </c>
      <c r="EA42" s="32">
        <v>8.7404563998827296</v>
      </c>
      <c r="EB42" s="32">
        <v>6966.4652013158502</v>
      </c>
      <c r="EC42" s="32">
        <v>970.547851335004</v>
      </c>
      <c r="ED42" s="32">
        <v>147.38037499798199</v>
      </c>
      <c r="EE42" s="32">
        <v>120.63240009719399</v>
      </c>
      <c r="EF42" s="32">
        <v>5548.2510797125196</v>
      </c>
      <c r="EG42" s="32">
        <v>1435.2127848632399</v>
      </c>
      <c r="EH42" s="32">
        <v>2523.35713141619</v>
      </c>
      <c r="EI42" s="32">
        <v>345803.48947386799</v>
      </c>
      <c r="EJ42" s="32">
        <v>0</v>
      </c>
      <c r="EK42" s="32">
        <v>0</v>
      </c>
      <c r="EL42" s="32">
        <v>0</v>
      </c>
      <c r="EM42" s="32">
        <v>0</v>
      </c>
      <c r="EN42" s="32">
        <v>0</v>
      </c>
      <c r="EO42" s="32">
        <v>0</v>
      </c>
      <c r="EP42" s="32">
        <v>0</v>
      </c>
      <c r="EQ42" s="32">
        <v>0</v>
      </c>
      <c r="ER42" s="32">
        <v>1.4063637473422801</v>
      </c>
      <c r="ES42" s="32">
        <v>4.9718509373893101</v>
      </c>
      <c r="ET42" s="32">
        <v>13870.8642519613</v>
      </c>
      <c r="EU42" s="32">
        <v>18656.9158707725</v>
      </c>
      <c r="EV42" s="32">
        <v>22.0765976670884</v>
      </c>
      <c r="EW42" s="32">
        <v>72.971480615218098</v>
      </c>
      <c r="EX42" s="32">
        <v>503.92109387166897</v>
      </c>
      <c r="EY42" s="32">
        <v>41.118760347342899</v>
      </c>
      <c r="EZ42" s="32">
        <v>80.741058658797598</v>
      </c>
      <c r="FA42" s="32">
        <v>783.66006537420105</v>
      </c>
      <c r="FB42" s="32">
        <v>0</v>
      </c>
      <c r="FC42" s="32">
        <v>2775.7253282884699</v>
      </c>
      <c r="FD42" s="32">
        <v>42.386176701130999</v>
      </c>
      <c r="FE42" s="32">
        <v>4859.5647210361503</v>
      </c>
      <c r="FF42" s="32">
        <v>2309.6292469960699</v>
      </c>
      <c r="FG42" s="32">
        <v>0</v>
      </c>
      <c r="FH42" s="32">
        <v>0</v>
      </c>
      <c r="FI42" s="32">
        <v>0</v>
      </c>
      <c r="FJ42" s="32">
        <v>0</v>
      </c>
      <c r="FK42" s="32">
        <v>3.73989320268639E-4</v>
      </c>
      <c r="FL42" s="32">
        <v>5.5309351153438699E-5</v>
      </c>
      <c r="FM42" s="32">
        <v>0</v>
      </c>
      <c r="FN42" s="32">
        <v>0</v>
      </c>
      <c r="FO42" s="32">
        <v>2715.5829409890798</v>
      </c>
      <c r="FP42" s="32">
        <v>0</v>
      </c>
      <c r="FQ42" s="32">
        <v>0</v>
      </c>
      <c r="FR42" s="32">
        <v>0</v>
      </c>
      <c r="FS42" s="32">
        <v>0</v>
      </c>
      <c r="FT42" s="32">
        <v>0</v>
      </c>
      <c r="FU42" s="32">
        <v>0</v>
      </c>
      <c r="FV42" s="32">
        <v>0</v>
      </c>
      <c r="FW42" s="32">
        <v>0</v>
      </c>
      <c r="FX42" s="32">
        <v>0</v>
      </c>
      <c r="FY42" s="32">
        <v>0</v>
      </c>
      <c r="FZ42" s="32">
        <v>0</v>
      </c>
      <c r="GA42" s="32">
        <v>0</v>
      </c>
      <c r="GB42" s="32">
        <v>0</v>
      </c>
      <c r="GC42" s="32">
        <v>0</v>
      </c>
      <c r="GD42" s="32">
        <v>10.9815700137836</v>
      </c>
      <c r="GE42" s="32">
        <v>0</v>
      </c>
      <c r="GF42" s="32">
        <v>0</v>
      </c>
      <c r="GG42" s="32">
        <v>0</v>
      </c>
      <c r="GH42" s="32">
        <v>3.7724928245173102</v>
      </c>
      <c r="GI42" s="32">
        <v>0</v>
      </c>
      <c r="GJ42" s="32">
        <v>0</v>
      </c>
      <c r="GK42" s="32">
        <v>0</v>
      </c>
      <c r="GL42" s="32">
        <v>123131.014290586</v>
      </c>
      <c r="GM42" s="32">
        <v>0</v>
      </c>
      <c r="GN42" s="32">
        <v>0</v>
      </c>
      <c r="GO42" s="32">
        <v>0</v>
      </c>
      <c r="GP42" s="32">
        <v>29880.761816456201</v>
      </c>
      <c r="GQ42" s="32">
        <v>46682.669274351603</v>
      </c>
      <c r="GR42" s="32">
        <v>10869.3905639348</v>
      </c>
      <c r="GS42" s="32">
        <v>28932.520642728101</v>
      </c>
      <c r="GT42" s="32">
        <v>25075.8900459996</v>
      </c>
      <c r="GU42" s="32">
        <v>42936.578643164903</v>
      </c>
      <c r="GV42" s="32">
        <v>152597.91555328801</v>
      </c>
      <c r="GW42" s="32">
        <v>0</v>
      </c>
      <c r="GX42" s="32">
        <v>0</v>
      </c>
      <c r="GY42" s="32">
        <v>52.398230702953697</v>
      </c>
      <c r="GZ42" s="32">
        <v>855.26064670750702</v>
      </c>
      <c r="HA42" s="32">
        <v>0</v>
      </c>
      <c r="HB42" s="32">
        <v>0</v>
      </c>
      <c r="HC42" s="32">
        <v>0</v>
      </c>
      <c r="HD42" s="32">
        <v>49090.246174161497</v>
      </c>
      <c r="HE42" s="32">
        <v>0</v>
      </c>
      <c r="HF42" s="32">
        <v>2745.16205749851</v>
      </c>
      <c r="HG42" s="33">
        <v>25998728.487454299</v>
      </c>
      <c r="HH42" s="34">
        <v>36644.940468710702</v>
      </c>
      <c r="HI42" s="34">
        <v>163671.27872215101</v>
      </c>
      <c r="HJ42" s="33">
        <v>200316.219190862</v>
      </c>
      <c r="HK42" s="34">
        <v>0</v>
      </c>
      <c r="HL42" s="33">
        <v>200316.219190862</v>
      </c>
      <c r="HM42" s="34">
        <v>0</v>
      </c>
      <c r="HN42" s="34">
        <v>-728964.73710189201</v>
      </c>
      <c r="HO42" s="33">
        <v>-728964.73710189201</v>
      </c>
      <c r="HP42" s="34">
        <v>12271237.513473</v>
      </c>
      <c r="HQ42" s="35">
        <v>11742588.995562</v>
      </c>
      <c r="HR42" s="34">
        <v>494082.856034166</v>
      </c>
      <c r="HS42" s="36">
        <v>37247234.6269821</v>
      </c>
    </row>
    <row r="43" spans="1:227" x14ac:dyDescent="0.3">
      <c r="A43" s="74"/>
      <c r="B43" s="31" t="s">
        <v>45</v>
      </c>
      <c r="C43" s="21" t="s">
        <v>268</v>
      </c>
      <c r="D43" s="32">
        <v>0</v>
      </c>
      <c r="E43" s="32">
        <v>0</v>
      </c>
      <c r="F43" s="32">
        <v>7772.3321898965696</v>
      </c>
      <c r="G43" s="32">
        <v>162.305390955159</v>
      </c>
      <c r="H43" s="32">
        <v>359.370540236892</v>
      </c>
      <c r="I43" s="32">
        <v>35.8280763173289</v>
      </c>
      <c r="J43" s="32">
        <v>19.801123961175499</v>
      </c>
      <c r="K43" s="32">
        <v>25.7502065262724</v>
      </c>
      <c r="L43" s="32">
        <v>1253.00315327011</v>
      </c>
      <c r="M43" s="32">
        <v>457.838458229011</v>
      </c>
      <c r="N43" s="32">
        <v>207.24636820414801</v>
      </c>
      <c r="O43" s="32">
        <v>0.18214752252733199</v>
      </c>
      <c r="P43" s="32">
        <v>135.97449657627899</v>
      </c>
      <c r="Q43" s="32">
        <v>23.603518103697201</v>
      </c>
      <c r="R43" s="32">
        <v>113.750317921808</v>
      </c>
      <c r="S43" s="32">
        <v>6.2992528252985602</v>
      </c>
      <c r="T43" s="32">
        <v>6813.1647381058101</v>
      </c>
      <c r="U43" s="32">
        <v>3302.6711793664499</v>
      </c>
      <c r="V43" s="32">
        <v>2630.4507614959698</v>
      </c>
      <c r="W43" s="32">
        <v>3568.0388043799298</v>
      </c>
      <c r="X43" s="32">
        <v>11832.462755918899</v>
      </c>
      <c r="Y43" s="32">
        <v>415.05739463925102</v>
      </c>
      <c r="Z43" s="32">
        <v>986.26885157544496</v>
      </c>
      <c r="AA43" s="32">
        <v>4554.1190764168296</v>
      </c>
      <c r="AB43" s="32">
        <v>330.07119333220402</v>
      </c>
      <c r="AC43" s="32">
        <v>103.048634938086</v>
      </c>
      <c r="AD43" s="32">
        <v>190.57923635422799</v>
      </c>
      <c r="AE43" s="32">
        <v>2727.7650301489998</v>
      </c>
      <c r="AF43" s="32">
        <v>50.058810189504399</v>
      </c>
      <c r="AG43" s="32">
        <v>2438.6351015657701</v>
      </c>
      <c r="AH43" s="32">
        <v>167.622569745097</v>
      </c>
      <c r="AI43" s="32">
        <v>946.10989643683604</v>
      </c>
      <c r="AJ43" s="32">
        <v>892889.57063798001</v>
      </c>
      <c r="AK43" s="32">
        <v>13655.814765344199</v>
      </c>
      <c r="AL43" s="32">
        <v>2409.1482365716201</v>
      </c>
      <c r="AM43" s="32">
        <v>31129.9523357004</v>
      </c>
      <c r="AN43" s="32">
        <v>2982872.01833842</v>
      </c>
      <c r="AO43" s="32">
        <v>978090.361209066</v>
      </c>
      <c r="AP43" s="32">
        <v>481379.54512495699</v>
      </c>
      <c r="AQ43" s="32">
        <v>1662843.17432098</v>
      </c>
      <c r="AR43" s="32">
        <v>7819872.9058967102</v>
      </c>
      <c r="AS43" s="32">
        <v>1058714.8385910101</v>
      </c>
      <c r="AT43" s="32">
        <v>567900.76426348905</v>
      </c>
      <c r="AU43" s="32">
        <v>578651.99232938304</v>
      </c>
      <c r="AV43" s="32">
        <v>199.022745044494</v>
      </c>
      <c r="AW43" s="32">
        <v>464.80359063438402</v>
      </c>
      <c r="AX43" s="32">
        <v>4026.47304303806</v>
      </c>
      <c r="AY43" s="32">
        <v>6469.4045174545399</v>
      </c>
      <c r="AZ43" s="32">
        <v>4946.8126935699402</v>
      </c>
      <c r="BA43" s="32">
        <v>1148.66137180702</v>
      </c>
      <c r="BB43" s="32">
        <v>201.80715857708</v>
      </c>
      <c r="BC43" s="32">
        <v>55182.513642493999</v>
      </c>
      <c r="BD43" s="32">
        <v>166653.21429094701</v>
      </c>
      <c r="BE43" s="32">
        <v>296.04981459832499</v>
      </c>
      <c r="BF43" s="32">
        <v>1054.70557845853</v>
      </c>
      <c r="BG43" s="32">
        <v>2438.7344009585599</v>
      </c>
      <c r="BH43" s="32">
        <v>3036.42261584055</v>
      </c>
      <c r="BI43" s="32">
        <v>274.88606385653998</v>
      </c>
      <c r="BJ43" s="32">
        <v>409.26252051919698</v>
      </c>
      <c r="BK43" s="32">
        <v>1425.7035444036701</v>
      </c>
      <c r="BL43" s="32">
        <v>2199.0657714838499</v>
      </c>
      <c r="BM43" s="32">
        <v>86.713178924351595</v>
      </c>
      <c r="BN43" s="32">
        <v>303.57376710611697</v>
      </c>
      <c r="BO43" s="32">
        <v>26.401927843328899</v>
      </c>
      <c r="BP43" s="32">
        <v>249.68273657447301</v>
      </c>
      <c r="BQ43" s="32">
        <v>120000.85703331001</v>
      </c>
      <c r="BR43" s="32">
        <v>33748.962054279902</v>
      </c>
      <c r="BS43" s="32">
        <v>6.9774557110819702</v>
      </c>
      <c r="BT43" s="32">
        <v>36606.003321116797</v>
      </c>
      <c r="BU43" s="32">
        <v>23.859256802873698</v>
      </c>
      <c r="BV43" s="32">
        <v>3050.3473029379602</v>
      </c>
      <c r="BW43" s="32">
        <v>62112.320868237999</v>
      </c>
      <c r="BX43" s="32">
        <v>128.77756203472799</v>
      </c>
      <c r="BY43" s="32">
        <v>166.35076704544099</v>
      </c>
      <c r="BZ43" s="32">
        <v>5481.39749646362</v>
      </c>
      <c r="CA43" s="32">
        <v>16.911498145627199</v>
      </c>
      <c r="CB43" s="32">
        <v>4242.8689080415797</v>
      </c>
      <c r="CC43" s="32">
        <v>54.373276095939197</v>
      </c>
      <c r="CD43" s="32">
        <v>155.65120088486501</v>
      </c>
      <c r="CE43" s="32">
        <v>312.95228238058098</v>
      </c>
      <c r="CF43" s="32">
        <v>4288.6540446077897</v>
      </c>
      <c r="CG43" s="32">
        <v>7.2224253592363802E-5</v>
      </c>
      <c r="CH43" s="32">
        <v>4.4609221825585399E-5</v>
      </c>
      <c r="CI43" s="32">
        <v>2828.7984071973801</v>
      </c>
      <c r="CJ43" s="32">
        <v>8.7265962342938792</v>
      </c>
      <c r="CK43" s="32">
        <v>1218.81958617741</v>
      </c>
      <c r="CL43" s="32">
        <v>77.8679976125715</v>
      </c>
      <c r="CM43" s="32">
        <v>132.81919449654899</v>
      </c>
      <c r="CN43" s="32">
        <v>194.71379635041399</v>
      </c>
      <c r="CO43" s="32">
        <v>984.61869382222994</v>
      </c>
      <c r="CP43" s="32">
        <v>25.814817059966799</v>
      </c>
      <c r="CQ43" s="32">
        <v>4475.3425805994402</v>
      </c>
      <c r="CR43" s="32">
        <v>1418.5925465073999</v>
      </c>
      <c r="CS43" s="32">
        <v>153.364670189555</v>
      </c>
      <c r="CT43" s="32">
        <v>764.19335197411601</v>
      </c>
      <c r="CU43" s="32">
        <v>196.37997701074499</v>
      </c>
      <c r="CV43" s="32">
        <v>1762.55662035316</v>
      </c>
      <c r="CW43" s="32">
        <v>483.01182641072103</v>
      </c>
      <c r="CX43" s="32">
        <v>46.831150254466898</v>
      </c>
      <c r="CY43" s="32">
        <v>0.100499752508909</v>
      </c>
      <c r="CZ43" s="32">
        <v>33.913924630598103</v>
      </c>
      <c r="DA43" s="32">
        <v>670.83959374661902</v>
      </c>
      <c r="DB43" s="32">
        <v>2016.0842469290101</v>
      </c>
      <c r="DC43" s="32">
        <v>373.213819808339</v>
      </c>
      <c r="DD43" s="32">
        <v>72.970790891719403</v>
      </c>
      <c r="DE43" s="32">
        <v>130.409531527524</v>
      </c>
      <c r="DF43" s="32">
        <v>3603.39469682463</v>
      </c>
      <c r="DG43" s="32">
        <v>0.99729446358263996</v>
      </c>
      <c r="DH43" s="32">
        <v>849.69975229443503</v>
      </c>
      <c r="DI43" s="32">
        <v>176.56033751874199</v>
      </c>
      <c r="DJ43" s="32">
        <v>10512.651143508199</v>
      </c>
      <c r="DK43" s="32">
        <v>11114.0417687467</v>
      </c>
      <c r="DL43" s="32">
        <v>29615.485535068299</v>
      </c>
      <c r="DM43" s="32">
        <v>2147.62881396579</v>
      </c>
      <c r="DN43" s="32">
        <v>301.61173561652498</v>
      </c>
      <c r="DO43" s="32">
        <v>3512.23247362762</v>
      </c>
      <c r="DP43" s="32">
        <v>1219.68937154984</v>
      </c>
      <c r="DQ43" s="32">
        <v>202.70999785778699</v>
      </c>
      <c r="DR43" s="32">
        <v>898.24004843179296</v>
      </c>
      <c r="DS43" s="32">
        <v>4347.3572644818096</v>
      </c>
      <c r="DT43" s="32">
        <v>364.69008570255102</v>
      </c>
      <c r="DU43" s="32">
        <v>4127.9147974102298</v>
      </c>
      <c r="DV43" s="32">
        <v>6618.8573437559498</v>
      </c>
      <c r="DW43" s="32">
        <v>1278.83541007753</v>
      </c>
      <c r="DX43" s="32">
        <v>36.125654301432597</v>
      </c>
      <c r="DY43" s="32">
        <v>6.4197172519621404</v>
      </c>
      <c r="DZ43" s="32">
        <v>61.772034433710701</v>
      </c>
      <c r="EA43" s="32">
        <v>65.4964460939334</v>
      </c>
      <c r="EB43" s="32">
        <v>4.7829345301869504</v>
      </c>
      <c r="EC43" s="32">
        <v>1.3289005310030499</v>
      </c>
      <c r="ED43" s="32">
        <v>176.331350475086</v>
      </c>
      <c r="EE43" s="32">
        <v>4134.0186297657301</v>
      </c>
      <c r="EF43" s="32">
        <v>844.46280234701305</v>
      </c>
      <c r="EG43" s="32">
        <v>1424.2086454793</v>
      </c>
      <c r="EH43" s="32">
        <v>6968.0952748127102</v>
      </c>
      <c r="EI43" s="32">
        <v>5230.5013905638598</v>
      </c>
      <c r="EJ43" s="32">
        <v>1.7377969022598501</v>
      </c>
      <c r="EK43" s="32">
        <v>431.16722127265098</v>
      </c>
      <c r="EL43" s="32">
        <v>7.6576159750176398</v>
      </c>
      <c r="EM43" s="32">
        <v>41.4001817962464</v>
      </c>
      <c r="EN43" s="32">
        <v>2055.3504239604399</v>
      </c>
      <c r="EO43" s="32">
        <v>5.3450526891380299E-3</v>
      </c>
      <c r="EP43" s="32">
        <v>130.75816619746101</v>
      </c>
      <c r="EQ43" s="32">
        <v>478.59652671778298</v>
      </c>
      <c r="ER43" s="32">
        <v>2199.3250124474998</v>
      </c>
      <c r="ES43" s="32">
        <v>102.540947501682</v>
      </c>
      <c r="ET43" s="32">
        <v>7181.2025309833098</v>
      </c>
      <c r="EU43" s="32">
        <v>7321.1045440417101</v>
      </c>
      <c r="EV43" s="32">
        <v>13.1540782085305</v>
      </c>
      <c r="EW43" s="32">
        <v>227.826577882843</v>
      </c>
      <c r="EX43" s="32">
        <v>746.78827933451896</v>
      </c>
      <c r="EY43" s="32">
        <v>3090.14146894944</v>
      </c>
      <c r="EZ43" s="32">
        <v>4503.8079892505702</v>
      </c>
      <c r="FA43" s="32">
        <v>81.1134191527685</v>
      </c>
      <c r="FB43" s="32">
        <v>11.503479249905901</v>
      </c>
      <c r="FC43" s="32">
        <v>200.65912095672101</v>
      </c>
      <c r="FD43" s="32">
        <v>2826.4276483418398</v>
      </c>
      <c r="FE43" s="32">
        <v>296.84891604868199</v>
      </c>
      <c r="FF43" s="32">
        <v>239.730745178695</v>
      </c>
      <c r="FG43" s="32">
        <v>471.16257388205003</v>
      </c>
      <c r="FH43" s="32">
        <v>338.57472439648501</v>
      </c>
      <c r="FI43" s="32">
        <v>0</v>
      </c>
      <c r="FJ43" s="32">
        <v>5.8694940411643799</v>
      </c>
      <c r="FK43" s="32">
        <v>0.97672442429490103</v>
      </c>
      <c r="FL43" s="32">
        <v>14.7096239303561</v>
      </c>
      <c r="FM43" s="32">
        <v>59.848291063398001</v>
      </c>
      <c r="FN43" s="32">
        <v>4.0666848343144997</v>
      </c>
      <c r="FO43" s="32">
        <v>8828.0576746908591</v>
      </c>
      <c r="FP43" s="32">
        <v>7729.5717772676799</v>
      </c>
      <c r="FQ43" s="32">
        <v>0</v>
      </c>
      <c r="FR43" s="32">
        <v>20133.181534376599</v>
      </c>
      <c r="FS43" s="32">
        <v>25338.282569671701</v>
      </c>
      <c r="FT43" s="32">
        <v>73.437895082297203</v>
      </c>
      <c r="FU43" s="32">
        <v>6.1471357425168301E-2</v>
      </c>
      <c r="FV43" s="32">
        <v>93.850986343498505</v>
      </c>
      <c r="FW43" s="32">
        <v>0</v>
      </c>
      <c r="FX43" s="32">
        <v>0</v>
      </c>
      <c r="FY43" s="32">
        <v>217.31440571876701</v>
      </c>
      <c r="FZ43" s="32">
        <v>8.7654050281952802</v>
      </c>
      <c r="GA43" s="32">
        <v>111.597530513371</v>
      </c>
      <c r="GB43" s="32">
        <v>3.2896696607528901</v>
      </c>
      <c r="GC43" s="32">
        <v>65.526738842865697</v>
      </c>
      <c r="GD43" s="32">
        <v>200.86885957078201</v>
      </c>
      <c r="GE43" s="32">
        <v>390.85932470234701</v>
      </c>
      <c r="GF43" s="32">
        <v>6854.5300734007897</v>
      </c>
      <c r="GG43" s="32">
        <v>329.54782128326201</v>
      </c>
      <c r="GH43" s="32">
        <v>91.688796900508095</v>
      </c>
      <c r="GI43" s="32">
        <v>2324.4936145443298</v>
      </c>
      <c r="GJ43" s="32">
        <v>265.16470254272502</v>
      </c>
      <c r="GK43" s="32">
        <v>1560.30883522212</v>
      </c>
      <c r="GL43" s="32">
        <v>368438.04230032198</v>
      </c>
      <c r="GM43" s="32">
        <v>3.6707653705237799</v>
      </c>
      <c r="GN43" s="32">
        <v>234.73400172452199</v>
      </c>
      <c r="GO43" s="32">
        <v>5.0386220167396596</v>
      </c>
      <c r="GP43" s="32">
        <v>156.42639182128801</v>
      </c>
      <c r="GQ43" s="32">
        <v>649.06157368565096</v>
      </c>
      <c r="GR43" s="32">
        <v>1.70254354985874</v>
      </c>
      <c r="GS43" s="32">
        <v>7106.3746562802098</v>
      </c>
      <c r="GT43" s="32">
        <v>62.576263398613897</v>
      </c>
      <c r="GU43" s="32">
        <v>1124.9505725142999</v>
      </c>
      <c r="GV43" s="32">
        <v>14013.447594449501</v>
      </c>
      <c r="GW43" s="32">
        <v>268.33810215208598</v>
      </c>
      <c r="GX43" s="32">
        <v>184.111564234746</v>
      </c>
      <c r="GY43" s="32">
        <v>4.1667285313491904</v>
      </c>
      <c r="GZ43" s="32">
        <v>2.4157165303773298</v>
      </c>
      <c r="HA43" s="32">
        <v>892.93336381794904</v>
      </c>
      <c r="HB43" s="32">
        <v>886.32823663416104</v>
      </c>
      <c r="HC43" s="32">
        <v>241.65252375740999</v>
      </c>
      <c r="HD43" s="32">
        <v>291984.53011327703</v>
      </c>
      <c r="HE43" s="32">
        <v>0</v>
      </c>
      <c r="HF43" s="32">
        <v>20535.0843475859</v>
      </c>
      <c r="HG43" s="33">
        <v>18575946.8424352</v>
      </c>
      <c r="HH43" s="34">
        <v>729479.99018849398</v>
      </c>
      <c r="HI43" s="34">
        <v>1836304.2564641901</v>
      </c>
      <c r="HJ43" s="33">
        <v>2565784.24665268</v>
      </c>
      <c r="HK43" s="34">
        <v>0</v>
      </c>
      <c r="HL43" s="33">
        <v>2565784.24665268</v>
      </c>
      <c r="HM43" s="34">
        <v>0</v>
      </c>
      <c r="HN43" s="34">
        <v>1142144.2573385001</v>
      </c>
      <c r="HO43" s="33">
        <v>1142144.2573385001</v>
      </c>
      <c r="HP43" s="34">
        <v>11560639.4472418</v>
      </c>
      <c r="HQ43" s="35">
        <v>15268567.951233</v>
      </c>
      <c r="HR43" s="34">
        <v>414101.89585002</v>
      </c>
      <c r="HS43" s="36">
        <v>33430412.8978182</v>
      </c>
    </row>
    <row r="44" spans="1:227" x14ac:dyDescent="0.3">
      <c r="A44" s="74"/>
      <c r="B44" s="31" t="s">
        <v>46</v>
      </c>
      <c r="C44" s="21" t="s">
        <v>269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8452.3838264205006</v>
      </c>
      <c r="M44" s="32">
        <v>5686.7289589608899</v>
      </c>
      <c r="N44" s="32">
        <v>539.50198214162401</v>
      </c>
      <c r="O44" s="32">
        <v>42.842382012837803</v>
      </c>
      <c r="P44" s="32">
        <v>219.06731669747899</v>
      </c>
      <c r="Q44" s="32">
        <v>0</v>
      </c>
      <c r="R44" s="32">
        <v>4.6005994432678703</v>
      </c>
      <c r="S44" s="32">
        <v>26445.797177881901</v>
      </c>
      <c r="T44" s="32">
        <v>0</v>
      </c>
      <c r="U44" s="32">
        <v>1216.70383418245</v>
      </c>
      <c r="V44" s="32">
        <v>15.0648665243408</v>
      </c>
      <c r="W44" s="32">
        <v>25.463667441858199</v>
      </c>
      <c r="X44" s="32">
        <v>571.076190936015</v>
      </c>
      <c r="Y44" s="32">
        <v>219.38204093774601</v>
      </c>
      <c r="Z44" s="32">
        <v>2573.09232620287</v>
      </c>
      <c r="AA44" s="32">
        <v>22.783674184009602</v>
      </c>
      <c r="AB44" s="32">
        <v>383.49856066683401</v>
      </c>
      <c r="AC44" s="32">
        <v>988.13641885543905</v>
      </c>
      <c r="AD44" s="32">
        <v>598.76219773628702</v>
      </c>
      <c r="AE44" s="32">
        <v>9244.8496647107095</v>
      </c>
      <c r="AF44" s="32">
        <v>274.46694310813098</v>
      </c>
      <c r="AG44" s="32">
        <v>407.30329077823802</v>
      </c>
      <c r="AH44" s="32">
        <v>1.9344519172738801</v>
      </c>
      <c r="AI44" s="32">
        <v>33.089189299058702</v>
      </c>
      <c r="AJ44" s="32">
        <v>21502.932158167001</v>
      </c>
      <c r="AK44" s="32">
        <v>701.60575395662602</v>
      </c>
      <c r="AL44" s="32">
        <v>283.76661273543402</v>
      </c>
      <c r="AM44" s="32">
        <v>0</v>
      </c>
      <c r="AN44" s="32">
        <v>43837.781127781498</v>
      </c>
      <c r="AO44" s="32">
        <v>206541.71260216599</v>
      </c>
      <c r="AP44" s="32">
        <v>41686.225083649202</v>
      </c>
      <c r="AQ44" s="32">
        <v>28609.324237564098</v>
      </c>
      <c r="AR44" s="32">
        <v>18423.219009299799</v>
      </c>
      <c r="AS44" s="32">
        <v>11291.0084708096</v>
      </c>
      <c r="AT44" s="32">
        <v>65426.805925426801</v>
      </c>
      <c r="AU44" s="32">
        <v>47090.547149939302</v>
      </c>
      <c r="AV44" s="32">
        <v>1225.97393700772</v>
      </c>
      <c r="AW44" s="32">
        <v>257.74396596900499</v>
      </c>
      <c r="AX44" s="32">
        <v>8306.3306323041907</v>
      </c>
      <c r="AY44" s="32">
        <v>181456.867929047</v>
      </c>
      <c r="AZ44" s="32">
        <v>116.849131387217</v>
      </c>
      <c r="BA44" s="32">
        <v>67358.000246048396</v>
      </c>
      <c r="BB44" s="32">
        <v>11316.7255007412</v>
      </c>
      <c r="BC44" s="32">
        <v>62163.075042941498</v>
      </c>
      <c r="BD44" s="32">
        <v>102671.543201134</v>
      </c>
      <c r="BE44" s="32">
        <v>4286.4872702939701</v>
      </c>
      <c r="BF44" s="32">
        <v>650.26638544366403</v>
      </c>
      <c r="BG44" s="32">
        <v>6917.3487558044699</v>
      </c>
      <c r="BH44" s="32">
        <v>367.622102585091</v>
      </c>
      <c r="BI44" s="32">
        <v>134.55100629102901</v>
      </c>
      <c r="BJ44" s="32">
        <v>965.81664334113702</v>
      </c>
      <c r="BK44" s="32">
        <v>24289.123674024999</v>
      </c>
      <c r="BL44" s="32">
        <v>7243.6870924875002</v>
      </c>
      <c r="BM44" s="32">
        <v>1917.45164528139</v>
      </c>
      <c r="BN44" s="32">
        <v>19.927899496591401</v>
      </c>
      <c r="BO44" s="32">
        <v>66.0020261497462</v>
      </c>
      <c r="BP44" s="32">
        <v>1067.46425144558</v>
      </c>
      <c r="BQ44" s="32">
        <v>7746.5356074350502</v>
      </c>
      <c r="BR44" s="32">
        <v>2840.2225125077898</v>
      </c>
      <c r="BS44" s="32">
        <v>54.084794585150497</v>
      </c>
      <c r="BT44" s="32">
        <v>564.36769398272202</v>
      </c>
      <c r="BU44" s="32">
        <v>0</v>
      </c>
      <c r="BV44" s="32">
        <v>24080.380210008301</v>
      </c>
      <c r="BW44" s="32">
        <v>187412.833616866</v>
      </c>
      <c r="BX44" s="32">
        <v>0</v>
      </c>
      <c r="BY44" s="32">
        <v>286.04538623125302</v>
      </c>
      <c r="BZ44" s="32">
        <v>70805.549254145502</v>
      </c>
      <c r="CA44" s="32">
        <v>4733.6560854807503</v>
      </c>
      <c r="CB44" s="32">
        <v>831.61511826140395</v>
      </c>
      <c r="CC44" s="32">
        <v>321.91371361175197</v>
      </c>
      <c r="CD44" s="32">
        <v>759.60331526090602</v>
      </c>
      <c r="CE44" s="32">
        <v>5743.9227396737297</v>
      </c>
      <c r="CF44" s="32">
        <v>607.98369289331504</v>
      </c>
      <c r="CG44" s="32">
        <v>52.435030345803</v>
      </c>
      <c r="CH44" s="32">
        <v>2529.1940820913701</v>
      </c>
      <c r="CI44" s="32">
        <v>38540.228573081098</v>
      </c>
      <c r="CJ44" s="32">
        <v>35.824472117212601</v>
      </c>
      <c r="CK44" s="32">
        <v>1644.2078931977101</v>
      </c>
      <c r="CL44" s="32">
        <v>83.385558834991897</v>
      </c>
      <c r="CM44" s="32">
        <v>16.2608593175305</v>
      </c>
      <c r="CN44" s="32">
        <v>8.5282239881938509</v>
      </c>
      <c r="CO44" s="32">
        <v>1454.9676837915799</v>
      </c>
      <c r="CP44" s="32">
        <v>0</v>
      </c>
      <c r="CQ44" s="32">
        <v>510.08615303935699</v>
      </c>
      <c r="CR44" s="32">
        <v>6646.4645500289998</v>
      </c>
      <c r="CS44" s="32">
        <v>1585.14526968883</v>
      </c>
      <c r="CT44" s="32">
        <v>5691.0943117953402</v>
      </c>
      <c r="CU44" s="32">
        <v>300.34086532341598</v>
      </c>
      <c r="CV44" s="32">
        <v>112.026082587307</v>
      </c>
      <c r="CW44" s="32">
        <v>61.920137814062699</v>
      </c>
      <c r="CX44" s="32">
        <v>124.005379344576</v>
      </c>
      <c r="CY44" s="32">
        <v>636.59302861277797</v>
      </c>
      <c r="CZ44" s="32">
        <v>1834.6281185682999</v>
      </c>
      <c r="DA44" s="32">
        <v>131.07110957389</v>
      </c>
      <c r="DB44" s="32">
        <v>1143.75850438512</v>
      </c>
      <c r="DC44" s="32">
        <v>6413.6302878966499</v>
      </c>
      <c r="DD44" s="32">
        <v>1339.7529921303601</v>
      </c>
      <c r="DE44" s="32">
        <v>1280.9513298623201</v>
      </c>
      <c r="DF44" s="32">
        <v>8945.9409940454498</v>
      </c>
      <c r="DG44" s="32">
        <v>44.9504669614509</v>
      </c>
      <c r="DH44" s="32">
        <v>31.6195234518636</v>
      </c>
      <c r="DI44" s="32">
        <v>68.532778931134402</v>
      </c>
      <c r="DJ44" s="32">
        <v>6760.0096719876201</v>
      </c>
      <c r="DK44" s="32">
        <v>13710.3588860011</v>
      </c>
      <c r="DL44" s="32">
        <v>6038.3062255877903</v>
      </c>
      <c r="DM44" s="32">
        <v>2272.3518806391598</v>
      </c>
      <c r="DN44" s="32">
        <v>236.14719095125</v>
      </c>
      <c r="DO44" s="32">
        <v>7709.3148322043799</v>
      </c>
      <c r="DP44" s="32">
        <v>1541.6604841400799</v>
      </c>
      <c r="DQ44" s="32">
        <v>1833.0458775642301</v>
      </c>
      <c r="DR44" s="32">
        <v>57799.561714126699</v>
      </c>
      <c r="DS44" s="32">
        <v>762.90916682367401</v>
      </c>
      <c r="DT44" s="32">
        <v>102.186541430866</v>
      </c>
      <c r="DU44" s="32">
        <v>2193.55153076228</v>
      </c>
      <c r="DV44" s="32">
        <v>173.97651858212899</v>
      </c>
      <c r="DW44" s="32">
        <v>30532.544863908101</v>
      </c>
      <c r="DX44" s="32">
        <v>549.84108320854705</v>
      </c>
      <c r="DY44" s="32">
        <v>523.926000244693</v>
      </c>
      <c r="DZ44" s="32">
        <v>1236.40852807291</v>
      </c>
      <c r="EA44" s="32">
        <v>231.09346841658299</v>
      </c>
      <c r="EB44" s="32">
        <v>62.572017813063603</v>
      </c>
      <c r="EC44" s="32">
        <v>2597.3819636480298</v>
      </c>
      <c r="ED44" s="32">
        <v>99.414382150277405</v>
      </c>
      <c r="EE44" s="32">
        <v>695.94166553748698</v>
      </c>
      <c r="EF44" s="32">
        <v>913.93017832338501</v>
      </c>
      <c r="EG44" s="32">
        <v>4105.0457628763197</v>
      </c>
      <c r="EH44" s="32">
        <v>2310.28005397076</v>
      </c>
      <c r="EI44" s="32">
        <v>32249.4040644495</v>
      </c>
      <c r="EJ44" s="32">
        <v>899.348617414665</v>
      </c>
      <c r="EK44" s="32">
        <v>1326.9958570235999</v>
      </c>
      <c r="EL44" s="32">
        <v>275.972068334337</v>
      </c>
      <c r="EM44" s="32">
        <v>2201.49158007297</v>
      </c>
      <c r="EN44" s="32">
        <v>6096.02562084079</v>
      </c>
      <c r="EO44" s="32">
        <v>178.518817620888</v>
      </c>
      <c r="EP44" s="32">
        <v>82.850027921952304</v>
      </c>
      <c r="EQ44" s="32">
        <v>500.37120361380801</v>
      </c>
      <c r="ER44" s="32">
        <v>3135.9629068335098</v>
      </c>
      <c r="ES44" s="32">
        <v>1763.69197903842</v>
      </c>
      <c r="ET44" s="32">
        <v>4089.8971892843801</v>
      </c>
      <c r="EU44" s="32">
        <v>13120.704325107999</v>
      </c>
      <c r="EV44" s="32">
        <v>266.89659904518999</v>
      </c>
      <c r="EW44" s="32">
        <v>3699.8447395059702</v>
      </c>
      <c r="EX44" s="32">
        <v>1565.3833571499399</v>
      </c>
      <c r="EY44" s="32">
        <v>1750.1181335414999</v>
      </c>
      <c r="EZ44" s="32">
        <v>3932.5291562428902</v>
      </c>
      <c r="FA44" s="32">
        <v>173986.719729882</v>
      </c>
      <c r="FB44" s="32">
        <v>270.65086088991802</v>
      </c>
      <c r="FC44" s="32">
        <v>3405.2762248846798</v>
      </c>
      <c r="FD44" s="32">
        <v>3692.8103610267299</v>
      </c>
      <c r="FE44" s="32">
        <v>251613.85453543399</v>
      </c>
      <c r="FF44" s="32">
        <v>13133.101035104701</v>
      </c>
      <c r="FG44" s="32">
        <v>1167.2426242052099</v>
      </c>
      <c r="FH44" s="32">
        <v>1222.80308904148</v>
      </c>
      <c r="FI44" s="32">
        <v>0</v>
      </c>
      <c r="FJ44" s="32">
        <v>20.0287232210678</v>
      </c>
      <c r="FK44" s="32">
        <v>241313.47429533201</v>
      </c>
      <c r="FL44" s="32">
        <v>12081.484520637699</v>
      </c>
      <c r="FM44" s="32">
        <v>8.1232955708249399</v>
      </c>
      <c r="FN44" s="32">
        <v>231.36429028421</v>
      </c>
      <c r="FO44" s="32">
        <v>168.16526502515899</v>
      </c>
      <c r="FP44" s="32">
        <v>3323.8875540254398</v>
      </c>
      <c r="FQ44" s="32">
        <v>274.949012913052</v>
      </c>
      <c r="FR44" s="32">
        <v>2829285.7433675802</v>
      </c>
      <c r="FS44" s="32">
        <v>92872.137163616702</v>
      </c>
      <c r="FT44" s="32">
        <v>4.0640090715189201</v>
      </c>
      <c r="FU44" s="32">
        <v>2.7147863660488301</v>
      </c>
      <c r="FV44" s="32">
        <v>14800.8085847612</v>
      </c>
      <c r="FW44" s="32">
        <v>13.158806932519401</v>
      </c>
      <c r="FX44" s="32">
        <v>3150.09457323488</v>
      </c>
      <c r="FY44" s="32">
        <v>0</v>
      </c>
      <c r="FZ44" s="32">
        <v>0</v>
      </c>
      <c r="GA44" s="32">
        <v>528.98103625027397</v>
      </c>
      <c r="GB44" s="32">
        <v>0</v>
      </c>
      <c r="GC44" s="32">
        <v>0</v>
      </c>
      <c r="GD44" s="32">
        <v>10986.9754687777</v>
      </c>
      <c r="GE44" s="32">
        <v>10481.7592339046</v>
      </c>
      <c r="GF44" s="32">
        <v>9729.8227204566101</v>
      </c>
      <c r="GG44" s="32">
        <v>89240.100594092903</v>
      </c>
      <c r="GH44" s="32">
        <v>207.94911048729099</v>
      </c>
      <c r="GI44" s="32">
        <v>407.16808672229701</v>
      </c>
      <c r="GJ44" s="32">
        <v>6983.93964316453</v>
      </c>
      <c r="GK44" s="32">
        <v>1072.61725277596</v>
      </c>
      <c r="GL44" s="32">
        <v>254.296876620445</v>
      </c>
      <c r="GM44" s="32">
        <v>3787.34353040933</v>
      </c>
      <c r="GN44" s="32">
        <v>897.07453787962197</v>
      </c>
      <c r="GO44" s="32">
        <v>94.934323916891998</v>
      </c>
      <c r="GP44" s="32">
        <v>3054.7934393624</v>
      </c>
      <c r="GQ44" s="32">
        <v>6007.4318338970897</v>
      </c>
      <c r="GR44" s="32">
        <v>0</v>
      </c>
      <c r="GS44" s="32">
        <v>491083.17882039701</v>
      </c>
      <c r="GT44" s="32">
        <v>24.773252855733901</v>
      </c>
      <c r="GU44" s="32">
        <v>3545.9048264879498</v>
      </c>
      <c r="GV44" s="32">
        <v>29137.940478309101</v>
      </c>
      <c r="GW44" s="32">
        <v>1754492.15939818</v>
      </c>
      <c r="GX44" s="32">
        <v>6898.5382729651801</v>
      </c>
      <c r="GY44" s="32">
        <v>28.1926238186227</v>
      </c>
      <c r="GZ44" s="32">
        <v>80.524615883660104</v>
      </c>
      <c r="HA44" s="32">
        <v>27664.731434785099</v>
      </c>
      <c r="HB44" s="32">
        <v>14973.623932177299</v>
      </c>
      <c r="HC44" s="32">
        <v>87661.332438665195</v>
      </c>
      <c r="HD44" s="32">
        <v>190022.25748682101</v>
      </c>
      <c r="HE44" s="32">
        <v>0</v>
      </c>
      <c r="HF44" s="32">
        <v>166.91242102434001</v>
      </c>
      <c r="HG44" s="33">
        <v>8031902.2551656598</v>
      </c>
      <c r="HH44" s="34">
        <v>1274297.2119733701</v>
      </c>
      <c r="HI44" s="34">
        <v>7747798.9865715802</v>
      </c>
      <c r="HJ44" s="33">
        <v>9022096.1985449493</v>
      </c>
      <c r="HK44" s="34">
        <v>0</v>
      </c>
      <c r="HL44" s="33">
        <v>9022096.1985449493</v>
      </c>
      <c r="HM44" s="34">
        <v>0</v>
      </c>
      <c r="HN44" s="34">
        <v>-1128551.6394160599</v>
      </c>
      <c r="HO44" s="33">
        <v>-1128551.6394160599</v>
      </c>
      <c r="HP44" s="34">
        <v>16233595.916203599</v>
      </c>
      <c r="HQ44" s="35">
        <v>24127140.475332402</v>
      </c>
      <c r="HR44" s="34">
        <v>915819.58916781901</v>
      </c>
      <c r="HS44" s="36">
        <v>31243223.141330302</v>
      </c>
    </row>
    <row r="45" spans="1:227" x14ac:dyDescent="0.3">
      <c r="A45" s="74"/>
      <c r="B45" s="31" t="s">
        <v>47</v>
      </c>
      <c r="C45" s="21" t="s">
        <v>270</v>
      </c>
      <c r="D45" s="32">
        <v>1100.1191263010601</v>
      </c>
      <c r="E45" s="32">
        <v>4732.6727825849403</v>
      </c>
      <c r="F45" s="32">
        <v>3448.29467703911</v>
      </c>
      <c r="G45" s="32">
        <v>35.3627104128716</v>
      </c>
      <c r="H45" s="32">
        <v>179.83900400226699</v>
      </c>
      <c r="I45" s="32">
        <v>214.30730990668101</v>
      </c>
      <c r="J45" s="32">
        <v>69.012380270984195</v>
      </c>
      <c r="K45" s="32">
        <v>33.504067302965801</v>
      </c>
      <c r="L45" s="32">
        <v>32573.3128586315</v>
      </c>
      <c r="M45" s="32">
        <v>2489.15997216387</v>
      </c>
      <c r="N45" s="32">
        <v>497.74507153086603</v>
      </c>
      <c r="O45" s="32">
        <v>1081.8269871513301</v>
      </c>
      <c r="P45" s="32">
        <v>30522.581079306201</v>
      </c>
      <c r="Q45" s="32">
        <v>72171.281610929494</v>
      </c>
      <c r="R45" s="32">
        <v>38338.987725523097</v>
      </c>
      <c r="S45" s="32">
        <v>69849.473821985201</v>
      </c>
      <c r="T45" s="32">
        <v>122980.25506861199</v>
      </c>
      <c r="U45" s="32">
        <v>88243.628888001607</v>
      </c>
      <c r="V45" s="32">
        <v>177595.608624063</v>
      </c>
      <c r="W45" s="32">
        <v>17946.330272525101</v>
      </c>
      <c r="X45" s="32">
        <v>321181.81345526798</v>
      </c>
      <c r="Y45" s="32">
        <v>135619.78161651801</v>
      </c>
      <c r="Z45" s="32">
        <v>275596.377153737</v>
      </c>
      <c r="AA45" s="32">
        <v>85432.363213401899</v>
      </c>
      <c r="AB45" s="32">
        <v>1602.41871150515</v>
      </c>
      <c r="AC45" s="32">
        <v>10515.2941598732</v>
      </c>
      <c r="AD45" s="32">
        <v>135060.89649134499</v>
      </c>
      <c r="AE45" s="32">
        <v>1156974.52835853</v>
      </c>
      <c r="AF45" s="32">
        <v>219686.09959755899</v>
      </c>
      <c r="AG45" s="32">
        <v>216983.162418085</v>
      </c>
      <c r="AH45" s="32">
        <v>56150.721039708696</v>
      </c>
      <c r="AI45" s="32">
        <v>219849.59551852301</v>
      </c>
      <c r="AJ45" s="32">
        <v>51105.283503648498</v>
      </c>
      <c r="AK45" s="32">
        <v>1461.0539810995001</v>
      </c>
      <c r="AL45" s="32">
        <v>9242.9831772614307</v>
      </c>
      <c r="AM45" s="32">
        <v>203912.625226031</v>
      </c>
      <c r="AN45" s="32">
        <v>50073.069863320197</v>
      </c>
      <c r="AO45" s="32">
        <v>143966.83808875101</v>
      </c>
      <c r="AP45" s="32">
        <v>490062.33818633901</v>
      </c>
      <c r="AQ45" s="32">
        <v>96167.689434679603</v>
      </c>
      <c r="AR45" s="32">
        <v>313710.92238072999</v>
      </c>
      <c r="AS45" s="32">
        <v>580317.44094327895</v>
      </c>
      <c r="AT45" s="32">
        <v>265144.98084136902</v>
      </c>
      <c r="AU45" s="32">
        <v>575270.71490974398</v>
      </c>
      <c r="AV45" s="32">
        <v>24051.806646411202</v>
      </c>
      <c r="AW45" s="32">
        <v>78219.197459803996</v>
      </c>
      <c r="AX45" s="32">
        <v>121651.030078802</v>
      </c>
      <c r="AY45" s="32">
        <v>124564.269689587</v>
      </c>
      <c r="AZ45" s="32">
        <v>235565.893426322</v>
      </c>
      <c r="BA45" s="32">
        <v>208183.46055384699</v>
      </c>
      <c r="BB45" s="32">
        <v>218276.502606364</v>
      </c>
      <c r="BC45" s="32">
        <v>321958.89172713598</v>
      </c>
      <c r="BD45" s="32">
        <v>620284.40816162794</v>
      </c>
      <c r="BE45" s="32">
        <v>41381.118101948698</v>
      </c>
      <c r="BF45" s="32">
        <v>2372.5662107265598</v>
      </c>
      <c r="BG45" s="32">
        <v>395260.824627803</v>
      </c>
      <c r="BH45" s="32">
        <v>192947.616887357</v>
      </c>
      <c r="BI45" s="32">
        <v>119048.47493307199</v>
      </c>
      <c r="BJ45" s="32">
        <v>235747.237223631</v>
      </c>
      <c r="BK45" s="32">
        <v>329262.81660807598</v>
      </c>
      <c r="BL45" s="32">
        <v>410719.31366370397</v>
      </c>
      <c r="BM45" s="32">
        <v>56936.234571642097</v>
      </c>
      <c r="BN45" s="32">
        <v>73877.723216041806</v>
      </c>
      <c r="BO45" s="32">
        <v>40592.997144331101</v>
      </c>
      <c r="BP45" s="32">
        <v>381377.09872581903</v>
      </c>
      <c r="BQ45" s="32">
        <v>650780.79300243699</v>
      </c>
      <c r="BR45" s="32">
        <v>426502.83852202899</v>
      </c>
      <c r="BS45" s="32">
        <v>740352.19599541905</v>
      </c>
      <c r="BT45" s="32">
        <v>327421.992348851</v>
      </c>
      <c r="BU45" s="32">
        <v>215414.09738893399</v>
      </c>
      <c r="BV45" s="32">
        <v>244893.611933682</v>
      </c>
      <c r="BW45" s="32">
        <v>444724.88989411201</v>
      </c>
      <c r="BX45" s="32">
        <v>105222.442120654</v>
      </c>
      <c r="BY45" s="32">
        <v>75126.728379001594</v>
      </c>
      <c r="BZ45" s="32">
        <v>296407.75134826702</v>
      </c>
      <c r="CA45" s="32">
        <v>75549.997005115307</v>
      </c>
      <c r="CB45" s="32">
        <v>76987.674299394494</v>
      </c>
      <c r="CC45" s="32">
        <v>309157.19116931502</v>
      </c>
      <c r="CD45" s="32">
        <v>116835.91985235699</v>
      </c>
      <c r="CE45" s="32">
        <v>64738.0320863663</v>
      </c>
      <c r="CF45" s="32">
        <v>114534.618600688</v>
      </c>
      <c r="CG45" s="32">
        <v>947.01618468193601</v>
      </c>
      <c r="CH45" s="32">
        <v>2467.8256562659799</v>
      </c>
      <c r="CI45" s="32">
        <v>147787.295785086</v>
      </c>
      <c r="CJ45" s="32">
        <v>10453.381726260801</v>
      </c>
      <c r="CK45" s="32">
        <v>43551.689208744203</v>
      </c>
      <c r="CL45" s="32">
        <v>2823.9557233636701</v>
      </c>
      <c r="CM45" s="32">
        <v>8682.4546291491697</v>
      </c>
      <c r="CN45" s="32">
        <v>21475.532000047398</v>
      </c>
      <c r="CO45" s="32">
        <v>169612.52362285001</v>
      </c>
      <c r="CP45" s="32">
        <v>18725.426805115301</v>
      </c>
      <c r="CQ45" s="32">
        <v>94967.600423047203</v>
      </c>
      <c r="CR45" s="32">
        <v>218480.97916710499</v>
      </c>
      <c r="CS45" s="32">
        <v>23021.9435045235</v>
      </c>
      <c r="CT45" s="32">
        <v>116698.697816766</v>
      </c>
      <c r="CU45" s="32">
        <v>143433.930526182</v>
      </c>
      <c r="CV45" s="32">
        <v>233679.55990470701</v>
      </c>
      <c r="CW45" s="32">
        <v>15782.1587814334</v>
      </c>
      <c r="CX45" s="32">
        <v>21769.631514126399</v>
      </c>
      <c r="CY45" s="32">
        <v>55164.888337544202</v>
      </c>
      <c r="CZ45" s="32">
        <v>110883.17826593301</v>
      </c>
      <c r="DA45" s="32">
        <v>93706.769893299905</v>
      </c>
      <c r="DB45" s="32">
        <v>108136.32780064001</v>
      </c>
      <c r="DC45" s="32">
        <v>12039.6217657077</v>
      </c>
      <c r="DD45" s="32">
        <v>230154.65775550599</v>
      </c>
      <c r="DE45" s="32">
        <v>42858.9544712235</v>
      </c>
      <c r="DF45" s="32">
        <v>36379.120957099498</v>
      </c>
      <c r="DG45" s="32">
        <v>272246.159979383</v>
      </c>
      <c r="DH45" s="32">
        <v>15679.03366306</v>
      </c>
      <c r="DI45" s="32">
        <v>28184.783448155598</v>
      </c>
      <c r="DJ45" s="32">
        <v>145111.31047216599</v>
      </c>
      <c r="DK45" s="32">
        <v>188465.352638854</v>
      </c>
      <c r="DL45" s="32">
        <v>9920.1373255188701</v>
      </c>
      <c r="DM45" s="32">
        <v>15418.513891958</v>
      </c>
      <c r="DN45" s="32">
        <v>5899.4851626522304</v>
      </c>
      <c r="DO45" s="32">
        <v>614996.88465476001</v>
      </c>
      <c r="DP45" s="32">
        <v>25875.448508080601</v>
      </c>
      <c r="DQ45" s="32">
        <v>20708.152019461399</v>
      </c>
      <c r="DR45" s="32">
        <v>108349.57292139799</v>
      </c>
      <c r="DS45" s="32">
        <v>85877.705404269902</v>
      </c>
      <c r="DT45" s="32">
        <v>191179.87500126101</v>
      </c>
      <c r="DU45" s="32">
        <v>185889.36851330401</v>
      </c>
      <c r="DV45" s="32">
        <v>128869.008801713</v>
      </c>
      <c r="DW45" s="32">
        <v>194788.08488072499</v>
      </c>
      <c r="DX45" s="32">
        <v>117592.38215529099</v>
      </c>
      <c r="DY45" s="32">
        <v>16913.2826706671</v>
      </c>
      <c r="DZ45" s="32">
        <v>90795.548060296802</v>
      </c>
      <c r="EA45" s="32">
        <v>9075.1356783115498</v>
      </c>
      <c r="EB45" s="32">
        <v>315265.95511643001</v>
      </c>
      <c r="EC45" s="32">
        <v>4949.69948948194</v>
      </c>
      <c r="ED45" s="32">
        <v>136895.03019427601</v>
      </c>
      <c r="EE45" s="32">
        <v>190221.10415510301</v>
      </c>
      <c r="EF45" s="32">
        <v>236389.57383978099</v>
      </c>
      <c r="EG45" s="32">
        <v>75453.775984640699</v>
      </c>
      <c r="EH45" s="32">
        <v>63884.170041726102</v>
      </c>
      <c r="EI45" s="32">
        <v>265606.04862686602</v>
      </c>
      <c r="EJ45" s="32">
        <v>21568.948035298799</v>
      </c>
      <c r="EK45" s="32">
        <v>67006.431915982699</v>
      </c>
      <c r="EL45" s="32">
        <v>852.83478281795396</v>
      </c>
      <c r="EM45" s="32">
        <v>1718.8403257841501</v>
      </c>
      <c r="EN45" s="32">
        <v>43.497410513853801</v>
      </c>
      <c r="EO45" s="32">
        <v>1016.80624526256</v>
      </c>
      <c r="EP45" s="32">
        <v>559.77564644093604</v>
      </c>
      <c r="EQ45" s="32">
        <v>3707.1604425374398</v>
      </c>
      <c r="ER45" s="32">
        <v>113952.13076664601</v>
      </c>
      <c r="ES45" s="32">
        <v>31552.539766396701</v>
      </c>
      <c r="ET45" s="32">
        <v>202057.67544105701</v>
      </c>
      <c r="EU45" s="32">
        <v>70694.842055823698</v>
      </c>
      <c r="EV45" s="32">
        <v>10376.055770933501</v>
      </c>
      <c r="EW45" s="32">
        <v>34741.733754170396</v>
      </c>
      <c r="EX45" s="32">
        <v>10195.5360477832</v>
      </c>
      <c r="EY45" s="32">
        <v>74948.328081997606</v>
      </c>
      <c r="EZ45" s="32">
        <v>38712.3740445316</v>
      </c>
      <c r="FA45" s="32">
        <v>35045.607906238598</v>
      </c>
      <c r="FB45" s="32">
        <v>68368.3965200987</v>
      </c>
      <c r="FC45" s="32">
        <v>0</v>
      </c>
      <c r="FD45" s="32">
        <v>40.9145606181131</v>
      </c>
      <c r="FE45" s="32">
        <v>8599.6099052581794</v>
      </c>
      <c r="FF45" s="32">
        <v>8232.1185894763803</v>
      </c>
      <c r="FG45" s="32">
        <v>195.63287057312201</v>
      </c>
      <c r="FH45" s="32">
        <v>224.53993096884099</v>
      </c>
      <c r="FI45" s="32">
        <v>164.39614244533701</v>
      </c>
      <c r="FJ45" s="32">
        <v>23094.890493627699</v>
      </c>
      <c r="FK45" s="32">
        <v>525.32029078159701</v>
      </c>
      <c r="FL45" s="32">
        <v>4000.63090299345</v>
      </c>
      <c r="FM45" s="32">
        <v>313.24550405672397</v>
      </c>
      <c r="FN45" s="32">
        <v>283.911491908122</v>
      </c>
      <c r="FO45" s="32">
        <v>206.358773956726</v>
      </c>
      <c r="FP45" s="32">
        <v>4023.7499769884898</v>
      </c>
      <c r="FQ45" s="32">
        <v>1130748.9552269501</v>
      </c>
      <c r="FR45" s="32">
        <v>4624.9884725537404</v>
      </c>
      <c r="FS45" s="32">
        <v>117.781685613912</v>
      </c>
      <c r="FT45" s="32">
        <v>341.32534467286899</v>
      </c>
      <c r="FU45" s="32">
        <v>173.42141858488</v>
      </c>
      <c r="FV45" s="32">
        <v>15545.2419210356</v>
      </c>
      <c r="FW45" s="32">
        <v>0</v>
      </c>
      <c r="FX45" s="32">
        <v>3904.4738974574302</v>
      </c>
      <c r="FY45" s="32">
        <v>2052.5028933897001</v>
      </c>
      <c r="FZ45" s="32">
        <v>706.30869899101299</v>
      </c>
      <c r="GA45" s="32">
        <v>682.67784681218905</v>
      </c>
      <c r="GB45" s="32">
        <v>7.6248607207888197</v>
      </c>
      <c r="GC45" s="32">
        <v>169.65953720716601</v>
      </c>
      <c r="GD45" s="32">
        <v>11785.7005645315</v>
      </c>
      <c r="GE45" s="32">
        <v>12862.364793909999</v>
      </c>
      <c r="GF45" s="32">
        <v>11939.7349350436</v>
      </c>
      <c r="GG45" s="32">
        <v>105335.810277275</v>
      </c>
      <c r="GH45" s="32">
        <v>265.16409304494903</v>
      </c>
      <c r="GI45" s="32">
        <v>319.33032453787803</v>
      </c>
      <c r="GJ45" s="32">
        <v>8540.7544584227307</v>
      </c>
      <c r="GK45" s="32">
        <v>993.42871498290197</v>
      </c>
      <c r="GL45" s="32">
        <v>692.46669085026701</v>
      </c>
      <c r="GM45" s="32">
        <v>4562.5986553053399</v>
      </c>
      <c r="GN45" s="32">
        <v>1100.81711438411</v>
      </c>
      <c r="GO45" s="32">
        <v>59.046499574790502</v>
      </c>
      <c r="GP45" s="32">
        <v>3614.4680699307401</v>
      </c>
      <c r="GQ45" s="32">
        <v>7242.0999736171098</v>
      </c>
      <c r="GR45" s="32">
        <v>1.03137090198714</v>
      </c>
      <c r="GS45" s="32">
        <v>1031.04807175787</v>
      </c>
      <c r="GT45" s="32">
        <v>4.4486464467087403</v>
      </c>
      <c r="GU45" s="32">
        <v>2750.3754369122098</v>
      </c>
      <c r="GV45" s="32">
        <v>7630.6765331426204</v>
      </c>
      <c r="GW45" s="32">
        <v>49.472888175816003</v>
      </c>
      <c r="GX45" s="32">
        <v>7323.2080032357499</v>
      </c>
      <c r="GY45" s="32">
        <v>9.3212062136126104</v>
      </c>
      <c r="GZ45" s="32">
        <v>0.36553324420299799</v>
      </c>
      <c r="HA45" s="32">
        <v>33126.076705763902</v>
      </c>
      <c r="HB45" s="32">
        <v>16368.751003155299</v>
      </c>
      <c r="HC45" s="32">
        <v>0</v>
      </c>
      <c r="HD45" s="32">
        <v>0</v>
      </c>
      <c r="HE45" s="32">
        <v>0</v>
      </c>
      <c r="HF45" s="32">
        <v>0</v>
      </c>
      <c r="HG45" s="33">
        <v>22774016.614807598</v>
      </c>
      <c r="HH45" s="34">
        <v>413250.85392794298</v>
      </c>
      <c r="HI45" s="34">
        <v>965007.27496428601</v>
      </c>
      <c r="HJ45" s="33">
        <v>1378258.1288922301</v>
      </c>
      <c r="HK45" s="34">
        <v>0</v>
      </c>
      <c r="HL45" s="33">
        <v>1378258.1288922301</v>
      </c>
      <c r="HM45" s="34">
        <v>0</v>
      </c>
      <c r="HN45" s="34">
        <v>-1069620.5997136901</v>
      </c>
      <c r="HO45" s="33">
        <v>-1069620.5997136901</v>
      </c>
      <c r="HP45" s="34">
        <v>18338436.141686499</v>
      </c>
      <c r="HQ45" s="35">
        <v>18647073.670864999</v>
      </c>
      <c r="HR45" s="34">
        <v>1837390.0625297199</v>
      </c>
      <c r="HS45" s="36">
        <v>39583700.223142803</v>
      </c>
    </row>
    <row r="46" spans="1:227" x14ac:dyDescent="0.3">
      <c r="A46" s="74"/>
      <c r="B46" s="31" t="s">
        <v>48</v>
      </c>
      <c r="C46" s="21" t="s">
        <v>271</v>
      </c>
      <c r="D46" s="32">
        <v>27.887404638199801</v>
      </c>
      <c r="E46" s="32">
        <v>114.34154522114</v>
      </c>
      <c r="F46" s="32">
        <v>92822.571054906002</v>
      </c>
      <c r="G46" s="32">
        <v>85.415991471873895</v>
      </c>
      <c r="H46" s="32">
        <v>208.37001918655699</v>
      </c>
      <c r="I46" s="32">
        <v>646.20050154468504</v>
      </c>
      <c r="J46" s="32">
        <v>110.05792572247501</v>
      </c>
      <c r="K46" s="32">
        <v>7945.17180472362</v>
      </c>
      <c r="L46" s="32">
        <v>343806.199699555</v>
      </c>
      <c r="M46" s="32">
        <v>20781.450150929799</v>
      </c>
      <c r="N46" s="32">
        <v>13827.552457051501</v>
      </c>
      <c r="O46" s="32">
        <v>8418.7930573415597</v>
      </c>
      <c r="P46" s="32">
        <v>6823.5585679072201</v>
      </c>
      <c r="Q46" s="32">
        <v>20019.365812055199</v>
      </c>
      <c r="R46" s="32">
        <v>2366.1296479105799</v>
      </c>
      <c r="S46" s="32">
        <v>43397.457069436503</v>
      </c>
      <c r="T46" s="32">
        <v>2806.2325112203998</v>
      </c>
      <c r="U46" s="32">
        <v>19313.841842105001</v>
      </c>
      <c r="V46" s="32">
        <v>4160.7043353655599</v>
      </c>
      <c r="W46" s="32">
        <v>938.94208358811102</v>
      </c>
      <c r="X46" s="32">
        <v>8622.9234888310493</v>
      </c>
      <c r="Y46" s="32">
        <v>3994.06672664793</v>
      </c>
      <c r="Z46" s="32">
        <v>2739.2977987660502</v>
      </c>
      <c r="AA46" s="32">
        <v>6586.4297608266597</v>
      </c>
      <c r="AB46" s="32">
        <v>4175.5627600099397</v>
      </c>
      <c r="AC46" s="32">
        <v>1875.03183032011</v>
      </c>
      <c r="AD46" s="32">
        <v>3494.5538754335298</v>
      </c>
      <c r="AE46" s="32">
        <v>12784.2658476821</v>
      </c>
      <c r="AF46" s="32">
        <v>7211.0295063639396</v>
      </c>
      <c r="AG46" s="32">
        <v>3846.42678840294</v>
      </c>
      <c r="AH46" s="32">
        <v>2452.1484012485198</v>
      </c>
      <c r="AI46" s="32">
        <v>4714.6267369781899</v>
      </c>
      <c r="AJ46" s="32">
        <v>29964.3885663808</v>
      </c>
      <c r="AK46" s="32">
        <v>83785.782261295099</v>
      </c>
      <c r="AL46" s="32">
        <v>1083.0155508851601</v>
      </c>
      <c r="AM46" s="32">
        <v>5194.7389602473904</v>
      </c>
      <c r="AN46" s="32">
        <v>7469.95203988921</v>
      </c>
      <c r="AO46" s="32">
        <v>3245.3002026260401</v>
      </c>
      <c r="AP46" s="32">
        <v>57894.3118241599</v>
      </c>
      <c r="AQ46" s="32">
        <v>899325.68242612097</v>
      </c>
      <c r="AR46" s="32">
        <v>44000.601631168</v>
      </c>
      <c r="AS46" s="32">
        <v>12295.022903139199</v>
      </c>
      <c r="AT46" s="32">
        <v>19097.843906317899</v>
      </c>
      <c r="AU46" s="32">
        <v>44588.7780301077</v>
      </c>
      <c r="AV46" s="32">
        <v>3185.6773802907301</v>
      </c>
      <c r="AW46" s="32">
        <v>7253.84001236726</v>
      </c>
      <c r="AX46" s="32">
        <v>6679.6301943850704</v>
      </c>
      <c r="AY46" s="32">
        <v>8688.9063075380309</v>
      </c>
      <c r="AZ46" s="32">
        <v>3373.0284024908301</v>
      </c>
      <c r="BA46" s="32">
        <v>6960.91541924788</v>
      </c>
      <c r="BB46" s="32">
        <v>10923.656885304899</v>
      </c>
      <c r="BC46" s="32">
        <v>5411.8841535147603</v>
      </c>
      <c r="BD46" s="32">
        <v>24839.290030918499</v>
      </c>
      <c r="BE46" s="32">
        <v>14919.007899518099</v>
      </c>
      <c r="BF46" s="32">
        <v>5021.0581221862803</v>
      </c>
      <c r="BG46" s="32">
        <v>21980.534889303799</v>
      </c>
      <c r="BH46" s="32">
        <v>8624.10888586078</v>
      </c>
      <c r="BI46" s="32">
        <v>4408.24940161432</v>
      </c>
      <c r="BJ46" s="32">
        <v>8384.7128455537695</v>
      </c>
      <c r="BK46" s="32">
        <v>10580.596479310299</v>
      </c>
      <c r="BL46" s="32">
        <v>16019.5099803463</v>
      </c>
      <c r="BM46" s="32">
        <v>3014.6404261575099</v>
      </c>
      <c r="BN46" s="32">
        <v>7653.5887897489802</v>
      </c>
      <c r="BO46" s="32">
        <v>35831.183346091799</v>
      </c>
      <c r="BP46" s="32">
        <v>4886.0074981555699</v>
      </c>
      <c r="BQ46" s="32">
        <v>4594.3508130986502</v>
      </c>
      <c r="BR46" s="32">
        <v>5175.9192297931404</v>
      </c>
      <c r="BS46" s="32">
        <v>2851.8760850949402</v>
      </c>
      <c r="BT46" s="32">
        <v>9439.4690512260004</v>
      </c>
      <c r="BU46" s="32">
        <v>1269.77138533217</v>
      </c>
      <c r="BV46" s="32">
        <v>3191.4177620354599</v>
      </c>
      <c r="BW46" s="32">
        <v>23246.7151858451</v>
      </c>
      <c r="BX46" s="32">
        <v>75318.201630494805</v>
      </c>
      <c r="BY46" s="32">
        <v>334301.004707382</v>
      </c>
      <c r="BZ46" s="32">
        <v>210463.78822442199</v>
      </c>
      <c r="CA46" s="32">
        <v>3340.1150497983299</v>
      </c>
      <c r="CB46" s="32">
        <v>11813.8698526751</v>
      </c>
      <c r="CC46" s="32">
        <v>4596.5308228179601</v>
      </c>
      <c r="CD46" s="32">
        <v>3784.6948607424902</v>
      </c>
      <c r="CE46" s="32">
        <v>161111.84278231501</v>
      </c>
      <c r="CF46" s="32">
        <v>251893.799830187</v>
      </c>
      <c r="CG46" s="32">
        <v>357.29875317893698</v>
      </c>
      <c r="CH46" s="32">
        <v>2537.7693800431498</v>
      </c>
      <c r="CI46" s="32">
        <v>37836.092242787599</v>
      </c>
      <c r="CJ46" s="32">
        <v>4132.4921634565098</v>
      </c>
      <c r="CK46" s="32">
        <v>12540.782821978601</v>
      </c>
      <c r="CL46" s="32">
        <v>1685.87816163154</v>
      </c>
      <c r="CM46" s="32">
        <v>4124.1729960574203</v>
      </c>
      <c r="CN46" s="32">
        <v>1926.7361703725201</v>
      </c>
      <c r="CO46" s="32">
        <v>2956.5304410070398</v>
      </c>
      <c r="CP46" s="32">
        <v>5550.1866798118999</v>
      </c>
      <c r="CQ46" s="32">
        <v>17416.189881548202</v>
      </c>
      <c r="CR46" s="32">
        <v>6286.8175393891897</v>
      </c>
      <c r="CS46" s="32">
        <v>9878.7105309553699</v>
      </c>
      <c r="CT46" s="32">
        <v>5701.8561580822998</v>
      </c>
      <c r="CU46" s="32">
        <v>3990.9329587242801</v>
      </c>
      <c r="CV46" s="32">
        <v>201661.39963912001</v>
      </c>
      <c r="CW46" s="32">
        <v>5221.2813836742398</v>
      </c>
      <c r="CX46" s="32">
        <v>6583.8292464372598</v>
      </c>
      <c r="CY46" s="32">
        <v>99937.108716595802</v>
      </c>
      <c r="CZ46" s="32">
        <v>88380.585256921695</v>
      </c>
      <c r="DA46" s="32">
        <v>6057.1138824166201</v>
      </c>
      <c r="DB46" s="32">
        <v>7124.9237767863797</v>
      </c>
      <c r="DC46" s="32">
        <v>1019.68364164887</v>
      </c>
      <c r="DD46" s="32">
        <v>14319.438001702199</v>
      </c>
      <c r="DE46" s="32">
        <v>3710.4294317188601</v>
      </c>
      <c r="DF46" s="32">
        <v>13647.427095225599</v>
      </c>
      <c r="DG46" s="32">
        <v>11381.195307387099</v>
      </c>
      <c r="DH46" s="32">
        <v>10598.563282871901</v>
      </c>
      <c r="DI46" s="32">
        <v>1706.0942836148199</v>
      </c>
      <c r="DJ46" s="32">
        <v>6715.8298231362896</v>
      </c>
      <c r="DK46" s="32">
        <v>31806.087286681101</v>
      </c>
      <c r="DL46" s="32">
        <v>12300.701767141099</v>
      </c>
      <c r="DM46" s="32">
        <v>2391.0459417673801</v>
      </c>
      <c r="DN46" s="32">
        <v>3134.0434285278898</v>
      </c>
      <c r="DO46" s="32">
        <v>35659.752862130699</v>
      </c>
      <c r="DP46" s="32">
        <v>129078.17010891</v>
      </c>
      <c r="DQ46" s="32">
        <v>96188.201266038901</v>
      </c>
      <c r="DR46" s="32">
        <v>17699.753818871799</v>
      </c>
      <c r="DS46" s="32">
        <v>7655.1690998180602</v>
      </c>
      <c r="DT46" s="32">
        <v>25372.1624491121</v>
      </c>
      <c r="DU46" s="32">
        <v>17161.620060468598</v>
      </c>
      <c r="DV46" s="32">
        <v>10061.080656940299</v>
      </c>
      <c r="DW46" s="32">
        <v>11396.5093502237</v>
      </c>
      <c r="DX46" s="32">
        <v>8916.1449771671396</v>
      </c>
      <c r="DY46" s="32">
        <v>986.328689728732</v>
      </c>
      <c r="DZ46" s="32">
        <v>3653.0903998488502</v>
      </c>
      <c r="EA46" s="32">
        <v>1202.3580629728399</v>
      </c>
      <c r="EB46" s="32">
        <v>3385.2853073545102</v>
      </c>
      <c r="EC46" s="32">
        <v>987.47052419831198</v>
      </c>
      <c r="ED46" s="32">
        <v>918.35491907097503</v>
      </c>
      <c r="EE46" s="32">
        <v>13311.6735006239</v>
      </c>
      <c r="EF46" s="32">
        <v>20894.596840299</v>
      </c>
      <c r="EG46" s="32">
        <v>125561.932578996</v>
      </c>
      <c r="EH46" s="32">
        <v>11495.420428098299</v>
      </c>
      <c r="EI46" s="32">
        <v>16793.138948714401</v>
      </c>
      <c r="EJ46" s="32">
        <v>5368.8542185858396</v>
      </c>
      <c r="EK46" s="32">
        <v>15161.4877590253</v>
      </c>
      <c r="EL46" s="32">
        <v>15778.7077789087</v>
      </c>
      <c r="EM46" s="32">
        <v>9942.75364448033</v>
      </c>
      <c r="EN46" s="32">
        <v>44094.388856225902</v>
      </c>
      <c r="EO46" s="32">
        <v>7689.9849584025496</v>
      </c>
      <c r="EP46" s="32">
        <v>16057.5259309334</v>
      </c>
      <c r="EQ46" s="32">
        <v>417676.09881044301</v>
      </c>
      <c r="ER46" s="32">
        <v>855847.63640872401</v>
      </c>
      <c r="ES46" s="32">
        <v>233244.99780252099</v>
      </c>
      <c r="ET46" s="32">
        <v>177798.562467977</v>
      </c>
      <c r="EU46" s="32">
        <v>4195.4699261467504</v>
      </c>
      <c r="EV46" s="32">
        <v>9530.3550044494696</v>
      </c>
      <c r="EW46" s="32">
        <v>6460.5042581916996</v>
      </c>
      <c r="EX46" s="32">
        <v>39853.165537344401</v>
      </c>
      <c r="EY46" s="32">
        <v>5289.8245249645397</v>
      </c>
      <c r="EZ46" s="32">
        <v>70300.192327757497</v>
      </c>
      <c r="FA46" s="32">
        <v>20873.695319168</v>
      </c>
      <c r="FB46" s="32">
        <v>20728.699495341702</v>
      </c>
      <c r="FC46" s="32">
        <v>62950.5171979601</v>
      </c>
      <c r="FD46" s="32">
        <v>93696.310651933498</v>
      </c>
      <c r="FE46" s="32">
        <v>98705.229843119901</v>
      </c>
      <c r="FF46" s="32">
        <v>9264.4176802825095</v>
      </c>
      <c r="FG46" s="32">
        <v>141860.99229583199</v>
      </c>
      <c r="FH46" s="32">
        <v>61197.359095405998</v>
      </c>
      <c r="FI46" s="32">
        <v>305.95289559268099</v>
      </c>
      <c r="FJ46" s="32">
        <v>1645.58505313106</v>
      </c>
      <c r="FK46" s="32">
        <v>13277.4393476156</v>
      </c>
      <c r="FL46" s="32">
        <v>6828.8687900168397</v>
      </c>
      <c r="FM46" s="32">
        <v>146582.65480447101</v>
      </c>
      <c r="FN46" s="32">
        <v>4381.2303636635097</v>
      </c>
      <c r="FO46" s="32">
        <v>2375.9396822527701</v>
      </c>
      <c r="FP46" s="32">
        <v>2879.0073573384602</v>
      </c>
      <c r="FQ46" s="32">
        <v>12191.753016651401</v>
      </c>
      <c r="FR46" s="32">
        <v>977490.16853901499</v>
      </c>
      <c r="FS46" s="32">
        <v>94986.104299657396</v>
      </c>
      <c r="FT46" s="32">
        <v>367504.97554216703</v>
      </c>
      <c r="FU46" s="32">
        <v>13455.589563711101</v>
      </c>
      <c r="FV46" s="32">
        <v>1334.54601824631</v>
      </c>
      <c r="FW46" s="32">
        <v>438.36846945777899</v>
      </c>
      <c r="FX46" s="32">
        <v>4126.5955059574299</v>
      </c>
      <c r="FY46" s="32">
        <v>324843.73054618499</v>
      </c>
      <c r="FZ46" s="32">
        <v>2849.0824002371701</v>
      </c>
      <c r="GA46" s="32">
        <v>2489.4047701436798</v>
      </c>
      <c r="GB46" s="32">
        <v>52867.812111268599</v>
      </c>
      <c r="GC46" s="32">
        <v>45848.134454366598</v>
      </c>
      <c r="GD46" s="32">
        <v>954277.94019833405</v>
      </c>
      <c r="GE46" s="32">
        <v>7785.0950158953901</v>
      </c>
      <c r="GF46" s="32">
        <v>5345872.5995812602</v>
      </c>
      <c r="GG46" s="32">
        <v>4134808.3249947098</v>
      </c>
      <c r="GH46" s="32">
        <v>2211.31597828739</v>
      </c>
      <c r="GI46" s="32">
        <v>47210.041715610299</v>
      </c>
      <c r="GJ46" s="32">
        <v>2836.2065908647301</v>
      </c>
      <c r="GK46" s="32">
        <v>938021.91136768297</v>
      </c>
      <c r="GL46" s="32">
        <v>2445.2645510624302</v>
      </c>
      <c r="GM46" s="32">
        <v>2739.1321765133998</v>
      </c>
      <c r="GN46" s="32">
        <v>1129.9103060872999</v>
      </c>
      <c r="GO46" s="32">
        <v>214.782435786939</v>
      </c>
      <c r="GP46" s="32">
        <v>488573.00947164203</v>
      </c>
      <c r="GQ46" s="32">
        <v>9026.7644956495096</v>
      </c>
      <c r="GR46" s="32">
        <v>102.766664648204</v>
      </c>
      <c r="GS46" s="32">
        <v>524320.83918536501</v>
      </c>
      <c r="GT46" s="32">
        <v>224206.129464228</v>
      </c>
      <c r="GU46" s="32">
        <v>659649.29998799402</v>
      </c>
      <c r="GV46" s="32">
        <v>31307.76993595</v>
      </c>
      <c r="GW46" s="32">
        <v>1614573.87983932</v>
      </c>
      <c r="GX46" s="32">
        <v>2169.5785708703102</v>
      </c>
      <c r="GY46" s="32">
        <v>1905.23277245027</v>
      </c>
      <c r="GZ46" s="32">
        <v>765660.92409100197</v>
      </c>
      <c r="HA46" s="32">
        <v>621286.369683497</v>
      </c>
      <c r="HB46" s="32">
        <v>262610.24768390699</v>
      </c>
      <c r="HC46" s="32">
        <v>106437.862668566</v>
      </c>
      <c r="HD46" s="32">
        <v>5810140.4084309898</v>
      </c>
      <c r="HE46" s="32">
        <v>21.284030115551801</v>
      </c>
      <c r="HF46" s="32">
        <v>879823.94410475797</v>
      </c>
      <c r="HG46" s="33">
        <v>32350732.374169201</v>
      </c>
      <c r="HH46" s="34">
        <v>7717138.9308975097</v>
      </c>
      <c r="HI46" s="34">
        <v>38992017.296248198</v>
      </c>
      <c r="HJ46" s="33">
        <v>46709156.227145702</v>
      </c>
      <c r="HK46" s="34">
        <v>0</v>
      </c>
      <c r="HL46" s="33">
        <v>46709156.227145702</v>
      </c>
      <c r="HM46" s="34">
        <v>0</v>
      </c>
      <c r="HN46" s="34">
        <v>-76528.425641046997</v>
      </c>
      <c r="HO46" s="33">
        <v>-76528.425641046997</v>
      </c>
      <c r="HP46" s="34">
        <v>29383859.321362801</v>
      </c>
      <c r="HQ46" s="35">
        <v>76016487.122867405</v>
      </c>
      <c r="HR46" s="34">
        <v>5104513.1450478397</v>
      </c>
      <c r="HS46" s="36">
        <v>103262706.351989</v>
      </c>
    </row>
    <row r="47" spans="1:227" x14ac:dyDescent="0.3">
      <c r="A47" s="74"/>
      <c r="B47" s="31" t="s">
        <v>49</v>
      </c>
      <c r="C47" s="21" t="s">
        <v>272</v>
      </c>
      <c r="D47" s="32">
        <v>19.0832417190081</v>
      </c>
      <c r="E47" s="32">
        <v>108.448769810234</v>
      </c>
      <c r="F47" s="32">
        <v>24527.0860749727</v>
      </c>
      <c r="G47" s="32">
        <v>38.062110436383598</v>
      </c>
      <c r="H47" s="32">
        <v>80.136220934796398</v>
      </c>
      <c r="I47" s="32">
        <v>293.91923664993197</v>
      </c>
      <c r="J47" s="32">
        <v>54.173228395276197</v>
      </c>
      <c r="K47" s="32">
        <v>7201.9075875718399</v>
      </c>
      <c r="L47" s="32">
        <v>63646.325849718101</v>
      </c>
      <c r="M47" s="32">
        <v>23438.260783258302</v>
      </c>
      <c r="N47" s="32">
        <v>19140.116076272199</v>
      </c>
      <c r="O47" s="32">
        <v>12201.7250876626</v>
      </c>
      <c r="P47" s="32">
        <v>9291.8201604883307</v>
      </c>
      <c r="Q47" s="32">
        <v>7413.4580024468196</v>
      </c>
      <c r="R47" s="32">
        <v>3359.2536837463199</v>
      </c>
      <c r="S47" s="32">
        <v>33668.322053234398</v>
      </c>
      <c r="T47" s="32">
        <v>4106.3755598910702</v>
      </c>
      <c r="U47" s="32">
        <v>28440.753107094399</v>
      </c>
      <c r="V47" s="32">
        <v>6088.6973030010004</v>
      </c>
      <c r="W47" s="32">
        <v>1356.8319280246001</v>
      </c>
      <c r="X47" s="32">
        <v>13762.4361549983</v>
      </c>
      <c r="Y47" s="32">
        <v>6605.03088257523</v>
      </c>
      <c r="Z47" s="32">
        <v>4615.6532896919298</v>
      </c>
      <c r="AA47" s="32">
        <v>10014.364931821299</v>
      </c>
      <c r="AB47" s="32">
        <v>5116.3205774526496</v>
      </c>
      <c r="AC47" s="32">
        <v>2769.4080057152701</v>
      </c>
      <c r="AD47" s="32">
        <v>5090.5064134990498</v>
      </c>
      <c r="AE47" s="32">
        <v>20045.9122231367</v>
      </c>
      <c r="AF47" s="32">
        <v>10606.1033227957</v>
      </c>
      <c r="AG47" s="32">
        <v>5715.6169323215299</v>
      </c>
      <c r="AH47" s="32">
        <v>3684.5186973981399</v>
      </c>
      <c r="AI47" s="32">
        <v>6798.6519117415701</v>
      </c>
      <c r="AJ47" s="32">
        <v>13866.686825352999</v>
      </c>
      <c r="AK47" s="32">
        <v>317.42751800841398</v>
      </c>
      <c r="AL47" s="32">
        <v>726.40438658655</v>
      </c>
      <c r="AM47" s="32">
        <v>3729.3460005377901</v>
      </c>
      <c r="AN47" s="32">
        <v>20963.4397626764</v>
      </c>
      <c r="AO47" s="32">
        <v>2310.2974123536801</v>
      </c>
      <c r="AP47" s="32">
        <v>37908.431635889399</v>
      </c>
      <c r="AQ47" s="32">
        <v>99252.531485334897</v>
      </c>
      <c r="AR47" s="32">
        <v>111182.62509695</v>
      </c>
      <c r="AS47" s="32">
        <v>33583.086014183398</v>
      </c>
      <c r="AT47" s="32">
        <v>2589.62837052032</v>
      </c>
      <c r="AU47" s="32">
        <v>34093.670063228899</v>
      </c>
      <c r="AV47" s="32">
        <v>5627.6770094193898</v>
      </c>
      <c r="AW47" s="32">
        <v>12014.948510959701</v>
      </c>
      <c r="AX47" s="32">
        <v>10673.3535610567</v>
      </c>
      <c r="AY47" s="32">
        <v>38595.753861003199</v>
      </c>
      <c r="AZ47" s="32">
        <v>5133.7587646469301</v>
      </c>
      <c r="BA47" s="32">
        <v>10456.6193531845</v>
      </c>
      <c r="BB47" s="32">
        <v>18121.132435262702</v>
      </c>
      <c r="BC47" s="32">
        <v>5485.5445992494897</v>
      </c>
      <c r="BD47" s="32">
        <v>22271.1232633086</v>
      </c>
      <c r="BE47" s="32">
        <v>22237.7483145265</v>
      </c>
      <c r="BF47" s="32">
        <v>8386.1422754269406</v>
      </c>
      <c r="BG47" s="32">
        <v>32272.8077475014</v>
      </c>
      <c r="BH47" s="32">
        <v>14819.616215995</v>
      </c>
      <c r="BI47" s="32">
        <v>3133.68139021047</v>
      </c>
      <c r="BJ47" s="32">
        <v>12843.345432334299</v>
      </c>
      <c r="BK47" s="32">
        <v>14990.5140284192</v>
      </c>
      <c r="BL47" s="32">
        <v>23824.596056558701</v>
      </c>
      <c r="BM47" s="32">
        <v>4195.57665262921</v>
      </c>
      <c r="BN47" s="32">
        <v>13013.9531832967</v>
      </c>
      <c r="BO47" s="32">
        <v>55847.074178107898</v>
      </c>
      <c r="BP47" s="32">
        <v>7664.7101499127903</v>
      </c>
      <c r="BQ47" s="32">
        <v>26957.403448070199</v>
      </c>
      <c r="BR47" s="32">
        <v>8424.6101904058596</v>
      </c>
      <c r="BS47" s="32">
        <v>4338.7959089850001</v>
      </c>
      <c r="BT47" s="32">
        <v>13945.9211121717</v>
      </c>
      <c r="BU47" s="32">
        <v>2153.3678464678001</v>
      </c>
      <c r="BV47" s="32">
        <v>5613.8007536825999</v>
      </c>
      <c r="BW47" s="32">
        <v>37912.179676681699</v>
      </c>
      <c r="BX47" s="32">
        <v>21657.759623931099</v>
      </c>
      <c r="BY47" s="32">
        <v>28194.7778445152</v>
      </c>
      <c r="BZ47" s="32">
        <v>41117.369125339799</v>
      </c>
      <c r="CA47" s="32">
        <v>5383.7951188120996</v>
      </c>
      <c r="CB47" s="32">
        <v>19239.221884398899</v>
      </c>
      <c r="CC47" s="32">
        <v>7956.3569638947301</v>
      </c>
      <c r="CD47" s="32">
        <v>6846.5325366685902</v>
      </c>
      <c r="CE47" s="32">
        <v>11452.7662978688</v>
      </c>
      <c r="CF47" s="32">
        <v>13553.911634710799</v>
      </c>
      <c r="CG47" s="32">
        <v>615.73904889664902</v>
      </c>
      <c r="CH47" s="32">
        <v>3976.0043372814398</v>
      </c>
      <c r="CI47" s="32">
        <v>62810.4213702548</v>
      </c>
      <c r="CJ47" s="32">
        <v>5724.6852824732396</v>
      </c>
      <c r="CK47" s="32">
        <v>18068.640933262999</v>
      </c>
      <c r="CL47" s="32">
        <v>2131.84380703844</v>
      </c>
      <c r="CM47" s="32">
        <v>6421.7333285203704</v>
      </c>
      <c r="CN47" s="32">
        <v>2815.3470609022602</v>
      </c>
      <c r="CO47" s="32">
        <v>4428.1230220204798</v>
      </c>
      <c r="CP47" s="32">
        <v>11460.9370942653</v>
      </c>
      <c r="CQ47" s="32">
        <v>25795.8900191026</v>
      </c>
      <c r="CR47" s="32">
        <v>7723.12388064057</v>
      </c>
      <c r="CS47" s="32">
        <v>13394.1992599145</v>
      </c>
      <c r="CT47" s="32">
        <v>8551.1345760128006</v>
      </c>
      <c r="CU47" s="32">
        <v>4693.8382800809504</v>
      </c>
      <c r="CV47" s="32">
        <v>21280.649922508499</v>
      </c>
      <c r="CW47" s="32">
        <v>8076.6465765352596</v>
      </c>
      <c r="CX47" s="32">
        <v>9844.1185681691604</v>
      </c>
      <c r="CY47" s="32">
        <v>14026.3457492292</v>
      </c>
      <c r="CZ47" s="32">
        <v>17100.513749207301</v>
      </c>
      <c r="DA47" s="32">
        <v>9269.6618774425497</v>
      </c>
      <c r="DB47" s="32">
        <v>10712.140816848299</v>
      </c>
      <c r="DC47" s="32">
        <v>1467.2671847797201</v>
      </c>
      <c r="DD47" s="32">
        <v>20805.2551884473</v>
      </c>
      <c r="DE47" s="32">
        <v>4313.49696120311</v>
      </c>
      <c r="DF47" s="32">
        <v>16529.154015243799</v>
      </c>
      <c r="DG47" s="32">
        <v>15629.6165406239</v>
      </c>
      <c r="DH47" s="32">
        <v>18271.343103689</v>
      </c>
      <c r="DI47" s="32">
        <v>2446.5426016843498</v>
      </c>
      <c r="DJ47" s="32">
        <v>11001.762719508601</v>
      </c>
      <c r="DK47" s="32">
        <v>52636.391280647404</v>
      </c>
      <c r="DL47" s="32">
        <v>18529.1309329375</v>
      </c>
      <c r="DM47" s="32">
        <v>3088.6906476608001</v>
      </c>
      <c r="DN47" s="32">
        <v>4699.6217532084702</v>
      </c>
      <c r="DO47" s="32">
        <v>44175.804192189898</v>
      </c>
      <c r="DP47" s="32">
        <v>11018.1033045438</v>
      </c>
      <c r="DQ47" s="32">
        <v>6914.6045846623301</v>
      </c>
      <c r="DR47" s="32">
        <v>28050.0186777954</v>
      </c>
      <c r="DS47" s="32">
        <v>10779.731392973599</v>
      </c>
      <c r="DT47" s="32">
        <v>45679.295515176796</v>
      </c>
      <c r="DU47" s="32">
        <v>26740.1576027353</v>
      </c>
      <c r="DV47" s="32">
        <v>16493.362458460299</v>
      </c>
      <c r="DW47" s="32">
        <v>29205.731104073999</v>
      </c>
      <c r="DX47" s="32">
        <v>5512.6338635812499</v>
      </c>
      <c r="DY47" s="32">
        <v>1738.43973601885</v>
      </c>
      <c r="DZ47" s="32">
        <v>5055.7684467270601</v>
      </c>
      <c r="EA47" s="32">
        <v>1977.84910954828</v>
      </c>
      <c r="EB47" s="32">
        <v>4934.9495656630397</v>
      </c>
      <c r="EC47" s="32">
        <v>1626.2100698865199</v>
      </c>
      <c r="ED47" s="32">
        <v>1496.9824368204199</v>
      </c>
      <c r="EE47" s="32">
        <v>21265.262589897</v>
      </c>
      <c r="EF47" s="32">
        <v>31319.196451050801</v>
      </c>
      <c r="EG47" s="32">
        <v>7087.770554623</v>
      </c>
      <c r="EH47" s="32">
        <v>17509.934186316099</v>
      </c>
      <c r="EI47" s="32">
        <v>11182.6540503042</v>
      </c>
      <c r="EJ47" s="32">
        <v>7563.0354806612504</v>
      </c>
      <c r="EK47" s="32">
        <v>20619.3875365928</v>
      </c>
      <c r="EL47" s="32">
        <v>22869.743048375502</v>
      </c>
      <c r="EM47" s="32">
        <v>14081.7394645485</v>
      </c>
      <c r="EN47" s="32">
        <v>63933.549675720598</v>
      </c>
      <c r="EO47" s="32">
        <v>11234.4905015441</v>
      </c>
      <c r="EP47" s="32">
        <v>23309.2454027555</v>
      </c>
      <c r="EQ47" s="32">
        <v>27661.7963669323</v>
      </c>
      <c r="ER47" s="32">
        <v>90661.76855624</v>
      </c>
      <c r="ES47" s="32">
        <v>165767.49196828701</v>
      </c>
      <c r="ET47" s="32">
        <v>45860.330600897003</v>
      </c>
      <c r="EU47" s="32">
        <v>7370.33705373268</v>
      </c>
      <c r="EV47" s="32">
        <v>7611.5013574834902</v>
      </c>
      <c r="EW47" s="32">
        <v>9928.9845350052892</v>
      </c>
      <c r="EX47" s="32">
        <v>18842.098430928399</v>
      </c>
      <c r="EY47" s="32">
        <v>10324.445701912</v>
      </c>
      <c r="EZ47" s="32">
        <v>134233.760728038</v>
      </c>
      <c r="FA47" s="32">
        <v>43356.297815368504</v>
      </c>
      <c r="FB47" s="32">
        <v>31850.139547040999</v>
      </c>
      <c r="FC47" s="32">
        <v>95076.924464163996</v>
      </c>
      <c r="FD47" s="32">
        <v>157289.985891736</v>
      </c>
      <c r="FE47" s="32">
        <v>11524.146853841999</v>
      </c>
      <c r="FF47" s="32">
        <v>14476.565075816599</v>
      </c>
      <c r="FG47" s="32">
        <v>42608.485368384499</v>
      </c>
      <c r="FH47" s="32">
        <v>125320.350000046</v>
      </c>
      <c r="FI47" s="32">
        <v>621.48261092098699</v>
      </c>
      <c r="FJ47" s="32">
        <v>3076.7062226564399</v>
      </c>
      <c r="FK47" s="32">
        <v>9876.5537019396397</v>
      </c>
      <c r="FL47" s="32">
        <v>3675.8672348669302</v>
      </c>
      <c r="FM47" s="32">
        <v>2745.91912084256</v>
      </c>
      <c r="FN47" s="32">
        <v>6088.9206837669799</v>
      </c>
      <c r="FO47" s="32">
        <v>4570.1362170348002</v>
      </c>
      <c r="FP47" s="32">
        <v>4449.1395089614598</v>
      </c>
      <c r="FQ47" s="32">
        <v>25620.969253066301</v>
      </c>
      <c r="FR47" s="32">
        <v>501617.82443119399</v>
      </c>
      <c r="FS47" s="32">
        <v>130084.34894687901</v>
      </c>
      <c r="FT47" s="32">
        <v>61484.372534903101</v>
      </c>
      <c r="FU47" s="32">
        <v>764.57498717395902</v>
      </c>
      <c r="FV47" s="32">
        <v>1970.49296542657</v>
      </c>
      <c r="FW47" s="32">
        <v>699.11888517785098</v>
      </c>
      <c r="FX47" s="32">
        <v>6092.6015403461097</v>
      </c>
      <c r="FY47" s="32">
        <v>197911.21598517601</v>
      </c>
      <c r="FZ47" s="32">
        <v>5590.8340188496504</v>
      </c>
      <c r="GA47" s="32">
        <v>5365.8869517110898</v>
      </c>
      <c r="GB47" s="32">
        <v>11756.887374595901</v>
      </c>
      <c r="GC47" s="32">
        <v>99202.281214114104</v>
      </c>
      <c r="GD47" s="32">
        <v>87581.810216082697</v>
      </c>
      <c r="GE47" s="32">
        <v>14889.7677050989</v>
      </c>
      <c r="GF47" s="32">
        <v>27688.697612850799</v>
      </c>
      <c r="GG47" s="32">
        <v>82397.949758356801</v>
      </c>
      <c r="GH47" s="32">
        <v>3293.4544828774801</v>
      </c>
      <c r="GI47" s="32">
        <v>5840.5713915623701</v>
      </c>
      <c r="GJ47" s="32">
        <v>4634.7987619431497</v>
      </c>
      <c r="GK47" s="32">
        <v>19327.331129367201</v>
      </c>
      <c r="GL47" s="32">
        <v>4262.4803343570802</v>
      </c>
      <c r="GM47" s="32">
        <v>4943.3881348752902</v>
      </c>
      <c r="GN47" s="32">
        <v>2330.1158939001102</v>
      </c>
      <c r="GO47" s="32">
        <v>329.046988295456</v>
      </c>
      <c r="GP47" s="32">
        <v>6057.1165236652496</v>
      </c>
      <c r="GQ47" s="32">
        <v>11816.957586659601</v>
      </c>
      <c r="GR47" s="32">
        <v>178.75734472488099</v>
      </c>
      <c r="GS47" s="32">
        <v>225420.096465251</v>
      </c>
      <c r="GT47" s="32">
        <v>16113.856642746699</v>
      </c>
      <c r="GU47" s="32">
        <v>53683.4880853254</v>
      </c>
      <c r="GV47" s="32">
        <v>50416.321163946901</v>
      </c>
      <c r="GW47" s="32">
        <v>6748.4235140106803</v>
      </c>
      <c r="GX47" s="32">
        <v>5225.5072008426096</v>
      </c>
      <c r="GY47" s="32">
        <v>2765.3536862085398</v>
      </c>
      <c r="GZ47" s="32">
        <v>799192.65354388603</v>
      </c>
      <c r="HA47" s="32">
        <v>485455.62631369702</v>
      </c>
      <c r="HB47" s="32">
        <v>50435.775626870003</v>
      </c>
      <c r="HC47" s="32">
        <v>210293.55194653801</v>
      </c>
      <c r="HD47" s="32">
        <v>158019.67341667</v>
      </c>
      <c r="HE47" s="32">
        <v>11.5242553492968</v>
      </c>
      <c r="HF47" s="32">
        <v>81727.169420058999</v>
      </c>
      <c r="HG47" s="33">
        <v>6772009.5732746804</v>
      </c>
      <c r="HH47" s="34">
        <v>3041491.07240166</v>
      </c>
      <c r="HI47" s="34">
        <v>19207692.1159123</v>
      </c>
      <c r="HJ47" s="33">
        <v>22249183.188313998</v>
      </c>
      <c r="HK47" s="34">
        <v>0</v>
      </c>
      <c r="HL47" s="33">
        <v>22249183.188313998</v>
      </c>
      <c r="HM47" s="34">
        <v>0</v>
      </c>
      <c r="HN47" s="34">
        <v>57287.177437165199</v>
      </c>
      <c r="HO47" s="33">
        <v>57287.177437165199</v>
      </c>
      <c r="HP47" s="34">
        <v>34836701.7751211</v>
      </c>
      <c r="HQ47" s="35">
        <v>57143172.1408723</v>
      </c>
      <c r="HR47" s="34">
        <v>4493372.8747986602</v>
      </c>
      <c r="HS47" s="36">
        <v>59421808.839348301</v>
      </c>
    </row>
    <row r="48" spans="1:227" x14ac:dyDescent="0.3">
      <c r="A48" s="74"/>
      <c r="B48" s="31" t="s">
        <v>50</v>
      </c>
      <c r="C48" s="21" t="s">
        <v>273</v>
      </c>
      <c r="D48" s="32">
        <v>15.6529290804787</v>
      </c>
      <c r="E48" s="32">
        <v>76.213030656264493</v>
      </c>
      <c r="F48" s="32">
        <v>23297.530250829801</v>
      </c>
      <c r="G48" s="32">
        <v>21.973813185338699</v>
      </c>
      <c r="H48" s="32">
        <v>46.079229695736799</v>
      </c>
      <c r="I48" s="32">
        <v>265.53579487737301</v>
      </c>
      <c r="J48" s="32">
        <v>92.349784066471003</v>
      </c>
      <c r="K48" s="32">
        <v>593.49710298100899</v>
      </c>
      <c r="L48" s="32">
        <v>221433.18276403399</v>
      </c>
      <c r="M48" s="32">
        <v>90335.976991090007</v>
      </c>
      <c r="N48" s="32">
        <v>7201.72130129382</v>
      </c>
      <c r="O48" s="32">
        <v>569.79491254356799</v>
      </c>
      <c r="P48" s="32">
        <v>2812.3861837947902</v>
      </c>
      <c r="Q48" s="32">
        <v>4004.9200337286302</v>
      </c>
      <c r="R48" s="32">
        <v>18.7982207632772</v>
      </c>
      <c r="S48" s="32">
        <v>93355.341310215998</v>
      </c>
      <c r="T48" s="32">
        <v>289.20721132119098</v>
      </c>
      <c r="U48" s="32">
        <v>2040.12997562186</v>
      </c>
      <c r="V48" s="32">
        <v>953.41799520848303</v>
      </c>
      <c r="W48" s="32">
        <v>1357.7718075448599</v>
      </c>
      <c r="X48" s="32">
        <v>23379.568014253</v>
      </c>
      <c r="Y48" s="32">
        <v>14583.542758919701</v>
      </c>
      <c r="Z48" s="32">
        <v>23271.673496107898</v>
      </c>
      <c r="AA48" s="32">
        <v>9422.20355672191</v>
      </c>
      <c r="AB48" s="32">
        <v>3276.4454644167399</v>
      </c>
      <c r="AC48" s="32">
        <v>1092.8339500696</v>
      </c>
      <c r="AD48" s="32">
        <v>9621.0776664510995</v>
      </c>
      <c r="AE48" s="32">
        <v>21721.746587944301</v>
      </c>
      <c r="AF48" s="32">
        <v>3882.9966215869699</v>
      </c>
      <c r="AG48" s="32">
        <v>4103.9134732078401</v>
      </c>
      <c r="AH48" s="32">
        <v>732.85680925403597</v>
      </c>
      <c r="AI48" s="32">
        <v>118.723864555671</v>
      </c>
      <c r="AJ48" s="32">
        <v>1421.9348264820801</v>
      </c>
      <c r="AK48" s="32">
        <v>0</v>
      </c>
      <c r="AL48" s="32">
        <v>0</v>
      </c>
      <c r="AM48" s="32">
        <v>352.24525539418602</v>
      </c>
      <c r="AN48" s="32">
        <v>3044.05910389674</v>
      </c>
      <c r="AO48" s="32">
        <v>176.87956003413601</v>
      </c>
      <c r="AP48" s="32">
        <v>3826.2295798385198</v>
      </c>
      <c r="AQ48" s="32">
        <v>38586.676500037604</v>
      </c>
      <c r="AR48" s="32">
        <v>6085.6784392200998</v>
      </c>
      <c r="AS48" s="32">
        <v>68101.589142385506</v>
      </c>
      <c r="AT48" s="32">
        <v>3677.0881002609999</v>
      </c>
      <c r="AU48" s="32">
        <v>5396.6943201506701</v>
      </c>
      <c r="AV48" s="32">
        <v>224.07450764250399</v>
      </c>
      <c r="AW48" s="32">
        <v>23065.427582599801</v>
      </c>
      <c r="AX48" s="32">
        <v>17132.797378642299</v>
      </c>
      <c r="AY48" s="32">
        <v>46937.352214216698</v>
      </c>
      <c r="AZ48" s="32">
        <v>3386.7977124358599</v>
      </c>
      <c r="BA48" s="32">
        <v>5613.1464331257203</v>
      </c>
      <c r="BB48" s="32">
        <v>40636.973331754802</v>
      </c>
      <c r="BC48" s="32">
        <v>34437.825719654204</v>
      </c>
      <c r="BD48" s="32">
        <v>606429.11138483102</v>
      </c>
      <c r="BE48" s="32">
        <v>8436.3978660306402</v>
      </c>
      <c r="BF48" s="32">
        <v>21913.8839458857</v>
      </c>
      <c r="BG48" s="32">
        <v>16696.7925561302</v>
      </c>
      <c r="BH48" s="32">
        <v>45858.827918770301</v>
      </c>
      <c r="BI48" s="32">
        <v>3565.1565911848402</v>
      </c>
      <c r="BJ48" s="32">
        <v>32339.840544618601</v>
      </c>
      <c r="BK48" s="32">
        <v>11578.6312433648</v>
      </c>
      <c r="BL48" s="32">
        <v>14957.835679247401</v>
      </c>
      <c r="BM48" s="32">
        <v>12303.4428044166</v>
      </c>
      <c r="BN48" s="32">
        <v>40040.491599799803</v>
      </c>
      <c r="BO48" s="32">
        <v>86037.301278179599</v>
      </c>
      <c r="BP48" s="32">
        <v>16487.888241097698</v>
      </c>
      <c r="BQ48" s="32">
        <v>30308.729185538101</v>
      </c>
      <c r="BR48" s="32">
        <v>28495.1440585688</v>
      </c>
      <c r="BS48" s="32">
        <v>3714.3485282351398</v>
      </c>
      <c r="BT48" s="32">
        <v>187758.52123560899</v>
      </c>
      <c r="BU48" s="32">
        <v>5159.4029383903098</v>
      </c>
      <c r="BV48" s="32">
        <v>20043.870342955801</v>
      </c>
      <c r="BW48" s="32">
        <v>87298.196941848597</v>
      </c>
      <c r="BX48" s="32">
        <v>176.15658365531999</v>
      </c>
      <c r="BY48" s="32">
        <v>33374.465012212</v>
      </c>
      <c r="BZ48" s="32">
        <v>4086.71584885436</v>
      </c>
      <c r="CA48" s="32">
        <v>29949.9715762142</v>
      </c>
      <c r="CB48" s="32">
        <v>67603.214135785194</v>
      </c>
      <c r="CC48" s="32">
        <v>24626.998246250201</v>
      </c>
      <c r="CD48" s="32">
        <v>43703.434931567601</v>
      </c>
      <c r="CE48" s="32">
        <v>34439.749573027802</v>
      </c>
      <c r="CF48" s="32">
        <v>22844.317455709301</v>
      </c>
      <c r="CG48" s="32">
        <v>1779.6512411972301</v>
      </c>
      <c r="CH48" s="32">
        <v>5159.6134013400997</v>
      </c>
      <c r="CI48" s="32">
        <v>160812.10273969101</v>
      </c>
      <c r="CJ48" s="32">
        <v>6863.50153371121</v>
      </c>
      <c r="CK48" s="32">
        <v>39014.848509623604</v>
      </c>
      <c r="CL48" s="32">
        <v>3736.2280677168801</v>
      </c>
      <c r="CM48" s="32">
        <v>587.22342787277898</v>
      </c>
      <c r="CN48" s="32">
        <v>4992.2639611670902</v>
      </c>
      <c r="CO48" s="32">
        <v>14173.7663798432</v>
      </c>
      <c r="CP48" s="32">
        <v>61988.761876174904</v>
      </c>
      <c r="CQ48" s="32">
        <v>14042.3110952069</v>
      </c>
      <c r="CR48" s="32">
        <v>8170.7245699326404</v>
      </c>
      <c r="CS48" s="32">
        <v>11850.056604677</v>
      </c>
      <c r="CT48" s="32">
        <v>4997.97476206586</v>
      </c>
      <c r="CU48" s="32">
        <v>28450.111873449601</v>
      </c>
      <c r="CV48" s="32">
        <v>28864.044326842999</v>
      </c>
      <c r="CW48" s="32">
        <v>14388.533716543299</v>
      </c>
      <c r="CX48" s="32">
        <v>4706.2845419017003</v>
      </c>
      <c r="CY48" s="32">
        <v>32763.898682889499</v>
      </c>
      <c r="CZ48" s="32">
        <v>10988.273849384999</v>
      </c>
      <c r="DA48" s="32">
        <v>18567.647720323199</v>
      </c>
      <c r="DB48" s="32">
        <v>9664.5103967534396</v>
      </c>
      <c r="DC48" s="32">
        <v>0</v>
      </c>
      <c r="DD48" s="32">
        <v>18796.479139901301</v>
      </c>
      <c r="DE48" s="32">
        <v>44566.436427624802</v>
      </c>
      <c r="DF48" s="32">
        <v>16109.911681941599</v>
      </c>
      <c r="DG48" s="32">
        <v>7767.0908696740198</v>
      </c>
      <c r="DH48" s="32">
        <v>21734.181763797002</v>
      </c>
      <c r="DI48" s="32">
        <v>3245.0404605120002</v>
      </c>
      <c r="DJ48" s="32">
        <v>58397.268545309104</v>
      </c>
      <c r="DK48" s="32">
        <v>167842.95498388101</v>
      </c>
      <c r="DL48" s="32">
        <v>15420.2956295858</v>
      </c>
      <c r="DM48" s="32">
        <v>269.04071103951901</v>
      </c>
      <c r="DN48" s="32">
        <v>8051.9926365040401</v>
      </c>
      <c r="DO48" s="32">
        <v>113926.149694539</v>
      </c>
      <c r="DP48" s="32">
        <v>3781.7333467618701</v>
      </c>
      <c r="DQ48" s="32">
        <v>3678.9791257306501</v>
      </c>
      <c r="DR48" s="32">
        <v>126300.795111938</v>
      </c>
      <c r="DS48" s="32">
        <v>19630.306911361899</v>
      </c>
      <c r="DT48" s="32">
        <v>166924.69742044501</v>
      </c>
      <c r="DU48" s="32">
        <v>61596.286321051899</v>
      </c>
      <c r="DV48" s="32">
        <v>39678.124980561603</v>
      </c>
      <c r="DW48" s="32">
        <v>7689.77337981453</v>
      </c>
      <c r="DX48" s="32">
        <v>6195.4460087562502</v>
      </c>
      <c r="DY48" s="32">
        <v>4388.7115738070197</v>
      </c>
      <c r="DZ48" s="32">
        <v>3490.71274749755</v>
      </c>
      <c r="EA48" s="32">
        <v>3692.9964936895199</v>
      </c>
      <c r="EB48" s="32">
        <v>4675.7455160817099</v>
      </c>
      <c r="EC48" s="32">
        <v>767.46318209649996</v>
      </c>
      <c r="ED48" s="32">
        <v>2840.8810231825601</v>
      </c>
      <c r="EE48" s="32">
        <v>44449.026533925098</v>
      </c>
      <c r="EF48" s="32">
        <v>24225.590671137001</v>
      </c>
      <c r="EG48" s="32">
        <v>14522.676439282999</v>
      </c>
      <c r="EH48" s="32">
        <v>15094.5973722004</v>
      </c>
      <c r="EI48" s="32">
        <v>35224.282950852503</v>
      </c>
      <c r="EJ48" s="32">
        <v>15223.051462064401</v>
      </c>
      <c r="EK48" s="32">
        <v>13292.2576033601</v>
      </c>
      <c r="EL48" s="32">
        <v>272.41099149473303</v>
      </c>
      <c r="EM48" s="32">
        <v>1257.82249725729</v>
      </c>
      <c r="EN48" s="32">
        <v>6141.4416103016902</v>
      </c>
      <c r="EO48" s="32">
        <v>2196.4300962041202</v>
      </c>
      <c r="EP48" s="32">
        <v>1043.03253632259</v>
      </c>
      <c r="EQ48" s="32">
        <v>695.01464777474905</v>
      </c>
      <c r="ER48" s="32">
        <v>3796.3806045194501</v>
      </c>
      <c r="ES48" s="32">
        <v>3051.7384729862601</v>
      </c>
      <c r="ET48" s="32">
        <v>6694.3368099135496</v>
      </c>
      <c r="EU48" s="32">
        <v>4607.8540222225802</v>
      </c>
      <c r="EV48" s="32">
        <v>10793.512654005899</v>
      </c>
      <c r="EW48" s="32">
        <v>2895.4274394672598</v>
      </c>
      <c r="EX48" s="32">
        <v>2920.7901236654402</v>
      </c>
      <c r="EY48" s="32">
        <v>31982.027297299101</v>
      </c>
      <c r="EZ48" s="32">
        <v>44568.038317669299</v>
      </c>
      <c r="FA48" s="32">
        <v>4318.7700199655601</v>
      </c>
      <c r="FB48" s="32">
        <v>12184.902795845401</v>
      </c>
      <c r="FC48" s="32">
        <v>25084.376524398798</v>
      </c>
      <c r="FD48" s="32">
        <v>61613.107617241199</v>
      </c>
      <c r="FE48" s="32">
        <v>24028.904803274901</v>
      </c>
      <c r="FF48" s="32">
        <v>19563.879314785499</v>
      </c>
      <c r="FG48" s="32">
        <v>1795.9395542490099</v>
      </c>
      <c r="FH48" s="32">
        <v>16544.787840712099</v>
      </c>
      <c r="FI48" s="32">
        <v>0</v>
      </c>
      <c r="FJ48" s="32">
        <v>0</v>
      </c>
      <c r="FK48" s="32">
        <v>1546.57528216436</v>
      </c>
      <c r="FL48" s="32">
        <v>5.64570538767813</v>
      </c>
      <c r="FM48" s="32">
        <v>87.772410047389798</v>
      </c>
      <c r="FN48" s="32">
        <v>2436.4849770312699</v>
      </c>
      <c r="FO48" s="32">
        <v>287.79788922761799</v>
      </c>
      <c r="FP48" s="32">
        <v>1234.78890371804</v>
      </c>
      <c r="FQ48" s="32">
        <v>2264.9545311013098</v>
      </c>
      <c r="FR48" s="32">
        <v>533929.67056423402</v>
      </c>
      <c r="FS48" s="32">
        <v>49623.138663645797</v>
      </c>
      <c r="FT48" s="32">
        <v>67.309051395676704</v>
      </c>
      <c r="FU48" s="32">
        <v>6.1237642980063596</v>
      </c>
      <c r="FV48" s="32">
        <v>0</v>
      </c>
      <c r="FW48" s="32">
        <v>109.283122322206</v>
      </c>
      <c r="FX48" s="32">
        <v>43.067207397409597</v>
      </c>
      <c r="FY48" s="32">
        <v>0</v>
      </c>
      <c r="FZ48" s="32">
        <v>0</v>
      </c>
      <c r="GA48" s="32">
        <v>112.453853414907</v>
      </c>
      <c r="GB48" s="32">
        <v>0</v>
      </c>
      <c r="GC48" s="32">
        <v>0</v>
      </c>
      <c r="GD48" s="32">
        <v>36590.552640347298</v>
      </c>
      <c r="GE48" s="32">
        <v>3063.3371153253102</v>
      </c>
      <c r="GF48" s="32">
        <v>9474.3391522555594</v>
      </c>
      <c r="GG48" s="32">
        <v>63375.428345012901</v>
      </c>
      <c r="GH48" s="32">
        <v>1511.9439902005799</v>
      </c>
      <c r="GI48" s="32">
        <v>7768.3613167649601</v>
      </c>
      <c r="GJ48" s="32">
        <v>698.21655031119406</v>
      </c>
      <c r="GK48" s="32">
        <v>1356.0727683477901</v>
      </c>
      <c r="GL48" s="32">
        <v>1620.50680956927</v>
      </c>
      <c r="GM48" s="32">
        <v>1326.0290109392099</v>
      </c>
      <c r="GN48" s="32">
        <v>200.05228163972001</v>
      </c>
      <c r="GO48" s="32">
        <v>361.02393695154501</v>
      </c>
      <c r="GP48" s="32">
        <v>6942.8357323352902</v>
      </c>
      <c r="GQ48" s="32">
        <v>100464.111893077</v>
      </c>
      <c r="GR48" s="32">
        <v>39.977031036570501</v>
      </c>
      <c r="GS48" s="32">
        <v>268764.787965208</v>
      </c>
      <c r="GT48" s="32">
        <v>15191.814615110899</v>
      </c>
      <c r="GU48" s="32">
        <v>67896.160560033604</v>
      </c>
      <c r="GV48" s="32">
        <v>277565.29271817498</v>
      </c>
      <c r="GW48" s="32">
        <v>39332.839787876997</v>
      </c>
      <c r="GX48" s="32">
        <v>12044.192274368401</v>
      </c>
      <c r="GY48" s="32">
        <v>16.5627184767649</v>
      </c>
      <c r="GZ48" s="32">
        <v>2206556.7299259002</v>
      </c>
      <c r="HA48" s="32">
        <v>1353382.1945758599</v>
      </c>
      <c r="HB48" s="32">
        <v>55320.852344455401</v>
      </c>
      <c r="HC48" s="32">
        <v>73109.621044190804</v>
      </c>
      <c r="HD48" s="32">
        <v>2681708.60421299</v>
      </c>
      <c r="HE48" s="32">
        <v>421.46998172053702</v>
      </c>
      <c r="HF48" s="32">
        <v>23750.535690099201</v>
      </c>
      <c r="HG48" s="33">
        <v>12176035.122365501</v>
      </c>
      <c r="HH48" s="34">
        <v>5423091.5728939902</v>
      </c>
      <c r="HI48" s="34">
        <v>22586628.662918501</v>
      </c>
      <c r="HJ48" s="33">
        <v>28009720.2358125</v>
      </c>
      <c r="HK48" s="34">
        <v>0</v>
      </c>
      <c r="HL48" s="33">
        <v>28009720.2358125</v>
      </c>
      <c r="HM48" s="34">
        <v>0</v>
      </c>
      <c r="HN48" s="34">
        <v>371744.94464684703</v>
      </c>
      <c r="HO48" s="33">
        <v>371744.94464684703</v>
      </c>
      <c r="HP48" s="34">
        <v>9345469.2319761496</v>
      </c>
      <c r="HQ48" s="35">
        <v>37726934.412435502</v>
      </c>
      <c r="HR48" s="34">
        <v>2413556.1512585902</v>
      </c>
      <c r="HS48" s="36">
        <v>47489413.383542404</v>
      </c>
    </row>
    <row r="49" spans="1:227" x14ac:dyDescent="0.3">
      <c r="A49" s="74"/>
      <c r="B49" s="31" t="s">
        <v>51</v>
      </c>
      <c r="C49" s="21" t="s">
        <v>274</v>
      </c>
      <c r="D49" s="32">
        <v>54.145539883196498</v>
      </c>
      <c r="E49" s="32">
        <v>306.00504987659002</v>
      </c>
      <c r="F49" s="32">
        <v>5558.0184228928201</v>
      </c>
      <c r="G49" s="32">
        <v>251.24612104879799</v>
      </c>
      <c r="H49" s="32">
        <v>805.59973996881502</v>
      </c>
      <c r="I49" s="32">
        <v>4895.1272918600198</v>
      </c>
      <c r="J49" s="32">
        <v>1351.2958126415999</v>
      </c>
      <c r="K49" s="32">
        <v>59.0789871694437</v>
      </c>
      <c r="L49" s="32">
        <v>14801.605868274301</v>
      </c>
      <c r="M49" s="32">
        <v>103.56843808730299</v>
      </c>
      <c r="N49" s="32">
        <v>2.63893051492248</v>
      </c>
      <c r="O49" s="32">
        <v>5.2258441635035</v>
      </c>
      <c r="P49" s="32">
        <v>575.04892851769102</v>
      </c>
      <c r="Q49" s="32">
        <v>153.18893881358801</v>
      </c>
      <c r="R49" s="32">
        <v>320.483957391584</v>
      </c>
      <c r="S49" s="32">
        <v>9410.4665887986594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2084.5126933622801</v>
      </c>
      <c r="AC49" s="32">
        <v>5191.3595235004796</v>
      </c>
      <c r="AD49" s="32">
        <v>3508.8485630947298</v>
      </c>
      <c r="AE49" s="32">
        <v>22606.934861782302</v>
      </c>
      <c r="AF49" s="32">
        <v>34865.3142657567</v>
      </c>
      <c r="AG49" s="32">
        <v>8544.6722559448608</v>
      </c>
      <c r="AH49" s="32">
        <v>44.902904457978103</v>
      </c>
      <c r="AI49" s="32">
        <v>249.67672697907599</v>
      </c>
      <c r="AJ49" s="32">
        <v>33353.893610582898</v>
      </c>
      <c r="AK49" s="32">
        <v>12675.116418272701</v>
      </c>
      <c r="AL49" s="32">
        <v>339.31869340192901</v>
      </c>
      <c r="AM49" s="32">
        <v>40524.668336921</v>
      </c>
      <c r="AN49" s="32">
        <v>33581.688751263799</v>
      </c>
      <c r="AO49" s="32">
        <v>12993.8896110189</v>
      </c>
      <c r="AP49" s="32">
        <v>36915.853945529401</v>
      </c>
      <c r="AQ49" s="32">
        <v>523453.36135959299</v>
      </c>
      <c r="AR49" s="32">
        <v>18002.5739366872</v>
      </c>
      <c r="AS49" s="32">
        <v>243447.030667924</v>
      </c>
      <c r="AT49" s="32">
        <v>7557827.2163320398</v>
      </c>
      <c r="AU49" s="32">
        <v>5601018.1399425203</v>
      </c>
      <c r="AV49" s="32">
        <v>23144.835993835801</v>
      </c>
      <c r="AW49" s="32">
        <v>4846.3264975269803</v>
      </c>
      <c r="AX49" s="32">
        <v>11013.8903790556</v>
      </c>
      <c r="AY49" s="32">
        <v>1757268.36949063</v>
      </c>
      <c r="AZ49" s="32">
        <v>3709.60715820319</v>
      </c>
      <c r="BA49" s="32">
        <v>11009.0052421133</v>
      </c>
      <c r="BB49" s="32">
        <v>8467.4258977481404</v>
      </c>
      <c r="BC49" s="32">
        <v>69918.952149968798</v>
      </c>
      <c r="BD49" s="32">
        <v>304203.59299273201</v>
      </c>
      <c r="BE49" s="32">
        <v>254.40220115363101</v>
      </c>
      <c r="BF49" s="32">
        <v>1642.0763193786099</v>
      </c>
      <c r="BG49" s="32">
        <v>2148.1885968215802</v>
      </c>
      <c r="BH49" s="32">
        <v>18687.476102756202</v>
      </c>
      <c r="BI49" s="32">
        <v>2597.0462588744699</v>
      </c>
      <c r="BJ49" s="32">
        <v>34719.0470531752</v>
      </c>
      <c r="BK49" s="32">
        <v>7527.2676346108001</v>
      </c>
      <c r="BL49" s="32">
        <v>4045.0199376650198</v>
      </c>
      <c r="BM49" s="32">
        <v>11340.0592106227</v>
      </c>
      <c r="BN49" s="32">
        <v>16968.887194409199</v>
      </c>
      <c r="BO49" s="32">
        <v>36289.4776909422</v>
      </c>
      <c r="BP49" s="32">
        <v>538.08880922781702</v>
      </c>
      <c r="BQ49" s="32">
        <v>29575.019436256</v>
      </c>
      <c r="BR49" s="32">
        <v>543.65284626593598</v>
      </c>
      <c r="BS49" s="32">
        <v>23.2193569013283</v>
      </c>
      <c r="BT49" s="32">
        <v>25554.334784845101</v>
      </c>
      <c r="BU49" s="32">
        <v>5119.1519293024203</v>
      </c>
      <c r="BV49" s="32">
        <v>127.343740075375</v>
      </c>
      <c r="BW49" s="32">
        <v>190043.08544741001</v>
      </c>
      <c r="BX49" s="32">
        <v>2645.8537774368501</v>
      </c>
      <c r="BY49" s="32">
        <v>15465.2298954169</v>
      </c>
      <c r="BZ49" s="32">
        <v>1838.8436077497199</v>
      </c>
      <c r="CA49" s="32">
        <v>7478.68631279899</v>
      </c>
      <c r="CB49" s="32">
        <v>7581.7582268182196</v>
      </c>
      <c r="CC49" s="32">
        <v>612.69438379090695</v>
      </c>
      <c r="CD49" s="32">
        <v>22320.322065578199</v>
      </c>
      <c r="CE49" s="32">
        <v>5062.7952471988101</v>
      </c>
      <c r="CF49" s="32">
        <v>8674.5893226927001</v>
      </c>
      <c r="CG49" s="32">
        <v>150.71392739311</v>
      </c>
      <c r="CH49" s="32">
        <v>310.47204522837501</v>
      </c>
      <c r="CI49" s="32">
        <v>14821.096811232501</v>
      </c>
      <c r="CJ49" s="32">
        <v>5.3992938697336301</v>
      </c>
      <c r="CK49" s="32">
        <v>9700.2903817205897</v>
      </c>
      <c r="CL49" s="32">
        <v>665.39932049044705</v>
      </c>
      <c r="CM49" s="32">
        <v>16.024572964925699</v>
      </c>
      <c r="CN49" s="32">
        <v>1065.58450006058</v>
      </c>
      <c r="CO49" s="32">
        <v>1262.8126863984301</v>
      </c>
      <c r="CP49" s="32">
        <v>13833.509560917701</v>
      </c>
      <c r="CQ49" s="32">
        <v>5770.6024828047903</v>
      </c>
      <c r="CR49" s="32">
        <v>13322.4084505623</v>
      </c>
      <c r="CS49" s="32">
        <v>5492.5902466007101</v>
      </c>
      <c r="CT49" s="32">
        <v>22.871137046005099</v>
      </c>
      <c r="CU49" s="32">
        <v>10880.537004120901</v>
      </c>
      <c r="CV49" s="32">
        <v>4050.10515528305</v>
      </c>
      <c r="CW49" s="32">
        <v>10597.0293598108</v>
      </c>
      <c r="CX49" s="32">
        <v>475.908080429123</v>
      </c>
      <c r="CY49" s="32">
        <v>8021.6684901492499</v>
      </c>
      <c r="CZ49" s="32">
        <v>735.21444826033701</v>
      </c>
      <c r="DA49" s="32">
        <v>301.10684843120202</v>
      </c>
      <c r="DB49" s="32">
        <v>17018.892865351001</v>
      </c>
      <c r="DC49" s="32">
        <v>3369.5645710363901</v>
      </c>
      <c r="DD49" s="32">
        <v>4538.2221848701702</v>
      </c>
      <c r="DE49" s="32">
        <v>1393.96603641774</v>
      </c>
      <c r="DF49" s="32">
        <v>1315.62344224036</v>
      </c>
      <c r="DG49" s="32">
        <v>5837.23537152679</v>
      </c>
      <c r="DH49" s="32">
        <v>375.555899011809</v>
      </c>
      <c r="DI49" s="32">
        <v>434.05592979679699</v>
      </c>
      <c r="DJ49" s="32">
        <v>23297.499649904501</v>
      </c>
      <c r="DK49" s="32">
        <v>15504.4147476537</v>
      </c>
      <c r="DL49" s="32">
        <v>1429694.0118457</v>
      </c>
      <c r="DM49" s="32">
        <v>556634.81118482701</v>
      </c>
      <c r="DN49" s="32">
        <v>2720.0159487972801</v>
      </c>
      <c r="DO49" s="32">
        <v>566607.08801242895</v>
      </c>
      <c r="DP49" s="32">
        <v>359.82900667693701</v>
      </c>
      <c r="DQ49" s="32">
        <v>5217.3325904711201</v>
      </c>
      <c r="DR49" s="32">
        <v>39526.542251891602</v>
      </c>
      <c r="DS49" s="32">
        <v>2800.9278288793498</v>
      </c>
      <c r="DT49" s="32">
        <v>7140.63563760533</v>
      </c>
      <c r="DU49" s="32">
        <v>13820.183974494799</v>
      </c>
      <c r="DV49" s="32">
        <v>332.669349596053</v>
      </c>
      <c r="DW49" s="32">
        <v>41840.818173739703</v>
      </c>
      <c r="DX49" s="32">
        <v>1807.5515655889701</v>
      </c>
      <c r="DY49" s="32">
        <v>3622.1446884027901</v>
      </c>
      <c r="DZ49" s="32">
        <v>1080.9828736336699</v>
      </c>
      <c r="EA49" s="32">
        <v>32.195075900924898</v>
      </c>
      <c r="EB49" s="32">
        <v>3291.7266809563298</v>
      </c>
      <c r="EC49" s="32">
        <v>0</v>
      </c>
      <c r="ED49" s="32">
        <v>4011.73222047021</v>
      </c>
      <c r="EE49" s="32">
        <v>35553.571527871798</v>
      </c>
      <c r="EF49" s="32">
        <v>61936.291064618403</v>
      </c>
      <c r="EG49" s="32">
        <v>50059.443038691999</v>
      </c>
      <c r="EH49" s="32">
        <v>13152.3900591814</v>
      </c>
      <c r="EI49" s="32">
        <v>49473.347259749302</v>
      </c>
      <c r="EJ49" s="32">
        <v>490.92241439540197</v>
      </c>
      <c r="EK49" s="32">
        <v>959.96394353349206</v>
      </c>
      <c r="EL49" s="32">
        <v>1178.16655631003</v>
      </c>
      <c r="EM49" s="32">
        <v>1310.51354196694</v>
      </c>
      <c r="EN49" s="32">
        <v>2102.7101654980502</v>
      </c>
      <c r="EO49" s="32">
        <v>20.348184371341599</v>
      </c>
      <c r="EP49" s="32">
        <v>22.512577107346601</v>
      </c>
      <c r="EQ49" s="32">
        <v>275.29741875365397</v>
      </c>
      <c r="ER49" s="32">
        <v>8964.0529593891206</v>
      </c>
      <c r="ES49" s="32">
        <v>196.585891714951</v>
      </c>
      <c r="ET49" s="32">
        <v>6329.0332028173398</v>
      </c>
      <c r="EU49" s="32">
        <v>106.181403350115</v>
      </c>
      <c r="EV49" s="32">
        <v>93699.806765653004</v>
      </c>
      <c r="EW49" s="32">
        <v>237.77514442484599</v>
      </c>
      <c r="EX49" s="32">
        <v>1541.02581890329</v>
      </c>
      <c r="EY49" s="32">
        <v>181.49861605904101</v>
      </c>
      <c r="EZ49" s="32">
        <v>265890.67240403098</v>
      </c>
      <c r="FA49" s="32">
        <v>6182.0976301032897</v>
      </c>
      <c r="FB49" s="32">
        <v>313.46392569579899</v>
      </c>
      <c r="FC49" s="32">
        <v>608.00471042554602</v>
      </c>
      <c r="FD49" s="32">
        <v>25.836565250348499</v>
      </c>
      <c r="FE49" s="32">
        <v>1582.94608546373</v>
      </c>
      <c r="FF49" s="32">
        <v>2399.8599701343501</v>
      </c>
      <c r="FG49" s="32">
        <v>699.54081752648403</v>
      </c>
      <c r="FH49" s="32">
        <v>1128.38782122418</v>
      </c>
      <c r="FI49" s="32">
        <v>3.5221661486147702</v>
      </c>
      <c r="FJ49" s="32">
        <v>27.369178805896301</v>
      </c>
      <c r="FK49" s="32">
        <v>3411.6134074056499</v>
      </c>
      <c r="FL49" s="32">
        <v>373.92740118335399</v>
      </c>
      <c r="FM49" s="32">
        <v>0</v>
      </c>
      <c r="FN49" s="32">
        <v>9427.4959841581494</v>
      </c>
      <c r="FO49" s="32">
        <v>9820.91855344137</v>
      </c>
      <c r="FP49" s="32">
        <v>3.0006811389244499</v>
      </c>
      <c r="FQ49" s="32">
        <v>0</v>
      </c>
      <c r="FR49" s="32">
        <v>20026.632863456802</v>
      </c>
      <c r="FS49" s="32">
        <v>1452.9021984481601</v>
      </c>
      <c r="FT49" s="32">
        <v>0.11906285930909601</v>
      </c>
      <c r="FU49" s="32">
        <v>0</v>
      </c>
      <c r="FV49" s="32">
        <v>3.2958264546898501</v>
      </c>
      <c r="FW49" s="32">
        <v>0</v>
      </c>
      <c r="FX49" s="32">
        <v>0</v>
      </c>
      <c r="FY49" s="32">
        <v>24.6380062520393</v>
      </c>
      <c r="FZ49" s="32">
        <v>0.99377721036043698</v>
      </c>
      <c r="GA49" s="32">
        <v>9.7047530576341803</v>
      </c>
      <c r="GB49" s="32">
        <v>6.42212489129391</v>
      </c>
      <c r="GC49" s="32">
        <v>7.4290896452377098</v>
      </c>
      <c r="GD49" s="32">
        <v>307.03492550314502</v>
      </c>
      <c r="GE49" s="32">
        <v>285.48645678171198</v>
      </c>
      <c r="GF49" s="32">
        <v>119.481421354771</v>
      </c>
      <c r="GG49" s="32">
        <v>428.47833916400299</v>
      </c>
      <c r="GH49" s="32">
        <v>5032.2002118514702</v>
      </c>
      <c r="GI49" s="32">
        <v>582.47701643023299</v>
      </c>
      <c r="GJ49" s="32">
        <v>595.824149622513</v>
      </c>
      <c r="GK49" s="32">
        <v>13527.6778354664</v>
      </c>
      <c r="GL49" s="32">
        <v>3256.2481382925698</v>
      </c>
      <c r="GM49" s="32">
        <v>25.094626033493899</v>
      </c>
      <c r="GN49" s="32">
        <v>294.34388284244898</v>
      </c>
      <c r="GO49" s="32">
        <v>0.48480692879991399</v>
      </c>
      <c r="GP49" s="32">
        <v>549.27676429508597</v>
      </c>
      <c r="GQ49" s="32">
        <v>631.87781001139604</v>
      </c>
      <c r="GR49" s="32">
        <v>0.521692820855574</v>
      </c>
      <c r="GS49" s="32">
        <v>4398.7811189445601</v>
      </c>
      <c r="GT49" s="32">
        <v>102.512878692573</v>
      </c>
      <c r="GU49" s="32">
        <v>3258.5365263447602</v>
      </c>
      <c r="GV49" s="32">
        <v>2295.5415842226198</v>
      </c>
      <c r="GW49" s="32">
        <v>9243.7349514071302</v>
      </c>
      <c r="GX49" s="32">
        <v>3.4976753453937102</v>
      </c>
      <c r="GY49" s="32">
        <v>2.0571094004955701E-2</v>
      </c>
      <c r="GZ49" s="32">
        <v>8553.0350604025607</v>
      </c>
      <c r="HA49" s="32">
        <v>4868.4939876021099</v>
      </c>
      <c r="HB49" s="32">
        <v>37839.008086723203</v>
      </c>
      <c r="HC49" s="32">
        <v>107565.011961084</v>
      </c>
      <c r="HD49" s="32">
        <v>581949.43919975299</v>
      </c>
      <c r="HE49" s="32">
        <v>4766.5833332702196</v>
      </c>
      <c r="HF49" s="32">
        <v>30280.4559678398</v>
      </c>
      <c r="HG49" s="33">
        <v>21209998.3090031</v>
      </c>
      <c r="HH49" s="34">
        <v>1155652.2844603099</v>
      </c>
      <c r="HI49" s="34">
        <v>11912826.3371334</v>
      </c>
      <c r="HJ49" s="33">
        <v>13068478.621593701</v>
      </c>
      <c r="HK49" s="34">
        <v>0</v>
      </c>
      <c r="HL49" s="33">
        <v>13068478.621593701</v>
      </c>
      <c r="HM49" s="34">
        <v>0</v>
      </c>
      <c r="HN49" s="34">
        <v>288999.46310999099</v>
      </c>
      <c r="HO49" s="33">
        <v>288999.46310999099</v>
      </c>
      <c r="HP49" s="34">
        <v>19224925.869099401</v>
      </c>
      <c r="HQ49" s="35">
        <v>32582403.9538031</v>
      </c>
      <c r="HR49" s="34">
        <v>6783127.2261368996</v>
      </c>
      <c r="HS49" s="36">
        <v>47009275.036669299</v>
      </c>
    </row>
    <row r="50" spans="1:227" x14ac:dyDescent="0.3">
      <c r="A50" s="74"/>
      <c r="B50" s="31" t="s">
        <v>52</v>
      </c>
      <c r="C50" s="21" t="s">
        <v>275</v>
      </c>
      <c r="D50" s="32">
        <v>481.11303386103498</v>
      </c>
      <c r="E50" s="32">
        <v>1376.04565728529</v>
      </c>
      <c r="F50" s="32">
        <v>64.469374057343401</v>
      </c>
      <c r="G50" s="32">
        <v>0</v>
      </c>
      <c r="H50" s="32">
        <v>0</v>
      </c>
      <c r="I50" s="32">
        <v>0</v>
      </c>
      <c r="J50" s="32">
        <v>0</v>
      </c>
      <c r="K50" s="32">
        <v>60.1030325886478</v>
      </c>
      <c r="L50" s="32">
        <v>10072.7865989191</v>
      </c>
      <c r="M50" s="32">
        <v>5506.11396922325</v>
      </c>
      <c r="N50" s="32">
        <v>3943.7196076437099</v>
      </c>
      <c r="O50" s="32">
        <v>1390.9090752750501</v>
      </c>
      <c r="P50" s="32">
        <v>1322.3421154559301</v>
      </c>
      <c r="Q50" s="32">
        <v>0.65957779908273695</v>
      </c>
      <c r="R50" s="32">
        <v>3.3344748330564</v>
      </c>
      <c r="S50" s="32">
        <v>5351.2584696100803</v>
      </c>
      <c r="T50" s="32">
        <v>170.01316787980599</v>
      </c>
      <c r="U50" s="32">
        <v>89.612365585535102</v>
      </c>
      <c r="V50" s="32">
        <v>2.7127200691150999</v>
      </c>
      <c r="W50" s="32">
        <v>223.05830248815101</v>
      </c>
      <c r="X50" s="32">
        <v>3923.7767033817099</v>
      </c>
      <c r="Y50" s="32">
        <v>25093.0513396108</v>
      </c>
      <c r="Z50" s="32">
        <v>2986.9658147402502</v>
      </c>
      <c r="AA50" s="32">
        <v>804.93465435412998</v>
      </c>
      <c r="AB50" s="32">
        <v>816.85709168842698</v>
      </c>
      <c r="AC50" s="32">
        <v>150.31924339794</v>
      </c>
      <c r="AD50" s="32">
        <v>1842.11359150162</v>
      </c>
      <c r="AE50" s="32">
        <v>6800.4154506445902</v>
      </c>
      <c r="AF50" s="32">
        <v>1413.7868229527501</v>
      </c>
      <c r="AG50" s="32">
        <v>651.27133258122103</v>
      </c>
      <c r="AH50" s="32">
        <v>115.521087014898</v>
      </c>
      <c r="AI50" s="32">
        <v>2.4231868138582899</v>
      </c>
      <c r="AJ50" s="32">
        <v>185867.30037856899</v>
      </c>
      <c r="AK50" s="32">
        <v>47389.191603371</v>
      </c>
      <c r="AL50" s="32">
        <v>1.77772004771436</v>
      </c>
      <c r="AM50" s="32">
        <v>34.552202540543902</v>
      </c>
      <c r="AN50" s="32">
        <v>0.23312739327542401</v>
      </c>
      <c r="AO50" s="32">
        <v>1299.55264720681</v>
      </c>
      <c r="AP50" s="32">
        <v>5879.1050518456796</v>
      </c>
      <c r="AQ50" s="32">
        <v>166655.833959735</v>
      </c>
      <c r="AR50" s="32">
        <v>2163.3312529834102</v>
      </c>
      <c r="AS50" s="32">
        <v>23965.19556873</v>
      </c>
      <c r="AT50" s="32">
        <v>53302.0311169298</v>
      </c>
      <c r="AU50" s="32">
        <v>12303101.296084</v>
      </c>
      <c r="AV50" s="32">
        <v>2220.5474089808399</v>
      </c>
      <c r="AW50" s="32">
        <v>1554.6446043037599</v>
      </c>
      <c r="AX50" s="32">
        <v>527.41577610588695</v>
      </c>
      <c r="AY50" s="32">
        <v>108.272651628887</v>
      </c>
      <c r="AZ50" s="32">
        <v>100590.553135842</v>
      </c>
      <c r="BA50" s="32">
        <v>5252.7854867797396</v>
      </c>
      <c r="BB50" s="32">
        <v>307.24567662170699</v>
      </c>
      <c r="BC50" s="32">
        <v>25548.330555672201</v>
      </c>
      <c r="BD50" s="32">
        <v>117178.16385876801</v>
      </c>
      <c r="BE50" s="32">
        <v>789.53107893968502</v>
      </c>
      <c r="BF50" s="32">
        <v>2128.5762017915199</v>
      </c>
      <c r="BG50" s="32">
        <v>10779.476594188</v>
      </c>
      <c r="BH50" s="32">
        <v>5946.6640217569102</v>
      </c>
      <c r="BI50" s="32">
        <v>447.24620156894503</v>
      </c>
      <c r="BJ50" s="32">
        <v>2167.8515419598202</v>
      </c>
      <c r="BK50" s="32">
        <v>4974.8172510861896</v>
      </c>
      <c r="BL50" s="32">
        <v>3985.9274926031198</v>
      </c>
      <c r="BM50" s="32">
        <v>2412.4159273107098</v>
      </c>
      <c r="BN50" s="32">
        <v>6492.3489850462001</v>
      </c>
      <c r="BO50" s="32">
        <v>11657.1868032356</v>
      </c>
      <c r="BP50" s="32">
        <v>10145.9960988612</v>
      </c>
      <c r="BQ50" s="32">
        <v>5404.8804711698403</v>
      </c>
      <c r="BR50" s="32">
        <v>24867.8471576429</v>
      </c>
      <c r="BS50" s="32">
        <v>2353.8263432010199</v>
      </c>
      <c r="BT50" s="32">
        <v>13286.4961094233</v>
      </c>
      <c r="BU50" s="32">
        <v>6410.0177823744398</v>
      </c>
      <c r="BV50" s="32">
        <v>44203.304223572602</v>
      </c>
      <c r="BW50" s="32">
        <v>27337.688448768698</v>
      </c>
      <c r="BX50" s="32">
        <v>73.093247367396103</v>
      </c>
      <c r="BY50" s="32">
        <v>3061.4049774529399</v>
      </c>
      <c r="BZ50" s="32">
        <v>702.715931562386</v>
      </c>
      <c r="CA50" s="32">
        <v>2364.2129440950398</v>
      </c>
      <c r="CB50" s="32">
        <v>22735.517655697699</v>
      </c>
      <c r="CC50" s="32">
        <v>5032.9291468823703</v>
      </c>
      <c r="CD50" s="32">
        <v>6702.3729923892697</v>
      </c>
      <c r="CE50" s="32">
        <v>2849.8091068143799</v>
      </c>
      <c r="CF50" s="32">
        <v>5917.0889186450804</v>
      </c>
      <c r="CG50" s="32">
        <v>335.58441419878602</v>
      </c>
      <c r="CH50" s="32">
        <v>2492.7067744038</v>
      </c>
      <c r="CI50" s="32">
        <v>16794.080370496598</v>
      </c>
      <c r="CJ50" s="32">
        <v>1536.2133126715501</v>
      </c>
      <c r="CK50" s="32">
        <v>7881.49579097897</v>
      </c>
      <c r="CL50" s="32">
        <v>282.384304718973</v>
      </c>
      <c r="CM50" s="32">
        <v>5.7818080484943302</v>
      </c>
      <c r="CN50" s="32">
        <v>320.08932431692199</v>
      </c>
      <c r="CO50" s="32">
        <v>980.483847507409</v>
      </c>
      <c r="CP50" s="32">
        <v>2652.22765903041</v>
      </c>
      <c r="CQ50" s="32">
        <v>4428.3882349424102</v>
      </c>
      <c r="CR50" s="32">
        <v>86.823858762625903</v>
      </c>
      <c r="CS50" s="32">
        <v>1826.51546456899</v>
      </c>
      <c r="CT50" s="32">
        <v>7219.5517795996602</v>
      </c>
      <c r="CU50" s="32">
        <v>727.43453933891794</v>
      </c>
      <c r="CV50" s="32">
        <v>9622.0184147006403</v>
      </c>
      <c r="CW50" s="32">
        <v>1265.2734210076301</v>
      </c>
      <c r="CX50" s="32">
        <v>629.92358416880302</v>
      </c>
      <c r="CY50" s="32">
        <v>5408.1418679676899</v>
      </c>
      <c r="CZ50" s="32">
        <v>212.55528755402301</v>
      </c>
      <c r="DA50" s="32">
        <v>1346.3440689122899</v>
      </c>
      <c r="DB50" s="32">
        <v>5543.9811628303196</v>
      </c>
      <c r="DC50" s="32">
        <v>23.541534788796699</v>
      </c>
      <c r="DD50" s="32">
        <v>43183.070860114603</v>
      </c>
      <c r="DE50" s="32">
        <v>717.44847816557501</v>
      </c>
      <c r="DF50" s="32">
        <v>1334.77418176372</v>
      </c>
      <c r="DG50" s="32">
        <v>2719.9377895590101</v>
      </c>
      <c r="DH50" s="32">
        <v>281.47533950674602</v>
      </c>
      <c r="DI50" s="32">
        <v>273.80322690986202</v>
      </c>
      <c r="DJ50" s="32">
        <v>693.05237730005103</v>
      </c>
      <c r="DK50" s="32">
        <v>9448.2677365098007</v>
      </c>
      <c r="DL50" s="32">
        <v>2764.6297859599199</v>
      </c>
      <c r="DM50" s="32">
        <v>187.72896519744501</v>
      </c>
      <c r="DN50" s="32">
        <v>3367.4610173011902</v>
      </c>
      <c r="DO50" s="32">
        <v>11093.408512966</v>
      </c>
      <c r="DP50" s="32">
        <v>222.684341013139</v>
      </c>
      <c r="DQ50" s="32">
        <v>578.31802993931001</v>
      </c>
      <c r="DR50" s="32">
        <v>21551.354374494498</v>
      </c>
      <c r="DS50" s="32">
        <v>314.617583014812</v>
      </c>
      <c r="DT50" s="32">
        <v>9255.5271097727691</v>
      </c>
      <c r="DU50" s="32">
        <v>13093.3935522021</v>
      </c>
      <c r="DV50" s="32">
        <v>90193.561175859199</v>
      </c>
      <c r="DW50" s="32">
        <v>5151.1241113525102</v>
      </c>
      <c r="DX50" s="32">
        <v>743.84737658450001</v>
      </c>
      <c r="DY50" s="32">
        <v>79.670321739171797</v>
      </c>
      <c r="DZ50" s="32">
        <v>891.78293458194196</v>
      </c>
      <c r="EA50" s="32">
        <v>1054.37774837544</v>
      </c>
      <c r="EB50" s="32">
        <v>116.267014713316</v>
      </c>
      <c r="EC50" s="32">
        <v>17.4032956451506</v>
      </c>
      <c r="ED50" s="32">
        <v>81.567771301173806</v>
      </c>
      <c r="EE50" s="32">
        <v>4936.3607018971097</v>
      </c>
      <c r="EF50" s="32">
        <v>3255.1589107129698</v>
      </c>
      <c r="EG50" s="32">
        <v>239.529204550797</v>
      </c>
      <c r="EH50" s="32">
        <v>1602.0725840989801</v>
      </c>
      <c r="EI50" s="32">
        <v>5230.1224162726903</v>
      </c>
      <c r="EJ50" s="32">
        <v>14.793479544814099</v>
      </c>
      <c r="EK50" s="32">
        <v>802.36850742415697</v>
      </c>
      <c r="EL50" s="32">
        <v>1283.75032795982</v>
      </c>
      <c r="EM50" s="32">
        <v>11908.608008592701</v>
      </c>
      <c r="EN50" s="32">
        <v>1155.51218757788</v>
      </c>
      <c r="EO50" s="32">
        <v>493.11211192731599</v>
      </c>
      <c r="EP50" s="32">
        <v>45.538843619309802</v>
      </c>
      <c r="EQ50" s="32">
        <v>395.85278867460897</v>
      </c>
      <c r="ER50" s="32">
        <v>7160.8414416442301</v>
      </c>
      <c r="ES50" s="32">
        <v>1144.2460505834099</v>
      </c>
      <c r="ET50" s="32">
        <v>3824.5516893876002</v>
      </c>
      <c r="EU50" s="32">
        <v>449.98567268907198</v>
      </c>
      <c r="EV50" s="32">
        <v>21829.066934537099</v>
      </c>
      <c r="EW50" s="32">
        <v>471.91626900688902</v>
      </c>
      <c r="EX50" s="32">
        <v>833.81754128691296</v>
      </c>
      <c r="EY50" s="32">
        <v>1950.6091594597699</v>
      </c>
      <c r="EZ50" s="32">
        <v>8891.8642696048701</v>
      </c>
      <c r="FA50" s="32">
        <v>6914.4047245761303</v>
      </c>
      <c r="FB50" s="32">
        <v>51.973578877088002</v>
      </c>
      <c r="FC50" s="32">
        <v>73.861172713905603</v>
      </c>
      <c r="FD50" s="32">
        <v>1212.3201189823201</v>
      </c>
      <c r="FE50" s="32">
        <v>3473.6284100615799</v>
      </c>
      <c r="FF50" s="32">
        <v>3487.0518561940098</v>
      </c>
      <c r="FG50" s="32">
        <v>4765.4028476649401</v>
      </c>
      <c r="FH50" s="32">
        <v>3850.48991764011</v>
      </c>
      <c r="FI50" s="32">
        <v>22.424912003751899</v>
      </c>
      <c r="FJ50" s="32">
        <v>17.762702813588898</v>
      </c>
      <c r="FK50" s="32">
        <v>3.9487442220903399</v>
      </c>
      <c r="FL50" s="32">
        <v>6.6883770182900699</v>
      </c>
      <c r="FM50" s="32">
        <v>21.824242418160001</v>
      </c>
      <c r="FN50" s="32">
        <v>420.93847240648302</v>
      </c>
      <c r="FO50" s="32">
        <v>182.08726624641301</v>
      </c>
      <c r="FP50" s="32">
        <v>336.97033978923997</v>
      </c>
      <c r="FQ50" s="32">
        <v>3090.0631217025598</v>
      </c>
      <c r="FR50" s="32">
        <v>131986.76452160499</v>
      </c>
      <c r="FS50" s="32">
        <v>2018.14772187531</v>
      </c>
      <c r="FT50" s="32">
        <v>0</v>
      </c>
      <c r="FU50" s="32">
        <v>0.21755108050468899</v>
      </c>
      <c r="FV50" s="32">
        <v>9427.4779862793002</v>
      </c>
      <c r="FW50" s="32">
        <v>6.4704669483030504</v>
      </c>
      <c r="FX50" s="32">
        <v>40.694735672769298</v>
      </c>
      <c r="FY50" s="32">
        <v>3.0240325203595702</v>
      </c>
      <c r="FZ50" s="32">
        <v>0.12197474793129499</v>
      </c>
      <c r="GA50" s="32">
        <v>3276.85712305879</v>
      </c>
      <c r="GB50" s="32">
        <v>154178.245423841</v>
      </c>
      <c r="GC50" s="32">
        <v>0.91183549732258495</v>
      </c>
      <c r="GD50" s="32">
        <v>7818.9539413120701</v>
      </c>
      <c r="GE50" s="32">
        <v>683.298099442688</v>
      </c>
      <c r="GF50" s="32">
        <v>1886.8845112100501</v>
      </c>
      <c r="GG50" s="32">
        <v>10862.406008918801</v>
      </c>
      <c r="GH50" s="32">
        <v>244.87080876906501</v>
      </c>
      <c r="GI50" s="32">
        <v>1545.4591082173499</v>
      </c>
      <c r="GJ50" s="32">
        <v>159.558770817603</v>
      </c>
      <c r="GK50" s="32">
        <v>251.61495643515499</v>
      </c>
      <c r="GL50" s="32">
        <v>1383.5018417030999</v>
      </c>
      <c r="GM50" s="32">
        <v>109.883611055654</v>
      </c>
      <c r="GN50" s="32">
        <v>0.27895654414960402</v>
      </c>
      <c r="GO50" s="32">
        <v>93.175952277360807</v>
      </c>
      <c r="GP50" s="32">
        <v>1313.6461471996499</v>
      </c>
      <c r="GQ50" s="32">
        <v>2719.1602041728702</v>
      </c>
      <c r="GR50" s="32">
        <v>0.20692144179194499</v>
      </c>
      <c r="GS50" s="32">
        <v>50675.875923834203</v>
      </c>
      <c r="GT50" s="32">
        <v>3765.5283726800999</v>
      </c>
      <c r="GU50" s="32">
        <v>14521.521535702201</v>
      </c>
      <c r="GV50" s="32">
        <v>6728.4744524043699</v>
      </c>
      <c r="GW50" s="32">
        <v>186.36090298193599</v>
      </c>
      <c r="GX50" s="32">
        <v>2408.47841910135</v>
      </c>
      <c r="GY50" s="32">
        <v>3.7003460576702998</v>
      </c>
      <c r="GZ50" s="32">
        <v>698.94886925576304</v>
      </c>
      <c r="HA50" s="32">
        <v>217804.18401095201</v>
      </c>
      <c r="HB50" s="32">
        <v>94006.408559639807</v>
      </c>
      <c r="HC50" s="32">
        <v>135384.93538731799</v>
      </c>
      <c r="HD50" s="32">
        <v>3953927.8661652999</v>
      </c>
      <c r="HE50" s="32">
        <v>4667.2689510530199</v>
      </c>
      <c r="HF50" s="32">
        <v>418146.09466972301</v>
      </c>
      <c r="HG50" s="33">
        <v>18982659.386907101</v>
      </c>
      <c r="HH50" s="34">
        <v>5385171.1853550104</v>
      </c>
      <c r="HI50" s="34">
        <v>33565558.149315096</v>
      </c>
      <c r="HJ50" s="33">
        <v>38950729.334670097</v>
      </c>
      <c r="HK50" s="34">
        <v>0</v>
      </c>
      <c r="HL50" s="33">
        <v>38950729.334670097</v>
      </c>
      <c r="HM50" s="34">
        <v>0</v>
      </c>
      <c r="HN50" s="34">
        <v>1336086.02376696</v>
      </c>
      <c r="HO50" s="33">
        <v>1336086.02376696</v>
      </c>
      <c r="HP50" s="34">
        <v>24729965.5358546</v>
      </c>
      <c r="HQ50" s="35">
        <v>65016780.894291699</v>
      </c>
      <c r="HR50" s="34">
        <v>5552007.6384045202</v>
      </c>
      <c r="HS50" s="36">
        <v>78447432.642794296</v>
      </c>
    </row>
    <row r="51" spans="1:227" x14ac:dyDescent="0.3">
      <c r="A51" s="74"/>
      <c r="B51" s="31" t="s">
        <v>53</v>
      </c>
      <c r="C51" s="21" t="s">
        <v>276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8.6464754219273601E-5</v>
      </c>
      <c r="L51" s="32">
        <v>5194629.5745987799</v>
      </c>
      <c r="M51" s="32">
        <v>18.0677448328873</v>
      </c>
      <c r="N51" s="32">
        <v>2.0780040111812701</v>
      </c>
      <c r="O51" s="32">
        <v>471.555985820812</v>
      </c>
      <c r="P51" s="32">
        <v>4435.8664632462896</v>
      </c>
      <c r="Q51" s="32">
        <v>29862.157792596201</v>
      </c>
      <c r="R51" s="32">
        <v>379.97801368417299</v>
      </c>
      <c r="S51" s="32">
        <v>316.431109199405</v>
      </c>
      <c r="T51" s="32">
        <v>0</v>
      </c>
      <c r="U51" s="32">
        <v>279.45455405308098</v>
      </c>
      <c r="V51" s="32">
        <v>0</v>
      </c>
      <c r="W51" s="32">
        <v>3.6959265728516</v>
      </c>
      <c r="X51" s="32">
        <v>242.954530490401</v>
      </c>
      <c r="Y51" s="32">
        <v>0</v>
      </c>
      <c r="Z51" s="32">
        <v>66946.288340444793</v>
      </c>
      <c r="AA51" s="32">
        <v>105.208660600846</v>
      </c>
      <c r="AB51" s="32">
        <v>6.7435384712251398</v>
      </c>
      <c r="AC51" s="32">
        <v>0</v>
      </c>
      <c r="AD51" s="32">
        <v>317.01117299987601</v>
      </c>
      <c r="AE51" s="32">
        <v>2685.0908141689201</v>
      </c>
      <c r="AF51" s="32">
        <v>2.4646079469343101</v>
      </c>
      <c r="AG51" s="32">
        <v>167.56262043623801</v>
      </c>
      <c r="AH51" s="32">
        <v>2296.2204185970099</v>
      </c>
      <c r="AI51" s="32">
        <v>3.3324794189897702</v>
      </c>
      <c r="AJ51" s="32">
        <v>1.47042486601488</v>
      </c>
      <c r="AK51" s="32">
        <v>0</v>
      </c>
      <c r="AL51" s="32">
        <v>0</v>
      </c>
      <c r="AM51" s="32">
        <v>0</v>
      </c>
      <c r="AN51" s="32">
        <v>11.26109763162</v>
      </c>
      <c r="AO51" s="32">
        <v>12021.2764748135</v>
      </c>
      <c r="AP51" s="32">
        <v>1109.6350954782499</v>
      </c>
      <c r="AQ51" s="32">
        <v>4078.2359025126202</v>
      </c>
      <c r="AR51" s="32">
        <v>19.250859545008701</v>
      </c>
      <c r="AS51" s="32">
        <v>0</v>
      </c>
      <c r="AT51" s="32">
        <v>1911.64761693117</v>
      </c>
      <c r="AU51" s="32">
        <v>12465.499477126899</v>
      </c>
      <c r="AV51" s="32">
        <v>8979043.1846037004</v>
      </c>
      <c r="AW51" s="32">
        <v>12569448.768625399</v>
      </c>
      <c r="AX51" s="32">
        <v>4665850.7414702298</v>
      </c>
      <c r="AY51" s="32">
        <v>3308901.3251832402</v>
      </c>
      <c r="AZ51" s="32">
        <v>1486568.3197036299</v>
      </c>
      <c r="BA51" s="32">
        <v>194719.34211935801</v>
      </c>
      <c r="BB51" s="32">
        <v>16258.8968005679</v>
      </c>
      <c r="BC51" s="32">
        <v>1806209.2143328399</v>
      </c>
      <c r="BD51" s="32">
        <v>1805253.66596764</v>
      </c>
      <c r="BE51" s="32">
        <v>85676.465829950699</v>
      </c>
      <c r="BF51" s="32">
        <v>22.7922271419488</v>
      </c>
      <c r="BG51" s="32">
        <v>32562.5364150481</v>
      </c>
      <c r="BH51" s="32">
        <v>2269.33254986879</v>
      </c>
      <c r="BI51" s="32">
        <v>539.90395425337204</v>
      </c>
      <c r="BJ51" s="32">
        <v>646.54658896537501</v>
      </c>
      <c r="BK51" s="32">
        <v>2383.3884711800001</v>
      </c>
      <c r="BL51" s="32">
        <v>144296.35910738999</v>
      </c>
      <c r="BM51" s="32">
        <v>20617.008991339899</v>
      </c>
      <c r="BN51" s="32">
        <v>1258.3754671484201</v>
      </c>
      <c r="BO51" s="32">
        <v>0</v>
      </c>
      <c r="BP51" s="32">
        <v>0.42123081457056599</v>
      </c>
      <c r="BQ51" s="32">
        <v>3447.76137204315</v>
      </c>
      <c r="BR51" s="32">
        <v>219271.76001657499</v>
      </c>
      <c r="BS51" s="32">
        <v>33.556535627534501</v>
      </c>
      <c r="BT51" s="32">
        <v>1195.19150455554</v>
      </c>
      <c r="BU51" s="32">
        <v>0</v>
      </c>
      <c r="BV51" s="32">
        <v>181887.014807281</v>
      </c>
      <c r="BW51" s="32">
        <v>15310.068062083899</v>
      </c>
      <c r="BX51" s="32">
        <v>62.494333990608098</v>
      </c>
      <c r="BY51" s="32">
        <v>159357.53988161799</v>
      </c>
      <c r="BZ51" s="32">
        <v>49928.416588465698</v>
      </c>
      <c r="CA51" s="32">
        <v>2343.6518079276302</v>
      </c>
      <c r="CB51" s="32">
        <v>28662.150890502398</v>
      </c>
      <c r="CC51" s="32">
        <v>699.12105646130703</v>
      </c>
      <c r="CD51" s="32">
        <v>2678.0575639574399</v>
      </c>
      <c r="CE51" s="32">
        <v>4284.4435525252602</v>
      </c>
      <c r="CF51" s="32">
        <v>10685.739613400699</v>
      </c>
      <c r="CG51" s="32">
        <v>0</v>
      </c>
      <c r="CH51" s="32">
        <v>349.00234698027202</v>
      </c>
      <c r="CI51" s="32">
        <v>444.32355748988499</v>
      </c>
      <c r="CJ51" s="32">
        <v>1628.3164579208999</v>
      </c>
      <c r="CK51" s="32">
        <v>61226.692544564103</v>
      </c>
      <c r="CL51" s="32">
        <v>245.37125636450901</v>
      </c>
      <c r="CM51" s="32">
        <v>24.641935498804202</v>
      </c>
      <c r="CN51" s="32">
        <v>3802.4704808779102</v>
      </c>
      <c r="CO51" s="32">
        <v>10578.355314836201</v>
      </c>
      <c r="CP51" s="32">
        <v>15.120095859015301</v>
      </c>
      <c r="CQ51" s="32">
        <v>232963.66328633201</v>
      </c>
      <c r="CR51" s="32">
        <v>19319.7837446831</v>
      </c>
      <c r="CS51" s="32">
        <v>53260.564712763298</v>
      </c>
      <c r="CT51" s="32">
        <v>12732.928941533701</v>
      </c>
      <c r="CU51" s="32">
        <v>32409.7070742621</v>
      </c>
      <c r="CV51" s="32">
        <v>10878.098289249399</v>
      </c>
      <c r="CW51" s="32">
        <v>29837.165849937101</v>
      </c>
      <c r="CX51" s="32">
        <v>3879.7031018080502</v>
      </c>
      <c r="CY51" s="32">
        <v>33939.175120297499</v>
      </c>
      <c r="CZ51" s="32">
        <v>8142.4808075740202</v>
      </c>
      <c r="DA51" s="32">
        <v>408.051533278828</v>
      </c>
      <c r="DB51" s="32">
        <v>6955.7754493286402</v>
      </c>
      <c r="DC51" s="32">
        <v>22.677582317713501</v>
      </c>
      <c r="DD51" s="32">
        <v>2801.0630874152998</v>
      </c>
      <c r="DE51" s="32">
        <v>6578.33879042841</v>
      </c>
      <c r="DF51" s="32">
        <v>5532.4792102326701</v>
      </c>
      <c r="DG51" s="32">
        <v>38279.411270251599</v>
      </c>
      <c r="DH51" s="32">
        <v>1168.1088749935</v>
      </c>
      <c r="DI51" s="32">
        <v>5734.2074319556896</v>
      </c>
      <c r="DJ51" s="32">
        <v>9216.2065178526409</v>
      </c>
      <c r="DK51" s="32">
        <v>58777.170170651603</v>
      </c>
      <c r="DL51" s="32">
        <v>564.82938974236799</v>
      </c>
      <c r="DM51" s="32">
        <v>52.7953728526387</v>
      </c>
      <c r="DN51" s="32">
        <v>9891.5212425488608</v>
      </c>
      <c r="DO51" s="32">
        <v>15696.066594138099</v>
      </c>
      <c r="DP51" s="32">
        <v>1863.61143692872</v>
      </c>
      <c r="DQ51" s="32">
        <v>4781.2454495167503</v>
      </c>
      <c r="DR51" s="32">
        <v>11174.1011775185</v>
      </c>
      <c r="DS51" s="32">
        <v>125402.69920953699</v>
      </c>
      <c r="DT51" s="32">
        <v>55441.679150819298</v>
      </c>
      <c r="DU51" s="32">
        <v>58777.2682307305</v>
      </c>
      <c r="DV51" s="32">
        <v>4.8804592899938299</v>
      </c>
      <c r="DW51" s="32">
        <v>26260.187268192101</v>
      </c>
      <c r="DX51" s="32">
        <v>2591.72609139413</v>
      </c>
      <c r="DY51" s="32">
        <v>0</v>
      </c>
      <c r="DZ51" s="32">
        <v>2123.8833376653301</v>
      </c>
      <c r="EA51" s="32">
        <v>15.681733683052499</v>
      </c>
      <c r="EB51" s="32">
        <v>5251.6380995068002</v>
      </c>
      <c r="EC51" s="32">
        <v>530.48436686423395</v>
      </c>
      <c r="ED51" s="32">
        <v>6385.2490201313103</v>
      </c>
      <c r="EE51" s="32">
        <v>4584.4207136303803</v>
      </c>
      <c r="EF51" s="32">
        <v>10008.567458157</v>
      </c>
      <c r="EG51" s="32">
        <v>22269.424093116799</v>
      </c>
      <c r="EH51" s="32">
        <v>31830.087508345099</v>
      </c>
      <c r="EI51" s="32">
        <v>584086.71242153202</v>
      </c>
      <c r="EJ51" s="32">
        <v>217772.88311881799</v>
      </c>
      <c r="EK51" s="32">
        <v>13579.4720563551</v>
      </c>
      <c r="EL51" s="32">
        <v>0</v>
      </c>
      <c r="EM51" s="32">
        <v>56747.6503713165</v>
      </c>
      <c r="EN51" s="32">
        <v>0</v>
      </c>
      <c r="EO51" s="32">
        <v>6553.6271915534298</v>
      </c>
      <c r="EP51" s="32">
        <v>0</v>
      </c>
      <c r="EQ51" s="32">
        <v>0</v>
      </c>
      <c r="ER51" s="32">
        <v>3142572.8225421999</v>
      </c>
      <c r="ES51" s="32">
        <v>2239216.1120073199</v>
      </c>
      <c r="ET51" s="32">
        <v>2930162.9011345799</v>
      </c>
      <c r="EU51" s="32">
        <v>249814.75625261699</v>
      </c>
      <c r="EV51" s="32">
        <v>13397.8838813852</v>
      </c>
      <c r="EW51" s="32">
        <v>232695.360678975</v>
      </c>
      <c r="EX51" s="32">
        <v>241726.454211</v>
      </c>
      <c r="EY51" s="32">
        <v>990866.45099041297</v>
      </c>
      <c r="EZ51" s="32">
        <v>136080.089454359</v>
      </c>
      <c r="FA51" s="32">
        <v>1485201.5168241099</v>
      </c>
      <c r="FB51" s="32">
        <v>820368.25538510003</v>
      </c>
      <c r="FC51" s="32">
        <v>0</v>
      </c>
      <c r="FD51" s="32">
        <v>0</v>
      </c>
      <c r="FE51" s="32">
        <v>1824.6830940330401</v>
      </c>
      <c r="FF51" s="32">
        <v>2395.73395237161</v>
      </c>
      <c r="FG51" s="32">
        <v>0</v>
      </c>
      <c r="FH51" s="32">
        <v>0</v>
      </c>
      <c r="FI51" s="32">
        <v>24.1172605190227</v>
      </c>
      <c r="FJ51" s="32">
        <v>1023.99718717159</v>
      </c>
      <c r="FK51" s="32">
        <v>0</v>
      </c>
      <c r="FL51" s="32">
        <v>0</v>
      </c>
      <c r="FM51" s="32">
        <v>0</v>
      </c>
      <c r="FN51" s="32">
        <v>0</v>
      </c>
      <c r="FO51" s="32">
        <v>0</v>
      </c>
      <c r="FP51" s="32">
        <v>0</v>
      </c>
      <c r="FQ51" s="32">
        <v>0</v>
      </c>
      <c r="FR51" s="32">
        <v>0</v>
      </c>
      <c r="FS51" s="32">
        <v>0</v>
      </c>
      <c r="FT51" s="32">
        <v>0</v>
      </c>
      <c r="FU51" s="32">
        <v>0</v>
      </c>
      <c r="FV51" s="32">
        <v>0</v>
      </c>
      <c r="FW51" s="32">
        <v>0</v>
      </c>
      <c r="FX51" s="32">
        <v>0</v>
      </c>
      <c r="FY51" s="32">
        <v>0</v>
      </c>
      <c r="FZ51" s="32">
        <v>0</v>
      </c>
      <c r="GA51" s="32">
        <v>288.72042896214498</v>
      </c>
      <c r="GB51" s="32">
        <v>0</v>
      </c>
      <c r="GC51" s="32">
        <v>0</v>
      </c>
      <c r="GD51" s="32">
        <v>0</v>
      </c>
      <c r="GE51" s="32">
        <v>0</v>
      </c>
      <c r="GF51" s="32">
        <v>0</v>
      </c>
      <c r="GG51" s="32">
        <v>0</v>
      </c>
      <c r="GH51" s="32">
        <v>20.380084332801101</v>
      </c>
      <c r="GI51" s="32">
        <v>0</v>
      </c>
      <c r="GJ51" s="32">
        <v>0</v>
      </c>
      <c r="GK51" s="32">
        <v>0</v>
      </c>
      <c r="GL51" s="32">
        <v>0</v>
      </c>
      <c r="GM51" s="32">
        <v>0</v>
      </c>
      <c r="GN51" s="32">
        <v>0</v>
      </c>
      <c r="GO51" s="32">
        <v>0</v>
      </c>
      <c r="GP51" s="32">
        <v>0</v>
      </c>
      <c r="GQ51" s="32">
        <v>0</v>
      </c>
      <c r="GR51" s="32">
        <v>0</v>
      </c>
      <c r="GS51" s="32">
        <v>0</v>
      </c>
      <c r="GT51" s="32">
        <v>0</v>
      </c>
      <c r="GU51" s="32">
        <v>0</v>
      </c>
      <c r="GV51" s="32">
        <v>0</v>
      </c>
      <c r="GW51" s="32">
        <v>0</v>
      </c>
      <c r="GX51" s="32">
        <v>0</v>
      </c>
      <c r="GY51" s="32">
        <v>217.91507105991499</v>
      </c>
      <c r="GZ51" s="32">
        <v>0</v>
      </c>
      <c r="HA51" s="32">
        <v>0</v>
      </c>
      <c r="HB51" s="32">
        <v>0</v>
      </c>
      <c r="HC51" s="32">
        <v>0</v>
      </c>
      <c r="HD51" s="32">
        <v>88315.916006681204</v>
      </c>
      <c r="HE51" s="32">
        <v>771.17666162570902</v>
      </c>
      <c r="HF51" s="32">
        <v>483.31146803163301</v>
      </c>
      <c r="HG51" s="33">
        <v>55640025.573616698</v>
      </c>
      <c r="HH51" s="34">
        <v>348679.77638886397</v>
      </c>
      <c r="HI51" s="34">
        <v>1786273.74037253</v>
      </c>
      <c r="HJ51" s="33">
        <v>2134953.51676139</v>
      </c>
      <c r="HK51" s="34">
        <v>0</v>
      </c>
      <c r="HL51" s="33">
        <v>2134953.51676139</v>
      </c>
      <c r="HM51" s="34">
        <v>0</v>
      </c>
      <c r="HN51" s="34">
        <v>1705775.8318813599</v>
      </c>
      <c r="HO51" s="33">
        <v>1705775.8318813599</v>
      </c>
      <c r="HP51" s="34">
        <v>497644.06161613198</v>
      </c>
      <c r="HQ51" s="35">
        <v>4338373.4102588799</v>
      </c>
      <c r="HR51" s="34">
        <v>7135550.7104531704</v>
      </c>
      <c r="HS51" s="36">
        <v>52842848.273422398</v>
      </c>
    </row>
    <row r="52" spans="1:227" x14ac:dyDescent="0.3">
      <c r="A52" s="74"/>
      <c r="B52" s="31" t="s">
        <v>54</v>
      </c>
      <c r="C52" s="21" t="s">
        <v>277</v>
      </c>
      <c r="D52" s="32">
        <v>112723.889441516</v>
      </c>
      <c r="E52" s="32">
        <v>171490.336839264</v>
      </c>
      <c r="F52" s="32">
        <v>124300.673209607</v>
      </c>
      <c r="G52" s="32">
        <v>5252.8176319201202</v>
      </c>
      <c r="H52" s="32">
        <v>48836.2208582639</v>
      </c>
      <c r="I52" s="32">
        <v>13107.7663695425</v>
      </c>
      <c r="J52" s="32">
        <v>52161.377291010001</v>
      </c>
      <c r="K52" s="32">
        <v>0</v>
      </c>
      <c r="L52" s="32">
        <v>565.72643106910903</v>
      </c>
      <c r="M52" s="32">
        <v>2.4241225318291801E-2</v>
      </c>
      <c r="N52" s="32">
        <v>0</v>
      </c>
      <c r="O52" s="32">
        <v>0</v>
      </c>
      <c r="P52" s="32">
        <v>37.620028571881498</v>
      </c>
      <c r="Q52" s="32">
        <v>7480.1979213115301</v>
      </c>
      <c r="R52" s="32">
        <v>0</v>
      </c>
      <c r="S52" s="32">
        <v>0.95380144295631097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55.907135311121301</v>
      </c>
      <c r="AB52" s="32">
        <v>0.137552873282794</v>
      </c>
      <c r="AC52" s="32">
        <v>0</v>
      </c>
      <c r="AD52" s="32">
        <v>5.8549022104033996</v>
      </c>
      <c r="AE52" s="32">
        <v>1864.5468993796901</v>
      </c>
      <c r="AF52" s="32">
        <v>0</v>
      </c>
      <c r="AG52" s="32">
        <v>9.2036198744444597</v>
      </c>
      <c r="AH52" s="32">
        <v>0</v>
      </c>
      <c r="AI52" s="32">
        <v>6.7588129680645999</v>
      </c>
      <c r="AJ52" s="32">
        <v>114.433004932739</v>
      </c>
      <c r="AK52" s="32">
        <v>0</v>
      </c>
      <c r="AL52" s="32">
        <v>8.0087772638958405</v>
      </c>
      <c r="AM52" s="32">
        <v>0</v>
      </c>
      <c r="AN52" s="32">
        <v>0</v>
      </c>
      <c r="AO52" s="32">
        <v>14605.863330398601</v>
      </c>
      <c r="AP52" s="32">
        <v>16937.422347777901</v>
      </c>
      <c r="AQ52" s="32">
        <v>563.13417718988296</v>
      </c>
      <c r="AR52" s="32">
        <v>6356.1295069405196</v>
      </c>
      <c r="AS52" s="32">
        <v>0</v>
      </c>
      <c r="AT52" s="32">
        <v>45887.148200088202</v>
      </c>
      <c r="AU52" s="32">
        <v>10327.526863419</v>
      </c>
      <c r="AV52" s="32">
        <v>958906.59076434397</v>
      </c>
      <c r="AW52" s="32">
        <v>4701305.4868595703</v>
      </c>
      <c r="AX52" s="32">
        <v>7089207.9386656499</v>
      </c>
      <c r="AY52" s="32">
        <v>24990106.858416799</v>
      </c>
      <c r="AZ52" s="32">
        <v>53850.032522376699</v>
      </c>
      <c r="BA52" s="32">
        <v>23919.7776101046</v>
      </c>
      <c r="BB52" s="32">
        <v>45915.395652161002</v>
      </c>
      <c r="BC52" s="32">
        <v>114161.945287828</v>
      </c>
      <c r="BD52" s="32">
        <v>363769.676799935</v>
      </c>
      <c r="BE52" s="32">
        <v>41.732950437260698</v>
      </c>
      <c r="BF52" s="32">
        <v>37.730877110000201</v>
      </c>
      <c r="BG52" s="32">
        <v>21.029659558444902</v>
      </c>
      <c r="BH52" s="32">
        <v>0</v>
      </c>
      <c r="BI52" s="32">
        <v>45.269226547746399</v>
      </c>
      <c r="BJ52" s="32">
        <v>18770.168228736198</v>
      </c>
      <c r="BK52" s="32">
        <v>4987.0285329459803</v>
      </c>
      <c r="BL52" s="32">
        <v>297.515086673447</v>
      </c>
      <c r="BM52" s="32">
        <v>149.82405909051101</v>
      </c>
      <c r="BN52" s="32">
        <v>1.18088967185164</v>
      </c>
      <c r="BO52" s="32">
        <v>6.8681603514103697</v>
      </c>
      <c r="BP52" s="32">
        <v>53.527917238812698</v>
      </c>
      <c r="BQ52" s="32">
        <v>8.3778062379397795</v>
      </c>
      <c r="BR52" s="32">
        <v>300.77744003786597</v>
      </c>
      <c r="BS52" s="32">
        <v>3.0700391698442799</v>
      </c>
      <c r="BT52" s="32">
        <v>92.386746689627302</v>
      </c>
      <c r="BU52" s="32">
        <v>9692.3186101196497</v>
      </c>
      <c r="BV52" s="32">
        <v>13447.686162870301</v>
      </c>
      <c r="BW52" s="32">
        <v>9370.0438656960196</v>
      </c>
      <c r="BX52" s="32">
        <v>0</v>
      </c>
      <c r="BY52" s="32">
        <v>13378.948669691599</v>
      </c>
      <c r="BZ52" s="32">
        <v>304823.068238648</v>
      </c>
      <c r="CA52" s="32">
        <v>676.11794368691596</v>
      </c>
      <c r="CB52" s="32">
        <v>5522.6635222524301</v>
      </c>
      <c r="CC52" s="32">
        <v>25612.825715766601</v>
      </c>
      <c r="CD52" s="32">
        <v>1380.49335686209</v>
      </c>
      <c r="CE52" s="32">
        <v>16941.341622632201</v>
      </c>
      <c r="CF52" s="32">
        <v>456.80725526327802</v>
      </c>
      <c r="CG52" s="32">
        <v>0</v>
      </c>
      <c r="CH52" s="32">
        <v>0</v>
      </c>
      <c r="CI52" s="32">
        <v>427.29544752728702</v>
      </c>
      <c r="CJ52" s="32">
        <v>0</v>
      </c>
      <c r="CK52" s="32">
        <v>421.222415327313</v>
      </c>
      <c r="CL52" s="32">
        <v>0</v>
      </c>
      <c r="CM52" s="32">
        <v>81.830365785011494</v>
      </c>
      <c r="CN52" s="32">
        <v>1047.7944461964701</v>
      </c>
      <c r="CO52" s="32">
        <v>1459.89940337438</v>
      </c>
      <c r="CP52" s="32">
        <v>31.169723722609699</v>
      </c>
      <c r="CQ52" s="32">
        <v>1583086.50594056</v>
      </c>
      <c r="CR52" s="32">
        <v>16042.541524314</v>
      </c>
      <c r="CS52" s="32">
        <v>227.192988326468</v>
      </c>
      <c r="CT52" s="32">
        <v>17334.665157350999</v>
      </c>
      <c r="CU52" s="32">
        <v>8778.8938751413298</v>
      </c>
      <c r="CV52" s="32">
        <v>28506.229649401499</v>
      </c>
      <c r="CW52" s="32">
        <v>4517.73934769263</v>
      </c>
      <c r="CX52" s="32">
        <v>10810.7425660101</v>
      </c>
      <c r="CY52" s="32">
        <v>1849.9078433119701</v>
      </c>
      <c r="CZ52" s="32">
        <v>15483.901929084401</v>
      </c>
      <c r="DA52" s="32">
        <v>463.58116631504703</v>
      </c>
      <c r="DB52" s="32">
        <v>10587.1091659879</v>
      </c>
      <c r="DC52" s="32">
        <v>5944.5993868023497</v>
      </c>
      <c r="DD52" s="32">
        <v>8210.0444613715208</v>
      </c>
      <c r="DE52" s="32">
        <v>3245.7122227518198</v>
      </c>
      <c r="DF52" s="32">
        <v>6692.0872717543598</v>
      </c>
      <c r="DG52" s="32">
        <v>12934.3382667841</v>
      </c>
      <c r="DH52" s="32">
        <v>8747.1508719204994</v>
      </c>
      <c r="DI52" s="32">
        <v>673.88486487171804</v>
      </c>
      <c r="DJ52" s="32">
        <v>7696.9360811870501</v>
      </c>
      <c r="DK52" s="32">
        <v>38490.423389889002</v>
      </c>
      <c r="DL52" s="32">
        <v>1792.61579258141</v>
      </c>
      <c r="DM52" s="32">
        <v>2309.9010625436999</v>
      </c>
      <c r="DN52" s="32">
        <v>2905.9729236144499</v>
      </c>
      <c r="DO52" s="32">
        <v>16210.2691965502</v>
      </c>
      <c r="DP52" s="32">
        <v>2824.6627510882199</v>
      </c>
      <c r="DQ52" s="32">
        <v>1907.7235723317001</v>
      </c>
      <c r="DR52" s="32">
        <v>13692.9973965143</v>
      </c>
      <c r="DS52" s="32">
        <v>43303.3319729215</v>
      </c>
      <c r="DT52" s="32">
        <v>85921.618052697901</v>
      </c>
      <c r="DU52" s="32">
        <v>5853.1488854175104</v>
      </c>
      <c r="DV52" s="32">
        <v>83377.301288146598</v>
      </c>
      <c r="DW52" s="32">
        <v>15951.029371545001</v>
      </c>
      <c r="DX52" s="32">
        <v>2583.2246886430398</v>
      </c>
      <c r="DY52" s="32">
        <v>530.29922205984894</v>
      </c>
      <c r="DZ52" s="32">
        <v>1880.9220515203101</v>
      </c>
      <c r="EA52" s="32">
        <v>29.0661911226969</v>
      </c>
      <c r="EB52" s="32">
        <v>4369.8332289038299</v>
      </c>
      <c r="EC52" s="32">
        <v>1370.94657857995</v>
      </c>
      <c r="ED52" s="32">
        <v>81614.592265379499</v>
      </c>
      <c r="EE52" s="32">
        <v>99122.5800188781</v>
      </c>
      <c r="EF52" s="32">
        <v>74111.56682942</v>
      </c>
      <c r="EG52" s="32">
        <v>5327.1101474939596</v>
      </c>
      <c r="EH52" s="32">
        <v>26500.355487175999</v>
      </c>
      <c r="EI52" s="32">
        <v>1735.6376303320801</v>
      </c>
      <c r="EJ52" s="32">
        <v>238.64631588120599</v>
      </c>
      <c r="EK52" s="32">
        <v>2438.19289605433</v>
      </c>
      <c r="EL52" s="32">
        <v>5.8946740392711201E-2</v>
      </c>
      <c r="EM52" s="32">
        <v>1691.8511629939301</v>
      </c>
      <c r="EN52" s="32">
        <v>0</v>
      </c>
      <c r="EO52" s="32">
        <v>1.15243974307441</v>
      </c>
      <c r="EP52" s="32">
        <v>0</v>
      </c>
      <c r="EQ52" s="32">
        <v>0</v>
      </c>
      <c r="ER52" s="32">
        <v>12453336.740615699</v>
      </c>
      <c r="ES52" s="32">
        <v>2379060.6612452101</v>
      </c>
      <c r="ET52" s="32">
        <v>1211178.3575428501</v>
      </c>
      <c r="EU52" s="32">
        <v>39798.554861005301</v>
      </c>
      <c r="EV52" s="32">
        <v>50631.013344443403</v>
      </c>
      <c r="EW52" s="32">
        <v>8893.3292355509093</v>
      </c>
      <c r="EX52" s="32">
        <v>227399.97475404199</v>
      </c>
      <c r="EY52" s="32">
        <v>172757.302243457</v>
      </c>
      <c r="EZ52" s="32">
        <v>128382.36693728701</v>
      </c>
      <c r="FA52" s="32">
        <v>9044175.9409127794</v>
      </c>
      <c r="FB52" s="32">
        <v>1513024.4725925301</v>
      </c>
      <c r="FC52" s="32">
        <v>0</v>
      </c>
      <c r="FD52" s="32">
        <v>0</v>
      </c>
      <c r="FE52" s="32">
        <v>509.41736148246002</v>
      </c>
      <c r="FF52" s="32">
        <v>1380.0724388274</v>
      </c>
      <c r="FG52" s="32">
        <v>0</v>
      </c>
      <c r="FH52" s="32">
        <v>0</v>
      </c>
      <c r="FI52" s="32">
        <v>0</v>
      </c>
      <c r="FJ52" s="32">
        <v>0</v>
      </c>
      <c r="FK52" s="32">
        <v>0</v>
      </c>
      <c r="FL52" s="32">
        <v>0</v>
      </c>
      <c r="FM52" s="32">
        <v>0</v>
      </c>
      <c r="FN52" s="32">
        <v>0</v>
      </c>
      <c r="FO52" s="32">
        <v>0</v>
      </c>
      <c r="FP52" s="32">
        <v>0</v>
      </c>
      <c r="FQ52" s="32">
        <v>0</v>
      </c>
      <c r="FR52" s="32">
        <v>0</v>
      </c>
      <c r="FS52" s="32">
        <v>0</v>
      </c>
      <c r="FT52" s="32">
        <v>0</v>
      </c>
      <c r="FU52" s="32">
        <v>0</v>
      </c>
      <c r="FV52" s="32">
        <v>0</v>
      </c>
      <c r="FW52" s="32">
        <v>0</v>
      </c>
      <c r="FX52" s="32">
        <v>0</v>
      </c>
      <c r="FY52" s="32">
        <v>0</v>
      </c>
      <c r="FZ52" s="32">
        <v>0</v>
      </c>
      <c r="GA52" s="32">
        <v>508.09215908414302</v>
      </c>
      <c r="GB52" s="32">
        <v>0</v>
      </c>
      <c r="GC52" s="32">
        <v>0</v>
      </c>
      <c r="GD52" s="32">
        <v>0</v>
      </c>
      <c r="GE52" s="32">
        <v>0</v>
      </c>
      <c r="GF52" s="32">
        <v>0</v>
      </c>
      <c r="GG52" s="32">
        <v>0</v>
      </c>
      <c r="GH52" s="32">
        <v>1241.8508388343701</v>
      </c>
      <c r="GI52" s="32">
        <v>0</v>
      </c>
      <c r="GJ52" s="32">
        <v>0</v>
      </c>
      <c r="GK52" s="32">
        <v>0</v>
      </c>
      <c r="GL52" s="32">
        <v>0</v>
      </c>
      <c r="GM52" s="32">
        <v>0</v>
      </c>
      <c r="GN52" s="32">
        <v>0</v>
      </c>
      <c r="GO52" s="32">
        <v>0</v>
      </c>
      <c r="GP52" s="32">
        <v>0</v>
      </c>
      <c r="GQ52" s="32">
        <v>0</v>
      </c>
      <c r="GR52" s="32">
        <v>0</v>
      </c>
      <c r="GS52" s="32">
        <v>0</v>
      </c>
      <c r="GT52" s="32">
        <v>0</v>
      </c>
      <c r="GU52" s="32">
        <v>0</v>
      </c>
      <c r="GV52" s="32">
        <v>0</v>
      </c>
      <c r="GW52" s="32">
        <v>0</v>
      </c>
      <c r="GX52" s="32">
        <v>0</v>
      </c>
      <c r="GY52" s="32">
        <v>469.16027626794897</v>
      </c>
      <c r="GZ52" s="32">
        <v>0</v>
      </c>
      <c r="HA52" s="32">
        <v>0</v>
      </c>
      <c r="HB52" s="32">
        <v>0</v>
      </c>
      <c r="HC52" s="32">
        <v>0</v>
      </c>
      <c r="HD52" s="32">
        <v>118910.026904228</v>
      </c>
      <c r="HE52" s="32">
        <v>1675.58127827099</v>
      </c>
      <c r="HF52" s="32">
        <v>684.451360727272</v>
      </c>
      <c r="HG52" s="33">
        <v>69127369.559400305</v>
      </c>
      <c r="HH52" s="34">
        <v>238454.622469475</v>
      </c>
      <c r="HI52" s="34">
        <v>795980.77888201503</v>
      </c>
      <c r="HJ52" s="33">
        <v>1034435.4013514901</v>
      </c>
      <c r="HK52" s="34">
        <v>0</v>
      </c>
      <c r="HL52" s="33">
        <v>1034435.4013514901</v>
      </c>
      <c r="HM52" s="34">
        <v>0</v>
      </c>
      <c r="HN52" s="34">
        <v>2272815.0950003299</v>
      </c>
      <c r="HO52" s="33">
        <v>2272815.0950003299</v>
      </c>
      <c r="HP52" s="34">
        <v>3223496.6266475799</v>
      </c>
      <c r="HQ52" s="35">
        <v>6530747.1229993999</v>
      </c>
      <c r="HR52" s="34">
        <v>531037.39965293498</v>
      </c>
      <c r="HS52" s="36">
        <v>75127079.282746702</v>
      </c>
    </row>
    <row r="53" spans="1:227" x14ac:dyDescent="0.3">
      <c r="A53" s="74"/>
      <c r="B53" s="31" t="s">
        <v>55</v>
      </c>
      <c r="C53" s="21" t="s">
        <v>278</v>
      </c>
      <c r="D53" s="32">
        <v>28532.499652132599</v>
      </c>
      <c r="E53" s="32">
        <v>43407.373543023699</v>
      </c>
      <c r="F53" s="32">
        <v>159952.276122293</v>
      </c>
      <c r="G53" s="32">
        <v>1329.58521922929</v>
      </c>
      <c r="H53" s="32">
        <v>12361.3500346156</v>
      </c>
      <c r="I53" s="32">
        <v>3317.8179109340099</v>
      </c>
      <c r="J53" s="32">
        <v>13203.008579496</v>
      </c>
      <c r="K53" s="32">
        <v>158230.90903658199</v>
      </c>
      <c r="L53" s="32">
        <v>90928.920310295201</v>
      </c>
      <c r="M53" s="32">
        <v>967.021092363756</v>
      </c>
      <c r="N53" s="32">
        <v>180.321836934125</v>
      </c>
      <c r="O53" s="32">
        <v>3086.4596556598499</v>
      </c>
      <c r="P53" s="32">
        <v>2869.2011264897001</v>
      </c>
      <c r="Q53" s="32">
        <v>15.8966531821073</v>
      </c>
      <c r="R53" s="32">
        <v>199.97111021935399</v>
      </c>
      <c r="S53" s="32">
        <v>1066.3044091781301</v>
      </c>
      <c r="T53" s="32">
        <v>157.91172040688801</v>
      </c>
      <c r="U53" s="32">
        <v>3487.5226595926001</v>
      </c>
      <c r="V53" s="32">
        <v>9.6483752054562899</v>
      </c>
      <c r="W53" s="32">
        <v>35.025211901276599</v>
      </c>
      <c r="X53" s="32">
        <v>580.98433707493598</v>
      </c>
      <c r="Y53" s="32">
        <v>1043.8897612901801</v>
      </c>
      <c r="Z53" s="32">
        <v>1632.57422917342</v>
      </c>
      <c r="AA53" s="32">
        <v>2730.0644847865601</v>
      </c>
      <c r="AB53" s="32">
        <v>8610.4510312162802</v>
      </c>
      <c r="AC53" s="32">
        <v>1829.6616107662101</v>
      </c>
      <c r="AD53" s="32">
        <v>913.74573882698201</v>
      </c>
      <c r="AE53" s="32">
        <v>29732.461803253798</v>
      </c>
      <c r="AF53" s="32">
        <v>30232.482388590699</v>
      </c>
      <c r="AG53" s="32">
        <v>327.78574614184402</v>
      </c>
      <c r="AH53" s="32">
        <v>71.901413420297402</v>
      </c>
      <c r="AI53" s="32">
        <v>547.64189869378094</v>
      </c>
      <c r="AJ53" s="32">
        <v>4081.05260943337</v>
      </c>
      <c r="AK53" s="32">
        <v>5.6667646669823801</v>
      </c>
      <c r="AL53" s="32">
        <v>165.75328678251299</v>
      </c>
      <c r="AM53" s="32">
        <v>12667.8356598189</v>
      </c>
      <c r="AN53" s="32">
        <v>4271.7931905981204</v>
      </c>
      <c r="AO53" s="32">
        <v>8807.2560672733798</v>
      </c>
      <c r="AP53" s="32">
        <v>44126.0194601974</v>
      </c>
      <c r="AQ53" s="32">
        <v>11399.034475328899</v>
      </c>
      <c r="AR53" s="32">
        <v>16899.328894953102</v>
      </c>
      <c r="AS53" s="32">
        <v>43.776870539853299</v>
      </c>
      <c r="AT53" s="32">
        <v>5920.3508140368604</v>
      </c>
      <c r="AU53" s="32">
        <v>8594.3989450542194</v>
      </c>
      <c r="AV53" s="32">
        <v>375370.70313343097</v>
      </c>
      <c r="AW53" s="32">
        <v>1564992.12042351</v>
      </c>
      <c r="AX53" s="32">
        <v>914925.34727366501</v>
      </c>
      <c r="AY53" s="32">
        <v>1757182.1195703601</v>
      </c>
      <c r="AZ53" s="32">
        <v>194033.25389750101</v>
      </c>
      <c r="BA53" s="32">
        <v>11255.6668084543</v>
      </c>
      <c r="BB53" s="32">
        <v>50501.865728867502</v>
      </c>
      <c r="BC53" s="32">
        <v>351534.58750217501</v>
      </c>
      <c r="BD53" s="32">
        <v>221877.166014544</v>
      </c>
      <c r="BE53" s="32">
        <v>7673.9756381736597</v>
      </c>
      <c r="BF53" s="32">
        <v>94.613554489526607</v>
      </c>
      <c r="BG53" s="32">
        <v>19753.952288533299</v>
      </c>
      <c r="BH53" s="32">
        <v>994.66088243260697</v>
      </c>
      <c r="BI53" s="32">
        <v>924.02427998915698</v>
      </c>
      <c r="BJ53" s="32">
        <v>19748.003153457699</v>
      </c>
      <c r="BK53" s="32">
        <v>20883.0901229132</v>
      </c>
      <c r="BL53" s="32">
        <v>14192.439494751899</v>
      </c>
      <c r="BM53" s="32">
        <v>47038.151870280497</v>
      </c>
      <c r="BN53" s="32">
        <v>3511.9412809947498</v>
      </c>
      <c r="BO53" s="32">
        <v>135.11644099702599</v>
      </c>
      <c r="BP53" s="32">
        <v>3191.2975796281398</v>
      </c>
      <c r="BQ53" s="32">
        <v>4151.3444873252802</v>
      </c>
      <c r="BR53" s="32">
        <v>97056.878844841907</v>
      </c>
      <c r="BS53" s="32">
        <v>107.375014399739</v>
      </c>
      <c r="BT53" s="32">
        <v>9332.5766899074206</v>
      </c>
      <c r="BU53" s="32">
        <v>6681.5160332141404</v>
      </c>
      <c r="BV53" s="32">
        <v>23998.854319176498</v>
      </c>
      <c r="BW53" s="32">
        <v>114952.883633572</v>
      </c>
      <c r="BX53" s="32">
        <v>1472.9620542897001</v>
      </c>
      <c r="BY53" s="32">
        <v>75533.957827836595</v>
      </c>
      <c r="BZ53" s="32">
        <v>57547.681195279198</v>
      </c>
      <c r="CA53" s="32">
        <v>8138.64044875746</v>
      </c>
      <c r="CB53" s="32">
        <v>14956.2167237661</v>
      </c>
      <c r="CC53" s="32">
        <v>27414.025297604501</v>
      </c>
      <c r="CD53" s="32">
        <v>10474.192478057799</v>
      </c>
      <c r="CE53" s="32">
        <v>12935.755362924099</v>
      </c>
      <c r="CF53" s="32">
        <v>2528.57051006552</v>
      </c>
      <c r="CG53" s="32">
        <v>70.537562685798704</v>
      </c>
      <c r="CH53" s="32">
        <v>347.12944549513003</v>
      </c>
      <c r="CI53" s="32">
        <v>2550.3155585456102</v>
      </c>
      <c r="CJ53" s="32">
        <v>10825.764192389999</v>
      </c>
      <c r="CK53" s="32">
        <v>3358.9221841808398</v>
      </c>
      <c r="CL53" s="32">
        <v>916.16828647494799</v>
      </c>
      <c r="CM53" s="32">
        <v>3927.3092567419199</v>
      </c>
      <c r="CN53" s="32">
        <v>21539.514754543001</v>
      </c>
      <c r="CO53" s="32">
        <v>9093.7327660229494</v>
      </c>
      <c r="CP53" s="32">
        <v>508.35354966601602</v>
      </c>
      <c r="CQ53" s="32">
        <v>146587.59289415501</v>
      </c>
      <c r="CR53" s="32">
        <v>269029.87798142002</v>
      </c>
      <c r="CS53" s="32">
        <v>410356.44678384898</v>
      </c>
      <c r="CT53" s="32">
        <v>6338.9166094497796</v>
      </c>
      <c r="CU53" s="32">
        <v>43830.865791267301</v>
      </c>
      <c r="CV53" s="32">
        <v>50294.720150961402</v>
      </c>
      <c r="CW53" s="32">
        <v>52907.287414418897</v>
      </c>
      <c r="CX53" s="32">
        <v>41766.311473261703</v>
      </c>
      <c r="CY53" s="32">
        <v>91996.248840322398</v>
      </c>
      <c r="CZ53" s="32">
        <v>83187.537933048196</v>
      </c>
      <c r="DA53" s="32">
        <v>51687.291537051096</v>
      </c>
      <c r="DB53" s="32">
        <v>37213.241899189801</v>
      </c>
      <c r="DC53" s="32">
        <v>4142.42625719035</v>
      </c>
      <c r="DD53" s="32">
        <v>81611.304050354098</v>
      </c>
      <c r="DE53" s="32">
        <v>97177.564023035506</v>
      </c>
      <c r="DF53" s="32">
        <v>7556.0866320884597</v>
      </c>
      <c r="DG53" s="32">
        <v>16494.977676033799</v>
      </c>
      <c r="DH53" s="32">
        <v>24018.541334225702</v>
      </c>
      <c r="DI53" s="32">
        <v>3293.48545573809</v>
      </c>
      <c r="DJ53" s="32">
        <v>15182.5067674905</v>
      </c>
      <c r="DK53" s="32">
        <v>115977.69973511</v>
      </c>
      <c r="DL53" s="32">
        <v>4342.2066179450403</v>
      </c>
      <c r="DM53" s="32">
        <v>723.24822351223497</v>
      </c>
      <c r="DN53" s="32">
        <v>16512.1682129492</v>
      </c>
      <c r="DO53" s="32">
        <v>82193.449669133901</v>
      </c>
      <c r="DP53" s="32">
        <v>14674.3859969925</v>
      </c>
      <c r="DQ53" s="32">
        <v>7394.2609665283298</v>
      </c>
      <c r="DR53" s="32">
        <v>14798.830313781</v>
      </c>
      <c r="DS53" s="32">
        <v>120041.502215171</v>
      </c>
      <c r="DT53" s="32">
        <v>165560.01466899901</v>
      </c>
      <c r="DU53" s="32">
        <v>72986.101336958702</v>
      </c>
      <c r="DV53" s="32">
        <v>13264.051295721199</v>
      </c>
      <c r="DW53" s="32">
        <v>32629.581643538499</v>
      </c>
      <c r="DX53" s="32">
        <v>13614.0156220849</v>
      </c>
      <c r="DY53" s="32">
        <v>2940.3533758718299</v>
      </c>
      <c r="DZ53" s="32">
        <v>7795.6593298130301</v>
      </c>
      <c r="EA53" s="32">
        <v>4722.9712218899404</v>
      </c>
      <c r="EB53" s="32">
        <v>1825.6185220186901</v>
      </c>
      <c r="EC53" s="32">
        <v>3620.4415990000098</v>
      </c>
      <c r="ED53" s="32">
        <v>16167.064607459</v>
      </c>
      <c r="EE53" s="32">
        <v>26031.208562969299</v>
      </c>
      <c r="EF53" s="32">
        <v>36112.370113545301</v>
      </c>
      <c r="EG53" s="32">
        <v>11191.188863286199</v>
      </c>
      <c r="EH53" s="32">
        <v>58818.136701637501</v>
      </c>
      <c r="EI53" s="32">
        <v>256585.24586361501</v>
      </c>
      <c r="EJ53" s="32">
        <v>4876.1365433512401</v>
      </c>
      <c r="EK53" s="32">
        <v>16904.302520422701</v>
      </c>
      <c r="EL53" s="32">
        <v>457.24007129241699</v>
      </c>
      <c r="EM53" s="32">
        <v>2837.6460988335102</v>
      </c>
      <c r="EN53" s="32">
        <v>2639.7555396973798</v>
      </c>
      <c r="EO53" s="32">
        <v>930.08168253117196</v>
      </c>
      <c r="EP53" s="32">
        <v>110.134469235431</v>
      </c>
      <c r="EQ53" s="32">
        <v>918.91588138857105</v>
      </c>
      <c r="ER53" s="32">
        <v>8342451.31610722</v>
      </c>
      <c r="ES53" s="32">
        <v>1097363.5198379799</v>
      </c>
      <c r="ET53" s="32">
        <v>462831.24920878501</v>
      </c>
      <c r="EU53" s="32">
        <v>111902.46393893199</v>
      </c>
      <c r="EV53" s="32">
        <v>154772.42460289999</v>
      </c>
      <c r="EW53" s="32">
        <v>142325.31343219901</v>
      </c>
      <c r="EX53" s="32">
        <v>154560.22537093601</v>
      </c>
      <c r="EY53" s="32">
        <v>616535.038059182</v>
      </c>
      <c r="EZ53" s="32">
        <v>1603607.2841740299</v>
      </c>
      <c r="FA53" s="32">
        <v>11792735.4284648</v>
      </c>
      <c r="FB53" s="32">
        <v>171839.55138884901</v>
      </c>
      <c r="FC53" s="32">
        <v>3599.034493009</v>
      </c>
      <c r="FD53" s="32">
        <v>5135.3953470327597</v>
      </c>
      <c r="FE53" s="32">
        <v>2619.5767022555501</v>
      </c>
      <c r="FF53" s="32">
        <v>2646.35194191049</v>
      </c>
      <c r="FG53" s="32">
        <v>465.03784934101702</v>
      </c>
      <c r="FH53" s="32">
        <v>4593.75105461978</v>
      </c>
      <c r="FI53" s="32">
        <v>2.3584946203442598</v>
      </c>
      <c r="FJ53" s="32">
        <v>94.991456406451206</v>
      </c>
      <c r="FK53" s="32">
        <v>39.865201179687404</v>
      </c>
      <c r="FL53" s="32">
        <v>10.3454767598564</v>
      </c>
      <c r="FM53" s="32">
        <v>683.00641080192702</v>
      </c>
      <c r="FN53" s="32">
        <v>281.22890543699498</v>
      </c>
      <c r="FO53" s="32">
        <v>2448.20256616091</v>
      </c>
      <c r="FP53" s="32">
        <v>1287.04804849263</v>
      </c>
      <c r="FQ53" s="32">
        <v>1114.1412281970599</v>
      </c>
      <c r="FR53" s="32">
        <v>11600.6966770611</v>
      </c>
      <c r="FS53" s="32">
        <v>175768.98893997399</v>
      </c>
      <c r="FT53" s="32">
        <v>0</v>
      </c>
      <c r="FU53" s="32">
        <v>5.9850930005165504</v>
      </c>
      <c r="FV53" s="32">
        <v>41200.7476672591</v>
      </c>
      <c r="FW53" s="32">
        <v>34.855490924035301</v>
      </c>
      <c r="FX53" s="32">
        <v>595.57461516226499</v>
      </c>
      <c r="FY53" s="32">
        <v>3435.66605398702</v>
      </c>
      <c r="FZ53" s="32">
        <v>1281.79830912138</v>
      </c>
      <c r="GA53" s="32">
        <v>267.117064241587</v>
      </c>
      <c r="GB53" s="32">
        <v>0</v>
      </c>
      <c r="GC53" s="32">
        <v>212.12553565478001</v>
      </c>
      <c r="GD53" s="32">
        <v>233641.53687814999</v>
      </c>
      <c r="GE53" s="32">
        <v>0</v>
      </c>
      <c r="GF53" s="32">
        <v>26412.775354414101</v>
      </c>
      <c r="GG53" s="32">
        <v>99288.595753899499</v>
      </c>
      <c r="GH53" s="32">
        <v>1538.7123025855899</v>
      </c>
      <c r="GI53" s="32">
        <v>14252.4216061609</v>
      </c>
      <c r="GJ53" s="32">
        <v>6702.8387505558203</v>
      </c>
      <c r="GK53" s="32">
        <v>5420462.6777394405</v>
      </c>
      <c r="GL53" s="32">
        <v>50314.459792794602</v>
      </c>
      <c r="GM53" s="32">
        <v>728905.73002697504</v>
      </c>
      <c r="GN53" s="32">
        <v>39496.454547478999</v>
      </c>
      <c r="GO53" s="32">
        <v>66562.696018546398</v>
      </c>
      <c r="GP53" s="32">
        <v>72396.461685833507</v>
      </c>
      <c r="GQ53" s="32">
        <v>449146.53762869397</v>
      </c>
      <c r="GR53" s="32">
        <v>4982.8111981458296</v>
      </c>
      <c r="GS53" s="32">
        <v>299798.000407179</v>
      </c>
      <c r="GT53" s="32">
        <v>39207.231272345103</v>
      </c>
      <c r="GU53" s="32">
        <v>137665.49990955999</v>
      </c>
      <c r="GV53" s="32">
        <v>1815.77166326104</v>
      </c>
      <c r="GW53" s="32">
        <v>216.10947331594599</v>
      </c>
      <c r="GX53" s="32">
        <v>1121.7802040491399</v>
      </c>
      <c r="GY53" s="32">
        <v>397.50954124144403</v>
      </c>
      <c r="GZ53" s="32">
        <v>57.160996853037801</v>
      </c>
      <c r="HA53" s="32">
        <v>110433.39839118499</v>
      </c>
      <c r="HB53" s="32">
        <v>3431.3435018352902</v>
      </c>
      <c r="HC53" s="32">
        <v>865.808161217151</v>
      </c>
      <c r="HD53" s="32">
        <v>912919.34170038498</v>
      </c>
      <c r="HE53" s="32">
        <v>1488.9720811028601</v>
      </c>
      <c r="HF53" s="32">
        <v>799.94119083058899</v>
      </c>
      <c r="HG53" s="33">
        <v>43118349.713735901</v>
      </c>
      <c r="HH53" s="34">
        <v>218157.39842870101</v>
      </c>
      <c r="HI53" s="34">
        <v>744715.73144028103</v>
      </c>
      <c r="HJ53" s="33">
        <v>962873.12986898201</v>
      </c>
      <c r="HK53" s="34">
        <v>0</v>
      </c>
      <c r="HL53" s="33">
        <v>962873.12986898201</v>
      </c>
      <c r="HM53" s="34">
        <v>0</v>
      </c>
      <c r="HN53" s="34">
        <v>1275013.4663641499</v>
      </c>
      <c r="HO53" s="33">
        <v>1275013.4663641499</v>
      </c>
      <c r="HP53" s="34">
        <v>4413593.1206532205</v>
      </c>
      <c r="HQ53" s="35">
        <v>6651479.71688635</v>
      </c>
      <c r="HR53" s="34">
        <v>515405.13425822899</v>
      </c>
      <c r="HS53" s="36">
        <v>49254424.296364002</v>
      </c>
    </row>
    <row r="54" spans="1:227" x14ac:dyDescent="0.3">
      <c r="A54" s="74"/>
      <c r="B54" s="31" t="s">
        <v>56</v>
      </c>
      <c r="C54" s="21" t="s">
        <v>279</v>
      </c>
      <c r="D54" s="32">
        <v>28847.3790687367</v>
      </c>
      <c r="E54" s="32">
        <v>43886.409331131399</v>
      </c>
      <c r="F54" s="32">
        <v>161717.48001273099</v>
      </c>
      <c r="G54" s="32">
        <v>1344.25827708474</v>
      </c>
      <c r="H54" s="32">
        <v>12497.767619292499</v>
      </c>
      <c r="I54" s="32">
        <v>3354.4327389697801</v>
      </c>
      <c r="J54" s="32">
        <v>13348.7145530215</v>
      </c>
      <c r="K54" s="32">
        <v>455.44101734363602</v>
      </c>
      <c r="L54" s="32">
        <v>102908.562220918</v>
      </c>
      <c r="M54" s="32">
        <v>2568.3175708705999</v>
      </c>
      <c r="N54" s="32">
        <v>7746.3705311203303</v>
      </c>
      <c r="O54" s="32">
        <v>124.183191766845</v>
      </c>
      <c r="P54" s="32">
        <v>13760.929872892701</v>
      </c>
      <c r="Q54" s="32">
        <v>43.159425511988097</v>
      </c>
      <c r="R54" s="32">
        <v>756.03267720573001</v>
      </c>
      <c r="S54" s="32">
        <v>515.41291449140601</v>
      </c>
      <c r="T54" s="32">
        <v>14726.4340459508</v>
      </c>
      <c r="U54" s="32">
        <v>11346.5916965284</v>
      </c>
      <c r="V54" s="32">
        <v>2213.1759747077599</v>
      </c>
      <c r="W54" s="32">
        <v>237.02572828631901</v>
      </c>
      <c r="X54" s="32">
        <v>12217.374580342699</v>
      </c>
      <c r="Y54" s="32">
        <v>19579.2844973684</v>
      </c>
      <c r="Z54" s="32">
        <v>4812.8749044963497</v>
      </c>
      <c r="AA54" s="32">
        <v>1486.3782971548901</v>
      </c>
      <c r="AB54" s="32">
        <v>4243.0683633955396</v>
      </c>
      <c r="AC54" s="32">
        <v>3720.8843940490801</v>
      </c>
      <c r="AD54" s="32">
        <v>889.19605167094699</v>
      </c>
      <c r="AE54" s="32">
        <v>14279.7585860853</v>
      </c>
      <c r="AF54" s="32">
        <v>20365.303580961001</v>
      </c>
      <c r="AG54" s="32">
        <v>3758.9667505611001</v>
      </c>
      <c r="AH54" s="32">
        <v>4091.38427618887</v>
      </c>
      <c r="AI54" s="32">
        <v>5313.7017900483897</v>
      </c>
      <c r="AJ54" s="32">
        <v>4449.0422594444599</v>
      </c>
      <c r="AK54" s="32">
        <v>1606.0811282167499</v>
      </c>
      <c r="AL54" s="32">
        <v>1897.7308146979899</v>
      </c>
      <c r="AM54" s="32">
        <v>1094.4372648946801</v>
      </c>
      <c r="AN54" s="32">
        <v>3457.2274039280901</v>
      </c>
      <c r="AO54" s="32">
        <v>14251.8395660157</v>
      </c>
      <c r="AP54" s="32">
        <v>1829.09948545205</v>
      </c>
      <c r="AQ54" s="32">
        <v>17186.025670847001</v>
      </c>
      <c r="AR54" s="32">
        <v>7428.6016862214201</v>
      </c>
      <c r="AS54" s="32">
        <v>9495.1717860404497</v>
      </c>
      <c r="AT54" s="32">
        <v>8807.59216028638</v>
      </c>
      <c r="AU54" s="32">
        <v>22444.667767111001</v>
      </c>
      <c r="AV54" s="32">
        <v>64311.184955794502</v>
      </c>
      <c r="AW54" s="32">
        <v>294996.41653539799</v>
      </c>
      <c r="AX54" s="32">
        <v>208538.55410804</v>
      </c>
      <c r="AY54" s="32">
        <v>448579.59338671499</v>
      </c>
      <c r="AZ54" s="32">
        <v>62732.818814277402</v>
      </c>
      <c r="BA54" s="32">
        <v>4721.4900229802397</v>
      </c>
      <c r="BB54" s="32">
        <v>50934.229457738897</v>
      </c>
      <c r="BC54" s="32">
        <v>30731.357379879799</v>
      </c>
      <c r="BD54" s="32">
        <v>63397.005463808899</v>
      </c>
      <c r="BE54" s="32">
        <v>30555.024640879899</v>
      </c>
      <c r="BF54" s="32">
        <v>12208.384264255899</v>
      </c>
      <c r="BG54" s="32">
        <v>47238.468858473898</v>
      </c>
      <c r="BH54" s="32">
        <v>39122.030199721397</v>
      </c>
      <c r="BI54" s="32">
        <v>1734.7624494541701</v>
      </c>
      <c r="BJ54" s="32">
        <v>3162.8244390577001</v>
      </c>
      <c r="BK54" s="32">
        <v>19844.312948634099</v>
      </c>
      <c r="BL54" s="32">
        <v>5851.4065917709204</v>
      </c>
      <c r="BM54" s="32">
        <v>15987.4646432637</v>
      </c>
      <c r="BN54" s="32">
        <v>1271.78061260754</v>
      </c>
      <c r="BO54" s="32">
        <v>1522.3079129871001</v>
      </c>
      <c r="BP54" s="32">
        <v>18052.047139237398</v>
      </c>
      <c r="BQ54" s="32">
        <v>20004.545973038199</v>
      </c>
      <c r="BR54" s="32">
        <v>29143.4189567551</v>
      </c>
      <c r="BS54" s="32">
        <v>2047.0088776663999</v>
      </c>
      <c r="BT54" s="32">
        <v>6945.3974015061403</v>
      </c>
      <c r="BU54" s="32">
        <v>4027.0116579372002</v>
      </c>
      <c r="BV54" s="32">
        <v>4295.62455383014</v>
      </c>
      <c r="BW54" s="32">
        <v>8572.1088282246692</v>
      </c>
      <c r="BX54" s="32">
        <v>339.01374716215997</v>
      </c>
      <c r="BY54" s="32">
        <v>9917.6394831120906</v>
      </c>
      <c r="BZ54" s="32">
        <v>10829.0191771433</v>
      </c>
      <c r="CA54" s="32">
        <v>12338.0474510943</v>
      </c>
      <c r="CB54" s="32">
        <v>3122.88292871044</v>
      </c>
      <c r="CC54" s="32">
        <v>282933.19132748799</v>
      </c>
      <c r="CD54" s="32">
        <v>147.997877463827</v>
      </c>
      <c r="CE54" s="32">
        <v>951.214197398632</v>
      </c>
      <c r="CF54" s="32">
        <v>8501.7235264068695</v>
      </c>
      <c r="CG54" s="32">
        <v>79.208227508613803</v>
      </c>
      <c r="CH54" s="32">
        <v>314.01340930572201</v>
      </c>
      <c r="CI54" s="32">
        <v>34273.274932721702</v>
      </c>
      <c r="CJ54" s="32">
        <v>767.83397513612294</v>
      </c>
      <c r="CK54" s="32">
        <v>10815.7142631057</v>
      </c>
      <c r="CL54" s="32">
        <v>2468.6651278211698</v>
      </c>
      <c r="CM54" s="32">
        <v>272.35422227889399</v>
      </c>
      <c r="CN54" s="32">
        <v>363.918379183806</v>
      </c>
      <c r="CO54" s="32">
        <v>488.39493799425401</v>
      </c>
      <c r="CP54" s="32">
        <v>18.349204884834801</v>
      </c>
      <c r="CQ54" s="32">
        <v>164767.96255944899</v>
      </c>
      <c r="CR54" s="32">
        <v>49944.508292359598</v>
      </c>
      <c r="CS54" s="32">
        <v>6862.3360004425203</v>
      </c>
      <c r="CT54" s="32">
        <v>365314.63052221801</v>
      </c>
      <c r="CU54" s="32">
        <v>47470.014679818501</v>
      </c>
      <c r="CV54" s="32">
        <v>38350.697736087102</v>
      </c>
      <c r="CW54" s="32">
        <v>13741.648021397799</v>
      </c>
      <c r="CX54" s="32">
        <v>2957.7795789380598</v>
      </c>
      <c r="CY54" s="32">
        <v>15628.6080438029</v>
      </c>
      <c r="CZ54" s="32">
        <v>30473.700233363401</v>
      </c>
      <c r="DA54" s="32">
        <v>1918.06897540094</v>
      </c>
      <c r="DB54" s="32">
        <v>11526.977715066299</v>
      </c>
      <c r="DC54" s="32">
        <v>38676.406623519099</v>
      </c>
      <c r="DD54" s="32">
        <v>104144.006256147</v>
      </c>
      <c r="DE54" s="32">
        <v>5711.24730421188</v>
      </c>
      <c r="DF54" s="32">
        <v>36317.881205619597</v>
      </c>
      <c r="DG54" s="32">
        <v>60403.014162500403</v>
      </c>
      <c r="DH54" s="32">
        <v>11238.066774777801</v>
      </c>
      <c r="DI54" s="32">
        <v>1015.02260571055</v>
      </c>
      <c r="DJ54" s="32">
        <v>97944.052649383593</v>
      </c>
      <c r="DK54" s="32">
        <v>49731.092314878297</v>
      </c>
      <c r="DL54" s="32">
        <v>3751682.89118934</v>
      </c>
      <c r="DM54" s="32">
        <v>2129398.5430887798</v>
      </c>
      <c r="DN54" s="32">
        <v>78527.9339859709</v>
      </c>
      <c r="DO54" s="32">
        <v>332947.47246967501</v>
      </c>
      <c r="DP54" s="32">
        <v>154353.710377332</v>
      </c>
      <c r="DQ54" s="32">
        <v>66854.663129478096</v>
      </c>
      <c r="DR54" s="32">
        <v>73948.010717392797</v>
      </c>
      <c r="DS54" s="32">
        <v>2325.0763184641401</v>
      </c>
      <c r="DT54" s="32">
        <v>22690.921166213899</v>
      </c>
      <c r="DU54" s="32">
        <v>8257.78325302144</v>
      </c>
      <c r="DV54" s="32">
        <v>58038.267175303103</v>
      </c>
      <c r="DW54" s="32">
        <v>40514.8475508267</v>
      </c>
      <c r="DX54" s="32">
        <v>15996.9072272833</v>
      </c>
      <c r="DY54" s="32">
        <v>366.87796441726499</v>
      </c>
      <c r="DZ54" s="32">
        <v>22629.9466631537</v>
      </c>
      <c r="EA54" s="32">
        <v>1003.71962750272</v>
      </c>
      <c r="EB54" s="32">
        <v>3795.3662188042799</v>
      </c>
      <c r="EC54" s="32">
        <v>5371.6035828341201</v>
      </c>
      <c r="ED54" s="32">
        <v>3065.1773996996699</v>
      </c>
      <c r="EE54" s="32">
        <v>38513.736097368397</v>
      </c>
      <c r="EF54" s="32">
        <v>137632.31019998301</v>
      </c>
      <c r="EG54" s="32">
        <v>8983.4792346807299</v>
      </c>
      <c r="EH54" s="32">
        <v>340540.72026542498</v>
      </c>
      <c r="EI54" s="32">
        <v>32272.4352340689</v>
      </c>
      <c r="EJ54" s="32">
        <v>6530.5307947705996</v>
      </c>
      <c r="EK54" s="32">
        <v>18517.080298457699</v>
      </c>
      <c r="EL54" s="32">
        <v>4400.5257151526603</v>
      </c>
      <c r="EM54" s="32">
        <v>35942.7186794956</v>
      </c>
      <c r="EN54" s="32">
        <v>111732.155995897</v>
      </c>
      <c r="EO54" s="32">
        <v>6346.7828439319401</v>
      </c>
      <c r="EP54" s="32">
        <v>7979.4273055055501</v>
      </c>
      <c r="EQ54" s="32">
        <v>16596.1399236527</v>
      </c>
      <c r="ER54" s="32">
        <v>1441149.91093059</v>
      </c>
      <c r="ES54" s="32">
        <v>104546.41493035899</v>
      </c>
      <c r="ET54" s="32">
        <v>53249.8643150227</v>
      </c>
      <c r="EU54" s="32">
        <v>10737.2939538679</v>
      </c>
      <c r="EV54" s="32">
        <v>6581.0658322666504</v>
      </c>
      <c r="EW54" s="32">
        <v>10246.828825574499</v>
      </c>
      <c r="EX54" s="32">
        <v>13835.822315687201</v>
      </c>
      <c r="EY54" s="32">
        <v>20584.680959917601</v>
      </c>
      <c r="EZ54" s="32">
        <v>122421.22868632901</v>
      </c>
      <c r="FA54" s="32">
        <v>2469282.2910540998</v>
      </c>
      <c r="FB54" s="32">
        <v>1513585.16653829</v>
      </c>
      <c r="FC54" s="32">
        <v>106402.97401048199</v>
      </c>
      <c r="FD54" s="32">
        <v>87619.252010035503</v>
      </c>
      <c r="FE54" s="32">
        <v>11321.505399756201</v>
      </c>
      <c r="FF54" s="32">
        <v>4523.9126335794399</v>
      </c>
      <c r="FG54" s="32">
        <v>13031.557494868201</v>
      </c>
      <c r="FH54" s="32">
        <v>51862.435383499003</v>
      </c>
      <c r="FI54" s="32">
        <v>55.119706246367301</v>
      </c>
      <c r="FJ54" s="32">
        <v>1674.8178279082099</v>
      </c>
      <c r="FK54" s="32">
        <v>5206.83505302508</v>
      </c>
      <c r="FL54" s="32">
        <v>16221.992317598</v>
      </c>
      <c r="FM54" s="32">
        <v>285.00753214519699</v>
      </c>
      <c r="FN54" s="32">
        <v>1215.7771834062401</v>
      </c>
      <c r="FO54" s="32">
        <v>20472.140085638399</v>
      </c>
      <c r="FP54" s="32">
        <v>3101.4731382846098</v>
      </c>
      <c r="FQ54" s="32">
        <v>515087.07373663702</v>
      </c>
      <c r="FR54" s="32">
        <v>110764.361702995</v>
      </c>
      <c r="FS54" s="32">
        <v>355273.51917263202</v>
      </c>
      <c r="FT54" s="32">
        <v>33544.779917531698</v>
      </c>
      <c r="FU54" s="32">
        <v>329.46224631515599</v>
      </c>
      <c r="FV54" s="32">
        <v>1324.2419079858901</v>
      </c>
      <c r="FW54" s="32">
        <v>26426.493403793898</v>
      </c>
      <c r="FX54" s="32">
        <v>18802.826224117402</v>
      </c>
      <c r="FY54" s="32">
        <v>72924.200994662096</v>
      </c>
      <c r="FZ54" s="32">
        <v>2941.4072019825398</v>
      </c>
      <c r="GA54" s="32">
        <v>8483.5519047908492</v>
      </c>
      <c r="GB54" s="32">
        <v>15003.8283115022</v>
      </c>
      <c r="GC54" s="32">
        <v>21988.809522760599</v>
      </c>
      <c r="GD54" s="32">
        <v>54867.331469581601</v>
      </c>
      <c r="GE54" s="32">
        <v>11077.662092303</v>
      </c>
      <c r="GF54" s="32">
        <v>23477.493853661101</v>
      </c>
      <c r="GG54" s="32">
        <v>48776.6252247511</v>
      </c>
      <c r="GH54" s="32">
        <v>3491.4898518927198</v>
      </c>
      <c r="GI54" s="32">
        <v>16115.108722679301</v>
      </c>
      <c r="GJ54" s="32">
        <v>5139.5277918332304</v>
      </c>
      <c r="GK54" s="32">
        <v>5844.1155555968398</v>
      </c>
      <c r="GL54" s="32">
        <v>16250.373733165299</v>
      </c>
      <c r="GM54" s="32">
        <v>7129.1197544622501</v>
      </c>
      <c r="GN54" s="32">
        <v>946.99813198618097</v>
      </c>
      <c r="GO54" s="32">
        <v>374.56607741170598</v>
      </c>
      <c r="GP54" s="32">
        <v>2153.2959553575602</v>
      </c>
      <c r="GQ54" s="32">
        <v>7444.2343169170399</v>
      </c>
      <c r="GR54" s="32">
        <v>357.34383285369699</v>
      </c>
      <c r="GS54" s="32">
        <v>101933.546639422</v>
      </c>
      <c r="GT54" s="32">
        <v>16929.650425834599</v>
      </c>
      <c r="GU54" s="32">
        <v>8798.0464544545994</v>
      </c>
      <c r="GV54" s="32">
        <v>61787.705558368703</v>
      </c>
      <c r="GW54" s="32">
        <v>373837.49358068901</v>
      </c>
      <c r="GX54" s="32">
        <v>15139.2882261389</v>
      </c>
      <c r="GY54" s="32">
        <v>1034.4251923265199</v>
      </c>
      <c r="GZ54" s="32">
        <v>695.05974939771397</v>
      </c>
      <c r="HA54" s="32">
        <v>45899.112733437403</v>
      </c>
      <c r="HB54" s="32">
        <v>10086.4508034504</v>
      </c>
      <c r="HC54" s="32">
        <v>41668.261725748802</v>
      </c>
      <c r="HD54" s="32">
        <v>5882267.6370718302</v>
      </c>
      <c r="HE54" s="32">
        <v>2355.6048570072599</v>
      </c>
      <c r="HF54" s="32">
        <v>298553.685612617</v>
      </c>
      <c r="HG54" s="33">
        <v>25519011.472314201</v>
      </c>
      <c r="HH54" s="34">
        <v>3440590.3592168698</v>
      </c>
      <c r="HI54" s="34">
        <v>15310099.703355599</v>
      </c>
      <c r="HJ54" s="33">
        <v>18750690.062572502</v>
      </c>
      <c r="HK54" s="34">
        <v>0</v>
      </c>
      <c r="HL54" s="33">
        <v>18750690.062572502</v>
      </c>
      <c r="HM54" s="34">
        <v>34569326.693033703</v>
      </c>
      <c r="HN54" s="34">
        <v>3522529.74393926</v>
      </c>
      <c r="HO54" s="33">
        <v>38091856.436972998</v>
      </c>
      <c r="HP54" s="34">
        <v>33088901.2352966</v>
      </c>
      <c r="HQ54" s="35">
        <v>89931447.734842107</v>
      </c>
      <c r="HR54" s="34">
        <v>1205543.08929296</v>
      </c>
      <c r="HS54" s="36">
        <v>114244916.117863</v>
      </c>
    </row>
    <row r="55" spans="1:227" x14ac:dyDescent="0.3">
      <c r="A55" s="74"/>
      <c r="B55" s="31" t="s">
        <v>57</v>
      </c>
      <c r="C55" s="21" t="s">
        <v>280</v>
      </c>
      <c r="D55" s="32">
        <v>2102.9271843090601</v>
      </c>
      <c r="E55" s="32">
        <v>103772.07941060299</v>
      </c>
      <c r="F55" s="32">
        <v>10602.083183684799</v>
      </c>
      <c r="G55" s="32">
        <v>975.075803561459</v>
      </c>
      <c r="H55" s="32">
        <v>1046.1690179407001</v>
      </c>
      <c r="I55" s="32">
        <v>889.258020102812</v>
      </c>
      <c r="J55" s="32">
        <v>1233.44713820634</v>
      </c>
      <c r="K55" s="32">
        <v>2728.0363952329899</v>
      </c>
      <c r="L55" s="32">
        <v>89709.983625755704</v>
      </c>
      <c r="M55" s="32">
        <v>3807.41561253294</v>
      </c>
      <c r="N55" s="32">
        <v>164.566681853006</v>
      </c>
      <c r="O55" s="32">
        <v>75007.920956472502</v>
      </c>
      <c r="P55" s="32">
        <v>1686.80559501837</v>
      </c>
      <c r="Q55" s="32">
        <v>722.26432157905697</v>
      </c>
      <c r="R55" s="32">
        <v>236.77591939927299</v>
      </c>
      <c r="S55" s="32">
        <v>9009.2805396592594</v>
      </c>
      <c r="T55" s="32">
        <v>19158.159018545401</v>
      </c>
      <c r="U55" s="32">
        <v>8234.6292401570809</v>
      </c>
      <c r="V55" s="32">
        <v>8403.9481775153399</v>
      </c>
      <c r="W55" s="32">
        <v>14961.8996691424</v>
      </c>
      <c r="X55" s="32">
        <v>112764.524858184</v>
      </c>
      <c r="Y55" s="32">
        <v>6341.8511366344601</v>
      </c>
      <c r="Z55" s="32">
        <v>6879.0541556998696</v>
      </c>
      <c r="AA55" s="32">
        <v>30851.271366897399</v>
      </c>
      <c r="AB55" s="32">
        <v>61399.342923550998</v>
      </c>
      <c r="AC55" s="32">
        <v>71598.576371680596</v>
      </c>
      <c r="AD55" s="32">
        <v>18793.425026442899</v>
      </c>
      <c r="AE55" s="32">
        <v>111307.181185123</v>
      </c>
      <c r="AF55" s="32">
        <v>81339.895752002994</v>
      </c>
      <c r="AG55" s="32">
        <v>126938.32339853499</v>
      </c>
      <c r="AH55" s="32">
        <v>29705.667069625699</v>
      </c>
      <c r="AI55" s="32">
        <v>882817.94919594703</v>
      </c>
      <c r="AJ55" s="32">
        <v>75864.433399002097</v>
      </c>
      <c r="AK55" s="32">
        <v>274.88807454973801</v>
      </c>
      <c r="AL55" s="32">
        <v>4870.7847251003404</v>
      </c>
      <c r="AM55" s="32">
        <v>10204.153592591299</v>
      </c>
      <c r="AN55" s="32">
        <v>57198.307560113899</v>
      </c>
      <c r="AO55" s="32">
        <v>27373.290627723101</v>
      </c>
      <c r="AP55" s="32">
        <v>145237.397373771</v>
      </c>
      <c r="AQ55" s="32">
        <v>76473.214723129102</v>
      </c>
      <c r="AR55" s="32">
        <v>31555.163624618301</v>
      </c>
      <c r="AS55" s="32">
        <v>14640.6976015401</v>
      </c>
      <c r="AT55" s="32">
        <v>39812.369916272102</v>
      </c>
      <c r="AU55" s="32">
        <v>291291.00250226998</v>
      </c>
      <c r="AV55" s="32">
        <v>163657.83605948501</v>
      </c>
      <c r="AW55" s="32">
        <v>353964.84920104302</v>
      </c>
      <c r="AX55" s="32">
        <v>68263.909442372606</v>
      </c>
      <c r="AY55" s="32">
        <v>205813.78403754701</v>
      </c>
      <c r="AZ55" s="32">
        <v>17190925.957692798</v>
      </c>
      <c r="BA55" s="32">
        <v>21932096.614048202</v>
      </c>
      <c r="BB55" s="32">
        <v>19343374.671921</v>
      </c>
      <c r="BC55" s="32">
        <v>81387.496621047801</v>
      </c>
      <c r="BD55" s="32">
        <v>482692.16150510102</v>
      </c>
      <c r="BE55" s="32">
        <v>5182.5868659566404</v>
      </c>
      <c r="BF55" s="32">
        <v>5985.9734770199202</v>
      </c>
      <c r="BG55" s="32">
        <v>25174.740487140702</v>
      </c>
      <c r="BH55" s="32">
        <v>6573.8298192400198</v>
      </c>
      <c r="BI55" s="32">
        <v>5841.0166226782603</v>
      </c>
      <c r="BJ55" s="32">
        <v>16075.044376563599</v>
      </c>
      <c r="BK55" s="32">
        <v>37260.081355123999</v>
      </c>
      <c r="BL55" s="32">
        <v>105367.241324281</v>
      </c>
      <c r="BM55" s="32">
        <v>59280.161995794399</v>
      </c>
      <c r="BN55" s="32">
        <v>15949.976418309299</v>
      </c>
      <c r="BO55" s="32">
        <v>43312.621498712499</v>
      </c>
      <c r="BP55" s="32">
        <v>73862.206056048002</v>
      </c>
      <c r="BQ55" s="32">
        <v>86990.820322019601</v>
      </c>
      <c r="BR55" s="32">
        <v>1348385.41572683</v>
      </c>
      <c r="BS55" s="32">
        <v>11153.1440205376</v>
      </c>
      <c r="BT55" s="32">
        <v>29310.783497089</v>
      </c>
      <c r="BU55" s="32">
        <v>40433.595539244103</v>
      </c>
      <c r="BV55" s="32">
        <v>75423.305863239904</v>
      </c>
      <c r="BW55" s="32">
        <v>309836.388892113</v>
      </c>
      <c r="BX55" s="32">
        <v>223760.201375526</v>
      </c>
      <c r="BY55" s="32">
        <v>1429631.67935206</v>
      </c>
      <c r="BZ55" s="32">
        <v>179686.91306139901</v>
      </c>
      <c r="CA55" s="32">
        <v>6608.6254332881899</v>
      </c>
      <c r="CB55" s="32">
        <v>38247.026667357597</v>
      </c>
      <c r="CC55" s="32">
        <v>21114.989323346701</v>
      </c>
      <c r="CD55" s="32">
        <v>108005.88399458199</v>
      </c>
      <c r="CE55" s="32">
        <v>40026.315125861503</v>
      </c>
      <c r="CF55" s="32">
        <v>30679.907331078099</v>
      </c>
      <c r="CG55" s="32">
        <v>1649.0043608551</v>
      </c>
      <c r="CH55" s="32">
        <v>1994.8405301796099</v>
      </c>
      <c r="CI55" s="32">
        <v>72805.490736466207</v>
      </c>
      <c r="CJ55" s="32">
        <v>9355.5677219517893</v>
      </c>
      <c r="CK55" s="32">
        <v>2847.2952484694501</v>
      </c>
      <c r="CL55" s="32">
        <v>1293.52951449695</v>
      </c>
      <c r="CM55" s="32">
        <v>2560.7778637716701</v>
      </c>
      <c r="CN55" s="32">
        <v>821.09627070291197</v>
      </c>
      <c r="CO55" s="32">
        <v>21262.227549559499</v>
      </c>
      <c r="CP55" s="32">
        <v>125.953981810356</v>
      </c>
      <c r="CQ55" s="32">
        <v>120700.09671566301</v>
      </c>
      <c r="CR55" s="32">
        <v>42816.5759427015</v>
      </c>
      <c r="CS55" s="32">
        <v>5498.5879366602103</v>
      </c>
      <c r="CT55" s="32">
        <v>31948.6857977445</v>
      </c>
      <c r="CU55" s="32">
        <v>58020.419179847297</v>
      </c>
      <c r="CV55" s="32">
        <v>59363.285933945503</v>
      </c>
      <c r="CW55" s="32">
        <v>8891.9475454602907</v>
      </c>
      <c r="CX55" s="32">
        <v>15856.246315440199</v>
      </c>
      <c r="CY55" s="32">
        <v>10917.1601639122</v>
      </c>
      <c r="CZ55" s="32">
        <v>123209.51581317</v>
      </c>
      <c r="DA55" s="32">
        <v>82802.4090368576</v>
      </c>
      <c r="DB55" s="32">
        <v>116491.621446551</v>
      </c>
      <c r="DC55" s="32">
        <v>17645.610446589999</v>
      </c>
      <c r="DD55" s="32">
        <v>118433.95949820599</v>
      </c>
      <c r="DE55" s="32">
        <v>20385.584608274599</v>
      </c>
      <c r="DF55" s="32">
        <v>4654.3787429122804</v>
      </c>
      <c r="DG55" s="32">
        <v>16547.423387971499</v>
      </c>
      <c r="DH55" s="32">
        <v>61832.076569769699</v>
      </c>
      <c r="DI55" s="32">
        <v>9863.2852437403108</v>
      </c>
      <c r="DJ55" s="32">
        <v>56771.983475649002</v>
      </c>
      <c r="DK55" s="32">
        <v>136690.60775450099</v>
      </c>
      <c r="DL55" s="32">
        <v>2260.8929178406802</v>
      </c>
      <c r="DM55" s="32">
        <v>932.20794571482395</v>
      </c>
      <c r="DN55" s="32">
        <v>2145.5762069787702</v>
      </c>
      <c r="DO55" s="32">
        <v>111058.17211203399</v>
      </c>
      <c r="DP55" s="32">
        <v>4055.7859418612802</v>
      </c>
      <c r="DQ55" s="32">
        <v>20954.770076658999</v>
      </c>
      <c r="DR55" s="32">
        <v>194305.88268153899</v>
      </c>
      <c r="DS55" s="32">
        <v>23091.9641043462</v>
      </c>
      <c r="DT55" s="32">
        <v>219593.81580083899</v>
      </c>
      <c r="DU55" s="32">
        <v>30387.1683982869</v>
      </c>
      <c r="DV55" s="32">
        <v>128140.615258316</v>
      </c>
      <c r="DW55" s="32">
        <v>236998.82062618501</v>
      </c>
      <c r="DX55" s="32">
        <v>45229.024786666698</v>
      </c>
      <c r="DY55" s="32">
        <v>7694.5337283662002</v>
      </c>
      <c r="DZ55" s="32">
        <v>40650.474284785698</v>
      </c>
      <c r="EA55" s="32">
        <v>7317.5777516346598</v>
      </c>
      <c r="EB55" s="32">
        <v>12604.6139537197</v>
      </c>
      <c r="EC55" s="32">
        <v>21169.8262605458</v>
      </c>
      <c r="ED55" s="32">
        <v>58316.174920901198</v>
      </c>
      <c r="EE55" s="32">
        <v>203677.08238244001</v>
      </c>
      <c r="EF55" s="32">
        <v>364825.86810712802</v>
      </c>
      <c r="EG55" s="32">
        <v>50477.418483077199</v>
      </c>
      <c r="EH55" s="32">
        <v>102307.219318166</v>
      </c>
      <c r="EI55" s="32">
        <v>60241.048436441699</v>
      </c>
      <c r="EJ55" s="32">
        <v>4008.72032653217</v>
      </c>
      <c r="EK55" s="32">
        <v>18816.0066586543</v>
      </c>
      <c r="EL55" s="32">
        <v>7020.1482445296497</v>
      </c>
      <c r="EM55" s="32">
        <v>10720.413165911101</v>
      </c>
      <c r="EN55" s="32">
        <v>19553.1685918691</v>
      </c>
      <c r="EO55" s="32">
        <v>1895.1989786072099</v>
      </c>
      <c r="EP55" s="32">
        <v>4915.1898488013803</v>
      </c>
      <c r="EQ55" s="32">
        <v>3084.4734153867998</v>
      </c>
      <c r="ER55" s="32">
        <v>56952.845288188197</v>
      </c>
      <c r="ES55" s="32">
        <v>20881.83086632</v>
      </c>
      <c r="ET55" s="32">
        <v>23309.9440176393</v>
      </c>
      <c r="EU55" s="32">
        <v>13899.483355238999</v>
      </c>
      <c r="EV55" s="32">
        <v>3484.2155889733199</v>
      </c>
      <c r="EW55" s="32">
        <v>6197.63685933945</v>
      </c>
      <c r="EX55" s="32">
        <v>12809.0604401938</v>
      </c>
      <c r="EY55" s="32">
        <v>8818.8242589412203</v>
      </c>
      <c r="EZ55" s="32">
        <v>89144.390900733706</v>
      </c>
      <c r="FA55" s="32">
        <v>24675.1684073918</v>
      </c>
      <c r="FB55" s="32">
        <v>35566.428019600098</v>
      </c>
      <c r="FC55" s="32">
        <v>121474.65371155</v>
      </c>
      <c r="FD55" s="32">
        <v>240071.80924125001</v>
      </c>
      <c r="FE55" s="32">
        <v>3990.5473736890899</v>
      </c>
      <c r="FF55" s="32">
        <v>2145.3335403606102</v>
      </c>
      <c r="FG55" s="32">
        <v>7370.9075924188101</v>
      </c>
      <c r="FH55" s="32">
        <v>2730019.44990804</v>
      </c>
      <c r="FI55" s="32">
        <v>145.384761714669</v>
      </c>
      <c r="FJ55" s="32">
        <v>977.19159965829897</v>
      </c>
      <c r="FK55" s="32">
        <v>639.50419149708796</v>
      </c>
      <c r="FL55" s="32">
        <v>675.53933221160798</v>
      </c>
      <c r="FM55" s="32">
        <v>1836.53628154479</v>
      </c>
      <c r="FN55" s="32">
        <v>12664.0866397441</v>
      </c>
      <c r="FO55" s="32">
        <v>2255.4378158752902</v>
      </c>
      <c r="FP55" s="32">
        <v>2158.3841270789599</v>
      </c>
      <c r="FQ55" s="32">
        <v>98640.643842282807</v>
      </c>
      <c r="FR55" s="32">
        <v>24603.290109400899</v>
      </c>
      <c r="FS55" s="32">
        <v>42145.183248146997</v>
      </c>
      <c r="FT55" s="32">
        <v>5553.9322706373396</v>
      </c>
      <c r="FU55" s="32">
        <v>1694.50981574818</v>
      </c>
      <c r="FV55" s="32">
        <v>32191.735415155501</v>
      </c>
      <c r="FW55" s="32">
        <v>521175.142507157</v>
      </c>
      <c r="FX55" s="32">
        <v>613963.98802002298</v>
      </c>
      <c r="FY55" s="32">
        <v>494362.65917025099</v>
      </c>
      <c r="FZ55" s="32">
        <v>539869.11582204897</v>
      </c>
      <c r="GA55" s="32">
        <v>111280.40121461599</v>
      </c>
      <c r="GB55" s="32">
        <v>202098.462705905</v>
      </c>
      <c r="GC55" s="32">
        <v>792031.07421679201</v>
      </c>
      <c r="GD55" s="32">
        <v>56392.7092814547</v>
      </c>
      <c r="GE55" s="32">
        <v>27275.279654629801</v>
      </c>
      <c r="GF55" s="32">
        <v>10289830.747175399</v>
      </c>
      <c r="GG55" s="32">
        <v>5662571.2038962701</v>
      </c>
      <c r="GH55" s="32">
        <v>22440.771532705599</v>
      </c>
      <c r="GI55" s="32">
        <v>43813.994332838003</v>
      </c>
      <c r="GJ55" s="32">
        <v>33313.678953509101</v>
      </c>
      <c r="GK55" s="32">
        <v>158496.916697418</v>
      </c>
      <c r="GL55" s="32">
        <v>22126.820288278301</v>
      </c>
      <c r="GM55" s="32">
        <v>469980.67920409399</v>
      </c>
      <c r="GN55" s="32">
        <v>675878.27073580504</v>
      </c>
      <c r="GO55" s="32">
        <v>1430.53081486412</v>
      </c>
      <c r="GP55" s="32">
        <v>5766.1500698498903</v>
      </c>
      <c r="GQ55" s="32">
        <v>10500.6156660453</v>
      </c>
      <c r="GR55" s="32">
        <v>1438.4881694918899</v>
      </c>
      <c r="GS55" s="32">
        <v>129419.187793601</v>
      </c>
      <c r="GT55" s="32">
        <v>69328.946732728306</v>
      </c>
      <c r="GU55" s="32">
        <v>168141.75468217899</v>
      </c>
      <c r="GV55" s="32">
        <v>4144947.9368672399</v>
      </c>
      <c r="GW55" s="32">
        <v>799990.62746850902</v>
      </c>
      <c r="GX55" s="32">
        <v>46307.7637977001</v>
      </c>
      <c r="GY55" s="32">
        <v>2995366.2330237199</v>
      </c>
      <c r="GZ55" s="32">
        <v>3943.4758383234098</v>
      </c>
      <c r="HA55" s="32">
        <v>120375.443742759</v>
      </c>
      <c r="HB55" s="32">
        <v>10392.0021052436</v>
      </c>
      <c r="HC55" s="32">
        <v>5767.7117853017298</v>
      </c>
      <c r="HD55" s="32">
        <v>5678942.7566396696</v>
      </c>
      <c r="HE55" s="32">
        <v>1494.8889395332101</v>
      </c>
      <c r="HF55" s="32">
        <v>629685.35286565404</v>
      </c>
      <c r="HG55" s="33">
        <v>109310966.01830401</v>
      </c>
      <c r="HH55" s="34">
        <v>48425.771608281699</v>
      </c>
      <c r="HI55" s="34">
        <v>201644.271187618</v>
      </c>
      <c r="HJ55" s="33">
        <v>250070.04279589999</v>
      </c>
      <c r="HK55" s="34">
        <v>0</v>
      </c>
      <c r="HL55" s="33">
        <v>250070.04279589999</v>
      </c>
      <c r="HM55" s="34">
        <v>0</v>
      </c>
      <c r="HN55" s="34">
        <v>306141.760988169</v>
      </c>
      <c r="HO55" s="33">
        <v>306141.760988169</v>
      </c>
      <c r="HP55" s="34">
        <v>4241097.77925089</v>
      </c>
      <c r="HQ55" s="35">
        <v>4797309.5830349596</v>
      </c>
      <c r="HR55" s="34">
        <v>20584804.600260101</v>
      </c>
      <c r="HS55" s="36">
        <v>93523471.001078993</v>
      </c>
    </row>
    <row r="56" spans="1:227" x14ac:dyDescent="0.3">
      <c r="A56" s="74"/>
      <c r="B56" s="31" t="s">
        <v>58</v>
      </c>
      <c r="C56" s="21" t="s">
        <v>281</v>
      </c>
      <c r="D56" s="32">
        <v>158.24849076019501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5367.2442651513402</v>
      </c>
      <c r="L56" s="32">
        <v>16768.928842563801</v>
      </c>
      <c r="M56" s="32">
        <v>410.115470462921</v>
      </c>
      <c r="N56" s="32">
        <v>679.42356074168197</v>
      </c>
      <c r="O56" s="32">
        <v>699.92464325590402</v>
      </c>
      <c r="P56" s="32">
        <v>26191.971667819598</v>
      </c>
      <c r="Q56" s="32">
        <v>53540.306857482101</v>
      </c>
      <c r="R56" s="32">
        <v>42552.199928105103</v>
      </c>
      <c r="S56" s="32">
        <v>456.848694897298</v>
      </c>
      <c r="T56" s="32">
        <v>339950.966590002</v>
      </c>
      <c r="U56" s="32">
        <v>307844.37787945598</v>
      </c>
      <c r="V56" s="32">
        <v>254126.53273769701</v>
      </c>
      <c r="W56" s="32">
        <v>9397.0593858652392</v>
      </c>
      <c r="X56" s="32">
        <v>792423.27229472494</v>
      </c>
      <c r="Y56" s="32">
        <v>220229.08358467399</v>
      </c>
      <c r="Z56" s="32">
        <v>419399.13871720398</v>
      </c>
      <c r="AA56" s="32">
        <v>315739.04397221497</v>
      </c>
      <c r="AB56" s="32">
        <v>915352.32779507397</v>
      </c>
      <c r="AC56" s="32">
        <v>999056.38643888198</v>
      </c>
      <c r="AD56" s="32">
        <v>415613.811118802</v>
      </c>
      <c r="AE56" s="32">
        <v>2551846.2877621902</v>
      </c>
      <c r="AF56" s="32">
        <v>1041420.366979</v>
      </c>
      <c r="AG56" s="32">
        <v>1160334.70358775</v>
      </c>
      <c r="AH56" s="32">
        <v>420474.64994816401</v>
      </c>
      <c r="AI56" s="32">
        <v>1121874.3421898701</v>
      </c>
      <c r="AJ56" s="32">
        <v>264199.57322756998</v>
      </c>
      <c r="AK56" s="32">
        <v>8651.1412399258406</v>
      </c>
      <c r="AL56" s="32">
        <v>10428.6773114601</v>
      </c>
      <c r="AM56" s="32">
        <v>39361.112960861399</v>
      </c>
      <c r="AN56" s="32">
        <v>109118.70119168299</v>
      </c>
      <c r="AO56" s="32">
        <v>160132.04961114901</v>
      </c>
      <c r="AP56" s="32">
        <v>147041.81485681399</v>
      </c>
      <c r="AQ56" s="32">
        <v>397563.82292991597</v>
      </c>
      <c r="AR56" s="32">
        <v>102768.407289822</v>
      </c>
      <c r="AS56" s="32">
        <v>229044.57913014499</v>
      </c>
      <c r="AT56" s="32">
        <v>217590.25130099701</v>
      </c>
      <c r="AU56" s="32">
        <v>1020152.08961606</v>
      </c>
      <c r="AV56" s="32">
        <v>261405.575025414</v>
      </c>
      <c r="AW56" s="32">
        <v>259557.885918858</v>
      </c>
      <c r="AX56" s="32">
        <v>282803.69346902199</v>
      </c>
      <c r="AY56" s="32">
        <v>698819.56702160102</v>
      </c>
      <c r="AZ56" s="32">
        <v>3071077.26126373</v>
      </c>
      <c r="BA56" s="32">
        <v>5762857.4429402603</v>
      </c>
      <c r="BB56" s="32">
        <v>5978782.42921755</v>
      </c>
      <c r="BC56" s="32">
        <v>452481.049069189</v>
      </c>
      <c r="BD56" s="32">
        <v>1708724.2287568799</v>
      </c>
      <c r="BE56" s="32">
        <v>59007.038633175602</v>
      </c>
      <c r="BF56" s="32">
        <v>3227.63265974571</v>
      </c>
      <c r="BG56" s="32">
        <v>487984.728176462</v>
      </c>
      <c r="BH56" s="32">
        <v>199404.99002688701</v>
      </c>
      <c r="BI56" s="32">
        <v>154423.53391499101</v>
      </c>
      <c r="BJ56" s="32">
        <v>341693.00546249899</v>
      </c>
      <c r="BK56" s="32">
        <v>364454.676163211</v>
      </c>
      <c r="BL56" s="32">
        <v>694443.84677465796</v>
      </c>
      <c r="BM56" s="32">
        <v>677847.44655395299</v>
      </c>
      <c r="BN56" s="32">
        <v>488041.426935422</v>
      </c>
      <c r="BO56" s="32">
        <v>638051.25714003597</v>
      </c>
      <c r="BP56" s="32">
        <v>570279.10324690805</v>
      </c>
      <c r="BQ56" s="32">
        <v>502444.16146355303</v>
      </c>
      <c r="BR56" s="32">
        <v>460508.81315286999</v>
      </c>
      <c r="BS56" s="32">
        <v>21678.9536217969</v>
      </c>
      <c r="BT56" s="32">
        <v>80496.6497832483</v>
      </c>
      <c r="BU56" s="32">
        <v>248242.729697615</v>
      </c>
      <c r="BV56" s="32">
        <v>480392.61856887297</v>
      </c>
      <c r="BW56" s="32">
        <v>1418430.54174678</v>
      </c>
      <c r="BX56" s="32">
        <v>2363821.0342343501</v>
      </c>
      <c r="BY56" s="32">
        <v>599139.70271466102</v>
      </c>
      <c r="BZ56" s="32">
        <v>625460.08888244396</v>
      </c>
      <c r="CA56" s="32">
        <v>107632.072800134</v>
      </c>
      <c r="CB56" s="32">
        <v>288291.30879701203</v>
      </c>
      <c r="CC56" s="32">
        <v>528077.47250189097</v>
      </c>
      <c r="CD56" s="32">
        <v>478319.88043170603</v>
      </c>
      <c r="CE56" s="32">
        <v>85692.465995467996</v>
      </c>
      <c r="CF56" s="32">
        <v>115371.036032017</v>
      </c>
      <c r="CG56" s="32">
        <v>64.237272250059206</v>
      </c>
      <c r="CH56" s="32">
        <v>641.579145621566</v>
      </c>
      <c r="CI56" s="32">
        <v>139542.87006870701</v>
      </c>
      <c r="CJ56" s="32">
        <v>20916.4025637292</v>
      </c>
      <c r="CK56" s="32">
        <v>41814.9990068111</v>
      </c>
      <c r="CL56" s="32">
        <v>3716.9564814907699</v>
      </c>
      <c r="CM56" s="32">
        <v>11466.7547034949</v>
      </c>
      <c r="CN56" s="32">
        <v>28270.939087201499</v>
      </c>
      <c r="CO56" s="32">
        <v>211082.35908066301</v>
      </c>
      <c r="CP56" s="32">
        <v>30518.018294597201</v>
      </c>
      <c r="CQ56" s="32">
        <v>307954.16334248002</v>
      </c>
      <c r="CR56" s="32">
        <v>349099.438390625</v>
      </c>
      <c r="CS56" s="32">
        <v>56813.199434183502</v>
      </c>
      <c r="CT56" s="32">
        <v>247192.79529740999</v>
      </c>
      <c r="CU56" s="32">
        <v>330646.090599861</v>
      </c>
      <c r="CV56" s="32">
        <v>330453.58449419797</v>
      </c>
      <c r="CW56" s="32">
        <v>66498.973845783301</v>
      </c>
      <c r="CX56" s="32">
        <v>48601.8668768793</v>
      </c>
      <c r="CY56" s="32">
        <v>55160.480979289598</v>
      </c>
      <c r="CZ56" s="32">
        <v>186513.74057493001</v>
      </c>
      <c r="DA56" s="32">
        <v>139939.55369100999</v>
      </c>
      <c r="DB56" s="32">
        <v>218654.02926499699</v>
      </c>
      <c r="DC56" s="32">
        <v>74598.007224263594</v>
      </c>
      <c r="DD56" s="32">
        <v>325907.455117531</v>
      </c>
      <c r="DE56" s="32">
        <v>73811.491996058598</v>
      </c>
      <c r="DF56" s="32">
        <v>26937.778626251398</v>
      </c>
      <c r="DG56" s="32">
        <v>446585.619809711</v>
      </c>
      <c r="DH56" s="32">
        <v>32265.723754328999</v>
      </c>
      <c r="DI56" s="32">
        <v>27358.891133307901</v>
      </c>
      <c r="DJ56" s="32">
        <v>311046.64363243</v>
      </c>
      <c r="DK56" s="32">
        <v>208501.19515696901</v>
      </c>
      <c r="DL56" s="32">
        <v>49324.746302782602</v>
      </c>
      <c r="DM56" s="32">
        <v>26576.324822370399</v>
      </c>
      <c r="DN56" s="32">
        <v>19031.962850264699</v>
      </c>
      <c r="DO56" s="32">
        <v>548924.49204160005</v>
      </c>
      <c r="DP56" s="32">
        <v>38410.746742207899</v>
      </c>
      <c r="DQ56" s="32">
        <v>8246.3622883940607</v>
      </c>
      <c r="DR56" s="32">
        <v>256191.423118509</v>
      </c>
      <c r="DS56" s="32">
        <v>142535.47046653999</v>
      </c>
      <c r="DT56" s="32">
        <v>491990.19948771503</v>
      </c>
      <c r="DU56" s="32">
        <v>202915.841548069</v>
      </c>
      <c r="DV56" s="32">
        <v>383734.19638573099</v>
      </c>
      <c r="DW56" s="32">
        <v>1019183.01259963</v>
      </c>
      <c r="DX56" s="32">
        <v>250063.37346178599</v>
      </c>
      <c r="DY56" s="32">
        <v>186009.56636880699</v>
      </c>
      <c r="DZ56" s="32">
        <v>234839.193455509</v>
      </c>
      <c r="EA56" s="32">
        <v>70513.644709871704</v>
      </c>
      <c r="EB56" s="32">
        <v>507453.38646961702</v>
      </c>
      <c r="EC56" s="32">
        <v>23208.100774710801</v>
      </c>
      <c r="ED56" s="32">
        <v>109906.962151568</v>
      </c>
      <c r="EE56" s="32">
        <v>451796.902502365</v>
      </c>
      <c r="EF56" s="32">
        <v>533208.35216109501</v>
      </c>
      <c r="EG56" s="32">
        <v>360205.05138869799</v>
      </c>
      <c r="EH56" s="32">
        <v>178717.37650650099</v>
      </c>
      <c r="EI56" s="32">
        <v>351049.66068194999</v>
      </c>
      <c r="EJ56" s="32">
        <v>86438.779488460103</v>
      </c>
      <c r="EK56" s="32">
        <v>6431.4985156481298</v>
      </c>
      <c r="EL56" s="32">
        <v>1933.86403402056</v>
      </c>
      <c r="EM56" s="32">
        <v>1486.2298394532099</v>
      </c>
      <c r="EN56" s="32">
        <v>7.4885720635963798E-2</v>
      </c>
      <c r="EO56" s="32">
        <v>1673.9034389743499</v>
      </c>
      <c r="EP56" s="32">
        <v>668.42719715568796</v>
      </c>
      <c r="EQ56" s="32">
        <v>2224.8894307795299</v>
      </c>
      <c r="ER56" s="32">
        <v>22675.087920829701</v>
      </c>
      <c r="ES56" s="32">
        <v>2416.1418649232</v>
      </c>
      <c r="ET56" s="32">
        <v>1390.8119229864401</v>
      </c>
      <c r="EU56" s="32">
        <v>120.311877479711</v>
      </c>
      <c r="EV56" s="32">
        <v>315.85593741225</v>
      </c>
      <c r="EW56" s="32">
        <v>1090.43500693279</v>
      </c>
      <c r="EX56" s="32">
        <v>817.71652031668805</v>
      </c>
      <c r="EY56" s="32">
        <v>129.13967060265401</v>
      </c>
      <c r="EZ56" s="32">
        <v>9450.4490825640805</v>
      </c>
      <c r="FA56" s="32">
        <v>61784.756506600701</v>
      </c>
      <c r="FB56" s="32">
        <v>404.25790288199101</v>
      </c>
      <c r="FC56" s="32">
        <v>267009.03841661202</v>
      </c>
      <c r="FD56" s="32">
        <v>363452.68693183298</v>
      </c>
      <c r="FE56" s="32">
        <v>10554.5283104834</v>
      </c>
      <c r="FF56" s="32">
        <v>3125.0721417940699</v>
      </c>
      <c r="FG56" s="32">
        <v>37.4721958551985</v>
      </c>
      <c r="FH56" s="32">
        <v>4136.8671760787201</v>
      </c>
      <c r="FI56" s="32">
        <v>0</v>
      </c>
      <c r="FJ56" s="32">
        <v>0</v>
      </c>
      <c r="FK56" s="32">
        <v>76210.713487051893</v>
      </c>
      <c r="FL56" s="32">
        <v>434.49484880405799</v>
      </c>
      <c r="FM56" s="32">
        <v>0</v>
      </c>
      <c r="FN56" s="32">
        <v>3148.0838384272502</v>
      </c>
      <c r="FO56" s="32">
        <v>176.29889864452201</v>
      </c>
      <c r="FP56" s="32">
        <v>216733.51583249701</v>
      </c>
      <c r="FQ56" s="32">
        <v>555614.72667196498</v>
      </c>
      <c r="FR56" s="32">
        <v>562867.76502496901</v>
      </c>
      <c r="FS56" s="32">
        <v>1305481.7621398401</v>
      </c>
      <c r="FT56" s="32">
        <v>352.70441809604301</v>
      </c>
      <c r="FU56" s="32">
        <v>166.409123541155</v>
      </c>
      <c r="FV56" s="32">
        <v>298.76956347177298</v>
      </c>
      <c r="FW56" s="32">
        <v>800203.91736188205</v>
      </c>
      <c r="FX56" s="32">
        <v>77162.9246062436</v>
      </c>
      <c r="FY56" s="32">
        <v>0</v>
      </c>
      <c r="FZ56" s="32">
        <v>0</v>
      </c>
      <c r="GA56" s="32">
        <v>0</v>
      </c>
      <c r="GB56" s="32">
        <v>923.04373518938303</v>
      </c>
      <c r="GC56" s="32">
        <v>0</v>
      </c>
      <c r="GD56" s="32">
        <v>4941.9814575119199</v>
      </c>
      <c r="GE56" s="32">
        <v>620.45058601230403</v>
      </c>
      <c r="GF56" s="32">
        <v>8337291.6514111599</v>
      </c>
      <c r="GG56" s="32">
        <v>8942275.0203535799</v>
      </c>
      <c r="GH56" s="32">
        <v>2589.8154867065</v>
      </c>
      <c r="GI56" s="32">
        <v>83.427829929676804</v>
      </c>
      <c r="GJ56" s="32">
        <v>113.00074748746501</v>
      </c>
      <c r="GK56" s="32">
        <v>417.22623265877201</v>
      </c>
      <c r="GL56" s="32">
        <v>379.52583360565802</v>
      </c>
      <c r="GM56" s="32">
        <v>692.27306214717805</v>
      </c>
      <c r="GN56" s="32">
        <v>0</v>
      </c>
      <c r="GO56" s="32">
        <v>0.21425717035056499</v>
      </c>
      <c r="GP56" s="32">
        <v>492.98486739627202</v>
      </c>
      <c r="GQ56" s="32">
        <v>168.296456596653</v>
      </c>
      <c r="GR56" s="32">
        <v>242.27976877187501</v>
      </c>
      <c r="GS56" s="32">
        <v>7767.3447605208003</v>
      </c>
      <c r="GT56" s="32">
        <v>573.87550547465901</v>
      </c>
      <c r="GU56" s="32">
        <v>2757.3340779161199</v>
      </c>
      <c r="GV56" s="32">
        <v>1368.3094310512299</v>
      </c>
      <c r="GW56" s="32">
        <v>307.116383634013</v>
      </c>
      <c r="GX56" s="32">
        <v>109.034548348396</v>
      </c>
      <c r="GY56" s="32">
        <v>6877.5850377349798</v>
      </c>
      <c r="GZ56" s="32">
        <v>50.263547674043501</v>
      </c>
      <c r="HA56" s="32">
        <v>2172.2175234350302</v>
      </c>
      <c r="HB56" s="32">
        <v>373.868385572048</v>
      </c>
      <c r="HC56" s="32">
        <v>155.03612332475501</v>
      </c>
      <c r="HD56" s="32">
        <v>681924.618345608</v>
      </c>
      <c r="HE56" s="32">
        <v>0</v>
      </c>
      <c r="HF56" s="32">
        <v>0</v>
      </c>
      <c r="HG56" s="33">
        <v>78938227.498885393</v>
      </c>
      <c r="HH56" s="34">
        <v>2579126.8413696401</v>
      </c>
      <c r="HI56" s="34">
        <v>7274267.2505355403</v>
      </c>
      <c r="HJ56" s="33">
        <v>9853394.0919051804</v>
      </c>
      <c r="HK56" s="34">
        <v>0</v>
      </c>
      <c r="HL56" s="33">
        <v>9853394.0919051804</v>
      </c>
      <c r="HM56" s="34">
        <v>0</v>
      </c>
      <c r="HN56" s="34">
        <v>-1784976.74529514</v>
      </c>
      <c r="HO56" s="33">
        <v>-1784976.74529514</v>
      </c>
      <c r="HP56" s="34">
        <v>9057255.9713647906</v>
      </c>
      <c r="HQ56" s="35">
        <v>17125673.317974798</v>
      </c>
      <c r="HR56" s="34">
        <v>308166.541962758</v>
      </c>
      <c r="HS56" s="36">
        <v>95755734.274897605</v>
      </c>
    </row>
    <row r="57" spans="1:227" x14ac:dyDescent="0.3">
      <c r="A57" s="74"/>
      <c r="B57" s="31" t="s">
        <v>59</v>
      </c>
      <c r="C57" s="21" t="s">
        <v>282</v>
      </c>
      <c r="D57" s="32">
        <v>1818.27146264934</v>
      </c>
      <c r="E57" s="32">
        <v>88453.681064938297</v>
      </c>
      <c r="F57" s="32">
        <v>9166.1810234005898</v>
      </c>
      <c r="G57" s="32">
        <v>828.90229907697505</v>
      </c>
      <c r="H57" s="32">
        <v>890.94635944173297</v>
      </c>
      <c r="I57" s="32">
        <v>767.83531283081197</v>
      </c>
      <c r="J57" s="32">
        <v>1059.32386881702</v>
      </c>
      <c r="K57" s="32">
        <v>4099.6821453051298</v>
      </c>
      <c r="L57" s="32">
        <v>15550.470029981299</v>
      </c>
      <c r="M57" s="32">
        <v>14426.370401927799</v>
      </c>
      <c r="N57" s="32">
        <v>405.96051355770902</v>
      </c>
      <c r="O57" s="32">
        <v>2203.15988246189</v>
      </c>
      <c r="P57" s="32">
        <v>1071.9497153822899</v>
      </c>
      <c r="Q57" s="32">
        <v>2190.1511881087699</v>
      </c>
      <c r="R57" s="32">
        <v>534.679853821498</v>
      </c>
      <c r="S57" s="32">
        <v>1389.7938431340499</v>
      </c>
      <c r="T57" s="32">
        <v>6191.4517986795599</v>
      </c>
      <c r="U57" s="32">
        <v>12416.015893612799</v>
      </c>
      <c r="V57" s="32">
        <v>1829.33121526939</v>
      </c>
      <c r="W57" s="32">
        <v>226.83848633667199</v>
      </c>
      <c r="X57" s="32">
        <v>9190.7244333056206</v>
      </c>
      <c r="Y57" s="32">
        <v>2871.8182547725801</v>
      </c>
      <c r="Z57" s="32">
        <v>14143.1859042416</v>
      </c>
      <c r="AA57" s="32">
        <v>8613.6180457202408</v>
      </c>
      <c r="AB57" s="32">
        <v>21229.124192058302</v>
      </c>
      <c r="AC57" s="32">
        <v>4652.9650144221196</v>
      </c>
      <c r="AD57" s="32">
        <v>6732.7160258087997</v>
      </c>
      <c r="AE57" s="32">
        <v>94361.020803412393</v>
      </c>
      <c r="AF57" s="32">
        <v>60501.7506558276</v>
      </c>
      <c r="AG57" s="32">
        <v>51141.92484978</v>
      </c>
      <c r="AH57" s="32">
        <v>3314.9559642475901</v>
      </c>
      <c r="AI57" s="32">
        <v>168360.00139950501</v>
      </c>
      <c r="AJ57" s="32">
        <v>13013.286801194699</v>
      </c>
      <c r="AK57" s="32">
        <v>458.23060882522401</v>
      </c>
      <c r="AL57" s="32">
        <v>458.49859140446802</v>
      </c>
      <c r="AM57" s="32">
        <v>1692.13327233974</v>
      </c>
      <c r="AN57" s="32">
        <v>4930.6533350626996</v>
      </c>
      <c r="AO57" s="32">
        <v>18953.458845139499</v>
      </c>
      <c r="AP57" s="32">
        <v>8881.2772548069497</v>
      </c>
      <c r="AQ57" s="32">
        <v>30273.6599215733</v>
      </c>
      <c r="AR57" s="32">
        <v>16319.714773502499</v>
      </c>
      <c r="AS57" s="32">
        <v>31305.590235862699</v>
      </c>
      <c r="AT57" s="32">
        <v>18227.553402986901</v>
      </c>
      <c r="AU57" s="32">
        <v>29860.357963779501</v>
      </c>
      <c r="AV57" s="32">
        <v>14795.385343202899</v>
      </c>
      <c r="AW57" s="32">
        <v>6815.98324810756</v>
      </c>
      <c r="AX57" s="32">
        <v>35929.062882062899</v>
      </c>
      <c r="AY57" s="32">
        <v>57507.279586308403</v>
      </c>
      <c r="AZ57" s="32">
        <v>24271.232889389499</v>
      </c>
      <c r="BA57" s="32">
        <v>266484.67460311402</v>
      </c>
      <c r="BB57" s="32">
        <v>1884187.1459337999</v>
      </c>
      <c r="BC57" s="32">
        <v>60308.914504042797</v>
      </c>
      <c r="BD57" s="32">
        <v>203576.18974978101</v>
      </c>
      <c r="BE57" s="32">
        <v>4038.8710567234898</v>
      </c>
      <c r="BF57" s="32">
        <v>995.83797438947397</v>
      </c>
      <c r="BG57" s="32">
        <v>7721.3722053400297</v>
      </c>
      <c r="BH57" s="32">
        <v>2498.5753051663501</v>
      </c>
      <c r="BI57" s="32">
        <v>1139.16986216788</v>
      </c>
      <c r="BJ57" s="32">
        <v>13748.8208992214</v>
      </c>
      <c r="BK57" s="32">
        <v>10073.5369386408</v>
      </c>
      <c r="BL57" s="32">
        <v>87012.436219189098</v>
      </c>
      <c r="BM57" s="32">
        <v>36710.160032486499</v>
      </c>
      <c r="BN57" s="32">
        <v>6192.8433001765397</v>
      </c>
      <c r="BO57" s="32">
        <v>54221.711430783602</v>
      </c>
      <c r="BP57" s="32">
        <v>57139.457161033199</v>
      </c>
      <c r="BQ57" s="32">
        <v>84975.483424748905</v>
      </c>
      <c r="BR57" s="32">
        <v>7247.2971659193399</v>
      </c>
      <c r="BS57" s="32">
        <v>2338.3293278145402</v>
      </c>
      <c r="BT57" s="32">
        <v>8870.5738987409495</v>
      </c>
      <c r="BU57" s="32">
        <v>1482.82227617839</v>
      </c>
      <c r="BV57" s="32">
        <v>11032.356707687601</v>
      </c>
      <c r="BW57" s="32">
        <v>410328.21140503598</v>
      </c>
      <c r="BX57" s="32">
        <v>2964.0846726630298</v>
      </c>
      <c r="BY57" s="32">
        <v>14933.075067064499</v>
      </c>
      <c r="BZ57" s="32">
        <v>14869.2552405314</v>
      </c>
      <c r="CA57" s="32">
        <v>1231.0416545517</v>
      </c>
      <c r="CB57" s="32">
        <v>4645.0570214136696</v>
      </c>
      <c r="CC57" s="32">
        <v>3836.5523303218902</v>
      </c>
      <c r="CD57" s="32">
        <v>7939.1902142511699</v>
      </c>
      <c r="CE57" s="32">
        <v>5205.8925109334896</v>
      </c>
      <c r="CF57" s="32">
        <v>3892.6870783671602</v>
      </c>
      <c r="CG57" s="32">
        <v>238.402395896104</v>
      </c>
      <c r="CH57" s="32">
        <v>338.35287650629402</v>
      </c>
      <c r="CI57" s="32">
        <v>5155.5416665304501</v>
      </c>
      <c r="CJ57" s="32">
        <v>430.57944013779201</v>
      </c>
      <c r="CK57" s="32">
        <v>1760.05077005409</v>
      </c>
      <c r="CL57" s="32">
        <v>490.31809228599701</v>
      </c>
      <c r="CM57" s="32">
        <v>368.24449929045898</v>
      </c>
      <c r="CN57" s="32">
        <v>277.58951462120501</v>
      </c>
      <c r="CO57" s="32">
        <v>1270.4009764007501</v>
      </c>
      <c r="CP57" s="32">
        <v>450.74370690114898</v>
      </c>
      <c r="CQ57" s="32">
        <v>14211.3929460829</v>
      </c>
      <c r="CR57" s="32">
        <v>12925.260772572199</v>
      </c>
      <c r="CS57" s="32">
        <v>22365.482779882099</v>
      </c>
      <c r="CT57" s="32">
        <v>14095.691549793601</v>
      </c>
      <c r="CU57" s="32">
        <v>13693.4584452197</v>
      </c>
      <c r="CV57" s="32">
        <v>49944.1873185191</v>
      </c>
      <c r="CW57" s="32">
        <v>2517.3724208711001</v>
      </c>
      <c r="CX57" s="32">
        <v>12492.852144812499</v>
      </c>
      <c r="CY57" s="32">
        <v>7642.3964603427803</v>
      </c>
      <c r="CZ57" s="32">
        <v>17337.1472002189</v>
      </c>
      <c r="DA57" s="32">
        <v>2385.70157578301</v>
      </c>
      <c r="DB57" s="32">
        <v>72883.914199743507</v>
      </c>
      <c r="DC57" s="32">
        <v>25832.1093581278</v>
      </c>
      <c r="DD57" s="32">
        <v>15665.4597882621</v>
      </c>
      <c r="DE57" s="32">
        <v>14067.293381673901</v>
      </c>
      <c r="DF57" s="32">
        <v>4594.9434452917403</v>
      </c>
      <c r="DG57" s="32">
        <v>6936.9786311017897</v>
      </c>
      <c r="DH57" s="32">
        <v>5574.8423221596204</v>
      </c>
      <c r="DI57" s="32">
        <v>4168.11067604238</v>
      </c>
      <c r="DJ57" s="32">
        <v>93216.521660411498</v>
      </c>
      <c r="DK57" s="32">
        <v>48429.018454194702</v>
      </c>
      <c r="DL57" s="32">
        <v>4095.6508120273702</v>
      </c>
      <c r="DM57" s="32">
        <v>1734.1642167601001</v>
      </c>
      <c r="DN57" s="32">
        <v>1897.1295737488799</v>
      </c>
      <c r="DO57" s="32">
        <v>8921.0050621954506</v>
      </c>
      <c r="DP57" s="32">
        <v>2844.0378155732601</v>
      </c>
      <c r="DQ57" s="32">
        <v>1790.11329345474</v>
      </c>
      <c r="DR57" s="32">
        <v>20260.1181561843</v>
      </c>
      <c r="DS57" s="32">
        <v>23394.2677862688</v>
      </c>
      <c r="DT57" s="32">
        <v>45814.703886824798</v>
      </c>
      <c r="DU57" s="32">
        <v>7162.8237953485796</v>
      </c>
      <c r="DV57" s="32">
        <v>8739.6554983091301</v>
      </c>
      <c r="DW57" s="32">
        <v>193293.854536061</v>
      </c>
      <c r="DX57" s="32">
        <v>101252.25980778701</v>
      </c>
      <c r="DY57" s="32">
        <v>67032.715859614706</v>
      </c>
      <c r="DZ57" s="32">
        <v>168616.501154681</v>
      </c>
      <c r="EA57" s="32">
        <v>12691.3624585573</v>
      </c>
      <c r="EB57" s="32">
        <v>16272.3935706374</v>
      </c>
      <c r="EC57" s="32">
        <v>2181.08558655553</v>
      </c>
      <c r="ED57" s="32">
        <v>32074.160478769601</v>
      </c>
      <c r="EE57" s="32">
        <v>32001.8750778174</v>
      </c>
      <c r="EF57" s="32">
        <v>29001.702158471799</v>
      </c>
      <c r="EG57" s="32">
        <v>136352.45228703099</v>
      </c>
      <c r="EH57" s="32">
        <v>26323.945305990201</v>
      </c>
      <c r="EI57" s="32">
        <v>25538.280193332499</v>
      </c>
      <c r="EJ57" s="32">
        <v>1063.5967576108101</v>
      </c>
      <c r="EK57" s="32">
        <v>1850.7108890427501</v>
      </c>
      <c r="EL57" s="32">
        <v>2273.5596306181001</v>
      </c>
      <c r="EM57" s="32">
        <v>2830.9513337640201</v>
      </c>
      <c r="EN57" s="32">
        <v>49030.011332632697</v>
      </c>
      <c r="EO57" s="32">
        <v>2025.2677438082201</v>
      </c>
      <c r="EP57" s="32">
        <v>12061.213452107901</v>
      </c>
      <c r="EQ57" s="32">
        <v>6658.0249701409502</v>
      </c>
      <c r="ER57" s="32">
        <v>138805.464222849</v>
      </c>
      <c r="ES57" s="32">
        <v>30722.9465887181</v>
      </c>
      <c r="ET57" s="32">
        <v>38794.673147970898</v>
      </c>
      <c r="EU57" s="32">
        <v>12886.780379190701</v>
      </c>
      <c r="EV57" s="32">
        <v>9169.3495161676401</v>
      </c>
      <c r="EW57" s="32">
        <v>12979.5301416036</v>
      </c>
      <c r="EX57" s="32">
        <v>20892.717031699602</v>
      </c>
      <c r="EY57" s="32">
        <v>25197.331523868499</v>
      </c>
      <c r="EZ57" s="32">
        <v>87768.576127633001</v>
      </c>
      <c r="FA57" s="32">
        <v>50558.629111494098</v>
      </c>
      <c r="FB57" s="32">
        <v>124054.073159794</v>
      </c>
      <c r="FC57" s="32">
        <v>2956354.3453345499</v>
      </c>
      <c r="FD57" s="32">
        <v>217195.089324876</v>
      </c>
      <c r="FE57" s="32">
        <v>3660.8114832439501</v>
      </c>
      <c r="FF57" s="32">
        <v>2759.4008130970201</v>
      </c>
      <c r="FG57" s="32">
        <v>7434.3499199860298</v>
      </c>
      <c r="FH57" s="32">
        <v>4297277.3372267596</v>
      </c>
      <c r="FI57" s="32">
        <v>254.33322787259601</v>
      </c>
      <c r="FJ57" s="32">
        <v>2446.1400824443899</v>
      </c>
      <c r="FK57" s="32">
        <v>23023.355202061601</v>
      </c>
      <c r="FL57" s="32">
        <v>7252.6776063328598</v>
      </c>
      <c r="FM57" s="32">
        <v>1822.4724114780499</v>
      </c>
      <c r="FN57" s="32">
        <v>10678.593514426</v>
      </c>
      <c r="FO57" s="32">
        <v>2316.8899331054099</v>
      </c>
      <c r="FP57" s="32">
        <v>3311.9486836952701</v>
      </c>
      <c r="FQ57" s="32">
        <v>2727178.7995566302</v>
      </c>
      <c r="FR57" s="32">
        <v>35473.0322717995</v>
      </c>
      <c r="FS57" s="32">
        <v>106979.297258983</v>
      </c>
      <c r="FT57" s="32">
        <v>1346508.3474521299</v>
      </c>
      <c r="FU57" s="32">
        <v>19253.2847599985</v>
      </c>
      <c r="FV57" s="32">
        <v>928208.11980846501</v>
      </c>
      <c r="FW57" s="32">
        <v>6322838.0453383299</v>
      </c>
      <c r="FX57" s="32">
        <v>13928255.983423499</v>
      </c>
      <c r="FY57" s="32">
        <v>4506123.7472381499</v>
      </c>
      <c r="FZ57" s="32">
        <v>929413.47665851598</v>
      </c>
      <c r="GA57" s="32">
        <v>276356.05449682998</v>
      </c>
      <c r="GB57" s="32">
        <v>986361.03442777798</v>
      </c>
      <c r="GC57" s="32">
        <v>2020194.5281326999</v>
      </c>
      <c r="GD57" s="32">
        <v>382399.75550785998</v>
      </c>
      <c r="GE57" s="32">
        <v>2721118.0529510099</v>
      </c>
      <c r="GF57" s="32">
        <v>7909573.4655803796</v>
      </c>
      <c r="GG57" s="32">
        <v>11737710.3796067</v>
      </c>
      <c r="GH57" s="32">
        <v>447950.82674922602</v>
      </c>
      <c r="GI57" s="32">
        <v>59305.122375160303</v>
      </c>
      <c r="GJ57" s="32">
        <v>23271.5257065152</v>
      </c>
      <c r="GK57" s="32">
        <v>2066752.7789934799</v>
      </c>
      <c r="GL57" s="32">
        <v>36348.859117842701</v>
      </c>
      <c r="GM57" s="32">
        <v>2506537.1080987798</v>
      </c>
      <c r="GN57" s="32">
        <v>1062880.8103640999</v>
      </c>
      <c r="GO57" s="32">
        <v>6370.5649672176096</v>
      </c>
      <c r="GP57" s="32">
        <v>6062.56235638012</v>
      </c>
      <c r="GQ57" s="32">
        <v>23677.638735188601</v>
      </c>
      <c r="GR57" s="32">
        <v>2726.76342142258</v>
      </c>
      <c r="GS57" s="32">
        <v>172467.21355121399</v>
      </c>
      <c r="GT57" s="32">
        <v>50992.397827885397</v>
      </c>
      <c r="GU57" s="32">
        <v>41395.437112009196</v>
      </c>
      <c r="GV57" s="32">
        <v>1254420.7181112</v>
      </c>
      <c r="GW57" s="32">
        <v>410020.839158413</v>
      </c>
      <c r="GX57" s="32">
        <v>15982.3708065882</v>
      </c>
      <c r="GY57" s="32">
        <v>2252568.7623084802</v>
      </c>
      <c r="GZ57" s="32">
        <v>658630.28450142895</v>
      </c>
      <c r="HA57" s="32">
        <v>180917.417280856</v>
      </c>
      <c r="HB57" s="32">
        <v>26249.454483740301</v>
      </c>
      <c r="HC57" s="32">
        <v>514286.344676401</v>
      </c>
      <c r="HD57" s="32">
        <v>3690838.3635648298</v>
      </c>
      <c r="HE57" s="32">
        <v>5521.3070414491503</v>
      </c>
      <c r="HF57" s="32">
        <v>636121.53359008301</v>
      </c>
      <c r="HG57" s="33">
        <v>86848869.967065707</v>
      </c>
      <c r="HH57" s="34">
        <v>1015392.4857696</v>
      </c>
      <c r="HI57" s="34">
        <v>4187164.2177247899</v>
      </c>
      <c r="HJ57" s="33">
        <v>5202556.7034943895</v>
      </c>
      <c r="HK57" s="34">
        <v>0</v>
      </c>
      <c r="HL57" s="33">
        <v>5202556.7034943895</v>
      </c>
      <c r="HM57" s="34">
        <v>0</v>
      </c>
      <c r="HN57" s="34">
        <v>-2885610.4830401801</v>
      </c>
      <c r="HO57" s="33">
        <v>-2885610.4830401801</v>
      </c>
      <c r="HP57" s="34">
        <v>2470194.9504464101</v>
      </c>
      <c r="HQ57" s="35">
        <v>4787141.1709006298</v>
      </c>
      <c r="HR57" s="34">
        <v>1171951.45755402</v>
      </c>
      <c r="HS57" s="36">
        <v>90464059.680412307</v>
      </c>
    </row>
    <row r="58" spans="1:227" x14ac:dyDescent="0.3">
      <c r="A58" s="74"/>
      <c r="B58" s="31" t="s">
        <v>60</v>
      </c>
      <c r="C58" s="21" t="s">
        <v>283</v>
      </c>
      <c r="D58" s="32">
        <v>130192.784060593</v>
      </c>
      <c r="E58" s="32">
        <v>389668.00679727201</v>
      </c>
      <c r="F58" s="32">
        <v>52195.991151802104</v>
      </c>
      <c r="G58" s="32">
        <v>56563.501393033701</v>
      </c>
      <c r="H58" s="32">
        <v>199366.744473131</v>
      </c>
      <c r="I58" s="32">
        <v>25053.369303755298</v>
      </c>
      <c r="J58" s="32">
        <v>17491.2208182143</v>
      </c>
      <c r="K58" s="32">
        <v>61187.009880835802</v>
      </c>
      <c r="L58" s="32">
        <v>292349.77459420101</v>
      </c>
      <c r="M58" s="32">
        <v>83344.813883636307</v>
      </c>
      <c r="N58" s="32">
        <v>28732.9421041241</v>
      </c>
      <c r="O58" s="32">
        <v>48084.334227991603</v>
      </c>
      <c r="P58" s="32">
        <v>46789.467245271997</v>
      </c>
      <c r="Q58" s="32">
        <v>54152.284471244202</v>
      </c>
      <c r="R58" s="32">
        <v>11468.2898910693</v>
      </c>
      <c r="S58" s="32">
        <v>21279.828633499401</v>
      </c>
      <c r="T58" s="32">
        <v>55341.091162274402</v>
      </c>
      <c r="U58" s="32">
        <v>84647.164887955194</v>
      </c>
      <c r="V58" s="32">
        <v>57665.8628878046</v>
      </c>
      <c r="W58" s="32">
        <v>5375.0634002728302</v>
      </c>
      <c r="X58" s="32">
        <v>36084.636066249797</v>
      </c>
      <c r="Y58" s="32">
        <v>15612.6744938388</v>
      </c>
      <c r="Z58" s="32">
        <v>35358.462351633003</v>
      </c>
      <c r="AA58" s="32">
        <v>25141.135499437201</v>
      </c>
      <c r="AB58" s="32">
        <v>30624.631925744299</v>
      </c>
      <c r="AC58" s="32">
        <v>40024.655940106401</v>
      </c>
      <c r="AD58" s="32">
        <v>41522.528197148597</v>
      </c>
      <c r="AE58" s="32">
        <v>158168.382642782</v>
      </c>
      <c r="AF58" s="32">
        <v>95679.150306682495</v>
      </c>
      <c r="AG58" s="32">
        <v>64281.672453287603</v>
      </c>
      <c r="AH58" s="32">
        <v>36439.240376765098</v>
      </c>
      <c r="AI58" s="32">
        <v>92672.528768654796</v>
      </c>
      <c r="AJ58" s="32">
        <v>235638.35436413801</v>
      </c>
      <c r="AK58" s="32">
        <v>18226.193459517799</v>
      </c>
      <c r="AL58" s="32">
        <v>9211.6895988448196</v>
      </c>
      <c r="AM58" s="32">
        <v>49186.047624449602</v>
      </c>
      <c r="AN58" s="32">
        <v>37579.391361878399</v>
      </c>
      <c r="AO58" s="32">
        <v>34210.4933821058</v>
      </c>
      <c r="AP58" s="32">
        <v>93452.775458150805</v>
      </c>
      <c r="AQ58" s="32">
        <v>84201.282081012803</v>
      </c>
      <c r="AR58" s="32">
        <v>127802.833853299</v>
      </c>
      <c r="AS58" s="32">
        <v>98049.634136810695</v>
      </c>
      <c r="AT58" s="32">
        <v>83795.791092043801</v>
      </c>
      <c r="AU58" s="32">
        <v>57828.626598702598</v>
      </c>
      <c r="AV58" s="32">
        <v>75451.302195166194</v>
      </c>
      <c r="AW58" s="32">
        <v>43967.609754134101</v>
      </c>
      <c r="AX58" s="32">
        <v>110172.586073357</v>
      </c>
      <c r="AY58" s="32">
        <v>208845.19065183599</v>
      </c>
      <c r="AZ58" s="32">
        <v>87720.189032874594</v>
      </c>
      <c r="BA58" s="32">
        <v>44592.730080812398</v>
      </c>
      <c r="BB58" s="32">
        <v>121172.39162051999</v>
      </c>
      <c r="BC58" s="32">
        <v>4922281.2496354803</v>
      </c>
      <c r="BD58" s="32">
        <v>170786.052292254</v>
      </c>
      <c r="BE58" s="32">
        <v>97965.3914348486</v>
      </c>
      <c r="BF58" s="32">
        <v>43635.6097810344</v>
      </c>
      <c r="BG58" s="32">
        <v>258006.78015668699</v>
      </c>
      <c r="BH58" s="32">
        <v>51977.9041708843</v>
      </c>
      <c r="BI58" s="32">
        <v>32592.630778696701</v>
      </c>
      <c r="BJ58" s="32">
        <v>45629.566879798404</v>
      </c>
      <c r="BK58" s="32">
        <v>262047.269155538</v>
      </c>
      <c r="BL58" s="32">
        <v>131874.63085934101</v>
      </c>
      <c r="BM58" s="32">
        <v>34530.538772924301</v>
      </c>
      <c r="BN58" s="32">
        <v>64847.507882940197</v>
      </c>
      <c r="BO58" s="32">
        <v>254768.54484341401</v>
      </c>
      <c r="BP58" s="32">
        <v>127387.94170845</v>
      </c>
      <c r="BQ58" s="32">
        <v>277182.18388582702</v>
      </c>
      <c r="BR58" s="32">
        <v>86494.831791048404</v>
      </c>
      <c r="BS58" s="32">
        <v>20963.507513444802</v>
      </c>
      <c r="BT58" s="32">
        <v>62592.947348728499</v>
      </c>
      <c r="BU58" s="32">
        <v>47122.482098218497</v>
      </c>
      <c r="BV58" s="32">
        <v>53537.0051654005</v>
      </c>
      <c r="BW58" s="32">
        <v>279920.21421011898</v>
      </c>
      <c r="BX58" s="32">
        <v>27437.4127086341</v>
      </c>
      <c r="BY58" s="32">
        <v>151228.638426666</v>
      </c>
      <c r="BZ58" s="32">
        <v>230098.227839406</v>
      </c>
      <c r="CA58" s="32">
        <v>37147.4238376617</v>
      </c>
      <c r="CB58" s="32">
        <v>27832.359255264</v>
      </c>
      <c r="CC58" s="32">
        <v>39715.9348318173</v>
      </c>
      <c r="CD58" s="32">
        <v>31910.574056479501</v>
      </c>
      <c r="CE58" s="32">
        <v>28346.802027401402</v>
      </c>
      <c r="CF58" s="32">
        <v>108682.68544314201</v>
      </c>
      <c r="CG58" s="32">
        <v>23363.727068513399</v>
      </c>
      <c r="CH58" s="32">
        <v>73332.399736514504</v>
      </c>
      <c r="CI58" s="32">
        <v>169504.845610338</v>
      </c>
      <c r="CJ58" s="32">
        <v>28362.836756697299</v>
      </c>
      <c r="CK58" s="32">
        <v>234544.67646971499</v>
      </c>
      <c r="CL58" s="32">
        <v>64115.851123667599</v>
      </c>
      <c r="CM58" s="32">
        <v>33465.324890641299</v>
      </c>
      <c r="CN58" s="32">
        <v>90887.834320888796</v>
      </c>
      <c r="CO58" s="32">
        <v>88783.435706389893</v>
      </c>
      <c r="CP58" s="32">
        <v>15407.03821011</v>
      </c>
      <c r="CQ58" s="32">
        <v>175913.26394277299</v>
      </c>
      <c r="CR58" s="32">
        <v>92002.455043343303</v>
      </c>
      <c r="CS58" s="32">
        <v>39965.531669718301</v>
      </c>
      <c r="CT58" s="32">
        <v>46398.695798095199</v>
      </c>
      <c r="CU58" s="32">
        <v>51897.327142109098</v>
      </c>
      <c r="CV58" s="32">
        <v>245430.518299205</v>
      </c>
      <c r="CW58" s="32">
        <v>48133.853220958503</v>
      </c>
      <c r="CX58" s="32">
        <v>50741.942870560801</v>
      </c>
      <c r="CY58" s="32">
        <v>82487.850225380593</v>
      </c>
      <c r="CZ58" s="32">
        <v>97471.402326629803</v>
      </c>
      <c r="DA58" s="32">
        <v>97208.077268135705</v>
      </c>
      <c r="DB58" s="32">
        <v>170721.13679503</v>
      </c>
      <c r="DC58" s="32">
        <v>9525.9131416857908</v>
      </c>
      <c r="DD58" s="32">
        <v>220997.88221855799</v>
      </c>
      <c r="DE58" s="32">
        <v>60757.458801911802</v>
      </c>
      <c r="DF58" s="32">
        <v>88000.119190901794</v>
      </c>
      <c r="DG58" s="32">
        <v>80266.634671452601</v>
      </c>
      <c r="DH58" s="32">
        <v>47307.672902186401</v>
      </c>
      <c r="DI58" s="32">
        <v>34582.399184260903</v>
      </c>
      <c r="DJ58" s="32">
        <v>123968.884215792</v>
      </c>
      <c r="DK58" s="32">
        <v>160386.94788147099</v>
      </c>
      <c r="DL58" s="32">
        <v>202275.28278493299</v>
      </c>
      <c r="DM58" s="32">
        <v>55240.593767768099</v>
      </c>
      <c r="DN58" s="32">
        <v>34541.891314435801</v>
      </c>
      <c r="DO58" s="32">
        <v>218596.929070766</v>
      </c>
      <c r="DP58" s="32">
        <v>28139.0345912745</v>
      </c>
      <c r="DQ58" s="32">
        <v>18007.5219252854</v>
      </c>
      <c r="DR58" s="32">
        <v>113010.46573403801</v>
      </c>
      <c r="DS58" s="32">
        <v>66109.541598805299</v>
      </c>
      <c r="DT58" s="32">
        <v>436870.50515414297</v>
      </c>
      <c r="DU58" s="32">
        <v>200439.53491079199</v>
      </c>
      <c r="DV58" s="32">
        <v>251776.76482210401</v>
      </c>
      <c r="DW58" s="32">
        <v>105897.89324462099</v>
      </c>
      <c r="DX58" s="32">
        <v>74809.198839370103</v>
      </c>
      <c r="DY58" s="32">
        <v>80748.708374368201</v>
      </c>
      <c r="DZ58" s="32">
        <v>53603.908706905197</v>
      </c>
      <c r="EA58" s="32">
        <v>83085.122860388205</v>
      </c>
      <c r="EB58" s="32">
        <v>217623.71699574601</v>
      </c>
      <c r="EC58" s="32">
        <v>30629.0879258565</v>
      </c>
      <c r="ED58" s="32">
        <v>25729.5336174117</v>
      </c>
      <c r="EE58" s="32">
        <v>195045.606442452</v>
      </c>
      <c r="EF58" s="32">
        <v>231115.92693735901</v>
      </c>
      <c r="EG58" s="32">
        <v>125124.733825833</v>
      </c>
      <c r="EH58" s="32">
        <v>124385.38900287601</v>
      </c>
      <c r="EI58" s="32">
        <v>69906.038494684501</v>
      </c>
      <c r="EJ58" s="32">
        <v>77212.582220399301</v>
      </c>
      <c r="EK58" s="32">
        <v>57187.413758150004</v>
      </c>
      <c r="EL58" s="32">
        <v>180880.89684188401</v>
      </c>
      <c r="EM58" s="32">
        <v>98628.7999743744</v>
      </c>
      <c r="EN58" s="32">
        <v>483249.93673693301</v>
      </c>
      <c r="EO58" s="32">
        <v>36682.620597427704</v>
      </c>
      <c r="EP58" s="32">
        <v>94289.606562042405</v>
      </c>
      <c r="EQ58" s="32">
        <v>47782.807041563901</v>
      </c>
      <c r="ER58" s="32">
        <v>1075447.7956971</v>
      </c>
      <c r="ES58" s="32">
        <v>412064.38158432802</v>
      </c>
      <c r="ET58" s="32">
        <v>397698.77915913402</v>
      </c>
      <c r="EU58" s="32">
        <v>104278.019792217</v>
      </c>
      <c r="EV58" s="32">
        <v>81745.873790741898</v>
      </c>
      <c r="EW58" s="32">
        <v>61039.179291678098</v>
      </c>
      <c r="EX58" s="32">
        <v>91637.584707568996</v>
      </c>
      <c r="EY58" s="32">
        <v>224098.910657673</v>
      </c>
      <c r="EZ58" s="32">
        <v>858038.51409471105</v>
      </c>
      <c r="FA58" s="32">
        <v>381131.66105537303</v>
      </c>
      <c r="FB58" s="32">
        <v>330230.97764853202</v>
      </c>
      <c r="FC58" s="32">
        <v>1157396.8316855701</v>
      </c>
      <c r="FD58" s="32">
        <v>1540489.4832685399</v>
      </c>
      <c r="FE58" s="32">
        <v>58403.975908453103</v>
      </c>
      <c r="FF58" s="32">
        <v>47567.413672981602</v>
      </c>
      <c r="FG58" s="32">
        <v>88014.543115027394</v>
      </c>
      <c r="FH58" s="32">
        <v>3588996.0091564599</v>
      </c>
      <c r="FI58" s="32">
        <v>1198.5148086486199</v>
      </c>
      <c r="FJ58" s="32">
        <v>47809.238026400002</v>
      </c>
      <c r="FK58" s="32">
        <v>53216.865078739902</v>
      </c>
      <c r="FL58" s="32">
        <v>29916.102912217699</v>
      </c>
      <c r="FM58" s="32">
        <v>20003.2544327797</v>
      </c>
      <c r="FN58" s="32">
        <v>155294.00396714799</v>
      </c>
      <c r="FO58" s="32">
        <v>72949.122530673805</v>
      </c>
      <c r="FP58" s="32">
        <v>64079.355635046399</v>
      </c>
      <c r="FQ58" s="32">
        <v>31464.0340411912</v>
      </c>
      <c r="FR58" s="32">
        <v>120267.045902315</v>
      </c>
      <c r="FS58" s="32">
        <v>928355.18291505799</v>
      </c>
      <c r="FT58" s="32">
        <v>189415.31109174801</v>
      </c>
      <c r="FU58" s="32">
        <v>17695.796910802201</v>
      </c>
      <c r="FV58" s="32">
        <v>998178.95614033996</v>
      </c>
      <c r="FW58" s="32">
        <v>524638.65161703399</v>
      </c>
      <c r="FX58" s="32">
        <v>662596.24021351803</v>
      </c>
      <c r="FY58" s="32">
        <v>2257121.1349969599</v>
      </c>
      <c r="FZ58" s="32">
        <v>243092.95473145001</v>
      </c>
      <c r="GA58" s="32">
        <v>305601.32276421902</v>
      </c>
      <c r="GB58" s="32">
        <v>516644.357294799</v>
      </c>
      <c r="GC58" s="32">
        <v>1546387.3458660899</v>
      </c>
      <c r="GD58" s="32">
        <v>980523.60256400902</v>
      </c>
      <c r="GE58" s="32">
        <v>280256.01098260097</v>
      </c>
      <c r="GF58" s="32">
        <v>1868246.41824256</v>
      </c>
      <c r="GG58" s="32">
        <v>1487026.51420525</v>
      </c>
      <c r="GH58" s="32">
        <v>405922.618534651</v>
      </c>
      <c r="GI58" s="32">
        <v>147837.46887454201</v>
      </c>
      <c r="GJ58" s="32">
        <v>127337.019413781</v>
      </c>
      <c r="GK58" s="32">
        <v>658084.62395416002</v>
      </c>
      <c r="GL58" s="32">
        <v>139869.932727387</v>
      </c>
      <c r="GM58" s="32">
        <v>246080.098915874</v>
      </c>
      <c r="GN58" s="32">
        <v>160139.27163543701</v>
      </c>
      <c r="GO58" s="32">
        <v>23862.006948693601</v>
      </c>
      <c r="GP58" s="32">
        <v>59952.077939043003</v>
      </c>
      <c r="GQ58" s="32">
        <v>94899.554504515894</v>
      </c>
      <c r="GR58" s="32">
        <v>23430.331277942201</v>
      </c>
      <c r="GS58" s="32">
        <v>988473.734833061</v>
      </c>
      <c r="GT58" s="32">
        <v>273763.18499571597</v>
      </c>
      <c r="GU58" s="32">
        <v>1307650.6030155499</v>
      </c>
      <c r="GV58" s="32">
        <v>3730177.5746647199</v>
      </c>
      <c r="GW58" s="32">
        <v>1166667.11554824</v>
      </c>
      <c r="GX58" s="32">
        <v>97061.620303590506</v>
      </c>
      <c r="GY58" s="32">
        <v>42269.097544029297</v>
      </c>
      <c r="GZ58" s="32">
        <v>46111.536166425998</v>
      </c>
      <c r="HA58" s="32">
        <v>307062.85934016499</v>
      </c>
      <c r="HB58" s="32">
        <v>226447.809404042</v>
      </c>
      <c r="HC58" s="32">
        <v>271600.37788904301</v>
      </c>
      <c r="HD58" s="32">
        <v>2040538.94146861</v>
      </c>
      <c r="HE58" s="32">
        <v>18665.810179964101</v>
      </c>
      <c r="HF58" s="32">
        <v>288441.88174491498</v>
      </c>
      <c r="HG58" s="33">
        <v>55779375.160861999</v>
      </c>
      <c r="HH58" s="34">
        <v>2637874.7186010601</v>
      </c>
      <c r="HI58" s="34">
        <v>20666426.917913299</v>
      </c>
      <c r="HJ58" s="33">
        <v>23304301.636514399</v>
      </c>
      <c r="HK58" s="34">
        <v>0</v>
      </c>
      <c r="HL58" s="33">
        <v>23304301.636514399</v>
      </c>
      <c r="HM58" s="34">
        <v>7123919.9012206998</v>
      </c>
      <c r="HN58" s="34">
        <v>3265293.8125694301</v>
      </c>
      <c r="HO58" s="33">
        <v>10389213.7137901</v>
      </c>
      <c r="HP58" s="34">
        <v>25287237.735208999</v>
      </c>
      <c r="HQ58" s="35">
        <v>58980753.085513502</v>
      </c>
      <c r="HR58" s="34">
        <v>7588536.1727597304</v>
      </c>
      <c r="HS58" s="36">
        <v>107171592.073616</v>
      </c>
    </row>
    <row r="59" spans="1:227" x14ac:dyDescent="0.3">
      <c r="A59" s="74"/>
      <c r="B59" s="31" t="s">
        <v>61</v>
      </c>
      <c r="C59" s="21" t="s">
        <v>284</v>
      </c>
      <c r="D59" s="32">
        <v>5804.2998451785097</v>
      </c>
      <c r="E59" s="32">
        <v>97313.943083855105</v>
      </c>
      <c r="F59" s="32">
        <v>14300.9881642294</v>
      </c>
      <c r="G59" s="32">
        <v>1315.26486675918</v>
      </c>
      <c r="H59" s="32">
        <v>1411.16141838774</v>
      </c>
      <c r="I59" s="32">
        <v>1199.5065686719599</v>
      </c>
      <c r="J59" s="32">
        <v>1663.7780159880599</v>
      </c>
      <c r="K59" s="32">
        <v>5225.1697887914297</v>
      </c>
      <c r="L59" s="32">
        <v>9108.6296657129806</v>
      </c>
      <c r="M59" s="32">
        <v>1209.3549065591801</v>
      </c>
      <c r="N59" s="32">
        <v>142.961416997936</v>
      </c>
      <c r="O59" s="32">
        <v>2155.5541586709301</v>
      </c>
      <c r="P59" s="32">
        <v>342.543433584654</v>
      </c>
      <c r="Q59" s="32">
        <v>1544.33758339253</v>
      </c>
      <c r="R59" s="32">
        <v>91.775138431723903</v>
      </c>
      <c r="S59" s="32">
        <v>9105.0853529466294</v>
      </c>
      <c r="T59" s="32">
        <v>1505.90912630872</v>
      </c>
      <c r="U59" s="32">
        <v>1445.67112604004</v>
      </c>
      <c r="V59" s="32">
        <v>1014.73699845185</v>
      </c>
      <c r="W59" s="32">
        <v>86.578883808256506</v>
      </c>
      <c r="X59" s="32">
        <v>2834.1668866104701</v>
      </c>
      <c r="Y59" s="32">
        <v>900.765930257847</v>
      </c>
      <c r="Z59" s="32">
        <v>1097.3112450567201</v>
      </c>
      <c r="AA59" s="32">
        <v>1051.9608957108101</v>
      </c>
      <c r="AB59" s="32">
        <v>2798.88839243339</v>
      </c>
      <c r="AC59" s="32">
        <v>534.56608909920999</v>
      </c>
      <c r="AD59" s="32">
        <v>1203.3480408206101</v>
      </c>
      <c r="AE59" s="32">
        <v>66243.798977230297</v>
      </c>
      <c r="AF59" s="32">
        <v>840.12450130481204</v>
      </c>
      <c r="AG59" s="32">
        <v>2970.4623259002501</v>
      </c>
      <c r="AH59" s="32">
        <v>332.14481621088999</v>
      </c>
      <c r="AI59" s="32">
        <v>373.991209160305</v>
      </c>
      <c r="AJ59" s="32">
        <v>1559.62246432452</v>
      </c>
      <c r="AK59" s="32">
        <v>97.959910426416599</v>
      </c>
      <c r="AL59" s="32">
        <v>608.67481552038601</v>
      </c>
      <c r="AM59" s="32">
        <v>1289.91120133403</v>
      </c>
      <c r="AN59" s="32">
        <v>2710.60790645928</v>
      </c>
      <c r="AO59" s="32">
        <v>1365.6787205445801</v>
      </c>
      <c r="AP59" s="32">
        <v>5886.3742693223103</v>
      </c>
      <c r="AQ59" s="32">
        <v>3721.2539754587301</v>
      </c>
      <c r="AR59" s="32">
        <v>7137.9111185474103</v>
      </c>
      <c r="AS59" s="32">
        <v>2293.6136945726998</v>
      </c>
      <c r="AT59" s="32">
        <v>8408.2760229552096</v>
      </c>
      <c r="AU59" s="32">
        <v>26193.4346222694</v>
      </c>
      <c r="AV59" s="32">
        <v>5015.5341438540399</v>
      </c>
      <c r="AW59" s="32">
        <v>21106.805367945399</v>
      </c>
      <c r="AX59" s="32">
        <v>8584.0289289373195</v>
      </c>
      <c r="AY59" s="32">
        <v>25607.794601309601</v>
      </c>
      <c r="AZ59" s="32">
        <v>2454.8905757798898</v>
      </c>
      <c r="BA59" s="32">
        <v>8776.8528860951501</v>
      </c>
      <c r="BB59" s="32">
        <v>107580.056350051</v>
      </c>
      <c r="BC59" s="32">
        <v>22335.228480037</v>
      </c>
      <c r="BD59" s="32">
        <v>2936998.9362309901</v>
      </c>
      <c r="BE59" s="32">
        <v>602.314790731632</v>
      </c>
      <c r="BF59" s="32">
        <v>804.63575026158605</v>
      </c>
      <c r="BG59" s="32">
        <v>6409.7256964376102</v>
      </c>
      <c r="BH59" s="32">
        <v>684.20980051966001</v>
      </c>
      <c r="BI59" s="32">
        <v>306.45958347510998</v>
      </c>
      <c r="BJ59" s="32">
        <v>2730.0618762522499</v>
      </c>
      <c r="BK59" s="32">
        <v>6005.2606178031801</v>
      </c>
      <c r="BL59" s="32">
        <v>3712.8295040329799</v>
      </c>
      <c r="BM59" s="32">
        <v>11827.357517345499</v>
      </c>
      <c r="BN59" s="32">
        <v>3776.6140437282902</v>
      </c>
      <c r="BO59" s="32">
        <v>10745.1968441553</v>
      </c>
      <c r="BP59" s="32">
        <v>7085.9939698749304</v>
      </c>
      <c r="BQ59" s="32">
        <v>19860.755172306501</v>
      </c>
      <c r="BR59" s="32">
        <v>7535.3830748157798</v>
      </c>
      <c r="BS59" s="32">
        <v>1144.8684049700501</v>
      </c>
      <c r="BT59" s="32">
        <v>6493.1322792125202</v>
      </c>
      <c r="BU59" s="32">
        <v>4451.4910363401796</v>
      </c>
      <c r="BV59" s="32">
        <v>5946.1926891973399</v>
      </c>
      <c r="BW59" s="32">
        <v>102211.695151411</v>
      </c>
      <c r="BX59" s="32">
        <v>602.25785550425201</v>
      </c>
      <c r="BY59" s="32">
        <v>10733.9353061171</v>
      </c>
      <c r="BZ59" s="32">
        <v>6407.7570888130604</v>
      </c>
      <c r="CA59" s="32">
        <v>1423.4272759304999</v>
      </c>
      <c r="CB59" s="32">
        <v>8817.1856522529306</v>
      </c>
      <c r="CC59" s="32">
        <v>29029.235556770702</v>
      </c>
      <c r="CD59" s="32">
        <v>10160.3219048295</v>
      </c>
      <c r="CE59" s="32">
        <v>1669.64318753776</v>
      </c>
      <c r="CF59" s="32">
        <v>3982.61171819936</v>
      </c>
      <c r="CG59" s="32">
        <v>123.767663890614</v>
      </c>
      <c r="CH59" s="32">
        <v>16115.566702272399</v>
      </c>
      <c r="CI59" s="32">
        <v>14495.3797127829</v>
      </c>
      <c r="CJ59" s="32">
        <v>189.62334123782799</v>
      </c>
      <c r="CK59" s="32">
        <v>350.31735589438</v>
      </c>
      <c r="CL59" s="32">
        <v>213.624993428805</v>
      </c>
      <c r="CM59" s="32">
        <v>186.049187492849</v>
      </c>
      <c r="CN59" s="32">
        <v>145.831031653786</v>
      </c>
      <c r="CO59" s="32">
        <v>1280.1595988623801</v>
      </c>
      <c r="CP59" s="32">
        <v>934.91527008748096</v>
      </c>
      <c r="CQ59" s="32">
        <v>46756.0705276546</v>
      </c>
      <c r="CR59" s="32">
        <v>16432.190815832098</v>
      </c>
      <c r="CS59" s="32">
        <v>19221.141676670199</v>
      </c>
      <c r="CT59" s="32">
        <v>4077.8680733449601</v>
      </c>
      <c r="CU59" s="32">
        <v>2737.7716138170199</v>
      </c>
      <c r="CV59" s="32">
        <v>8467.9823122886301</v>
      </c>
      <c r="CW59" s="32">
        <v>1392.8811963299299</v>
      </c>
      <c r="CX59" s="32">
        <v>3547.9066132797102</v>
      </c>
      <c r="CY59" s="32">
        <v>5568.2333516284198</v>
      </c>
      <c r="CZ59" s="32">
        <v>22850.169784669801</v>
      </c>
      <c r="DA59" s="32">
        <v>9221.7281305639499</v>
      </c>
      <c r="DB59" s="32">
        <v>10176.131866277699</v>
      </c>
      <c r="DC59" s="32">
        <v>1813.54232959553</v>
      </c>
      <c r="DD59" s="32">
        <v>27356.009726646898</v>
      </c>
      <c r="DE59" s="32">
        <v>3655.5315077978898</v>
      </c>
      <c r="DF59" s="32">
        <v>4732.9227678038596</v>
      </c>
      <c r="DG59" s="32">
        <v>5062.0320101802099</v>
      </c>
      <c r="DH59" s="32">
        <v>22404.3565126908</v>
      </c>
      <c r="DI59" s="32">
        <v>404.62362885309398</v>
      </c>
      <c r="DJ59" s="32">
        <v>38706.925272827</v>
      </c>
      <c r="DK59" s="32">
        <v>10241.617191231901</v>
      </c>
      <c r="DL59" s="32">
        <v>1925.3434591886</v>
      </c>
      <c r="DM59" s="32">
        <v>398.47967168242599</v>
      </c>
      <c r="DN59" s="32">
        <v>417.522339162523</v>
      </c>
      <c r="DO59" s="32">
        <v>19036.252260606001</v>
      </c>
      <c r="DP59" s="32">
        <v>922.34676368880696</v>
      </c>
      <c r="DQ59" s="32">
        <v>3607.0712988043701</v>
      </c>
      <c r="DR59" s="32">
        <v>72531.052421046494</v>
      </c>
      <c r="DS59" s="32">
        <v>4281.1247941143301</v>
      </c>
      <c r="DT59" s="32">
        <v>20864.0069635974</v>
      </c>
      <c r="DU59" s="32">
        <v>2428.0826762208299</v>
      </c>
      <c r="DV59" s="32">
        <v>13956.361544138101</v>
      </c>
      <c r="DW59" s="32">
        <v>7283.3416696329996</v>
      </c>
      <c r="DX59" s="32">
        <v>3044.0269718949999</v>
      </c>
      <c r="DY59" s="32">
        <v>555.41465193051295</v>
      </c>
      <c r="DZ59" s="32">
        <v>6240.1386692823098</v>
      </c>
      <c r="EA59" s="32">
        <v>3978.38977274323</v>
      </c>
      <c r="EB59" s="32">
        <v>1145.94190280167</v>
      </c>
      <c r="EC59" s="32">
        <v>1922.71798973519</v>
      </c>
      <c r="ED59" s="32">
        <v>475.174197052968</v>
      </c>
      <c r="EE59" s="32">
        <v>9612.2843294669601</v>
      </c>
      <c r="EF59" s="32">
        <v>70309.246616006407</v>
      </c>
      <c r="EG59" s="32">
        <v>75234.875903503606</v>
      </c>
      <c r="EH59" s="32">
        <v>11898.012991387501</v>
      </c>
      <c r="EI59" s="32">
        <v>13028.656201002301</v>
      </c>
      <c r="EJ59" s="32">
        <v>0</v>
      </c>
      <c r="EK59" s="32">
        <v>1768.4236822473399</v>
      </c>
      <c r="EL59" s="32">
        <v>904.66395424075404</v>
      </c>
      <c r="EM59" s="32">
        <v>3271.5259348238901</v>
      </c>
      <c r="EN59" s="32">
        <v>8393.1249066164492</v>
      </c>
      <c r="EO59" s="32">
        <v>925.12627039836696</v>
      </c>
      <c r="EP59" s="32">
        <v>1114.3428678722501</v>
      </c>
      <c r="EQ59" s="32">
        <v>1847.9982314456499</v>
      </c>
      <c r="ER59" s="32">
        <v>23518.975990250899</v>
      </c>
      <c r="ES59" s="32">
        <v>17342.438754993502</v>
      </c>
      <c r="ET59" s="32">
        <v>9050.2767412345202</v>
      </c>
      <c r="EU59" s="32">
        <v>3024.8121897800002</v>
      </c>
      <c r="EV59" s="32">
        <v>1257.03559859284</v>
      </c>
      <c r="EW59" s="32">
        <v>36720.548906293901</v>
      </c>
      <c r="EX59" s="32">
        <v>3784.6295720477401</v>
      </c>
      <c r="EY59" s="32">
        <v>67201.172118950999</v>
      </c>
      <c r="EZ59" s="32">
        <v>68988.256786508995</v>
      </c>
      <c r="FA59" s="32">
        <v>14266.446772532199</v>
      </c>
      <c r="FB59" s="32">
        <v>8981.8771128456392</v>
      </c>
      <c r="FC59" s="32">
        <v>35028.364097689999</v>
      </c>
      <c r="FD59" s="32">
        <v>47482.543593273796</v>
      </c>
      <c r="FE59" s="32">
        <v>1581.12542750578</v>
      </c>
      <c r="FF59" s="32">
        <v>1153.71870326566</v>
      </c>
      <c r="FG59" s="32">
        <v>2580.8177802207701</v>
      </c>
      <c r="FH59" s="32">
        <v>123122.35100861</v>
      </c>
      <c r="FI59" s="32">
        <v>26.6221412426424</v>
      </c>
      <c r="FJ59" s="32">
        <v>333.03016012821701</v>
      </c>
      <c r="FK59" s="32">
        <v>748.81091776652704</v>
      </c>
      <c r="FL59" s="32">
        <v>625.77676126746701</v>
      </c>
      <c r="FM59" s="32">
        <v>170.92612635261</v>
      </c>
      <c r="FN59" s="32">
        <v>2075.5080616003702</v>
      </c>
      <c r="FO59" s="32">
        <v>1246.95346913906</v>
      </c>
      <c r="FP59" s="32">
        <v>4224.12707133403</v>
      </c>
      <c r="FQ59" s="32">
        <v>85285.350145492499</v>
      </c>
      <c r="FR59" s="32">
        <v>13963.302332761999</v>
      </c>
      <c r="FS59" s="32">
        <v>33756.861452381403</v>
      </c>
      <c r="FT59" s="32">
        <v>148897.29311160999</v>
      </c>
      <c r="FU59" s="32">
        <v>671.76517694228596</v>
      </c>
      <c r="FV59" s="32">
        <v>96097.723181483496</v>
      </c>
      <c r="FW59" s="32">
        <v>151215.06825266901</v>
      </c>
      <c r="FX59" s="32">
        <v>18007.668416601002</v>
      </c>
      <c r="FY59" s="32">
        <v>112704.59996883001</v>
      </c>
      <c r="FZ59" s="32">
        <v>121459.092190778</v>
      </c>
      <c r="GA59" s="32">
        <v>27646.414788551599</v>
      </c>
      <c r="GB59" s="32">
        <v>105231.50454483301</v>
      </c>
      <c r="GC59" s="32">
        <v>179803.27778131899</v>
      </c>
      <c r="GD59" s="32">
        <v>30241.047311640901</v>
      </c>
      <c r="GE59" s="32">
        <v>6926.0390760066102</v>
      </c>
      <c r="GF59" s="32">
        <v>66072.723635878196</v>
      </c>
      <c r="GG59" s="32">
        <v>39142.022184040703</v>
      </c>
      <c r="GH59" s="32">
        <v>9321.1518425880495</v>
      </c>
      <c r="GI59" s="32">
        <v>5186.0280083973903</v>
      </c>
      <c r="GJ59" s="32">
        <v>3654.9951095935198</v>
      </c>
      <c r="GK59" s="32">
        <v>20971.816824606401</v>
      </c>
      <c r="GL59" s="32">
        <v>2933.36193055386</v>
      </c>
      <c r="GM59" s="32">
        <v>3168.8419977395101</v>
      </c>
      <c r="GN59" s="32">
        <v>5989.0886816571501</v>
      </c>
      <c r="GO59" s="32">
        <v>757.16783560189901</v>
      </c>
      <c r="GP59" s="32">
        <v>2079.64914143855</v>
      </c>
      <c r="GQ59" s="32">
        <v>4200.9212056553797</v>
      </c>
      <c r="GR59" s="32">
        <v>672.04159303620497</v>
      </c>
      <c r="GS59" s="32">
        <v>953360.03238978598</v>
      </c>
      <c r="GT59" s="32">
        <v>6660.43813215509</v>
      </c>
      <c r="GU59" s="32">
        <v>59451.747816621202</v>
      </c>
      <c r="GV59" s="32">
        <v>4380402.9186832104</v>
      </c>
      <c r="GW59" s="32">
        <v>28414.069263655601</v>
      </c>
      <c r="GX59" s="32">
        <v>7067.6882263193402</v>
      </c>
      <c r="GY59" s="32">
        <v>1269.38358883756</v>
      </c>
      <c r="GZ59" s="32">
        <v>633.55159271094703</v>
      </c>
      <c r="HA59" s="32">
        <v>13883.807932703299</v>
      </c>
      <c r="HB59" s="32">
        <v>1599713.45408492</v>
      </c>
      <c r="HC59" s="32">
        <v>227605.66914948</v>
      </c>
      <c r="HD59" s="32">
        <v>704028.03199984995</v>
      </c>
      <c r="HE59" s="32">
        <v>921.33979372568797</v>
      </c>
      <c r="HF59" s="32">
        <v>118390.273813338</v>
      </c>
      <c r="HG59" s="33">
        <v>14246643.092215501</v>
      </c>
      <c r="HH59" s="34">
        <v>2132267.7920181798</v>
      </c>
      <c r="HI59" s="34">
        <v>11274417.8132618</v>
      </c>
      <c r="HJ59" s="33">
        <v>13406685.6052799</v>
      </c>
      <c r="HK59" s="34">
        <v>0</v>
      </c>
      <c r="HL59" s="33">
        <v>13406685.6052799</v>
      </c>
      <c r="HM59" s="34">
        <v>3172413.4449933702</v>
      </c>
      <c r="HN59" s="34">
        <v>-552610.91634500003</v>
      </c>
      <c r="HO59" s="33">
        <v>2619802.5286483699</v>
      </c>
      <c r="HP59" s="34">
        <v>39480611.804042101</v>
      </c>
      <c r="HQ59" s="35">
        <v>55507099.9379704</v>
      </c>
      <c r="HR59" s="34">
        <v>2877654.90124116</v>
      </c>
      <c r="HS59" s="36">
        <v>66876088.128944799</v>
      </c>
    </row>
    <row r="60" spans="1:227" x14ac:dyDescent="0.3">
      <c r="A60" s="74"/>
      <c r="B60" s="31" t="s">
        <v>62</v>
      </c>
      <c r="C60" s="21" t="s">
        <v>285</v>
      </c>
      <c r="D60" s="32">
        <v>1911443.43681647</v>
      </c>
      <c r="E60" s="32">
        <v>2769009.0875155302</v>
      </c>
      <c r="F60" s="32">
        <v>241388.92798171399</v>
      </c>
      <c r="G60" s="32">
        <v>858237.59823207697</v>
      </c>
      <c r="H60" s="32">
        <v>150499.839929712</v>
      </c>
      <c r="I60" s="32">
        <v>247467.78802549301</v>
      </c>
      <c r="J60" s="32">
        <v>2621977.01574915</v>
      </c>
      <c r="K60" s="32">
        <v>1653940.2563708299</v>
      </c>
      <c r="L60" s="32">
        <v>1330838.2408972201</v>
      </c>
      <c r="M60" s="32">
        <v>225858.17062624099</v>
      </c>
      <c r="N60" s="32">
        <v>75077.354675775394</v>
      </c>
      <c r="O60" s="32">
        <v>2765107.9519121302</v>
      </c>
      <c r="P60" s="32">
        <v>1758883.8054614</v>
      </c>
      <c r="Q60" s="32">
        <v>3393453.2533390801</v>
      </c>
      <c r="R60" s="32">
        <v>1018957.76908523</v>
      </c>
      <c r="S60" s="32">
        <v>1465255.4217497699</v>
      </c>
      <c r="T60" s="32">
        <v>61080.2542013977</v>
      </c>
      <c r="U60" s="32">
        <v>170585.08254225401</v>
      </c>
      <c r="V60" s="32">
        <v>49764.100165744603</v>
      </c>
      <c r="W60" s="32">
        <v>27084.420508634099</v>
      </c>
      <c r="X60" s="32">
        <v>187293.98202969399</v>
      </c>
      <c r="Y60" s="32">
        <v>29400.895989929999</v>
      </c>
      <c r="Z60" s="32">
        <v>71191.366603579707</v>
      </c>
      <c r="AA60" s="32">
        <v>116842.00436135801</v>
      </c>
      <c r="AB60" s="32">
        <v>59718.590313499699</v>
      </c>
      <c r="AC60" s="32">
        <v>73887.873474022999</v>
      </c>
      <c r="AD60" s="32">
        <v>46826.399480569104</v>
      </c>
      <c r="AE60" s="32">
        <v>359299.92875926499</v>
      </c>
      <c r="AF60" s="32">
        <v>98788.052405860901</v>
      </c>
      <c r="AG60" s="32">
        <v>164590.96308824801</v>
      </c>
      <c r="AH60" s="32">
        <v>36439.107805063002</v>
      </c>
      <c r="AI60" s="32">
        <v>58170.499422159803</v>
      </c>
      <c r="AJ60" s="32">
        <v>271294.03968948103</v>
      </c>
      <c r="AK60" s="32">
        <v>46164.773015759398</v>
      </c>
      <c r="AL60" s="32">
        <v>13134.3354555069</v>
      </c>
      <c r="AM60" s="32">
        <v>71571.673329139099</v>
      </c>
      <c r="AN60" s="32">
        <v>67990.470666207999</v>
      </c>
      <c r="AO60" s="32">
        <v>33319.278708465703</v>
      </c>
      <c r="AP60" s="32">
        <v>168806.83858297899</v>
      </c>
      <c r="AQ60" s="32">
        <v>117617.25987249899</v>
      </c>
      <c r="AR60" s="32">
        <v>43798.2659946774</v>
      </c>
      <c r="AS60" s="32">
        <v>87414.700134629602</v>
      </c>
      <c r="AT60" s="32">
        <v>82386.928627482295</v>
      </c>
      <c r="AU60" s="32">
        <v>111547.05089155</v>
      </c>
      <c r="AV60" s="32">
        <v>324764.07966942398</v>
      </c>
      <c r="AW60" s="32">
        <v>639538.26622579095</v>
      </c>
      <c r="AX60" s="32">
        <v>169422.151341722</v>
      </c>
      <c r="AY60" s="32">
        <v>260044.128989305</v>
      </c>
      <c r="AZ60" s="32">
        <v>225192.978794797</v>
      </c>
      <c r="BA60" s="32">
        <v>201652.80451100899</v>
      </c>
      <c r="BB60" s="32">
        <v>352655.63831060799</v>
      </c>
      <c r="BC60" s="32">
        <v>190290.95699583401</v>
      </c>
      <c r="BD60" s="32">
        <v>177939.23971143001</v>
      </c>
      <c r="BE60" s="32">
        <v>6819447.6824922701</v>
      </c>
      <c r="BF60" s="32">
        <v>465750.573599044</v>
      </c>
      <c r="BG60" s="32">
        <v>42029151.653399698</v>
      </c>
      <c r="BH60" s="32">
        <v>1380798.5281829799</v>
      </c>
      <c r="BI60" s="32">
        <v>113938.12653573</v>
      </c>
      <c r="BJ60" s="32">
        <v>2037609.7879687799</v>
      </c>
      <c r="BK60" s="32">
        <v>26926128.376694199</v>
      </c>
      <c r="BL60" s="32">
        <v>9722012.1536178906</v>
      </c>
      <c r="BM60" s="32">
        <v>531054.33351495804</v>
      </c>
      <c r="BN60" s="32">
        <v>78483.374039131595</v>
      </c>
      <c r="BO60" s="32">
        <v>209822.69620832201</v>
      </c>
      <c r="BP60" s="32">
        <v>93424.912848556807</v>
      </c>
      <c r="BQ60" s="32">
        <v>236227.92243634499</v>
      </c>
      <c r="BR60" s="32">
        <v>5647413.0422480097</v>
      </c>
      <c r="BS60" s="32">
        <v>274474.49332454999</v>
      </c>
      <c r="BT60" s="32">
        <v>248601.67193453401</v>
      </c>
      <c r="BU60" s="32">
        <v>554922.79167810699</v>
      </c>
      <c r="BV60" s="32">
        <v>319725.85276345699</v>
      </c>
      <c r="BW60" s="32">
        <v>1169793.8931563401</v>
      </c>
      <c r="BX60" s="32">
        <v>1506028.27475148</v>
      </c>
      <c r="BY60" s="32">
        <v>1905569.6905968401</v>
      </c>
      <c r="BZ60" s="32">
        <v>4860939.8502732096</v>
      </c>
      <c r="CA60" s="32">
        <v>763249.61548071902</v>
      </c>
      <c r="CB60" s="32">
        <v>463649.29699644301</v>
      </c>
      <c r="CC60" s="32">
        <v>1388084.88179612</v>
      </c>
      <c r="CD60" s="32">
        <v>78509.619830221898</v>
      </c>
      <c r="CE60" s="32">
        <v>427218.43985142797</v>
      </c>
      <c r="CF60" s="32">
        <v>3455941.8494971399</v>
      </c>
      <c r="CG60" s="32">
        <v>174634.158014755</v>
      </c>
      <c r="CH60" s="32">
        <v>551444.47016464104</v>
      </c>
      <c r="CI60" s="32">
        <v>2289754.32913183</v>
      </c>
      <c r="CJ60" s="32">
        <v>198799.640407984</v>
      </c>
      <c r="CK60" s="32">
        <v>4160367.16432893</v>
      </c>
      <c r="CL60" s="32">
        <v>708508.33538381802</v>
      </c>
      <c r="CM60" s="32">
        <v>1375377.5861148499</v>
      </c>
      <c r="CN60" s="32">
        <v>36681.959172258998</v>
      </c>
      <c r="CO60" s="32">
        <v>170679.545508401</v>
      </c>
      <c r="CP60" s="32">
        <v>49431.177657834101</v>
      </c>
      <c r="CQ60" s="32">
        <v>752193.86705721798</v>
      </c>
      <c r="CR60" s="32">
        <v>323380.17417533102</v>
      </c>
      <c r="CS60" s="32">
        <v>101837.43959887599</v>
      </c>
      <c r="CT60" s="32">
        <v>151958.89336635399</v>
      </c>
      <c r="CU60" s="32">
        <v>213075.868143984</v>
      </c>
      <c r="CV60" s="32">
        <v>1285411.4862590299</v>
      </c>
      <c r="CW60" s="32">
        <v>194139.16861334999</v>
      </c>
      <c r="CX60" s="32">
        <v>153783.32638765301</v>
      </c>
      <c r="CY60" s="32">
        <v>181844.42668903299</v>
      </c>
      <c r="CZ60" s="32">
        <v>560825.15787221806</v>
      </c>
      <c r="DA60" s="32">
        <v>226482.62829892599</v>
      </c>
      <c r="DB60" s="32">
        <v>190844.25785169299</v>
      </c>
      <c r="DC60" s="32">
        <v>9146.7344497281501</v>
      </c>
      <c r="DD60" s="32">
        <v>998608.04272482696</v>
      </c>
      <c r="DE60" s="32">
        <v>59250.984743597699</v>
      </c>
      <c r="DF60" s="32">
        <v>338252.02767767501</v>
      </c>
      <c r="DG60" s="32">
        <v>173530.90697562799</v>
      </c>
      <c r="DH60" s="32">
        <v>51437.690696998099</v>
      </c>
      <c r="DI60" s="32">
        <v>105417.14377081599</v>
      </c>
      <c r="DJ60" s="32">
        <v>119329.914363346</v>
      </c>
      <c r="DK60" s="32">
        <v>372270.40120626899</v>
      </c>
      <c r="DL60" s="32">
        <v>238837.75220507701</v>
      </c>
      <c r="DM60" s="32">
        <v>81252.553325861896</v>
      </c>
      <c r="DN60" s="32">
        <v>167206.18745353399</v>
      </c>
      <c r="DO60" s="32">
        <v>806009.14275880996</v>
      </c>
      <c r="DP60" s="32">
        <v>67248.708592523501</v>
      </c>
      <c r="DQ60" s="32">
        <v>431124.92102290201</v>
      </c>
      <c r="DR60" s="32">
        <v>170120.51922251799</v>
      </c>
      <c r="DS60" s="32">
        <v>149273.343111436</v>
      </c>
      <c r="DT60" s="32">
        <v>1259745.0308777101</v>
      </c>
      <c r="DU60" s="32">
        <v>148489.42517860801</v>
      </c>
      <c r="DV60" s="32">
        <v>142909.14782473599</v>
      </c>
      <c r="DW60" s="32">
        <v>262682.847086275</v>
      </c>
      <c r="DX60" s="32">
        <v>343281.215866593</v>
      </c>
      <c r="DY60" s="32">
        <v>105802.620482407</v>
      </c>
      <c r="DZ60" s="32">
        <v>32753.137893404699</v>
      </c>
      <c r="EA60" s="32">
        <v>14483.482911633801</v>
      </c>
      <c r="EB60" s="32">
        <v>50938.920467875003</v>
      </c>
      <c r="EC60" s="32">
        <v>8133.5480381891903</v>
      </c>
      <c r="ED60" s="32">
        <v>21742.452396799701</v>
      </c>
      <c r="EE60" s="32">
        <v>181336.83351622999</v>
      </c>
      <c r="EF60" s="32">
        <v>287526.87942508102</v>
      </c>
      <c r="EG60" s="32">
        <v>60741.923289010803</v>
      </c>
      <c r="EH60" s="32">
        <v>196400.23268979401</v>
      </c>
      <c r="EI60" s="32">
        <v>200667.61631858899</v>
      </c>
      <c r="EJ60" s="32">
        <v>761026.04964174703</v>
      </c>
      <c r="EK60" s="32">
        <v>264003.69989969698</v>
      </c>
      <c r="EL60" s="32">
        <v>1614013.42801981</v>
      </c>
      <c r="EM60" s="32">
        <v>1193740.4688146899</v>
      </c>
      <c r="EN60" s="32">
        <v>349069.33088127902</v>
      </c>
      <c r="EO60" s="32">
        <v>1765572.94950923</v>
      </c>
      <c r="EP60" s="32">
        <v>2664918.3496722798</v>
      </c>
      <c r="EQ60" s="32">
        <v>297671.82889299199</v>
      </c>
      <c r="ER60" s="32">
        <v>7507643.9263445102</v>
      </c>
      <c r="ES60" s="32">
        <v>1140164.2162540399</v>
      </c>
      <c r="ET60" s="32">
        <v>10820757.831468999</v>
      </c>
      <c r="EU60" s="32">
        <v>1832847.98898959</v>
      </c>
      <c r="EV60" s="32">
        <v>1218235.7258476701</v>
      </c>
      <c r="EW60" s="32">
        <v>1377380.3853831701</v>
      </c>
      <c r="EX60" s="32">
        <v>1168138.7323916601</v>
      </c>
      <c r="EY60" s="32">
        <v>2882128.6513315002</v>
      </c>
      <c r="EZ60" s="32">
        <v>894262.717677554</v>
      </c>
      <c r="FA60" s="32">
        <v>1388406.6109694601</v>
      </c>
      <c r="FB60" s="32">
        <v>6594816.4701332701</v>
      </c>
      <c r="FC60" s="32">
        <v>2211974.25647859</v>
      </c>
      <c r="FD60" s="32">
        <v>1930305.78984322</v>
      </c>
      <c r="FE60" s="32">
        <v>280003.418891415</v>
      </c>
      <c r="FF60" s="32">
        <v>1268031.7476371401</v>
      </c>
      <c r="FG60" s="32">
        <v>4899376.01696923</v>
      </c>
      <c r="FH60" s="32">
        <v>77862477.431442499</v>
      </c>
      <c r="FI60" s="32">
        <v>558877.62280215696</v>
      </c>
      <c r="FJ60" s="32">
        <v>14357684.870654</v>
      </c>
      <c r="FK60" s="32">
        <v>9832715.0775492508</v>
      </c>
      <c r="FL60" s="32">
        <v>8379683.7468929598</v>
      </c>
      <c r="FM60" s="32">
        <v>294395.16049327899</v>
      </c>
      <c r="FN60" s="32">
        <v>22214305.863767602</v>
      </c>
      <c r="FO60" s="32">
        <v>6561369.3885348402</v>
      </c>
      <c r="FP60" s="32">
        <v>130045.77283671001</v>
      </c>
      <c r="FQ60" s="32">
        <v>6084291.6235318901</v>
      </c>
      <c r="FR60" s="32">
        <v>742809.64856111503</v>
      </c>
      <c r="FS60" s="32">
        <v>325388.261782391</v>
      </c>
      <c r="FT60" s="32">
        <v>192688.43911511399</v>
      </c>
      <c r="FU60" s="32">
        <v>69546.399726844305</v>
      </c>
      <c r="FV60" s="32">
        <v>507730.31144261098</v>
      </c>
      <c r="FW60" s="32">
        <v>22970.800094967399</v>
      </c>
      <c r="FX60" s="32">
        <v>98251.712975256305</v>
      </c>
      <c r="FY60" s="32">
        <v>314102.05672612798</v>
      </c>
      <c r="FZ60" s="32">
        <v>27941.948145878301</v>
      </c>
      <c r="GA60" s="32">
        <v>43150.310385812401</v>
      </c>
      <c r="GB60" s="32">
        <v>14481.5255522477</v>
      </c>
      <c r="GC60" s="32">
        <v>116570.41314520899</v>
      </c>
      <c r="GD60" s="32">
        <v>518534.31163965398</v>
      </c>
      <c r="GE60" s="32">
        <v>11972296.3575057</v>
      </c>
      <c r="GF60" s="32">
        <v>12870403.8520624</v>
      </c>
      <c r="GG60" s="32">
        <v>15255642.939890301</v>
      </c>
      <c r="GH60" s="32">
        <v>32386.978845409401</v>
      </c>
      <c r="GI60" s="32">
        <v>1526745.9733426401</v>
      </c>
      <c r="GJ60" s="32">
        <v>924857.04088753602</v>
      </c>
      <c r="GK60" s="32">
        <v>5206196.16817025</v>
      </c>
      <c r="GL60" s="32">
        <v>1412096.97298171</v>
      </c>
      <c r="GM60" s="32">
        <v>2683392.8091881201</v>
      </c>
      <c r="GN60" s="32">
        <v>459549.20539525797</v>
      </c>
      <c r="GO60" s="32">
        <v>142357.96429475801</v>
      </c>
      <c r="GP60" s="32">
        <v>483308.78184530599</v>
      </c>
      <c r="GQ60" s="32">
        <v>1156994.5822737301</v>
      </c>
      <c r="GR60" s="32">
        <v>19612.442124814301</v>
      </c>
      <c r="GS60" s="32">
        <v>1005869.17176769</v>
      </c>
      <c r="GT60" s="32">
        <v>751928.38443801005</v>
      </c>
      <c r="GU60" s="32">
        <v>1111994.04826489</v>
      </c>
      <c r="GV60" s="32">
        <v>1198523.4663730101</v>
      </c>
      <c r="GW60" s="32">
        <v>181858.07210497401</v>
      </c>
      <c r="GX60" s="32">
        <v>161004.56263299999</v>
      </c>
      <c r="GY60" s="32">
        <v>12633.237707771999</v>
      </c>
      <c r="GZ60" s="32">
        <v>170359.577802427</v>
      </c>
      <c r="HA60" s="32">
        <v>70382.849352471298</v>
      </c>
      <c r="HB60" s="32">
        <v>397972.38530104101</v>
      </c>
      <c r="HC60" s="32">
        <v>72291.538483951401</v>
      </c>
      <c r="HD60" s="32">
        <v>5532686.5340376897</v>
      </c>
      <c r="HE60" s="32">
        <v>1866.5188323295099</v>
      </c>
      <c r="HF60" s="32">
        <v>635715.35132703802</v>
      </c>
      <c r="HG60" s="33">
        <v>434215717.09049302</v>
      </c>
      <c r="HH60" s="34">
        <v>4667346.4804904005</v>
      </c>
      <c r="HI60" s="34">
        <v>33331490.910946101</v>
      </c>
      <c r="HJ60" s="33">
        <v>37998837.391436502</v>
      </c>
      <c r="HK60" s="34">
        <v>0</v>
      </c>
      <c r="HL60" s="33">
        <v>37998837.391436502</v>
      </c>
      <c r="HM60" s="34">
        <v>0</v>
      </c>
      <c r="HN60" s="34">
        <v>-3209230.93628457</v>
      </c>
      <c r="HO60" s="33">
        <v>-3209230.93628457</v>
      </c>
      <c r="HP60" s="34">
        <v>27832998.975901701</v>
      </c>
      <c r="HQ60" s="35">
        <v>62622605.431053601</v>
      </c>
      <c r="HR60" s="34">
        <v>39908657.191711798</v>
      </c>
      <c r="HS60" s="36">
        <v>456929665.329835</v>
      </c>
    </row>
    <row r="61" spans="1:227" x14ac:dyDescent="0.3">
      <c r="A61" s="74"/>
      <c r="B61" s="31" t="s">
        <v>63</v>
      </c>
      <c r="C61" s="21" t="s">
        <v>286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42644.215156019098</v>
      </c>
      <c r="M61" s="32">
        <v>206.78780208222699</v>
      </c>
      <c r="N61" s="32">
        <v>9.1980450939106201E-2</v>
      </c>
      <c r="O61" s="32">
        <v>318583.412183312</v>
      </c>
      <c r="P61" s="32">
        <v>22600.810695792901</v>
      </c>
      <c r="Q61" s="32">
        <v>30324.3570259433</v>
      </c>
      <c r="R61" s="32">
        <v>450.105490328212</v>
      </c>
      <c r="S61" s="32">
        <v>8247.2922033294999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6368873.3794004302</v>
      </c>
      <c r="BG61" s="32">
        <v>6218269.74091022</v>
      </c>
      <c r="BH61" s="32">
        <v>514987.97787793301</v>
      </c>
      <c r="BI61" s="32">
        <v>358943.03187912802</v>
      </c>
      <c r="BJ61" s="32">
        <v>199902.15638307799</v>
      </c>
      <c r="BK61" s="32">
        <v>1371987.88072457</v>
      </c>
      <c r="BL61" s="32">
        <v>3988401.2144581801</v>
      </c>
      <c r="BM61" s="32">
        <v>0</v>
      </c>
      <c r="BN61" s="32">
        <v>0</v>
      </c>
      <c r="BO61" s="32">
        <v>0</v>
      </c>
      <c r="BP61" s="32">
        <v>0</v>
      </c>
      <c r="BQ61" s="32">
        <v>0</v>
      </c>
      <c r="BR61" s="32">
        <v>0</v>
      </c>
      <c r="BS61" s="32">
        <v>214720.00290532899</v>
      </c>
      <c r="BT61" s="32">
        <v>4557.0849544133398</v>
      </c>
      <c r="BU61" s="32">
        <v>5319.8339711071303</v>
      </c>
      <c r="BV61" s="32">
        <v>528.12638924715998</v>
      </c>
      <c r="BW61" s="32">
        <v>6702.0100527606301</v>
      </c>
      <c r="BX61" s="32">
        <v>132056.02435219099</v>
      </c>
      <c r="BY61" s="32">
        <v>303466.23019072798</v>
      </c>
      <c r="BZ61" s="32">
        <v>831875.54625087895</v>
      </c>
      <c r="CA61" s="32">
        <v>426324.31498576503</v>
      </c>
      <c r="CB61" s="32">
        <v>107111.21089454601</v>
      </c>
      <c r="CC61" s="32">
        <v>25433.054457403599</v>
      </c>
      <c r="CD61" s="32">
        <v>39303.841954174699</v>
      </c>
      <c r="CE61" s="32">
        <v>161655.01633658301</v>
      </c>
      <c r="CF61" s="32">
        <v>1972013.2240972901</v>
      </c>
      <c r="CG61" s="32">
        <v>2982210.93693585</v>
      </c>
      <c r="CH61" s="32">
        <v>7953703.84655027</v>
      </c>
      <c r="CI61" s="32">
        <v>52829429.136547498</v>
      </c>
      <c r="CJ61" s="32">
        <v>2523177.9238923201</v>
      </c>
      <c r="CK61" s="32">
        <v>1703200.126462</v>
      </c>
      <c r="CL61" s="32">
        <v>8944.0669536486894</v>
      </c>
      <c r="CM61" s="32">
        <v>555220.36969299999</v>
      </c>
      <c r="CN61" s="32">
        <v>2147.7531063299598</v>
      </c>
      <c r="CO61" s="32">
        <v>72300.322113641698</v>
      </c>
      <c r="CP61" s="32">
        <v>21912.726205283801</v>
      </c>
      <c r="CQ61" s="32">
        <v>1896305.6300868799</v>
      </c>
      <c r="CR61" s="32">
        <v>7229.2330979710496</v>
      </c>
      <c r="CS61" s="32">
        <v>1281.5526810751301</v>
      </c>
      <c r="CT61" s="32">
        <v>125509.577793477</v>
      </c>
      <c r="CU61" s="32">
        <v>862.41844764790801</v>
      </c>
      <c r="CV61" s="32">
        <v>1266742.6285770901</v>
      </c>
      <c r="CW61" s="32">
        <v>0</v>
      </c>
      <c r="CX61" s="32">
        <v>0</v>
      </c>
      <c r="CY61" s="32">
        <v>0</v>
      </c>
      <c r="CZ61" s="32">
        <v>0</v>
      </c>
      <c r="DA61" s="32">
        <v>0</v>
      </c>
      <c r="DB61" s="32">
        <v>0</v>
      </c>
      <c r="DC61" s="32">
        <v>0</v>
      </c>
      <c r="DD61" s="32">
        <v>0</v>
      </c>
      <c r="DE61" s="32">
        <v>0</v>
      </c>
      <c r="DF61" s="32">
        <v>0</v>
      </c>
      <c r="DG61" s="32">
        <v>0</v>
      </c>
      <c r="DH61" s="32">
        <v>0</v>
      </c>
      <c r="DI61" s="32">
        <v>0</v>
      </c>
      <c r="DJ61" s="32">
        <v>0</v>
      </c>
      <c r="DK61" s="32">
        <v>0</v>
      </c>
      <c r="DL61" s="32">
        <v>0</v>
      </c>
      <c r="DM61" s="32">
        <v>0</v>
      </c>
      <c r="DN61" s="32">
        <v>0</v>
      </c>
      <c r="DO61" s="32">
        <v>0</v>
      </c>
      <c r="DP61" s="32">
        <v>0</v>
      </c>
      <c r="DQ61" s="32">
        <v>0</v>
      </c>
      <c r="DR61" s="32">
        <v>0</v>
      </c>
      <c r="DS61" s="32">
        <v>0</v>
      </c>
      <c r="DT61" s="32">
        <v>0</v>
      </c>
      <c r="DU61" s="32">
        <v>0</v>
      </c>
      <c r="DV61" s="32">
        <v>0</v>
      </c>
      <c r="DW61" s="32">
        <v>0</v>
      </c>
      <c r="DX61" s="32">
        <v>0</v>
      </c>
      <c r="DY61" s="32">
        <v>0</v>
      </c>
      <c r="DZ61" s="32">
        <v>0</v>
      </c>
      <c r="EA61" s="32">
        <v>0</v>
      </c>
      <c r="EB61" s="32">
        <v>0</v>
      </c>
      <c r="EC61" s="32">
        <v>0</v>
      </c>
      <c r="ED61" s="32">
        <v>0</v>
      </c>
      <c r="EE61" s="32">
        <v>0</v>
      </c>
      <c r="EF61" s="32">
        <v>0</v>
      </c>
      <c r="EG61" s="32">
        <v>0</v>
      </c>
      <c r="EH61" s="32">
        <v>0</v>
      </c>
      <c r="EI61" s="32">
        <v>16207.251126494401</v>
      </c>
      <c r="EJ61" s="32">
        <v>849870.36497592495</v>
      </c>
      <c r="EK61" s="32">
        <v>399.68137588259498</v>
      </c>
      <c r="EL61" s="32">
        <v>327214.47136943799</v>
      </c>
      <c r="EM61" s="32">
        <v>66410.909502213093</v>
      </c>
      <c r="EN61" s="32">
        <v>55.620352809084899</v>
      </c>
      <c r="EO61" s="32">
        <v>3963698.1599001801</v>
      </c>
      <c r="EP61" s="32">
        <v>675160.06900055299</v>
      </c>
      <c r="EQ61" s="32">
        <v>0</v>
      </c>
      <c r="ER61" s="32">
        <v>13489.9166458626</v>
      </c>
      <c r="ES61" s="32">
        <v>36879.7491461955</v>
      </c>
      <c r="ET61" s="32">
        <v>40234.228973532103</v>
      </c>
      <c r="EU61" s="32">
        <v>70886.975613346207</v>
      </c>
      <c r="EV61" s="32">
        <v>3362.5070888740102</v>
      </c>
      <c r="EW61" s="32">
        <v>1002.91076045352</v>
      </c>
      <c r="EX61" s="32">
        <v>692.095561518301</v>
      </c>
      <c r="EY61" s="32">
        <v>1313.5436359857399</v>
      </c>
      <c r="EZ61" s="32">
        <v>0</v>
      </c>
      <c r="FA61" s="32">
        <v>0</v>
      </c>
      <c r="FB61" s="32">
        <v>0</v>
      </c>
      <c r="FC61" s="32">
        <v>0</v>
      </c>
      <c r="FD61" s="32">
        <v>0</v>
      </c>
      <c r="FE61" s="32">
        <v>0</v>
      </c>
      <c r="FF61" s="32">
        <v>0</v>
      </c>
      <c r="FG61" s="32">
        <v>0</v>
      </c>
      <c r="FH61" s="32">
        <v>0</v>
      </c>
      <c r="FI61" s="32">
        <v>0</v>
      </c>
      <c r="FJ61" s="32">
        <v>0</v>
      </c>
      <c r="FK61" s="32">
        <v>0</v>
      </c>
      <c r="FL61" s="32">
        <v>0</v>
      </c>
      <c r="FM61" s="32">
        <v>0</v>
      </c>
      <c r="FN61" s="32">
        <v>0</v>
      </c>
      <c r="FO61" s="32">
        <v>0</v>
      </c>
      <c r="FP61" s="32">
        <v>0</v>
      </c>
      <c r="FQ61" s="32">
        <v>0</v>
      </c>
      <c r="FR61" s="32">
        <v>0</v>
      </c>
      <c r="FS61" s="32">
        <v>14396.013168907701</v>
      </c>
      <c r="FT61" s="32">
        <v>0</v>
      </c>
      <c r="FU61" s="32">
        <v>0</v>
      </c>
      <c r="FV61" s="32">
        <v>0</v>
      </c>
      <c r="FW61" s="32">
        <v>0</v>
      </c>
      <c r="FX61" s="32">
        <v>0</v>
      </c>
      <c r="FY61" s="32">
        <v>0</v>
      </c>
      <c r="FZ61" s="32">
        <v>0</v>
      </c>
      <c r="GA61" s="32">
        <v>0</v>
      </c>
      <c r="GB61" s="32">
        <v>0</v>
      </c>
      <c r="GC61" s="32">
        <v>0</v>
      </c>
      <c r="GD61" s="32">
        <v>0</v>
      </c>
      <c r="GE61" s="32">
        <v>0</v>
      </c>
      <c r="GF61" s="32">
        <v>0</v>
      </c>
      <c r="GG61" s="32">
        <v>0</v>
      </c>
      <c r="GH61" s="32">
        <v>0</v>
      </c>
      <c r="GI61" s="32">
        <v>0</v>
      </c>
      <c r="GJ61" s="32">
        <v>0</v>
      </c>
      <c r="GK61" s="32">
        <v>0</v>
      </c>
      <c r="GL61" s="32">
        <v>0</v>
      </c>
      <c r="GM61" s="32">
        <v>0</v>
      </c>
      <c r="GN61" s="32">
        <v>0</v>
      </c>
      <c r="GO61" s="32">
        <v>0</v>
      </c>
      <c r="GP61" s="32">
        <v>0</v>
      </c>
      <c r="GQ61" s="32">
        <v>0</v>
      </c>
      <c r="GR61" s="32">
        <v>0</v>
      </c>
      <c r="GS61" s="32">
        <v>0</v>
      </c>
      <c r="GT61" s="32">
        <v>0</v>
      </c>
      <c r="GU61" s="32">
        <v>0</v>
      </c>
      <c r="GV61" s="32">
        <v>0</v>
      </c>
      <c r="GW61" s="32">
        <v>0</v>
      </c>
      <c r="GX61" s="32">
        <v>0</v>
      </c>
      <c r="GY61" s="32">
        <v>0</v>
      </c>
      <c r="GZ61" s="32">
        <v>0</v>
      </c>
      <c r="HA61" s="32">
        <v>0</v>
      </c>
      <c r="HB61" s="32">
        <v>0</v>
      </c>
      <c r="HC61" s="32">
        <v>0</v>
      </c>
      <c r="HD61" s="32">
        <v>0</v>
      </c>
      <c r="HE61" s="32">
        <v>0</v>
      </c>
      <c r="HF61" s="32">
        <v>0</v>
      </c>
      <c r="HG61" s="33">
        <v>101706940.693305</v>
      </c>
      <c r="HH61" s="34">
        <v>1098644.4899110801</v>
      </c>
      <c r="HI61" s="34">
        <v>247293.02632480301</v>
      </c>
      <c r="HJ61" s="33">
        <v>1345937.5162358801</v>
      </c>
      <c r="HK61" s="34">
        <v>0</v>
      </c>
      <c r="HL61" s="33">
        <v>1345937.5162358801</v>
      </c>
      <c r="HM61" s="34">
        <v>0</v>
      </c>
      <c r="HN61" s="34">
        <v>2634145.8551104502</v>
      </c>
      <c r="HO61" s="33">
        <v>2634145.8551104502</v>
      </c>
      <c r="HP61" s="34">
        <v>2009699.27999777</v>
      </c>
      <c r="HQ61" s="35">
        <v>5989782.6513441</v>
      </c>
      <c r="HR61" s="34">
        <v>260623.73733022501</v>
      </c>
      <c r="HS61" s="36">
        <v>107436099.607319</v>
      </c>
    </row>
    <row r="62" spans="1:227" x14ac:dyDescent="0.3">
      <c r="A62" s="74"/>
      <c r="B62" s="31" t="s">
        <v>64</v>
      </c>
      <c r="C62" s="21" t="s">
        <v>287</v>
      </c>
      <c r="D62" s="32">
        <v>540.23286085500797</v>
      </c>
      <c r="E62" s="32">
        <v>3107.17006621579</v>
      </c>
      <c r="F62" s="32">
        <v>44.500543007909002</v>
      </c>
      <c r="G62" s="32">
        <v>163.70171924752299</v>
      </c>
      <c r="H62" s="32">
        <v>272.19477005984697</v>
      </c>
      <c r="I62" s="32">
        <v>7425.8738660297504</v>
      </c>
      <c r="J62" s="32">
        <v>3855.6338323803102</v>
      </c>
      <c r="K62" s="32">
        <v>370.00818311459199</v>
      </c>
      <c r="L62" s="32">
        <v>65829.490864625594</v>
      </c>
      <c r="M62" s="32">
        <v>197753.410479657</v>
      </c>
      <c r="N62" s="32">
        <v>1714.55818704023</v>
      </c>
      <c r="O62" s="32">
        <v>603253.51632492698</v>
      </c>
      <c r="P62" s="32">
        <v>777372.33868779906</v>
      </c>
      <c r="Q62" s="32">
        <v>1064520.8587285799</v>
      </c>
      <c r="R62" s="32">
        <v>340230.944872024</v>
      </c>
      <c r="S62" s="32">
        <v>242912.13719318699</v>
      </c>
      <c r="T62" s="32">
        <v>0</v>
      </c>
      <c r="U62" s="32">
        <v>0</v>
      </c>
      <c r="V62" s="32">
        <v>12008.3934724598</v>
      </c>
      <c r="W62" s="32">
        <v>11745.192981342099</v>
      </c>
      <c r="X62" s="32">
        <v>14555.1052752456</v>
      </c>
      <c r="Y62" s="32">
        <v>23813.611583682701</v>
      </c>
      <c r="Z62" s="32">
        <v>3669.4287662606198</v>
      </c>
      <c r="AA62" s="32">
        <v>113297.171979359</v>
      </c>
      <c r="AB62" s="32">
        <v>0</v>
      </c>
      <c r="AC62" s="32">
        <v>0</v>
      </c>
      <c r="AD62" s="32">
        <v>0</v>
      </c>
      <c r="AE62" s="32">
        <v>2570138.7653756998</v>
      </c>
      <c r="AF62" s="32">
        <v>60848.157132291999</v>
      </c>
      <c r="AG62" s="32">
        <v>106572.281746957</v>
      </c>
      <c r="AH62" s="32">
        <v>9.8967745033709207</v>
      </c>
      <c r="AI62" s="32">
        <v>22088.1441045883</v>
      </c>
      <c r="AJ62" s="32">
        <v>818187.33717131696</v>
      </c>
      <c r="AK62" s="32">
        <v>3009.5847592576802</v>
      </c>
      <c r="AL62" s="32">
        <v>26634.557097814301</v>
      </c>
      <c r="AM62" s="32">
        <v>115734.30190049201</v>
      </c>
      <c r="AN62" s="32">
        <v>30379.277363585501</v>
      </c>
      <c r="AO62" s="32">
        <v>91633.585461395705</v>
      </c>
      <c r="AP62" s="32">
        <v>700275.10939007998</v>
      </c>
      <c r="AQ62" s="32">
        <v>823.75361046685498</v>
      </c>
      <c r="AR62" s="32">
        <v>51775.934320479399</v>
      </c>
      <c r="AS62" s="32">
        <v>9224.4448894215293</v>
      </c>
      <c r="AT62" s="32">
        <v>221114.850029377</v>
      </c>
      <c r="AU62" s="32">
        <v>654341.61829304695</v>
      </c>
      <c r="AV62" s="32">
        <v>556669.84248803905</v>
      </c>
      <c r="AW62" s="32">
        <v>1449878.3778989101</v>
      </c>
      <c r="AX62" s="32">
        <v>266143.27640264499</v>
      </c>
      <c r="AY62" s="32">
        <v>401918.10083342303</v>
      </c>
      <c r="AZ62" s="32">
        <v>2708481.9112220001</v>
      </c>
      <c r="BA62" s="32">
        <v>2164155.6699231099</v>
      </c>
      <c r="BB62" s="32">
        <v>584291.00905448</v>
      </c>
      <c r="BC62" s="32">
        <v>668812.11621290306</v>
      </c>
      <c r="BD62" s="32">
        <v>726281.76885722601</v>
      </c>
      <c r="BE62" s="32">
        <v>4608395.8488590103</v>
      </c>
      <c r="BF62" s="32">
        <v>795944.22731232701</v>
      </c>
      <c r="BG62" s="32">
        <v>75401810.620912105</v>
      </c>
      <c r="BH62" s="32">
        <v>15751261.348373501</v>
      </c>
      <c r="BI62" s="32">
        <v>9016457.7416606899</v>
      </c>
      <c r="BJ62" s="32">
        <v>10847822.749688501</v>
      </c>
      <c r="BK62" s="32">
        <v>65226926.3061902</v>
      </c>
      <c r="BL62" s="32">
        <v>31546226.432576001</v>
      </c>
      <c r="BM62" s="32">
        <v>6116216.8827804904</v>
      </c>
      <c r="BN62" s="32">
        <v>9481858.41997982</v>
      </c>
      <c r="BO62" s="32">
        <v>1932502.18770111</v>
      </c>
      <c r="BP62" s="32">
        <v>797833.44079154695</v>
      </c>
      <c r="BQ62" s="32">
        <v>1535563.3512691399</v>
      </c>
      <c r="BR62" s="32">
        <v>10583479.6845445</v>
      </c>
      <c r="BS62" s="32">
        <v>582073.90704496996</v>
      </c>
      <c r="BT62" s="32">
        <v>1053275.34353822</v>
      </c>
      <c r="BU62" s="32">
        <v>1786314.02745282</v>
      </c>
      <c r="BV62" s="32">
        <v>1280751.86807831</v>
      </c>
      <c r="BW62" s="32">
        <v>4065106.7017995198</v>
      </c>
      <c r="BX62" s="32">
        <v>118884.096924457</v>
      </c>
      <c r="BY62" s="32">
        <v>684752.06749205105</v>
      </c>
      <c r="BZ62" s="32">
        <v>2008564.00865263</v>
      </c>
      <c r="CA62" s="32">
        <v>4445403.2233097898</v>
      </c>
      <c r="CB62" s="32">
        <v>4059404.9132983</v>
      </c>
      <c r="CC62" s="32">
        <v>633883.99553843599</v>
      </c>
      <c r="CD62" s="32">
        <v>482647.36714524101</v>
      </c>
      <c r="CE62" s="32">
        <v>475632.19953513501</v>
      </c>
      <c r="CF62" s="32">
        <v>3000429.2359515699</v>
      </c>
      <c r="CG62" s="32">
        <v>98765.992815119505</v>
      </c>
      <c r="CH62" s="32">
        <v>2493.5757614128001</v>
      </c>
      <c r="CI62" s="32">
        <v>2016503.3295169</v>
      </c>
      <c r="CJ62" s="32">
        <v>616488.87633703102</v>
      </c>
      <c r="CK62" s="32">
        <v>4721971.8088482898</v>
      </c>
      <c r="CL62" s="32">
        <v>4042942.6361262002</v>
      </c>
      <c r="CM62" s="32">
        <v>2126680.6498634601</v>
      </c>
      <c r="CN62" s="32">
        <v>36802.645059823197</v>
      </c>
      <c r="CO62" s="32">
        <v>161121.65499185299</v>
      </c>
      <c r="CP62" s="32">
        <v>149458.28273200401</v>
      </c>
      <c r="CQ62" s="32">
        <v>307711.06956221099</v>
      </c>
      <c r="CR62" s="32">
        <v>86688.339984722203</v>
      </c>
      <c r="CS62" s="32">
        <v>71000.848845948203</v>
      </c>
      <c r="CT62" s="32">
        <v>125109.439097738</v>
      </c>
      <c r="CU62" s="32">
        <v>70050.275552779902</v>
      </c>
      <c r="CV62" s="32">
        <v>542318.488884944</v>
      </c>
      <c r="CW62" s="32">
        <v>19236.513496350199</v>
      </c>
      <c r="CX62" s="32">
        <v>25251.305042260901</v>
      </c>
      <c r="CY62" s="32">
        <v>16580.140844018901</v>
      </c>
      <c r="CZ62" s="32">
        <v>118159.376056585</v>
      </c>
      <c r="DA62" s="32">
        <v>44548.990829871298</v>
      </c>
      <c r="DB62" s="32">
        <v>381021.15726140101</v>
      </c>
      <c r="DC62" s="32">
        <v>14130.4497238639</v>
      </c>
      <c r="DD62" s="32">
        <v>1074994.7138199401</v>
      </c>
      <c r="DE62" s="32">
        <v>7240.8395165599904</v>
      </c>
      <c r="DF62" s="32">
        <v>45893.259503887602</v>
      </c>
      <c r="DG62" s="32">
        <v>50000.420018103003</v>
      </c>
      <c r="DH62" s="32">
        <v>57959.567939012697</v>
      </c>
      <c r="DI62" s="32">
        <v>57550.857160689498</v>
      </c>
      <c r="DJ62" s="32">
        <v>310329.05189593602</v>
      </c>
      <c r="DK62" s="32">
        <v>677072.09711893101</v>
      </c>
      <c r="DL62" s="32">
        <v>9155.4870924648603</v>
      </c>
      <c r="DM62" s="32">
        <v>6455.5932506951804</v>
      </c>
      <c r="DN62" s="32">
        <v>21230.075394732299</v>
      </c>
      <c r="DO62" s="32">
        <v>994969.20592979295</v>
      </c>
      <c r="DP62" s="32">
        <v>33256.999403624897</v>
      </c>
      <c r="DQ62" s="32">
        <v>291170.76832342299</v>
      </c>
      <c r="DR62" s="32">
        <v>165947.19087492401</v>
      </c>
      <c r="DS62" s="32">
        <v>45915.042553818203</v>
      </c>
      <c r="DT62" s="32">
        <v>1207639.7301745401</v>
      </c>
      <c r="DU62" s="32">
        <v>251413.787870359</v>
      </c>
      <c r="DV62" s="32">
        <v>35602118.838379703</v>
      </c>
      <c r="DW62" s="32">
        <v>1125938.4295461399</v>
      </c>
      <c r="DX62" s="32">
        <v>221769.019904741</v>
      </c>
      <c r="DY62" s="32">
        <v>12.477312972882901</v>
      </c>
      <c r="DZ62" s="32">
        <v>34564.1347235707</v>
      </c>
      <c r="EA62" s="32">
        <v>461.439497576051</v>
      </c>
      <c r="EB62" s="32">
        <v>95207.524029834894</v>
      </c>
      <c r="EC62" s="32">
        <v>68458.295166694996</v>
      </c>
      <c r="ED62" s="32">
        <v>14118.785299348399</v>
      </c>
      <c r="EE62" s="32">
        <v>2444639.3998727798</v>
      </c>
      <c r="EF62" s="32">
        <v>14226578.480166901</v>
      </c>
      <c r="EG62" s="32">
        <v>136326.593860144</v>
      </c>
      <c r="EH62" s="32">
        <v>49740.867669236097</v>
      </c>
      <c r="EI62" s="32">
        <v>639349.96196680597</v>
      </c>
      <c r="EJ62" s="32">
        <v>792205.535329871</v>
      </c>
      <c r="EK62" s="32">
        <v>23518.9636192947</v>
      </c>
      <c r="EL62" s="32">
        <v>32822.602426103702</v>
      </c>
      <c r="EM62" s="32">
        <v>153916.20800631901</v>
      </c>
      <c r="EN62" s="32">
        <v>110.512715088042</v>
      </c>
      <c r="EO62" s="32">
        <v>41040.158776932003</v>
      </c>
      <c r="EP62" s="32">
        <v>46110.696814957599</v>
      </c>
      <c r="EQ62" s="32">
        <v>1669442.5634801199</v>
      </c>
      <c r="ER62" s="32">
        <v>136282.685632362</v>
      </c>
      <c r="ES62" s="32">
        <v>1593.5496849690201</v>
      </c>
      <c r="ET62" s="32">
        <v>1017223.1220289</v>
      </c>
      <c r="EU62" s="32">
        <v>6717.6557197251896</v>
      </c>
      <c r="EV62" s="32">
        <v>269735.40008496802</v>
      </c>
      <c r="EW62" s="32">
        <v>32396.123806108299</v>
      </c>
      <c r="EX62" s="32">
        <v>3679.0498567232198</v>
      </c>
      <c r="EY62" s="32">
        <v>9027.8813700075007</v>
      </c>
      <c r="EZ62" s="32">
        <v>182153.33306141701</v>
      </c>
      <c r="FA62" s="32">
        <v>46740.288743905498</v>
      </c>
      <c r="FB62" s="32">
        <v>21413.634643604699</v>
      </c>
      <c r="FC62" s="32">
        <v>0</v>
      </c>
      <c r="FD62" s="32">
        <v>33.458727934933897</v>
      </c>
      <c r="FE62" s="32">
        <v>15738.678994678499</v>
      </c>
      <c r="FF62" s="32">
        <v>13470.203840116699</v>
      </c>
      <c r="FG62" s="32">
        <v>499.54734016170499</v>
      </c>
      <c r="FH62" s="32">
        <v>573.36132672204894</v>
      </c>
      <c r="FI62" s="32">
        <v>102.113044446182</v>
      </c>
      <c r="FJ62" s="32">
        <v>1404.02977197272</v>
      </c>
      <c r="FK62" s="32">
        <v>1.9015867572799801</v>
      </c>
      <c r="FL62" s="32">
        <v>0.14839287062091999</v>
      </c>
      <c r="FM62" s="32">
        <v>220.51087965193599</v>
      </c>
      <c r="FN62" s="32">
        <v>31.4161021279408</v>
      </c>
      <c r="FO62" s="32">
        <v>73.793760191836299</v>
      </c>
      <c r="FP62" s="32">
        <v>1095.65241835243</v>
      </c>
      <c r="FQ62" s="32">
        <v>0</v>
      </c>
      <c r="FR62" s="32">
        <v>2090.98617829657</v>
      </c>
      <c r="FS62" s="32">
        <v>0</v>
      </c>
      <c r="FT62" s="32">
        <v>0</v>
      </c>
      <c r="FU62" s="32">
        <v>0.75759350272692705</v>
      </c>
      <c r="FV62" s="32">
        <v>158103.52002954701</v>
      </c>
      <c r="FW62" s="32">
        <v>0</v>
      </c>
      <c r="FX62" s="32">
        <v>0</v>
      </c>
      <c r="FY62" s="32">
        <v>0</v>
      </c>
      <c r="FZ62" s="32">
        <v>0</v>
      </c>
      <c r="GA62" s="32">
        <v>0</v>
      </c>
      <c r="GB62" s="32">
        <v>0</v>
      </c>
      <c r="GC62" s="32">
        <v>0</v>
      </c>
      <c r="GD62" s="32">
        <v>4810.0670575795202</v>
      </c>
      <c r="GE62" s="32">
        <v>81310.692319985406</v>
      </c>
      <c r="GF62" s="32">
        <v>35401.980151553398</v>
      </c>
      <c r="GG62" s="32">
        <v>207396.665988847</v>
      </c>
      <c r="GH62" s="32">
        <v>3136533.8283670102</v>
      </c>
      <c r="GI62" s="32">
        <v>356066.64041612402</v>
      </c>
      <c r="GJ62" s="32">
        <v>1456836.42009364</v>
      </c>
      <c r="GK62" s="32">
        <v>2853.8148443058199</v>
      </c>
      <c r="GL62" s="32">
        <v>29165.3557495442</v>
      </c>
      <c r="GM62" s="32">
        <v>764078.28190109099</v>
      </c>
      <c r="GN62" s="32">
        <v>543.28200290879602</v>
      </c>
      <c r="GO62" s="32">
        <v>2973.8658925974</v>
      </c>
      <c r="GP62" s="32">
        <v>793463.67266472406</v>
      </c>
      <c r="GQ62" s="32">
        <v>32421.118594130101</v>
      </c>
      <c r="GR62" s="32">
        <v>1.4839982286387601</v>
      </c>
      <c r="GS62" s="32">
        <v>165782.15636873301</v>
      </c>
      <c r="GT62" s="32">
        <v>15687.8141523837</v>
      </c>
      <c r="GU62" s="32">
        <v>119983.417975398</v>
      </c>
      <c r="GV62" s="32">
        <v>3196.5713871265698</v>
      </c>
      <c r="GW62" s="32">
        <v>88.6212384028332</v>
      </c>
      <c r="GX62" s="32">
        <v>386.53471681743298</v>
      </c>
      <c r="GY62" s="32">
        <v>80.662999209309206</v>
      </c>
      <c r="GZ62" s="32">
        <v>1.4221829115129E-2</v>
      </c>
      <c r="HA62" s="32">
        <v>698.02141228189203</v>
      </c>
      <c r="HB62" s="32">
        <v>1181.99965179437</v>
      </c>
      <c r="HC62" s="32">
        <v>44.9002144387157</v>
      </c>
      <c r="HD62" s="32">
        <v>14407.736463527301</v>
      </c>
      <c r="HE62" s="32">
        <v>0</v>
      </c>
      <c r="HF62" s="32">
        <v>929.71019335342703</v>
      </c>
      <c r="HG62" s="33">
        <v>374485711.50524998</v>
      </c>
      <c r="HH62" s="34">
        <v>0</v>
      </c>
      <c r="HI62" s="34">
        <v>0</v>
      </c>
      <c r="HJ62" s="33">
        <v>0</v>
      </c>
      <c r="HK62" s="34">
        <v>0</v>
      </c>
      <c r="HL62" s="33">
        <v>0</v>
      </c>
      <c r="HM62" s="34">
        <v>0</v>
      </c>
      <c r="HN62" s="34">
        <v>5361124.9191955701</v>
      </c>
      <c r="HO62" s="33">
        <v>5361124.9191955701</v>
      </c>
      <c r="HP62" s="34">
        <v>46928853.810508803</v>
      </c>
      <c r="HQ62" s="35">
        <v>52289978.729704402</v>
      </c>
      <c r="HR62" s="34">
        <v>42095098.950235002</v>
      </c>
      <c r="HS62" s="36">
        <v>384680591.28472</v>
      </c>
    </row>
    <row r="63" spans="1:227" x14ac:dyDescent="0.3">
      <c r="A63" s="74"/>
      <c r="B63" s="31" t="s">
        <v>65</v>
      </c>
      <c r="C63" s="21" t="s">
        <v>288</v>
      </c>
      <c r="D63" s="32">
        <v>19304333.7270368</v>
      </c>
      <c r="E63" s="32">
        <v>40771012.229488596</v>
      </c>
      <c r="F63" s="32">
        <v>2046386.1993112101</v>
      </c>
      <c r="G63" s="32">
        <v>0</v>
      </c>
      <c r="H63" s="32">
        <v>0</v>
      </c>
      <c r="I63" s="32">
        <v>0</v>
      </c>
      <c r="J63" s="32">
        <v>0</v>
      </c>
      <c r="K63" s="32">
        <v>3765946.9546762798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2320266.2776925801</v>
      </c>
      <c r="BH63" s="32">
        <v>7940010.89419985</v>
      </c>
      <c r="BI63" s="32">
        <v>92571.881309458695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2">
        <v>0</v>
      </c>
      <c r="BV63" s="32">
        <v>0</v>
      </c>
      <c r="BW63" s="32">
        <v>0</v>
      </c>
      <c r="BX63" s="32">
        <v>0</v>
      </c>
      <c r="BY63" s="32">
        <v>0</v>
      </c>
      <c r="BZ63" s="32">
        <v>0</v>
      </c>
      <c r="CA63" s="32">
        <v>0</v>
      </c>
      <c r="CB63" s="32">
        <v>0</v>
      </c>
      <c r="CC63" s="32">
        <v>0</v>
      </c>
      <c r="CD63" s="32">
        <v>0</v>
      </c>
      <c r="CE63" s="32">
        <v>0</v>
      </c>
      <c r="CF63" s="32">
        <v>0</v>
      </c>
      <c r="CG63" s="32">
        <v>0</v>
      </c>
      <c r="CH63" s="32">
        <v>0</v>
      </c>
      <c r="CI63" s="32">
        <v>0</v>
      </c>
      <c r="CJ63" s="32">
        <v>0</v>
      </c>
      <c r="CK63" s="32">
        <v>0</v>
      </c>
      <c r="CL63" s="32">
        <v>0</v>
      </c>
      <c r="CM63" s="32">
        <v>0</v>
      </c>
      <c r="CN63" s="32">
        <v>0</v>
      </c>
      <c r="CO63" s="32">
        <v>0</v>
      </c>
      <c r="CP63" s="32">
        <v>0</v>
      </c>
      <c r="CQ63" s="32">
        <v>0</v>
      </c>
      <c r="CR63" s="32">
        <v>0</v>
      </c>
      <c r="CS63" s="32">
        <v>0</v>
      </c>
      <c r="CT63" s="32">
        <v>0</v>
      </c>
      <c r="CU63" s="32">
        <v>0</v>
      </c>
      <c r="CV63" s="32">
        <v>0</v>
      </c>
      <c r="CW63" s="32">
        <v>0</v>
      </c>
      <c r="CX63" s="32">
        <v>0</v>
      </c>
      <c r="CY63" s="32">
        <v>0</v>
      </c>
      <c r="CZ63" s="32">
        <v>0</v>
      </c>
      <c r="DA63" s="32">
        <v>2.7226971361701499E-3</v>
      </c>
      <c r="DB63" s="32">
        <v>0</v>
      </c>
      <c r="DC63" s="32">
        <v>0</v>
      </c>
      <c r="DD63" s="32">
        <v>285.85935003437299</v>
      </c>
      <c r="DE63" s="32">
        <v>3.6224247349371302E-3</v>
      </c>
      <c r="DF63" s="32">
        <v>0</v>
      </c>
      <c r="DG63" s="32">
        <v>0</v>
      </c>
      <c r="DH63" s="32">
        <v>0</v>
      </c>
      <c r="DI63" s="32">
        <v>0</v>
      </c>
      <c r="DJ63" s="32">
        <v>0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0</v>
      </c>
      <c r="DW63" s="32">
        <v>0</v>
      </c>
      <c r="DX63" s="32">
        <v>0</v>
      </c>
      <c r="DY63" s="32">
        <v>0</v>
      </c>
      <c r="DZ63" s="32">
        <v>0</v>
      </c>
      <c r="EA63" s="32">
        <v>0</v>
      </c>
      <c r="EB63" s="32">
        <v>0</v>
      </c>
      <c r="EC63" s="32">
        <v>0</v>
      </c>
      <c r="ED63" s="32">
        <v>0</v>
      </c>
      <c r="EE63" s="32">
        <v>0</v>
      </c>
      <c r="EF63" s="32">
        <v>0</v>
      </c>
      <c r="EG63" s="32">
        <v>0.50746818681506001</v>
      </c>
      <c r="EH63" s="32">
        <v>0</v>
      </c>
      <c r="EI63" s="32">
        <v>0</v>
      </c>
      <c r="EJ63" s="32">
        <v>0</v>
      </c>
      <c r="EK63" s="32">
        <v>0</v>
      </c>
      <c r="EL63" s="32">
        <v>0</v>
      </c>
      <c r="EM63" s="32">
        <v>0</v>
      </c>
      <c r="EN63" s="32">
        <v>0</v>
      </c>
      <c r="EO63" s="32">
        <v>0</v>
      </c>
      <c r="EP63" s="32">
        <v>0</v>
      </c>
      <c r="EQ63" s="32">
        <v>0</v>
      </c>
      <c r="ER63" s="32">
        <v>0</v>
      </c>
      <c r="ES63" s="32">
        <v>0</v>
      </c>
      <c r="ET63" s="32">
        <v>0</v>
      </c>
      <c r="EU63" s="32">
        <v>0</v>
      </c>
      <c r="EV63" s="32">
        <v>0</v>
      </c>
      <c r="EW63" s="32">
        <v>0</v>
      </c>
      <c r="EX63" s="32">
        <v>0</v>
      </c>
      <c r="EY63" s="32">
        <v>0</v>
      </c>
      <c r="EZ63" s="32">
        <v>0</v>
      </c>
      <c r="FA63" s="32">
        <v>0</v>
      </c>
      <c r="FB63" s="32">
        <v>0</v>
      </c>
      <c r="FC63" s="32">
        <v>0</v>
      </c>
      <c r="FD63" s="32">
        <v>0</v>
      </c>
      <c r="FE63" s="32">
        <v>0</v>
      </c>
      <c r="FF63" s="32">
        <v>0</v>
      </c>
      <c r="FG63" s="32">
        <v>0</v>
      </c>
      <c r="FH63" s="32">
        <v>0</v>
      </c>
      <c r="FI63" s="32">
        <v>0</v>
      </c>
      <c r="FJ63" s="32">
        <v>0</v>
      </c>
      <c r="FK63" s="32">
        <v>0</v>
      </c>
      <c r="FL63" s="32">
        <v>0</v>
      </c>
      <c r="FM63" s="32">
        <v>0</v>
      </c>
      <c r="FN63" s="32">
        <v>0</v>
      </c>
      <c r="FO63" s="32">
        <v>0</v>
      </c>
      <c r="FP63" s="32">
        <v>0</v>
      </c>
      <c r="FQ63" s="32">
        <v>0</v>
      </c>
      <c r="FR63" s="32">
        <v>240744.39852347001</v>
      </c>
      <c r="FS63" s="32">
        <v>0</v>
      </c>
      <c r="FT63" s="32">
        <v>0</v>
      </c>
      <c r="FU63" s="32">
        <v>0</v>
      </c>
      <c r="FV63" s="32">
        <v>0</v>
      </c>
      <c r="FW63" s="32">
        <v>0</v>
      </c>
      <c r="FX63" s="32">
        <v>0</v>
      </c>
      <c r="FY63" s="32">
        <v>0</v>
      </c>
      <c r="FZ63" s="32">
        <v>0</v>
      </c>
      <c r="GA63" s="32">
        <v>0</v>
      </c>
      <c r="GB63" s="32">
        <v>0</v>
      </c>
      <c r="GC63" s="32">
        <v>0</v>
      </c>
      <c r="GD63" s="32">
        <v>347174.71661991999</v>
      </c>
      <c r="GE63" s="32">
        <v>0</v>
      </c>
      <c r="GF63" s="32">
        <v>0</v>
      </c>
      <c r="GG63" s="32">
        <v>0</v>
      </c>
      <c r="GH63" s="32">
        <v>23307.878628314498</v>
      </c>
      <c r="GI63" s="32">
        <v>0</v>
      </c>
      <c r="GJ63" s="32">
        <v>0</v>
      </c>
      <c r="GK63" s="32">
        <v>0</v>
      </c>
      <c r="GL63" s="32">
        <v>0</v>
      </c>
      <c r="GM63" s="32">
        <v>0</v>
      </c>
      <c r="GN63" s="32">
        <v>0</v>
      </c>
      <c r="GO63" s="32">
        <v>0</v>
      </c>
      <c r="GP63" s="32">
        <v>10628.1258335244</v>
      </c>
      <c r="GQ63" s="32">
        <v>304257.63798285602</v>
      </c>
      <c r="GR63" s="32">
        <v>441.86278374295301</v>
      </c>
      <c r="GS63" s="32">
        <v>0</v>
      </c>
      <c r="GT63" s="32">
        <v>0</v>
      </c>
      <c r="GU63" s="32">
        <v>0</v>
      </c>
      <c r="GV63" s="32">
        <v>3902.2624677771</v>
      </c>
      <c r="GW63" s="32">
        <v>0</v>
      </c>
      <c r="GX63" s="32">
        <v>0</v>
      </c>
      <c r="GY63" s="32">
        <v>0</v>
      </c>
      <c r="GZ63" s="32">
        <v>0</v>
      </c>
      <c r="HA63" s="32">
        <v>0</v>
      </c>
      <c r="HB63" s="32">
        <v>98.9579641016323</v>
      </c>
      <c r="HC63" s="32">
        <v>0</v>
      </c>
      <c r="HD63" s="32">
        <v>0</v>
      </c>
      <c r="HE63" s="32">
        <v>0</v>
      </c>
      <c r="HF63" s="32">
        <v>0</v>
      </c>
      <c r="HG63" s="33">
        <v>77171370.377681807</v>
      </c>
      <c r="HH63" s="34">
        <v>197602.20259972499</v>
      </c>
      <c r="HI63" s="34">
        <v>337023.07606470701</v>
      </c>
      <c r="HJ63" s="33">
        <v>534625.27866443305</v>
      </c>
      <c r="HK63" s="34">
        <v>0</v>
      </c>
      <c r="HL63" s="33">
        <v>534625.27866443305</v>
      </c>
      <c r="HM63" s="34">
        <v>0</v>
      </c>
      <c r="HN63" s="34">
        <v>-1662289.6392956299</v>
      </c>
      <c r="HO63" s="33">
        <v>-1662289.6392956299</v>
      </c>
      <c r="HP63" s="34">
        <v>5941434.2754586004</v>
      </c>
      <c r="HQ63" s="35">
        <v>4813769.9148273999</v>
      </c>
      <c r="HR63" s="34">
        <v>4169011.0997000001</v>
      </c>
      <c r="HS63" s="36">
        <v>77816129.192809194</v>
      </c>
    </row>
    <row r="64" spans="1:227" x14ac:dyDescent="0.3">
      <c r="A64" s="74"/>
      <c r="B64" s="31" t="s">
        <v>66</v>
      </c>
      <c r="C64" s="21" t="s">
        <v>289</v>
      </c>
      <c r="D64" s="32">
        <v>3432725.6215133802</v>
      </c>
      <c r="E64" s="32">
        <v>13632317.201494901</v>
      </c>
      <c r="F64" s="32">
        <v>1165526.3873959801</v>
      </c>
      <c r="G64" s="32">
        <v>533.34886257891606</v>
      </c>
      <c r="H64" s="32">
        <v>1739.94482667544</v>
      </c>
      <c r="I64" s="32">
        <v>9379.8214854244197</v>
      </c>
      <c r="J64" s="32">
        <v>3097.1785312031702</v>
      </c>
      <c r="K64" s="32">
        <v>512813.88275907101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5785585.3984748097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2">
        <v>0</v>
      </c>
      <c r="BV64" s="32">
        <v>0</v>
      </c>
      <c r="BW64" s="32">
        <v>0</v>
      </c>
      <c r="BX64" s="32">
        <v>0</v>
      </c>
      <c r="BY64" s="32">
        <v>0</v>
      </c>
      <c r="BZ64" s="32">
        <v>0</v>
      </c>
      <c r="CA64" s="32">
        <v>0</v>
      </c>
      <c r="CB64" s="32">
        <v>0</v>
      </c>
      <c r="CC64" s="32">
        <v>0</v>
      </c>
      <c r="CD64" s="32">
        <v>0</v>
      </c>
      <c r="CE64" s="32">
        <v>0</v>
      </c>
      <c r="CF64" s="32">
        <v>0</v>
      </c>
      <c r="CG64" s="32">
        <v>0</v>
      </c>
      <c r="CH64" s="32">
        <v>0</v>
      </c>
      <c r="CI64" s="32">
        <v>0</v>
      </c>
      <c r="CJ64" s="32">
        <v>0</v>
      </c>
      <c r="CK64" s="32">
        <v>0</v>
      </c>
      <c r="CL64" s="32">
        <v>0</v>
      </c>
      <c r="CM64" s="32">
        <v>0</v>
      </c>
      <c r="CN64" s="32">
        <v>0</v>
      </c>
      <c r="CO64" s="32">
        <v>0</v>
      </c>
      <c r="CP64" s="32">
        <v>0</v>
      </c>
      <c r="CQ64" s="32">
        <v>0</v>
      </c>
      <c r="CR64" s="32">
        <v>0</v>
      </c>
      <c r="CS64" s="32">
        <v>0</v>
      </c>
      <c r="CT64" s="32">
        <v>0</v>
      </c>
      <c r="CU64" s="32">
        <v>0</v>
      </c>
      <c r="CV64" s="32">
        <v>0</v>
      </c>
      <c r="CW64" s="32">
        <v>0</v>
      </c>
      <c r="CX64" s="32">
        <v>0</v>
      </c>
      <c r="CY64" s="32">
        <v>0</v>
      </c>
      <c r="CZ64" s="32">
        <v>0</v>
      </c>
      <c r="DA64" s="32">
        <v>0</v>
      </c>
      <c r="DB64" s="32">
        <v>0</v>
      </c>
      <c r="DC64" s="32">
        <v>0</v>
      </c>
      <c r="DD64" s="32">
        <v>0</v>
      </c>
      <c r="DE64" s="32">
        <v>0</v>
      </c>
      <c r="DF64" s="32">
        <v>0</v>
      </c>
      <c r="DG64" s="32">
        <v>0</v>
      </c>
      <c r="DH64" s="32">
        <v>0</v>
      </c>
      <c r="DI64" s="32">
        <v>0</v>
      </c>
      <c r="DJ64" s="32">
        <v>0</v>
      </c>
      <c r="DK64" s="32">
        <v>0</v>
      </c>
      <c r="DL64" s="32">
        <v>0</v>
      </c>
      <c r="DM64" s="32">
        <v>0</v>
      </c>
      <c r="DN64" s="32">
        <v>0</v>
      </c>
      <c r="DO64" s="32">
        <v>0</v>
      </c>
      <c r="DP64" s="32">
        <v>0</v>
      </c>
      <c r="DQ64" s="32">
        <v>0</v>
      </c>
      <c r="DR64" s="32">
        <v>0</v>
      </c>
      <c r="DS64" s="32">
        <v>0</v>
      </c>
      <c r="DT64" s="32">
        <v>0</v>
      </c>
      <c r="DU64" s="32">
        <v>0</v>
      </c>
      <c r="DV64" s="32">
        <v>0</v>
      </c>
      <c r="DW64" s="32">
        <v>0</v>
      </c>
      <c r="DX64" s="32">
        <v>0</v>
      </c>
      <c r="DY64" s="32">
        <v>0</v>
      </c>
      <c r="DZ64" s="32">
        <v>0</v>
      </c>
      <c r="EA64" s="32">
        <v>0</v>
      </c>
      <c r="EB64" s="32">
        <v>0</v>
      </c>
      <c r="EC64" s="32">
        <v>0</v>
      </c>
      <c r="ED64" s="32">
        <v>0</v>
      </c>
      <c r="EE64" s="32">
        <v>0</v>
      </c>
      <c r="EF64" s="32">
        <v>0</v>
      </c>
      <c r="EG64" s="32">
        <v>0</v>
      </c>
      <c r="EH64" s="32">
        <v>0</v>
      </c>
      <c r="EI64" s="32">
        <v>0</v>
      </c>
      <c r="EJ64" s="32">
        <v>0</v>
      </c>
      <c r="EK64" s="32">
        <v>0</v>
      </c>
      <c r="EL64" s="32">
        <v>0</v>
      </c>
      <c r="EM64" s="32">
        <v>0</v>
      </c>
      <c r="EN64" s="32">
        <v>0</v>
      </c>
      <c r="EO64" s="32">
        <v>0</v>
      </c>
      <c r="EP64" s="32">
        <v>0</v>
      </c>
      <c r="EQ64" s="32">
        <v>0</v>
      </c>
      <c r="ER64" s="32">
        <v>0</v>
      </c>
      <c r="ES64" s="32">
        <v>0</v>
      </c>
      <c r="ET64" s="32">
        <v>0</v>
      </c>
      <c r="EU64" s="32">
        <v>0</v>
      </c>
      <c r="EV64" s="32">
        <v>0</v>
      </c>
      <c r="EW64" s="32">
        <v>0</v>
      </c>
      <c r="EX64" s="32">
        <v>0</v>
      </c>
      <c r="EY64" s="32">
        <v>0</v>
      </c>
      <c r="EZ64" s="32">
        <v>0</v>
      </c>
      <c r="FA64" s="32">
        <v>0</v>
      </c>
      <c r="FB64" s="32">
        <v>0</v>
      </c>
      <c r="FC64" s="32">
        <v>4934.9492990102999</v>
      </c>
      <c r="FD64" s="32">
        <v>6397.3730626844199</v>
      </c>
      <c r="FE64" s="32">
        <v>0</v>
      </c>
      <c r="FF64" s="32">
        <v>0</v>
      </c>
      <c r="FG64" s="32">
        <v>0</v>
      </c>
      <c r="FH64" s="32">
        <v>0</v>
      </c>
      <c r="FI64" s="32">
        <v>0</v>
      </c>
      <c r="FJ64" s="32">
        <v>0</v>
      </c>
      <c r="FK64" s="32">
        <v>0</v>
      </c>
      <c r="FL64" s="32">
        <v>0</v>
      </c>
      <c r="FM64" s="32">
        <v>0</v>
      </c>
      <c r="FN64" s="32">
        <v>0</v>
      </c>
      <c r="FO64" s="32">
        <v>6.9045871160827703</v>
      </c>
      <c r="FP64" s="32">
        <v>102.51583990890499</v>
      </c>
      <c r="FQ64" s="32">
        <v>0</v>
      </c>
      <c r="FR64" s="32">
        <v>68904.448295280497</v>
      </c>
      <c r="FS64" s="32">
        <v>0</v>
      </c>
      <c r="FT64" s="32">
        <v>0</v>
      </c>
      <c r="FU64" s="32">
        <v>7.0885010432818196E-2</v>
      </c>
      <c r="FV64" s="32">
        <v>0</v>
      </c>
      <c r="FW64" s="32">
        <v>0</v>
      </c>
      <c r="FX64" s="32">
        <v>0</v>
      </c>
      <c r="FY64" s="32">
        <v>0</v>
      </c>
      <c r="FZ64" s="32">
        <v>0</v>
      </c>
      <c r="GA64" s="32">
        <v>0</v>
      </c>
      <c r="GB64" s="32">
        <v>0</v>
      </c>
      <c r="GC64" s="32">
        <v>0</v>
      </c>
      <c r="GD64" s="32">
        <v>388205.61065390101</v>
      </c>
      <c r="GE64" s="32">
        <v>0</v>
      </c>
      <c r="GF64" s="32">
        <v>0</v>
      </c>
      <c r="GG64" s="32">
        <v>0</v>
      </c>
      <c r="GH64" s="32">
        <v>127236.22170844801</v>
      </c>
      <c r="GI64" s="32">
        <v>0</v>
      </c>
      <c r="GJ64" s="32">
        <v>0</v>
      </c>
      <c r="GK64" s="32">
        <v>0</v>
      </c>
      <c r="GL64" s="32">
        <v>0</v>
      </c>
      <c r="GM64" s="32">
        <v>0</v>
      </c>
      <c r="GN64" s="32">
        <v>0</v>
      </c>
      <c r="GO64" s="32">
        <v>0</v>
      </c>
      <c r="GP64" s="32">
        <v>9384.1937972066607</v>
      </c>
      <c r="GQ64" s="32">
        <v>231187.769928486</v>
      </c>
      <c r="GR64" s="32">
        <v>113896.922414281</v>
      </c>
      <c r="GS64" s="32">
        <v>15511.5768171809</v>
      </c>
      <c r="GT64" s="32">
        <v>1467.8463659695101</v>
      </c>
      <c r="GU64" s="32">
        <v>11226.371123324199</v>
      </c>
      <c r="GV64" s="32">
        <v>1314.6060963894499</v>
      </c>
      <c r="GW64" s="32">
        <v>0</v>
      </c>
      <c r="GX64" s="32">
        <v>0</v>
      </c>
      <c r="GY64" s="32">
        <v>0</v>
      </c>
      <c r="GZ64" s="32">
        <v>0</v>
      </c>
      <c r="HA64" s="32">
        <v>0</v>
      </c>
      <c r="HB64" s="32">
        <v>110.595023937587</v>
      </c>
      <c r="HC64" s="32">
        <v>0</v>
      </c>
      <c r="HD64" s="32">
        <v>0</v>
      </c>
      <c r="HE64" s="32">
        <v>0</v>
      </c>
      <c r="HF64" s="32">
        <v>0</v>
      </c>
      <c r="HG64" s="33">
        <v>25523606.761242099</v>
      </c>
      <c r="HH64" s="34">
        <v>99738.364350144504</v>
      </c>
      <c r="HI64" s="34">
        <v>195778.78637223499</v>
      </c>
      <c r="HJ64" s="33">
        <v>295517.15072237898</v>
      </c>
      <c r="HK64" s="34">
        <v>0</v>
      </c>
      <c r="HL64" s="33">
        <v>295517.15072237898</v>
      </c>
      <c r="HM64" s="34">
        <v>0</v>
      </c>
      <c r="HN64" s="34">
        <v>-586379.86284521397</v>
      </c>
      <c r="HO64" s="33">
        <v>-586379.86284521397</v>
      </c>
      <c r="HP64" s="34">
        <v>5626889.5835924502</v>
      </c>
      <c r="HQ64" s="35">
        <v>5336026.8714696197</v>
      </c>
      <c r="HR64" s="34">
        <v>672984.46680000005</v>
      </c>
      <c r="HS64" s="36">
        <v>30186649.165911701</v>
      </c>
    </row>
    <row r="65" spans="1:227" x14ac:dyDescent="0.3">
      <c r="A65" s="74"/>
      <c r="B65" s="31" t="s">
        <v>67</v>
      </c>
      <c r="C65" s="21" t="s">
        <v>290</v>
      </c>
      <c r="D65" s="32">
        <v>1860.6739015323001</v>
      </c>
      <c r="E65" s="32">
        <v>6229.6217532023302</v>
      </c>
      <c r="F65" s="32">
        <v>35.959626083425803</v>
      </c>
      <c r="G65" s="32">
        <v>1463.67960788752</v>
      </c>
      <c r="H65" s="32">
        <v>7443.0879745797702</v>
      </c>
      <c r="I65" s="32">
        <v>307.18408981583599</v>
      </c>
      <c r="J65" s="32">
        <v>76.640641989084401</v>
      </c>
      <c r="K65" s="32">
        <v>259.79263220412099</v>
      </c>
      <c r="L65" s="32">
        <v>44153.967597092</v>
      </c>
      <c r="M65" s="32">
        <v>13679.6830242899</v>
      </c>
      <c r="N65" s="32">
        <v>2392.7276973429898</v>
      </c>
      <c r="O65" s="32">
        <v>1495.5650755586601</v>
      </c>
      <c r="P65" s="32">
        <v>11654.939286172201</v>
      </c>
      <c r="Q65" s="32">
        <v>451.40638368110598</v>
      </c>
      <c r="R65" s="32">
        <v>1590.05032568771</v>
      </c>
      <c r="S65" s="32">
        <v>18225.6110557711</v>
      </c>
      <c r="T65" s="32">
        <v>5266.4329568440698</v>
      </c>
      <c r="U65" s="32">
        <v>282.91724901101401</v>
      </c>
      <c r="V65" s="32">
        <v>760.71109880168001</v>
      </c>
      <c r="W65" s="32">
        <v>624.37906481249104</v>
      </c>
      <c r="X65" s="32">
        <v>12292.2727949239</v>
      </c>
      <c r="Y65" s="32">
        <v>10.697294398751399</v>
      </c>
      <c r="Z65" s="32">
        <v>569.61546513883002</v>
      </c>
      <c r="AA65" s="32">
        <v>758.27644460992406</v>
      </c>
      <c r="AB65" s="32">
        <v>3700.61761493933</v>
      </c>
      <c r="AC65" s="32">
        <v>3009.9340808413299</v>
      </c>
      <c r="AD65" s="32">
        <v>16460.595089899802</v>
      </c>
      <c r="AE65" s="32">
        <v>11432.128715746299</v>
      </c>
      <c r="AF65" s="32">
        <v>57858.458637129799</v>
      </c>
      <c r="AG65" s="32">
        <v>12814.775213835301</v>
      </c>
      <c r="AH65" s="32">
        <v>8700.3594134000596</v>
      </c>
      <c r="AI65" s="32">
        <v>2379.2253579762601</v>
      </c>
      <c r="AJ65" s="32">
        <v>1525863.31032204</v>
      </c>
      <c r="AK65" s="32">
        <v>233895.903870618</v>
      </c>
      <c r="AL65" s="32">
        <v>10805.5425675159</v>
      </c>
      <c r="AM65" s="32">
        <v>797443.46345395898</v>
      </c>
      <c r="AN65" s="32">
        <v>329302.44598595297</v>
      </c>
      <c r="AO65" s="32">
        <v>131994.192217042</v>
      </c>
      <c r="AP65" s="32">
        <v>207287.75886133299</v>
      </c>
      <c r="AQ65" s="32">
        <v>82876.569746381007</v>
      </c>
      <c r="AR65" s="32">
        <v>54000.783290755397</v>
      </c>
      <c r="AS65" s="32">
        <v>45585.869912421003</v>
      </c>
      <c r="AT65" s="32">
        <v>161959.20296145001</v>
      </c>
      <c r="AU65" s="32">
        <v>282139.771339931</v>
      </c>
      <c r="AV65" s="32">
        <v>123264.382663011</v>
      </c>
      <c r="AW65" s="32">
        <v>700952.80828177801</v>
      </c>
      <c r="AX65" s="32">
        <v>289063.60621158901</v>
      </c>
      <c r="AY65" s="32">
        <v>814793.51901832304</v>
      </c>
      <c r="AZ65" s="32">
        <v>94253.090764919107</v>
      </c>
      <c r="BA65" s="32">
        <v>369641.52015464602</v>
      </c>
      <c r="BB65" s="32">
        <v>4157600.8598674098</v>
      </c>
      <c r="BC65" s="32">
        <v>597694.84198606701</v>
      </c>
      <c r="BD65" s="32">
        <v>655096.39516245294</v>
      </c>
      <c r="BE65" s="32">
        <v>5995.7603939974197</v>
      </c>
      <c r="BF65" s="32">
        <v>2484.3933230062598</v>
      </c>
      <c r="BG65" s="32">
        <v>161764.79695315301</v>
      </c>
      <c r="BH65" s="32">
        <v>8792.3996202350008</v>
      </c>
      <c r="BI65" s="32">
        <v>33651.496694913003</v>
      </c>
      <c r="BJ65" s="32">
        <v>10012863.4341128</v>
      </c>
      <c r="BK65" s="32">
        <v>135365.34411600101</v>
      </c>
      <c r="BL65" s="32">
        <v>717149.58233605605</v>
      </c>
      <c r="BM65" s="32">
        <v>288137.15941249399</v>
      </c>
      <c r="BN65" s="32">
        <v>45126.6377402281</v>
      </c>
      <c r="BO65" s="32">
        <v>47962.626693696096</v>
      </c>
      <c r="BP65" s="32">
        <v>18445.2664818226</v>
      </c>
      <c r="BQ65" s="32">
        <v>106503.60699901701</v>
      </c>
      <c r="BR65" s="32">
        <v>147750.615108753</v>
      </c>
      <c r="BS65" s="32">
        <v>1921.34186029587</v>
      </c>
      <c r="BT65" s="32">
        <v>305171.47092029703</v>
      </c>
      <c r="BU65" s="32">
        <v>286962.46465404303</v>
      </c>
      <c r="BV65" s="32">
        <v>697078.93303773704</v>
      </c>
      <c r="BW65" s="32">
        <v>1493188.5810223401</v>
      </c>
      <c r="BX65" s="32">
        <v>9549.1134577755201</v>
      </c>
      <c r="BY65" s="32">
        <v>598099.58053113194</v>
      </c>
      <c r="BZ65" s="32">
        <v>779512.71956492099</v>
      </c>
      <c r="CA65" s="32">
        <v>186540.44221678301</v>
      </c>
      <c r="CB65" s="32">
        <v>293283.732979419</v>
      </c>
      <c r="CC65" s="32">
        <v>2098586.6523672398</v>
      </c>
      <c r="CD65" s="32">
        <v>1025944.8648861001</v>
      </c>
      <c r="CE65" s="32">
        <v>30778.041390583901</v>
      </c>
      <c r="CF65" s="32">
        <v>22918.411568171399</v>
      </c>
      <c r="CG65" s="32">
        <v>224.27630487283801</v>
      </c>
      <c r="CH65" s="32">
        <v>520.22335775648105</v>
      </c>
      <c r="CI65" s="32">
        <v>153850.43843865499</v>
      </c>
      <c r="CJ65" s="32">
        <v>2281.3654762395099</v>
      </c>
      <c r="CK65" s="32">
        <v>3890.0254301876698</v>
      </c>
      <c r="CL65" s="32">
        <v>2997.5128947553499</v>
      </c>
      <c r="CM65" s="32">
        <v>46165.370223545702</v>
      </c>
      <c r="CN65" s="32">
        <v>10.1350325764832</v>
      </c>
      <c r="CO65" s="32">
        <v>241453.86039197401</v>
      </c>
      <c r="CP65" s="32">
        <v>1416.06588116583</v>
      </c>
      <c r="CQ65" s="32">
        <v>3391117.78618317</v>
      </c>
      <c r="CR65" s="32">
        <v>684527.97555967898</v>
      </c>
      <c r="CS65" s="32">
        <v>1068921.9399544301</v>
      </c>
      <c r="CT65" s="32">
        <v>950692.545382665</v>
      </c>
      <c r="CU65" s="32">
        <v>215724.512226358</v>
      </c>
      <c r="CV65" s="32">
        <v>1049810.2594997201</v>
      </c>
      <c r="CW65" s="32">
        <v>96849.933798344893</v>
      </c>
      <c r="CX65" s="32">
        <v>51206.261551477102</v>
      </c>
      <c r="CY65" s="32">
        <v>122867.51256813</v>
      </c>
      <c r="CZ65" s="32">
        <v>125551.655815191</v>
      </c>
      <c r="DA65" s="32">
        <v>139018.46533244499</v>
      </c>
      <c r="DB65" s="32">
        <v>89374.219122983195</v>
      </c>
      <c r="DC65" s="32">
        <v>20244.918051608001</v>
      </c>
      <c r="DD65" s="32">
        <v>702331.864000562</v>
      </c>
      <c r="DE65" s="32">
        <v>61245.1571084018</v>
      </c>
      <c r="DF65" s="32">
        <v>206209.09213979499</v>
      </c>
      <c r="DG65" s="32">
        <v>106289.86618925699</v>
      </c>
      <c r="DH65" s="32">
        <v>108869.082352939</v>
      </c>
      <c r="DI65" s="32">
        <v>50934.810990094702</v>
      </c>
      <c r="DJ65" s="32">
        <v>29443.688258873401</v>
      </c>
      <c r="DK65" s="32">
        <v>341605.03826010501</v>
      </c>
      <c r="DL65" s="32">
        <v>623320.20929958404</v>
      </c>
      <c r="DM65" s="32">
        <v>768215.09759977402</v>
      </c>
      <c r="DN65" s="32">
        <v>307789.544995467</v>
      </c>
      <c r="DO65" s="32">
        <v>856487.90687673504</v>
      </c>
      <c r="DP65" s="32">
        <v>51005.449365956003</v>
      </c>
      <c r="DQ65" s="32">
        <v>733415.90531838103</v>
      </c>
      <c r="DR65" s="32">
        <v>197724.85452115801</v>
      </c>
      <c r="DS65" s="32">
        <v>143617.287980155</v>
      </c>
      <c r="DT65" s="32">
        <v>261930.16492938399</v>
      </c>
      <c r="DU65" s="32">
        <v>331110.81402811402</v>
      </c>
      <c r="DV65" s="32">
        <v>95815.499341546194</v>
      </c>
      <c r="DW65" s="32">
        <v>214430.24465686001</v>
      </c>
      <c r="DX65" s="32">
        <v>51872.673422914901</v>
      </c>
      <c r="DY65" s="32">
        <v>558.15488187997505</v>
      </c>
      <c r="DZ65" s="32">
        <v>174451.12157936499</v>
      </c>
      <c r="EA65" s="32">
        <v>32526.980224704999</v>
      </c>
      <c r="EB65" s="32">
        <v>104872.734157158</v>
      </c>
      <c r="EC65" s="32">
        <v>14934.935984366</v>
      </c>
      <c r="ED65" s="32">
        <v>6056.4824796840003</v>
      </c>
      <c r="EE65" s="32">
        <v>395164.79381186102</v>
      </c>
      <c r="EF65" s="32">
        <v>682638.83483041299</v>
      </c>
      <c r="EG65" s="32">
        <v>147152.83544374001</v>
      </c>
      <c r="EH65" s="32">
        <v>105613.80812367699</v>
      </c>
      <c r="EI65" s="32">
        <v>111781.85071232601</v>
      </c>
      <c r="EJ65" s="32">
        <v>0</v>
      </c>
      <c r="EK65" s="32">
        <v>136971.165991986</v>
      </c>
      <c r="EL65" s="32">
        <v>9840.9284904196393</v>
      </c>
      <c r="EM65" s="32">
        <v>14048.260274368</v>
      </c>
      <c r="EN65" s="32">
        <v>20.456170964267098</v>
      </c>
      <c r="EO65" s="32">
        <v>872.98202638693704</v>
      </c>
      <c r="EP65" s="32">
        <v>2685.4391259109598</v>
      </c>
      <c r="EQ65" s="32">
        <v>923.72604856534099</v>
      </c>
      <c r="ER65" s="32">
        <v>7973970.9155195002</v>
      </c>
      <c r="ES65" s="32">
        <v>1302883.1848138</v>
      </c>
      <c r="ET65" s="32">
        <v>1250375.71313154</v>
      </c>
      <c r="EU65" s="32">
        <v>125283.86882612199</v>
      </c>
      <c r="EV65" s="32">
        <v>129213.23730484099</v>
      </c>
      <c r="EW65" s="32">
        <v>89755.015936944197</v>
      </c>
      <c r="EX65" s="32">
        <v>31258.087699953099</v>
      </c>
      <c r="EY65" s="32">
        <v>493466.50061942998</v>
      </c>
      <c r="EZ65" s="32">
        <v>1976326.6849501701</v>
      </c>
      <c r="FA65" s="32">
        <v>2902923.4953051601</v>
      </c>
      <c r="FB65" s="32">
        <v>519069.64014310099</v>
      </c>
      <c r="FC65" s="32">
        <v>26167.934495469501</v>
      </c>
      <c r="FD65" s="32">
        <v>8547.1844865691692</v>
      </c>
      <c r="FE65" s="32">
        <v>7530.2703754868899</v>
      </c>
      <c r="FF65" s="32">
        <v>4943.0445978380403</v>
      </c>
      <c r="FG65" s="32">
        <v>187.82497507997701</v>
      </c>
      <c r="FH65" s="32">
        <v>215.578294182055</v>
      </c>
      <c r="FI65" s="32">
        <v>3369.5314269905798</v>
      </c>
      <c r="FJ65" s="32">
        <v>32618.8081431342</v>
      </c>
      <c r="FK65" s="32">
        <v>532.974195537524</v>
      </c>
      <c r="FL65" s="32">
        <v>5.0818441220712502</v>
      </c>
      <c r="FM65" s="32">
        <v>1140.17721813464</v>
      </c>
      <c r="FN65" s="32">
        <v>83.217248323558707</v>
      </c>
      <c r="FO65" s="32">
        <v>131.60783786057601</v>
      </c>
      <c r="FP65" s="32">
        <v>1954.04581077689</v>
      </c>
      <c r="FQ65" s="32">
        <v>404.00238153739599</v>
      </c>
      <c r="FR65" s="32">
        <v>12929.4965843016</v>
      </c>
      <c r="FS65" s="32">
        <v>207.691835758655</v>
      </c>
      <c r="FT65" s="32">
        <v>346.05518774164801</v>
      </c>
      <c r="FU65" s="32">
        <v>177.17570102196299</v>
      </c>
      <c r="FV65" s="32">
        <v>222359.05396826399</v>
      </c>
      <c r="FW65" s="32">
        <v>1.7579502211459901</v>
      </c>
      <c r="FX65" s="32">
        <v>4.2813414031885504</v>
      </c>
      <c r="FY65" s="32">
        <v>14.3396132146156</v>
      </c>
      <c r="FZ65" s="32">
        <v>0.46889660168779501</v>
      </c>
      <c r="GA65" s="32">
        <v>0</v>
      </c>
      <c r="GB65" s="32">
        <v>0</v>
      </c>
      <c r="GC65" s="32">
        <v>2.3976631900865102</v>
      </c>
      <c r="GD65" s="32">
        <v>13964.880709561699</v>
      </c>
      <c r="GE65" s="32">
        <v>145013.89237608999</v>
      </c>
      <c r="GF65" s="32">
        <v>61133.553187698599</v>
      </c>
      <c r="GG65" s="32">
        <v>343212.75233493798</v>
      </c>
      <c r="GH65" s="32">
        <v>3704.3072132837301</v>
      </c>
      <c r="GI65" s="32">
        <v>109134.088019434</v>
      </c>
      <c r="GJ65" s="32">
        <v>43087.209850827501</v>
      </c>
      <c r="GK65" s="32">
        <v>5110.4915213288295</v>
      </c>
      <c r="GL65" s="32">
        <v>52055.047878192199</v>
      </c>
      <c r="GM65" s="32">
        <v>830137.33552654204</v>
      </c>
      <c r="GN65" s="32">
        <v>968.91857607639895</v>
      </c>
      <c r="GO65" s="32">
        <v>79103.525263759599</v>
      </c>
      <c r="GP65" s="32">
        <v>163056.53367243</v>
      </c>
      <c r="GQ65" s="32">
        <v>58284.365604720297</v>
      </c>
      <c r="GR65" s="32">
        <v>17.610993856956</v>
      </c>
      <c r="GS65" s="32">
        <v>295689.01056841301</v>
      </c>
      <c r="GT65" s="32">
        <v>27978.497373670401</v>
      </c>
      <c r="GU65" s="32">
        <v>213984.92553085901</v>
      </c>
      <c r="GV65" s="32">
        <v>67010.949184294499</v>
      </c>
      <c r="GW65" s="32">
        <v>132.71238148172799</v>
      </c>
      <c r="GX65" s="32">
        <v>693.57205048260698</v>
      </c>
      <c r="GY65" s="32">
        <v>143.858775763751</v>
      </c>
      <c r="GZ65" s="32">
        <v>8.0290182331686708</v>
      </c>
      <c r="HA65" s="32">
        <v>1905.2849686475799</v>
      </c>
      <c r="HB65" s="32">
        <v>2134.0330660699601</v>
      </c>
      <c r="HC65" s="32">
        <v>2107.5285033376199</v>
      </c>
      <c r="HD65" s="32">
        <v>1121.15746131131</v>
      </c>
      <c r="HE65" s="32">
        <v>16030.343174178901</v>
      </c>
      <c r="HF65" s="32">
        <v>67365.406811840207</v>
      </c>
      <c r="HG65" s="33">
        <v>67841474.4646402</v>
      </c>
      <c r="HH65" s="34">
        <v>24970.1369151699</v>
      </c>
      <c r="HI65" s="34">
        <v>68870.598657436698</v>
      </c>
      <c r="HJ65" s="33">
        <v>93840.735572606602</v>
      </c>
      <c r="HK65" s="34">
        <v>0</v>
      </c>
      <c r="HL65" s="33">
        <v>93840.735572606602</v>
      </c>
      <c r="HM65" s="34">
        <v>0</v>
      </c>
      <c r="HN65" s="34">
        <v>-2522173.1824825802</v>
      </c>
      <c r="HO65" s="33">
        <v>-2522173.1824825802</v>
      </c>
      <c r="HP65" s="34">
        <v>5940791.5821021097</v>
      </c>
      <c r="HQ65" s="35">
        <v>3512459.1351921302</v>
      </c>
      <c r="HR65" s="34">
        <v>3176608.6750660301</v>
      </c>
      <c r="HS65" s="36">
        <v>68177324.924766302</v>
      </c>
    </row>
    <row r="66" spans="1:227" x14ac:dyDescent="0.3">
      <c r="A66" s="74"/>
      <c r="B66" s="31" t="s">
        <v>68</v>
      </c>
      <c r="C66" s="21" t="s">
        <v>291</v>
      </c>
      <c r="D66" s="32">
        <v>30.121674770806301</v>
      </c>
      <c r="E66" s="32">
        <v>125.059434031886</v>
      </c>
      <c r="F66" s="32">
        <v>43.572202767922199</v>
      </c>
      <c r="G66" s="32">
        <v>208.78627976739301</v>
      </c>
      <c r="H66" s="32">
        <v>297.902588447776</v>
      </c>
      <c r="I66" s="32">
        <v>208.002967195048</v>
      </c>
      <c r="J66" s="32">
        <v>70.919436208753595</v>
      </c>
      <c r="K66" s="32">
        <v>26.314897237955201</v>
      </c>
      <c r="L66" s="32">
        <v>1012644.0462499399</v>
      </c>
      <c r="M66" s="32">
        <v>20193.071042035801</v>
      </c>
      <c r="N66" s="32">
        <v>220.222030163863</v>
      </c>
      <c r="O66" s="32">
        <v>11828.5735567722</v>
      </c>
      <c r="P66" s="32">
        <v>3566.4087758699102</v>
      </c>
      <c r="Q66" s="32">
        <v>0.82044739266467204</v>
      </c>
      <c r="R66" s="32">
        <v>593.09617486815796</v>
      </c>
      <c r="S66" s="32">
        <v>93989.647871898196</v>
      </c>
      <c r="T66" s="32">
        <v>23.507508316305699</v>
      </c>
      <c r="U66" s="32">
        <v>17646.078072586301</v>
      </c>
      <c r="V66" s="32">
        <v>1954.8384175552201</v>
      </c>
      <c r="W66" s="32">
        <v>653.22567275346501</v>
      </c>
      <c r="X66" s="32">
        <v>52826.819524211802</v>
      </c>
      <c r="Y66" s="32">
        <v>30.062555656454101</v>
      </c>
      <c r="Z66" s="32">
        <v>1268.2837384479701</v>
      </c>
      <c r="AA66" s="32">
        <v>9428.5161466711106</v>
      </c>
      <c r="AB66" s="32">
        <v>64212.024418726702</v>
      </c>
      <c r="AC66" s="32">
        <v>40057.7840563832</v>
      </c>
      <c r="AD66" s="32">
        <v>4556.4260086397198</v>
      </c>
      <c r="AE66" s="32">
        <v>171218.313424099</v>
      </c>
      <c r="AF66" s="32">
        <v>2422.94781138185</v>
      </c>
      <c r="AG66" s="32">
        <v>1482874.23733401</v>
      </c>
      <c r="AH66" s="32">
        <v>0</v>
      </c>
      <c r="AI66" s="32">
        <v>5844.36025805799</v>
      </c>
      <c r="AJ66" s="32">
        <v>324496.43390509998</v>
      </c>
      <c r="AK66" s="32">
        <v>20854.7503779666</v>
      </c>
      <c r="AL66" s="32">
        <v>1259.5136198692401</v>
      </c>
      <c r="AM66" s="32">
        <v>93150.013705516598</v>
      </c>
      <c r="AN66" s="32">
        <v>71831.116123258893</v>
      </c>
      <c r="AO66" s="32">
        <v>242291.608353249</v>
      </c>
      <c r="AP66" s="32">
        <v>674239.01758763904</v>
      </c>
      <c r="AQ66" s="32">
        <v>81637.040411739494</v>
      </c>
      <c r="AR66" s="32">
        <v>16760.400684316701</v>
      </c>
      <c r="AS66" s="32">
        <v>15367.7121057927</v>
      </c>
      <c r="AT66" s="32">
        <v>319548.63564893202</v>
      </c>
      <c r="AU66" s="32">
        <v>3631035.4619765198</v>
      </c>
      <c r="AV66" s="32">
        <v>51030.625494555497</v>
      </c>
      <c r="AW66" s="32">
        <v>653802.94097104797</v>
      </c>
      <c r="AX66" s="32">
        <v>299835.220724174</v>
      </c>
      <c r="AY66" s="32">
        <v>967002.76423120196</v>
      </c>
      <c r="AZ66" s="32">
        <v>147612.70707571201</v>
      </c>
      <c r="BA66" s="32">
        <v>1399478.4331467799</v>
      </c>
      <c r="BB66" s="32">
        <v>1541584.6682682801</v>
      </c>
      <c r="BC66" s="32">
        <v>1257377.1873178401</v>
      </c>
      <c r="BD66" s="32">
        <v>5072729.5755633796</v>
      </c>
      <c r="BE66" s="32">
        <v>4532.9403184706698</v>
      </c>
      <c r="BF66" s="32">
        <v>1396.4887962003299</v>
      </c>
      <c r="BG66" s="32">
        <v>5769987.80218508</v>
      </c>
      <c r="BH66" s="32">
        <v>9506.3989692103605</v>
      </c>
      <c r="BI66" s="32">
        <v>29887.197195844699</v>
      </c>
      <c r="BJ66" s="32">
        <v>5607943.1422379902</v>
      </c>
      <c r="BK66" s="32">
        <v>33756284.479002297</v>
      </c>
      <c r="BL66" s="32">
        <v>3980616.54660935</v>
      </c>
      <c r="BM66" s="32">
        <v>395068.028693353</v>
      </c>
      <c r="BN66" s="32">
        <v>46225.921119058003</v>
      </c>
      <c r="BO66" s="32">
        <v>35067.632747224503</v>
      </c>
      <c r="BP66" s="32">
        <v>30496.578013333699</v>
      </c>
      <c r="BQ66" s="32">
        <v>1835136.9263375001</v>
      </c>
      <c r="BR66" s="32">
        <v>14319495.843796801</v>
      </c>
      <c r="BS66" s="32">
        <v>6010515.0845793895</v>
      </c>
      <c r="BT66" s="32">
        <v>5938028.9904585704</v>
      </c>
      <c r="BU66" s="32">
        <v>20752749.0354845</v>
      </c>
      <c r="BV66" s="32">
        <v>4557629.2185450802</v>
      </c>
      <c r="BW66" s="32">
        <v>63653446.2404662</v>
      </c>
      <c r="BX66" s="32">
        <v>5092.4405209608803</v>
      </c>
      <c r="BY66" s="32">
        <v>778516.79378844204</v>
      </c>
      <c r="BZ66" s="32">
        <v>5442961.8402995402</v>
      </c>
      <c r="CA66" s="32">
        <v>562903.04418725194</v>
      </c>
      <c r="CB66" s="32">
        <v>1401491.1581532999</v>
      </c>
      <c r="CC66" s="32">
        <v>246288.346843696</v>
      </c>
      <c r="CD66" s="32">
        <v>201245.091298201</v>
      </c>
      <c r="CE66" s="32">
        <v>264587.035427903</v>
      </c>
      <c r="CF66" s="32">
        <v>403913.17557807203</v>
      </c>
      <c r="CG66" s="32">
        <v>8262.7166761928602</v>
      </c>
      <c r="CH66" s="32">
        <v>5680.9721190565697</v>
      </c>
      <c r="CI66" s="32">
        <v>127762.384200411</v>
      </c>
      <c r="CJ66" s="32">
        <v>179.81640045363699</v>
      </c>
      <c r="CK66" s="32">
        <v>1401651.6355491499</v>
      </c>
      <c r="CL66" s="32">
        <v>17112.404095739799</v>
      </c>
      <c r="CM66" s="32">
        <v>234268.71316480101</v>
      </c>
      <c r="CN66" s="32">
        <v>11719.0288664157</v>
      </c>
      <c r="CO66" s="32">
        <v>220222.11056072699</v>
      </c>
      <c r="CP66" s="32">
        <v>2227.7209259513502</v>
      </c>
      <c r="CQ66" s="32">
        <v>357594.907011109</v>
      </c>
      <c r="CR66" s="32">
        <v>266572.68172638398</v>
      </c>
      <c r="CS66" s="32">
        <v>59174.8026609956</v>
      </c>
      <c r="CT66" s="32">
        <v>967413.69443942897</v>
      </c>
      <c r="CU66" s="32">
        <v>102950.512619653</v>
      </c>
      <c r="CV66" s="32">
        <v>656923.22953740798</v>
      </c>
      <c r="CW66" s="32">
        <v>327086.25466400001</v>
      </c>
      <c r="CX66" s="32">
        <v>121598.22616855201</v>
      </c>
      <c r="CY66" s="32">
        <v>46589.980872634798</v>
      </c>
      <c r="CZ66" s="32">
        <v>274332.64028749202</v>
      </c>
      <c r="DA66" s="32">
        <v>79692.725573704898</v>
      </c>
      <c r="DB66" s="32">
        <v>717613.62227963505</v>
      </c>
      <c r="DC66" s="32">
        <v>346402.58444237401</v>
      </c>
      <c r="DD66" s="32">
        <v>753206.04697854305</v>
      </c>
      <c r="DE66" s="32">
        <v>184735.644585787</v>
      </c>
      <c r="DF66" s="32">
        <v>71031.005965439705</v>
      </c>
      <c r="DG66" s="32">
        <v>862567.44492225698</v>
      </c>
      <c r="DH66" s="32">
        <v>56484.9592173497</v>
      </c>
      <c r="DI66" s="32">
        <v>52033.709858629401</v>
      </c>
      <c r="DJ66" s="32">
        <v>1161194.09213933</v>
      </c>
      <c r="DK66" s="32">
        <v>1239163.63287545</v>
      </c>
      <c r="DL66" s="32">
        <v>39170.771981297803</v>
      </c>
      <c r="DM66" s="32">
        <v>7476.2104500148898</v>
      </c>
      <c r="DN66" s="32">
        <v>86342.124601402698</v>
      </c>
      <c r="DO66" s="32">
        <v>1744461.1826793901</v>
      </c>
      <c r="DP66" s="32">
        <v>94268.527408007198</v>
      </c>
      <c r="DQ66" s="32">
        <v>61399.7913644324</v>
      </c>
      <c r="DR66" s="32">
        <v>854301.63934169395</v>
      </c>
      <c r="DS66" s="32">
        <v>834283.73875391798</v>
      </c>
      <c r="DT66" s="32">
        <v>1203203.5160910501</v>
      </c>
      <c r="DU66" s="32">
        <v>5837916.2717494303</v>
      </c>
      <c r="DV66" s="32">
        <v>3689314.31900108</v>
      </c>
      <c r="DW66" s="32">
        <v>2413151.36565529</v>
      </c>
      <c r="DX66" s="32">
        <v>1209347.2264538901</v>
      </c>
      <c r="DY66" s="32">
        <v>619886.29836883303</v>
      </c>
      <c r="DZ66" s="32">
        <v>276714.11358414602</v>
      </c>
      <c r="EA66" s="32">
        <v>102811.374467185</v>
      </c>
      <c r="EB66" s="32">
        <v>209349.955905821</v>
      </c>
      <c r="EC66" s="32">
        <v>133352.46764387601</v>
      </c>
      <c r="ED66" s="32">
        <v>182565.079891103</v>
      </c>
      <c r="EE66" s="32">
        <v>2265291.9667313402</v>
      </c>
      <c r="EF66" s="32">
        <v>4660653.2582221199</v>
      </c>
      <c r="EG66" s="32">
        <v>495017.19043824798</v>
      </c>
      <c r="EH66" s="32">
        <v>2290411.4658831502</v>
      </c>
      <c r="EI66" s="32">
        <v>1498175.7432643301</v>
      </c>
      <c r="EJ66" s="32">
        <v>131297.027197786</v>
      </c>
      <c r="EK66" s="32">
        <v>9091.87837444463</v>
      </c>
      <c r="EL66" s="32">
        <v>29302.3441926099</v>
      </c>
      <c r="EM66" s="32">
        <v>78475.307705113693</v>
      </c>
      <c r="EN66" s="32">
        <v>488.78461035275802</v>
      </c>
      <c r="EO66" s="32">
        <v>1663.28812883096</v>
      </c>
      <c r="EP66" s="32">
        <v>192.86180754204301</v>
      </c>
      <c r="EQ66" s="32">
        <v>400.034374904586</v>
      </c>
      <c r="ER66" s="32">
        <v>6706933.7292467495</v>
      </c>
      <c r="ES66" s="32">
        <v>3270675.704996</v>
      </c>
      <c r="ET66" s="32">
        <v>2419891.9618575098</v>
      </c>
      <c r="EU66" s="32">
        <v>556101.036793618</v>
      </c>
      <c r="EV66" s="32">
        <v>378116.66318689502</v>
      </c>
      <c r="EW66" s="32">
        <v>360940.62854262698</v>
      </c>
      <c r="EX66" s="32">
        <v>667240.932221008</v>
      </c>
      <c r="EY66" s="32">
        <v>755502.467364465</v>
      </c>
      <c r="EZ66" s="32">
        <v>4090027.5283744601</v>
      </c>
      <c r="FA66" s="32">
        <v>1561929.0670992101</v>
      </c>
      <c r="FB66" s="32">
        <v>70219.721545421693</v>
      </c>
      <c r="FC66" s="32">
        <v>1138.87093705862</v>
      </c>
      <c r="FD66" s="32">
        <v>47.182928373288398</v>
      </c>
      <c r="FE66" s="32">
        <v>1505.59239233022</v>
      </c>
      <c r="FF66" s="32">
        <v>1351.33214880521</v>
      </c>
      <c r="FG66" s="32">
        <v>263.56023283523803</v>
      </c>
      <c r="FH66" s="32">
        <v>302.504351314963</v>
      </c>
      <c r="FI66" s="32">
        <v>220.41031450147801</v>
      </c>
      <c r="FJ66" s="32">
        <v>8848.0980813074802</v>
      </c>
      <c r="FK66" s="32">
        <v>3.54782724554497</v>
      </c>
      <c r="FL66" s="32">
        <v>5.8168601274791697E-2</v>
      </c>
      <c r="FM66" s="32">
        <v>38.005780303046301</v>
      </c>
      <c r="FN66" s="32">
        <v>24.050169826418401</v>
      </c>
      <c r="FO66" s="32">
        <v>12.7185960784598</v>
      </c>
      <c r="FP66" s="32">
        <v>188.83932341273999</v>
      </c>
      <c r="FQ66" s="32">
        <v>2647.3684223023802</v>
      </c>
      <c r="FR66" s="32">
        <v>3096.2257458427598</v>
      </c>
      <c r="FS66" s="32">
        <v>2.1506486016880402</v>
      </c>
      <c r="FT66" s="32">
        <v>0</v>
      </c>
      <c r="FU66" s="32">
        <v>0.130573747648491</v>
      </c>
      <c r="FV66" s="32">
        <v>33116.879254650899</v>
      </c>
      <c r="FW66" s="32">
        <v>0</v>
      </c>
      <c r="FX66" s="32">
        <v>0</v>
      </c>
      <c r="FY66" s="32">
        <v>0</v>
      </c>
      <c r="FZ66" s="32">
        <v>0</v>
      </c>
      <c r="GA66" s="32">
        <v>0</v>
      </c>
      <c r="GB66" s="32">
        <v>0</v>
      </c>
      <c r="GC66" s="32">
        <v>0</v>
      </c>
      <c r="GD66" s="32">
        <v>1638.56251711196</v>
      </c>
      <c r="GE66" s="32">
        <v>0</v>
      </c>
      <c r="GF66" s="32">
        <v>5917.9318179161601</v>
      </c>
      <c r="GG66" s="32">
        <v>33297.736982231203</v>
      </c>
      <c r="GH66" s="32">
        <v>9035.7010058633296</v>
      </c>
      <c r="GI66" s="32">
        <v>10544.0548428687</v>
      </c>
      <c r="GJ66" s="32">
        <v>4161.8016795513904</v>
      </c>
      <c r="GK66" s="32">
        <v>491.86443302811301</v>
      </c>
      <c r="GL66" s="32">
        <v>5026.7455927881501</v>
      </c>
      <c r="GM66" s="32">
        <v>17320.733985316099</v>
      </c>
      <c r="GN66" s="32">
        <v>93.636450706995703</v>
      </c>
      <c r="GO66" s="32">
        <v>512.55562693190802</v>
      </c>
      <c r="GP66" s="32">
        <v>15750.9032822504</v>
      </c>
      <c r="GQ66" s="32">
        <v>5589.9167743948401</v>
      </c>
      <c r="GR66" s="32">
        <v>1977.12018355755</v>
      </c>
      <c r="GS66" s="32">
        <v>28573.1034133334</v>
      </c>
      <c r="GT66" s="32">
        <v>2703.8466920803498</v>
      </c>
      <c r="GU66" s="32">
        <v>20679.5392161073</v>
      </c>
      <c r="GV66" s="32">
        <v>550.93965388497202</v>
      </c>
      <c r="GW66" s="32">
        <v>55914.8673139846</v>
      </c>
      <c r="GX66" s="32">
        <v>0</v>
      </c>
      <c r="GY66" s="32">
        <v>13.994458370382199</v>
      </c>
      <c r="GZ66" s="32">
        <v>2.45117022248414E-3</v>
      </c>
      <c r="HA66" s="32">
        <v>120.16687214956301</v>
      </c>
      <c r="HB66" s="32">
        <v>203.72154873864699</v>
      </c>
      <c r="HC66" s="32">
        <v>44.731033803027003</v>
      </c>
      <c r="HD66" s="32">
        <v>264146.18864340801</v>
      </c>
      <c r="HE66" s="32">
        <v>5669.8658653492903</v>
      </c>
      <c r="HF66" s="32">
        <v>19930.999724393601</v>
      </c>
      <c r="HG66" s="33">
        <v>259116528.46641701</v>
      </c>
      <c r="HH66" s="34">
        <v>0</v>
      </c>
      <c r="HI66" s="34">
        <v>0</v>
      </c>
      <c r="HJ66" s="33">
        <v>0</v>
      </c>
      <c r="HK66" s="34">
        <v>0</v>
      </c>
      <c r="HL66" s="33">
        <v>0</v>
      </c>
      <c r="HM66" s="34">
        <v>0</v>
      </c>
      <c r="HN66" s="34">
        <v>-4172862.3494569901</v>
      </c>
      <c r="HO66" s="33">
        <v>-4172862.3494569901</v>
      </c>
      <c r="HP66" s="34">
        <v>22053814.286766801</v>
      </c>
      <c r="HQ66" s="35">
        <v>17880951.937309802</v>
      </c>
      <c r="HR66" s="34">
        <v>40047952.755429402</v>
      </c>
      <c r="HS66" s="36">
        <v>236949527.64829701</v>
      </c>
    </row>
    <row r="67" spans="1:227" x14ac:dyDescent="0.3">
      <c r="A67" s="74"/>
      <c r="B67" s="31" t="s">
        <v>69</v>
      </c>
      <c r="C67" s="21" t="s">
        <v>292</v>
      </c>
      <c r="D67" s="32">
        <v>807.37196900673405</v>
      </c>
      <c r="E67" s="32">
        <v>1666.8725506707699</v>
      </c>
      <c r="F67" s="32">
        <v>256.74888890348899</v>
      </c>
      <c r="G67" s="32">
        <v>1191.6866245797601</v>
      </c>
      <c r="H67" s="32">
        <v>3517.7424298938299</v>
      </c>
      <c r="I67" s="32">
        <v>2748.2788294309098</v>
      </c>
      <c r="J67" s="32">
        <v>428.270329413821</v>
      </c>
      <c r="K67" s="32">
        <v>166.339377525826</v>
      </c>
      <c r="L67" s="32">
        <v>2713850.5672964598</v>
      </c>
      <c r="M67" s="32">
        <v>581036.58537812403</v>
      </c>
      <c r="N67" s="32">
        <v>92843.737076357997</v>
      </c>
      <c r="O67" s="32">
        <v>865434.097067895</v>
      </c>
      <c r="P67" s="32">
        <v>1435675.6687299099</v>
      </c>
      <c r="Q67" s="32">
        <v>3306129.5731224301</v>
      </c>
      <c r="R67" s="32">
        <v>1025383.79604695</v>
      </c>
      <c r="S67" s="32">
        <v>1395817.2296724501</v>
      </c>
      <c r="T67" s="32">
        <v>3096.5312367295201</v>
      </c>
      <c r="U67" s="32">
        <v>88568.457409794195</v>
      </c>
      <c r="V67" s="32">
        <v>139368.77415122901</v>
      </c>
      <c r="W67" s="32">
        <v>2854.4086627719398</v>
      </c>
      <c r="X67" s="32">
        <v>20990.3398631817</v>
      </c>
      <c r="Y67" s="32">
        <v>4142.2347332736499</v>
      </c>
      <c r="Z67" s="32">
        <v>13412.776100213499</v>
      </c>
      <c r="AA67" s="32">
        <v>43905.393058521302</v>
      </c>
      <c r="AB67" s="32">
        <v>8662.2799037119603</v>
      </c>
      <c r="AC67" s="32">
        <v>26182.243565729699</v>
      </c>
      <c r="AD67" s="32">
        <v>62004.234276195501</v>
      </c>
      <c r="AE67" s="32">
        <v>494949.993805854</v>
      </c>
      <c r="AF67" s="32">
        <v>30655.893904745699</v>
      </c>
      <c r="AG67" s="32">
        <v>139729.30184994201</v>
      </c>
      <c r="AH67" s="32">
        <v>36031.416402784802</v>
      </c>
      <c r="AI67" s="32">
        <v>36886.1561970072</v>
      </c>
      <c r="AJ67" s="32">
        <v>1502152.16707225</v>
      </c>
      <c r="AK67" s="32">
        <v>45335.6545911836</v>
      </c>
      <c r="AL67" s="32">
        <v>25268.479518456399</v>
      </c>
      <c r="AM67" s="32">
        <v>1176155.61412214</v>
      </c>
      <c r="AN67" s="32">
        <v>310991.145992907</v>
      </c>
      <c r="AO67" s="32">
        <v>91136.241829574807</v>
      </c>
      <c r="AP67" s="32">
        <v>383711.49920786201</v>
      </c>
      <c r="AQ67" s="32">
        <v>37129.735460019299</v>
      </c>
      <c r="AR67" s="32">
        <v>184966.670110109</v>
      </c>
      <c r="AS67" s="32">
        <v>107955.387020091</v>
      </c>
      <c r="AT67" s="32">
        <v>1297561.72187361</v>
      </c>
      <c r="AU67" s="32">
        <v>1153439.2237875201</v>
      </c>
      <c r="AV67" s="32">
        <v>1271467.35949483</v>
      </c>
      <c r="AW67" s="32">
        <v>1450091.1118564899</v>
      </c>
      <c r="AX67" s="32">
        <v>243806.80688227099</v>
      </c>
      <c r="AY67" s="32">
        <v>535334.45780524996</v>
      </c>
      <c r="AZ67" s="32">
        <v>2644338.3599509699</v>
      </c>
      <c r="BA67" s="32">
        <v>2579778.9167313701</v>
      </c>
      <c r="BB67" s="32">
        <v>1456771.1702055801</v>
      </c>
      <c r="BC67" s="32">
        <v>195225.659353372</v>
      </c>
      <c r="BD67" s="32">
        <v>1160511.6785184799</v>
      </c>
      <c r="BE67" s="32">
        <v>3426020.01409978</v>
      </c>
      <c r="BF67" s="32">
        <v>479105.43514581601</v>
      </c>
      <c r="BG67" s="32">
        <v>4539416.6894850302</v>
      </c>
      <c r="BH67" s="32">
        <v>992548.95104354399</v>
      </c>
      <c r="BI67" s="32">
        <v>1154521.9701076399</v>
      </c>
      <c r="BJ67" s="32">
        <v>6605292.6252672598</v>
      </c>
      <c r="BK67" s="32">
        <v>2850739.3911240399</v>
      </c>
      <c r="BL67" s="32">
        <v>16606958.8378917</v>
      </c>
      <c r="BM67" s="32">
        <v>1882907.7433313399</v>
      </c>
      <c r="BN67" s="32">
        <v>1945464.0385913199</v>
      </c>
      <c r="BO67" s="32">
        <v>483769.98322193098</v>
      </c>
      <c r="BP67" s="32">
        <v>217163.84663868</v>
      </c>
      <c r="BQ67" s="32">
        <v>1148444.2788106799</v>
      </c>
      <c r="BR67" s="32">
        <v>1108178.16974854</v>
      </c>
      <c r="BS67" s="32">
        <v>3336722.7968444498</v>
      </c>
      <c r="BT67" s="32">
        <v>2316761.8629535302</v>
      </c>
      <c r="BU67" s="32">
        <v>1179347.63852914</v>
      </c>
      <c r="BV67" s="32">
        <v>856244.76605419896</v>
      </c>
      <c r="BW67" s="32">
        <v>5088314.3981543398</v>
      </c>
      <c r="BX67" s="32">
        <v>360787.618293148</v>
      </c>
      <c r="BY67" s="32">
        <v>5399618.1214292999</v>
      </c>
      <c r="BZ67" s="32">
        <v>3516899.3692438002</v>
      </c>
      <c r="CA67" s="32">
        <v>449712.71334157599</v>
      </c>
      <c r="CB67" s="32">
        <v>527702.43222730502</v>
      </c>
      <c r="CC67" s="32">
        <v>376438.42642943002</v>
      </c>
      <c r="CD67" s="32">
        <v>142172.64031642399</v>
      </c>
      <c r="CE67" s="32">
        <v>197254.287217415</v>
      </c>
      <c r="CF67" s="32">
        <v>702627.84040080104</v>
      </c>
      <c r="CG67" s="32">
        <v>1491.4312874853399</v>
      </c>
      <c r="CH67" s="32">
        <v>34264.605711711803</v>
      </c>
      <c r="CI67" s="32">
        <v>378646.569906477</v>
      </c>
      <c r="CJ67" s="32">
        <v>12180.388237270199</v>
      </c>
      <c r="CK67" s="32">
        <v>469749.086943398</v>
      </c>
      <c r="CL67" s="32">
        <v>27440.355773206102</v>
      </c>
      <c r="CM67" s="32">
        <v>31989.3101194265</v>
      </c>
      <c r="CN67" s="32">
        <v>6520.4815187408203</v>
      </c>
      <c r="CO67" s="32">
        <v>186790.53586967799</v>
      </c>
      <c r="CP67" s="32">
        <v>53302.4025995716</v>
      </c>
      <c r="CQ67" s="32">
        <v>665779.40750461305</v>
      </c>
      <c r="CR67" s="32">
        <v>112499.197177347</v>
      </c>
      <c r="CS67" s="32">
        <v>100466.419998892</v>
      </c>
      <c r="CT67" s="32">
        <v>252504.333312022</v>
      </c>
      <c r="CU67" s="32">
        <v>90340.808775729296</v>
      </c>
      <c r="CV67" s="32">
        <v>669961.32754759199</v>
      </c>
      <c r="CW67" s="32">
        <v>122141.60100600601</v>
      </c>
      <c r="CX67" s="32">
        <v>53476.892602350999</v>
      </c>
      <c r="CY67" s="32">
        <v>91252.803054702701</v>
      </c>
      <c r="CZ67" s="32">
        <v>291948.700009908</v>
      </c>
      <c r="DA67" s="32">
        <v>103257.23514624999</v>
      </c>
      <c r="DB67" s="32">
        <v>764719.70461197</v>
      </c>
      <c r="DC67" s="32">
        <v>32922.864690233197</v>
      </c>
      <c r="DD67" s="32">
        <v>645368.48158821499</v>
      </c>
      <c r="DE67" s="32">
        <v>19132.678147242499</v>
      </c>
      <c r="DF67" s="32">
        <v>130108.222369914</v>
      </c>
      <c r="DG67" s="32">
        <v>86486.301478247799</v>
      </c>
      <c r="DH67" s="32">
        <v>221420.90595801399</v>
      </c>
      <c r="DI67" s="32">
        <v>10698.147307639099</v>
      </c>
      <c r="DJ67" s="32">
        <v>331363.07706371503</v>
      </c>
      <c r="DK67" s="32">
        <v>937803.23727425397</v>
      </c>
      <c r="DL67" s="32">
        <v>94038.662918511094</v>
      </c>
      <c r="DM67" s="32">
        <v>185744.14852814001</v>
      </c>
      <c r="DN67" s="32">
        <v>81234.958257912993</v>
      </c>
      <c r="DO67" s="32">
        <v>2464596.07535192</v>
      </c>
      <c r="DP67" s="32">
        <v>64954.184304116701</v>
      </c>
      <c r="DQ67" s="32">
        <v>209611.400166251</v>
      </c>
      <c r="DR67" s="32">
        <v>153747.85458829501</v>
      </c>
      <c r="DS67" s="32">
        <v>272018.73321996402</v>
      </c>
      <c r="DT67" s="32">
        <v>4393486.74190873</v>
      </c>
      <c r="DU67" s="32">
        <v>291429.674479687</v>
      </c>
      <c r="DV67" s="32">
        <v>2926225.9065968599</v>
      </c>
      <c r="DW67" s="32">
        <v>647972.064791632</v>
      </c>
      <c r="DX67" s="32">
        <v>271308.15205501101</v>
      </c>
      <c r="DY67" s="32">
        <v>45915.997676108498</v>
      </c>
      <c r="DZ67" s="32">
        <v>159008.809586474</v>
      </c>
      <c r="EA67" s="32">
        <v>52682.323411591198</v>
      </c>
      <c r="EB67" s="32">
        <v>395960.73111471499</v>
      </c>
      <c r="EC67" s="32">
        <v>98723.924994720306</v>
      </c>
      <c r="ED67" s="32">
        <v>23504.299468784</v>
      </c>
      <c r="EE67" s="32">
        <v>967133.94181036495</v>
      </c>
      <c r="EF67" s="32">
        <v>3253158.2595862499</v>
      </c>
      <c r="EG67" s="32">
        <v>328244.60159881698</v>
      </c>
      <c r="EH67" s="32">
        <v>181958.84131963001</v>
      </c>
      <c r="EI67" s="32">
        <v>146383.356131354</v>
      </c>
      <c r="EJ67" s="32">
        <v>385877.03698753699</v>
      </c>
      <c r="EK67" s="32">
        <v>361248.56175294402</v>
      </c>
      <c r="EL67" s="32">
        <v>58503.5158506386</v>
      </c>
      <c r="EM67" s="32">
        <v>170341.82071072899</v>
      </c>
      <c r="EN67" s="32">
        <v>5817.3931327906203</v>
      </c>
      <c r="EO67" s="32">
        <v>6432.9827849674302</v>
      </c>
      <c r="EP67" s="32">
        <v>31440.780228960699</v>
      </c>
      <c r="EQ67" s="32">
        <v>2598659.28131335</v>
      </c>
      <c r="ER67" s="32">
        <v>1035732.11550407</v>
      </c>
      <c r="ES67" s="32">
        <v>508864.89879282599</v>
      </c>
      <c r="ET67" s="32">
        <v>2302094.6170908799</v>
      </c>
      <c r="EU67" s="32">
        <v>377235.43200142297</v>
      </c>
      <c r="EV67" s="32">
        <v>1035675.0973713601</v>
      </c>
      <c r="EW67" s="32">
        <v>182497.84057509899</v>
      </c>
      <c r="EX67" s="32">
        <v>250850.628105943</v>
      </c>
      <c r="EY67" s="32">
        <v>934755.47957997001</v>
      </c>
      <c r="EZ67" s="32">
        <v>1812536.9768638599</v>
      </c>
      <c r="FA67" s="32">
        <v>171168.60128450999</v>
      </c>
      <c r="FB67" s="32">
        <v>8091821.6869450295</v>
      </c>
      <c r="FC67" s="32">
        <v>10076.7590322996</v>
      </c>
      <c r="FD67" s="32">
        <v>10438.529474736601</v>
      </c>
      <c r="FE67" s="32">
        <v>8040.6425116632599</v>
      </c>
      <c r="FF67" s="32">
        <v>7581.4266011606796</v>
      </c>
      <c r="FG67" s="32">
        <v>1969.4735243866501</v>
      </c>
      <c r="FH67" s="32">
        <v>3043.49938970229</v>
      </c>
      <c r="FI67" s="32">
        <v>40.098509313202399</v>
      </c>
      <c r="FJ67" s="32">
        <v>1609.704824294</v>
      </c>
      <c r="FK67" s="32">
        <v>1217.5809954751401</v>
      </c>
      <c r="FL67" s="32">
        <v>0.69978978336249098</v>
      </c>
      <c r="FM67" s="32">
        <v>1140.9714413152001</v>
      </c>
      <c r="FN67" s="32">
        <v>162.55377387288399</v>
      </c>
      <c r="FO67" s="32">
        <v>90.702329995057696</v>
      </c>
      <c r="FP67" s="32">
        <v>5737.4874291635097</v>
      </c>
      <c r="FQ67" s="32">
        <v>0</v>
      </c>
      <c r="FR67" s="32">
        <v>65194.988059257499</v>
      </c>
      <c r="FS67" s="32">
        <v>212094.57600217199</v>
      </c>
      <c r="FT67" s="32">
        <v>14.3054937791665</v>
      </c>
      <c r="FU67" s="32">
        <v>10.004323863326199</v>
      </c>
      <c r="FV67" s="32">
        <v>726888.83689208003</v>
      </c>
      <c r="FW67" s="32">
        <v>10.339969146070599</v>
      </c>
      <c r="FX67" s="32">
        <v>581.16277074405605</v>
      </c>
      <c r="FY67" s="32">
        <v>31.600396626911799</v>
      </c>
      <c r="FZ67" s="32">
        <v>1.2746061383751901</v>
      </c>
      <c r="GA67" s="32">
        <v>0</v>
      </c>
      <c r="GB67" s="32">
        <v>0</v>
      </c>
      <c r="GC67" s="32">
        <v>9.5284568469075595</v>
      </c>
      <c r="GD67" s="32">
        <v>28540.602476559601</v>
      </c>
      <c r="GE67" s="32">
        <v>420719.281045941</v>
      </c>
      <c r="GF67" s="32">
        <v>177044.963130449</v>
      </c>
      <c r="GG67" s="32">
        <v>995207.18921720702</v>
      </c>
      <c r="GH67" s="32">
        <v>4366349.8994303001</v>
      </c>
      <c r="GI67" s="32">
        <v>1064037.95044573</v>
      </c>
      <c r="GJ67" s="32">
        <v>2390601.8970023799</v>
      </c>
      <c r="GK67" s="32">
        <v>1368307.9717925901</v>
      </c>
      <c r="GL67" s="32">
        <v>779436.55843509699</v>
      </c>
      <c r="GM67" s="32">
        <v>1868875.8147785401</v>
      </c>
      <c r="GN67" s="32">
        <v>2811.9979827850798</v>
      </c>
      <c r="GO67" s="32">
        <v>15475.861905957399</v>
      </c>
      <c r="GP67" s="32">
        <v>2515621.54374666</v>
      </c>
      <c r="GQ67" s="32">
        <v>1924491.1118773001</v>
      </c>
      <c r="GR67" s="32">
        <v>3.8922978171518201</v>
      </c>
      <c r="GS67" s="32">
        <v>2443992.9207041501</v>
      </c>
      <c r="GT67" s="32">
        <v>1622470.2503867999</v>
      </c>
      <c r="GU67" s="32">
        <v>614753.19103600597</v>
      </c>
      <c r="GV67" s="32">
        <v>132289.94400511499</v>
      </c>
      <c r="GW67" s="32">
        <v>913595.57558606903</v>
      </c>
      <c r="GX67" s="32">
        <v>2002.21233256291</v>
      </c>
      <c r="GY67" s="32">
        <v>356238.84380071698</v>
      </c>
      <c r="GZ67" s="32">
        <v>1144696.9774710699</v>
      </c>
      <c r="HA67" s="32">
        <v>3607.9202015564802</v>
      </c>
      <c r="HB67" s="32">
        <v>6126.9987451294701</v>
      </c>
      <c r="HC67" s="32">
        <v>26150.281065064199</v>
      </c>
      <c r="HD67" s="32">
        <v>2830.4663525573201</v>
      </c>
      <c r="HE67" s="32">
        <v>0</v>
      </c>
      <c r="HF67" s="32">
        <v>1.6388510428108901E-2</v>
      </c>
      <c r="HG67" s="33">
        <v>169531555.73341101</v>
      </c>
      <c r="HH67" s="34">
        <v>160809.745089576</v>
      </c>
      <c r="HI67" s="34">
        <v>297084.43896651198</v>
      </c>
      <c r="HJ67" s="33">
        <v>457894.18405608699</v>
      </c>
      <c r="HK67" s="34">
        <v>0</v>
      </c>
      <c r="HL67" s="33">
        <v>457894.18405608699</v>
      </c>
      <c r="HM67" s="34">
        <v>0</v>
      </c>
      <c r="HN67" s="34">
        <v>-6259822.8610706097</v>
      </c>
      <c r="HO67" s="33">
        <v>-6259822.8610706097</v>
      </c>
      <c r="HP67" s="34">
        <v>17461522.59313</v>
      </c>
      <c r="HQ67" s="35">
        <v>11659593.9161155</v>
      </c>
      <c r="HR67" s="34">
        <v>18454166.833154999</v>
      </c>
      <c r="HS67" s="36">
        <v>162736982.81637201</v>
      </c>
    </row>
    <row r="68" spans="1:227" x14ac:dyDescent="0.3">
      <c r="A68" s="74"/>
      <c r="B68" s="31" t="s">
        <v>70</v>
      </c>
      <c r="C68" s="21" t="s">
        <v>293</v>
      </c>
      <c r="D68" s="32">
        <v>2038.3326557329799</v>
      </c>
      <c r="E68" s="32">
        <v>7139.28600706005</v>
      </c>
      <c r="F68" s="32">
        <v>32763.3302608095</v>
      </c>
      <c r="G68" s="32">
        <v>231.46838365272799</v>
      </c>
      <c r="H68" s="32">
        <v>291.08180066905697</v>
      </c>
      <c r="I68" s="32">
        <v>6923.6068418978102</v>
      </c>
      <c r="J68" s="32">
        <v>2647.9587137470098</v>
      </c>
      <c r="K68" s="32">
        <v>22639.619737202898</v>
      </c>
      <c r="L68" s="32">
        <v>56600.263089644199</v>
      </c>
      <c r="M68" s="32">
        <v>4515.1204923954101</v>
      </c>
      <c r="N68" s="32">
        <v>418.96241558850102</v>
      </c>
      <c r="O68" s="32">
        <v>418.233001009661</v>
      </c>
      <c r="P68" s="32">
        <v>4199.4504406695396</v>
      </c>
      <c r="Q68" s="32">
        <v>287.40776008162197</v>
      </c>
      <c r="R68" s="32">
        <v>153.37774870184299</v>
      </c>
      <c r="S68" s="32">
        <v>3572.67762713619</v>
      </c>
      <c r="T68" s="32">
        <v>1275.5474815837199</v>
      </c>
      <c r="U68" s="32">
        <v>4717.6188089973302</v>
      </c>
      <c r="V68" s="32">
        <v>4860.7962651848802</v>
      </c>
      <c r="W68" s="32">
        <v>71.017580382447804</v>
      </c>
      <c r="X68" s="32">
        <v>71296.080982581901</v>
      </c>
      <c r="Y68" s="32">
        <v>5024.9356496227101</v>
      </c>
      <c r="Z68" s="32">
        <v>6582.8914233399701</v>
      </c>
      <c r="AA68" s="32">
        <v>72573.077641628901</v>
      </c>
      <c r="AB68" s="32">
        <v>81560.256188421699</v>
      </c>
      <c r="AC68" s="32">
        <v>68782.875023521599</v>
      </c>
      <c r="AD68" s="32">
        <v>142524.32053456799</v>
      </c>
      <c r="AE68" s="32">
        <v>311659.01358311501</v>
      </c>
      <c r="AF68" s="32">
        <v>32030.022158905598</v>
      </c>
      <c r="AG68" s="32">
        <v>39319.535443213099</v>
      </c>
      <c r="AH68" s="32">
        <v>41277.482175737598</v>
      </c>
      <c r="AI68" s="32">
        <v>263077.93640623102</v>
      </c>
      <c r="AJ68" s="32">
        <v>6945.8299494961902</v>
      </c>
      <c r="AK68" s="32">
        <v>3056.4062542636202</v>
      </c>
      <c r="AL68" s="32">
        <v>561.85793075872004</v>
      </c>
      <c r="AM68" s="32">
        <v>2094.33532392298</v>
      </c>
      <c r="AN68" s="32">
        <v>734.54409631450403</v>
      </c>
      <c r="AO68" s="32">
        <v>16523.175617118599</v>
      </c>
      <c r="AP68" s="32">
        <v>1559.15080936603</v>
      </c>
      <c r="AQ68" s="32">
        <v>1868.1092878761599</v>
      </c>
      <c r="AR68" s="32">
        <v>840.87095690739602</v>
      </c>
      <c r="AS68" s="32">
        <v>2760.78807857949</v>
      </c>
      <c r="AT68" s="32">
        <v>7375.2477852372804</v>
      </c>
      <c r="AU68" s="32">
        <v>11643.138799681001</v>
      </c>
      <c r="AV68" s="32">
        <v>452.06096599050301</v>
      </c>
      <c r="AW68" s="32">
        <v>9238.7046947652598</v>
      </c>
      <c r="AX68" s="32">
        <v>3941.1980461481699</v>
      </c>
      <c r="AY68" s="32">
        <v>15189.4787675068</v>
      </c>
      <c r="AZ68" s="32">
        <v>2695.87692087084</v>
      </c>
      <c r="BA68" s="32">
        <v>21018.2704834057</v>
      </c>
      <c r="BB68" s="32">
        <v>4521.9429013975396</v>
      </c>
      <c r="BC68" s="32">
        <v>247917.021256003</v>
      </c>
      <c r="BD68" s="32">
        <v>58974.128605901198</v>
      </c>
      <c r="BE68" s="32">
        <v>18387.341729907999</v>
      </c>
      <c r="BF68" s="32">
        <v>499.55816247248498</v>
      </c>
      <c r="BG68" s="32">
        <v>34734.4176052201</v>
      </c>
      <c r="BH68" s="32">
        <v>9449.1259473404207</v>
      </c>
      <c r="BI68" s="32">
        <v>8770.9499775704608</v>
      </c>
      <c r="BJ68" s="32">
        <v>9282.9406797933607</v>
      </c>
      <c r="BK68" s="32">
        <v>4819.51624984109</v>
      </c>
      <c r="BL68" s="32">
        <v>1029242.59534229</v>
      </c>
      <c r="BM68" s="32">
        <v>5594267.6245398</v>
      </c>
      <c r="BN68" s="32">
        <v>11817.9921615939</v>
      </c>
      <c r="BO68" s="32">
        <v>4264.4200961351698</v>
      </c>
      <c r="BP68" s="32">
        <v>35949.479771237602</v>
      </c>
      <c r="BQ68" s="32">
        <v>206041.831172298</v>
      </c>
      <c r="BR68" s="32">
        <v>96982.287213173302</v>
      </c>
      <c r="BS68" s="32">
        <v>5287.8603701484699</v>
      </c>
      <c r="BT68" s="32">
        <v>71056.716647747002</v>
      </c>
      <c r="BU68" s="32">
        <v>427.59036207185198</v>
      </c>
      <c r="BV68" s="32">
        <v>2764.9241194177598</v>
      </c>
      <c r="BW68" s="32">
        <v>101234.474933719</v>
      </c>
      <c r="BX68" s="32">
        <v>150.18302998660999</v>
      </c>
      <c r="BY68" s="32">
        <v>21899.8180768563</v>
      </c>
      <c r="BZ68" s="32">
        <v>4561.8111708196002</v>
      </c>
      <c r="CA68" s="32">
        <v>18632.4742972723</v>
      </c>
      <c r="CB68" s="32">
        <v>10278.842107719</v>
      </c>
      <c r="CC68" s="32">
        <v>4276.0028308650199</v>
      </c>
      <c r="CD68" s="32">
        <v>509.97085627971097</v>
      </c>
      <c r="CE68" s="32">
        <v>4112.2110784317501</v>
      </c>
      <c r="CF68" s="32">
        <v>6045.64423899947</v>
      </c>
      <c r="CG68" s="32">
        <v>5814.4242706465002</v>
      </c>
      <c r="CH68" s="32">
        <v>491.46830549573798</v>
      </c>
      <c r="CI68" s="32">
        <v>8929.7156899321308</v>
      </c>
      <c r="CJ68" s="32">
        <v>930.11731713500899</v>
      </c>
      <c r="CK68" s="32">
        <v>7093.3984682686396</v>
      </c>
      <c r="CL68" s="32">
        <v>2725.8165280029202</v>
      </c>
      <c r="CM68" s="32">
        <v>197.728630064409</v>
      </c>
      <c r="CN68" s="32">
        <v>60.950644978347697</v>
      </c>
      <c r="CO68" s="32">
        <v>969.50276533655199</v>
      </c>
      <c r="CP68" s="32">
        <v>232.07648585106401</v>
      </c>
      <c r="CQ68" s="32">
        <v>1874.35801142787</v>
      </c>
      <c r="CR68" s="32">
        <v>65015.802663535498</v>
      </c>
      <c r="CS68" s="32">
        <v>2849.90171204121</v>
      </c>
      <c r="CT68" s="32">
        <v>5438.84901421829</v>
      </c>
      <c r="CU68" s="32">
        <v>7490.8243845850002</v>
      </c>
      <c r="CV68" s="32">
        <v>437420.86568661698</v>
      </c>
      <c r="CW68" s="32">
        <v>2966.4789140797502</v>
      </c>
      <c r="CX68" s="32">
        <v>2894.9368992558798</v>
      </c>
      <c r="CY68" s="32">
        <v>330.76642925290298</v>
      </c>
      <c r="CZ68" s="32">
        <v>6847.5022560074403</v>
      </c>
      <c r="DA68" s="32">
        <v>3712.9303956019698</v>
      </c>
      <c r="DB68" s="32">
        <v>3901.75064620388</v>
      </c>
      <c r="DC68" s="32">
        <v>947.08290307489301</v>
      </c>
      <c r="DD68" s="32">
        <v>60090.538113512303</v>
      </c>
      <c r="DE68" s="32">
        <v>804.55523941179604</v>
      </c>
      <c r="DF68" s="32">
        <v>3612.6601399035499</v>
      </c>
      <c r="DG68" s="32">
        <v>2711.9855924804001</v>
      </c>
      <c r="DH68" s="32">
        <v>1170.9292375520199</v>
      </c>
      <c r="DI68" s="32">
        <v>670.16654649625798</v>
      </c>
      <c r="DJ68" s="32">
        <v>19950.271931896801</v>
      </c>
      <c r="DK68" s="32">
        <v>8678.6129305972609</v>
      </c>
      <c r="DL68" s="32">
        <v>9087.7417628893309</v>
      </c>
      <c r="DM68" s="32">
        <v>571.83666916384504</v>
      </c>
      <c r="DN68" s="32">
        <v>527.20152344667497</v>
      </c>
      <c r="DO68" s="32">
        <v>15634.562082451799</v>
      </c>
      <c r="DP68" s="32">
        <v>6942.6130923595201</v>
      </c>
      <c r="DQ68" s="32">
        <v>1775.1321899588399</v>
      </c>
      <c r="DR68" s="32">
        <v>82143.778938647403</v>
      </c>
      <c r="DS68" s="32">
        <v>2991.4260467361801</v>
      </c>
      <c r="DT68" s="32">
        <v>6759.45074277</v>
      </c>
      <c r="DU68" s="32">
        <v>713.98757808829498</v>
      </c>
      <c r="DV68" s="32">
        <v>86168.311055811399</v>
      </c>
      <c r="DW68" s="32">
        <v>24515.027666629201</v>
      </c>
      <c r="DX68" s="32">
        <v>777.36156630389303</v>
      </c>
      <c r="DY68" s="32">
        <v>69.866331669196697</v>
      </c>
      <c r="DZ68" s="32">
        <v>1794.7433627714599</v>
      </c>
      <c r="EA68" s="32">
        <v>1730.8757897613</v>
      </c>
      <c r="EB68" s="32">
        <v>2869.28785349282</v>
      </c>
      <c r="EC68" s="32">
        <v>240.40219735297501</v>
      </c>
      <c r="ED68" s="32">
        <v>191.96073183035799</v>
      </c>
      <c r="EE68" s="32">
        <v>4560.4747241225896</v>
      </c>
      <c r="EF68" s="32">
        <v>152578.548117642</v>
      </c>
      <c r="EG68" s="32">
        <v>91049.730576766</v>
      </c>
      <c r="EH68" s="32">
        <v>4527.5935886709303</v>
      </c>
      <c r="EI68" s="32">
        <v>111098.93799081301</v>
      </c>
      <c r="EJ68" s="32">
        <v>395.51869900058199</v>
      </c>
      <c r="EK68" s="32">
        <v>2976.3312318817998</v>
      </c>
      <c r="EL68" s="32">
        <v>1190.3415980776399</v>
      </c>
      <c r="EM68" s="32">
        <v>4762.83343687057</v>
      </c>
      <c r="EN68" s="32">
        <v>2806.3467622251101</v>
      </c>
      <c r="EO68" s="32">
        <v>2671.1218170256002</v>
      </c>
      <c r="EP68" s="32">
        <v>838.786139330433</v>
      </c>
      <c r="EQ68" s="32">
        <v>888.681254810214</v>
      </c>
      <c r="ER68" s="32">
        <v>2529.32219265808</v>
      </c>
      <c r="ES68" s="32">
        <v>3968.5214336446602</v>
      </c>
      <c r="ET68" s="32">
        <v>4778.3169454655599</v>
      </c>
      <c r="EU68" s="32">
        <v>519.80306038751201</v>
      </c>
      <c r="EV68" s="32">
        <v>277.69032120704497</v>
      </c>
      <c r="EW68" s="32">
        <v>480.11779463885898</v>
      </c>
      <c r="EX68" s="32">
        <v>1406.5393514699699</v>
      </c>
      <c r="EY68" s="32">
        <v>716.38570615694198</v>
      </c>
      <c r="EZ68" s="32">
        <v>4322.8353152875297</v>
      </c>
      <c r="FA68" s="32">
        <v>1639.35733111942</v>
      </c>
      <c r="FB68" s="32">
        <v>1862.5115666453</v>
      </c>
      <c r="FC68" s="32">
        <v>9936.8330871335602</v>
      </c>
      <c r="FD68" s="32">
        <v>8768.9063821067102</v>
      </c>
      <c r="FE68" s="32">
        <v>10806.725779394799</v>
      </c>
      <c r="FF68" s="32">
        <v>7989.0757717360702</v>
      </c>
      <c r="FG68" s="32">
        <v>3436.3950098465102</v>
      </c>
      <c r="FH68" s="32">
        <v>287032.061891891</v>
      </c>
      <c r="FI68" s="32">
        <v>25.8056978716107</v>
      </c>
      <c r="FJ68" s="32">
        <v>1286.94692041894</v>
      </c>
      <c r="FK68" s="32">
        <v>53714.547529196097</v>
      </c>
      <c r="FL68" s="32">
        <v>841.82225878750205</v>
      </c>
      <c r="FM68" s="32">
        <v>783.94814331280702</v>
      </c>
      <c r="FN68" s="32">
        <v>508.59908355258398</v>
      </c>
      <c r="FO68" s="32">
        <v>142.05907790841499</v>
      </c>
      <c r="FP68" s="32">
        <v>650.24093860413802</v>
      </c>
      <c r="FQ68" s="32">
        <v>958.20278940539504</v>
      </c>
      <c r="FR68" s="32">
        <v>2975668.3513538502</v>
      </c>
      <c r="FS68" s="32">
        <v>333678.06080407603</v>
      </c>
      <c r="FT68" s="32">
        <v>940.689351030436</v>
      </c>
      <c r="FU68" s="32">
        <v>186.46461919590999</v>
      </c>
      <c r="FV68" s="32">
        <v>1787.0452054334201</v>
      </c>
      <c r="FW68" s="32">
        <v>1713.1004885928201</v>
      </c>
      <c r="FX68" s="32">
        <v>4750.2184419222704</v>
      </c>
      <c r="FY68" s="32">
        <v>2463.5007105786799</v>
      </c>
      <c r="FZ68" s="32">
        <v>139.95160699578099</v>
      </c>
      <c r="GA68" s="32">
        <v>2142.4637104007602</v>
      </c>
      <c r="GB68" s="32">
        <v>929.18555794873896</v>
      </c>
      <c r="GC68" s="32">
        <v>2745.3588350806199</v>
      </c>
      <c r="GD68" s="32">
        <v>1163564.56153332</v>
      </c>
      <c r="GE68" s="32">
        <v>31241.098119704799</v>
      </c>
      <c r="GF68" s="32">
        <v>18531.737230418501</v>
      </c>
      <c r="GG68" s="32">
        <v>80076.639259621705</v>
      </c>
      <c r="GH68" s="32">
        <v>4508.3288083173802</v>
      </c>
      <c r="GI68" s="32">
        <v>24022.0531155998</v>
      </c>
      <c r="GJ68" s="32">
        <v>10034.182959277599</v>
      </c>
      <c r="GK68" s="32">
        <v>6318.6114795620997</v>
      </c>
      <c r="GL68" s="32">
        <v>11696.545950673801</v>
      </c>
      <c r="GM68" s="32">
        <v>38218.490413478597</v>
      </c>
      <c r="GN68" s="32">
        <v>1139.0684395478199</v>
      </c>
      <c r="GO68" s="32">
        <v>1250.52837679298</v>
      </c>
      <c r="GP68" s="32">
        <v>430548.79363119497</v>
      </c>
      <c r="GQ68" s="32">
        <v>1160479.1633850399</v>
      </c>
      <c r="GR68" s="32">
        <v>319.98744240621699</v>
      </c>
      <c r="GS68" s="32">
        <v>10692418.028129101</v>
      </c>
      <c r="GT68" s="32">
        <v>772750.89520467306</v>
      </c>
      <c r="GU68" s="32">
        <v>1821184.66280234</v>
      </c>
      <c r="GV68" s="32">
        <v>41220.444852876397</v>
      </c>
      <c r="GW68" s="32">
        <v>29628.449157244599</v>
      </c>
      <c r="GX68" s="32">
        <v>99558.830152089606</v>
      </c>
      <c r="GY68" s="32">
        <v>658.04994312217798</v>
      </c>
      <c r="GZ68" s="32">
        <v>29.176730790876402</v>
      </c>
      <c r="HA68" s="32">
        <v>1701.46766864597</v>
      </c>
      <c r="HB68" s="32">
        <v>14156.147958859499</v>
      </c>
      <c r="HC68" s="32">
        <v>3003.70643244143</v>
      </c>
      <c r="HD68" s="32">
        <v>31966.089253798698</v>
      </c>
      <c r="HE68" s="32">
        <v>64.040735234446501</v>
      </c>
      <c r="HF68" s="32">
        <v>3580.9232097049698</v>
      </c>
      <c r="HG68" s="33">
        <v>30550210.772937201</v>
      </c>
      <c r="HH68" s="34">
        <v>3534710.3435787102</v>
      </c>
      <c r="HI68" s="34">
        <v>27613923.085837699</v>
      </c>
      <c r="HJ68" s="33">
        <v>31148633.429416399</v>
      </c>
      <c r="HK68" s="34">
        <v>0</v>
      </c>
      <c r="HL68" s="33">
        <v>31148633.429416399</v>
      </c>
      <c r="HM68" s="34">
        <v>0</v>
      </c>
      <c r="HN68" s="34">
        <v>1370905.96534944</v>
      </c>
      <c r="HO68" s="33">
        <v>1370905.96534944</v>
      </c>
      <c r="HP68" s="34">
        <v>7920710.3026083698</v>
      </c>
      <c r="HQ68" s="35">
        <v>40440249.697374202</v>
      </c>
      <c r="HR68" s="34">
        <v>16839190.557481099</v>
      </c>
      <c r="HS68" s="36">
        <v>54151269.912830397</v>
      </c>
    </row>
    <row r="69" spans="1:227" x14ac:dyDescent="0.3">
      <c r="A69" s="74"/>
      <c r="B69" s="31" t="s">
        <v>71</v>
      </c>
      <c r="C69" s="21" t="s">
        <v>294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0.142501514612384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4.4897387317118502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405903.39989295398</v>
      </c>
      <c r="BJ69" s="32">
        <v>0</v>
      </c>
      <c r="BK69" s="32">
        <v>0</v>
      </c>
      <c r="BL69" s="32">
        <v>0</v>
      </c>
      <c r="BM69" s="32">
        <v>0</v>
      </c>
      <c r="BN69" s="32">
        <v>6387349.1250376804</v>
      </c>
      <c r="BO69" s="32">
        <v>24314003.693969399</v>
      </c>
      <c r="BP69" s="32">
        <v>149292.02215752899</v>
      </c>
      <c r="BQ69" s="32">
        <v>3285668.6277187099</v>
      </c>
      <c r="BR69" s="32">
        <v>0</v>
      </c>
      <c r="BS69" s="32">
        <v>0</v>
      </c>
      <c r="BT69" s="32">
        <v>0</v>
      </c>
      <c r="BU69" s="32">
        <v>0</v>
      </c>
      <c r="BV69" s="32">
        <v>0</v>
      </c>
      <c r="BW69" s="32">
        <v>0</v>
      </c>
      <c r="BX69" s="32">
        <v>0</v>
      </c>
      <c r="BY69" s="32">
        <v>0</v>
      </c>
      <c r="BZ69" s="32">
        <v>0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32">
        <v>0.15424524155683</v>
      </c>
      <c r="CJ69" s="32">
        <v>0</v>
      </c>
      <c r="CK69" s="32">
        <v>0</v>
      </c>
      <c r="CL69" s="32">
        <v>0</v>
      </c>
      <c r="CM69" s="32">
        <v>0</v>
      </c>
      <c r="CN69" s="32">
        <v>0</v>
      </c>
      <c r="CO69" s="32">
        <v>0</v>
      </c>
      <c r="CP69" s="32">
        <v>0</v>
      </c>
      <c r="CQ69" s="32">
        <v>0</v>
      </c>
      <c r="CR69" s="32">
        <v>0</v>
      </c>
      <c r="CS69" s="32">
        <v>0.16434918373898999</v>
      </c>
      <c r="CT69" s="32">
        <v>0</v>
      </c>
      <c r="CU69" s="32">
        <v>0</v>
      </c>
      <c r="CV69" s="32">
        <v>4.64464518141042E-2</v>
      </c>
      <c r="CW69" s="32">
        <v>0</v>
      </c>
      <c r="CX69" s="32">
        <v>0</v>
      </c>
      <c r="CY69" s="32">
        <v>0</v>
      </c>
      <c r="CZ69" s="32">
        <v>0</v>
      </c>
      <c r="DA69" s="32">
        <v>0</v>
      </c>
      <c r="DB69" s="32">
        <v>0</v>
      </c>
      <c r="DC69" s="32">
        <v>0</v>
      </c>
      <c r="DD69" s="32">
        <v>0</v>
      </c>
      <c r="DE69" s="32">
        <v>0</v>
      </c>
      <c r="DF69" s="32">
        <v>0</v>
      </c>
      <c r="DG69" s="32">
        <v>0</v>
      </c>
      <c r="DH69" s="32">
        <v>0</v>
      </c>
      <c r="DI69" s="32">
        <v>0</v>
      </c>
      <c r="DJ69" s="32">
        <v>0</v>
      </c>
      <c r="DK69" s="32">
        <v>0</v>
      </c>
      <c r="DL69" s="32">
        <v>0</v>
      </c>
      <c r="DM69" s="32">
        <v>0</v>
      </c>
      <c r="DN69" s="32">
        <v>0</v>
      </c>
      <c r="DO69" s="32">
        <v>0</v>
      </c>
      <c r="DP69" s="32">
        <v>0</v>
      </c>
      <c r="DQ69" s="32">
        <v>0</v>
      </c>
      <c r="DR69" s="32">
        <v>0</v>
      </c>
      <c r="DS69" s="32">
        <v>0</v>
      </c>
      <c r="DT69" s="32">
        <v>0</v>
      </c>
      <c r="DU69" s="32">
        <v>6.9219567148068706E-2</v>
      </c>
      <c r="DV69" s="32">
        <v>0</v>
      </c>
      <c r="DW69" s="32">
        <v>0</v>
      </c>
      <c r="DX69" s="32">
        <v>0</v>
      </c>
      <c r="DY69" s="32">
        <v>0.18266035644905601</v>
      </c>
      <c r="DZ69" s="32">
        <v>0</v>
      </c>
      <c r="EA69" s="32">
        <v>0</v>
      </c>
      <c r="EB69" s="32">
        <v>0</v>
      </c>
      <c r="EC69" s="32">
        <v>0</v>
      </c>
      <c r="ED69" s="32">
        <v>0</v>
      </c>
      <c r="EE69" s="32">
        <v>0</v>
      </c>
      <c r="EF69" s="32">
        <v>0</v>
      </c>
      <c r="EG69" s="32">
        <v>0</v>
      </c>
      <c r="EH69" s="32">
        <v>0</v>
      </c>
      <c r="EI69" s="32">
        <v>0</v>
      </c>
      <c r="EJ69" s="32">
        <v>0</v>
      </c>
      <c r="EK69" s="32">
        <v>0</v>
      </c>
      <c r="EL69" s="32">
        <v>0</v>
      </c>
      <c r="EM69" s="32">
        <v>0</v>
      </c>
      <c r="EN69" s="32">
        <v>0</v>
      </c>
      <c r="EO69" s="32">
        <v>0</v>
      </c>
      <c r="EP69" s="32">
        <v>0</v>
      </c>
      <c r="EQ69" s="32">
        <v>0</v>
      </c>
      <c r="ER69" s="32">
        <v>0</v>
      </c>
      <c r="ES69" s="32">
        <v>0</v>
      </c>
      <c r="ET69" s="32">
        <v>0</v>
      </c>
      <c r="EU69" s="32">
        <v>0</v>
      </c>
      <c r="EV69" s="32">
        <v>0</v>
      </c>
      <c r="EW69" s="32">
        <v>0</v>
      </c>
      <c r="EX69" s="32">
        <v>0</v>
      </c>
      <c r="EY69" s="32">
        <v>0</v>
      </c>
      <c r="EZ69" s="32">
        <v>0</v>
      </c>
      <c r="FA69" s="32">
        <v>0</v>
      </c>
      <c r="FB69" s="32">
        <v>0</v>
      </c>
      <c r="FC69" s="32">
        <v>0</v>
      </c>
      <c r="FD69" s="32">
        <v>0</v>
      </c>
      <c r="FE69" s="32">
        <v>0</v>
      </c>
      <c r="FF69" s="32">
        <v>0</v>
      </c>
      <c r="FG69" s="32">
        <v>0</v>
      </c>
      <c r="FH69" s="32">
        <v>0</v>
      </c>
      <c r="FI69" s="32">
        <v>0</v>
      </c>
      <c r="FJ69" s="32">
        <v>0</v>
      </c>
      <c r="FK69" s="32">
        <v>0</v>
      </c>
      <c r="FL69" s="32">
        <v>0</v>
      </c>
      <c r="FM69" s="32">
        <v>0</v>
      </c>
      <c r="FN69" s="32">
        <v>0</v>
      </c>
      <c r="FO69" s="32">
        <v>0</v>
      </c>
      <c r="FP69" s="32">
        <v>0</v>
      </c>
      <c r="FQ69" s="32">
        <v>0</v>
      </c>
      <c r="FR69" s="32">
        <v>0</v>
      </c>
      <c r="FS69" s="32">
        <v>0</v>
      </c>
      <c r="FT69" s="32">
        <v>0</v>
      </c>
      <c r="FU69" s="32">
        <v>0</v>
      </c>
      <c r="FV69" s="32">
        <v>0</v>
      </c>
      <c r="FW69" s="32">
        <v>0</v>
      </c>
      <c r="FX69" s="32">
        <v>0</v>
      </c>
      <c r="FY69" s="32">
        <v>0</v>
      </c>
      <c r="FZ69" s="32">
        <v>0</v>
      </c>
      <c r="GA69" s="32">
        <v>0</v>
      </c>
      <c r="GB69" s="32">
        <v>0</v>
      </c>
      <c r="GC69" s="32">
        <v>0</v>
      </c>
      <c r="GD69" s="32">
        <v>0</v>
      </c>
      <c r="GE69" s="32">
        <v>0</v>
      </c>
      <c r="GF69" s="32">
        <v>0</v>
      </c>
      <c r="GG69" s="32">
        <v>0</v>
      </c>
      <c r="GH69" s="32">
        <v>21445.4080647511</v>
      </c>
      <c r="GI69" s="32">
        <v>0</v>
      </c>
      <c r="GJ69" s="32">
        <v>0</v>
      </c>
      <c r="GK69" s="32">
        <v>0</v>
      </c>
      <c r="GL69" s="32">
        <v>0</v>
      </c>
      <c r="GM69" s="32">
        <v>0</v>
      </c>
      <c r="GN69" s="32">
        <v>0</v>
      </c>
      <c r="GO69" s="32">
        <v>0</v>
      </c>
      <c r="GP69" s="32">
        <v>0</v>
      </c>
      <c r="GQ69" s="32">
        <v>0</v>
      </c>
      <c r="GR69" s="32">
        <v>0</v>
      </c>
      <c r="GS69" s="32">
        <v>0</v>
      </c>
      <c r="GT69" s="32">
        <v>0</v>
      </c>
      <c r="GU69" s="32">
        <v>0</v>
      </c>
      <c r="GV69" s="32">
        <v>0</v>
      </c>
      <c r="GW69" s="32">
        <v>0</v>
      </c>
      <c r="GX69" s="32">
        <v>0</v>
      </c>
      <c r="GY69" s="32">
        <v>0</v>
      </c>
      <c r="GZ69" s="32">
        <v>0</v>
      </c>
      <c r="HA69" s="32">
        <v>0</v>
      </c>
      <c r="HB69" s="32">
        <v>0</v>
      </c>
      <c r="HC69" s="32">
        <v>0</v>
      </c>
      <c r="HD69" s="32">
        <v>0</v>
      </c>
      <c r="HE69" s="32">
        <v>0</v>
      </c>
      <c r="HF69" s="32">
        <v>0</v>
      </c>
      <c r="HG69" s="33">
        <v>34563667.526001997</v>
      </c>
      <c r="HH69" s="34">
        <v>0</v>
      </c>
      <c r="HI69" s="34">
        <v>0</v>
      </c>
      <c r="HJ69" s="33">
        <v>0</v>
      </c>
      <c r="HK69" s="34">
        <v>0</v>
      </c>
      <c r="HL69" s="33">
        <v>0</v>
      </c>
      <c r="HM69" s="34">
        <v>0</v>
      </c>
      <c r="HN69" s="34">
        <v>-1066945.70801524</v>
      </c>
      <c r="HO69" s="33">
        <v>-1066945.70801524</v>
      </c>
      <c r="HP69" s="34">
        <v>19702203.088081401</v>
      </c>
      <c r="HQ69" s="35">
        <v>18635257.380066101</v>
      </c>
      <c r="HR69" s="34">
        <v>5184710.0682113301</v>
      </c>
      <c r="HS69" s="36">
        <v>48014214.837856799</v>
      </c>
    </row>
    <row r="70" spans="1:227" x14ac:dyDescent="0.3">
      <c r="A70" s="74"/>
      <c r="B70" s="31" t="s">
        <v>72</v>
      </c>
      <c r="C70" s="21" t="s">
        <v>295</v>
      </c>
      <c r="D70" s="32">
        <v>109.496666027418</v>
      </c>
      <c r="E70" s="32">
        <v>786.52613028593203</v>
      </c>
      <c r="F70" s="32">
        <v>9951.5042388384409</v>
      </c>
      <c r="G70" s="32">
        <v>0</v>
      </c>
      <c r="H70" s="32">
        <v>0</v>
      </c>
      <c r="I70" s="32">
        <v>0</v>
      </c>
      <c r="J70" s="32">
        <v>0</v>
      </c>
      <c r="K70" s="32">
        <v>2489.2540686434099</v>
      </c>
      <c r="L70" s="32">
        <v>132.95384778836001</v>
      </c>
      <c r="M70" s="32">
        <v>12.306758776180899</v>
      </c>
      <c r="N70" s="32">
        <v>12.397099825608899</v>
      </c>
      <c r="O70" s="32">
        <v>366.233583171877</v>
      </c>
      <c r="P70" s="32">
        <v>4083.4989989502801</v>
      </c>
      <c r="Q70" s="32">
        <v>16.264632674846801</v>
      </c>
      <c r="R70" s="32">
        <v>180.737032661168</v>
      </c>
      <c r="S70" s="32">
        <v>13.2790995105065</v>
      </c>
      <c r="T70" s="32">
        <v>656.29744536293595</v>
      </c>
      <c r="U70" s="32">
        <v>9823.9518723837991</v>
      </c>
      <c r="V70" s="32">
        <v>8.7897932709193505</v>
      </c>
      <c r="W70" s="32">
        <v>4.1028601731583496</v>
      </c>
      <c r="X70" s="32">
        <v>725.25855419601601</v>
      </c>
      <c r="Y70" s="32">
        <v>4.6491785351092698</v>
      </c>
      <c r="Z70" s="32">
        <v>251.44062069193501</v>
      </c>
      <c r="AA70" s="32">
        <v>18.594130113699102</v>
      </c>
      <c r="AB70" s="32">
        <v>9.3379801887361502</v>
      </c>
      <c r="AC70" s="32">
        <v>12.3370467739818</v>
      </c>
      <c r="AD70" s="32">
        <v>8.1843551924771099</v>
      </c>
      <c r="AE70" s="32">
        <v>4200.7125641530602</v>
      </c>
      <c r="AF70" s="32">
        <v>101.27279158397999</v>
      </c>
      <c r="AG70" s="32">
        <v>1893.14296686691</v>
      </c>
      <c r="AH70" s="32">
        <v>2.78624351471609</v>
      </c>
      <c r="AI70" s="32">
        <v>8.5352377115765403</v>
      </c>
      <c r="AJ70" s="32">
        <v>16.330630347935099</v>
      </c>
      <c r="AK70" s="32">
        <v>11.690893976164601</v>
      </c>
      <c r="AL70" s="32">
        <v>133.44260307063499</v>
      </c>
      <c r="AM70" s="32">
        <v>0.58522457317192</v>
      </c>
      <c r="AN70" s="32">
        <v>9.3993739993904202E-2</v>
      </c>
      <c r="AO70" s="32">
        <v>0.38667710101644098</v>
      </c>
      <c r="AP70" s="32">
        <v>883.21424501437605</v>
      </c>
      <c r="AQ70" s="32">
        <v>62.136304983019798</v>
      </c>
      <c r="AR70" s="32">
        <v>42.987463679627602</v>
      </c>
      <c r="AS70" s="32">
        <v>11.0217317608193</v>
      </c>
      <c r="AT70" s="32">
        <v>4.8098117661440698</v>
      </c>
      <c r="AU70" s="32">
        <v>21.6390665277418</v>
      </c>
      <c r="AV70" s="32">
        <v>39.5952666102568</v>
      </c>
      <c r="AW70" s="32">
        <v>25.980565885910099</v>
      </c>
      <c r="AX70" s="32">
        <v>10.5565124914444</v>
      </c>
      <c r="AY70" s="32">
        <v>9.6364269234234108</v>
      </c>
      <c r="AZ70" s="32">
        <v>138904.876233908</v>
      </c>
      <c r="BA70" s="32">
        <v>196.235484936387</v>
      </c>
      <c r="BB70" s="32">
        <v>24.4771650463036</v>
      </c>
      <c r="BC70" s="32">
        <v>321.88775133212403</v>
      </c>
      <c r="BD70" s="32">
        <v>815.46819464571797</v>
      </c>
      <c r="BE70" s="32">
        <v>83.4418364572538</v>
      </c>
      <c r="BF70" s="32">
        <v>1.3322090045952899</v>
      </c>
      <c r="BG70" s="32">
        <v>4697.2807998508097</v>
      </c>
      <c r="BH70" s="32">
        <v>45.892785042081798</v>
      </c>
      <c r="BI70" s="32">
        <v>4007.04970924907</v>
      </c>
      <c r="BJ70" s="32">
        <v>1998.7154317644499</v>
      </c>
      <c r="BK70" s="32">
        <v>1710.2059919286301</v>
      </c>
      <c r="BL70" s="32">
        <v>5330.5635746959097</v>
      </c>
      <c r="BM70" s="32">
        <v>7716.1368147368903</v>
      </c>
      <c r="BN70" s="32">
        <v>33036.710158249902</v>
      </c>
      <c r="BO70" s="32">
        <v>1399731.44899201</v>
      </c>
      <c r="BP70" s="32">
        <v>43282.461308635699</v>
      </c>
      <c r="BQ70" s="32">
        <v>1125822.9781089099</v>
      </c>
      <c r="BR70" s="32">
        <v>109565.92038223</v>
      </c>
      <c r="BS70" s="32">
        <v>62814.906415915597</v>
      </c>
      <c r="BT70" s="32">
        <v>3849.9365498503498</v>
      </c>
      <c r="BU70" s="32">
        <v>9.0492507121260601</v>
      </c>
      <c r="BV70" s="32">
        <v>17.570587016297299</v>
      </c>
      <c r="BW70" s="32">
        <v>33420.228431471201</v>
      </c>
      <c r="BX70" s="32">
        <v>6.8651160514822003</v>
      </c>
      <c r="BY70" s="32">
        <v>10916.513926670799</v>
      </c>
      <c r="BZ70" s="32">
        <v>3307.2180638059799</v>
      </c>
      <c r="CA70" s="32">
        <v>280.22789704622301</v>
      </c>
      <c r="CB70" s="32">
        <v>12980.7094834038</v>
      </c>
      <c r="CC70" s="32">
        <v>13.3790956849924</v>
      </c>
      <c r="CD70" s="32">
        <v>9.6197969834071095</v>
      </c>
      <c r="CE70" s="32">
        <v>1636.4280626443499</v>
      </c>
      <c r="CF70" s="32">
        <v>1.3546063904182799</v>
      </c>
      <c r="CG70" s="32">
        <v>23.530007493733802</v>
      </c>
      <c r="CH70" s="32">
        <v>7.2369268851683897</v>
      </c>
      <c r="CI70" s="32">
        <v>6295.5943015590701</v>
      </c>
      <c r="CJ70" s="32">
        <v>2.2723862392103298</v>
      </c>
      <c r="CK70" s="32">
        <v>11.786434612614499</v>
      </c>
      <c r="CL70" s="32">
        <v>7620.7750253550203</v>
      </c>
      <c r="CM70" s="32">
        <v>21.4452950536283</v>
      </c>
      <c r="CN70" s="32">
        <v>6.5919586445832901E-2</v>
      </c>
      <c r="CO70" s="32">
        <v>2.9531526251489102</v>
      </c>
      <c r="CP70" s="32">
        <v>3.10528164203923</v>
      </c>
      <c r="CQ70" s="32">
        <v>165.68840848682601</v>
      </c>
      <c r="CR70" s="32">
        <v>7.2001012192100298</v>
      </c>
      <c r="CS70" s="32">
        <v>0.53145262020081996</v>
      </c>
      <c r="CT70" s="32">
        <v>48.8589709875247</v>
      </c>
      <c r="CU70" s="32">
        <v>7.5057039143291897</v>
      </c>
      <c r="CV70" s="32">
        <v>707.56364739729702</v>
      </c>
      <c r="CW70" s="32">
        <v>5.6766064047064697</v>
      </c>
      <c r="CX70" s="32">
        <v>319.42646301277398</v>
      </c>
      <c r="CY70" s="32">
        <v>0.88794862813498798</v>
      </c>
      <c r="CZ70" s="32">
        <v>6.6783367408443803</v>
      </c>
      <c r="DA70" s="32">
        <v>2.2177989024257698</v>
      </c>
      <c r="DB70" s="32">
        <v>25.243641402258799</v>
      </c>
      <c r="DC70" s="32">
        <v>2.95892271543274</v>
      </c>
      <c r="DD70" s="32">
        <v>88.758527147605704</v>
      </c>
      <c r="DE70" s="32">
        <v>37.628051903030702</v>
      </c>
      <c r="DF70" s="32">
        <v>5.19695692249541</v>
      </c>
      <c r="DG70" s="32">
        <v>13.367372896289201</v>
      </c>
      <c r="DH70" s="32">
        <v>1.2132260896624101</v>
      </c>
      <c r="DI70" s="32">
        <v>0</v>
      </c>
      <c r="DJ70" s="32">
        <v>14786.835845019499</v>
      </c>
      <c r="DK70" s="32">
        <v>45090.135268990904</v>
      </c>
      <c r="DL70" s="32">
        <v>7.7158670819012798</v>
      </c>
      <c r="DM70" s="32">
        <v>0.78742511337005705</v>
      </c>
      <c r="DN70" s="32">
        <v>6.5186369813874299</v>
      </c>
      <c r="DO70" s="32">
        <v>25.9428306528735</v>
      </c>
      <c r="DP70" s="32">
        <v>762.450759295951</v>
      </c>
      <c r="DQ70" s="32">
        <v>146.086314918722</v>
      </c>
      <c r="DR70" s="32">
        <v>317.80595482656202</v>
      </c>
      <c r="DS70" s="32">
        <v>6.8803930134612301</v>
      </c>
      <c r="DT70" s="32">
        <v>11.026346652562101</v>
      </c>
      <c r="DU70" s="32">
        <v>703.86158254342104</v>
      </c>
      <c r="DV70" s="32">
        <v>15.089349580270399</v>
      </c>
      <c r="DW70" s="32">
        <v>10.512102036095101</v>
      </c>
      <c r="DX70" s="32">
        <v>3.9954996933648501</v>
      </c>
      <c r="DY70" s="32">
        <v>0.13624663293793701</v>
      </c>
      <c r="DZ70" s="32">
        <v>26.158245627591999</v>
      </c>
      <c r="EA70" s="32">
        <v>0.90914416648077501</v>
      </c>
      <c r="EB70" s="32">
        <v>20.046042246910201</v>
      </c>
      <c r="EC70" s="32">
        <v>8.9323325351518807</v>
      </c>
      <c r="ED70" s="32">
        <v>2.4936346083558298</v>
      </c>
      <c r="EE70" s="32">
        <v>14425.408148951999</v>
      </c>
      <c r="EF70" s="32">
        <v>56502.059696171404</v>
      </c>
      <c r="EG70" s="32">
        <v>6.6487270575321098</v>
      </c>
      <c r="EH70" s="32">
        <v>180.053036824435</v>
      </c>
      <c r="EI70" s="32">
        <v>3.3656982588170301</v>
      </c>
      <c r="EJ70" s="32">
        <v>9.0421131555295506</v>
      </c>
      <c r="EK70" s="32">
        <v>614.23612244109597</v>
      </c>
      <c r="EL70" s="32">
        <v>8.2666314753072605</v>
      </c>
      <c r="EM70" s="32">
        <v>491.37919070809198</v>
      </c>
      <c r="EN70" s="32">
        <v>7.4939192080534598</v>
      </c>
      <c r="EO70" s="32">
        <v>63.7594491406972</v>
      </c>
      <c r="EP70" s="32">
        <v>32.682630556731702</v>
      </c>
      <c r="EQ70" s="32">
        <v>51.202019591774402</v>
      </c>
      <c r="ER70" s="32">
        <v>1772.47577774922</v>
      </c>
      <c r="ES70" s="32">
        <v>9.97561918142212</v>
      </c>
      <c r="ET70" s="32">
        <v>287118.49665719201</v>
      </c>
      <c r="EU70" s="32">
        <v>11.0008893825751</v>
      </c>
      <c r="EV70" s="32">
        <v>7.1378277678916602</v>
      </c>
      <c r="EW70" s="32">
        <v>19132.243687506601</v>
      </c>
      <c r="EX70" s="32">
        <v>0.24821290161630499</v>
      </c>
      <c r="EY70" s="32">
        <v>210.123849771415</v>
      </c>
      <c r="EZ70" s="32">
        <v>86.536480851469406</v>
      </c>
      <c r="FA70" s="32">
        <v>53.610164482186001</v>
      </c>
      <c r="FB70" s="32">
        <v>49.810526201878403</v>
      </c>
      <c r="FC70" s="32">
        <v>124.517118116473</v>
      </c>
      <c r="FD70" s="32">
        <v>273.35062363927398</v>
      </c>
      <c r="FE70" s="32">
        <v>4378.0495172246801</v>
      </c>
      <c r="FF70" s="32">
        <v>1297.485083609</v>
      </c>
      <c r="FG70" s="32">
        <v>87.791536789806997</v>
      </c>
      <c r="FH70" s="32">
        <v>314.24488665276402</v>
      </c>
      <c r="FI70" s="32">
        <v>2.86345565333888</v>
      </c>
      <c r="FJ70" s="32">
        <v>141.61995583575199</v>
      </c>
      <c r="FK70" s="32">
        <v>10655.5134368134</v>
      </c>
      <c r="FL70" s="32">
        <v>108.959378058811</v>
      </c>
      <c r="FM70" s="32">
        <v>783.20820518956805</v>
      </c>
      <c r="FN70" s="32">
        <v>42.170470781904299</v>
      </c>
      <c r="FO70" s="32">
        <v>216.65625463821999</v>
      </c>
      <c r="FP70" s="32">
        <v>16.677022784968699</v>
      </c>
      <c r="FQ70" s="32">
        <v>29.1578890949841</v>
      </c>
      <c r="FR70" s="32">
        <v>163.441889289969</v>
      </c>
      <c r="FS70" s="32">
        <v>0</v>
      </c>
      <c r="FT70" s="32">
        <v>38.197364012210102</v>
      </c>
      <c r="FU70" s="32">
        <v>5.0424654513634897</v>
      </c>
      <c r="FV70" s="32">
        <v>15.4305955663527</v>
      </c>
      <c r="FW70" s="32">
        <v>3.7334536993697598</v>
      </c>
      <c r="FX70" s="32">
        <v>51.111575029491398</v>
      </c>
      <c r="FY70" s="32">
        <v>23281.6093540209</v>
      </c>
      <c r="FZ70" s="32">
        <v>2555.15432698516</v>
      </c>
      <c r="GA70" s="32">
        <v>1175.78558593352</v>
      </c>
      <c r="GB70" s="32">
        <v>3126.94485423888</v>
      </c>
      <c r="GC70" s="32">
        <v>2921.5231425862598</v>
      </c>
      <c r="GD70" s="32">
        <v>2628.68305020449</v>
      </c>
      <c r="GE70" s="32">
        <v>787.26014244389</v>
      </c>
      <c r="GF70" s="32">
        <v>20949.4854245528</v>
      </c>
      <c r="GG70" s="32">
        <v>54079.905861889398</v>
      </c>
      <c r="GH70" s="32">
        <v>14244.2111276817</v>
      </c>
      <c r="GI70" s="32">
        <v>278791.64279465098</v>
      </c>
      <c r="GJ70" s="32">
        <v>372366.32906652498</v>
      </c>
      <c r="GK70" s="32">
        <v>1172923.0561265701</v>
      </c>
      <c r="GL70" s="32">
        <v>21262.7172419702</v>
      </c>
      <c r="GM70" s="32">
        <v>471556.33425211301</v>
      </c>
      <c r="GN70" s="32">
        <v>178.94928707961299</v>
      </c>
      <c r="GO70" s="32">
        <v>34.757443515863301</v>
      </c>
      <c r="GP70" s="32">
        <v>16034.1292851997</v>
      </c>
      <c r="GQ70" s="32">
        <v>4314.7602318796498</v>
      </c>
      <c r="GR70" s="32">
        <v>29.323449576332401</v>
      </c>
      <c r="GS70" s="32">
        <v>123126.058694402</v>
      </c>
      <c r="GT70" s="32">
        <v>169.16616940333901</v>
      </c>
      <c r="GU70" s="32">
        <v>234721.859830164</v>
      </c>
      <c r="GV70" s="32">
        <v>16451.540710876601</v>
      </c>
      <c r="GW70" s="32">
        <v>69430062.038856298</v>
      </c>
      <c r="GX70" s="32">
        <v>157847.01348581701</v>
      </c>
      <c r="GY70" s="32">
        <v>103.865203806225</v>
      </c>
      <c r="GZ70" s="32">
        <v>74.497680188063896</v>
      </c>
      <c r="HA70" s="32">
        <v>1374.1167926924199</v>
      </c>
      <c r="HB70" s="32">
        <v>6377.0798561462798</v>
      </c>
      <c r="HC70" s="32">
        <v>176.86832634350699</v>
      </c>
      <c r="HD70" s="32">
        <v>538448.46504758694</v>
      </c>
      <c r="HE70" s="32">
        <v>8.8982160413789693</v>
      </c>
      <c r="HF70" s="32">
        <v>370.02876570611897</v>
      </c>
      <c r="HG70" s="33">
        <v>76493255.269062802</v>
      </c>
      <c r="HH70" s="34">
        <v>3174687.54208137</v>
      </c>
      <c r="HI70" s="34">
        <v>8870272.0820095893</v>
      </c>
      <c r="HJ70" s="33">
        <v>12044959.624090999</v>
      </c>
      <c r="HK70" s="34">
        <v>0</v>
      </c>
      <c r="HL70" s="33">
        <v>12044959.624090999</v>
      </c>
      <c r="HM70" s="34">
        <v>0</v>
      </c>
      <c r="HN70" s="34">
        <v>434878.79371732002</v>
      </c>
      <c r="HO70" s="33">
        <v>434878.79371732002</v>
      </c>
      <c r="HP70" s="34">
        <v>1236266.53422299</v>
      </c>
      <c r="HQ70" s="35">
        <v>13716104.952031299</v>
      </c>
      <c r="HR70" s="34">
        <v>5599499.8431702498</v>
      </c>
      <c r="HS70" s="36">
        <v>84609860.377923802</v>
      </c>
    </row>
    <row r="71" spans="1:227" x14ac:dyDescent="0.3">
      <c r="A71" s="74"/>
      <c r="B71" s="31" t="s">
        <v>73</v>
      </c>
      <c r="C71" s="21" t="s">
        <v>296</v>
      </c>
      <c r="D71" s="32">
        <v>69.339672023549596</v>
      </c>
      <c r="E71" s="32">
        <v>722.33315610084298</v>
      </c>
      <c r="F71" s="32">
        <v>7522.2089672827096</v>
      </c>
      <c r="G71" s="32">
        <v>0</v>
      </c>
      <c r="H71" s="32">
        <v>0</v>
      </c>
      <c r="I71" s="32">
        <v>0</v>
      </c>
      <c r="J71" s="32">
        <v>0</v>
      </c>
      <c r="K71" s="32">
        <v>2445.1746273394001</v>
      </c>
      <c r="L71" s="32">
        <v>6.0620941184505801</v>
      </c>
      <c r="M71" s="32">
        <v>12.088832025372</v>
      </c>
      <c r="N71" s="32">
        <v>0.64260442950417396</v>
      </c>
      <c r="O71" s="32">
        <v>37.942519833072403</v>
      </c>
      <c r="P71" s="32">
        <v>16.479037356217699</v>
      </c>
      <c r="Q71" s="32">
        <v>15.9766203219282</v>
      </c>
      <c r="R71" s="32">
        <v>2.39345954265811</v>
      </c>
      <c r="S71" s="32">
        <v>3.22781240844159</v>
      </c>
      <c r="T71" s="32">
        <v>11.956204915163701</v>
      </c>
      <c r="U71" s="32">
        <v>382.89566727089198</v>
      </c>
      <c r="V71" s="32">
        <v>8.6341445641680608</v>
      </c>
      <c r="W71" s="32">
        <v>4.0302071698111197</v>
      </c>
      <c r="X71" s="32">
        <v>3348.3723184094001</v>
      </c>
      <c r="Y71" s="32">
        <v>4.5668513854094099</v>
      </c>
      <c r="Z71" s="32">
        <v>2747.3948119371298</v>
      </c>
      <c r="AA71" s="32">
        <v>18.264867272564999</v>
      </c>
      <c r="AB71" s="32">
        <v>255.75594036776599</v>
      </c>
      <c r="AC71" s="32">
        <v>4.23045778487998</v>
      </c>
      <c r="AD71" s="32">
        <v>8.0394275176115997</v>
      </c>
      <c r="AE71" s="32">
        <v>83592.659305044304</v>
      </c>
      <c r="AF71" s="32">
        <v>2998.3485860792198</v>
      </c>
      <c r="AG71" s="32">
        <v>29.019450580058301</v>
      </c>
      <c r="AH71" s="32">
        <v>2.7369050164837501</v>
      </c>
      <c r="AI71" s="32">
        <v>8.3840966470855793</v>
      </c>
      <c r="AJ71" s="32">
        <v>16.0414493153731</v>
      </c>
      <c r="AK71" s="32">
        <v>11.4838728924974</v>
      </c>
      <c r="AL71" s="32">
        <v>0.57864130776802902</v>
      </c>
      <c r="AM71" s="32">
        <v>0.57486147984699598</v>
      </c>
      <c r="AN71" s="32">
        <v>9.2329309031554702E-2</v>
      </c>
      <c r="AO71" s="32">
        <v>0.37982986481320902</v>
      </c>
      <c r="AP71" s="32">
        <v>7.9822470724048902</v>
      </c>
      <c r="AQ71" s="32">
        <v>61.036002027669198</v>
      </c>
      <c r="AR71" s="32">
        <v>43.434067968374897</v>
      </c>
      <c r="AS71" s="32">
        <v>10.826560129148699</v>
      </c>
      <c r="AT71" s="32">
        <v>4.7246401405957501</v>
      </c>
      <c r="AU71" s="32">
        <v>8.7580975809401096</v>
      </c>
      <c r="AV71" s="32">
        <v>38.894117919792002</v>
      </c>
      <c r="AW71" s="32">
        <v>25.520504840539601</v>
      </c>
      <c r="AX71" s="32">
        <v>10.3695789121834</v>
      </c>
      <c r="AY71" s="32">
        <v>9.4657861196974498</v>
      </c>
      <c r="AZ71" s="32">
        <v>18.328458530023699</v>
      </c>
      <c r="BA71" s="32">
        <v>24.131739864884199</v>
      </c>
      <c r="BB71" s="32">
        <v>4.1066141751094696</v>
      </c>
      <c r="BC71" s="32">
        <v>6.1454625617389604</v>
      </c>
      <c r="BD71" s="32">
        <v>9.3719631186743708</v>
      </c>
      <c r="BE71" s="32">
        <v>81.869275935838203</v>
      </c>
      <c r="BF71" s="32">
        <v>1.3086183919043399</v>
      </c>
      <c r="BG71" s="32">
        <v>357.66551225755097</v>
      </c>
      <c r="BH71" s="32">
        <v>7.9207218600712004</v>
      </c>
      <c r="BI71" s="32">
        <v>0.69656550422230201</v>
      </c>
      <c r="BJ71" s="32">
        <v>8.1305723781713493</v>
      </c>
      <c r="BK71" s="32">
        <v>14.261569250068201</v>
      </c>
      <c r="BL71" s="32">
        <v>42.733116217768099</v>
      </c>
      <c r="BM71" s="32">
        <v>4677.7286860774102</v>
      </c>
      <c r="BN71" s="32">
        <v>1730.52259588998</v>
      </c>
      <c r="BO71" s="32">
        <v>137241.30510255799</v>
      </c>
      <c r="BP71" s="32">
        <v>962957.94404584903</v>
      </c>
      <c r="BQ71" s="32">
        <v>80239.988568287197</v>
      </c>
      <c r="BR71" s="32">
        <v>456.38175859089199</v>
      </c>
      <c r="BS71" s="32">
        <v>1.6656109698614501</v>
      </c>
      <c r="BT71" s="32">
        <v>7.6897637501864704</v>
      </c>
      <c r="BU71" s="32">
        <v>8.8890075611214705</v>
      </c>
      <c r="BV71" s="32">
        <v>6.0362225902920104</v>
      </c>
      <c r="BW71" s="32">
        <v>21.795020756663298</v>
      </c>
      <c r="BX71" s="32">
        <v>6.7435493203684702</v>
      </c>
      <c r="BY71" s="32">
        <v>75.407742700832401</v>
      </c>
      <c r="BZ71" s="32">
        <v>13.973361574659</v>
      </c>
      <c r="CA71" s="32">
        <v>0.38106916797534801</v>
      </c>
      <c r="CB71" s="32">
        <v>277.355229406886</v>
      </c>
      <c r="CC71" s="32">
        <v>13.1421801084041</v>
      </c>
      <c r="CD71" s="32">
        <v>9.44945066085692</v>
      </c>
      <c r="CE71" s="32">
        <v>15.8138158495507</v>
      </c>
      <c r="CF71" s="32">
        <v>1.33061916724622</v>
      </c>
      <c r="CG71" s="32">
        <v>0</v>
      </c>
      <c r="CH71" s="32">
        <v>7.2156582553127402</v>
      </c>
      <c r="CI71" s="32">
        <v>95.434411430870895</v>
      </c>
      <c r="CJ71" s="32">
        <v>2.3220040298375699</v>
      </c>
      <c r="CK71" s="32">
        <v>27.060046332746602</v>
      </c>
      <c r="CL71" s="32">
        <v>5.7283039471400601</v>
      </c>
      <c r="CM71" s="32">
        <v>1.24579156467999</v>
      </c>
      <c r="CN71" s="32">
        <v>6.4752289552307093E-2</v>
      </c>
      <c r="CO71" s="32">
        <v>575.154735354781</v>
      </c>
      <c r="CP71" s="32">
        <v>3.0502936512202301</v>
      </c>
      <c r="CQ71" s="32">
        <v>120.846630669642</v>
      </c>
      <c r="CR71" s="32">
        <v>7.0726026070462504</v>
      </c>
      <c r="CS71" s="32">
        <v>0.52204171479220696</v>
      </c>
      <c r="CT71" s="32">
        <v>47.979490872287698</v>
      </c>
      <c r="CU71" s="32">
        <v>10.339781044473799</v>
      </c>
      <c r="CV71" s="32">
        <v>158.34142029705799</v>
      </c>
      <c r="CW71" s="32">
        <v>5.5760856736271602</v>
      </c>
      <c r="CX71" s="32">
        <v>103.402019556727</v>
      </c>
      <c r="CY71" s="32">
        <v>0.87222493004892199</v>
      </c>
      <c r="CZ71" s="32">
        <v>3.9207627921834498</v>
      </c>
      <c r="DA71" s="32">
        <v>2.1785263597893998</v>
      </c>
      <c r="DB71" s="32">
        <v>3.3030532178090799</v>
      </c>
      <c r="DC71" s="32">
        <v>2.9065264326261899</v>
      </c>
      <c r="DD71" s="32">
        <v>59.292141760224403</v>
      </c>
      <c r="DE71" s="32">
        <v>36.961738437427798</v>
      </c>
      <c r="DF71" s="32">
        <v>5.1049297724707499</v>
      </c>
      <c r="DG71" s="32">
        <v>10.9805847625474</v>
      </c>
      <c r="DH71" s="32">
        <v>1.1697906422900699</v>
      </c>
      <c r="DI71" s="32">
        <v>0</v>
      </c>
      <c r="DJ71" s="32">
        <v>3.6361868504505299</v>
      </c>
      <c r="DK71" s="32">
        <v>148.51620683121499</v>
      </c>
      <c r="DL71" s="32">
        <v>7.5792353437310096</v>
      </c>
      <c r="DM71" s="32">
        <v>0.87604675502162599</v>
      </c>
      <c r="DN71" s="32">
        <v>6.2021862072107696</v>
      </c>
      <c r="DO71" s="32">
        <v>25.029759925102301</v>
      </c>
      <c r="DP71" s="32">
        <v>37.098503852200402</v>
      </c>
      <c r="DQ71" s="32">
        <v>112.354018859474</v>
      </c>
      <c r="DR71" s="32">
        <v>465.409833084529</v>
      </c>
      <c r="DS71" s="32">
        <v>6.7585557595602399</v>
      </c>
      <c r="DT71" s="32">
        <v>7.4260289325922599</v>
      </c>
      <c r="DU71" s="32">
        <v>11.1151845129181</v>
      </c>
      <c r="DV71" s="32">
        <v>2.8168984791106699</v>
      </c>
      <c r="DW71" s="32">
        <v>1.6488569885253199</v>
      </c>
      <c r="DX71" s="32">
        <v>3.92474781775985</v>
      </c>
      <c r="DY71" s="32">
        <v>0.133833992325993</v>
      </c>
      <c r="DZ71" s="32">
        <v>25.695038248609801</v>
      </c>
      <c r="EA71" s="32">
        <v>0.893045140098497</v>
      </c>
      <c r="EB71" s="32">
        <v>19.691069103055099</v>
      </c>
      <c r="EC71" s="32">
        <v>8.7741597585555091</v>
      </c>
      <c r="ED71" s="32">
        <v>2.4494775969292801</v>
      </c>
      <c r="EE71" s="32">
        <v>16.333637826791499</v>
      </c>
      <c r="EF71" s="32">
        <v>5755.7745572284703</v>
      </c>
      <c r="EG71" s="32">
        <v>6.5311941273992504</v>
      </c>
      <c r="EH71" s="32">
        <v>6.4682280822281699</v>
      </c>
      <c r="EI71" s="32">
        <v>18.354545338662099</v>
      </c>
      <c r="EJ71" s="32">
        <v>4.9501481856251202</v>
      </c>
      <c r="EK71" s="32">
        <v>18.601395313895701</v>
      </c>
      <c r="EL71" s="32">
        <v>8.1202468609411707</v>
      </c>
      <c r="EM71" s="32">
        <v>16.171920279232801</v>
      </c>
      <c r="EN71" s="32">
        <v>7.3612176987822604</v>
      </c>
      <c r="EO71" s="32">
        <v>61.970844778637499</v>
      </c>
      <c r="EP71" s="32">
        <v>32.103890076427597</v>
      </c>
      <c r="EQ71" s="32">
        <v>53.045462874970497</v>
      </c>
      <c r="ER71" s="32">
        <v>90.015362987166299</v>
      </c>
      <c r="ES71" s="32">
        <v>9.7989719979474703</v>
      </c>
      <c r="ET71" s="32">
        <v>76573.336668811695</v>
      </c>
      <c r="EU71" s="32">
        <v>10.8635392834365</v>
      </c>
      <c r="EV71" s="32">
        <v>114.078627309005</v>
      </c>
      <c r="EW71" s="32">
        <v>1.89659964973135</v>
      </c>
      <c r="EX71" s="32">
        <v>3.4463894029656399</v>
      </c>
      <c r="EY71" s="32">
        <v>5.61770482864224</v>
      </c>
      <c r="EZ71" s="32">
        <v>75.352170615645505</v>
      </c>
      <c r="FA71" s="32">
        <v>52.626249049300696</v>
      </c>
      <c r="FB71" s="32">
        <v>48.928486801523299</v>
      </c>
      <c r="FC71" s="32">
        <v>122.312182481939</v>
      </c>
      <c r="FD71" s="32">
        <v>268.51016041701803</v>
      </c>
      <c r="FE71" s="32">
        <v>321.32594218838398</v>
      </c>
      <c r="FF71" s="32">
        <v>274.66711030972402</v>
      </c>
      <c r="FG71" s="32">
        <v>86.236933769704606</v>
      </c>
      <c r="FH71" s="32">
        <v>308.68027225249801</v>
      </c>
      <c r="FI71" s="32">
        <v>2.8127498909227602</v>
      </c>
      <c r="FJ71" s="32">
        <v>139.112165004204</v>
      </c>
      <c r="FK71" s="32">
        <v>164.256885675495</v>
      </c>
      <c r="FL71" s="32">
        <v>57.4146412701174</v>
      </c>
      <c r="FM71" s="32">
        <v>9.5926414890607905</v>
      </c>
      <c r="FN71" s="32">
        <v>16.838321886259202</v>
      </c>
      <c r="FO71" s="32">
        <v>7.50379063959834</v>
      </c>
      <c r="FP71" s="32">
        <v>16.381707872668098</v>
      </c>
      <c r="FQ71" s="32">
        <v>28.6415643545322</v>
      </c>
      <c r="FR71" s="32">
        <v>160.54767802550799</v>
      </c>
      <c r="FS71" s="32">
        <v>0</v>
      </c>
      <c r="FT71" s="32">
        <v>37.520969229470502</v>
      </c>
      <c r="FU71" s="32">
        <v>4.7656339933308303</v>
      </c>
      <c r="FV71" s="32">
        <v>15.1573522521724</v>
      </c>
      <c r="FW71" s="32">
        <v>3.66734210583031</v>
      </c>
      <c r="FX71" s="32">
        <v>50.206496797482799</v>
      </c>
      <c r="FY71" s="32">
        <v>11830.620533241399</v>
      </c>
      <c r="FZ71" s="32">
        <v>2228.0042930376299</v>
      </c>
      <c r="GA71" s="32">
        <v>1220.6390624732401</v>
      </c>
      <c r="GB71" s="32">
        <v>2526.9663205249799</v>
      </c>
      <c r="GC71" s="32">
        <v>2004.5009877801499</v>
      </c>
      <c r="GD71" s="32">
        <v>785.02790103152699</v>
      </c>
      <c r="GE71" s="32">
        <v>79.842807949133103</v>
      </c>
      <c r="GF71" s="32">
        <v>111.43704420605999</v>
      </c>
      <c r="GG71" s="32">
        <v>587.55120656394195</v>
      </c>
      <c r="GH71" s="32">
        <v>33.593887537399503</v>
      </c>
      <c r="GI71" s="32">
        <v>36622.300191337403</v>
      </c>
      <c r="GJ71" s="32">
        <v>40175.926257230101</v>
      </c>
      <c r="GK71" s="32">
        <v>47.427903322138697</v>
      </c>
      <c r="GL71" s="32">
        <v>41.6449713627592</v>
      </c>
      <c r="GM71" s="32">
        <v>68.048058615747294</v>
      </c>
      <c r="GN71" s="32">
        <v>5.8895077875192001</v>
      </c>
      <c r="GO71" s="32">
        <v>8.9369178085479799</v>
      </c>
      <c r="GP71" s="32">
        <v>3006.0538682664801</v>
      </c>
      <c r="GQ71" s="32">
        <v>114.13590704151299</v>
      </c>
      <c r="GR71" s="32">
        <v>27.042336259121299</v>
      </c>
      <c r="GS71" s="32">
        <v>673.68379046351299</v>
      </c>
      <c r="GT71" s="32">
        <v>176.74492295437</v>
      </c>
      <c r="GU71" s="32">
        <v>212.454727700815</v>
      </c>
      <c r="GV71" s="32">
        <v>8652.5473851267307</v>
      </c>
      <c r="GW71" s="32">
        <v>30048687.030895401</v>
      </c>
      <c r="GX71" s="32">
        <v>5227.9954435507698</v>
      </c>
      <c r="GY71" s="32">
        <v>63.5182957196971</v>
      </c>
      <c r="GZ71" s="32">
        <v>1.3020331254755899</v>
      </c>
      <c r="HA71" s="32">
        <v>10.926127685882699</v>
      </c>
      <c r="HB71" s="32">
        <v>1700.86010495203</v>
      </c>
      <c r="HC71" s="32">
        <v>173.52094460066201</v>
      </c>
      <c r="HD71" s="32">
        <v>264456.83904314099</v>
      </c>
      <c r="HE71" s="32">
        <v>4.3703236979786597</v>
      </c>
      <c r="HF71" s="32">
        <v>181.73816896093999</v>
      </c>
      <c r="HG71" s="33">
        <v>31811902.632816698</v>
      </c>
      <c r="HH71" s="34">
        <v>17932842.098327599</v>
      </c>
      <c r="HI71" s="34">
        <v>44351833.870443501</v>
      </c>
      <c r="HJ71" s="33">
        <v>62284675.968771003</v>
      </c>
      <c r="HK71" s="34">
        <v>0</v>
      </c>
      <c r="HL71" s="33">
        <v>62284675.968771003</v>
      </c>
      <c r="HM71" s="34">
        <v>0</v>
      </c>
      <c r="HN71" s="34">
        <v>-3169151.20752677</v>
      </c>
      <c r="HO71" s="33">
        <v>-3169151.20752677</v>
      </c>
      <c r="HP71" s="34">
        <v>1605188.93835718</v>
      </c>
      <c r="HQ71" s="35">
        <v>60720713.699601397</v>
      </c>
      <c r="HR71" s="34">
        <v>12474298.427478701</v>
      </c>
      <c r="HS71" s="36">
        <v>80058317.904939398</v>
      </c>
    </row>
    <row r="72" spans="1:227" x14ac:dyDescent="0.3">
      <c r="A72" s="74"/>
      <c r="B72" s="31" t="s">
        <v>74</v>
      </c>
      <c r="C72" s="21" t="s">
        <v>297</v>
      </c>
      <c r="D72" s="32">
        <v>23953.977292486099</v>
      </c>
      <c r="E72" s="32">
        <v>385.30350087481901</v>
      </c>
      <c r="F72" s="32">
        <v>6572.3653413073998</v>
      </c>
      <c r="G72" s="32">
        <v>1283224.45202285</v>
      </c>
      <c r="H72" s="32">
        <v>1389527.3387307201</v>
      </c>
      <c r="I72" s="32">
        <v>1200600.04700551</v>
      </c>
      <c r="J72" s="32">
        <v>14866.305347641201</v>
      </c>
      <c r="K72" s="32">
        <v>1950565.0004070499</v>
      </c>
      <c r="L72" s="32">
        <v>349.49202633785001</v>
      </c>
      <c r="M72" s="32">
        <v>127.12783876886</v>
      </c>
      <c r="N72" s="32">
        <v>6.12213525239242</v>
      </c>
      <c r="O72" s="32">
        <v>1429.34722499278</v>
      </c>
      <c r="P72" s="32">
        <v>233.037751079732</v>
      </c>
      <c r="Q72" s="32">
        <v>145.81934355815099</v>
      </c>
      <c r="R72" s="32">
        <v>23.251325086310001</v>
      </c>
      <c r="S72" s="32">
        <v>46.4899074494746</v>
      </c>
      <c r="T72" s="32">
        <v>109.12483356389799</v>
      </c>
      <c r="U72" s="32">
        <v>38224.090919635899</v>
      </c>
      <c r="V72" s="32">
        <v>97.565064765061393</v>
      </c>
      <c r="W72" s="32">
        <v>38.435963123624497</v>
      </c>
      <c r="X72" s="32">
        <v>13715.7039100079</v>
      </c>
      <c r="Y72" s="32">
        <v>121711.95352579901</v>
      </c>
      <c r="Z72" s="32">
        <v>206.545235559975</v>
      </c>
      <c r="AA72" s="32">
        <v>1895.23432074419</v>
      </c>
      <c r="AB72" s="32">
        <v>7043.6005521322104</v>
      </c>
      <c r="AC72" s="32">
        <v>52193.596165163297</v>
      </c>
      <c r="AD72" s="32">
        <v>14545.4820290058</v>
      </c>
      <c r="AE72" s="32">
        <v>56357.077504866298</v>
      </c>
      <c r="AF72" s="32">
        <v>12017.506761168999</v>
      </c>
      <c r="AG72" s="32">
        <v>1626.4857087369301</v>
      </c>
      <c r="AH72" s="32">
        <v>24.9798392719322</v>
      </c>
      <c r="AI72" s="32">
        <v>8016.0326992226801</v>
      </c>
      <c r="AJ72" s="32">
        <v>351740.56992865697</v>
      </c>
      <c r="AK72" s="32">
        <v>104.813834055806</v>
      </c>
      <c r="AL72" s="32">
        <v>23.220491421288301</v>
      </c>
      <c r="AM72" s="32">
        <v>5.2467874406460897</v>
      </c>
      <c r="AN72" s="32">
        <v>0.84269389411728601</v>
      </c>
      <c r="AO72" s="32">
        <v>2415.7018144562398</v>
      </c>
      <c r="AP72" s="32">
        <v>145278.09096411499</v>
      </c>
      <c r="AQ72" s="32">
        <v>34979.617387234997</v>
      </c>
      <c r="AR72" s="32">
        <v>4488.0008732495098</v>
      </c>
      <c r="AS72" s="32">
        <v>73180.695895356301</v>
      </c>
      <c r="AT72" s="32">
        <v>638.80489200239799</v>
      </c>
      <c r="AU72" s="32">
        <v>19321.9599550864</v>
      </c>
      <c r="AV72" s="32">
        <v>354.98848417778402</v>
      </c>
      <c r="AW72" s="32">
        <v>232.92682393660499</v>
      </c>
      <c r="AX72" s="32">
        <v>3767.4830985089102</v>
      </c>
      <c r="AY72" s="32">
        <v>13157.4564931482</v>
      </c>
      <c r="AZ72" s="32">
        <v>439.37614761548298</v>
      </c>
      <c r="BA72" s="32">
        <v>37474.551282120097</v>
      </c>
      <c r="BB72" s="32">
        <v>39.148086511922102</v>
      </c>
      <c r="BC72" s="32">
        <v>18657.631679224502</v>
      </c>
      <c r="BD72" s="32">
        <v>690.54935955906501</v>
      </c>
      <c r="BE72" s="32">
        <v>775.25844627619904</v>
      </c>
      <c r="BF72" s="32">
        <v>11.943815672307901</v>
      </c>
      <c r="BG72" s="32">
        <v>7134.9915429783796</v>
      </c>
      <c r="BH72" s="32">
        <v>2393.5217127358401</v>
      </c>
      <c r="BI72" s="32">
        <v>12235.4441260271</v>
      </c>
      <c r="BJ72" s="32">
        <v>75.877061554094695</v>
      </c>
      <c r="BK72" s="32">
        <v>1744.4366516615</v>
      </c>
      <c r="BL72" s="32">
        <v>21971.9275157634</v>
      </c>
      <c r="BM72" s="32">
        <v>73204.837633174102</v>
      </c>
      <c r="BN72" s="32">
        <v>627591.09327274899</v>
      </c>
      <c r="BO72" s="32">
        <v>242014.027205074</v>
      </c>
      <c r="BP72" s="32">
        <v>547306.07358450396</v>
      </c>
      <c r="BQ72" s="32">
        <v>3411354.9019501498</v>
      </c>
      <c r="BR72" s="32">
        <v>3993.25490554517</v>
      </c>
      <c r="BS72" s="32">
        <v>7.7293908464800198</v>
      </c>
      <c r="BT72" s="32">
        <v>15855.7407738118</v>
      </c>
      <c r="BU72" s="32">
        <v>89.343724625074898</v>
      </c>
      <c r="BV72" s="32">
        <v>50.330210415543</v>
      </c>
      <c r="BW72" s="32">
        <v>23901.296215742099</v>
      </c>
      <c r="BX72" s="32">
        <v>12118.761954915601</v>
      </c>
      <c r="BY72" s="32">
        <v>16289.686706957</v>
      </c>
      <c r="BZ72" s="32">
        <v>25446.9580630768</v>
      </c>
      <c r="CA72" s="32">
        <v>3.4780360045739398</v>
      </c>
      <c r="CB72" s="32">
        <v>3106.2751365848999</v>
      </c>
      <c r="CC72" s="32">
        <v>225.50890098035899</v>
      </c>
      <c r="CD72" s="32">
        <v>154.00008772720599</v>
      </c>
      <c r="CE72" s="32">
        <v>144.33343213428799</v>
      </c>
      <c r="CF72" s="32">
        <v>12.177519226804</v>
      </c>
      <c r="CG72" s="32">
        <v>0</v>
      </c>
      <c r="CH72" s="32">
        <v>64.882130434432497</v>
      </c>
      <c r="CI72" s="32">
        <v>2144.83260525388</v>
      </c>
      <c r="CJ72" s="32">
        <v>20.372910036167099</v>
      </c>
      <c r="CK72" s="32">
        <v>849.93879635399196</v>
      </c>
      <c r="CL72" s="32">
        <v>167.10987445944301</v>
      </c>
      <c r="CM72" s="32">
        <v>2513.9069442830901</v>
      </c>
      <c r="CN72" s="32">
        <v>847.80778852689696</v>
      </c>
      <c r="CO72" s="32">
        <v>71.404377436840093</v>
      </c>
      <c r="CP72" s="32">
        <v>27.840165670079799</v>
      </c>
      <c r="CQ72" s="32">
        <v>63525.452146232303</v>
      </c>
      <c r="CR72" s="32">
        <v>68054.624630747203</v>
      </c>
      <c r="CS72" s="32">
        <v>4302.8527664458898</v>
      </c>
      <c r="CT72" s="32">
        <v>437.92902725851599</v>
      </c>
      <c r="CU72" s="32">
        <v>2814.5502727640001</v>
      </c>
      <c r="CV72" s="32">
        <v>1564.93622489787</v>
      </c>
      <c r="CW72" s="32">
        <v>100.328994885542</v>
      </c>
      <c r="CX72" s="32">
        <v>1387.2759812320101</v>
      </c>
      <c r="CY72" s="32">
        <v>42423.7514953262</v>
      </c>
      <c r="CZ72" s="32">
        <v>3252.6899002774398</v>
      </c>
      <c r="DA72" s="32">
        <v>19.883516697627702</v>
      </c>
      <c r="DB72" s="32">
        <v>31.7927918137629</v>
      </c>
      <c r="DC72" s="32">
        <v>138.35324626790501</v>
      </c>
      <c r="DD72" s="32">
        <v>5604.7823099731104</v>
      </c>
      <c r="DE72" s="32">
        <v>3929.9788401610899</v>
      </c>
      <c r="DF72" s="32">
        <v>24113.2318768185</v>
      </c>
      <c r="DG72" s="32">
        <v>16075.1473800166</v>
      </c>
      <c r="DH72" s="32">
        <v>414.39241118389901</v>
      </c>
      <c r="DI72" s="32">
        <v>0</v>
      </c>
      <c r="DJ72" s="32">
        <v>539631.98973568203</v>
      </c>
      <c r="DK72" s="32">
        <v>8834.2400320430006</v>
      </c>
      <c r="DL72" s="32">
        <v>69.176033192853595</v>
      </c>
      <c r="DM72" s="32">
        <v>7.0595985086816002</v>
      </c>
      <c r="DN72" s="32">
        <v>56.6115369491786</v>
      </c>
      <c r="DO72" s="32">
        <v>521.93853894469896</v>
      </c>
      <c r="DP72" s="32">
        <v>1196.6979350735601</v>
      </c>
      <c r="DQ72" s="32">
        <v>91295.532258898194</v>
      </c>
      <c r="DR72" s="32">
        <v>27679.699258368699</v>
      </c>
      <c r="DS72" s="32">
        <v>1043.6805550843401</v>
      </c>
      <c r="DT72" s="32">
        <v>189.11834406263901</v>
      </c>
      <c r="DU72" s="32">
        <v>22710.6486076029</v>
      </c>
      <c r="DV72" s="32">
        <v>671.81277994709899</v>
      </c>
      <c r="DW72" s="32">
        <v>2989.5270349443399</v>
      </c>
      <c r="DX72" s="32">
        <v>22579.734531326001</v>
      </c>
      <c r="DY72" s="32">
        <v>1.22151017875284</v>
      </c>
      <c r="DZ72" s="32">
        <v>341.87650539998202</v>
      </c>
      <c r="EA72" s="32">
        <v>9584.9329640343894</v>
      </c>
      <c r="EB72" s="32">
        <v>3601.4137455686</v>
      </c>
      <c r="EC72" s="32">
        <v>142.34904782947899</v>
      </c>
      <c r="ED72" s="32">
        <v>453.77567804905698</v>
      </c>
      <c r="EE72" s="32">
        <v>12569.848981262699</v>
      </c>
      <c r="EF72" s="32">
        <v>38746.896284415197</v>
      </c>
      <c r="EG72" s="32">
        <v>9986.9316658887292</v>
      </c>
      <c r="EH72" s="32">
        <v>8157.7722584858702</v>
      </c>
      <c r="EI72" s="32">
        <v>30.174917737396498</v>
      </c>
      <c r="EJ72" s="32">
        <v>7400.4128992676096</v>
      </c>
      <c r="EK72" s="32">
        <v>165.74555770469701</v>
      </c>
      <c r="EL72" s="32">
        <v>77.016598635008506</v>
      </c>
      <c r="EM72" s="32">
        <v>126.87515527894401</v>
      </c>
      <c r="EN72" s="32">
        <v>67.186173583238599</v>
      </c>
      <c r="EO72" s="32">
        <v>600.90456849746602</v>
      </c>
      <c r="EP72" s="32">
        <v>296.10352883404897</v>
      </c>
      <c r="EQ72" s="32">
        <v>476.40843536713498</v>
      </c>
      <c r="ER72" s="32">
        <v>1733.0649821404099</v>
      </c>
      <c r="ES72" s="32">
        <v>89.435680906512502</v>
      </c>
      <c r="ET72" s="32">
        <v>78470.939971778396</v>
      </c>
      <c r="EU72" s="32">
        <v>99.859812969992802</v>
      </c>
      <c r="EV72" s="32">
        <v>63.993643077129299</v>
      </c>
      <c r="EW72" s="32">
        <v>19.381678810102599</v>
      </c>
      <c r="EX72" s="32">
        <v>1213.2684424435099</v>
      </c>
      <c r="EY72" s="32">
        <v>51.482672655218003</v>
      </c>
      <c r="EZ72" s="32">
        <v>772.67267686350499</v>
      </c>
      <c r="FA72" s="32">
        <v>482.96836887610903</v>
      </c>
      <c r="FB72" s="32">
        <v>446.57269059608899</v>
      </c>
      <c r="FC72" s="32">
        <v>1116.3487941977901</v>
      </c>
      <c r="FD72" s="32">
        <v>2462.1466329036102</v>
      </c>
      <c r="FE72" s="32">
        <v>3029.0037301029301</v>
      </c>
      <c r="FF72" s="32">
        <v>2135.6965309367902</v>
      </c>
      <c r="FG72" s="32">
        <v>790.78883310540402</v>
      </c>
      <c r="FH72" s="32">
        <v>2821.5863626007499</v>
      </c>
      <c r="FI72" s="32">
        <v>25.672106489249</v>
      </c>
      <c r="FJ72" s="32">
        <v>1269.6831528279299</v>
      </c>
      <c r="FK72" s="32">
        <v>1499.180232766</v>
      </c>
      <c r="FL72" s="32">
        <v>524.02610675063602</v>
      </c>
      <c r="FM72" s="32">
        <v>87.552484645206903</v>
      </c>
      <c r="FN72" s="32">
        <v>153.68421994194</v>
      </c>
      <c r="FO72" s="32">
        <v>68.487394025267804</v>
      </c>
      <c r="FP72" s="32">
        <v>149.51666802297601</v>
      </c>
      <c r="FQ72" s="32">
        <v>261.84444441937001</v>
      </c>
      <c r="FR72" s="32">
        <v>1477.4180483868599</v>
      </c>
      <c r="FS72" s="32">
        <v>0</v>
      </c>
      <c r="FT72" s="32">
        <v>342.45562977441199</v>
      </c>
      <c r="FU72" s="32">
        <v>43.496153409007299</v>
      </c>
      <c r="FV72" s="32">
        <v>138.34183382123999</v>
      </c>
      <c r="FW72" s="32">
        <v>33.471972661773002</v>
      </c>
      <c r="FX72" s="32">
        <v>458.23703406487903</v>
      </c>
      <c r="FY72" s="32">
        <v>20720.234865402199</v>
      </c>
      <c r="FZ72" s="32">
        <v>1020.5594508555</v>
      </c>
      <c r="GA72" s="32">
        <v>1263.7476306252699</v>
      </c>
      <c r="GB72" s="32">
        <v>2489.9443713452902</v>
      </c>
      <c r="GC72" s="32">
        <v>1646.77211570595</v>
      </c>
      <c r="GD72" s="32">
        <v>7165.7152835717397</v>
      </c>
      <c r="GE72" s="32">
        <v>728.72914200198397</v>
      </c>
      <c r="GF72" s="32">
        <v>1017.09093530799</v>
      </c>
      <c r="GG72" s="32">
        <v>5362.6070483090498</v>
      </c>
      <c r="GH72" s="32">
        <v>476281.59244830598</v>
      </c>
      <c r="GI72" s="32">
        <v>3874.6574547313699</v>
      </c>
      <c r="GJ72" s="32">
        <v>16095.0901054442</v>
      </c>
      <c r="GK72" s="32">
        <v>432.87670926773501</v>
      </c>
      <c r="GL72" s="32">
        <v>281.07268511969897</v>
      </c>
      <c r="GM72" s="32">
        <v>518.95634990580095</v>
      </c>
      <c r="GN72" s="32">
        <v>53.7538172272967</v>
      </c>
      <c r="GO72" s="32">
        <v>224.42089931815801</v>
      </c>
      <c r="GP72" s="32">
        <v>31909.7903745681</v>
      </c>
      <c r="GQ72" s="32">
        <v>1041.7236912107401</v>
      </c>
      <c r="GR72" s="32">
        <v>246.81868564823401</v>
      </c>
      <c r="GS72" s="32">
        <v>5927.5482337737103</v>
      </c>
      <c r="GT72" s="32">
        <v>1613.15904723417</v>
      </c>
      <c r="GU72" s="32">
        <v>1939.08409918501</v>
      </c>
      <c r="GV72" s="32">
        <v>12987.2016048562</v>
      </c>
      <c r="GW72" s="32">
        <v>37668605.815196</v>
      </c>
      <c r="GX72" s="32">
        <v>2311.0734661397701</v>
      </c>
      <c r="GY72" s="32">
        <v>241.29019589703501</v>
      </c>
      <c r="GZ72" s="32">
        <v>11.8837188118897</v>
      </c>
      <c r="HA72" s="32">
        <v>73.666068669825904</v>
      </c>
      <c r="HB72" s="32">
        <v>5508.8610212304302</v>
      </c>
      <c r="HC72" s="32">
        <v>1581.84026371912</v>
      </c>
      <c r="HD72" s="32">
        <v>91131.897912342494</v>
      </c>
      <c r="HE72" s="32">
        <v>1.47733879564604</v>
      </c>
      <c r="HF72" s="32">
        <v>61.434544946830698</v>
      </c>
      <c r="HG72" s="33">
        <v>51479993.807207003</v>
      </c>
      <c r="HH72" s="34">
        <v>10556288.9378924</v>
      </c>
      <c r="HI72" s="34">
        <v>29414463.841366999</v>
      </c>
      <c r="HJ72" s="33">
        <v>39970752.779259399</v>
      </c>
      <c r="HK72" s="34">
        <v>0</v>
      </c>
      <c r="HL72" s="33">
        <v>39970752.779259399</v>
      </c>
      <c r="HM72" s="34">
        <v>0</v>
      </c>
      <c r="HN72" s="34">
        <v>-510132.86556464998</v>
      </c>
      <c r="HO72" s="33">
        <v>-510132.86556464998</v>
      </c>
      <c r="HP72" s="34">
        <v>3766273.7332595298</v>
      </c>
      <c r="HQ72" s="35">
        <v>43226893.646954201</v>
      </c>
      <c r="HR72" s="34">
        <v>17883937.499846902</v>
      </c>
      <c r="HS72" s="36">
        <v>76822949.954314202</v>
      </c>
    </row>
    <row r="73" spans="1:227" x14ac:dyDescent="0.3">
      <c r="A73" s="74"/>
      <c r="B73" s="31" t="s">
        <v>75</v>
      </c>
      <c r="C73" s="21" t="s">
        <v>298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8.6400838525836299E-2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15885.0324544327</v>
      </c>
      <c r="V73" s="32">
        <v>0</v>
      </c>
      <c r="W73" s="32">
        <v>7.5033954504750894E-2</v>
      </c>
      <c r="X73" s="32">
        <v>2962.4454001024501</v>
      </c>
      <c r="Y73" s="32">
        <v>109.424250943125</v>
      </c>
      <c r="Z73" s="32">
        <v>6840.69459785043</v>
      </c>
      <c r="AA73" s="32">
        <v>10463.9905593729</v>
      </c>
      <c r="AB73" s="32">
        <v>4177.0912095670101</v>
      </c>
      <c r="AC73" s="32">
        <v>310.35509608915402</v>
      </c>
      <c r="AD73" s="32">
        <v>2.8986137387163899</v>
      </c>
      <c r="AE73" s="32">
        <v>56800.178424685597</v>
      </c>
      <c r="AF73" s="32">
        <v>882.62072730276998</v>
      </c>
      <c r="AG73" s="32">
        <v>3245.83895708824</v>
      </c>
      <c r="AH73" s="32">
        <v>0.10449273314704</v>
      </c>
      <c r="AI73" s="32">
        <v>203129.310032218</v>
      </c>
      <c r="AJ73" s="32">
        <v>18185687.614036199</v>
      </c>
      <c r="AK73" s="32">
        <v>433192.98679844599</v>
      </c>
      <c r="AL73" s="32">
        <v>635146.89984771702</v>
      </c>
      <c r="AM73" s="32">
        <v>11529290.905075699</v>
      </c>
      <c r="AN73" s="32">
        <v>4419679.5134015204</v>
      </c>
      <c r="AO73" s="32">
        <v>2596381.8162511201</v>
      </c>
      <c r="AP73" s="32">
        <v>8405773.7079137992</v>
      </c>
      <c r="AQ73" s="32">
        <v>4581721.3873862298</v>
      </c>
      <c r="AR73" s="32">
        <v>1499961.31093984</v>
      </c>
      <c r="AS73" s="32">
        <v>932875.18320309697</v>
      </c>
      <c r="AT73" s="32">
        <v>555696.06474557496</v>
      </c>
      <c r="AU73" s="32">
        <v>961512.42039890995</v>
      </c>
      <c r="AV73" s="32">
        <v>17934.623985480299</v>
      </c>
      <c r="AW73" s="32">
        <v>69.252230055030196</v>
      </c>
      <c r="AX73" s="32">
        <v>191881.19915266099</v>
      </c>
      <c r="AY73" s="32">
        <v>114305.241300173</v>
      </c>
      <c r="AZ73" s="32">
        <v>21165.188936344799</v>
      </c>
      <c r="BA73" s="32">
        <v>318220.81377602002</v>
      </c>
      <c r="BB73" s="32">
        <v>207776.78056144199</v>
      </c>
      <c r="BC73" s="32">
        <v>640531.87309156498</v>
      </c>
      <c r="BD73" s="32">
        <v>445235.03205905599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219374.243604635</v>
      </c>
      <c r="BL73" s="32">
        <v>307243.62404477899</v>
      </c>
      <c r="BM73" s="32">
        <v>51753.037626271798</v>
      </c>
      <c r="BN73" s="32">
        <v>12028.448140488899</v>
      </c>
      <c r="BO73" s="32">
        <v>14270.958589219999</v>
      </c>
      <c r="BP73" s="32">
        <v>529.87975352794797</v>
      </c>
      <c r="BQ73" s="32">
        <v>255454.30616798301</v>
      </c>
      <c r="BR73" s="32">
        <v>23100306.266065799</v>
      </c>
      <c r="BS73" s="32">
        <v>1196946.8575645201</v>
      </c>
      <c r="BT73" s="32">
        <v>1878858.4707430601</v>
      </c>
      <c r="BU73" s="32">
        <v>1434827.4730747701</v>
      </c>
      <c r="BV73" s="32">
        <v>149815.84079209401</v>
      </c>
      <c r="BW73" s="32">
        <v>188577.00699032901</v>
      </c>
      <c r="BX73" s="32">
        <v>0</v>
      </c>
      <c r="BY73" s="32">
        <v>0</v>
      </c>
      <c r="BZ73" s="32">
        <v>0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v>0</v>
      </c>
      <c r="CI73" s="32">
        <v>0</v>
      </c>
      <c r="CJ73" s="32">
        <v>0</v>
      </c>
      <c r="CK73" s="32">
        <v>318.00308743463597</v>
      </c>
      <c r="CL73" s="32">
        <v>523.11069857201403</v>
      </c>
      <c r="CM73" s="32">
        <v>237.09076659762999</v>
      </c>
      <c r="CN73" s="32">
        <v>0.110534910528372</v>
      </c>
      <c r="CO73" s="32">
        <v>4305.1130124885703</v>
      </c>
      <c r="CP73" s="32">
        <v>2128.8086823838998</v>
      </c>
      <c r="CQ73" s="32">
        <v>486.942691227833</v>
      </c>
      <c r="CR73" s="32">
        <v>2134.61153114746</v>
      </c>
      <c r="CS73" s="32">
        <v>24.138187214339101</v>
      </c>
      <c r="CT73" s="32">
        <v>13258.678916966101</v>
      </c>
      <c r="CU73" s="32">
        <v>38999.409472127198</v>
      </c>
      <c r="CV73" s="32">
        <v>5759.5965716581904</v>
      </c>
      <c r="CW73" s="32">
        <v>0</v>
      </c>
      <c r="CX73" s="32">
        <v>0</v>
      </c>
      <c r="CY73" s="32">
        <v>0</v>
      </c>
      <c r="CZ73" s="32">
        <v>0</v>
      </c>
      <c r="DA73" s="32">
        <v>0</v>
      </c>
      <c r="DB73" s="32">
        <v>0</v>
      </c>
      <c r="DC73" s="32">
        <v>0</v>
      </c>
      <c r="DD73" s="32">
        <v>0</v>
      </c>
      <c r="DE73" s="32">
        <v>0</v>
      </c>
      <c r="DF73" s="32">
        <v>807.97950105271502</v>
      </c>
      <c r="DG73" s="32">
        <v>25847.374357167198</v>
      </c>
      <c r="DH73" s="32">
        <v>21.355710188003801</v>
      </c>
      <c r="DI73" s="32">
        <v>0</v>
      </c>
      <c r="DJ73" s="32">
        <v>100456.935999957</v>
      </c>
      <c r="DK73" s="32">
        <v>215106.10111654701</v>
      </c>
      <c r="DL73" s="32">
        <v>9052.3888228344695</v>
      </c>
      <c r="DM73" s="32">
        <v>899.38668965861302</v>
      </c>
      <c r="DN73" s="32">
        <v>876.704893790857</v>
      </c>
      <c r="DO73" s="32">
        <v>52177.399571502603</v>
      </c>
      <c r="DP73" s="32">
        <v>3161.9789689214799</v>
      </c>
      <c r="DQ73" s="32">
        <v>20442.050077267799</v>
      </c>
      <c r="DR73" s="32">
        <v>80263.463814907896</v>
      </c>
      <c r="DS73" s="32">
        <v>84426.552559698801</v>
      </c>
      <c r="DT73" s="32">
        <v>14534.397753589699</v>
      </c>
      <c r="DU73" s="32">
        <v>72708.564103763696</v>
      </c>
      <c r="DV73" s="32">
        <v>2529.9016531103698</v>
      </c>
      <c r="DW73" s="32">
        <v>9806.3595218574901</v>
      </c>
      <c r="DX73" s="32">
        <v>338.54311633332497</v>
      </c>
      <c r="DY73" s="32">
        <v>18.445128626431</v>
      </c>
      <c r="DZ73" s="32">
        <v>27.7647143335059</v>
      </c>
      <c r="EA73" s="32">
        <v>0</v>
      </c>
      <c r="EB73" s="32">
        <v>0</v>
      </c>
      <c r="EC73" s="32">
        <v>0</v>
      </c>
      <c r="ED73" s="32">
        <v>0</v>
      </c>
      <c r="EE73" s="32">
        <v>610.65448307995405</v>
      </c>
      <c r="EF73" s="32">
        <v>45392.847917477098</v>
      </c>
      <c r="EG73" s="32">
        <v>0</v>
      </c>
      <c r="EH73" s="32">
        <v>1624.1693136757101</v>
      </c>
      <c r="EI73" s="32">
        <v>1786095.3338631601</v>
      </c>
      <c r="EJ73" s="32">
        <v>307149.62216583302</v>
      </c>
      <c r="EK73" s="32">
        <v>0</v>
      </c>
      <c r="EL73" s="32">
        <v>2405.6010207989898</v>
      </c>
      <c r="EM73" s="32">
        <v>803.02678476632195</v>
      </c>
      <c r="EN73" s="32">
        <v>4088.5136142912002</v>
      </c>
      <c r="EO73" s="32">
        <v>97.769424275777794</v>
      </c>
      <c r="EP73" s="32">
        <v>1.48059016683402</v>
      </c>
      <c r="EQ73" s="32">
        <v>13.239942462898201</v>
      </c>
      <c r="ER73" s="32">
        <v>5928.1507498900601</v>
      </c>
      <c r="ES73" s="32">
        <v>555.48716955097098</v>
      </c>
      <c r="ET73" s="32">
        <v>3135.8069736338798</v>
      </c>
      <c r="EU73" s="32">
        <v>484.320243009786</v>
      </c>
      <c r="EV73" s="32">
        <v>7435.4316708346196</v>
      </c>
      <c r="EW73" s="32">
        <v>6328.1962448070699</v>
      </c>
      <c r="EX73" s="32">
        <v>30.3984748759264</v>
      </c>
      <c r="EY73" s="32">
        <v>6657.6076012409403</v>
      </c>
      <c r="EZ73" s="32">
        <v>16658.143137224801</v>
      </c>
      <c r="FA73" s="32">
        <v>629.42422596577796</v>
      </c>
      <c r="FB73" s="32">
        <v>266999.36972087802</v>
      </c>
      <c r="FC73" s="32">
        <v>0</v>
      </c>
      <c r="FD73" s="32">
        <v>0</v>
      </c>
      <c r="FE73" s="32">
        <v>0</v>
      </c>
      <c r="FF73" s="32">
        <v>0</v>
      </c>
      <c r="FG73" s="32">
        <v>0</v>
      </c>
      <c r="FH73" s="32">
        <v>0</v>
      </c>
      <c r="FI73" s="32">
        <v>0</v>
      </c>
      <c r="FJ73" s="32">
        <v>0</v>
      </c>
      <c r="FK73" s="32">
        <v>0</v>
      </c>
      <c r="FL73" s="32">
        <v>0</v>
      </c>
      <c r="FM73" s="32">
        <v>0</v>
      </c>
      <c r="FN73" s="32">
        <v>0</v>
      </c>
      <c r="FO73" s="32">
        <v>0</v>
      </c>
      <c r="FP73" s="32">
        <v>0</v>
      </c>
      <c r="FQ73" s="32">
        <v>0</v>
      </c>
      <c r="FR73" s="32">
        <v>0</v>
      </c>
      <c r="FS73" s="32">
        <v>0</v>
      </c>
      <c r="FT73" s="32">
        <v>0</v>
      </c>
      <c r="FU73" s="32">
        <v>0</v>
      </c>
      <c r="FV73" s="32">
        <v>0</v>
      </c>
      <c r="FW73" s="32">
        <v>0</v>
      </c>
      <c r="FX73" s="32">
        <v>0</v>
      </c>
      <c r="FY73" s="32">
        <v>0</v>
      </c>
      <c r="FZ73" s="32">
        <v>0</v>
      </c>
      <c r="GA73" s="32">
        <v>0</v>
      </c>
      <c r="GB73" s="32">
        <v>0</v>
      </c>
      <c r="GC73" s="32">
        <v>0</v>
      </c>
      <c r="GD73" s="32">
        <v>0</v>
      </c>
      <c r="GE73" s="32">
        <v>0</v>
      </c>
      <c r="GF73" s="32">
        <v>0</v>
      </c>
      <c r="GG73" s="32">
        <v>0</v>
      </c>
      <c r="GH73" s="32">
        <v>2748.3554879170201</v>
      </c>
      <c r="GI73" s="32">
        <v>0</v>
      </c>
      <c r="GJ73" s="32">
        <v>0</v>
      </c>
      <c r="GK73" s="32">
        <v>0</v>
      </c>
      <c r="GL73" s="32">
        <v>0</v>
      </c>
      <c r="GM73" s="32">
        <v>0</v>
      </c>
      <c r="GN73" s="32">
        <v>0</v>
      </c>
      <c r="GO73" s="32">
        <v>0</v>
      </c>
      <c r="GP73" s="32">
        <v>0</v>
      </c>
      <c r="GQ73" s="32">
        <v>0</v>
      </c>
      <c r="GR73" s="32">
        <v>0</v>
      </c>
      <c r="GS73" s="32">
        <v>0</v>
      </c>
      <c r="GT73" s="32">
        <v>0</v>
      </c>
      <c r="GU73" s="32">
        <v>0</v>
      </c>
      <c r="GV73" s="32">
        <v>0</v>
      </c>
      <c r="GW73" s="32">
        <v>0</v>
      </c>
      <c r="GX73" s="32">
        <v>0</v>
      </c>
      <c r="GY73" s="32">
        <v>0</v>
      </c>
      <c r="GZ73" s="32">
        <v>0</v>
      </c>
      <c r="HA73" s="32">
        <v>0</v>
      </c>
      <c r="HB73" s="32">
        <v>0</v>
      </c>
      <c r="HC73" s="32">
        <v>0</v>
      </c>
      <c r="HD73" s="32">
        <v>0</v>
      </c>
      <c r="HE73" s="32">
        <v>0</v>
      </c>
      <c r="HF73" s="32">
        <v>0</v>
      </c>
      <c r="HG73" s="33">
        <v>89036388.587547004</v>
      </c>
      <c r="HH73" s="34">
        <v>0</v>
      </c>
      <c r="HI73" s="34">
        <v>0</v>
      </c>
      <c r="HJ73" s="33">
        <v>0</v>
      </c>
      <c r="HK73" s="34">
        <v>0</v>
      </c>
      <c r="HL73" s="33">
        <v>0</v>
      </c>
      <c r="HM73" s="34">
        <v>0</v>
      </c>
      <c r="HN73" s="34">
        <v>2586767.56747959</v>
      </c>
      <c r="HO73" s="33">
        <v>2586767.56747959</v>
      </c>
      <c r="HP73" s="34">
        <v>6130761.5714629702</v>
      </c>
      <c r="HQ73" s="35">
        <v>8717529.1389425509</v>
      </c>
      <c r="HR73" s="34">
        <v>1436323.4063097299</v>
      </c>
      <c r="HS73" s="36">
        <v>96317594.320179805</v>
      </c>
    </row>
    <row r="74" spans="1:227" x14ac:dyDescent="0.3">
      <c r="A74" s="74"/>
      <c r="B74" s="31" t="s">
        <v>76</v>
      </c>
      <c r="C74" s="21" t="s">
        <v>299</v>
      </c>
      <c r="D74" s="32">
        <v>823.89957324544002</v>
      </c>
      <c r="E74" s="32">
        <v>4747.1270188015997</v>
      </c>
      <c r="F74" s="32">
        <v>630.52494130849698</v>
      </c>
      <c r="G74" s="32">
        <v>2179.9056398409698</v>
      </c>
      <c r="H74" s="32">
        <v>2556.8847904751201</v>
      </c>
      <c r="I74" s="32">
        <v>2343.5370405193298</v>
      </c>
      <c r="J74" s="32">
        <v>421.17093161546302</v>
      </c>
      <c r="K74" s="32">
        <v>0</v>
      </c>
      <c r="L74" s="32">
        <v>87767.131850865801</v>
      </c>
      <c r="M74" s="32">
        <v>2746.24097392368</v>
      </c>
      <c r="N74" s="32">
        <v>246.22815075265001</v>
      </c>
      <c r="O74" s="32">
        <v>84914.674949747394</v>
      </c>
      <c r="P74" s="32">
        <v>5331.4463699230901</v>
      </c>
      <c r="Q74" s="32">
        <v>78998.990159178997</v>
      </c>
      <c r="R74" s="32">
        <v>23429.887091796099</v>
      </c>
      <c r="S74" s="32">
        <v>44348.528009553404</v>
      </c>
      <c r="T74" s="32">
        <v>967.16304480589997</v>
      </c>
      <c r="U74" s="32">
        <v>53.061521585062003</v>
      </c>
      <c r="V74" s="32">
        <v>228.89783016147999</v>
      </c>
      <c r="W74" s="32">
        <v>24.910420208679401</v>
      </c>
      <c r="X74" s="32">
        <v>12392.049432911899</v>
      </c>
      <c r="Y74" s="32">
        <v>547.41791759504497</v>
      </c>
      <c r="Z74" s="32">
        <v>1090.25928615712</v>
      </c>
      <c r="AA74" s="32">
        <v>1027.5716321395801</v>
      </c>
      <c r="AB74" s="32">
        <v>30.1971799887441</v>
      </c>
      <c r="AC74" s="32">
        <v>1.4638732960376499</v>
      </c>
      <c r="AD74" s="32">
        <v>310.90921843113802</v>
      </c>
      <c r="AE74" s="32">
        <v>3071.59862725208</v>
      </c>
      <c r="AF74" s="32">
        <v>3123.0000571220198</v>
      </c>
      <c r="AG74" s="32">
        <v>252.19707146469099</v>
      </c>
      <c r="AH74" s="32">
        <v>136.75886462627599</v>
      </c>
      <c r="AI74" s="32">
        <v>6.5721192373233999</v>
      </c>
      <c r="AJ74" s="32">
        <v>785.71041035175995</v>
      </c>
      <c r="AK74" s="32">
        <v>14.2273084914397</v>
      </c>
      <c r="AL74" s="32">
        <v>226.615094256422</v>
      </c>
      <c r="AM74" s="32">
        <v>0</v>
      </c>
      <c r="AN74" s="32">
        <v>133.854335892509</v>
      </c>
      <c r="AO74" s="32">
        <v>801.68272281508996</v>
      </c>
      <c r="AP74" s="32">
        <v>633.45736511328505</v>
      </c>
      <c r="AQ74" s="32">
        <v>90.6779280728678</v>
      </c>
      <c r="AR74" s="32">
        <v>158.06350896947299</v>
      </c>
      <c r="AS74" s="32">
        <v>469.17889630073</v>
      </c>
      <c r="AT74" s="32">
        <v>494.34803659554802</v>
      </c>
      <c r="AU74" s="32">
        <v>251.779037924215</v>
      </c>
      <c r="AV74" s="32">
        <v>5464.3636674715399</v>
      </c>
      <c r="AW74" s="32">
        <v>7794.7932317472796</v>
      </c>
      <c r="AX74" s="32">
        <v>3919.9277418313</v>
      </c>
      <c r="AY74" s="32">
        <v>18906.6981000255</v>
      </c>
      <c r="AZ74" s="32">
        <v>733.01737361554001</v>
      </c>
      <c r="BA74" s="32">
        <v>1700.7777196300301</v>
      </c>
      <c r="BB74" s="32">
        <v>1009.03191622846</v>
      </c>
      <c r="BC74" s="32">
        <v>1259.6995107175801</v>
      </c>
      <c r="BD74" s="32">
        <v>193094.00137877499</v>
      </c>
      <c r="BE74" s="32">
        <v>633.41508244272404</v>
      </c>
      <c r="BF74" s="32">
        <v>336.69058769054101</v>
      </c>
      <c r="BG74" s="32">
        <v>1892.6587286713</v>
      </c>
      <c r="BH74" s="32">
        <v>850.74550285509395</v>
      </c>
      <c r="BI74" s="32">
        <v>63.962541416584102</v>
      </c>
      <c r="BJ74" s="32">
        <v>127.257410114121</v>
      </c>
      <c r="BK74" s="32">
        <v>3800.2042531142301</v>
      </c>
      <c r="BL74" s="32">
        <v>4694.0740956850696</v>
      </c>
      <c r="BM74" s="32">
        <v>0</v>
      </c>
      <c r="BN74" s="32">
        <v>101.731375802055</v>
      </c>
      <c r="BO74" s="32">
        <v>323.12075790585999</v>
      </c>
      <c r="BP74" s="32">
        <v>1425.4991634339599</v>
      </c>
      <c r="BQ74" s="32">
        <v>194.216338049581</v>
      </c>
      <c r="BR74" s="32">
        <v>4820.9868776229696</v>
      </c>
      <c r="BS74" s="32">
        <v>425251.81207783701</v>
      </c>
      <c r="BT74" s="32">
        <v>135945.844576159</v>
      </c>
      <c r="BU74" s="32">
        <v>8.4560249720840707E-3</v>
      </c>
      <c r="BV74" s="32">
        <v>14803.112369968399</v>
      </c>
      <c r="BW74" s="32">
        <v>5605.7257793695499</v>
      </c>
      <c r="BX74" s="32">
        <v>234802.940697649</v>
      </c>
      <c r="BY74" s="32">
        <v>256576.700784649</v>
      </c>
      <c r="BZ74" s="32">
        <v>95789.065334347193</v>
      </c>
      <c r="CA74" s="32">
        <v>23608.495151249499</v>
      </c>
      <c r="CB74" s="32">
        <v>2826.2956195470101</v>
      </c>
      <c r="CC74" s="32">
        <v>7833.20108048559</v>
      </c>
      <c r="CD74" s="32">
        <v>2370.0017590303601</v>
      </c>
      <c r="CE74" s="32">
        <v>4106.4737389915399</v>
      </c>
      <c r="CF74" s="32">
        <v>9218.70940287142</v>
      </c>
      <c r="CG74" s="32">
        <v>763.97379918997296</v>
      </c>
      <c r="CH74" s="32">
        <v>2236.5116768852599</v>
      </c>
      <c r="CI74" s="32">
        <v>115997.020459394</v>
      </c>
      <c r="CJ74" s="32">
        <v>564.28924220585395</v>
      </c>
      <c r="CK74" s="32">
        <v>28569.092178650699</v>
      </c>
      <c r="CL74" s="32">
        <v>4758.5914649532497</v>
      </c>
      <c r="CM74" s="32">
        <v>18.215945563232701</v>
      </c>
      <c r="CN74" s="32">
        <v>19.826381762955201</v>
      </c>
      <c r="CO74" s="32">
        <v>71809.373723561599</v>
      </c>
      <c r="CP74" s="32">
        <v>10.0933481534009</v>
      </c>
      <c r="CQ74" s="32">
        <v>877.54421810247595</v>
      </c>
      <c r="CR74" s="32">
        <v>22189.5425114801</v>
      </c>
      <c r="CS74" s="32">
        <v>4515.4260677092198</v>
      </c>
      <c r="CT74" s="32">
        <v>1030.4629624604299</v>
      </c>
      <c r="CU74" s="32">
        <v>762.19007994939204</v>
      </c>
      <c r="CV74" s="32">
        <v>24594.444607989499</v>
      </c>
      <c r="CW74" s="32">
        <v>894.39027499774295</v>
      </c>
      <c r="CX74" s="32">
        <v>779.88187056347294</v>
      </c>
      <c r="CY74" s="32">
        <v>595651.28593361098</v>
      </c>
      <c r="CZ74" s="32">
        <v>21894.464085227799</v>
      </c>
      <c r="DA74" s="32">
        <v>277.468140419973</v>
      </c>
      <c r="DB74" s="32">
        <v>379.67389236104299</v>
      </c>
      <c r="DC74" s="32">
        <v>28.290833934310399</v>
      </c>
      <c r="DD74" s="32">
        <v>17244.769685438299</v>
      </c>
      <c r="DE74" s="32">
        <v>29847.222002718001</v>
      </c>
      <c r="DF74" s="32">
        <v>488608.70160308998</v>
      </c>
      <c r="DG74" s="32">
        <v>2295.1453076839698</v>
      </c>
      <c r="DH74" s="32">
        <v>1.1075934259932601</v>
      </c>
      <c r="DI74" s="32">
        <v>970091.13944133499</v>
      </c>
      <c r="DJ74" s="32">
        <v>5904.0096353313302</v>
      </c>
      <c r="DK74" s="32">
        <v>6519.2510645892098</v>
      </c>
      <c r="DL74" s="32">
        <v>3793722.1095757098</v>
      </c>
      <c r="DM74" s="32">
        <v>1491290.11308773</v>
      </c>
      <c r="DN74" s="32">
        <v>310091.15532949101</v>
      </c>
      <c r="DO74" s="32">
        <v>218523.41201570901</v>
      </c>
      <c r="DP74" s="32">
        <v>2705.8558728128301</v>
      </c>
      <c r="DQ74" s="32">
        <v>2987.2581121543299</v>
      </c>
      <c r="DR74" s="32">
        <v>1241624.6509765601</v>
      </c>
      <c r="DS74" s="32">
        <v>7110.3820903342203</v>
      </c>
      <c r="DT74" s="32">
        <v>565.756213281383</v>
      </c>
      <c r="DU74" s="32">
        <v>1643.8873505511201</v>
      </c>
      <c r="DV74" s="32">
        <v>4.6999460689763897</v>
      </c>
      <c r="DW74" s="32">
        <v>3277.3867772953599</v>
      </c>
      <c r="DX74" s="32">
        <v>2.9491557101188599</v>
      </c>
      <c r="DY74" s="32">
        <v>78.246090078346398</v>
      </c>
      <c r="DZ74" s="32">
        <v>16.1414988920105</v>
      </c>
      <c r="EA74" s="32">
        <v>5.5648404199239296</v>
      </c>
      <c r="EB74" s="32">
        <v>30.9508576572245</v>
      </c>
      <c r="EC74" s="32">
        <v>0</v>
      </c>
      <c r="ED74" s="32">
        <v>23.642775621766301</v>
      </c>
      <c r="EE74" s="32">
        <v>724.68396857266396</v>
      </c>
      <c r="EF74" s="32">
        <v>1002.06895338123</v>
      </c>
      <c r="EG74" s="32">
        <v>609.16876764676397</v>
      </c>
      <c r="EH74" s="32">
        <v>350.18169362597098</v>
      </c>
      <c r="EI74" s="32">
        <v>353.70507405030702</v>
      </c>
      <c r="EJ74" s="32">
        <v>1088.55241679447</v>
      </c>
      <c r="EK74" s="32">
        <v>15875.1564973237</v>
      </c>
      <c r="EL74" s="32">
        <v>225.51432007600101</v>
      </c>
      <c r="EM74" s="32">
        <v>152.592975974137</v>
      </c>
      <c r="EN74" s="32">
        <v>221.613095221583</v>
      </c>
      <c r="EO74" s="32">
        <v>14.104806892085501</v>
      </c>
      <c r="EP74" s="32">
        <v>557.103297765874</v>
      </c>
      <c r="EQ74" s="32">
        <v>0</v>
      </c>
      <c r="ER74" s="32">
        <v>11416.1134641389</v>
      </c>
      <c r="ES74" s="32">
        <v>1284.12745129992</v>
      </c>
      <c r="ET74" s="32">
        <v>90373.973589272806</v>
      </c>
      <c r="EU74" s="32">
        <v>5467.3825879718597</v>
      </c>
      <c r="EV74" s="32">
        <v>32944.230737819998</v>
      </c>
      <c r="EW74" s="32">
        <v>704.41641020880797</v>
      </c>
      <c r="EX74" s="32">
        <v>376.72773342689999</v>
      </c>
      <c r="EY74" s="32">
        <v>21779.2086378444</v>
      </c>
      <c r="EZ74" s="32">
        <v>18457.0430757922</v>
      </c>
      <c r="FA74" s="32">
        <v>665.020666607306</v>
      </c>
      <c r="FB74" s="32">
        <v>387599.68922004901</v>
      </c>
      <c r="FC74" s="32">
        <v>1049.31452312536</v>
      </c>
      <c r="FD74" s="32">
        <v>1592.7382857969301</v>
      </c>
      <c r="FE74" s="32">
        <v>758.77581131532804</v>
      </c>
      <c r="FF74" s="32">
        <v>536.29099715387201</v>
      </c>
      <c r="FG74" s="32">
        <v>1734378.40402773</v>
      </c>
      <c r="FH74" s="32">
        <v>7776724.1292145802</v>
      </c>
      <c r="FI74" s="32">
        <v>0</v>
      </c>
      <c r="FJ74" s="32">
        <v>0</v>
      </c>
      <c r="FK74" s="32">
        <v>0</v>
      </c>
      <c r="FL74" s="32">
        <v>123.327611436796</v>
      </c>
      <c r="FM74" s="32">
        <v>0.20261147415719</v>
      </c>
      <c r="FN74" s="32">
        <v>2407917.2077945</v>
      </c>
      <c r="FO74" s="32">
        <v>732.79952992166295</v>
      </c>
      <c r="FP74" s="32">
        <v>1288.91755983031</v>
      </c>
      <c r="FQ74" s="32">
        <v>1261545.36204132</v>
      </c>
      <c r="FR74" s="32">
        <v>135.676427474299</v>
      </c>
      <c r="FS74" s="32">
        <v>15.838033239803</v>
      </c>
      <c r="FT74" s="32">
        <v>7.0384530326037398</v>
      </c>
      <c r="FU74" s="32">
        <v>69.520025460802401</v>
      </c>
      <c r="FV74" s="32">
        <v>369530.55059197103</v>
      </c>
      <c r="FW74" s="32">
        <v>0</v>
      </c>
      <c r="FX74" s="32">
        <v>9.7274360520456007</v>
      </c>
      <c r="FY74" s="32">
        <v>0</v>
      </c>
      <c r="FZ74" s="32">
        <v>0</v>
      </c>
      <c r="GA74" s="32">
        <v>65.675277176472704</v>
      </c>
      <c r="GB74" s="32">
        <v>0</v>
      </c>
      <c r="GC74" s="32">
        <v>0</v>
      </c>
      <c r="GD74" s="32">
        <v>949.43808945832905</v>
      </c>
      <c r="GE74" s="32">
        <v>1958.6788276034699</v>
      </c>
      <c r="GF74" s="32">
        <v>624.21348189874095</v>
      </c>
      <c r="GG74" s="32">
        <v>2513.53576994168</v>
      </c>
      <c r="GH74" s="32">
        <v>27592.144980543799</v>
      </c>
      <c r="GI74" s="32">
        <v>2346.7718515870802</v>
      </c>
      <c r="GJ74" s="32">
        <v>1144.88678962739</v>
      </c>
      <c r="GK74" s="32">
        <v>312.58181803135</v>
      </c>
      <c r="GL74" s="32">
        <v>2049.1059040127102</v>
      </c>
      <c r="GM74" s="32">
        <v>1424.26912761937</v>
      </c>
      <c r="GN74" s="32">
        <v>6.6491173357741697</v>
      </c>
      <c r="GO74" s="32">
        <v>5673.0266445696998</v>
      </c>
      <c r="GP74" s="32">
        <v>1811.82876266831</v>
      </c>
      <c r="GQ74" s="32">
        <v>6073.8255332346898</v>
      </c>
      <c r="GR74" s="32">
        <v>12.942088253650599</v>
      </c>
      <c r="GS74" s="32">
        <v>9164.9336375956209</v>
      </c>
      <c r="GT74" s="32">
        <v>779512.80637337803</v>
      </c>
      <c r="GU74" s="32">
        <v>13011.643619578401</v>
      </c>
      <c r="GV74" s="32">
        <v>131773.97294506899</v>
      </c>
      <c r="GW74" s="32">
        <v>160151.936428783</v>
      </c>
      <c r="GX74" s="32">
        <v>1884.80494692038</v>
      </c>
      <c r="GY74" s="32">
        <v>237.80846019731499</v>
      </c>
      <c r="GZ74" s="32">
        <v>955.43372090876699</v>
      </c>
      <c r="HA74" s="32">
        <v>2035.1795336192199</v>
      </c>
      <c r="HB74" s="32">
        <v>7479.6009679667304</v>
      </c>
      <c r="HC74" s="32">
        <v>3164.00644954154</v>
      </c>
      <c r="HD74" s="32">
        <v>0</v>
      </c>
      <c r="HE74" s="32">
        <v>4.9820934877405003</v>
      </c>
      <c r="HF74" s="32">
        <v>0</v>
      </c>
      <c r="HG74" s="33">
        <v>26646127.5066729</v>
      </c>
      <c r="HH74" s="34">
        <v>87969.480652946397</v>
      </c>
      <c r="HI74" s="34">
        <v>178848.871258656</v>
      </c>
      <c r="HJ74" s="33">
        <v>266818.35191160202</v>
      </c>
      <c r="HK74" s="34">
        <v>0</v>
      </c>
      <c r="HL74" s="33">
        <v>266818.35191160202</v>
      </c>
      <c r="HM74" s="34">
        <v>0</v>
      </c>
      <c r="HN74" s="34">
        <v>-1091741.86177411</v>
      </c>
      <c r="HO74" s="33">
        <v>-1091741.86177411</v>
      </c>
      <c r="HP74" s="34">
        <v>12063943.5277947</v>
      </c>
      <c r="HQ74" s="35">
        <v>11239020.017932201</v>
      </c>
      <c r="HR74" s="34">
        <v>667125.53110000002</v>
      </c>
      <c r="HS74" s="36">
        <v>37218021.993505202</v>
      </c>
    </row>
    <row r="75" spans="1:227" x14ac:dyDescent="0.3">
      <c r="A75" s="74"/>
      <c r="B75" s="31" t="s">
        <v>77</v>
      </c>
      <c r="C75" s="21" t="s">
        <v>300</v>
      </c>
      <c r="D75" s="32">
        <v>1440.2503207888601</v>
      </c>
      <c r="E75" s="32">
        <v>3543.8086681385198</v>
      </c>
      <c r="F75" s="32">
        <v>1115.16691212606</v>
      </c>
      <c r="G75" s="32">
        <v>2678.4484372806701</v>
      </c>
      <c r="H75" s="32">
        <v>7181.9743516938797</v>
      </c>
      <c r="I75" s="32">
        <v>2306.3466782086002</v>
      </c>
      <c r="J75" s="32">
        <v>531.79276308767396</v>
      </c>
      <c r="K75" s="32">
        <v>1247.43342091257</v>
      </c>
      <c r="L75" s="32">
        <v>196524.956531962</v>
      </c>
      <c r="M75" s="32">
        <v>12060.0095725596</v>
      </c>
      <c r="N75" s="32">
        <v>1844.22991834002</v>
      </c>
      <c r="O75" s="32">
        <v>358878.26777632098</v>
      </c>
      <c r="P75" s="32">
        <v>29480.4469851994</v>
      </c>
      <c r="Q75" s="32">
        <v>14068.000405381399</v>
      </c>
      <c r="R75" s="32">
        <v>26410.9506705557</v>
      </c>
      <c r="S75" s="32">
        <v>549892.88991689298</v>
      </c>
      <c r="T75" s="32">
        <v>13976.9227925008</v>
      </c>
      <c r="U75" s="32">
        <v>3564.2456745624299</v>
      </c>
      <c r="V75" s="32">
        <v>11834.694089262701</v>
      </c>
      <c r="W75" s="32">
        <v>1939.0369516158801</v>
      </c>
      <c r="X75" s="32">
        <v>3775.9700696580999</v>
      </c>
      <c r="Y75" s="32">
        <v>3966.3143408016999</v>
      </c>
      <c r="Z75" s="32">
        <v>5571.1017462340697</v>
      </c>
      <c r="AA75" s="32">
        <v>7193.6245269889796</v>
      </c>
      <c r="AB75" s="32">
        <v>4056.4010857251001</v>
      </c>
      <c r="AC75" s="32">
        <v>24519.170177369699</v>
      </c>
      <c r="AD75" s="32">
        <v>2703.7806624384698</v>
      </c>
      <c r="AE75" s="32">
        <v>20039.886381296401</v>
      </c>
      <c r="AF75" s="32">
        <v>3721.9112865039901</v>
      </c>
      <c r="AG75" s="32">
        <v>7131.7890060489399</v>
      </c>
      <c r="AH75" s="32">
        <v>1334.0988559549301</v>
      </c>
      <c r="AI75" s="32">
        <v>40294.6451222385</v>
      </c>
      <c r="AJ75" s="32">
        <v>22226.630826635501</v>
      </c>
      <c r="AK75" s="32">
        <v>2345.7152271341902</v>
      </c>
      <c r="AL75" s="32">
        <v>2870.0828213036102</v>
      </c>
      <c r="AM75" s="32">
        <v>13691.8446877225</v>
      </c>
      <c r="AN75" s="32">
        <v>39460.020355184002</v>
      </c>
      <c r="AO75" s="32">
        <v>18515.039598429499</v>
      </c>
      <c r="AP75" s="32">
        <v>119483.178038443</v>
      </c>
      <c r="AQ75" s="32">
        <v>19468.974818335999</v>
      </c>
      <c r="AR75" s="32">
        <v>32783.815573816399</v>
      </c>
      <c r="AS75" s="32">
        <v>57369.733443576901</v>
      </c>
      <c r="AT75" s="32">
        <v>94949.831117151698</v>
      </c>
      <c r="AU75" s="32">
        <v>1222755.9629532399</v>
      </c>
      <c r="AV75" s="32">
        <v>6155.4626618078901</v>
      </c>
      <c r="AW75" s="32">
        <v>34452.351216942698</v>
      </c>
      <c r="AX75" s="32">
        <v>333481.17314835999</v>
      </c>
      <c r="AY75" s="32">
        <v>202494.880006213</v>
      </c>
      <c r="AZ75" s="32">
        <v>16283.0157468487</v>
      </c>
      <c r="BA75" s="32">
        <v>161998.367597267</v>
      </c>
      <c r="BB75" s="32">
        <v>90719.599581321105</v>
      </c>
      <c r="BC75" s="32">
        <v>157223.029873655</v>
      </c>
      <c r="BD75" s="32">
        <v>1013697.7067156601</v>
      </c>
      <c r="BE75" s="32">
        <v>3169.92730991093</v>
      </c>
      <c r="BF75" s="32">
        <v>1703.5517520184901</v>
      </c>
      <c r="BG75" s="32">
        <v>39801.803391136098</v>
      </c>
      <c r="BH75" s="32">
        <v>17121.492098713199</v>
      </c>
      <c r="BI75" s="32">
        <v>2386.4715873477599</v>
      </c>
      <c r="BJ75" s="32">
        <v>16202.8644777436</v>
      </c>
      <c r="BK75" s="32">
        <v>96942.945787502496</v>
      </c>
      <c r="BL75" s="32">
        <v>323772.27600560698</v>
      </c>
      <c r="BM75" s="32">
        <v>34400.896715508803</v>
      </c>
      <c r="BN75" s="32">
        <v>6133.9708183695402</v>
      </c>
      <c r="BO75" s="32">
        <v>16532.242199244702</v>
      </c>
      <c r="BP75" s="32">
        <v>8063.1357048168002</v>
      </c>
      <c r="BQ75" s="32">
        <v>116602.828372342</v>
      </c>
      <c r="BR75" s="32">
        <v>9476.3503084689091</v>
      </c>
      <c r="BS75" s="32">
        <v>943170.64667009702</v>
      </c>
      <c r="BT75" s="32">
        <v>4764715.7260745196</v>
      </c>
      <c r="BU75" s="32">
        <v>3418.8380123199299</v>
      </c>
      <c r="BV75" s="32">
        <v>334271.61429661798</v>
      </c>
      <c r="BW75" s="32">
        <v>1237817.6151381601</v>
      </c>
      <c r="BX75" s="32">
        <v>49986.307718368596</v>
      </c>
      <c r="BY75" s="32">
        <v>116367.877785374</v>
      </c>
      <c r="BZ75" s="32">
        <v>1227263.70267394</v>
      </c>
      <c r="CA75" s="32">
        <v>91924.713804239305</v>
      </c>
      <c r="CB75" s="32">
        <v>88701.524451710502</v>
      </c>
      <c r="CC75" s="32">
        <v>29647.7644877848</v>
      </c>
      <c r="CD75" s="32">
        <v>9455.9773064257606</v>
      </c>
      <c r="CE75" s="32">
        <v>8128.7197384835199</v>
      </c>
      <c r="CF75" s="32">
        <v>40452.833253206998</v>
      </c>
      <c r="CG75" s="32">
        <v>3556.1259736624702</v>
      </c>
      <c r="CH75" s="32">
        <v>2055.0785274589198</v>
      </c>
      <c r="CI75" s="32">
        <v>97359.367571652299</v>
      </c>
      <c r="CJ75" s="32">
        <v>43584.833716111498</v>
      </c>
      <c r="CK75" s="32">
        <v>16675.482982261299</v>
      </c>
      <c r="CL75" s="32">
        <v>4273.4539314356698</v>
      </c>
      <c r="CM75" s="32">
        <v>17669.6341449707</v>
      </c>
      <c r="CN75" s="32">
        <v>911.51112041639703</v>
      </c>
      <c r="CO75" s="32">
        <v>25026.920461452599</v>
      </c>
      <c r="CP75" s="32">
        <v>1129.75225295578</v>
      </c>
      <c r="CQ75" s="32">
        <v>339840.726507176</v>
      </c>
      <c r="CR75" s="32">
        <v>56378.9862104489</v>
      </c>
      <c r="CS75" s="32">
        <v>124022.011661531</v>
      </c>
      <c r="CT75" s="32">
        <v>248236.33049711899</v>
      </c>
      <c r="CU75" s="32">
        <v>71991.873471390601</v>
      </c>
      <c r="CV75" s="32">
        <v>114627.45106891</v>
      </c>
      <c r="CW75" s="32">
        <v>48266.074404519502</v>
      </c>
      <c r="CX75" s="32">
        <v>52884.786249750498</v>
      </c>
      <c r="CY75" s="32">
        <v>417609.798981342</v>
      </c>
      <c r="CZ75" s="32">
        <v>496716.24202829599</v>
      </c>
      <c r="DA75" s="32">
        <v>192857.50995342899</v>
      </c>
      <c r="DB75" s="32">
        <v>413035.54638173297</v>
      </c>
      <c r="DC75" s="32">
        <v>242541.59479806299</v>
      </c>
      <c r="DD75" s="32">
        <v>235934.73957633</v>
      </c>
      <c r="DE75" s="32">
        <v>36334.813355336897</v>
      </c>
      <c r="DF75" s="32">
        <v>638224.896584459</v>
      </c>
      <c r="DG75" s="32">
        <v>157939.544787241</v>
      </c>
      <c r="DH75" s="32">
        <v>105645.09721635999</v>
      </c>
      <c r="DI75" s="32">
        <v>139393.59377903101</v>
      </c>
      <c r="DJ75" s="32">
        <v>231664.733983646</v>
      </c>
      <c r="DK75" s="32">
        <v>279050.53640121</v>
      </c>
      <c r="DL75" s="32">
        <v>394000.66088457499</v>
      </c>
      <c r="DM75" s="32">
        <v>83109.455010004196</v>
      </c>
      <c r="DN75" s="32">
        <v>72232.892872247205</v>
      </c>
      <c r="DO75" s="32">
        <v>5337547.8696435196</v>
      </c>
      <c r="DP75" s="32">
        <v>348744.62435491598</v>
      </c>
      <c r="DQ75" s="32">
        <v>254014.27502524399</v>
      </c>
      <c r="DR75" s="32">
        <v>416114.96705843601</v>
      </c>
      <c r="DS75" s="32">
        <v>101258.771479812</v>
      </c>
      <c r="DT75" s="32">
        <v>511682.73400107701</v>
      </c>
      <c r="DU75" s="32">
        <v>2265430.77362371</v>
      </c>
      <c r="DV75" s="32">
        <v>223766.90013811601</v>
      </c>
      <c r="DW75" s="32">
        <v>1017043.06876824</v>
      </c>
      <c r="DX75" s="32">
        <v>220958.84791605899</v>
      </c>
      <c r="DY75" s="32">
        <v>22397.1893722725</v>
      </c>
      <c r="DZ75" s="32">
        <v>133752.067191448</v>
      </c>
      <c r="EA75" s="32">
        <v>33118.071386442803</v>
      </c>
      <c r="EB75" s="32">
        <v>179032.00537894099</v>
      </c>
      <c r="EC75" s="32">
        <v>7910.6572354351802</v>
      </c>
      <c r="ED75" s="32">
        <v>61894.550765668297</v>
      </c>
      <c r="EE75" s="32">
        <v>440873.66051221901</v>
      </c>
      <c r="EF75" s="32">
        <v>926231.986690294</v>
      </c>
      <c r="EG75" s="32">
        <v>875612.29096699203</v>
      </c>
      <c r="EH75" s="32">
        <v>687895.44683172205</v>
      </c>
      <c r="EI75" s="32">
        <v>116624.129730071</v>
      </c>
      <c r="EJ75" s="32">
        <v>9517.8839431552406</v>
      </c>
      <c r="EK75" s="32">
        <v>483044.27234867401</v>
      </c>
      <c r="EL75" s="32">
        <v>8875.8058720186891</v>
      </c>
      <c r="EM75" s="32">
        <v>4323.8012480502603</v>
      </c>
      <c r="EN75" s="32">
        <v>232.116954570979</v>
      </c>
      <c r="EO75" s="32">
        <v>2335.60878122962</v>
      </c>
      <c r="EP75" s="32">
        <v>2221.7892485561401</v>
      </c>
      <c r="EQ75" s="32">
        <v>1108.7513166113499</v>
      </c>
      <c r="ER75" s="32">
        <v>421233.84110040998</v>
      </c>
      <c r="ES75" s="32">
        <v>167094.26282740501</v>
      </c>
      <c r="ET75" s="32">
        <v>1178421.59817627</v>
      </c>
      <c r="EU75" s="32">
        <v>107793.636118009</v>
      </c>
      <c r="EV75" s="32">
        <v>44817.763527902804</v>
      </c>
      <c r="EW75" s="32">
        <v>68274.450261433594</v>
      </c>
      <c r="EX75" s="32">
        <v>71004.803875003199</v>
      </c>
      <c r="EY75" s="32">
        <v>242866.903269047</v>
      </c>
      <c r="EZ75" s="32">
        <v>855118.73539191706</v>
      </c>
      <c r="FA75" s="32">
        <v>242204.29974399199</v>
      </c>
      <c r="FB75" s="32">
        <v>37010.225222564797</v>
      </c>
      <c r="FC75" s="32">
        <v>36807.916732944599</v>
      </c>
      <c r="FD75" s="32">
        <v>54534.318934199102</v>
      </c>
      <c r="FE75" s="32">
        <v>3311.8871381414201</v>
      </c>
      <c r="FF75" s="32">
        <v>4082.43363905254</v>
      </c>
      <c r="FG75" s="32">
        <v>52579.723470307297</v>
      </c>
      <c r="FH75" s="32">
        <v>60938.719492477903</v>
      </c>
      <c r="FI75" s="32">
        <v>501.54434355109697</v>
      </c>
      <c r="FJ75" s="32">
        <v>20133.874252109799</v>
      </c>
      <c r="FK75" s="32">
        <v>42085.846569377798</v>
      </c>
      <c r="FL75" s="32">
        <v>4355.8800095872502</v>
      </c>
      <c r="FM75" s="32">
        <v>186.46020229650301</v>
      </c>
      <c r="FN75" s="32">
        <v>7613.7018974767798</v>
      </c>
      <c r="FO75" s="32">
        <v>12179.788123902899</v>
      </c>
      <c r="FP75" s="32">
        <v>27868.545888233399</v>
      </c>
      <c r="FQ75" s="32">
        <v>14112.610819125</v>
      </c>
      <c r="FR75" s="32">
        <v>9154.4388955777194</v>
      </c>
      <c r="FS75" s="32">
        <v>1960.4847702970001</v>
      </c>
      <c r="FT75" s="32">
        <v>572.046939028564</v>
      </c>
      <c r="FU75" s="32">
        <v>568.79809055995202</v>
      </c>
      <c r="FV75" s="32">
        <v>43.038187219175697</v>
      </c>
      <c r="FW75" s="32">
        <v>0</v>
      </c>
      <c r="FX75" s="32">
        <v>43.715485679633296</v>
      </c>
      <c r="FY75" s="32">
        <v>53.388990491345801</v>
      </c>
      <c r="FZ75" s="32">
        <v>1.9526450956646899</v>
      </c>
      <c r="GA75" s="32">
        <v>90.426604796569094</v>
      </c>
      <c r="GB75" s="32">
        <v>1014.65579630203</v>
      </c>
      <c r="GC75" s="32">
        <v>12.5658721320323</v>
      </c>
      <c r="GD75" s="32">
        <v>7112.3229461247201</v>
      </c>
      <c r="GE75" s="32">
        <v>11194.6275692658</v>
      </c>
      <c r="GF75" s="32">
        <v>2557.2973016853998</v>
      </c>
      <c r="GG75" s="32">
        <v>9216.7102483747603</v>
      </c>
      <c r="GH75" s="32">
        <v>112689.993113773</v>
      </c>
      <c r="GI75" s="32">
        <v>5777.0219660544299</v>
      </c>
      <c r="GJ75" s="32">
        <v>6261.9714276944396</v>
      </c>
      <c r="GK75" s="32">
        <v>858.20586388515403</v>
      </c>
      <c r="GL75" s="32">
        <v>9532.0766219490597</v>
      </c>
      <c r="GM75" s="32">
        <v>784293.40349852899</v>
      </c>
      <c r="GN75" s="32">
        <v>23.4459965404771</v>
      </c>
      <c r="GO75" s="32">
        <v>22765.239234994599</v>
      </c>
      <c r="GP75" s="32">
        <v>8965.0017903624994</v>
      </c>
      <c r="GQ75" s="32">
        <v>25595.203551807801</v>
      </c>
      <c r="GR75" s="32">
        <v>84.664594454961602</v>
      </c>
      <c r="GS75" s="32">
        <v>52515.682610893004</v>
      </c>
      <c r="GT75" s="32">
        <v>560863.07471356599</v>
      </c>
      <c r="GU75" s="32">
        <v>1228832.9554999999</v>
      </c>
      <c r="GV75" s="32">
        <v>528206.99219232297</v>
      </c>
      <c r="GW75" s="32">
        <v>1406528.81293591</v>
      </c>
      <c r="GX75" s="32">
        <v>7834.2011240301699</v>
      </c>
      <c r="GY75" s="32">
        <v>2108.67091989653</v>
      </c>
      <c r="GZ75" s="32">
        <v>3823.5477969398098</v>
      </c>
      <c r="HA75" s="32">
        <v>9469.5076834012307</v>
      </c>
      <c r="HB75" s="32">
        <v>34053.883745860199</v>
      </c>
      <c r="HC75" s="32">
        <v>6548.8463700867296</v>
      </c>
      <c r="HD75" s="32">
        <v>0</v>
      </c>
      <c r="HE75" s="32">
        <v>19.939273813034401</v>
      </c>
      <c r="HF75" s="32">
        <v>0</v>
      </c>
      <c r="HG75" s="33">
        <v>43401619.1590738</v>
      </c>
      <c r="HH75" s="34">
        <v>301952.453296347</v>
      </c>
      <c r="HI75" s="34">
        <v>1448754.7488986</v>
      </c>
      <c r="HJ75" s="33">
        <v>1750707.2021949501</v>
      </c>
      <c r="HK75" s="34">
        <v>0</v>
      </c>
      <c r="HL75" s="33">
        <v>1750707.2021949501</v>
      </c>
      <c r="HM75" s="34">
        <v>0</v>
      </c>
      <c r="HN75" s="34">
        <v>1720625.8773956499</v>
      </c>
      <c r="HO75" s="33">
        <v>1720625.8773956499</v>
      </c>
      <c r="HP75" s="34">
        <v>5270961.7216858799</v>
      </c>
      <c r="HQ75" s="35">
        <v>8742294.8012764808</v>
      </c>
      <c r="HR75" s="34">
        <v>2753249.55452955</v>
      </c>
      <c r="HS75" s="36">
        <v>49390664.405820698</v>
      </c>
    </row>
    <row r="76" spans="1:227" x14ac:dyDescent="0.3">
      <c r="A76" s="74"/>
      <c r="B76" s="31" t="s">
        <v>78</v>
      </c>
      <c r="C76" s="21" t="s">
        <v>301</v>
      </c>
      <c r="D76" s="32">
        <v>547084.94609721296</v>
      </c>
      <c r="E76" s="32">
        <v>8646905.6798240002</v>
      </c>
      <c r="F76" s="32">
        <v>33464.129127752603</v>
      </c>
      <c r="G76" s="32">
        <v>0</v>
      </c>
      <c r="H76" s="32">
        <v>440.21992842929802</v>
      </c>
      <c r="I76" s="32">
        <v>283492.71267200197</v>
      </c>
      <c r="J76" s="32">
        <v>31.110743986693802</v>
      </c>
      <c r="K76" s="32">
        <v>23672.782209473298</v>
      </c>
      <c r="L76" s="32">
        <v>3355.1405108460999</v>
      </c>
      <c r="M76" s="32">
        <v>95.804021529683695</v>
      </c>
      <c r="N76" s="32">
        <v>22.436690806047899</v>
      </c>
      <c r="O76" s="32">
        <v>27.3118332816052</v>
      </c>
      <c r="P76" s="32">
        <v>3032.7292095490202</v>
      </c>
      <c r="Q76" s="32">
        <v>44873.704086155703</v>
      </c>
      <c r="R76" s="32">
        <v>34259.840582274803</v>
      </c>
      <c r="S76" s="32">
        <v>271265.34782491298</v>
      </c>
      <c r="T76" s="32">
        <v>5813.4230627235702</v>
      </c>
      <c r="U76" s="32">
        <v>3538.10418554947</v>
      </c>
      <c r="V76" s="32">
        <v>12087.445449843901</v>
      </c>
      <c r="W76" s="32">
        <v>1034.4134274072201</v>
      </c>
      <c r="X76" s="32">
        <v>168475.84231964801</v>
      </c>
      <c r="Y76" s="32">
        <v>14302.315596914301</v>
      </c>
      <c r="Z76" s="32">
        <v>7992.5673209715196</v>
      </c>
      <c r="AA76" s="32">
        <v>10790.8606569806</v>
      </c>
      <c r="AB76" s="32">
        <v>341958.57377040799</v>
      </c>
      <c r="AC76" s="32">
        <v>29010.575537765799</v>
      </c>
      <c r="AD76" s="32">
        <v>56424.888540127897</v>
      </c>
      <c r="AE76" s="32">
        <v>303121.292199724</v>
      </c>
      <c r="AF76" s="32">
        <v>10765.658930126299</v>
      </c>
      <c r="AG76" s="32">
        <v>63574.540155697097</v>
      </c>
      <c r="AH76" s="32">
        <v>37406.344015415998</v>
      </c>
      <c r="AI76" s="32">
        <v>58824.894433692301</v>
      </c>
      <c r="AJ76" s="32">
        <v>53835.519570065102</v>
      </c>
      <c r="AK76" s="32">
        <v>1248.48536289647</v>
      </c>
      <c r="AL76" s="32">
        <v>9186.54567747275</v>
      </c>
      <c r="AM76" s="32">
        <v>19259.455655235499</v>
      </c>
      <c r="AN76" s="32">
        <v>68265.379442995501</v>
      </c>
      <c r="AO76" s="32">
        <v>28484.265329027301</v>
      </c>
      <c r="AP76" s="32">
        <v>25856.1538315668</v>
      </c>
      <c r="AQ76" s="32">
        <v>20440.216645499098</v>
      </c>
      <c r="AR76" s="32">
        <v>30227.858127076201</v>
      </c>
      <c r="AS76" s="32">
        <v>188.234627506847</v>
      </c>
      <c r="AT76" s="32">
        <v>234101.394655643</v>
      </c>
      <c r="AU76" s="32">
        <v>378593.34778882901</v>
      </c>
      <c r="AV76" s="32">
        <v>58067.3557999283</v>
      </c>
      <c r="AW76" s="32">
        <v>294564.391086925</v>
      </c>
      <c r="AX76" s="32">
        <v>111172.149431531</v>
      </c>
      <c r="AY76" s="32">
        <v>441034.18088162103</v>
      </c>
      <c r="AZ76" s="32">
        <v>61826.922124591198</v>
      </c>
      <c r="BA76" s="32">
        <v>1907669.01389873</v>
      </c>
      <c r="BB76" s="32">
        <v>3358125.39143431</v>
      </c>
      <c r="BC76" s="32">
        <v>243666.55154514601</v>
      </c>
      <c r="BD76" s="32">
        <v>1053099.41543474</v>
      </c>
      <c r="BE76" s="32">
        <v>417.52969622779</v>
      </c>
      <c r="BF76" s="32">
        <v>9.1903877678138208</v>
      </c>
      <c r="BG76" s="32">
        <v>25947.4758301238</v>
      </c>
      <c r="BH76" s="32">
        <v>11711.06215772</v>
      </c>
      <c r="BI76" s="32">
        <v>4034.2558157210701</v>
      </c>
      <c r="BJ76" s="32">
        <v>183184.74860453201</v>
      </c>
      <c r="BK76" s="32">
        <v>262787.739773518</v>
      </c>
      <c r="BL76" s="32">
        <v>276598.16554664698</v>
      </c>
      <c r="BM76" s="32">
        <v>166395.52104550699</v>
      </c>
      <c r="BN76" s="32">
        <v>12364.910259169001</v>
      </c>
      <c r="BO76" s="32">
        <v>104195.627625696</v>
      </c>
      <c r="BP76" s="32">
        <v>38810.706917344003</v>
      </c>
      <c r="BQ76" s="32">
        <v>255478.42337386601</v>
      </c>
      <c r="BR76" s="32">
        <v>73642.407178768495</v>
      </c>
      <c r="BS76" s="32">
        <v>29103.8705487322</v>
      </c>
      <c r="BT76" s="32">
        <v>408022.92309083499</v>
      </c>
      <c r="BU76" s="32">
        <v>33196.418155748797</v>
      </c>
      <c r="BV76" s="32">
        <v>818257.86315848294</v>
      </c>
      <c r="BW76" s="32">
        <v>4525353.4831068404</v>
      </c>
      <c r="BX76" s="32">
        <v>890867.28008602397</v>
      </c>
      <c r="BY76" s="32">
        <v>1282510.96672402</v>
      </c>
      <c r="BZ76" s="32">
        <v>742939.23093511001</v>
      </c>
      <c r="CA76" s="32">
        <v>589695.73731930403</v>
      </c>
      <c r="CB76" s="32">
        <v>283094.68473569897</v>
      </c>
      <c r="CC76" s="32">
        <v>6243.7885428897498</v>
      </c>
      <c r="CD76" s="32">
        <v>13585.009838173601</v>
      </c>
      <c r="CE76" s="32">
        <v>8990.2234337173195</v>
      </c>
      <c r="CF76" s="32">
        <v>62012.812253634504</v>
      </c>
      <c r="CG76" s="32">
        <v>55.743419397596398</v>
      </c>
      <c r="CH76" s="32">
        <v>12.0301459438286</v>
      </c>
      <c r="CI76" s="32">
        <v>14060.4664203832</v>
      </c>
      <c r="CJ76" s="32">
        <v>0</v>
      </c>
      <c r="CK76" s="32">
        <v>3461.51593032767</v>
      </c>
      <c r="CL76" s="32">
        <v>12.858250140287501</v>
      </c>
      <c r="CM76" s="32">
        <v>7109.3424974981899</v>
      </c>
      <c r="CN76" s="32">
        <v>503.568437638756</v>
      </c>
      <c r="CO76" s="32">
        <v>22145.2444116974</v>
      </c>
      <c r="CP76" s="32">
        <v>28.850880615499001</v>
      </c>
      <c r="CQ76" s="32">
        <v>94899.345517268695</v>
      </c>
      <c r="CR76" s="32">
        <v>38036.5556985562</v>
      </c>
      <c r="CS76" s="32">
        <v>12302.4717071428</v>
      </c>
      <c r="CT76" s="32">
        <v>788255.86350862996</v>
      </c>
      <c r="CU76" s="32">
        <v>206070.817153457</v>
      </c>
      <c r="CV76" s="32">
        <v>431539.25865326298</v>
      </c>
      <c r="CW76" s="32">
        <v>6831.13716174201</v>
      </c>
      <c r="CX76" s="32">
        <v>19770.271642411699</v>
      </c>
      <c r="CY76" s="32">
        <v>18208.529399624698</v>
      </c>
      <c r="CZ76" s="32">
        <v>16160.023651613799</v>
      </c>
      <c r="DA76" s="32">
        <v>4117.2167922716199</v>
      </c>
      <c r="DB76" s="32">
        <v>138785.155656502</v>
      </c>
      <c r="DC76" s="32">
        <v>35280.874833268201</v>
      </c>
      <c r="DD76" s="32">
        <v>151247.95496832801</v>
      </c>
      <c r="DE76" s="32">
        <v>12446.6808649671</v>
      </c>
      <c r="DF76" s="32">
        <v>6455.6674280383604</v>
      </c>
      <c r="DG76" s="32">
        <v>89771.884090186693</v>
      </c>
      <c r="DH76" s="32">
        <v>51521.361245908301</v>
      </c>
      <c r="DI76" s="32">
        <v>11378.8766594721</v>
      </c>
      <c r="DJ76" s="32">
        <v>169567.41051076399</v>
      </c>
      <c r="DK76" s="32">
        <v>173986.62361586999</v>
      </c>
      <c r="DL76" s="32">
        <v>4614.8327728402501</v>
      </c>
      <c r="DM76" s="32">
        <v>537.59054883873296</v>
      </c>
      <c r="DN76" s="32">
        <v>720.16905451273396</v>
      </c>
      <c r="DO76" s="32">
        <v>140650.771552202</v>
      </c>
      <c r="DP76" s="32">
        <v>4940.9955109337898</v>
      </c>
      <c r="DQ76" s="32">
        <v>3114.4257554750402</v>
      </c>
      <c r="DR76" s="32">
        <v>21143.450368349499</v>
      </c>
      <c r="DS76" s="32">
        <v>17834.130944103199</v>
      </c>
      <c r="DT76" s="32">
        <v>3315219.5648657298</v>
      </c>
      <c r="DU76" s="32">
        <v>444849.61358730699</v>
      </c>
      <c r="DV76" s="32">
        <v>3310961.9061385901</v>
      </c>
      <c r="DW76" s="32">
        <v>150888.69974169301</v>
      </c>
      <c r="DX76" s="32">
        <v>107280.65559431299</v>
      </c>
      <c r="DY76" s="32">
        <v>20702.9433789428</v>
      </c>
      <c r="DZ76" s="32">
        <v>44170.676279089203</v>
      </c>
      <c r="EA76" s="32">
        <v>70498.198958342502</v>
      </c>
      <c r="EB76" s="32">
        <v>67984.235843331204</v>
      </c>
      <c r="EC76" s="32">
        <v>21637.801618891001</v>
      </c>
      <c r="ED76" s="32">
        <v>75558.289421242502</v>
      </c>
      <c r="EE76" s="32">
        <v>1731074.3922423299</v>
      </c>
      <c r="EF76" s="32">
        <v>1425022.23424308</v>
      </c>
      <c r="EG76" s="32">
        <v>518739.89262304001</v>
      </c>
      <c r="EH76" s="32">
        <v>40148.792355128702</v>
      </c>
      <c r="EI76" s="32">
        <v>125394.73191947299</v>
      </c>
      <c r="EJ76" s="32">
        <v>64147.232934073698</v>
      </c>
      <c r="EK76" s="32">
        <v>6315.7262900528904</v>
      </c>
      <c r="EL76" s="32">
        <v>28.322636843101598</v>
      </c>
      <c r="EM76" s="32">
        <v>2454.9532915815698</v>
      </c>
      <c r="EN76" s="32">
        <v>0</v>
      </c>
      <c r="EO76" s="32">
        <v>960.12877459976505</v>
      </c>
      <c r="EP76" s="32">
        <v>1.9189657600908301</v>
      </c>
      <c r="EQ76" s="32">
        <v>921551.82896190998</v>
      </c>
      <c r="ER76" s="32">
        <v>92084.545803769302</v>
      </c>
      <c r="ES76" s="32">
        <v>2919.64059279188</v>
      </c>
      <c r="ET76" s="32">
        <v>38523.237427490698</v>
      </c>
      <c r="EU76" s="32">
        <v>26549.461350314999</v>
      </c>
      <c r="EV76" s="32">
        <v>1887.6700807135901</v>
      </c>
      <c r="EW76" s="32">
        <v>17931.972922908401</v>
      </c>
      <c r="EX76" s="32">
        <v>17765.458629907502</v>
      </c>
      <c r="EY76" s="32">
        <v>40581.932218950598</v>
      </c>
      <c r="EZ76" s="32">
        <v>65335.338547906103</v>
      </c>
      <c r="FA76" s="32">
        <v>34019.0275291418</v>
      </c>
      <c r="FB76" s="32">
        <v>154802.537562666</v>
      </c>
      <c r="FC76" s="32">
        <v>51.369624605349699</v>
      </c>
      <c r="FD76" s="32">
        <v>0</v>
      </c>
      <c r="FE76" s="32">
        <v>478.17255699032398</v>
      </c>
      <c r="FF76" s="32">
        <v>281.61350620481898</v>
      </c>
      <c r="FG76" s="32">
        <v>0</v>
      </c>
      <c r="FH76" s="32">
        <v>0</v>
      </c>
      <c r="FI76" s="32">
        <v>0</v>
      </c>
      <c r="FJ76" s="32">
        <v>0</v>
      </c>
      <c r="FK76" s="32">
        <v>15.093864016405901</v>
      </c>
      <c r="FL76" s="32">
        <v>4.9318255116221099</v>
      </c>
      <c r="FM76" s="32">
        <v>0.97668679706261896</v>
      </c>
      <c r="FN76" s="32">
        <v>286.18430662199</v>
      </c>
      <c r="FO76" s="32">
        <v>3126.5747365706502</v>
      </c>
      <c r="FP76" s="32">
        <v>1354.2497886947499</v>
      </c>
      <c r="FQ76" s="32">
        <v>185143.33887860199</v>
      </c>
      <c r="FR76" s="32">
        <v>0</v>
      </c>
      <c r="FS76" s="32">
        <v>72219.735724256403</v>
      </c>
      <c r="FT76" s="32">
        <v>0</v>
      </c>
      <c r="FU76" s="32">
        <v>108.274139056111</v>
      </c>
      <c r="FV76" s="32">
        <v>0</v>
      </c>
      <c r="FW76" s="32">
        <v>0</v>
      </c>
      <c r="FX76" s="32">
        <v>0</v>
      </c>
      <c r="FY76" s="32">
        <v>0</v>
      </c>
      <c r="FZ76" s="32">
        <v>0</v>
      </c>
      <c r="GA76" s="32">
        <v>0</v>
      </c>
      <c r="GB76" s="32">
        <v>267.79373355156599</v>
      </c>
      <c r="GC76" s="32">
        <v>0</v>
      </c>
      <c r="GD76" s="32">
        <v>5202.0549940574201</v>
      </c>
      <c r="GE76" s="32">
        <v>925.447728020103</v>
      </c>
      <c r="GF76" s="32">
        <v>2068.8108500950498</v>
      </c>
      <c r="GG76" s="32">
        <v>71796.113523413995</v>
      </c>
      <c r="GH76" s="32">
        <v>43526.622707869603</v>
      </c>
      <c r="GI76" s="32">
        <v>2307.8834157054698</v>
      </c>
      <c r="GJ76" s="32">
        <v>1010.60604661962</v>
      </c>
      <c r="GK76" s="32">
        <v>1840.6387407391701</v>
      </c>
      <c r="GL76" s="32">
        <v>23175.4252263983</v>
      </c>
      <c r="GM76" s="32">
        <v>99154.150585733398</v>
      </c>
      <c r="GN76" s="32">
        <v>11.3562166105022</v>
      </c>
      <c r="GO76" s="32">
        <v>8966.7003285163701</v>
      </c>
      <c r="GP76" s="32">
        <v>155932.65656091401</v>
      </c>
      <c r="GQ76" s="32">
        <v>10972.995831775501</v>
      </c>
      <c r="GR76" s="32">
        <v>18.9871054437018</v>
      </c>
      <c r="GS76" s="32">
        <v>20665.5257423275</v>
      </c>
      <c r="GT76" s="32">
        <v>3993.6953091820801</v>
      </c>
      <c r="GU76" s="32">
        <v>42433.463977890999</v>
      </c>
      <c r="GV76" s="32">
        <v>205195.12214935201</v>
      </c>
      <c r="GW76" s="32">
        <v>247416.84162512599</v>
      </c>
      <c r="GX76" s="32">
        <v>2726.65304728501</v>
      </c>
      <c r="GY76" s="32">
        <v>745.21849437940898</v>
      </c>
      <c r="GZ76" s="32">
        <v>1477.4857472659501</v>
      </c>
      <c r="HA76" s="32">
        <v>11072.3379419045</v>
      </c>
      <c r="HB76" s="32">
        <v>14907.5713583122</v>
      </c>
      <c r="HC76" s="32">
        <v>2519.7452937808798</v>
      </c>
      <c r="HD76" s="32">
        <v>141628.98062305301</v>
      </c>
      <c r="HE76" s="32">
        <v>0</v>
      </c>
      <c r="HF76" s="32">
        <v>2.5859052822786999</v>
      </c>
      <c r="HG76" s="33">
        <v>47586117.436898999</v>
      </c>
      <c r="HH76" s="34">
        <v>0</v>
      </c>
      <c r="HI76" s="34">
        <v>0</v>
      </c>
      <c r="HJ76" s="33">
        <v>0</v>
      </c>
      <c r="HK76" s="34">
        <v>0</v>
      </c>
      <c r="HL76" s="33">
        <v>0</v>
      </c>
      <c r="HM76" s="34">
        <v>0</v>
      </c>
      <c r="HN76" s="34">
        <v>-1168220.4016772499</v>
      </c>
      <c r="HO76" s="33">
        <v>-1168220.4016772499</v>
      </c>
      <c r="HP76" s="34">
        <v>5254328.5054346398</v>
      </c>
      <c r="HQ76" s="35">
        <v>4086108.1037573898</v>
      </c>
      <c r="HR76" s="34">
        <v>3322961.9323281399</v>
      </c>
      <c r="HS76" s="36">
        <v>48349263.608328298</v>
      </c>
    </row>
    <row r="77" spans="1:227" x14ac:dyDescent="0.3">
      <c r="A77" s="74"/>
      <c r="B77" s="31" t="s">
        <v>79</v>
      </c>
      <c r="C77" s="21" t="s">
        <v>302</v>
      </c>
      <c r="D77" s="32">
        <v>41064.706087808903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20.970595060398399</v>
      </c>
      <c r="K77" s="32">
        <v>0</v>
      </c>
      <c r="L77" s="32">
        <v>1790.45507642194</v>
      </c>
      <c r="M77" s="32">
        <v>107.46385401771001</v>
      </c>
      <c r="N77" s="32">
        <v>67.070954990194707</v>
      </c>
      <c r="O77" s="32">
        <v>7.8814302489302897</v>
      </c>
      <c r="P77" s="32">
        <v>2776.5887926544401</v>
      </c>
      <c r="Q77" s="32">
        <v>0</v>
      </c>
      <c r="R77" s="32">
        <v>63.124375293273097</v>
      </c>
      <c r="S77" s="32">
        <v>178.793277750637</v>
      </c>
      <c r="T77" s="32">
        <v>8415.2512095901402</v>
      </c>
      <c r="U77" s="32">
        <v>4856.0743090513797</v>
      </c>
      <c r="V77" s="32">
        <v>389.80107224385</v>
      </c>
      <c r="W77" s="32">
        <v>1031.2734360701199</v>
      </c>
      <c r="X77" s="32">
        <v>1027.3776155963301</v>
      </c>
      <c r="Y77" s="32">
        <v>377.35551283969602</v>
      </c>
      <c r="Z77" s="32">
        <v>224.894293641096</v>
      </c>
      <c r="AA77" s="32">
        <v>120366.536462654</v>
      </c>
      <c r="AB77" s="32">
        <v>18051.300376753701</v>
      </c>
      <c r="AC77" s="32">
        <v>20614.9801732667</v>
      </c>
      <c r="AD77" s="32">
        <v>5152.2211735541496</v>
      </c>
      <c r="AE77" s="32">
        <v>147082.790491199</v>
      </c>
      <c r="AF77" s="32">
        <v>43243.34551934</v>
      </c>
      <c r="AG77" s="32">
        <v>315484.80304542801</v>
      </c>
      <c r="AH77" s="32">
        <v>5446.1484244144503</v>
      </c>
      <c r="AI77" s="32">
        <v>15.6375245468095</v>
      </c>
      <c r="AJ77" s="32">
        <v>42.760442091541798</v>
      </c>
      <c r="AK77" s="32">
        <v>0</v>
      </c>
      <c r="AL77" s="32">
        <v>9.4681345265068195</v>
      </c>
      <c r="AM77" s="32">
        <v>0</v>
      </c>
      <c r="AN77" s="32">
        <v>263.572050607515</v>
      </c>
      <c r="AO77" s="32">
        <v>12589.3598219504</v>
      </c>
      <c r="AP77" s="32">
        <v>11758.982487273301</v>
      </c>
      <c r="AQ77" s="32">
        <v>11377.9639688759</v>
      </c>
      <c r="AR77" s="32">
        <v>8431.5887323467505</v>
      </c>
      <c r="AS77" s="32">
        <v>1855.3353889786599</v>
      </c>
      <c r="AT77" s="32">
        <v>374762.64642018802</v>
      </c>
      <c r="AU77" s="32">
        <v>2950.8614358077002</v>
      </c>
      <c r="AV77" s="32">
        <v>4414.9247407439798</v>
      </c>
      <c r="AW77" s="32">
        <v>0</v>
      </c>
      <c r="AX77" s="32">
        <v>41399.762907431999</v>
      </c>
      <c r="AY77" s="32">
        <v>63843.942970533601</v>
      </c>
      <c r="AZ77" s="32">
        <v>0</v>
      </c>
      <c r="BA77" s="32">
        <v>10603.680397951301</v>
      </c>
      <c r="BB77" s="32">
        <v>6380.0809349316296</v>
      </c>
      <c r="BC77" s="32">
        <v>10448.962208089701</v>
      </c>
      <c r="BD77" s="32">
        <v>102505.943014666</v>
      </c>
      <c r="BE77" s="32">
        <v>72.401168816683494</v>
      </c>
      <c r="BF77" s="32">
        <v>493.52420181080799</v>
      </c>
      <c r="BG77" s="32">
        <v>3030.88209025797</v>
      </c>
      <c r="BH77" s="32">
        <v>97.189932465951003</v>
      </c>
      <c r="BI77" s="32">
        <v>1698.9927948126999</v>
      </c>
      <c r="BJ77" s="32">
        <v>4465.0140980328997</v>
      </c>
      <c r="BK77" s="32">
        <v>494.84873591798998</v>
      </c>
      <c r="BL77" s="32">
        <v>675.50460602963403</v>
      </c>
      <c r="BM77" s="32">
        <v>398637.95786270901</v>
      </c>
      <c r="BN77" s="32">
        <v>56.841892253058603</v>
      </c>
      <c r="BO77" s="32">
        <v>46.487344363678702</v>
      </c>
      <c r="BP77" s="32">
        <v>5382.8743614762398</v>
      </c>
      <c r="BQ77" s="32">
        <v>30789.680098520799</v>
      </c>
      <c r="BR77" s="32">
        <v>9119.9448137026502</v>
      </c>
      <c r="BS77" s="32">
        <v>3.6131099735326799</v>
      </c>
      <c r="BT77" s="32">
        <v>3378.01359652273</v>
      </c>
      <c r="BU77" s="32">
        <v>2403.5915044033</v>
      </c>
      <c r="BV77" s="32">
        <v>1302567.8174237199</v>
      </c>
      <c r="BW77" s="32">
        <v>173211.928771165</v>
      </c>
      <c r="BX77" s="32">
        <v>9348.23995651105</v>
      </c>
      <c r="BY77" s="32">
        <v>18603.0849227791</v>
      </c>
      <c r="BZ77" s="32">
        <v>7018.1556880937596</v>
      </c>
      <c r="CA77" s="32">
        <v>26779.576072768501</v>
      </c>
      <c r="CB77" s="32">
        <v>30954.185762327201</v>
      </c>
      <c r="CC77" s="32">
        <v>18352.9915885675</v>
      </c>
      <c r="CD77" s="32">
        <v>0</v>
      </c>
      <c r="CE77" s="32">
        <v>1.4126195725958799</v>
      </c>
      <c r="CF77" s="32">
        <v>2.2850123213007301</v>
      </c>
      <c r="CG77" s="32">
        <v>27.834174298916601</v>
      </c>
      <c r="CH77" s="32">
        <v>0</v>
      </c>
      <c r="CI77" s="32">
        <v>195.402231315752</v>
      </c>
      <c r="CJ77" s="32">
        <v>0</v>
      </c>
      <c r="CK77" s="32">
        <v>314.18057904840299</v>
      </c>
      <c r="CL77" s="32">
        <v>207.43075082976</v>
      </c>
      <c r="CM77" s="32">
        <v>0.71241750674979798</v>
      </c>
      <c r="CN77" s="32">
        <v>0</v>
      </c>
      <c r="CO77" s="32">
        <v>3890.0491715083099</v>
      </c>
      <c r="CP77" s="32">
        <v>0</v>
      </c>
      <c r="CQ77" s="32">
        <v>80528.3248529384</v>
      </c>
      <c r="CR77" s="32">
        <v>3789.0420051709698</v>
      </c>
      <c r="CS77" s="32">
        <v>673.20170701043401</v>
      </c>
      <c r="CT77" s="32">
        <v>57664.687303489402</v>
      </c>
      <c r="CU77" s="32">
        <v>241762.663663844</v>
      </c>
      <c r="CV77" s="32">
        <v>19941.240993938201</v>
      </c>
      <c r="CW77" s="32">
        <v>5.5957796425930999</v>
      </c>
      <c r="CX77" s="32">
        <v>45.874159749452403</v>
      </c>
      <c r="CY77" s="32">
        <v>277.70748109028</v>
      </c>
      <c r="CZ77" s="32">
        <v>10073.339461490101</v>
      </c>
      <c r="DA77" s="32">
        <v>0</v>
      </c>
      <c r="DB77" s="32">
        <v>1772.3513903733499</v>
      </c>
      <c r="DC77" s="32">
        <v>21.798724955149599</v>
      </c>
      <c r="DD77" s="32">
        <v>246.62342429572001</v>
      </c>
      <c r="DE77" s="32">
        <v>0.80806827711220697</v>
      </c>
      <c r="DF77" s="32">
        <v>22.250318766181199</v>
      </c>
      <c r="DG77" s="32">
        <v>48.243252564151902</v>
      </c>
      <c r="DH77" s="32">
        <v>15287.297918160801</v>
      </c>
      <c r="DI77" s="32">
        <v>8597.6366240885309</v>
      </c>
      <c r="DJ77" s="32">
        <v>143490.85918061301</v>
      </c>
      <c r="DK77" s="32">
        <v>8086.7446819943998</v>
      </c>
      <c r="DL77" s="32">
        <v>103.326450085933</v>
      </c>
      <c r="DM77" s="32">
        <v>10.595786868790301</v>
      </c>
      <c r="DN77" s="32">
        <v>25.446593313866799</v>
      </c>
      <c r="DO77" s="32">
        <v>140311.16331702701</v>
      </c>
      <c r="DP77" s="32">
        <v>5135.0195175755898</v>
      </c>
      <c r="DQ77" s="32">
        <v>12494.485382971799</v>
      </c>
      <c r="DR77" s="32">
        <v>46316.466390817899</v>
      </c>
      <c r="DS77" s="32">
        <v>5350.4568614609198</v>
      </c>
      <c r="DT77" s="32">
        <v>5449.4303173941798</v>
      </c>
      <c r="DU77" s="32">
        <v>11081.6048157844</v>
      </c>
      <c r="DV77" s="32">
        <v>24576.713421267101</v>
      </c>
      <c r="DW77" s="32">
        <v>266348.34979285399</v>
      </c>
      <c r="DX77" s="32">
        <v>8601.8768816269494</v>
      </c>
      <c r="DY77" s="32">
        <v>9.2697998513746105E-2</v>
      </c>
      <c r="DZ77" s="32">
        <v>14453.5364535231</v>
      </c>
      <c r="EA77" s="32">
        <v>178.15080756488399</v>
      </c>
      <c r="EB77" s="32">
        <v>8241.9699577761203</v>
      </c>
      <c r="EC77" s="32">
        <v>729.85518976179299</v>
      </c>
      <c r="ED77" s="32">
        <v>19601.1556827729</v>
      </c>
      <c r="EE77" s="32">
        <v>3569.4910820506502</v>
      </c>
      <c r="EF77" s="32">
        <v>51759.820677878997</v>
      </c>
      <c r="EG77" s="32">
        <v>32445.217514576201</v>
      </c>
      <c r="EH77" s="32">
        <v>11098.636850581999</v>
      </c>
      <c r="EI77" s="32">
        <v>162951.46400435001</v>
      </c>
      <c r="EJ77" s="32">
        <v>8781.7607066838991</v>
      </c>
      <c r="EK77" s="32">
        <v>2197.0779231256302</v>
      </c>
      <c r="EL77" s="32">
        <v>124.73075397913</v>
      </c>
      <c r="EM77" s="32">
        <v>21.4720318180117</v>
      </c>
      <c r="EN77" s="32">
        <v>0</v>
      </c>
      <c r="EO77" s="32">
        <v>1.6521310686034401</v>
      </c>
      <c r="EP77" s="32">
        <v>0</v>
      </c>
      <c r="EQ77" s="32">
        <v>0.74565821298958401</v>
      </c>
      <c r="ER77" s="32">
        <v>512689.45245777402</v>
      </c>
      <c r="ES77" s="32">
        <v>65051.327637839298</v>
      </c>
      <c r="ET77" s="32">
        <v>118741.46183524599</v>
      </c>
      <c r="EU77" s="32">
        <v>37474.112515007197</v>
      </c>
      <c r="EV77" s="32">
        <v>19314.182742556099</v>
      </c>
      <c r="EW77" s="32">
        <v>65260.485587795898</v>
      </c>
      <c r="EX77" s="32">
        <v>27706.708403347398</v>
      </c>
      <c r="EY77" s="32">
        <v>69597.327109997306</v>
      </c>
      <c r="EZ77" s="32">
        <v>129273.73129706099</v>
      </c>
      <c r="FA77" s="32">
        <v>192030.96549775</v>
      </c>
      <c r="FB77" s="32">
        <v>53871.184335770602</v>
      </c>
      <c r="FC77" s="32">
        <v>1667.67333534963</v>
      </c>
      <c r="FD77" s="32">
        <v>1717.6706132474801</v>
      </c>
      <c r="FE77" s="32">
        <v>4397.2317333084402</v>
      </c>
      <c r="FF77" s="32">
        <v>1406.8070353099699</v>
      </c>
      <c r="FG77" s="32">
        <v>0</v>
      </c>
      <c r="FH77" s="32">
        <v>0</v>
      </c>
      <c r="FI77" s="32">
        <v>0</v>
      </c>
      <c r="FJ77" s="32">
        <v>0</v>
      </c>
      <c r="FK77" s="32">
        <v>0</v>
      </c>
      <c r="FL77" s="32">
        <v>0</v>
      </c>
      <c r="FM77" s="32">
        <v>0.90034244585249601</v>
      </c>
      <c r="FN77" s="32">
        <v>263.81436179306797</v>
      </c>
      <c r="FO77" s="32">
        <v>2882.1822550216698</v>
      </c>
      <c r="FP77" s="32">
        <v>1248.3932259527701</v>
      </c>
      <c r="FQ77" s="32">
        <v>0</v>
      </c>
      <c r="FR77" s="32">
        <v>915187.16399484</v>
      </c>
      <c r="FS77" s="32">
        <v>642962.33137693803</v>
      </c>
      <c r="FT77" s="32">
        <v>183551.907065999</v>
      </c>
      <c r="FU77" s="32">
        <v>2.2928076229449599</v>
      </c>
      <c r="FV77" s="32">
        <v>0</v>
      </c>
      <c r="FW77" s="32">
        <v>0</v>
      </c>
      <c r="FX77" s="32">
        <v>0</v>
      </c>
      <c r="FY77" s="32">
        <v>0</v>
      </c>
      <c r="FZ77" s="32">
        <v>0</v>
      </c>
      <c r="GA77" s="32">
        <v>0</v>
      </c>
      <c r="GB77" s="32">
        <v>154.639343008445</v>
      </c>
      <c r="GC77" s="32">
        <v>0</v>
      </c>
      <c r="GD77" s="32">
        <v>5629.9438328327396</v>
      </c>
      <c r="GE77" s="32">
        <v>853.10900913434898</v>
      </c>
      <c r="GF77" s="32">
        <v>1902.9091513359699</v>
      </c>
      <c r="GG77" s="32">
        <v>66184.083872281306</v>
      </c>
      <c r="GH77" s="32">
        <v>12.9855240956052</v>
      </c>
      <c r="GI77" s="32">
        <v>537.09947904815897</v>
      </c>
      <c r="GJ77" s="32">
        <v>721.87457031574695</v>
      </c>
      <c r="GK77" s="32">
        <v>1438.3435571094101</v>
      </c>
      <c r="GL77" s="32">
        <v>21349.858517579301</v>
      </c>
      <c r="GM77" s="32">
        <v>8443.4723584938492</v>
      </c>
      <c r="GN77" s="32">
        <v>2.9234857083121302</v>
      </c>
      <c r="GO77" s="32">
        <v>237.10756523828499</v>
      </c>
      <c r="GP77" s="32">
        <v>3715.2938455502399</v>
      </c>
      <c r="GQ77" s="32">
        <v>5853.2078611858797</v>
      </c>
      <c r="GR77" s="32">
        <v>0</v>
      </c>
      <c r="GS77" s="32">
        <v>285238.42105451197</v>
      </c>
      <c r="GT77" s="32">
        <v>3681.52332652309</v>
      </c>
      <c r="GU77" s="32">
        <v>261239.86056974999</v>
      </c>
      <c r="GV77" s="32">
        <v>3217.4973968744098</v>
      </c>
      <c r="GW77" s="32">
        <v>0</v>
      </c>
      <c r="GX77" s="32">
        <v>63.867722734747304</v>
      </c>
      <c r="GY77" s="32">
        <v>362.43722766206503</v>
      </c>
      <c r="GZ77" s="32">
        <v>4.0824913319781997</v>
      </c>
      <c r="HA77" s="32">
        <v>8225.4322792437306</v>
      </c>
      <c r="HB77" s="32">
        <v>7199.6428742821799</v>
      </c>
      <c r="HC77" s="32">
        <v>4257.9399193047302</v>
      </c>
      <c r="HD77" s="32">
        <v>0</v>
      </c>
      <c r="HE77" s="32">
        <v>0</v>
      </c>
      <c r="HF77" s="32">
        <v>0</v>
      </c>
      <c r="HG77" s="33">
        <v>8624944.2515441701</v>
      </c>
      <c r="HH77" s="34">
        <v>383653.38510215702</v>
      </c>
      <c r="HI77" s="34">
        <v>3222968.3871170701</v>
      </c>
      <c r="HJ77" s="33">
        <v>3606621.77221923</v>
      </c>
      <c r="HK77" s="34">
        <v>0</v>
      </c>
      <c r="HL77" s="33">
        <v>3606621.77221923</v>
      </c>
      <c r="HM77" s="34">
        <v>0</v>
      </c>
      <c r="HN77" s="34">
        <v>-1212998.2723703899</v>
      </c>
      <c r="HO77" s="33">
        <v>-1212998.2723703899</v>
      </c>
      <c r="HP77" s="34">
        <v>20235622.564267602</v>
      </c>
      <c r="HQ77" s="35">
        <v>22629246.0641164</v>
      </c>
      <c r="HR77" s="34">
        <v>428886.73842908902</v>
      </c>
      <c r="HS77" s="36">
        <v>30825303.5772315</v>
      </c>
    </row>
    <row r="78" spans="1:227" x14ac:dyDescent="0.3">
      <c r="A78" s="74"/>
      <c r="B78" s="31" t="s">
        <v>80</v>
      </c>
      <c r="C78" s="21" t="s">
        <v>303</v>
      </c>
      <c r="D78" s="32">
        <v>245447.93669587799</v>
      </c>
      <c r="E78" s="32">
        <v>1499524.3925081899</v>
      </c>
      <c r="F78" s="32">
        <v>12058.510907513401</v>
      </c>
      <c r="G78" s="32">
        <v>10212.1077650068</v>
      </c>
      <c r="H78" s="32">
        <v>9383.39296569404</v>
      </c>
      <c r="I78" s="32">
        <v>11941.108652446401</v>
      </c>
      <c r="J78" s="32">
        <v>143.485591894821</v>
      </c>
      <c r="K78" s="32">
        <v>4896.5649100609498</v>
      </c>
      <c r="L78" s="32">
        <v>118192.88601657</v>
      </c>
      <c r="M78" s="32">
        <v>11982.091534773501</v>
      </c>
      <c r="N78" s="32">
        <v>2062.4969385965401</v>
      </c>
      <c r="O78" s="32">
        <v>1031.3242910285201</v>
      </c>
      <c r="P78" s="32">
        <v>48588.132758274201</v>
      </c>
      <c r="Q78" s="32">
        <v>88617.032860374602</v>
      </c>
      <c r="R78" s="32">
        <v>68901.487523619799</v>
      </c>
      <c r="S78" s="32">
        <v>275657.96601585799</v>
      </c>
      <c r="T78" s="32">
        <v>507103.80321687902</v>
      </c>
      <c r="U78" s="32">
        <v>445653.97597054997</v>
      </c>
      <c r="V78" s="32">
        <v>542599.75688903604</v>
      </c>
      <c r="W78" s="32">
        <v>27661.125518714402</v>
      </c>
      <c r="X78" s="32">
        <v>827698.86846362497</v>
      </c>
      <c r="Y78" s="32">
        <v>314822.81266095903</v>
      </c>
      <c r="Z78" s="32">
        <v>675406.46064650698</v>
      </c>
      <c r="AA78" s="32">
        <v>509113.12861838797</v>
      </c>
      <c r="AB78" s="32">
        <v>742866.59004266304</v>
      </c>
      <c r="AC78" s="32">
        <v>892697.98334237398</v>
      </c>
      <c r="AD78" s="32">
        <v>527160.97622630198</v>
      </c>
      <c r="AE78" s="32">
        <v>2473071.9723073202</v>
      </c>
      <c r="AF78" s="32">
        <v>522083.84856527101</v>
      </c>
      <c r="AG78" s="32">
        <v>2307650.6767208301</v>
      </c>
      <c r="AH78" s="32">
        <v>501054.412059083</v>
      </c>
      <c r="AI78" s="32">
        <v>353058.22890729998</v>
      </c>
      <c r="AJ78" s="32">
        <v>361349.13111189898</v>
      </c>
      <c r="AK78" s="32">
        <v>10946.473835484099</v>
      </c>
      <c r="AL78" s="32">
        <v>11890.524211456899</v>
      </c>
      <c r="AM78" s="32">
        <v>35611.246975249996</v>
      </c>
      <c r="AN78" s="32">
        <v>179798.20024293999</v>
      </c>
      <c r="AO78" s="32">
        <v>86952.393532884103</v>
      </c>
      <c r="AP78" s="32">
        <v>571142.57909242203</v>
      </c>
      <c r="AQ78" s="32">
        <v>465681.68919261999</v>
      </c>
      <c r="AR78" s="32">
        <v>252229.234948322</v>
      </c>
      <c r="AS78" s="32">
        <v>294378.12240524701</v>
      </c>
      <c r="AT78" s="32">
        <v>803464.001339935</v>
      </c>
      <c r="AU78" s="32">
        <v>2277362.8798802998</v>
      </c>
      <c r="AV78" s="32">
        <v>126135.00150475399</v>
      </c>
      <c r="AW78" s="32">
        <v>697459.58195756201</v>
      </c>
      <c r="AX78" s="32">
        <v>83780.758051684694</v>
      </c>
      <c r="AY78" s="32">
        <v>1729373.3055991801</v>
      </c>
      <c r="AZ78" s="32">
        <v>288478.77801543399</v>
      </c>
      <c r="BA78" s="32">
        <v>1129234.80665482</v>
      </c>
      <c r="BB78" s="32">
        <v>1276019.4751148799</v>
      </c>
      <c r="BC78" s="32">
        <v>1121999.36524122</v>
      </c>
      <c r="BD78" s="32">
        <v>3270556.5383011401</v>
      </c>
      <c r="BE78" s="32">
        <v>62403.201778444702</v>
      </c>
      <c r="BF78" s="32">
        <v>8569.81475570156</v>
      </c>
      <c r="BG78" s="32">
        <v>5534934.1376139</v>
      </c>
      <c r="BH78" s="32">
        <v>3012223.8687820998</v>
      </c>
      <c r="BI78" s="32">
        <v>226609.51967961501</v>
      </c>
      <c r="BJ78" s="32">
        <v>376735.49122917902</v>
      </c>
      <c r="BK78" s="32">
        <v>581570.114805341</v>
      </c>
      <c r="BL78" s="32">
        <v>2031925.2377781</v>
      </c>
      <c r="BM78" s="32">
        <v>2526400.0741620502</v>
      </c>
      <c r="BN78" s="32">
        <v>470818.348199156</v>
      </c>
      <c r="BO78" s="32">
        <v>417294.67395191698</v>
      </c>
      <c r="BP78" s="32">
        <v>590473.59503428102</v>
      </c>
      <c r="BQ78" s="32">
        <v>637699.50610607199</v>
      </c>
      <c r="BR78" s="32">
        <v>627887.71809371503</v>
      </c>
      <c r="BS78" s="32">
        <v>49538.972599765497</v>
      </c>
      <c r="BT78" s="32">
        <v>436080.71086513298</v>
      </c>
      <c r="BU78" s="32">
        <v>2846258.1112984801</v>
      </c>
      <c r="BV78" s="32">
        <v>2370625.6468662801</v>
      </c>
      <c r="BW78" s="32">
        <v>28071904.50784</v>
      </c>
      <c r="BX78" s="32">
        <v>1228442.2686447499</v>
      </c>
      <c r="BY78" s="32">
        <v>1414766.1955013601</v>
      </c>
      <c r="BZ78" s="32">
        <v>1727400.8499525399</v>
      </c>
      <c r="CA78" s="32">
        <v>162833.30769886301</v>
      </c>
      <c r="CB78" s="32">
        <v>1039404.51298173</v>
      </c>
      <c r="CC78" s="32">
        <v>631131.73145069706</v>
      </c>
      <c r="CD78" s="32">
        <v>501201.16233947698</v>
      </c>
      <c r="CE78" s="32">
        <v>127447.56303980001</v>
      </c>
      <c r="CF78" s="32">
        <v>172153.9323283</v>
      </c>
      <c r="CG78" s="32">
        <v>8640.8720243342195</v>
      </c>
      <c r="CH78" s="32">
        <v>7573.7842650113298</v>
      </c>
      <c r="CI78" s="32">
        <v>491399.88921591901</v>
      </c>
      <c r="CJ78" s="32">
        <v>26168.793621336601</v>
      </c>
      <c r="CK78" s="32">
        <v>80128.537102651593</v>
      </c>
      <c r="CL78" s="32">
        <v>10455.613454675</v>
      </c>
      <c r="CM78" s="32">
        <v>32127.003246193599</v>
      </c>
      <c r="CN78" s="32">
        <v>43946.875974044196</v>
      </c>
      <c r="CO78" s="32">
        <v>242663.07065056101</v>
      </c>
      <c r="CP78" s="32">
        <v>32448.590521304901</v>
      </c>
      <c r="CQ78" s="32">
        <v>1112274.9785440799</v>
      </c>
      <c r="CR78" s="32">
        <v>758114.137276539</v>
      </c>
      <c r="CS78" s="32">
        <v>271855.773214555</v>
      </c>
      <c r="CT78" s="32">
        <v>803478.93193447404</v>
      </c>
      <c r="CU78" s="32">
        <v>701411.42526687798</v>
      </c>
      <c r="CV78" s="32">
        <v>634352.62675828801</v>
      </c>
      <c r="CW78" s="32">
        <v>136457.99432169599</v>
      </c>
      <c r="CX78" s="32">
        <v>146305.65818058301</v>
      </c>
      <c r="CY78" s="32">
        <v>161629.681521989</v>
      </c>
      <c r="CZ78" s="32">
        <v>734766.13960181002</v>
      </c>
      <c r="DA78" s="32">
        <v>209339.43197472801</v>
      </c>
      <c r="DB78" s="32">
        <v>1749566.2234906701</v>
      </c>
      <c r="DC78" s="32">
        <v>618431.79019871599</v>
      </c>
      <c r="DD78" s="32">
        <v>993213.55390160601</v>
      </c>
      <c r="DE78" s="32">
        <v>174418.80650971501</v>
      </c>
      <c r="DF78" s="32">
        <v>268913.81593464501</v>
      </c>
      <c r="DG78" s="32">
        <v>2587291.04178348</v>
      </c>
      <c r="DH78" s="32">
        <v>884240.96970031899</v>
      </c>
      <c r="DI78" s="32">
        <v>456620.69936478999</v>
      </c>
      <c r="DJ78" s="32">
        <v>1542278.21392619</v>
      </c>
      <c r="DK78" s="32">
        <v>1597721.25841517</v>
      </c>
      <c r="DL78" s="32">
        <v>2267769.49033482</v>
      </c>
      <c r="DM78" s="32">
        <v>1156649.1508679299</v>
      </c>
      <c r="DN78" s="32">
        <v>215468.12751910801</v>
      </c>
      <c r="DO78" s="32">
        <v>12945544.2463308</v>
      </c>
      <c r="DP78" s="32">
        <v>134242.52080567001</v>
      </c>
      <c r="DQ78" s="32">
        <v>208273.178626265</v>
      </c>
      <c r="DR78" s="32">
        <v>1310849.16291105</v>
      </c>
      <c r="DS78" s="32">
        <v>1105971.7750908399</v>
      </c>
      <c r="DT78" s="32">
        <v>5547294.0448930096</v>
      </c>
      <c r="DU78" s="32">
        <v>3306814.60031546</v>
      </c>
      <c r="DV78" s="32">
        <v>4226654.5273025502</v>
      </c>
      <c r="DW78" s="32">
        <v>13431477.556683101</v>
      </c>
      <c r="DX78" s="32">
        <v>2596363.1775064399</v>
      </c>
      <c r="DY78" s="32">
        <v>324524.79727782903</v>
      </c>
      <c r="DZ78" s="32">
        <v>1810837.6853837301</v>
      </c>
      <c r="EA78" s="32">
        <v>289687.778162528</v>
      </c>
      <c r="EB78" s="32">
        <v>861069.241048689</v>
      </c>
      <c r="EC78" s="32">
        <v>104995.50979852601</v>
      </c>
      <c r="ED78" s="32">
        <v>799393.987818119</v>
      </c>
      <c r="EE78" s="32">
        <v>3847261.7455173102</v>
      </c>
      <c r="EF78" s="32">
        <v>4581169.97579714</v>
      </c>
      <c r="EG78" s="32">
        <v>2717285.0408639298</v>
      </c>
      <c r="EH78" s="32">
        <v>2590539.5287720799</v>
      </c>
      <c r="EI78" s="32">
        <v>2033318.8637496301</v>
      </c>
      <c r="EJ78" s="32">
        <v>259464.79330428701</v>
      </c>
      <c r="EK78" s="32">
        <v>51409.398612038</v>
      </c>
      <c r="EL78" s="32">
        <v>12010.203080846901</v>
      </c>
      <c r="EM78" s="32">
        <v>9079.9358951424601</v>
      </c>
      <c r="EN78" s="32">
        <v>2272.1971735408601</v>
      </c>
      <c r="EO78" s="32">
        <v>2996.7933869725598</v>
      </c>
      <c r="EP78" s="32">
        <v>16059.539527618599</v>
      </c>
      <c r="EQ78" s="32">
        <v>627241.35891901294</v>
      </c>
      <c r="ER78" s="32">
        <v>3469191.8121545501</v>
      </c>
      <c r="ES78" s="32">
        <v>1238815.2129919401</v>
      </c>
      <c r="ET78" s="32">
        <v>1544789.0313320199</v>
      </c>
      <c r="EU78" s="32">
        <v>532158.54087047698</v>
      </c>
      <c r="EV78" s="32">
        <v>143772.807275208</v>
      </c>
      <c r="EW78" s="32">
        <v>377187.10404031799</v>
      </c>
      <c r="EX78" s="32">
        <v>393759.61144619802</v>
      </c>
      <c r="EY78" s="32">
        <v>1692237.56687401</v>
      </c>
      <c r="EZ78" s="32">
        <v>4479069.6563225901</v>
      </c>
      <c r="FA78" s="32">
        <v>906743.53204046702</v>
      </c>
      <c r="FB78" s="32">
        <v>959982.99307242397</v>
      </c>
      <c r="FC78" s="32">
        <v>476391.964148272</v>
      </c>
      <c r="FD78" s="32">
        <v>567467.82449589402</v>
      </c>
      <c r="FE78" s="32">
        <v>6827.3517156437902</v>
      </c>
      <c r="FF78" s="32">
        <v>5370.7516216947097</v>
      </c>
      <c r="FG78" s="32">
        <v>3581.0512041649299</v>
      </c>
      <c r="FH78" s="32">
        <v>9572.2154482506794</v>
      </c>
      <c r="FI78" s="32">
        <v>172.208334700541</v>
      </c>
      <c r="FJ78" s="32">
        <v>1028.5288620200399</v>
      </c>
      <c r="FK78" s="32">
        <v>265.75832897843799</v>
      </c>
      <c r="FL78" s="32">
        <v>137.833180568149</v>
      </c>
      <c r="FM78" s="32">
        <v>155.087387375844</v>
      </c>
      <c r="FN78" s="32">
        <v>5833.81601773086</v>
      </c>
      <c r="FO78" s="32">
        <v>18652.112065669498</v>
      </c>
      <c r="FP78" s="32">
        <v>200833.965136293</v>
      </c>
      <c r="FQ78" s="32">
        <v>1191968.1417272</v>
      </c>
      <c r="FR78" s="32">
        <v>462914.58635622001</v>
      </c>
      <c r="FS78" s="32">
        <v>1237411.9867815301</v>
      </c>
      <c r="FT78" s="32">
        <v>181867.93070484101</v>
      </c>
      <c r="FU78" s="32">
        <v>572.990830148947</v>
      </c>
      <c r="FV78" s="32">
        <v>854581.19649262901</v>
      </c>
      <c r="FW78" s="32">
        <v>1035.31091683306</v>
      </c>
      <c r="FX78" s="32">
        <v>598.67157263767206</v>
      </c>
      <c r="FY78" s="32">
        <v>3588.3050562421199</v>
      </c>
      <c r="FZ78" s="32">
        <v>144.68682461089099</v>
      </c>
      <c r="GA78" s="32">
        <v>753.94787049163403</v>
      </c>
      <c r="GB78" s="32">
        <v>1160.7095954505201</v>
      </c>
      <c r="GC78" s="32">
        <v>1081.13724307138</v>
      </c>
      <c r="GD78" s="32">
        <v>56627.294509751897</v>
      </c>
      <c r="GE78" s="32">
        <v>1420761.50775563</v>
      </c>
      <c r="GF78" s="32">
        <v>13503.4535810079</v>
      </c>
      <c r="GG78" s="32">
        <v>422378.18665844301</v>
      </c>
      <c r="GH78" s="32">
        <v>264124.18881341798</v>
      </c>
      <c r="GI78" s="32">
        <v>12650.943197185599</v>
      </c>
      <c r="GJ78" s="32">
        <v>5912.9837104440503</v>
      </c>
      <c r="GK78" s="32">
        <v>11069.954531048899</v>
      </c>
      <c r="GL78" s="32">
        <v>132933.07910783301</v>
      </c>
      <c r="GM78" s="32">
        <v>621094.26034122601</v>
      </c>
      <c r="GN78" s="32">
        <v>60.603638699351499</v>
      </c>
      <c r="GO78" s="32">
        <v>46708.608117546297</v>
      </c>
      <c r="GP78" s="32">
        <v>262801.18985700299</v>
      </c>
      <c r="GQ78" s="32">
        <v>60671.086562588302</v>
      </c>
      <c r="GR78" s="32">
        <v>487.03515953723098</v>
      </c>
      <c r="GS78" s="32">
        <v>1103072.27930886</v>
      </c>
      <c r="GT78" s="32">
        <v>23996.2292326104</v>
      </c>
      <c r="GU78" s="32">
        <v>335696.22318417602</v>
      </c>
      <c r="GV78" s="32">
        <v>1069810.0596163699</v>
      </c>
      <c r="GW78" s="32">
        <v>1287616.48887481</v>
      </c>
      <c r="GX78" s="32">
        <v>14367.8320218103</v>
      </c>
      <c r="GY78" s="32">
        <v>14473.5544987138</v>
      </c>
      <c r="GZ78" s="32">
        <v>183731.42605137001</v>
      </c>
      <c r="HA78" s="32">
        <v>70927.462002127693</v>
      </c>
      <c r="HB78" s="32">
        <v>83439.4075258917</v>
      </c>
      <c r="HC78" s="32">
        <v>14464.4354513865</v>
      </c>
      <c r="HD78" s="32">
        <v>735503.65967894695</v>
      </c>
      <c r="HE78" s="32">
        <v>0</v>
      </c>
      <c r="HF78" s="32">
        <v>13.4290513319848</v>
      </c>
      <c r="HG78" s="33">
        <v>203689725.31623</v>
      </c>
      <c r="HH78" s="34">
        <v>0</v>
      </c>
      <c r="HI78" s="34">
        <v>0</v>
      </c>
      <c r="HJ78" s="33">
        <v>0</v>
      </c>
      <c r="HK78" s="34">
        <v>0</v>
      </c>
      <c r="HL78" s="33">
        <v>0</v>
      </c>
      <c r="HM78" s="34">
        <v>0</v>
      </c>
      <c r="HN78" s="34">
        <v>-5668212.6213668399</v>
      </c>
      <c r="HO78" s="33">
        <v>-5668212.6213668399</v>
      </c>
      <c r="HP78" s="34">
        <v>34011824.260187097</v>
      </c>
      <c r="HQ78" s="35">
        <v>28343611.638820201</v>
      </c>
      <c r="HR78" s="34">
        <v>8214767.4126984105</v>
      </c>
      <c r="HS78" s="36">
        <v>223818569.54235199</v>
      </c>
    </row>
    <row r="79" spans="1:227" x14ac:dyDescent="0.3">
      <c r="A79" s="74"/>
      <c r="B79" s="31" t="s">
        <v>81</v>
      </c>
      <c r="C79" s="21" t="s">
        <v>304</v>
      </c>
      <c r="D79" s="32">
        <v>722.94086827727301</v>
      </c>
      <c r="E79" s="32">
        <v>3313.3756658972802</v>
      </c>
      <c r="F79" s="32">
        <v>288.11767983788201</v>
      </c>
      <c r="G79" s="32">
        <v>483.56248228093801</v>
      </c>
      <c r="H79" s="32">
        <v>1132.44843185577</v>
      </c>
      <c r="I79" s="32">
        <v>4944.1037888396804</v>
      </c>
      <c r="J79" s="32">
        <v>2389.7900541896602</v>
      </c>
      <c r="K79" s="32">
        <v>88.286536790494793</v>
      </c>
      <c r="L79" s="32">
        <v>86046.266999695101</v>
      </c>
      <c r="M79" s="32">
        <v>3944.6089745047602</v>
      </c>
      <c r="N79" s="32">
        <v>399.31307388223001</v>
      </c>
      <c r="O79" s="32">
        <v>30078.189282886698</v>
      </c>
      <c r="P79" s="32">
        <v>96432.371936986703</v>
      </c>
      <c r="Q79" s="32">
        <v>327819.44655109203</v>
      </c>
      <c r="R79" s="32">
        <v>150622.90292404199</v>
      </c>
      <c r="S79" s="32">
        <v>285178.34033372102</v>
      </c>
      <c r="T79" s="32">
        <v>162.066132256863</v>
      </c>
      <c r="U79" s="32">
        <v>1294.0510518297201</v>
      </c>
      <c r="V79" s="32">
        <v>143.86950470288599</v>
      </c>
      <c r="W79" s="32">
        <v>2205.3531033599402</v>
      </c>
      <c r="X79" s="32">
        <v>1443.2253374873001</v>
      </c>
      <c r="Y79" s="32">
        <v>3780.5286801914899</v>
      </c>
      <c r="Z79" s="32">
        <v>1332.4023308831299</v>
      </c>
      <c r="AA79" s="32">
        <v>803.73514574708395</v>
      </c>
      <c r="AB79" s="32">
        <v>85.962571657770496</v>
      </c>
      <c r="AC79" s="32">
        <v>14.3785590977747</v>
      </c>
      <c r="AD79" s="32">
        <v>898.927926776351</v>
      </c>
      <c r="AE79" s="32">
        <v>33043.488598803197</v>
      </c>
      <c r="AF79" s="32">
        <v>500.97395936272898</v>
      </c>
      <c r="AG79" s="32">
        <v>2.5245387250052498</v>
      </c>
      <c r="AH79" s="32">
        <v>1.5402258263144799</v>
      </c>
      <c r="AI79" s="32">
        <v>9.3177110092483595</v>
      </c>
      <c r="AJ79" s="32">
        <v>0</v>
      </c>
      <c r="AK79" s="32">
        <v>0</v>
      </c>
      <c r="AL79" s="32">
        <v>0</v>
      </c>
      <c r="AM79" s="32">
        <v>0</v>
      </c>
      <c r="AN79" s="32">
        <v>786.67471212578005</v>
      </c>
      <c r="AO79" s="32">
        <v>3.9075837192431502</v>
      </c>
      <c r="AP79" s="32">
        <v>149.53273967430201</v>
      </c>
      <c r="AQ79" s="32">
        <v>1942.5357891885201</v>
      </c>
      <c r="AR79" s="32">
        <v>326.83294526102202</v>
      </c>
      <c r="AS79" s="32">
        <v>1547.2432022681401</v>
      </c>
      <c r="AT79" s="32">
        <v>1161.1053284397201</v>
      </c>
      <c r="AU79" s="32">
        <v>1414.8273118715199</v>
      </c>
      <c r="AV79" s="32">
        <v>20159.882579851899</v>
      </c>
      <c r="AW79" s="32">
        <v>37293.646464427402</v>
      </c>
      <c r="AX79" s="32">
        <v>366.18978667443002</v>
      </c>
      <c r="AY79" s="32">
        <v>103.903826937388</v>
      </c>
      <c r="AZ79" s="32">
        <v>16122.4558932493</v>
      </c>
      <c r="BA79" s="32">
        <v>22.4802821368141</v>
      </c>
      <c r="BB79" s="32">
        <v>28.543128874147602</v>
      </c>
      <c r="BC79" s="32">
        <v>9917.47720388985</v>
      </c>
      <c r="BD79" s="32">
        <v>6916.1990241620397</v>
      </c>
      <c r="BE79" s="32">
        <v>225.210927544859</v>
      </c>
      <c r="BF79" s="32">
        <v>7020.5574076102102</v>
      </c>
      <c r="BG79" s="32">
        <v>778513.62078201806</v>
      </c>
      <c r="BH79" s="32">
        <v>8735.2005487342594</v>
      </c>
      <c r="BI79" s="32">
        <v>1267.80748206979</v>
      </c>
      <c r="BJ79" s="32">
        <v>113442.50757126699</v>
      </c>
      <c r="BK79" s="32">
        <v>195881.99258408201</v>
      </c>
      <c r="BL79" s="32">
        <v>17403.3991973843</v>
      </c>
      <c r="BM79" s="32">
        <v>2969.2398955287899</v>
      </c>
      <c r="BN79" s="32">
        <v>19.6263396259465</v>
      </c>
      <c r="BO79" s="32">
        <v>9636.6615228694009</v>
      </c>
      <c r="BP79" s="32">
        <v>921.90727387452796</v>
      </c>
      <c r="BQ79" s="32">
        <v>66.056323597048404</v>
      </c>
      <c r="BR79" s="32">
        <v>571.87057283311503</v>
      </c>
      <c r="BS79" s="32">
        <v>57.0572153351998</v>
      </c>
      <c r="BT79" s="32">
        <v>759.491333301145</v>
      </c>
      <c r="BU79" s="32">
        <v>21371.240394170502</v>
      </c>
      <c r="BV79" s="32">
        <v>0.90411328402156799</v>
      </c>
      <c r="BW79" s="32">
        <v>7125.0698776336803</v>
      </c>
      <c r="BX79" s="32">
        <v>5143625.2581354603</v>
      </c>
      <c r="BY79" s="32">
        <v>42858870.982730001</v>
      </c>
      <c r="BZ79" s="32">
        <v>2676424.26969042</v>
      </c>
      <c r="CA79" s="32">
        <v>27586.316469091998</v>
      </c>
      <c r="CB79" s="32">
        <v>19243.932163295602</v>
      </c>
      <c r="CC79" s="32">
        <v>67078.783637240893</v>
      </c>
      <c r="CD79" s="32">
        <v>61973.599087662202</v>
      </c>
      <c r="CE79" s="32">
        <v>43913.707913549799</v>
      </c>
      <c r="CF79" s="32">
        <v>61818.9595116497</v>
      </c>
      <c r="CG79" s="32">
        <v>12926.686050635601</v>
      </c>
      <c r="CH79" s="32">
        <v>66268.7380597499</v>
      </c>
      <c r="CI79" s="32">
        <v>224409.03466977799</v>
      </c>
      <c r="CJ79" s="32">
        <v>11684.6112951333</v>
      </c>
      <c r="CK79" s="32">
        <v>206673.038356217</v>
      </c>
      <c r="CL79" s="32">
        <v>17073.763112027798</v>
      </c>
      <c r="CM79" s="32">
        <v>2616.3556545726001</v>
      </c>
      <c r="CN79" s="32">
        <v>77.373251702534006</v>
      </c>
      <c r="CO79" s="32">
        <v>720.25750820071596</v>
      </c>
      <c r="CP79" s="32">
        <v>2423.16091640271</v>
      </c>
      <c r="CQ79" s="32">
        <v>3400.21776379421</v>
      </c>
      <c r="CR79" s="32">
        <v>13381.3877675041</v>
      </c>
      <c r="CS79" s="32">
        <v>196.65733800248401</v>
      </c>
      <c r="CT79" s="32">
        <v>259096.76227841299</v>
      </c>
      <c r="CU79" s="32">
        <v>66.372211341049294</v>
      </c>
      <c r="CV79" s="32">
        <v>59114.641662441798</v>
      </c>
      <c r="CW79" s="32">
        <v>602.00113577692002</v>
      </c>
      <c r="CX79" s="32">
        <v>38.673618564338902</v>
      </c>
      <c r="CY79" s="32">
        <v>2687.1089230238099</v>
      </c>
      <c r="CZ79" s="32">
        <v>60.216604464900499</v>
      </c>
      <c r="DA79" s="32">
        <v>1455.0991782779299</v>
      </c>
      <c r="DB79" s="32">
        <v>29.140864539477199</v>
      </c>
      <c r="DC79" s="32">
        <v>33.222209024766002</v>
      </c>
      <c r="DD79" s="32">
        <v>88626.043265031301</v>
      </c>
      <c r="DE79" s="32">
        <v>705.76064155703295</v>
      </c>
      <c r="DF79" s="32">
        <v>21603.800562825301</v>
      </c>
      <c r="DG79" s="32">
        <v>9225.1071758682501</v>
      </c>
      <c r="DH79" s="32">
        <v>9291.6930405042604</v>
      </c>
      <c r="DI79" s="32">
        <v>637.90676416805104</v>
      </c>
      <c r="DJ79" s="32">
        <v>198.72735833069399</v>
      </c>
      <c r="DK79" s="32">
        <v>12412.876166104301</v>
      </c>
      <c r="DL79" s="32">
        <v>74.604491144682299</v>
      </c>
      <c r="DM79" s="32">
        <v>20.544532251012999</v>
      </c>
      <c r="DN79" s="32">
        <v>509.81960814409899</v>
      </c>
      <c r="DO79" s="32">
        <v>24.724545543878701</v>
      </c>
      <c r="DP79" s="32">
        <v>1482.9385212714201</v>
      </c>
      <c r="DQ79" s="32">
        <v>3063.0225529847298</v>
      </c>
      <c r="DR79" s="32">
        <v>302.96572888729202</v>
      </c>
      <c r="DS79" s="32">
        <v>18.435445106983401</v>
      </c>
      <c r="DT79" s="32">
        <v>2553.7886683550701</v>
      </c>
      <c r="DU79" s="32">
        <v>2896.5180785265002</v>
      </c>
      <c r="DV79" s="32">
        <v>2.38073678345582</v>
      </c>
      <c r="DW79" s="32">
        <v>4081.8487282125702</v>
      </c>
      <c r="DX79" s="32">
        <v>1561.09863616347</v>
      </c>
      <c r="DY79" s="32">
        <v>188.82718459999401</v>
      </c>
      <c r="DZ79" s="32">
        <v>17.915890907633901</v>
      </c>
      <c r="EA79" s="32">
        <v>6002.7055278526796</v>
      </c>
      <c r="EB79" s="32">
        <v>37352.752885351198</v>
      </c>
      <c r="EC79" s="32">
        <v>98.778760265169794</v>
      </c>
      <c r="ED79" s="32">
        <v>223.30512311187201</v>
      </c>
      <c r="EE79" s="32">
        <v>791.78143240464203</v>
      </c>
      <c r="EF79" s="32">
        <v>27838.914675460899</v>
      </c>
      <c r="EG79" s="32">
        <v>675.97120535950796</v>
      </c>
      <c r="EH79" s="32">
        <v>566.16420130468498</v>
      </c>
      <c r="EI79" s="32">
        <v>6254.7076863773</v>
      </c>
      <c r="EJ79" s="32">
        <v>0</v>
      </c>
      <c r="EK79" s="32">
        <v>22216.253007586802</v>
      </c>
      <c r="EL79" s="32">
        <v>22043.993203767401</v>
      </c>
      <c r="EM79" s="32">
        <v>46864.9352011757</v>
      </c>
      <c r="EN79" s="32">
        <v>70.521709481549493</v>
      </c>
      <c r="EO79" s="32">
        <v>140.96445805342799</v>
      </c>
      <c r="EP79" s="32">
        <v>834.83671576326606</v>
      </c>
      <c r="EQ79" s="32">
        <v>1962.0737118417001</v>
      </c>
      <c r="ER79" s="32">
        <v>10136857.004544299</v>
      </c>
      <c r="ES79" s="32">
        <v>3122275.0675817202</v>
      </c>
      <c r="ET79" s="32">
        <v>5064888.6474186797</v>
      </c>
      <c r="EU79" s="32">
        <v>2283476.25187458</v>
      </c>
      <c r="EV79" s="32">
        <v>158344.04800349401</v>
      </c>
      <c r="EW79" s="32">
        <v>292170.84749432898</v>
      </c>
      <c r="EX79" s="32">
        <v>1019915.68568163</v>
      </c>
      <c r="EY79" s="32">
        <v>3032208.2037939299</v>
      </c>
      <c r="EZ79" s="32">
        <v>2793966.6782764099</v>
      </c>
      <c r="FA79" s="32">
        <v>2005951.3201011999</v>
      </c>
      <c r="FB79" s="32">
        <v>874199.49487504095</v>
      </c>
      <c r="FC79" s="32">
        <v>7426.0101034784002</v>
      </c>
      <c r="FD79" s="32">
        <v>162.870034998629</v>
      </c>
      <c r="FE79" s="32">
        <v>1084.2341422239299</v>
      </c>
      <c r="FF79" s="32">
        <v>943.79196189404502</v>
      </c>
      <c r="FG79" s="32">
        <v>110.357181335551</v>
      </c>
      <c r="FH79" s="32">
        <v>126.663764892929</v>
      </c>
      <c r="FI79" s="32">
        <v>0.471118610618319</v>
      </c>
      <c r="FJ79" s="32">
        <v>18.912402124695799</v>
      </c>
      <c r="FK79" s="32">
        <v>0</v>
      </c>
      <c r="FL79" s="32">
        <v>0.28549165130788601</v>
      </c>
      <c r="FM79" s="32">
        <v>0</v>
      </c>
      <c r="FN79" s="32">
        <v>3232.4326145591999</v>
      </c>
      <c r="FO79" s="32">
        <v>341.87174863584602</v>
      </c>
      <c r="FP79" s="32">
        <v>245.068533535786</v>
      </c>
      <c r="FQ79" s="32">
        <v>1242.1771918035599</v>
      </c>
      <c r="FR79" s="32">
        <v>2928.14348011826</v>
      </c>
      <c r="FS79" s="32">
        <v>2306.9038073127899</v>
      </c>
      <c r="FT79" s="32">
        <v>426.31004826493103</v>
      </c>
      <c r="FU79" s="32">
        <v>25.968437089799298</v>
      </c>
      <c r="FV79" s="32">
        <v>22743.952350362601</v>
      </c>
      <c r="FW79" s="32">
        <v>0</v>
      </c>
      <c r="FX79" s="32">
        <v>0</v>
      </c>
      <c r="FY79" s="32">
        <v>1899.72529826594</v>
      </c>
      <c r="FZ79" s="32">
        <v>708.07935225572305</v>
      </c>
      <c r="GA79" s="32">
        <v>0</v>
      </c>
      <c r="GB79" s="32">
        <v>0</v>
      </c>
      <c r="GC79" s="32">
        <v>117.504263038473</v>
      </c>
      <c r="GD79" s="32">
        <v>1391965.3074835101</v>
      </c>
      <c r="GE79" s="32">
        <v>0</v>
      </c>
      <c r="GF79" s="32">
        <v>504.019747985452</v>
      </c>
      <c r="GG79" s="32">
        <v>6364.9054162889997</v>
      </c>
      <c r="GH79" s="32">
        <v>2084.4493115847199</v>
      </c>
      <c r="GI79" s="32">
        <v>16.678105520271</v>
      </c>
      <c r="GJ79" s="32">
        <v>13.3929463305805</v>
      </c>
      <c r="GK79" s="32">
        <v>2051946.50278197</v>
      </c>
      <c r="GL79" s="32">
        <v>24.0241277876918</v>
      </c>
      <c r="GM79" s="32">
        <v>22342.716063243901</v>
      </c>
      <c r="GN79" s="32">
        <v>450.80927467601299</v>
      </c>
      <c r="GO79" s="32">
        <v>24.979383558307699</v>
      </c>
      <c r="GP79" s="32">
        <v>92.837751493906794</v>
      </c>
      <c r="GQ79" s="32">
        <v>3912.7114292772599</v>
      </c>
      <c r="GR79" s="32">
        <v>0.57884053617525699</v>
      </c>
      <c r="GS79" s="32">
        <v>0</v>
      </c>
      <c r="GT79" s="32">
        <v>0</v>
      </c>
      <c r="GU79" s="32">
        <v>0</v>
      </c>
      <c r="GV79" s="32">
        <v>19.286071575022799</v>
      </c>
      <c r="GW79" s="32">
        <v>5866.4352983779399</v>
      </c>
      <c r="GX79" s="32">
        <v>1.10529724781787</v>
      </c>
      <c r="GY79" s="32">
        <v>0</v>
      </c>
      <c r="GZ79" s="32">
        <v>0</v>
      </c>
      <c r="HA79" s="32">
        <v>8.6910967577154594E-2</v>
      </c>
      <c r="HB79" s="32">
        <v>0</v>
      </c>
      <c r="HC79" s="32">
        <v>238.51143071292</v>
      </c>
      <c r="HD79" s="32">
        <v>0</v>
      </c>
      <c r="HE79" s="32">
        <v>0</v>
      </c>
      <c r="HF79" s="32">
        <v>0</v>
      </c>
      <c r="HG79" s="33">
        <v>88799083.928368896</v>
      </c>
      <c r="HH79" s="34">
        <v>25648.6796549623</v>
      </c>
      <c r="HI79" s="34">
        <v>67809.812731703001</v>
      </c>
      <c r="HJ79" s="33">
        <v>93458.492386665297</v>
      </c>
      <c r="HK79" s="34">
        <v>0</v>
      </c>
      <c r="HL79" s="33">
        <v>93458.492386665297</v>
      </c>
      <c r="HM79" s="34">
        <v>0</v>
      </c>
      <c r="HN79" s="34">
        <v>-1705492.3783441901</v>
      </c>
      <c r="HO79" s="33">
        <v>-1705492.3783441901</v>
      </c>
      <c r="HP79" s="34">
        <v>186442.390647486</v>
      </c>
      <c r="HQ79" s="35">
        <v>-1425591.4953100299</v>
      </c>
      <c r="HR79" s="34">
        <v>64822.931100136499</v>
      </c>
      <c r="HS79" s="36">
        <v>87308669.501958698</v>
      </c>
    </row>
    <row r="80" spans="1:227" x14ac:dyDescent="0.3">
      <c r="A80" s="74"/>
      <c r="B80" s="31" t="s">
        <v>82</v>
      </c>
      <c r="C80" s="21" t="s">
        <v>305</v>
      </c>
      <c r="D80" s="32">
        <v>676.485031949328</v>
      </c>
      <c r="E80" s="32">
        <v>3053.6672986179401</v>
      </c>
      <c r="F80" s="32">
        <v>40.229134476184903</v>
      </c>
      <c r="G80" s="32">
        <v>482.74273270338199</v>
      </c>
      <c r="H80" s="32">
        <v>2494.8027847429698</v>
      </c>
      <c r="I80" s="32">
        <v>3141.1546437032298</v>
      </c>
      <c r="J80" s="32">
        <v>824.106829472031</v>
      </c>
      <c r="K80" s="32">
        <v>181.32730032866701</v>
      </c>
      <c r="L80" s="32">
        <v>28163.843267837201</v>
      </c>
      <c r="M80" s="32">
        <v>5765.07545019396</v>
      </c>
      <c r="N80" s="32">
        <v>641.86193330780395</v>
      </c>
      <c r="O80" s="32">
        <v>23569.8398389783</v>
      </c>
      <c r="P80" s="32">
        <v>11652.018896903301</v>
      </c>
      <c r="Q80" s="32">
        <v>6350.56726160774</v>
      </c>
      <c r="R80" s="32">
        <v>15642.4682282876</v>
      </c>
      <c r="S80" s="32">
        <v>167978.909842369</v>
      </c>
      <c r="T80" s="32">
        <v>0</v>
      </c>
      <c r="U80" s="32">
        <v>262.57542561800301</v>
      </c>
      <c r="V80" s="32">
        <v>0</v>
      </c>
      <c r="W80" s="32">
        <v>95.5941065729223</v>
      </c>
      <c r="X80" s="32">
        <v>238.67863007347901</v>
      </c>
      <c r="Y80" s="32">
        <v>187.28128169222899</v>
      </c>
      <c r="Z80" s="32">
        <v>234.03440420614001</v>
      </c>
      <c r="AA80" s="32">
        <v>260.93350045530502</v>
      </c>
      <c r="AB80" s="32">
        <v>20.886827770042899</v>
      </c>
      <c r="AC80" s="32">
        <v>1.8842793270054399E-2</v>
      </c>
      <c r="AD80" s="32">
        <v>27.696774428227101</v>
      </c>
      <c r="AE80" s="32">
        <v>8166.5109563125598</v>
      </c>
      <c r="AF80" s="32">
        <v>2424.58850895658</v>
      </c>
      <c r="AG80" s="32">
        <v>139.755237025296</v>
      </c>
      <c r="AH80" s="32">
        <v>51.120317017662401</v>
      </c>
      <c r="AI80" s="32">
        <v>0</v>
      </c>
      <c r="AJ80" s="32">
        <v>7824.38158392277</v>
      </c>
      <c r="AK80" s="32">
        <v>0</v>
      </c>
      <c r="AL80" s="32">
        <v>11.000437854825799</v>
      </c>
      <c r="AM80" s="32">
        <v>6103.5641858259696</v>
      </c>
      <c r="AN80" s="32">
        <v>3130.8495689105198</v>
      </c>
      <c r="AO80" s="32">
        <v>46.243905871799697</v>
      </c>
      <c r="AP80" s="32">
        <v>365.20966376353198</v>
      </c>
      <c r="AQ80" s="32">
        <v>0.24508105140059799</v>
      </c>
      <c r="AR80" s="32">
        <v>14.4786720989126</v>
      </c>
      <c r="AS80" s="32">
        <v>113.809558995145</v>
      </c>
      <c r="AT80" s="32">
        <v>581.104983845775</v>
      </c>
      <c r="AU80" s="32">
        <v>959.72775761841297</v>
      </c>
      <c r="AV80" s="32">
        <v>727.70467854594494</v>
      </c>
      <c r="AW80" s="32">
        <v>596012.33333270205</v>
      </c>
      <c r="AX80" s="32">
        <v>11589.9691381392</v>
      </c>
      <c r="AY80" s="32">
        <v>124151.071793781</v>
      </c>
      <c r="AZ80" s="32">
        <v>169.06479848568401</v>
      </c>
      <c r="BA80" s="32">
        <v>1343.34982038722</v>
      </c>
      <c r="BB80" s="32">
        <v>10676.4064514027</v>
      </c>
      <c r="BC80" s="32">
        <v>89725.398558401503</v>
      </c>
      <c r="BD80" s="32">
        <v>1550.5309431112901</v>
      </c>
      <c r="BE80" s="32">
        <v>16700.596880821999</v>
      </c>
      <c r="BF80" s="32">
        <v>462.50030576720297</v>
      </c>
      <c r="BG80" s="32">
        <v>7054.8683328013904</v>
      </c>
      <c r="BH80" s="32">
        <v>1554.3149700388401</v>
      </c>
      <c r="BI80" s="32">
        <v>268.49837624771698</v>
      </c>
      <c r="BJ80" s="32">
        <v>30040.0877740004</v>
      </c>
      <c r="BK80" s="32">
        <v>1681.3071299984699</v>
      </c>
      <c r="BL80" s="32">
        <v>9230.1789769081406</v>
      </c>
      <c r="BM80" s="32">
        <v>38.464404378675503</v>
      </c>
      <c r="BN80" s="32">
        <v>1557.9195755421999</v>
      </c>
      <c r="BO80" s="32">
        <v>157.83931735287601</v>
      </c>
      <c r="BP80" s="32">
        <v>223.741290537998</v>
      </c>
      <c r="BQ80" s="32">
        <v>39.533298163854603</v>
      </c>
      <c r="BR80" s="32">
        <v>11941.879545031101</v>
      </c>
      <c r="BS80" s="32">
        <v>27097.772912536799</v>
      </c>
      <c r="BT80" s="32">
        <v>3666.9830047436999</v>
      </c>
      <c r="BU80" s="32">
        <v>152.39532812636301</v>
      </c>
      <c r="BV80" s="32">
        <v>405.90297069445199</v>
      </c>
      <c r="BW80" s="32">
        <v>13161.196493854401</v>
      </c>
      <c r="BX80" s="32">
        <v>338984.62526977999</v>
      </c>
      <c r="BY80" s="32">
        <v>14810839.3427989</v>
      </c>
      <c r="BZ80" s="32">
        <v>865045.70772213803</v>
      </c>
      <c r="CA80" s="32">
        <v>3300.5991754636798</v>
      </c>
      <c r="CB80" s="32">
        <v>8005.71570978008</v>
      </c>
      <c r="CC80" s="32">
        <v>7980.8765414148002</v>
      </c>
      <c r="CD80" s="32">
        <v>19172.950641314401</v>
      </c>
      <c r="CE80" s="32">
        <v>33647.891191424897</v>
      </c>
      <c r="CF80" s="32">
        <v>45976.258665030997</v>
      </c>
      <c r="CG80" s="32">
        <v>854.33499766927605</v>
      </c>
      <c r="CH80" s="32">
        <v>1149.3421448127301</v>
      </c>
      <c r="CI80" s="32">
        <v>275872.20208603499</v>
      </c>
      <c r="CJ80" s="32">
        <v>824.29944306519803</v>
      </c>
      <c r="CK80" s="32">
        <v>283986.75975164498</v>
      </c>
      <c r="CL80" s="32">
        <v>297.14887018322099</v>
      </c>
      <c r="CM80" s="32">
        <v>41.132077722018899</v>
      </c>
      <c r="CN80" s="32">
        <v>92.382479454218199</v>
      </c>
      <c r="CO80" s="32">
        <v>687.133467450029</v>
      </c>
      <c r="CP80" s="32">
        <v>528.69931513984102</v>
      </c>
      <c r="CQ80" s="32">
        <v>280146.89871513302</v>
      </c>
      <c r="CR80" s="32">
        <v>48099.417637272098</v>
      </c>
      <c r="CS80" s="32">
        <v>9496.4405927639</v>
      </c>
      <c r="CT80" s="32">
        <v>15368.8845437284</v>
      </c>
      <c r="CU80" s="32">
        <v>229.69002125883</v>
      </c>
      <c r="CV80" s="32">
        <v>4254.4253194082703</v>
      </c>
      <c r="CW80" s="32">
        <v>1412.38248766275</v>
      </c>
      <c r="CX80" s="32">
        <v>4076.83528457905</v>
      </c>
      <c r="CY80" s="32">
        <v>18413.237502490199</v>
      </c>
      <c r="CZ80" s="32">
        <v>14661.711164582601</v>
      </c>
      <c r="DA80" s="32">
        <v>368.08963454419597</v>
      </c>
      <c r="DB80" s="32">
        <v>1255.11483829494</v>
      </c>
      <c r="DC80" s="32">
        <v>24.0229977814313</v>
      </c>
      <c r="DD80" s="32">
        <v>2380.4926040923801</v>
      </c>
      <c r="DE80" s="32">
        <v>25833.097737122302</v>
      </c>
      <c r="DF80" s="32">
        <v>9035.7966561310204</v>
      </c>
      <c r="DG80" s="32">
        <v>6620.9873162165304</v>
      </c>
      <c r="DH80" s="32">
        <v>3.4277018028201498</v>
      </c>
      <c r="DI80" s="32">
        <v>3356.1383593064802</v>
      </c>
      <c r="DJ80" s="32">
        <v>240.75707366812799</v>
      </c>
      <c r="DK80" s="32">
        <v>32391.9065579335</v>
      </c>
      <c r="DL80" s="32">
        <v>11.5950269145902</v>
      </c>
      <c r="DM80" s="32">
        <v>6.0241450867491002</v>
      </c>
      <c r="DN80" s="32">
        <v>25.135518479124599</v>
      </c>
      <c r="DO80" s="32">
        <v>19688.560252961201</v>
      </c>
      <c r="DP80" s="32">
        <v>32971.1626695499</v>
      </c>
      <c r="DQ80" s="32">
        <v>17247.5583287585</v>
      </c>
      <c r="DR80" s="32">
        <v>12902.0122677164</v>
      </c>
      <c r="DS80" s="32">
        <v>5950.1112921582799</v>
      </c>
      <c r="DT80" s="32">
        <v>15500.3756019181</v>
      </c>
      <c r="DU80" s="32">
        <v>886.03132004619897</v>
      </c>
      <c r="DV80" s="32">
        <v>2.4041024677426401</v>
      </c>
      <c r="DW80" s="32">
        <v>20057.616563278101</v>
      </c>
      <c r="DX80" s="32">
        <v>555.42321349671704</v>
      </c>
      <c r="DY80" s="32">
        <v>0</v>
      </c>
      <c r="DZ80" s="32">
        <v>0</v>
      </c>
      <c r="EA80" s="32">
        <v>1735.6660180198601</v>
      </c>
      <c r="EB80" s="32">
        <v>175.68549732590199</v>
      </c>
      <c r="EC80" s="32">
        <v>82.101022344517006</v>
      </c>
      <c r="ED80" s="32">
        <v>0</v>
      </c>
      <c r="EE80" s="32">
        <v>42203.889407982599</v>
      </c>
      <c r="EF80" s="32">
        <v>24.087530270889399</v>
      </c>
      <c r="EG80" s="32">
        <v>2167.3458501646801</v>
      </c>
      <c r="EH80" s="32">
        <v>9861.4419920364307</v>
      </c>
      <c r="EI80" s="32">
        <v>427.66425973792798</v>
      </c>
      <c r="EJ80" s="32">
        <v>0</v>
      </c>
      <c r="EK80" s="32">
        <v>7227.4342392918797</v>
      </c>
      <c r="EL80" s="32">
        <v>927.17470237822397</v>
      </c>
      <c r="EM80" s="32">
        <v>59809.188377267099</v>
      </c>
      <c r="EN80" s="32">
        <v>1529.32448262502</v>
      </c>
      <c r="EO80" s="32">
        <v>244.28950949367601</v>
      </c>
      <c r="EP80" s="32">
        <v>57.670581032405799</v>
      </c>
      <c r="EQ80" s="32">
        <v>5520.8305265653298</v>
      </c>
      <c r="ER80" s="32">
        <v>108593918.97839899</v>
      </c>
      <c r="ES80" s="32">
        <v>21782574.238615599</v>
      </c>
      <c r="ET80" s="32">
        <v>20209591.575564701</v>
      </c>
      <c r="EU80" s="32">
        <v>5057474.3651000103</v>
      </c>
      <c r="EV80" s="32">
        <v>2587785.9491470498</v>
      </c>
      <c r="EW80" s="32">
        <v>3248890.4300239901</v>
      </c>
      <c r="EX80" s="32">
        <v>2630728.9535234999</v>
      </c>
      <c r="EY80" s="32">
        <v>7681458.6781864204</v>
      </c>
      <c r="EZ80" s="32">
        <v>3786629.2174515398</v>
      </c>
      <c r="FA80" s="32">
        <v>3955237.1822860502</v>
      </c>
      <c r="FB80" s="32">
        <v>975554.79849802598</v>
      </c>
      <c r="FC80" s="32">
        <v>60837.946174729303</v>
      </c>
      <c r="FD80" s="32">
        <v>22835.3709619234</v>
      </c>
      <c r="FE80" s="32">
        <v>2429.01812193775</v>
      </c>
      <c r="FF80" s="32">
        <v>1670.7031977627801</v>
      </c>
      <c r="FG80" s="32">
        <v>0.46818242359151602</v>
      </c>
      <c r="FH80" s="32">
        <v>0.53736835752511902</v>
      </c>
      <c r="FI80" s="32">
        <v>13.0725655550106</v>
      </c>
      <c r="FJ80" s="32">
        <v>524.78183475664798</v>
      </c>
      <c r="FK80" s="32">
        <v>0</v>
      </c>
      <c r="FL80" s="32">
        <v>6.3468373484456301E-3</v>
      </c>
      <c r="FM80" s="32">
        <v>166.60548472815</v>
      </c>
      <c r="FN80" s="32">
        <v>0</v>
      </c>
      <c r="FO80" s="32">
        <v>1061.67485589387</v>
      </c>
      <c r="FP80" s="32">
        <v>722.28513079188394</v>
      </c>
      <c r="FQ80" s="32">
        <v>0</v>
      </c>
      <c r="FR80" s="32">
        <v>1748.59761746147</v>
      </c>
      <c r="FS80" s="32">
        <v>114.640835615055</v>
      </c>
      <c r="FT80" s="32">
        <v>0</v>
      </c>
      <c r="FU80" s="32">
        <v>6.4448627167063899</v>
      </c>
      <c r="FV80" s="32">
        <v>0</v>
      </c>
      <c r="FW80" s="32">
        <v>132.86150792780001</v>
      </c>
      <c r="FX80" s="32">
        <v>323.57374347818001</v>
      </c>
      <c r="FY80" s="32">
        <v>0.16586802091730099</v>
      </c>
      <c r="FZ80" s="32">
        <v>5.4237830667239403E-3</v>
      </c>
      <c r="GA80" s="32">
        <v>0</v>
      </c>
      <c r="GB80" s="32">
        <v>0</v>
      </c>
      <c r="GC80" s="32">
        <v>2.7734056854515601E-2</v>
      </c>
      <c r="GD80" s="32">
        <v>9872625.4792317003</v>
      </c>
      <c r="GE80" s="32">
        <v>0</v>
      </c>
      <c r="GF80" s="32">
        <v>196.505410193356</v>
      </c>
      <c r="GG80" s="32">
        <v>2618.1566809135502</v>
      </c>
      <c r="GH80" s="32">
        <v>6845.5683548155703</v>
      </c>
      <c r="GI80" s="32">
        <v>0</v>
      </c>
      <c r="GJ80" s="32">
        <v>0</v>
      </c>
      <c r="GK80" s="32">
        <v>3915635.55305854</v>
      </c>
      <c r="GL80" s="32">
        <v>0</v>
      </c>
      <c r="GM80" s="32">
        <v>8770.9030447052501</v>
      </c>
      <c r="GN80" s="32">
        <v>137.891405610513</v>
      </c>
      <c r="GO80" s="32">
        <v>764.29680923042201</v>
      </c>
      <c r="GP80" s="32">
        <v>7327.4693127021101</v>
      </c>
      <c r="GQ80" s="32">
        <v>1689.9566448312</v>
      </c>
      <c r="GR80" s="32">
        <v>2.1134107481086901</v>
      </c>
      <c r="GS80" s="32">
        <v>0</v>
      </c>
      <c r="GT80" s="32">
        <v>0</v>
      </c>
      <c r="GU80" s="32">
        <v>0</v>
      </c>
      <c r="GV80" s="32">
        <v>44.790094204758901</v>
      </c>
      <c r="GW80" s="32">
        <v>49.828588255595001</v>
      </c>
      <c r="GX80" s="32">
        <v>4.9197639405567797</v>
      </c>
      <c r="GY80" s="32">
        <v>0</v>
      </c>
      <c r="GZ80" s="32">
        <v>8.4478735291641599E-2</v>
      </c>
      <c r="HA80" s="32">
        <v>0.22286030176817101</v>
      </c>
      <c r="HB80" s="32">
        <v>0</v>
      </c>
      <c r="HC80" s="32">
        <v>123.825923218733</v>
      </c>
      <c r="HD80" s="32">
        <v>0</v>
      </c>
      <c r="HE80" s="32">
        <v>0</v>
      </c>
      <c r="HF80" s="32">
        <v>0</v>
      </c>
      <c r="HG80" s="33">
        <v>213115326.88217101</v>
      </c>
      <c r="HH80" s="34">
        <v>41375.009606612897</v>
      </c>
      <c r="HI80" s="34">
        <v>149907.67171302901</v>
      </c>
      <c r="HJ80" s="33">
        <v>191282.681319642</v>
      </c>
      <c r="HK80" s="34">
        <v>0</v>
      </c>
      <c r="HL80" s="33">
        <v>191282.681319642</v>
      </c>
      <c r="HM80" s="34">
        <v>0</v>
      </c>
      <c r="HN80" s="34">
        <v>-2814872.68079323</v>
      </c>
      <c r="HO80" s="33">
        <v>-2814872.68079323</v>
      </c>
      <c r="HP80" s="34">
        <v>1697785.9414864799</v>
      </c>
      <c r="HQ80" s="35">
        <v>-925804.05798711302</v>
      </c>
      <c r="HR80" s="34">
        <v>41132.148203061901</v>
      </c>
      <c r="HS80" s="36">
        <v>212148390.67598099</v>
      </c>
    </row>
    <row r="81" spans="1:227" x14ac:dyDescent="0.3">
      <c r="A81" s="74"/>
      <c r="B81" s="31" t="s">
        <v>83</v>
      </c>
      <c r="C81" s="21" t="s">
        <v>306</v>
      </c>
      <c r="D81" s="32">
        <v>10039.0598942468</v>
      </c>
      <c r="E81" s="32">
        <v>185579.58401694399</v>
      </c>
      <c r="F81" s="32">
        <v>3662.38907895375</v>
      </c>
      <c r="G81" s="32">
        <v>3101.6028627843002</v>
      </c>
      <c r="H81" s="32">
        <v>2849.9071058331601</v>
      </c>
      <c r="I81" s="32">
        <v>3626.7318788151701</v>
      </c>
      <c r="J81" s="32">
        <v>26886.255685205098</v>
      </c>
      <c r="K81" s="32">
        <v>429.03392093241899</v>
      </c>
      <c r="L81" s="32">
        <v>254132.266563907</v>
      </c>
      <c r="M81" s="32">
        <v>2588.4370091634601</v>
      </c>
      <c r="N81" s="32">
        <v>1190.9299157819601</v>
      </c>
      <c r="O81" s="32">
        <v>1314.35417975057</v>
      </c>
      <c r="P81" s="32">
        <v>16563.777755635601</v>
      </c>
      <c r="Q81" s="32">
        <v>370688.19527747697</v>
      </c>
      <c r="R81" s="32">
        <v>1892.68788876248</v>
      </c>
      <c r="S81" s="32">
        <v>28659.288698132601</v>
      </c>
      <c r="T81" s="32">
        <v>0</v>
      </c>
      <c r="U81" s="32">
        <v>4243.1440618842198</v>
      </c>
      <c r="V81" s="32">
        <v>231.215396470862</v>
      </c>
      <c r="W81" s="32">
        <v>2.65706907909196</v>
      </c>
      <c r="X81" s="32">
        <v>496.21173622365302</v>
      </c>
      <c r="Y81" s="32">
        <v>273.903765353783</v>
      </c>
      <c r="Z81" s="32">
        <v>420.98222359849802</v>
      </c>
      <c r="AA81" s="32">
        <v>362.42490630641203</v>
      </c>
      <c r="AB81" s="32">
        <v>141.04745940185401</v>
      </c>
      <c r="AC81" s="32">
        <v>9.4705711724479794E-2</v>
      </c>
      <c r="AD81" s="32">
        <v>6.5296358985033498</v>
      </c>
      <c r="AE81" s="32">
        <v>664.49686193509899</v>
      </c>
      <c r="AF81" s="32">
        <v>2097.0288540704</v>
      </c>
      <c r="AG81" s="32">
        <v>0.90381953857187203</v>
      </c>
      <c r="AH81" s="32">
        <v>8.6168263315248197</v>
      </c>
      <c r="AI81" s="32">
        <v>36.544258052438799</v>
      </c>
      <c r="AJ81" s="32">
        <v>0</v>
      </c>
      <c r="AK81" s="32">
        <v>0</v>
      </c>
      <c r="AL81" s="32">
        <v>0</v>
      </c>
      <c r="AM81" s="32">
        <v>0</v>
      </c>
      <c r="AN81" s="32">
        <v>1.5038147568715501</v>
      </c>
      <c r="AO81" s="32">
        <v>165.21432048614901</v>
      </c>
      <c r="AP81" s="32">
        <v>6321.9788993235297</v>
      </c>
      <c r="AQ81" s="32">
        <v>5.9693480036219499</v>
      </c>
      <c r="AR81" s="32">
        <v>112.824852779742</v>
      </c>
      <c r="AS81" s="32">
        <v>23.116927103263901</v>
      </c>
      <c r="AT81" s="32">
        <v>964.80871857627506</v>
      </c>
      <c r="AU81" s="32">
        <v>3128.2702514112002</v>
      </c>
      <c r="AV81" s="32">
        <v>47.000904953507202</v>
      </c>
      <c r="AW81" s="32">
        <v>14052.5685988924</v>
      </c>
      <c r="AX81" s="32">
        <v>27378.4401172613</v>
      </c>
      <c r="AY81" s="32">
        <v>291974.413942062</v>
      </c>
      <c r="AZ81" s="32">
        <v>3704.1404005823201</v>
      </c>
      <c r="BA81" s="32">
        <v>750.86512718475205</v>
      </c>
      <c r="BB81" s="32">
        <v>4429.6016897817299</v>
      </c>
      <c r="BC81" s="32">
        <v>97963.7144834418</v>
      </c>
      <c r="BD81" s="32">
        <v>27290.2690226534</v>
      </c>
      <c r="BE81" s="32">
        <v>7307.8638524254102</v>
      </c>
      <c r="BF81" s="32">
        <v>12447.654575274901</v>
      </c>
      <c r="BG81" s="32">
        <v>12655.3791610391</v>
      </c>
      <c r="BH81" s="32">
        <v>301.32684884871099</v>
      </c>
      <c r="BI81" s="32">
        <v>169.81326519046601</v>
      </c>
      <c r="BJ81" s="32">
        <v>17063.4259113564</v>
      </c>
      <c r="BK81" s="32">
        <v>84042.444408564494</v>
      </c>
      <c r="BL81" s="32">
        <v>28576.049372181002</v>
      </c>
      <c r="BM81" s="32">
        <v>296.023047993018</v>
      </c>
      <c r="BN81" s="32">
        <v>4538.1042136036303</v>
      </c>
      <c r="BO81" s="32">
        <v>306.51422130690401</v>
      </c>
      <c r="BP81" s="32">
        <v>6264.9185809554301</v>
      </c>
      <c r="BQ81" s="32">
        <v>1515.4499601083101</v>
      </c>
      <c r="BR81" s="32">
        <v>61144.362343234803</v>
      </c>
      <c r="BS81" s="32">
        <v>9053.0045405428209</v>
      </c>
      <c r="BT81" s="32">
        <v>21335.538743136</v>
      </c>
      <c r="BU81" s="32">
        <v>1584.0506820006599</v>
      </c>
      <c r="BV81" s="32">
        <v>6879.1720242439196</v>
      </c>
      <c r="BW81" s="32">
        <v>19310.021251164701</v>
      </c>
      <c r="BX81" s="32">
        <v>302872.44328275102</v>
      </c>
      <c r="BY81" s="32">
        <v>2595832.4205100299</v>
      </c>
      <c r="BZ81" s="32">
        <v>12991468.9440821</v>
      </c>
      <c r="CA81" s="32">
        <v>24385.748357791701</v>
      </c>
      <c r="CB81" s="32">
        <v>41830.1711306574</v>
      </c>
      <c r="CC81" s="32">
        <v>51477.707042485803</v>
      </c>
      <c r="CD81" s="32">
        <v>8706.9532346939995</v>
      </c>
      <c r="CE81" s="32">
        <v>33973.975393856403</v>
      </c>
      <c r="CF81" s="32">
        <v>118338.451068294</v>
      </c>
      <c r="CG81" s="32">
        <v>264.15986498073198</v>
      </c>
      <c r="CH81" s="32">
        <v>1511.13852698394</v>
      </c>
      <c r="CI81" s="32">
        <v>291160.99869746302</v>
      </c>
      <c r="CJ81" s="32">
        <v>9194.1567407059392</v>
      </c>
      <c r="CK81" s="32">
        <v>15798.671164646201</v>
      </c>
      <c r="CL81" s="32">
        <v>770.45421796303401</v>
      </c>
      <c r="CM81" s="32">
        <v>15006.743466042401</v>
      </c>
      <c r="CN81" s="32">
        <v>9.5400170900069394</v>
      </c>
      <c r="CO81" s="32">
        <v>88768.083921764293</v>
      </c>
      <c r="CP81" s="32">
        <v>110.343760125617</v>
      </c>
      <c r="CQ81" s="32">
        <v>245560.547810877</v>
      </c>
      <c r="CR81" s="32">
        <v>3872.2486141834402</v>
      </c>
      <c r="CS81" s="32">
        <v>41729.363076375499</v>
      </c>
      <c r="CT81" s="32">
        <v>56473.273881248497</v>
      </c>
      <c r="CU81" s="32">
        <v>185985.06746425701</v>
      </c>
      <c r="CV81" s="32">
        <v>18358.396868234599</v>
      </c>
      <c r="CW81" s="32">
        <v>4974.1384775270299</v>
      </c>
      <c r="CX81" s="32">
        <v>3967.2001023941498</v>
      </c>
      <c r="CY81" s="32">
        <v>11633.796224856</v>
      </c>
      <c r="CZ81" s="32">
        <v>53061.575993356397</v>
      </c>
      <c r="DA81" s="32">
        <v>0.12084235188162</v>
      </c>
      <c r="DB81" s="32">
        <v>48763.2121457963</v>
      </c>
      <c r="DC81" s="32">
        <v>0</v>
      </c>
      <c r="DD81" s="32">
        <v>95554.825813596806</v>
      </c>
      <c r="DE81" s="32">
        <v>335.44342116668798</v>
      </c>
      <c r="DF81" s="32">
        <v>7235.8717407735103</v>
      </c>
      <c r="DG81" s="32">
        <v>71643.626219272293</v>
      </c>
      <c r="DH81" s="32">
        <v>1814.03968547914</v>
      </c>
      <c r="DI81" s="32">
        <v>9951.9536394503793</v>
      </c>
      <c r="DJ81" s="32">
        <v>5154.4060128786296</v>
      </c>
      <c r="DK81" s="32">
        <v>139762.14365555401</v>
      </c>
      <c r="DL81" s="32">
        <v>36398.163066629997</v>
      </c>
      <c r="DM81" s="32">
        <v>4774.7501102750603</v>
      </c>
      <c r="DN81" s="32">
        <v>7389.7032577481305</v>
      </c>
      <c r="DO81" s="32">
        <v>29012.7283475806</v>
      </c>
      <c r="DP81" s="32">
        <v>13941.9961662357</v>
      </c>
      <c r="DQ81" s="32">
        <v>14936.7540761973</v>
      </c>
      <c r="DR81" s="32">
        <v>4788.4916138151302</v>
      </c>
      <c r="DS81" s="32">
        <v>248.46523842378701</v>
      </c>
      <c r="DT81" s="32">
        <v>15355.658225955</v>
      </c>
      <c r="DU81" s="32">
        <v>4551.70134443796</v>
      </c>
      <c r="DV81" s="32">
        <v>41978.382406923098</v>
      </c>
      <c r="DW81" s="32">
        <v>26426.334034045201</v>
      </c>
      <c r="DX81" s="32">
        <v>34386.788174958099</v>
      </c>
      <c r="DY81" s="32">
        <v>100.747007964982</v>
      </c>
      <c r="DZ81" s="32">
        <v>8179.6523197451897</v>
      </c>
      <c r="EA81" s="32">
        <v>11049.8138620881</v>
      </c>
      <c r="EB81" s="32">
        <v>17913.9409832327</v>
      </c>
      <c r="EC81" s="32">
        <v>6003.4201718185504</v>
      </c>
      <c r="ED81" s="32">
        <v>1449.9899443009399</v>
      </c>
      <c r="EE81" s="32">
        <v>9593.2511482341106</v>
      </c>
      <c r="EF81" s="32">
        <v>18533.450228299102</v>
      </c>
      <c r="EG81" s="32">
        <v>83287.733507920304</v>
      </c>
      <c r="EH81" s="32">
        <v>24324.523383510801</v>
      </c>
      <c r="EI81" s="32">
        <v>1365.2503436168899</v>
      </c>
      <c r="EJ81" s="32">
        <v>0</v>
      </c>
      <c r="EK81" s="32">
        <v>12151.883245962999</v>
      </c>
      <c r="EL81" s="32">
        <v>7733.1711243453201</v>
      </c>
      <c r="EM81" s="32">
        <v>806.479594920306</v>
      </c>
      <c r="EN81" s="32">
        <v>49.134546510963403</v>
      </c>
      <c r="EO81" s="32">
        <v>109.032639833548</v>
      </c>
      <c r="EP81" s="32">
        <v>96.917557054995299</v>
      </c>
      <c r="EQ81" s="32">
        <v>5338.8607279965199</v>
      </c>
      <c r="ER81" s="32">
        <v>43706336.962219499</v>
      </c>
      <c r="ES81" s="32">
        <v>9501616.2061858401</v>
      </c>
      <c r="ET81" s="32">
        <v>10911543.8522726</v>
      </c>
      <c r="EU81" s="32">
        <v>2545876.8322128202</v>
      </c>
      <c r="EV81" s="32">
        <v>521400.33830119797</v>
      </c>
      <c r="EW81" s="32">
        <v>2119269.6544914199</v>
      </c>
      <c r="EX81" s="32">
        <v>8895882.9515174106</v>
      </c>
      <c r="EY81" s="32">
        <v>5738570.6986993803</v>
      </c>
      <c r="EZ81" s="32">
        <v>3142389.9088266999</v>
      </c>
      <c r="FA81" s="32">
        <v>7847728.6009513503</v>
      </c>
      <c r="FB81" s="32">
        <v>882693.11448294902</v>
      </c>
      <c r="FC81" s="32">
        <v>29164.205164121599</v>
      </c>
      <c r="FD81" s="32">
        <v>15860.776491479701</v>
      </c>
      <c r="FE81" s="32">
        <v>6678.2825904483398</v>
      </c>
      <c r="FF81" s="32">
        <v>4704.0559235598803</v>
      </c>
      <c r="FG81" s="32">
        <v>2465.4145634490101</v>
      </c>
      <c r="FH81" s="32">
        <v>2829.70843643134</v>
      </c>
      <c r="FI81" s="32">
        <v>5.0236686020033199</v>
      </c>
      <c r="FJ81" s="32">
        <v>201.66899551892701</v>
      </c>
      <c r="FK81" s="32">
        <v>0</v>
      </c>
      <c r="FL81" s="32">
        <v>163.10516652500399</v>
      </c>
      <c r="FM81" s="32">
        <v>216.75762441859399</v>
      </c>
      <c r="FN81" s="32">
        <v>1399.1876498828501</v>
      </c>
      <c r="FO81" s="32">
        <v>0</v>
      </c>
      <c r="FP81" s="32">
        <v>0</v>
      </c>
      <c r="FQ81" s="32">
        <v>945.74083466762704</v>
      </c>
      <c r="FR81" s="32">
        <v>13527.282845776799</v>
      </c>
      <c r="FS81" s="32">
        <v>3636.6450314921699</v>
      </c>
      <c r="FT81" s="32">
        <v>5616.9382641587199</v>
      </c>
      <c r="FU81" s="32">
        <v>3.9512274940146699</v>
      </c>
      <c r="FV81" s="32">
        <v>0</v>
      </c>
      <c r="FW81" s="32">
        <v>0</v>
      </c>
      <c r="FX81" s="32">
        <v>0</v>
      </c>
      <c r="FY81" s="32">
        <v>9.1509916969870808</v>
      </c>
      <c r="FZ81" s="32">
        <v>0.29923184430226202</v>
      </c>
      <c r="GA81" s="32">
        <v>0</v>
      </c>
      <c r="GB81" s="32">
        <v>0</v>
      </c>
      <c r="GC81" s="32">
        <v>1.53009677571289</v>
      </c>
      <c r="GD81" s="32">
        <v>4528679.0572429597</v>
      </c>
      <c r="GE81" s="32">
        <v>0</v>
      </c>
      <c r="GF81" s="32">
        <v>94.591392109628899</v>
      </c>
      <c r="GG81" s="32">
        <v>1260.29646438654</v>
      </c>
      <c r="GH81" s="32">
        <v>454.75939782980703</v>
      </c>
      <c r="GI81" s="32">
        <v>105.55822663332999</v>
      </c>
      <c r="GJ81" s="32">
        <v>84.765977936691996</v>
      </c>
      <c r="GK81" s="32">
        <v>1792270.4303381201</v>
      </c>
      <c r="GL81" s="32">
        <v>152.052350412782</v>
      </c>
      <c r="GM81" s="32">
        <v>8373.9130776434995</v>
      </c>
      <c r="GN81" s="32">
        <v>39.886666854027901</v>
      </c>
      <c r="GO81" s="32">
        <v>8986.7078789090592</v>
      </c>
      <c r="GP81" s="32">
        <v>3412.0164736162101</v>
      </c>
      <c r="GQ81" s="32">
        <v>2507.3990960505598</v>
      </c>
      <c r="GR81" s="32">
        <v>36.211031160084403</v>
      </c>
      <c r="GS81" s="32">
        <v>563.14630079560197</v>
      </c>
      <c r="GT81" s="32">
        <v>0</v>
      </c>
      <c r="GU81" s="32">
        <v>0</v>
      </c>
      <c r="GV81" s="32">
        <v>33.252384699038601</v>
      </c>
      <c r="GW81" s="32">
        <v>6220.4053788800902</v>
      </c>
      <c r="GX81" s="32">
        <v>20.313609547589301</v>
      </c>
      <c r="GY81" s="32">
        <v>0</v>
      </c>
      <c r="GZ81" s="32">
        <v>0.11859878950092401</v>
      </c>
      <c r="HA81" s="32">
        <v>0.10493866713340599</v>
      </c>
      <c r="HB81" s="32">
        <v>1.2052752007586101</v>
      </c>
      <c r="HC81" s="32">
        <v>3463.3746009808401</v>
      </c>
      <c r="HD81" s="32">
        <v>0</v>
      </c>
      <c r="HE81" s="32">
        <v>362.85951749449202</v>
      </c>
      <c r="HF81" s="32">
        <v>0</v>
      </c>
      <c r="HG81" s="33">
        <v>121992746.917484</v>
      </c>
      <c r="HH81" s="34">
        <v>66294.386244390305</v>
      </c>
      <c r="HI81" s="34">
        <v>126722.84195589001</v>
      </c>
      <c r="HJ81" s="33">
        <v>193017.22820027999</v>
      </c>
      <c r="HK81" s="34">
        <v>0</v>
      </c>
      <c r="HL81" s="33">
        <v>193017.22820027999</v>
      </c>
      <c r="HM81" s="34">
        <v>0</v>
      </c>
      <c r="HN81" s="34">
        <v>-675829.09271607304</v>
      </c>
      <c r="HO81" s="33">
        <v>-675829.09271607304</v>
      </c>
      <c r="HP81" s="34">
        <v>3996905.3004868501</v>
      </c>
      <c r="HQ81" s="35">
        <v>3514093.4359710501</v>
      </c>
      <c r="HR81" s="34">
        <v>133720.149253771</v>
      </c>
      <c r="HS81" s="36">
        <v>125373120.204202</v>
      </c>
    </row>
    <row r="82" spans="1:227" x14ac:dyDescent="0.3">
      <c r="A82" s="74"/>
      <c r="B82" s="31" t="s">
        <v>84</v>
      </c>
      <c r="C82" s="21" t="s">
        <v>307</v>
      </c>
      <c r="D82" s="32">
        <v>55.725790731028198</v>
      </c>
      <c r="E82" s="32">
        <v>232.931256272952</v>
      </c>
      <c r="F82" s="32">
        <v>5096.5822250854098</v>
      </c>
      <c r="G82" s="32">
        <v>141.28720755503599</v>
      </c>
      <c r="H82" s="32">
        <v>229.463800747693</v>
      </c>
      <c r="I82" s="32">
        <v>66.483698159247098</v>
      </c>
      <c r="J82" s="32">
        <v>21.793785438640999</v>
      </c>
      <c r="K82" s="32">
        <v>46.265192688972398</v>
      </c>
      <c r="L82" s="32">
        <v>255.68206160133599</v>
      </c>
      <c r="M82" s="32">
        <v>307.50825992527098</v>
      </c>
      <c r="N82" s="32">
        <v>27.9044016820583</v>
      </c>
      <c r="O82" s="32">
        <v>88.222961640404094</v>
      </c>
      <c r="P82" s="32">
        <v>14.511531397976</v>
      </c>
      <c r="Q82" s="32">
        <v>0</v>
      </c>
      <c r="R82" s="32">
        <v>0</v>
      </c>
      <c r="S82" s="32">
        <v>184.90132026975701</v>
      </c>
      <c r="T82" s="32">
        <v>79.850468547241604</v>
      </c>
      <c r="U82" s="32">
        <v>131.73492214739699</v>
      </c>
      <c r="V82" s="32">
        <v>60.277266647763</v>
      </c>
      <c r="W82" s="32">
        <v>109.15001570205</v>
      </c>
      <c r="X82" s="32">
        <v>165.954025138139</v>
      </c>
      <c r="Y82" s="32">
        <v>5.0961294841023896</v>
      </c>
      <c r="Z82" s="32">
        <v>19.982420306954001</v>
      </c>
      <c r="AA82" s="32">
        <v>105.57018744537601</v>
      </c>
      <c r="AB82" s="32">
        <v>75.871244937033396</v>
      </c>
      <c r="AC82" s="32">
        <v>5.3449950217265298</v>
      </c>
      <c r="AD82" s="32">
        <v>1366.0389410959201</v>
      </c>
      <c r="AE82" s="32">
        <v>135.214832555279</v>
      </c>
      <c r="AF82" s="32">
        <v>172.892394114784</v>
      </c>
      <c r="AG82" s="32">
        <v>94.663529995345996</v>
      </c>
      <c r="AH82" s="32">
        <v>14.9572394956443</v>
      </c>
      <c r="AI82" s="32">
        <v>336.11912914276201</v>
      </c>
      <c r="AJ82" s="32">
        <v>7.2271991476518798</v>
      </c>
      <c r="AK82" s="32">
        <v>369.96005570266601</v>
      </c>
      <c r="AL82" s="32">
        <v>3.5147063523147302</v>
      </c>
      <c r="AM82" s="32">
        <v>1747.7998668162099</v>
      </c>
      <c r="AN82" s="32">
        <v>312.38491940972398</v>
      </c>
      <c r="AO82" s="32">
        <v>0</v>
      </c>
      <c r="AP82" s="32">
        <v>711.74579162133398</v>
      </c>
      <c r="AQ82" s="32">
        <v>23.716534365723</v>
      </c>
      <c r="AR82" s="32">
        <v>0</v>
      </c>
      <c r="AS82" s="32">
        <v>0</v>
      </c>
      <c r="AT82" s="32">
        <v>61.139114508346601</v>
      </c>
      <c r="AU82" s="32">
        <v>0</v>
      </c>
      <c r="AV82" s="32">
        <v>9810.2769794472497</v>
      </c>
      <c r="AW82" s="32">
        <v>0</v>
      </c>
      <c r="AX82" s="32">
        <v>39110.754101312399</v>
      </c>
      <c r="AY82" s="32">
        <v>218865.59291218</v>
      </c>
      <c r="AZ82" s="32">
        <v>154.995299132361</v>
      </c>
      <c r="BA82" s="32">
        <v>0.61855916939920697</v>
      </c>
      <c r="BB82" s="32">
        <v>0.16978471476752799</v>
      </c>
      <c r="BC82" s="32">
        <v>148857.13796241401</v>
      </c>
      <c r="BD82" s="32">
        <v>6710.2970231421996</v>
      </c>
      <c r="BE82" s="32">
        <v>191.77941061005001</v>
      </c>
      <c r="BF82" s="32">
        <v>85.008070264614901</v>
      </c>
      <c r="BG82" s="32">
        <v>10199.6399396749</v>
      </c>
      <c r="BH82" s="32">
        <v>553.18384303257005</v>
      </c>
      <c r="BI82" s="32">
        <v>974.66270833089095</v>
      </c>
      <c r="BJ82" s="32">
        <v>1332.1172295781801</v>
      </c>
      <c r="BK82" s="32">
        <v>371.91566826748999</v>
      </c>
      <c r="BL82" s="32">
        <v>412.68606550242998</v>
      </c>
      <c r="BM82" s="32">
        <v>0</v>
      </c>
      <c r="BN82" s="32">
        <v>373.73271167484597</v>
      </c>
      <c r="BO82" s="32">
        <v>73.995058147468896</v>
      </c>
      <c r="BP82" s="32">
        <v>1006.51690127526</v>
      </c>
      <c r="BQ82" s="32">
        <v>23935.869059823399</v>
      </c>
      <c r="BR82" s="32">
        <v>21.881758896801902</v>
      </c>
      <c r="BS82" s="32">
        <v>0</v>
      </c>
      <c r="BT82" s="32">
        <v>9.4797522832580796</v>
      </c>
      <c r="BU82" s="32">
        <v>0</v>
      </c>
      <c r="BV82" s="32">
        <v>53156.846599062002</v>
      </c>
      <c r="BW82" s="32">
        <v>1921.9164356686599</v>
      </c>
      <c r="BX82" s="32">
        <v>218510.88373141299</v>
      </c>
      <c r="BY82" s="32">
        <v>242205.58890466401</v>
      </c>
      <c r="BZ82" s="32">
        <v>649408.68032310903</v>
      </c>
      <c r="CA82" s="32">
        <v>4237537.1191873997</v>
      </c>
      <c r="CB82" s="32">
        <v>5153348.5300827604</v>
      </c>
      <c r="CC82" s="32">
        <v>1178.1352082190899</v>
      </c>
      <c r="CD82" s="32">
        <v>114.485489866736</v>
      </c>
      <c r="CE82" s="32">
        <v>23050.118964815101</v>
      </c>
      <c r="CF82" s="32">
        <v>964.794836878811</v>
      </c>
      <c r="CG82" s="32">
        <v>0.21614172877849999</v>
      </c>
      <c r="CH82" s="32">
        <v>12.386744719986</v>
      </c>
      <c r="CI82" s="32">
        <v>473.11791467229602</v>
      </c>
      <c r="CJ82" s="32">
        <v>0</v>
      </c>
      <c r="CK82" s="32">
        <v>2586.0073781635601</v>
      </c>
      <c r="CL82" s="32">
        <v>55.017882917450699</v>
      </c>
      <c r="CM82" s="32">
        <v>499.00727543927201</v>
      </c>
      <c r="CN82" s="32">
        <v>48.023013427606202</v>
      </c>
      <c r="CO82" s="32">
        <v>4.9967704394915904</v>
      </c>
      <c r="CP82" s="32">
        <v>1.1780632744583199</v>
      </c>
      <c r="CQ82" s="32">
        <v>1243525.95029448</v>
      </c>
      <c r="CR82" s="32">
        <v>44.037573276301899</v>
      </c>
      <c r="CS82" s="32">
        <v>365.05550489950502</v>
      </c>
      <c r="CT82" s="32">
        <v>86671.248770999999</v>
      </c>
      <c r="CU82" s="32">
        <v>9969.6700409810801</v>
      </c>
      <c r="CV82" s="32">
        <v>15071.8782581058</v>
      </c>
      <c r="CW82" s="32">
        <v>85.824860610849996</v>
      </c>
      <c r="CX82" s="32">
        <v>1785.5948502578001</v>
      </c>
      <c r="CY82" s="32">
        <v>10243.9925528317</v>
      </c>
      <c r="CZ82" s="32">
        <v>81.215631544336205</v>
      </c>
      <c r="DA82" s="32">
        <v>58.267631775161803</v>
      </c>
      <c r="DB82" s="32">
        <v>22750.769362823401</v>
      </c>
      <c r="DC82" s="32">
        <v>7526.9782362044098</v>
      </c>
      <c r="DD82" s="32">
        <v>198.96810123896901</v>
      </c>
      <c r="DE82" s="32">
        <v>1756.2714798746299</v>
      </c>
      <c r="DF82" s="32">
        <v>933.332870593846</v>
      </c>
      <c r="DG82" s="32">
        <v>85.106046866521993</v>
      </c>
      <c r="DH82" s="32">
        <v>11046.623165544899</v>
      </c>
      <c r="DI82" s="32">
        <v>8562.6519521638093</v>
      </c>
      <c r="DJ82" s="32">
        <v>8191.6434902374303</v>
      </c>
      <c r="DK82" s="32">
        <v>28395.099595468801</v>
      </c>
      <c r="DL82" s="32">
        <v>2049636.8133211299</v>
      </c>
      <c r="DM82" s="32">
        <v>748405.02538942103</v>
      </c>
      <c r="DN82" s="32">
        <v>78841.721065708902</v>
      </c>
      <c r="DO82" s="32">
        <v>332598.692156017</v>
      </c>
      <c r="DP82" s="32">
        <v>23813.208805415201</v>
      </c>
      <c r="DQ82" s="32">
        <v>11460.408210554901</v>
      </c>
      <c r="DR82" s="32">
        <v>52306.025328144002</v>
      </c>
      <c r="DS82" s="32">
        <v>420.52992978220101</v>
      </c>
      <c r="DT82" s="32">
        <v>1518777.86085371</v>
      </c>
      <c r="DU82" s="32">
        <v>217097.89317119401</v>
      </c>
      <c r="DV82" s="32">
        <v>447.94345152786599</v>
      </c>
      <c r="DW82" s="32">
        <v>586852.11764976697</v>
      </c>
      <c r="DX82" s="32">
        <v>130733.480029825</v>
      </c>
      <c r="DY82" s="32">
        <v>497.579542389209</v>
      </c>
      <c r="DZ82" s="32">
        <v>385574.23905130202</v>
      </c>
      <c r="EA82" s="32">
        <v>49.858683992613599</v>
      </c>
      <c r="EB82" s="32">
        <v>3266155.51589562</v>
      </c>
      <c r="EC82" s="32">
        <v>95332.364350305899</v>
      </c>
      <c r="ED82" s="32">
        <v>63152.150128256697</v>
      </c>
      <c r="EE82" s="32">
        <v>3346739.5682739099</v>
      </c>
      <c r="EF82" s="32">
        <v>59499.324651408198</v>
      </c>
      <c r="EG82" s="32">
        <v>634120.619694939</v>
      </c>
      <c r="EH82" s="32">
        <v>747355.43935634801</v>
      </c>
      <c r="EI82" s="32">
        <v>51167.9285041201</v>
      </c>
      <c r="EJ82" s="32">
        <v>0</v>
      </c>
      <c r="EK82" s="32">
        <v>4381.6518731538299</v>
      </c>
      <c r="EL82" s="32">
        <v>948.14070345822097</v>
      </c>
      <c r="EM82" s="32">
        <v>30275.2736959303</v>
      </c>
      <c r="EN82" s="32">
        <v>0.45485074949280502</v>
      </c>
      <c r="EO82" s="32">
        <v>14.9218972073605</v>
      </c>
      <c r="EP82" s="32">
        <v>0.58436514780523796</v>
      </c>
      <c r="EQ82" s="32">
        <v>2669.4455615278998</v>
      </c>
      <c r="ER82" s="32">
        <v>4602122.6542168101</v>
      </c>
      <c r="ES82" s="32">
        <v>897239.78460438701</v>
      </c>
      <c r="ET82" s="32">
        <v>31957.375717995401</v>
      </c>
      <c r="EU82" s="32">
        <v>6142.2696630353503</v>
      </c>
      <c r="EV82" s="32">
        <v>7520.1035563969099</v>
      </c>
      <c r="EW82" s="32">
        <v>612.01787483935402</v>
      </c>
      <c r="EX82" s="32">
        <v>4970.0099614022902</v>
      </c>
      <c r="EY82" s="32">
        <v>50953.810239314902</v>
      </c>
      <c r="EZ82" s="32">
        <v>36962.576551250502</v>
      </c>
      <c r="FA82" s="32">
        <v>4176770.1599447299</v>
      </c>
      <c r="FB82" s="32">
        <v>24664.4375290686</v>
      </c>
      <c r="FC82" s="32">
        <v>0</v>
      </c>
      <c r="FD82" s="32">
        <v>735.09970521646096</v>
      </c>
      <c r="FE82" s="32">
        <v>807.10328638390695</v>
      </c>
      <c r="FF82" s="32">
        <v>1260.35828652234</v>
      </c>
      <c r="FG82" s="32">
        <v>1044.8365640115401</v>
      </c>
      <c r="FH82" s="32">
        <v>1199.22340391027</v>
      </c>
      <c r="FI82" s="32">
        <v>8.71237174252221</v>
      </c>
      <c r="FJ82" s="32">
        <v>188.94762421816199</v>
      </c>
      <c r="FK82" s="32">
        <v>0</v>
      </c>
      <c r="FL82" s="32">
        <v>0</v>
      </c>
      <c r="FM82" s="32">
        <v>0</v>
      </c>
      <c r="FN82" s="32">
        <v>0</v>
      </c>
      <c r="FO82" s="32">
        <v>0</v>
      </c>
      <c r="FP82" s="32">
        <v>0</v>
      </c>
      <c r="FQ82" s="32">
        <v>152.65444581715201</v>
      </c>
      <c r="FR82" s="32">
        <v>8975.0496316761601</v>
      </c>
      <c r="FS82" s="32">
        <v>209.526342414119</v>
      </c>
      <c r="FT82" s="32">
        <v>4.8666506779358603</v>
      </c>
      <c r="FU82" s="32">
        <v>2.4726609668822102</v>
      </c>
      <c r="FV82" s="32">
        <v>0</v>
      </c>
      <c r="FW82" s="32">
        <v>6.3373340950499202</v>
      </c>
      <c r="FX82" s="32">
        <v>15.4340713568879</v>
      </c>
      <c r="FY82" s="32">
        <v>3.6475828306332101</v>
      </c>
      <c r="FZ82" s="32">
        <v>0.11927373270538499</v>
      </c>
      <c r="GA82" s="32">
        <v>0</v>
      </c>
      <c r="GB82" s="32">
        <v>0</v>
      </c>
      <c r="GC82" s="32">
        <v>0.60989616350926501</v>
      </c>
      <c r="GD82" s="32">
        <v>18219.529411563799</v>
      </c>
      <c r="GE82" s="32">
        <v>0</v>
      </c>
      <c r="GF82" s="32">
        <v>8.0156179793849205</v>
      </c>
      <c r="GG82" s="32">
        <v>106.796770571363</v>
      </c>
      <c r="GH82" s="32">
        <v>11200.5776216219</v>
      </c>
      <c r="GI82" s="32">
        <v>3073.76779547053</v>
      </c>
      <c r="GJ82" s="32">
        <v>0</v>
      </c>
      <c r="GK82" s="32">
        <v>0</v>
      </c>
      <c r="GL82" s="32">
        <v>6003.0476395610604</v>
      </c>
      <c r="GM82" s="32">
        <v>0</v>
      </c>
      <c r="GN82" s="32">
        <v>0</v>
      </c>
      <c r="GO82" s="32">
        <v>0</v>
      </c>
      <c r="GP82" s="32">
        <v>1.3791400468953201</v>
      </c>
      <c r="GQ82" s="32">
        <v>38.638298001247399</v>
      </c>
      <c r="GR82" s="32">
        <v>50.617565978077401</v>
      </c>
      <c r="GS82" s="32">
        <v>717.14063546831505</v>
      </c>
      <c r="GT82" s="32">
        <v>0</v>
      </c>
      <c r="GU82" s="32">
        <v>5878.7544431636397</v>
      </c>
      <c r="GV82" s="32">
        <v>91.002903463886298</v>
      </c>
      <c r="GW82" s="32">
        <v>83.391962038624101</v>
      </c>
      <c r="GX82" s="32">
        <v>0.41359402941888002</v>
      </c>
      <c r="GY82" s="32">
        <v>38.828220048478101</v>
      </c>
      <c r="GZ82" s="32">
        <v>0</v>
      </c>
      <c r="HA82" s="32">
        <v>5.3849675039331997</v>
      </c>
      <c r="HB82" s="32">
        <v>0.45628850776798002</v>
      </c>
      <c r="HC82" s="32">
        <v>1339.59607277381</v>
      </c>
      <c r="HD82" s="32">
        <v>2344.6218534519498</v>
      </c>
      <c r="HE82" s="32">
        <v>0</v>
      </c>
      <c r="HF82" s="32">
        <v>357.26965442099299</v>
      </c>
      <c r="HG82" s="33">
        <v>36861781.221329801</v>
      </c>
      <c r="HH82" s="34">
        <v>0</v>
      </c>
      <c r="HI82" s="34">
        <v>0</v>
      </c>
      <c r="HJ82" s="33">
        <v>0</v>
      </c>
      <c r="HK82" s="34">
        <v>0</v>
      </c>
      <c r="HL82" s="33">
        <v>0</v>
      </c>
      <c r="HM82" s="34">
        <v>0</v>
      </c>
      <c r="HN82" s="34">
        <v>-1075135.15400589</v>
      </c>
      <c r="HO82" s="33">
        <v>-1075135.15400589</v>
      </c>
      <c r="HP82" s="34">
        <v>3761332.9456099002</v>
      </c>
      <c r="HQ82" s="35">
        <v>2686197.7916040001</v>
      </c>
      <c r="HR82" s="34">
        <v>2724688.3197655599</v>
      </c>
      <c r="HS82" s="36">
        <v>36823290.693168201</v>
      </c>
    </row>
    <row r="83" spans="1:227" x14ac:dyDescent="0.3">
      <c r="A83" s="74"/>
      <c r="B83" s="31" t="s">
        <v>85</v>
      </c>
      <c r="C83" s="21" t="s">
        <v>308</v>
      </c>
      <c r="D83" s="32">
        <v>153.208057609392</v>
      </c>
      <c r="E83" s="32">
        <v>350.56191505808198</v>
      </c>
      <c r="F83" s="32">
        <v>10256.316963905399</v>
      </c>
      <c r="G83" s="32">
        <v>191.27291303256399</v>
      </c>
      <c r="H83" s="32">
        <v>867.03450306019897</v>
      </c>
      <c r="I83" s="32">
        <v>78.438339380789799</v>
      </c>
      <c r="J83" s="32">
        <v>44.103059555898</v>
      </c>
      <c r="K83" s="32">
        <v>0</v>
      </c>
      <c r="L83" s="32">
        <v>17716.306728055999</v>
      </c>
      <c r="M83" s="32">
        <v>2567.4777109575298</v>
      </c>
      <c r="N83" s="32">
        <v>449.56842141160598</v>
      </c>
      <c r="O83" s="32">
        <v>7106.7951878539798</v>
      </c>
      <c r="P83" s="32">
        <v>203.87833164853299</v>
      </c>
      <c r="Q83" s="32">
        <v>342.30837683985999</v>
      </c>
      <c r="R83" s="32">
        <v>10.2949187826682</v>
      </c>
      <c r="S83" s="32">
        <v>120854.76794166</v>
      </c>
      <c r="T83" s="32">
        <v>282.12104236354998</v>
      </c>
      <c r="U83" s="32">
        <v>1790.1057365578699</v>
      </c>
      <c r="V83" s="32">
        <v>46554.409958136901</v>
      </c>
      <c r="W83" s="32">
        <v>758.48483782878998</v>
      </c>
      <c r="X83" s="32">
        <v>724.51513875219996</v>
      </c>
      <c r="Y83" s="32">
        <v>105.45067599135901</v>
      </c>
      <c r="Z83" s="32">
        <v>15024.144989148401</v>
      </c>
      <c r="AA83" s="32">
        <v>3728.47270613814</v>
      </c>
      <c r="AB83" s="32">
        <v>3712.6264400477799</v>
      </c>
      <c r="AC83" s="32">
        <v>7158.7702815656803</v>
      </c>
      <c r="AD83" s="32">
        <v>105628.937432299</v>
      </c>
      <c r="AE83" s="32">
        <v>72424.490055830902</v>
      </c>
      <c r="AF83" s="32">
        <v>2634518.9097016598</v>
      </c>
      <c r="AG83" s="32">
        <v>24124.593248675199</v>
      </c>
      <c r="AH83" s="32">
        <v>2056.7423851050498</v>
      </c>
      <c r="AI83" s="32">
        <v>463.63134763774798</v>
      </c>
      <c r="AJ83" s="32">
        <v>179.21612151721499</v>
      </c>
      <c r="AK83" s="32">
        <v>351.52070272251098</v>
      </c>
      <c r="AL83" s="32">
        <v>19.3468108129649</v>
      </c>
      <c r="AM83" s="32">
        <v>5051.6072699006299</v>
      </c>
      <c r="AN83" s="32">
        <v>0</v>
      </c>
      <c r="AO83" s="32">
        <v>1449.3600691142899</v>
      </c>
      <c r="AP83" s="32">
        <v>65628.670864334403</v>
      </c>
      <c r="AQ83" s="32">
        <v>464.45379123006097</v>
      </c>
      <c r="AR83" s="32">
        <v>3938.6509129732199</v>
      </c>
      <c r="AS83" s="32">
        <v>1064.5815185382601</v>
      </c>
      <c r="AT83" s="32">
        <v>3830.9672271402301</v>
      </c>
      <c r="AU83" s="32">
        <v>304412.424391879</v>
      </c>
      <c r="AV83" s="32">
        <v>2097.7557250504401</v>
      </c>
      <c r="AW83" s="32">
        <v>942.27356810067101</v>
      </c>
      <c r="AX83" s="32">
        <v>106112.951520637</v>
      </c>
      <c r="AY83" s="32">
        <v>99278.553834886799</v>
      </c>
      <c r="AZ83" s="32">
        <v>68.655394521121096</v>
      </c>
      <c r="BA83" s="32">
        <v>2958.7346177077702</v>
      </c>
      <c r="BB83" s="32">
        <v>15773.8785658794</v>
      </c>
      <c r="BC83" s="32">
        <v>139480.16786562101</v>
      </c>
      <c r="BD83" s="32">
        <v>38196.345858342298</v>
      </c>
      <c r="BE83" s="32">
        <v>1703.2007955885299</v>
      </c>
      <c r="BF83" s="32">
        <v>153.37434867147201</v>
      </c>
      <c r="BG83" s="32">
        <v>22355.7683737765</v>
      </c>
      <c r="BH83" s="32">
        <v>77.157023300907198</v>
      </c>
      <c r="BI83" s="32">
        <v>2872.74440309386</v>
      </c>
      <c r="BJ83" s="32">
        <v>39906.794463692298</v>
      </c>
      <c r="BK83" s="32">
        <v>37434.290998422301</v>
      </c>
      <c r="BL83" s="32">
        <v>39362.852111633198</v>
      </c>
      <c r="BM83" s="32">
        <v>361117.19344814803</v>
      </c>
      <c r="BN83" s="32">
        <v>455799.99826422997</v>
      </c>
      <c r="BO83" s="32">
        <v>826724.61880611302</v>
      </c>
      <c r="BP83" s="32">
        <v>485634.49111966399</v>
      </c>
      <c r="BQ83" s="32">
        <v>597038.321266226</v>
      </c>
      <c r="BR83" s="32">
        <v>16916.345023471898</v>
      </c>
      <c r="BS83" s="32">
        <v>33.404822790550099</v>
      </c>
      <c r="BT83" s="32">
        <v>15000.4073970686</v>
      </c>
      <c r="BU83" s="32">
        <v>67349.727363393205</v>
      </c>
      <c r="BV83" s="32">
        <v>175775.03840327499</v>
      </c>
      <c r="BW83" s="32">
        <v>361147.21143677999</v>
      </c>
      <c r="BX83" s="32">
        <v>160223.507127233</v>
      </c>
      <c r="BY83" s="32">
        <v>646640.224239412</v>
      </c>
      <c r="BZ83" s="32">
        <v>623122.499981042</v>
      </c>
      <c r="CA83" s="32">
        <v>517102.78177258099</v>
      </c>
      <c r="CB83" s="32">
        <v>3294984.0812310502</v>
      </c>
      <c r="CC83" s="32">
        <v>7635.8483552287098</v>
      </c>
      <c r="CD83" s="32">
        <v>4787.2502165109299</v>
      </c>
      <c r="CE83" s="32">
        <v>73412.115004639505</v>
      </c>
      <c r="CF83" s="32">
        <v>316520.54234516202</v>
      </c>
      <c r="CG83" s="32">
        <v>11.520486781189801</v>
      </c>
      <c r="CH83" s="32">
        <v>624.25854776629899</v>
      </c>
      <c r="CI83" s="32">
        <v>8953.7998515433101</v>
      </c>
      <c r="CJ83" s="32">
        <v>1.2564169730865899</v>
      </c>
      <c r="CK83" s="32">
        <v>4184.14180980315</v>
      </c>
      <c r="CL83" s="32">
        <v>148.36749087590599</v>
      </c>
      <c r="CM83" s="32">
        <v>3196.1286309611201</v>
      </c>
      <c r="CN83" s="32">
        <v>78.913594304917297</v>
      </c>
      <c r="CO83" s="32">
        <v>32248.4172991372</v>
      </c>
      <c r="CP83" s="32">
        <v>165.39427516067201</v>
      </c>
      <c r="CQ83" s="32">
        <v>587084.60837519797</v>
      </c>
      <c r="CR83" s="32">
        <v>29507.4961265612</v>
      </c>
      <c r="CS83" s="32">
        <v>31144.2180303477</v>
      </c>
      <c r="CT83" s="32">
        <v>26847.471185696701</v>
      </c>
      <c r="CU83" s="32">
        <v>216271.952867527</v>
      </c>
      <c r="CV83" s="32">
        <v>209960.163774855</v>
      </c>
      <c r="CW83" s="32">
        <v>419220.51363952702</v>
      </c>
      <c r="CX83" s="32">
        <v>10182.9693824037</v>
      </c>
      <c r="CY83" s="32">
        <v>7540.0793961644304</v>
      </c>
      <c r="CZ83" s="32">
        <v>5522.2894424609603</v>
      </c>
      <c r="DA83" s="32">
        <v>3030.6739565223102</v>
      </c>
      <c r="DB83" s="32">
        <v>73180.790663928594</v>
      </c>
      <c r="DC83" s="32">
        <v>804272.26700412296</v>
      </c>
      <c r="DD83" s="32">
        <v>21088.560100506798</v>
      </c>
      <c r="DE83" s="32">
        <v>36537.5605978928</v>
      </c>
      <c r="DF83" s="32">
        <v>3677.2992194766898</v>
      </c>
      <c r="DG83" s="32">
        <v>12258.8209873908</v>
      </c>
      <c r="DH83" s="32">
        <v>238790.22090304299</v>
      </c>
      <c r="DI83" s="32">
        <v>2318.1829576217401</v>
      </c>
      <c r="DJ83" s="32">
        <v>408679.36237410997</v>
      </c>
      <c r="DK83" s="32">
        <v>245267.68200681999</v>
      </c>
      <c r="DL83" s="32">
        <v>257882.000161106</v>
      </c>
      <c r="DM83" s="32">
        <v>103109.66632366199</v>
      </c>
      <c r="DN83" s="32">
        <v>2685.7907593443201</v>
      </c>
      <c r="DO83" s="32">
        <v>428945.19279360998</v>
      </c>
      <c r="DP83" s="32">
        <v>9829.9474514350095</v>
      </c>
      <c r="DQ83" s="32">
        <v>29399.682138643999</v>
      </c>
      <c r="DR83" s="32">
        <v>163154.02649094001</v>
      </c>
      <c r="DS83" s="32">
        <v>428343.63291271502</v>
      </c>
      <c r="DT83" s="32">
        <v>2390349.89680732</v>
      </c>
      <c r="DU83" s="32">
        <v>1245265.7140415099</v>
      </c>
      <c r="DV83" s="32">
        <v>100825.125571091</v>
      </c>
      <c r="DW83" s="32">
        <v>969991.81061803596</v>
      </c>
      <c r="DX83" s="32">
        <v>2479085.1853473601</v>
      </c>
      <c r="DY83" s="32">
        <v>1109.16550692234</v>
      </c>
      <c r="DZ83" s="32">
        <v>225132.01613985901</v>
      </c>
      <c r="EA83" s="32">
        <v>5748.64305739467</v>
      </c>
      <c r="EB83" s="32">
        <v>2685507.1318373298</v>
      </c>
      <c r="EC83" s="32">
        <v>184779.60775509899</v>
      </c>
      <c r="ED83" s="32">
        <v>1031549.03443335</v>
      </c>
      <c r="EE83" s="32">
        <v>2045480.82869269</v>
      </c>
      <c r="EF83" s="32">
        <v>3692470.6681469199</v>
      </c>
      <c r="EG83" s="32">
        <v>1055294.5863075799</v>
      </c>
      <c r="EH83" s="32">
        <v>3410920.37069871</v>
      </c>
      <c r="EI83" s="32">
        <v>27691.103053085499</v>
      </c>
      <c r="EJ83" s="32">
        <v>0</v>
      </c>
      <c r="EK83" s="32">
        <v>16556.412106808399</v>
      </c>
      <c r="EL83" s="32">
        <v>14.320112060399</v>
      </c>
      <c r="EM83" s="32">
        <v>4286.3186343416801</v>
      </c>
      <c r="EN83" s="32">
        <v>110.611997449187</v>
      </c>
      <c r="EO83" s="32">
        <v>62.417634153375197</v>
      </c>
      <c r="EP83" s="32">
        <v>19.080501147688</v>
      </c>
      <c r="EQ83" s="32">
        <v>696.712096506688</v>
      </c>
      <c r="ER83" s="32">
        <v>9168350.3115149494</v>
      </c>
      <c r="ES83" s="32">
        <v>1877858.2565327301</v>
      </c>
      <c r="ET83" s="32">
        <v>157646.07627405401</v>
      </c>
      <c r="EU83" s="32">
        <v>45756.540431378802</v>
      </c>
      <c r="EV83" s="32">
        <v>7310.8696579725402</v>
      </c>
      <c r="EW83" s="32">
        <v>19134.799650897199</v>
      </c>
      <c r="EX83" s="32">
        <v>44180.452928901097</v>
      </c>
      <c r="EY83" s="32">
        <v>14260.695608142099</v>
      </c>
      <c r="EZ83" s="32">
        <v>190535.073871523</v>
      </c>
      <c r="FA83" s="32">
        <v>1362815.92147424</v>
      </c>
      <c r="FB83" s="32">
        <v>12174.2823563232</v>
      </c>
      <c r="FC83" s="32">
        <v>29.460644566238599</v>
      </c>
      <c r="FD83" s="32">
        <v>838.67458161100797</v>
      </c>
      <c r="FE83" s="32">
        <v>928.85738152581496</v>
      </c>
      <c r="FF83" s="32">
        <v>354.37702144702502</v>
      </c>
      <c r="FG83" s="32">
        <v>4.0254734251970596</v>
      </c>
      <c r="FH83" s="32">
        <v>445.08788942541599</v>
      </c>
      <c r="FI83" s="32">
        <v>7.0909554636227803</v>
      </c>
      <c r="FJ83" s="32">
        <v>98.070115282606594</v>
      </c>
      <c r="FK83" s="32">
        <v>0</v>
      </c>
      <c r="FL83" s="32">
        <v>1.83795377343977</v>
      </c>
      <c r="FM83" s="32">
        <v>0</v>
      </c>
      <c r="FN83" s="32">
        <v>0</v>
      </c>
      <c r="FO83" s="32">
        <v>0</v>
      </c>
      <c r="FP83" s="32">
        <v>0</v>
      </c>
      <c r="FQ83" s="32">
        <v>0</v>
      </c>
      <c r="FR83" s="32">
        <v>13345.640237425299</v>
      </c>
      <c r="FS83" s="32">
        <v>51067.510682800901</v>
      </c>
      <c r="FT83" s="32">
        <v>0</v>
      </c>
      <c r="FU83" s="32">
        <v>0</v>
      </c>
      <c r="FV83" s="32">
        <v>0</v>
      </c>
      <c r="FW83" s="32">
        <v>6.4714173785818003</v>
      </c>
      <c r="FX83" s="32">
        <v>0</v>
      </c>
      <c r="FY83" s="32">
        <v>0</v>
      </c>
      <c r="FZ83" s="32">
        <v>0</v>
      </c>
      <c r="GA83" s="32">
        <v>0</v>
      </c>
      <c r="GB83" s="32">
        <v>0</v>
      </c>
      <c r="GC83" s="32">
        <v>0</v>
      </c>
      <c r="GD83" s="32">
        <v>0</v>
      </c>
      <c r="GE83" s="32">
        <v>0</v>
      </c>
      <c r="GF83" s="32">
        <v>0.42677435353076398</v>
      </c>
      <c r="GG83" s="32">
        <v>12.2819578604763</v>
      </c>
      <c r="GH83" s="32">
        <v>36326.479916394201</v>
      </c>
      <c r="GI83" s="32">
        <v>7909.6507658567398</v>
      </c>
      <c r="GJ83" s="32">
        <v>132.87868335438799</v>
      </c>
      <c r="GK83" s="32">
        <v>10.239397957141</v>
      </c>
      <c r="GL83" s="32">
        <v>8157.4539968814397</v>
      </c>
      <c r="GM83" s="32">
        <v>0</v>
      </c>
      <c r="GN83" s="32">
        <v>0</v>
      </c>
      <c r="GO83" s="32">
        <v>3.6533332480641398</v>
      </c>
      <c r="GP83" s="32">
        <v>0.33027380855482902</v>
      </c>
      <c r="GQ83" s="32">
        <v>14.621235675615299</v>
      </c>
      <c r="GR83" s="32">
        <v>0</v>
      </c>
      <c r="GS83" s="32">
        <v>651.77608206721902</v>
      </c>
      <c r="GT83" s="32">
        <v>224.58054161592901</v>
      </c>
      <c r="GU83" s="32">
        <v>22391.645676021599</v>
      </c>
      <c r="GV83" s="32">
        <v>414.03285272537499</v>
      </c>
      <c r="GW83" s="32">
        <v>2.0384829012544801</v>
      </c>
      <c r="GX83" s="32">
        <v>0</v>
      </c>
      <c r="GY83" s="32">
        <v>68.979166511769094</v>
      </c>
      <c r="GZ83" s="32">
        <v>0</v>
      </c>
      <c r="HA83" s="32">
        <v>276.703944105022</v>
      </c>
      <c r="HB83" s="32">
        <v>1106.3711062759</v>
      </c>
      <c r="HC83" s="32">
        <v>157.25234036737601</v>
      </c>
      <c r="HD83" s="32">
        <v>5759.17059647312</v>
      </c>
      <c r="HE83" s="32">
        <v>0</v>
      </c>
      <c r="HF83" s="32">
        <v>639.06955680517899</v>
      </c>
      <c r="HG83" s="33">
        <v>52512082.748979799</v>
      </c>
      <c r="HH83" s="34">
        <v>383851.98699181702</v>
      </c>
      <c r="HI83" s="34">
        <v>1449484.62432463</v>
      </c>
      <c r="HJ83" s="33">
        <v>1833336.6113164499</v>
      </c>
      <c r="HK83" s="34">
        <v>0</v>
      </c>
      <c r="HL83" s="33">
        <v>1833336.6113164499</v>
      </c>
      <c r="HM83" s="34">
        <v>0</v>
      </c>
      <c r="HN83" s="34">
        <v>-1488798.6496601801</v>
      </c>
      <c r="HO83" s="33">
        <v>-1488798.6496601801</v>
      </c>
      <c r="HP83" s="34">
        <v>11055482.8032471</v>
      </c>
      <c r="HQ83" s="35">
        <v>11400020.7649034</v>
      </c>
      <c r="HR83" s="34">
        <v>1659198.0529403801</v>
      </c>
      <c r="HS83" s="36">
        <v>62252905.460942797</v>
      </c>
    </row>
    <row r="84" spans="1:227" x14ac:dyDescent="0.3">
      <c r="A84" s="74"/>
      <c r="B84" s="31" t="s">
        <v>86</v>
      </c>
      <c r="C84" s="21" t="s">
        <v>309</v>
      </c>
      <c r="D84" s="32">
        <v>145.83021801790099</v>
      </c>
      <c r="E84" s="32">
        <v>450.69087670104102</v>
      </c>
      <c r="F84" s="32">
        <v>9.2975064443008701</v>
      </c>
      <c r="G84" s="32">
        <v>0</v>
      </c>
      <c r="H84" s="32">
        <v>0</v>
      </c>
      <c r="I84" s="32">
        <v>91901.425455163204</v>
      </c>
      <c r="J84" s="32">
        <v>15927.1399686286</v>
      </c>
      <c r="K84" s="32">
        <v>0</v>
      </c>
      <c r="L84" s="32">
        <v>1975.07680587287</v>
      </c>
      <c r="M84" s="32">
        <v>325.23377645281698</v>
      </c>
      <c r="N84" s="32">
        <v>12.0309399793525</v>
      </c>
      <c r="O84" s="32">
        <v>101.13266755613699</v>
      </c>
      <c r="P84" s="32">
        <v>95.589191951352205</v>
      </c>
      <c r="Q84" s="32">
        <v>76.474640155435097</v>
      </c>
      <c r="R84" s="32">
        <v>4.1827265262012103</v>
      </c>
      <c r="S84" s="32">
        <v>89.327162197998703</v>
      </c>
      <c r="T84" s="32">
        <v>6.58625268133608</v>
      </c>
      <c r="U84" s="32">
        <v>70.928288512735904</v>
      </c>
      <c r="V84" s="32">
        <v>0</v>
      </c>
      <c r="W84" s="32">
        <v>53.406063341162501</v>
      </c>
      <c r="X84" s="32">
        <v>732.69226980628196</v>
      </c>
      <c r="Y84" s="32">
        <v>1176.50120710785</v>
      </c>
      <c r="Z84" s="32">
        <v>1447.2308285704601</v>
      </c>
      <c r="AA84" s="32">
        <v>11.7240359385634</v>
      </c>
      <c r="AB84" s="32">
        <v>784.49964737231198</v>
      </c>
      <c r="AC84" s="32">
        <v>0.43815372318093598</v>
      </c>
      <c r="AD84" s="32">
        <v>58.7582613892572</v>
      </c>
      <c r="AE84" s="32">
        <v>1065.65904207775</v>
      </c>
      <c r="AF84" s="32">
        <v>35.001131745893602</v>
      </c>
      <c r="AG84" s="32">
        <v>0</v>
      </c>
      <c r="AH84" s="32">
        <v>0</v>
      </c>
      <c r="AI84" s="32">
        <v>34.3654063804942</v>
      </c>
      <c r="AJ84" s="32">
        <v>1.85247256889794</v>
      </c>
      <c r="AK84" s="32">
        <v>0</v>
      </c>
      <c r="AL84" s="32">
        <v>28.354562554698099</v>
      </c>
      <c r="AM84" s="32">
        <v>137.46358634337901</v>
      </c>
      <c r="AN84" s="32">
        <v>0</v>
      </c>
      <c r="AO84" s="32">
        <v>0</v>
      </c>
      <c r="AP84" s="32">
        <v>62.834047277539298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13.4200311504901</v>
      </c>
      <c r="AW84" s="32">
        <v>810.37298208815503</v>
      </c>
      <c r="AX84" s="32">
        <v>2708.8749745837499</v>
      </c>
      <c r="AY84" s="32">
        <v>12627.6365067145</v>
      </c>
      <c r="AZ84" s="32">
        <v>179.97849934015301</v>
      </c>
      <c r="BA84" s="32">
        <v>0</v>
      </c>
      <c r="BB84" s="32">
        <v>6.0944106621681904</v>
      </c>
      <c r="BC84" s="32">
        <v>102.778567528358</v>
      </c>
      <c r="BD84" s="32">
        <v>530.06469494659598</v>
      </c>
      <c r="BE84" s="32">
        <v>18.958881799889401</v>
      </c>
      <c r="BF84" s="32">
        <v>771.25155234101805</v>
      </c>
      <c r="BG84" s="32">
        <v>1549.64788635425</v>
      </c>
      <c r="BH84" s="32">
        <v>68.053778777132806</v>
      </c>
      <c r="BI84" s="32">
        <v>1.1375441223660501</v>
      </c>
      <c r="BJ84" s="32">
        <v>813.85212600985699</v>
      </c>
      <c r="BK84" s="32">
        <v>11643.7071524482</v>
      </c>
      <c r="BL84" s="32">
        <v>3074.8290793086899</v>
      </c>
      <c r="BM84" s="32">
        <v>0</v>
      </c>
      <c r="BN84" s="32">
        <v>0</v>
      </c>
      <c r="BO84" s="32">
        <v>37.009375395403303</v>
      </c>
      <c r="BP84" s="32">
        <v>231.506875942097</v>
      </c>
      <c r="BQ84" s="32">
        <v>415.94771638585598</v>
      </c>
      <c r="BR84" s="32">
        <v>229.60627038527801</v>
      </c>
      <c r="BS84" s="32">
        <v>0</v>
      </c>
      <c r="BT84" s="32">
        <v>131.775662816287</v>
      </c>
      <c r="BU84" s="32">
        <v>3387.4829026183402</v>
      </c>
      <c r="BV84" s="32">
        <v>16.198512489920599</v>
      </c>
      <c r="BW84" s="32">
        <v>12061.6835463916</v>
      </c>
      <c r="BX84" s="32">
        <v>0</v>
      </c>
      <c r="BY84" s="32">
        <v>0</v>
      </c>
      <c r="BZ84" s="32">
        <v>0</v>
      </c>
      <c r="CA84" s="32">
        <v>42.797282466317803</v>
      </c>
      <c r="CB84" s="32">
        <v>410.16728202039002</v>
      </c>
      <c r="CC84" s="32">
        <v>2085277.5157373301</v>
      </c>
      <c r="CD84" s="32">
        <v>376896.84058279998</v>
      </c>
      <c r="CE84" s="32">
        <v>810.21662910058103</v>
      </c>
      <c r="CF84" s="32">
        <v>8838.7370507456308</v>
      </c>
      <c r="CG84" s="32">
        <v>0</v>
      </c>
      <c r="CH84" s="32">
        <v>0</v>
      </c>
      <c r="CI84" s="32">
        <v>0</v>
      </c>
      <c r="CJ84" s="32">
        <v>0</v>
      </c>
      <c r="CK84" s="32">
        <v>1791.59293052006</v>
      </c>
      <c r="CL84" s="32">
        <v>85.448815795044297</v>
      </c>
      <c r="CM84" s="32">
        <v>147.17900339682799</v>
      </c>
      <c r="CN84" s="32">
        <v>131.74095324786401</v>
      </c>
      <c r="CO84" s="32">
        <v>853.94291893021602</v>
      </c>
      <c r="CP84" s="32">
        <v>0</v>
      </c>
      <c r="CQ84" s="32">
        <v>8204.9796052123802</v>
      </c>
      <c r="CR84" s="32">
        <v>19362.294160342401</v>
      </c>
      <c r="CS84" s="32">
        <v>0</v>
      </c>
      <c r="CT84" s="32">
        <v>11668.168077226301</v>
      </c>
      <c r="CU84" s="32">
        <v>103.183739790378</v>
      </c>
      <c r="CV84" s="32">
        <v>32383.736858440199</v>
      </c>
      <c r="CW84" s="32">
        <v>90.320764854974001</v>
      </c>
      <c r="CX84" s="32">
        <v>18.616677792513901</v>
      </c>
      <c r="CY84" s="32">
        <v>20.896928721367399</v>
      </c>
      <c r="CZ84" s="32">
        <v>2573.7506059429902</v>
      </c>
      <c r="DA84" s="32">
        <v>0</v>
      </c>
      <c r="DB84" s="32">
        <v>916.25518814954</v>
      </c>
      <c r="DC84" s="32">
        <v>63.0270643131608</v>
      </c>
      <c r="DD84" s="32">
        <v>0</v>
      </c>
      <c r="DE84" s="32">
        <v>5.7182931702470102E-2</v>
      </c>
      <c r="DF84" s="32">
        <v>1595.05615475631</v>
      </c>
      <c r="DG84" s="32">
        <v>0.61393212053652002</v>
      </c>
      <c r="DH84" s="32">
        <v>0</v>
      </c>
      <c r="DI84" s="32">
        <v>0.120174892028772</v>
      </c>
      <c r="DJ84" s="32">
        <v>2380.7649165345001</v>
      </c>
      <c r="DK84" s="32">
        <v>7312.2547467312397</v>
      </c>
      <c r="DL84" s="32">
        <v>8.7972699658331397</v>
      </c>
      <c r="DM84" s="32">
        <v>0.195303470700572</v>
      </c>
      <c r="DN84" s="32">
        <v>1183.2899725101099</v>
      </c>
      <c r="DO84" s="32">
        <v>16.412671692867001</v>
      </c>
      <c r="DP84" s="32">
        <v>244.85855430359101</v>
      </c>
      <c r="DQ84" s="32">
        <v>313.48466190740402</v>
      </c>
      <c r="DR84" s="32">
        <v>36.4955158238173</v>
      </c>
      <c r="DS84" s="32">
        <v>1.9897432499536101</v>
      </c>
      <c r="DT84" s="32">
        <v>2305.89870776107</v>
      </c>
      <c r="DU84" s="32">
        <v>0</v>
      </c>
      <c r="DV84" s="32">
        <v>28.743881738387302</v>
      </c>
      <c r="DW84" s="32">
        <v>20230.7180575815</v>
      </c>
      <c r="DX84" s="32">
        <v>11.804110960858599</v>
      </c>
      <c r="DY84" s="32">
        <v>16.451119511547201</v>
      </c>
      <c r="DZ84" s="32">
        <v>151.851555312741</v>
      </c>
      <c r="EA84" s="32">
        <v>65.394738521517795</v>
      </c>
      <c r="EB84" s="32">
        <v>102.09720376312001</v>
      </c>
      <c r="EC84" s="32">
        <v>0</v>
      </c>
      <c r="ED84" s="32">
        <v>89.844139492161702</v>
      </c>
      <c r="EE84" s="32">
        <v>490.080016974405</v>
      </c>
      <c r="EF84" s="32">
        <v>809.81343259449795</v>
      </c>
      <c r="EG84" s="32">
        <v>13663.3677656173</v>
      </c>
      <c r="EH84" s="32">
        <v>3127.5130240131898</v>
      </c>
      <c r="EI84" s="32">
        <v>0</v>
      </c>
      <c r="EJ84" s="32">
        <v>0</v>
      </c>
      <c r="EK84" s="32">
        <v>309.47556604084502</v>
      </c>
      <c r="EL84" s="32">
        <v>507.89965751029303</v>
      </c>
      <c r="EM84" s="32">
        <v>1366.8638667213099</v>
      </c>
      <c r="EN84" s="32">
        <v>428.80609426948098</v>
      </c>
      <c r="EO84" s="32">
        <v>45.242517428603598</v>
      </c>
      <c r="EP84" s="32">
        <v>0</v>
      </c>
      <c r="EQ84" s="32">
        <v>157.972952726426</v>
      </c>
      <c r="ER84" s="32">
        <v>22588656.029493399</v>
      </c>
      <c r="ES84" s="32">
        <v>3374248.3017854001</v>
      </c>
      <c r="ET84" s="32">
        <v>61981.484961571798</v>
      </c>
      <c r="EU84" s="32">
        <v>11199.7386749419</v>
      </c>
      <c r="EV84" s="32">
        <v>16178.9844951</v>
      </c>
      <c r="EW84" s="32">
        <v>2350.9775522049399</v>
      </c>
      <c r="EX84" s="32">
        <v>20919.150706509801</v>
      </c>
      <c r="EY84" s="32">
        <v>143665.85534113899</v>
      </c>
      <c r="EZ84" s="32">
        <v>65720.3905312016</v>
      </c>
      <c r="FA84" s="32">
        <v>5135685.3189681899</v>
      </c>
      <c r="FB84" s="32">
        <v>21336.4469978784</v>
      </c>
      <c r="FC84" s="32">
        <v>0</v>
      </c>
      <c r="FD84" s="32">
        <v>0</v>
      </c>
      <c r="FE84" s="32">
        <v>163.369086489251</v>
      </c>
      <c r="FF84" s="32">
        <v>21.405554620467701</v>
      </c>
      <c r="FG84" s="32">
        <v>2.5413016885898099</v>
      </c>
      <c r="FH84" s="32">
        <v>597.05365339129401</v>
      </c>
      <c r="FI84" s="32">
        <v>0</v>
      </c>
      <c r="FJ84" s="32">
        <v>0.67376663718174101</v>
      </c>
      <c r="FK84" s="32">
        <v>0</v>
      </c>
      <c r="FL84" s="32">
        <v>0</v>
      </c>
      <c r="FM84" s="32">
        <v>0</v>
      </c>
      <c r="FN84" s="32">
        <v>0</v>
      </c>
      <c r="FO84" s="32">
        <v>0</v>
      </c>
      <c r="FP84" s="32">
        <v>0</v>
      </c>
      <c r="FQ84" s="32">
        <v>0</v>
      </c>
      <c r="FR84" s="32">
        <v>22672.920576194701</v>
      </c>
      <c r="FS84" s="32">
        <v>140897.54195503501</v>
      </c>
      <c r="FT84" s="32">
        <v>6.0312661199654602</v>
      </c>
      <c r="FU84" s="32">
        <v>0</v>
      </c>
      <c r="FV84" s="32">
        <v>0</v>
      </c>
      <c r="FW84" s="32">
        <v>0</v>
      </c>
      <c r="FX84" s="32">
        <v>0</v>
      </c>
      <c r="FY84" s="32">
        <v>18543.597492517601</v>
      </c>
      <c r="FZ84" s="32">
        <v>2237.2283955490302</v>
      </c>
      <c r="GA84" s="32">
        <v>0</v>
      </c>
      <c r="GB84" s="32">
        <v>1188.07500177984</v>
      </c>
      <c r="GC84" s="32">
        <v>2699.1999963552498</v>
      </c>
      <c r="GD84" s="32">
        <v>2321255.8691657502</v>
      </c>
      <c r="GE84" s="32">
        <v>0</v>
      </c>
      <c r="GF84" s="32">
        <v>33059.935128870697</v>
      </c>
      <c r="GG84" s="32">
        <v>23727.004190574899</v>
      </c>
      <c r="GH84" s="32">
        <v>2248.89168343042</v>
      </c>
      <c r="GI84" s="32">
        <v>952.76515040905304</v>
      </c>
      <c r="GJ84" s="32">
        <v>6.4159600652503102</v>
      </c>
      <c r="GK84" s="32">
        <v>74.318598792728594</v>
      </c>
      <c r="GL84" s="32">
        <v>0.28683003745341701</v>
      </c>
      <c r="GM84" s="32">
        <v>0</v>
      </c>
      <c r="GN84" s="32">
        <v>0</v>
      </c>
      <c r="GO84" s="32">
        <v>0</v>
      </c>
      <c r="GP84" s="32">
        <v>0</v>
      </c>
      <c r="GQ84" s="32">
        <v>66.828797570783607</v>
      </c>
      <c r="GR84" s="32">
        <v>0</v>
      </c>
      <c r="GS84" s="32">
        <v>5094.6824893513603</v>
      </c>
      <c r="GT84" s="32">
        <v>10599.066262208</v>
      </c>
      <c r="GU84" s="32">
        <v>853.34808943890505</v>
      </c>
      <c r="GV84" s="32">
        <v>1352.1417648874401</v>
      </c>
      <c r="GW84" s="32">
        <v>2536.24094523341</v>
      </c>
      <c r="GX84" s="32">
        <v>0</v>
      </c>
      <c r="GY84" s="32">
        <v>0</v>
      </c>
      <c r="GZ84" s="32">
        <v>0</v>
      </c>
      <c r="HA84" s="32">
        <v>0</v>
      </c>
      <c r="HB84" s="32">
        <v>0</v>
      </c>
      <c r="HC84" s="32">
        <v>0</v>
      </c>
      <c r="HD84" s="32">
        <v>0</v>
      </c>
      <c r="HE84" s="32">
        <v>0</v>
      </c>
      <c r="HF84" s="32">
        <v>0</v>
      </c>
      <c r="HG84" s="33">
        <v>36808749.347400799</v>
      </c>
      <c r="HH84" s="34">
        <v>0</v>
      </c>
      <c r="HI84" s="34">
        <v>0</v>
      </c>
      <c r="HJ84" s="33">
        <v>0</v>
      </c>
      <c r="HK84" s="34">
        <v>0</v>
      </c>
      <c r="HL84" s="33">
        <v>0</v>
      </c>
      <c r="HM84" s="34">
        <v>0</v>
      </c>
      <c r="HN84" s="34">
        <v>-934943.07481241296</v>
      </c>
      <c r="HO84" s="33">
        <v>-934943.07481241296</v>
      </c>
      <c r="HP84" s="34">
        <v>6959841.1624913299</v>
      </c>
      <c r="HQ84" s="35">
        <v>6024898.0876789195</v>
      </c>
      <c r="HR84" s="34">
        <v>151285.050004927</v>
      </c>
      <c r="HS84" s="36">
        <v>42682362.385074697</v>
      </c>
    </row>
    <row r="85" spans="1:227" x14ac:dyDescent="0.3">
      <c r="A85" s="74"/>
      <c r="B85" s="31" t="s">
        <v>87</v>
      </c>
      <c r="C85" s="21" t="s">
        <v>310</v>
      </c>
      <c r="D85" s="32">
        <v>46433.570607802998</v>
      </c>
      <c r="E85" s="32">
        <v>159129.73344296499</v>
      </c>
      <c r="F85" s="32">
        <v>10975.351474677</v>
      </c>
      <c r="G85" s="32">
        <v>24058.416436093201</v>
      </c>
      <c r="H85" s="32">
        <v>56083.8682969078</v>
      </c>
      <c r="I85" s="32">
        <v>104672.620233922</v>
      </c>
      <c r="J85" s="32">
        <v>34988.0968249535</v>
      </c>
      <c r="K85" s="32">
        <v>21105.658282665299</v>
      </c>
      <c r="L85" s="32">
        <v>71362.586088982498</v>
      </c>
      <c r="M85" s="32">
        <v>14896.3466130787</v>
      </c>
      <c r="N85" s="32">
        <v>7639.2723648457604</v>
      </c>
      <c r="O85" s="32">
        <v>10992.0155204687</v>
      </c>
      <c r="P85" s="32">
        <v>11066.3668714419</v>
      </c>
      <c r="Q85" s="32">
        <v>9065.6073768850201</v>
      </c>
      <c r="R85" s="32">
        <v>4697.0252125880297</v>
      </c>
      <c r="S85" s="32">
        <v>5916.4212267786797</v>
      </c>
      <c r="T85" s="32">
        <v>16670.9459225717</v>
      </c>
      <c r="U85" s="32">
        <v>35303.138922827202</v>
      </c>
      <c r="V85" s="32">
        <v>17640.501611622902</v>
      </c>
      <c r="W85" s="32">
        <v>1930.04650958201</v>
      </c>
      <c r="X85" s="32">
        <v>29333.4586967799</v>
      </c>
      <c r="Y85" s="32">
        <v>7501.2957663882598</v>
      </c>
      <c r="Z85" s="32">
        <v>9370.73512054403</v>
      </c>
      <c r="AA85" s="32">
        <v>12414.6525753728</v>
      </c>
      <c r="AB85" s="32">
        <v>7401.5023226001604</v>
      </c>
      <c r="AC85" s="32">
        <v>7000.9195171533502</v>
      </c>
      <c r="AD85" s="32">
        <v>6750.7079462639404</v>
      </c>
      <c r="AE85" s="32">
        <v>26174.6132984379</v>
      </c>
      <c r="AF85" s="32">
        <v>41796.274550515896</v>
      </c>
      <c r="AG85" s="32">
        <v>12564.475839040801</v>
      </c>
      <c r="AH85" s="32">
        <v>8176.4459043736497</v>
      </c>
      <c r="AI85" s="32">
        <v>25390.812693073</v>
      </c>
      <c r="AJ85" s="32">
        <v>33518.151306918</v>
      </c>
      <c r="AK85" s="32">
        <v>3069.6781677720101</v>
      </c>
      <c r="AL85" s="32">
        <v>2735.0560043268702</v>
      </c>
      <c r="AM85" s="32">
        <v>10296.585660222299</v>
      </c>
      <c r="AN85" s="32">
        <v>7309.6418615806297</v>
      </c>
      <c r="AO85" s="32">
        <v>7211.3606460552101</v>
      </c>
      <c r="AP85" s="32">
        <v>13596.252846457101</v>
      </c>
      <c r="AQ85" s="32">
        <v>22980.343084288601</v>
      </c>
      <c r="AR85" s="32">
        <v>12648.6859617961</v>
      </c>
      <c r="AS85" s="32">
        <v>10538.1660458109</v>
      </c>
      <c r="AT85" s="32">
        <v>9632.6053938221703</v>
      </c>
      <c r="AU85" s="32">
        <v>15018.108846196301</v>
      </c>
      <c r="AV85" s="32">
        <v>13956.0683309081</v>
      </c>
      <c r="AW85" s="32">
        <v>15411.4710090526</v>
      </c>
      <c r="AX85" s="32">
        <v>19352.798496061001</v>
      </c>
      <c r="AY85" s="32">
        <v>25527.523177001502</v>
      </c>
      <c r="AZ85" s="32">
        <v>18917.354181301002</v>
      </c>
      <c r="BA85" s="32">
        <v>22911.059267361299</v>
      </c>
      <c r="BB85" s="32">
        <v>19650.560189051601</v>
      </c>
      <c r="BC85" s="32">
        <v>157334.36670790499</v>
      </c>
      <c r="BD85" s="32">
        <v>22503.250123681399</v>
      </c>
      <c r="BE85" s="32">
        <v>97474.103236961193</v>
      </c>
      <c r="BF85" s="32">
        <v>21794.6703729488</v>
      </c>
      <c r="BG85" s="32">
        <v>85341.484886064398</v>
      </c>
      <c r="BH85" s="32">
        <v>15181.3991379374</v>
      </c>
      <c r="BI85" s="32">
        <v>6215.0372827444799</v>
      </c>
      <c r="BJ85" s="32">
        <v>15325.0033313689</v>
      </c>
      <c r="BK85" s="32">
        <v>49944.580720040904</v>
      </c>
      <c r="BL85" s="32">
        <v>38118.3993218213</v>
      </c>
      <c r="BM85" s="32">
        <v>11441.686007089</v>
      </c>
      <c r="BN85" s="32">
        <v>9454.6421892091894</v>
      </c>
      <c r="BO85" s="32">
        <v>18260.751097104901</v>
      </c>
      <c r="BP85" s="32">
        <v>17303.2364814217</v>
      </c>
      <c r="BQ85" s="32">
        <v>15527.361962429701</v>
      </c>
      <c r="BR85" s="32">
        <v>25674.297774430601</v>
      </c>
      <c r="BS85" s="32">
        <v>8480.4600104598503</v>
      </c>
      <c r="BT85" s="32">
        <v>10768.8501677574</v>
      </c>
      <c r="BU85" s="32">
        <v>9094.8311424163403</v>
      </c>
      <c r="BV85" s="32">
        <v>7220.2377593480896</v>
      </c>
      <c r="BW85" s="32">
        <v>52754.752058179503</v>
      </c>
      <c r="BX85" s="32">
        <v>19277.350892315699</v>
      </c>
      <c r="BY85" s="32">
        <v>42336.403293413801</v>
      </c>
      <c r="BZ85" s="32">
        <v>27851.6166601164</v>
      </c>
      <c r="CA85" s="32">
        <v>8765.9572076026707</v>
      </c>
      <c r="CB85" s="32">
        <v>17988.957142744399</v>
      </c>
      <c r="CC85" s="32">
        <v>135789.49504963699</v>
      </c>
      <c r="CD85" s="32">
        <v>896344.01861903304</v>
      </c>
      <c r="CE85" s="32">
        <v>10879.5695646517</v>
      </c>
      <c r="CF85" s="32">
        <v>53337.764784935804</v>
      </c>
      <c r="CG85" s="32">
        <v>4855.9825703001397</v>
      </c>
      <c r="CH85" s="32">
        <v>17942.810927568698</v>
      </c>
      <c r="CI85" s="32">
        <v>147045.031917991</v>
      </c>
      <c r="CJ85" s="32">
        <v>7383.1688061172699</v>
      </c>
      <c r="CK85" s="32">
        <v>55732.1611572861</v>
      </c>
      <c r="CL85" s="32">
        <v>17191.098959833998</v>
      </c>
      <c r="CM85" s="32">
        <v>13766.0599309352</v>
      </c>
      <c r="CN85" s="32">
        <v>32417.249282952798</v>
      </c>
      <c r="CO85" s="32">
        <v>32015.2260362245</v>
      </c>
      <c r="CP85" s="32">
        <v>9519.4219718624008</v>
      </c>
      <c r="CQ85" s="32">
        <v>52326.925107560899</v>
      </c>
      <c r="CR85" s="32">
        <v>32366.423055182098</v>
      </c>
      <c r="CS85" s="32">
        <v>9517.9801979349995</v>
      </c>
      <c r="CT85" s="32">
        <v>16658.418847374702</v>
      </c>
      <c r="CU85" s="32">
        <v>11466.6920998736</v>
      </c>
      <c r="CV85" s="32">
        <v>59240.370109378098</v>
      </c>
      <c r="CW85" s="32">
        <v>13979.1639435088</v>
      </c>
      <c r="CX85" s="32">
        <v>16828.839538119901</v>
      </c>
      <c r="CY85" s="32">
        <v>16672.602172315899</v>
      </c>
      <c r="CZ85" s="32">
        <v>27765.622615222401</v>
      </c>
      <c r="DA85" s="32">
        <v>14126.173754535101</v>
      </c>
      <c r="DB85" s="32">
        <v>112984.391437082</v>
      </c>
      <c r="DC85" s="32">
        <v>9274.6015436746202</v>
      </c>
      <c r="DD85" s="32">
        <v>39653.876384717099</v>
      </c>
      <c r="DE85" s="32">
        <v>11145.083201629701</v>
      </c>
      <c r="DF85" s="32">
        <v>27594.217546346601</v>
      </c>
      <c r="DG85" s="32">
        <v>17703.098447229699</v>
      </c>
      <c r="DH85" s="32">
        <v>73299.303583216606</v>
      </c>
      <c r="DI85" s="32">
        <v>5991.6053570944496</v>
      </c>
      <c r="DJ85" s="32">
        <v>112513.522780942</v>
      </c>
      <c r="DK85" s="32">
        <v>357923.69783490099</v>
      </c>
      <c r="DL85" s="32">
        <v>58718.030509850301</v>
      </c>
      <c r="DM85" s="32">
        <v>32448.493154148498</v>
      </c>
      <c r="DN85" s="32">
        <v>11786.8259292414</v>
      </c>
      <c r="DO85" s="32">
        <v>4481450.5893330798</v>
      </c>
      <c r="DP85" s="32">
        <v>9046.7226036326592</v>
      </c>
      <c r="DQ85" s="32">
        <v>13206.1377911334</v>
      </c>
      <c r="DR85" s="32">
        <v>34224.600632714297</v>
      </c>
      <c r="DS85" s="32">
        <v>25454.9459120422</v>
      </c>
      <c r="DT85" s="32">
        <v>1835614.37864713</v>
      </c>
      <c r="DU85" s="32">
        <v>41173.505491381198</v>
      </c>
      <c r="DV85" s="32">
        <v>51399.189861952</v>
      </c>
      <c r="DW85" s="32">
        <v>120415.44265476801</v>
      </c>
      <c r="DX85" s="32">
        <v>14610.3319622813</v>
      </c>
      <c r="DY85" s="32">
        <v>28948.693649446901</v>
      </c>
      <c r="DZ85" s="32">
        <v>18770.8741743153</v>
      </c>
      <c r="EA85" s="32">
        <v>15549.114522387799</v>
      </c>
      <c r="EB85" s="32">
        <v>88894.540342166598</v>
      </c>
      <c r="EC85" s="32">
        <v>4359.8658259501099</v>
      </c>
      <c r="ED85" s="32">
        <v>9891.7641857071703</v>
      </c>
      <c r="EE85" s="32">
        <v>153210.690913634</v>
      </c>
      <c r="EF85" s="32">
        <v>2542260.6874214001</v>
      </c>
      <c r="EG85" s="32">
        <v>48900.6264238687</v>
      </c>
      <c r="EH85" s="32">
        <v>108859.52255108699</v>
      </c>
      <c r="EI85" s="32">
        <v>12338.8828799039</v>
      </c>
      <c r="EJ85" s="32">
        <v>28758.682975806201</v>
      </c>
      <c r="EK85" s="32">
        <v>10806.974486306101</v>
      </c>
      <c r="EL85" s="32">
        <v>50979.135054500097</v>
      </c>
      <c r="EM85" s="32">
        <v>30418.7752206757</v>
      </c>
      <c r="EN85" s="32">
        <v>143753.96669833901</v>
      </c>
      <c r="EO85" s="32">
        <v>10906.504271364</v>
      </c>
      <c r="EP85" s="32">
        <v>45427.256655360798</v>
      </c>
      <c r="EQ85" s="32">
        <v>12874.500454744601</v>
      </c>
      <c r="ER85" s="32">
        <v>292738.26946942898</v>
      </c>
      <c r="ES85" s="32">
        <v>62923.510206606799</v>
      </c>
      <c r="ET85" s="32">
        <v>78908.220200285505</v>
      </c>
      <c r="EU85" s="32">
        <v>19167.1298141097</v>
      </c>
      <c r="EV85" s="32">
        <v>10920.401381338301</v>
      </c>
      <c r="EW85" s="32">
        <v>12433.3645796613</v>
      </c>
      <c r="EX85" s="32">
        <v>36131.105878437796</v>
      </c>
      <c r="EY85" s="32">
        <v>29787.041246882</v>
      </c>
      <c r="EZ85" s="32">
        <v>105127.88845175601</v>
      </c>
      <c r="FA85" s="32">
        <v>54929.221501775202</v>
      </c>
      <c r="FB85" s="32">
        <v>43987.561022428999</v>
      </c>
      <c r="FC85" s="32">
        <v>181264.87046796799</v>
      </c>
      <c r="FD85" s="32">
        <v>179530.82066735101</v>
      </c>
      <c r="FE85" s="32">
        <v>14487.9107304234</v>
      </c>
      <c r="FF85" s="32">
        <v>13035.348564559101</v>
      </c>
      <c r="FG85" s="32">
        <v>19012.975297442699</v>
      </c>
      <c r="FH85" s="32">
        <v>146227.14288547699</v>
      </c>
      <c r="FI85" s="32">
        <v>441.135489363396</v>
      </c>
      <c r="FJ85" s="32">
        <v>15484.0842089697</v>
      </c>
      <c r="FK85" s="32">
        <v>16584.441496528201</v>
      </c>
      <c r="FL85" s="32">
        <v>3758.4696133613502</v>
      </c>
      <c r="FM85" s="32">
        <v>3655.5130468161301</v>
      </c>
      <c r="FN85" s="32">
        <v>43021.291597156101</v>
      </c>
      <c r="FO85" s="32">
        <v>10120.6772476634</v>
      </c>
      <c r="FP85" s="32">
        <v>10070.477868578901</v>
      </c>
      <c r="FQ85" s="32">
        <v>32452.971491612599</v>
      </c>
      <c r="FR85" s="32">
        <v>98194.190242250101</v>
      </c>
      <c r="FS85" s="32">
        <v>294354.50366186199</v>
      </c>
      <c r="FT85" s="32">
        <v>47539.282922425897</v>
      </c>
      <c r="FU85" s="32">
        <v>3237.1403468826202</v>
      </c>
      <c r="FV85" s="32">
        <v>115070.738024142</v>
      </c>
      <c r="FW85" s="32">
        <v>72378.970614806705</v>
      </c>
      <c r="FX85" s="32">
        <v>110184.436958483</v>
      </c>
      <c r="FY85" s="32">
        <v>117453.64296616901</v>
      </c>
      <c r="FZ85" s="32">
        <v>11551.4876367996</v>
      </c>
      <c r="GA85" s="32">
        <v>22252.5984390966</v>
      </c>
      <c r="GB85" s="32">
        <v>40061.899229663002</v>
      </c>
      <c r="GC85" s="32">
        <v>18162.853988055602</v>
      </c>
      <c r="GD85" s="32">
        <v>904778.31226918905</v>
      </c>
      <c r="GE85" s="32">
        <v>33262.245216574302</v>
      </c>
      <c r="GF85" s="32">
        <v>177566.152136763</v>
      </c>
      <c r="GG85" s="32">
        <v>135504.730948841</v>
      </c>
      <c r="GH85" s="32">
        <v>69286.366917288993</v>
      </c>
      <c r="GI85" s="32">
        <v>10892.5126820962</v>
      </c>
      <c r="GJ85" s="32">
        <v>11269.8833075899</v>
      </c>
      <c r="GK85" s="32">
        <v>60684.4383693782</v>
      </c>
      <c r="GL85" s="32">
        <v>15834.6859262504</v>
      </c>
      <c r="GM85" s="32">
        <v>31019.069541728</v>
      </c>
      <c r="GN85" s="32">
        <v>10838.350401310399</v>
      </c>
      <c r="GO85" s="32">
        <v>3451.1049768544499</v>
      </c>
      <c r="GP85" s="32">
        <v>6423.0515033210104</v>
      </c>
      <c r="GQ85" s="32">
        <v>17801.036635799701</v>
      </c>
      <c r="GR85" s="32">
        <v>2729.9989416141698</v>
      </c>
      <c r="GS85" s="32">
        <v>64173.528278459598</v>
      </c>
      <c r="GT85" s="32">
        <v>31358.6133041147</v>
      </c>
      <c r="GU85" s="32">
        <v>24089.653715823999</v>
      </c>
      <c r="GV85" s="32">
        <v>130585.231468258</v>
      </c>
      <c r="GW85" s="32">
        <v>130677.604572553</v>
      </c>
      <c r="GX85" s="32">
        <v>4861.3555989993902</v>
      </c>
      <c r="GY85" s="32">
        <v>4416.7435036460301</v>
      </c>
      <c r="GZ85" s="32">
        <v>8696.8391297715498</v>
      </c>
      <c r="HA85" s="32">
        <v>10759.196484326199</v>
      </c>
      <c r="HB85" s="32">
        <v>7266.7771683152896</v>
      </c>
      <c r="HC85" s="32">
        <v>18329.241100719799</v>
      </c>
      <c r="HD85" s="32">
        <v>198606.89109068501</v>
      </c>
      <c r="HE85" s="32">
        <v>2654.2927175784998</v>
      </c>
      <c r="HF85" s="32">
        <v>15511.689589048599</v>
      </c>
      <c r="HG85" s="33">
        <v>19052903.750796702</v>
      </c>
      <c r="HH85" s="34">
        <v>415252.76151476102</v>
      </c>
      <c r="HI85" s="34">
        <v>2101351.0989958998</v>
      </c>
      <c r="HJ85" s="33">
        <v>2516603.8605106599</v>
      </c>
      <c r="HK85" s="34">
        <v>0</v>
      </c>
      <c r="HL85" s="33">
        <v>2516603.8605106599</v>
      </c>
      <c r="HM85" s="34">
        <v>0</v>
      </c>
      <c r="HN85" s="34">
        <v>-1056265.44435757</v>
      </c>
      <c r="HO85" s="33">
        <v>-1056265.44435757</v>
      </c>
      <c r="HP85" s="34">
        <v>6843218.1553416001</v>
      </c>
      <c r="HQ85" s="35">
        <v>8303556.5714946901</v>
      </c>
      <c r="HR85" s="34">
        <v>695589.08119278203</v>
      </c>
      <c r="HS85" s="36">
        <v>26660871.241098601</v>
      </c>
    </row>
    <row r="86" spans="1:227" x14ac:dyDescent="0.3">
      <c r="A86" s="74"/>
      <c r="B86" s="31" t="s">
        <v>88</v>
      </c>
      <c r="C86" s="21" t="s">
        <v>311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1503.4178391693499</v>
      </c>
      <c r="M86" s="32">
        <v>475.82807576886501</v>
      </c>
      <c r="N86" s="32">
        <v>32.9144134823459</v>
      </c>
      <c r="O86" s="32">
        <v>5304.2091848057598</v>
      </c>
      <c r="P86" s="32">
        <v>853.65263131673498</v>
      </c>
      <c r="Q86" s="32">
        <v>1102.2334318176599</v>
      </c>
      <c r="R86" s="32">
        <v>125.731790880289</v>
      </c>
      <c r="S86" s="32">
        <v>343.910227686506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2180.9397520385501</v>
      </c>
      <c r="BF86" s="32">
        <v>4450755.0498577897</v>
      </c>
      <c r="BG86" s="32">
        <v>13814.107812062901</v>
      </c>
      <c r="BH86" s="32">
        <v>1451.38308735343</v>
      </c>
      <c r="BI86" s="32">
        <v>553.87465092571802</v>
      </c>
      <c r="BJ86" s="32">
        <v>72629.803121244404</v>
      </c>
      <c r="BK86" s="32">
        <v>39631.403941019496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815348.60177903995</v>
      </c>
      <c r="BY86" s="32">
        <v>299739.10781170498</v>
      </c>
      <c r="BZ86" s="32">
        <v>427987.87035712099</v>
      </c>
      <c r="CA86" s="32">
        <v>93376.0796851794</v>
      </c>
      <c r="CB86" s="32">
        <v>400001.597199585</v>
      </c>
      <c r="CC86" s="32">
        <v>192431.74047435701</v>
      </c>
      <c r="CD86" s="32">
        <v>309540.01155710401</v>
      </c>
      <c r="CE86" s="32">
        <v>1743457.3565197201</v>
      </c>
      <c r="CF86" s="32">
        <v>422967.95513130003</v>
      </c>
      <c r="CG86" s="32">
        <v>130352.40509996899</v>
      </c>
      <c r="CH86" s="32">
        <v>1987291.95211643</v>
      </c>
      <c r="CI86" s="32">
        <v>4919955.8254125202</v>
      </c>
      <c r="CJ86" s="32">
        <v>11282.6806711642</v>
      </c>
      <c r="CK86" s="32">
        <v>46800.869655657698</v>
      </c>
      <c r="CL86" s="32">
        <v>1953.6749479954699</v>
      </c>
      <c r="CM86" s="32">
        <v>8396.9816506266707</v>
      </c>
      <c r="CN86" s="32">
        <v>906.72834538822201</v>
      </c>
      <c r="CO86" s="32">
        <v>4713.1957687392296</v>
      </c>
      <c r="CP86" s="32">
        <v>1266.0918992846</v>
      </c>
      <c r="CQ86" s="32">
        <v>83470.282048816007</v>
      </c>
      <c r="CR86" s="32">
        <v>598064.05768551596</v>
      </c>
      <c r="CS86" s="32">
        <v>9840.4923636162293</v>
      </c>
      <c r="CT86" s="32">
        <v>14033.272379878799</v>
      </c>
      <c r="CU86" s="32">
        <v>10480.8475950804</v>
      </c>
      <c r="CV86" s="32">
        <v>158517.129942876</v>
      </c>
      <c r="CW86" s="32">
        <v>59430.274765064401</v>
      </c>
      <c r="CX86" s="32">
        <v>3308.0392402575599</v>
      </c>
      <c r="CY86" s="32">
        <v>302.79944773287701</v>
      </c>
      <c r="CZ86" s="32">
        <v>6740.0249783470199</v>
      </c>
      <c r="DA86" s="32">
        <v>870.80278243864495</v>
      </c>
      <c r="DB86" s="32">
        <v>128418.76148933001</v>
      </c>
      <c r="DC86" s="32">
        <v>3.0935071434404802</v>
      </c>
      <c r="DD86" s="32">
        <v>70336.283606867306</v>
      </c>
      <c r="DE86" s="32">
        <v>6495.4262614183499</v>
      </c>
      <c r="DF86" s="32">
        <v>15873.134970077501</v>
      </c>
      <c r="DG86" s="32">
        <v>19696.996217608699</v>
      </c>
      <c r="DH86" s="32">
        <v>20170.5972265335</v>
      </c>
      <c r="DI86" s="32">
        <v>3544.7813583306702</v>
      </c>
      <c r="DJ86" s="32">
        <v>658.16803039388299</v>
      </c>
      <c r="DK86" s="32">
        <v>97272.0591930183</v>
      </c>
      <c r="DL86" s="32">
        <v>1386.0635853336801</v>
      </c>
      <c r="DM86" s="32">
        <v>2620.8045815239898</v>
      </c>
      <c r="DN86" s="32">
        <v>58.761088530481302</v>
      </c>
      <c r="DO86" s="32">
        <v>304319.509453787</v>
      </c>
      <c r="DP86" s="32">
        <v>15170.058738231201</v>
      </c>
      <c r="DQ86" s="32">
        <v>13169.9962100417</v>
      </c>
      <c r="DR86" s="32">
        <v>18517.962211489601</v>
      </c>
      <c r="DS86" s="32">
        <v>35195.699183555203</v>
      </c>
      <c r="DT86" s="32">
        <v>262479.05435364798</v>
      </c>
      <c r="DU86" s="32">
        <v>407927.24154443602</v>
      </c>
      <c r="DV86" s="32">
        <v>5338.3671162629298</v>
      </c>
      <c r="DW86" s="32">
        <v>78175.151040128607</v>
      </c>
      <c r="DX86" s="32">
        <v>39634.189761219597</v>
      </c>
      <c r="DY86" s="32">
        <v>114.39756198783201</v>
      </c>
      <c r="DZ86" s="32">
        <v>13730.938660051301</v>
      </c>
      <c r="EA86" s="32">
        <v>3418.05492177414</v>
      </c>
      <c r="EB86" s="32">
        <v>526.15503634979098</v>
      </c>
      <c r="EC86" s="32">
        <v>725.19045701864195</v>
      </c>
      <c r="ED86" s="32">
        <v>9309.3702941035008</v>
      </c>
      <c r="EE86" s="32">
        <v>2376.3633986381201</v>
      </c>
      <c r="EF86" s="32">
        <v>33233.023262007497</v>
      </c>
      <c r="EG86" s="32">
        <v>187934.09158223501</v>
      </c>
      <c r="EH86" s="32">
        <v>15443.250813589801</v>
      </c>
      <c r="EI86" s="32">
        <v>291528.819518901</v>
      </c>
      <c r="EJ86" s="32">
        <v>0</v>
      </c>
      <c r="EK86" s="32">
        <v>5268.5325960685204</v>
      </c>
      <c r="EL86" s="32">
        <v>6306.4318449953898</v>
      </c>
      <c r="EM86" s="32">
        <v>15653.9779564251</v>
      </c>
      <c r="EN86" s="32">
        <v>4.0797837003849403E-2</v>
      </c>
      <c r="EO86" s="32">
        <v>2933.8419845243302</v>
      </c>
      <c r="EP86" s="32">
        <v>22.682516276826899</v>
      </c>
      <c r="EQ86" s="32">
        <v>5.3009036693660097</v>
      </c>
      <c r="ER86" s="32">
        <v>4046166.8617274198</v>
      </c>
      <c r="ES86" s="32">
        <v>560527.55840272096</v>
      </c>
      <c r="ET86" s="32">
        <v>24351.198896741302</v>
      </c>
      <c r="EU86" s="32">
        <v>6377.0977621933298</v>
      </c>
      <c r="EV86" s="32">
        <v>63404.459285472403</v>
      </c>
      <c r="EW86" s="32">
        <v>19611.732531266502</v>
      </c>
      <c r="EX86" s="32">
        <v>10739.6240961201</v>
      </c>
      <c r="EY86" s="32">
        <v>77965.031154928802</v>
      </c>
      <c r="EZ86" s="32">
        <v>2675512.89725486</v>
      </c>
      <c r="FA86" s="32">
        <v>654482.16380962799</v>
      </c>
      <c r="FB86" s="32">
        <v>237725.98021349599</v>
      </c>
      <c r="FC86" s="32">
        <v>0</v>
      </c>
      <c r="FD86" s="32">
        <v>0</v>
      </c>
      <c r="FE86" s="32">
        <v>0</v>
      </c>
      <c r="FF86" s="32">
        <v>0</v>
      </c>
      <c r="FG86" s="32">
        <v>0</v>
      </c>
      <c r="FH86" s="32">
        <v>0</v>
      </c>
      <c r="FI86" s="32">
        <v>0</v>
      </c>
      <c r="FJ86" s="32">
        <v>0</v>
      </c>
      <c r="FK86" s="32">
        <v>0</v>
      </c>
      <c r="FL86" s="32">
        <v>0</v>
      </c>
      <c r="FM86" s="32">
        <v>0</v>
      </c>
      <c r="FN86" s="32">
        <v>0</v>
      </c>
      <c r="FO86" s="32">
        <v>0</v>
      </c>
      <c r="FP86" s="32">
        <v>0</v>
      </c>
      <c r="FQ86" s="32">
        <v>0</v>
      </c>
      <c r="FR86" s="32">
        <v>0</v>
      </c>
      <c r="FS86" s="32">
        <v>0</v>
      </c>
      <c r="FT86" s="32">
        <v>0</v>
      </c>
      <c r="FU86" s="32">
        <v>0</v>
      </c>
      <c r="FV86" s="32">
        <v>0</v>
      </c>
      <c r="FW86" s="32">
        <v>0</v>
      </c>
      <c r="FX86" s="32">
        <v>0</v>
      </c>
      <c r="FY86" s="32">
        <v>0</v>
      </c>
      <c r="FZ86" s="32">
        <v>0</v>
      </c>
      <c r="GA86" s="32">
        <v>0</v>
      </c>
      <c r="GB86" s="32">
        <v>0</v>
      </c>
      <c r="GC86" s="32">
        <v>0</v>
      </c>
      <c r="GD86" s="32">
        <v>0</v>
      </c>
      <c r="GE86" s="32">
        <v>0</v>
      </c>
      <c r="GF86" s="32">
        <v>0</v>
      </c>
      <c r="GG86" s="32">
        <v>0</v>
      </c>
      <c r="GH86" s="32">
        <v>4990.7752059592303</v>
      </c>
      <c r="GI86" s="32">
        <v>0</v>
      </c>
      <c r="GJ86" s="32">
        <v>0</v>
      </c>
      <c r="GK86" s="32">
        <v>0</v>
      </c>
      <c r="GL86" s="32">
        <v>0</v>
      </c>
      <c r="GM86" s="32">
        <v>0</v>
      </c>
      <c r="GN86" s="32">
        <v>0</v>
      </c>
      <c r="GO86" s="32">
        <v>0</v>
      </c>
      <c r="GP86" s="32">
        <v>134.892393944389</v>
      </c>
      <c r="GQ86" s="32">
        <v>28637.949733375299</v>
      </c>
      <c r="GR86" s="32">
        <v>4672.8375495619803</v>
      </c>
      <c r="GS86" s="32">
        <v>0</v>
      </c>
      <c r="GT86" s="32">
        <v>0</v>
      </c>
      <c r="GU86" s="32">
        <v>0</v>
      </c>
      <c r="GV86" s="32">
        <v>95480.800944117596</v>
      </c>
      <c r="GW86" s="32">
        <v>0</v>
      </c>
      <c r="GX86" s="32">
        <v>0</v>
      </c>
      <c r="GY86" s="32">
        <v>0</v>
      </c>
      <c r="GZ86" s="32">
        <v>0</v>
      </c>
      <c r="HA86" s="32">
        <v>0</v>
      </c>
      <c r="HB86" s="32">
        <v>0</v>
      </c>
      <c r="HC86" s="32">
        <v>0</v>
      </c>
      <c r="HD86" s="32">
        <v>0</v>
      </c>
      <c r="HE86" s="32">
        <v>0</v>
      </c>
      <c r="HF86" s="32">
        <v>0</v>
      </c>
      <c r="HG86" s="33">
        <v>27999361.694927</v>
      </c>
      <c r="HH86" s="34">
        <v>0</v>
      </c>
      <c r="HI86" s="34">
        <v>0</v>
      </c>
      <c r="HJ86" s="33">
        <v>0</v>
      </c>
      <c r="HK86" s="34">
        <v>0</v>
      </c>
      <c r="HL86" s="33">
        <v>0</v>
      </c>
      <c r="HM86" s="34">
        <v>0</v>
      </c>
      <c r="HN86" s="34">
        <v>-111415.14430476</v>
      </c>
      <c r="HO86" s="33">
        <v>-111415.14430476</v>
      </c>
      <c r="HP86" s="34">
        <v>2111199.7283725902</v>
      </c>
      <c r="HQ86" s="35">
        <v>1999784.5840678299</v>
      </c>
      <c r="HR86" s="34">
        <v>321563.54175128101</v>
      </c>
      <c r="HS86" s="36">
        <v>29677582.7372436</v>
      </c>
    </row>
    <row r="87" spans="1:227" x14ac:dyDescent="0.3">
      <c r="A87" s="74"/>
      <c r="B87" s="31" t="s">
        <v>89</v>
      </c>
      <c r="C87" s="21" t="s">
        <v>312</v>
      </c>
      <c r="D87" s="32">
        <v>15.9738348549053</v>
      </c>
      <c r="E87" s="32">
        <v>59.165192049439902</v>
      </c>
      <c r="F87" s="32">
        <v>1010.24827736753</v>
      </c>
      <c r="G87" s="32">
        <v>73.830410655516204</v>
      </c>
      <c r="H87" s="32">
        <v>184.867025144406</v>
      </c>
      <c r="I87" s="32">
        <v>14.308198407159701</v>
      </c>
      <c r="J87" s="32">
        <v>7.3373745404781996</v>
      </c>
      <c r="K87" s="32">
        <v>104.531201573166</v>
      </c>
      <c r="L87" s="32">
        <v>15184.784222349501</v>
      </c>
      <c r="M87" s="32">
        <v>47.863154650489797</v>
      </c>
      <c r="N87" s="32">
        <v>7.7815975844970096</v>
      </c>
      <c r="O87" s="32">
        <v>4974.8177692527297</v>
      </c>
      <c r="P87" s="32">
        <v>14297.2237962249</v>
      </c>
      <c r="Q87" s="32">
        <v>116210.75036850201</v>
      </c>
      <c r="R87" s="32">
        <v>263172.25218011002</v>
      </c>
      <c r="S87" s="32">
        <v>14596.4376421822</v>
      </c>
      <c r="T87" s="32">
        <v>4.5519874868157402</v>
      </c>
      <c r="U87" s="32">
        <v>1182.68732715087</v>
      </c>
      <c r="V87" s="32">
        <v>1.01689979698939</v>
      </c>
      <c r="W87" s="32">
        <v>16.935822953666399</v>
      </c>
      <c r="X87" s="32">
        <v>26.374325823954901</v>
      </c>
      <c r="Y87" s="32">
        <v>1.8224623500225401</v>
      </c>
      <c r="Z87" s="32">
        <v>5.9547099599983397</v>
      </c>
      <c r="AA87" s="32">
        <v>202.198474841913</v>
      </c>
      <c r="AB87" s="32">
        <v>414.93149434592499</v>
      </c>
      <c r="AC87" s="32">
        <v>43.100253251333598</v>
      </c>
      <c r="AD87" s="32">
        <v>134.949883871004</v>
      </c>
      <c r="AE87" s="32">
        <v>2245.40726744329</v>
      </c>
      <c r="AF87" s="32">
        <v>75154.498466224395</v>
      </c>
      <c r="AG87" s="32">
        <v>34539.7672765846</v>
      </c>
      <c r="AH87" s="32">
        <v>16007.5427054145</v>
      </c>
      <c r="AI87" s="32">
        <v>524.98735771020802</v>
      </c>
      <c r="AJ87" s="32">
        <v>2631.7156452860299</v>
      </c>
      <c r="AK87" s="32">
        <v>6885.47130978513</v>
      </c>
      <c r="AL87" s="32">
        <v>1.02237096526523</v>
      </c>
      <c r="AM87" s="32">
        <v>19690.989260605002</v>
      </c>
      <c r="AN87" s="32">
        <v>64.109359387158193</v>
      </c>
      <c r="AO87" s="32">
        <v>1269.85560967478</v>
      </c>
      <c r="AP87" s="32">
        <v>34484.629188780498</v>
      </c>
      <c r="AQ87" s="32">
        <v>7676.2664534569703</v>
      </c>
      <c r="AR87" s="32">
        <v>782.06162725218496</v>
      </c>
      <c r="AS87" s="32">
        <v>738.37377008829696</v>
      </c>
      <c r="AT87" s="32">
        <v>18091.735674330899</v>
      </c>
      <c r="AU87" s="32">
        <v>30911.734882394201</v>
      </c>
      <c r="AV87" s="32">
        <v>12330.595208143401</v>
      </c>
      <c r="AW87" s="32">
        <v>35754.399374716901</v>
      </c>
      <c r="AX87" s="32">
        <v>2962.1238763592401</v>
      </c>
      <c r="AY87" s="32">
        <v>28541.790835949101</v>
      </c>
      <c r="AZ87" s="32">
        <v>906.46283059373604</v>
      </c>
      <c r="BA87" s="32">
        <v>3323.9064940293401</v>
      </c>
      <c r="BB87" s="32">
        <v>8505.0537222202292</v>
      </c>
      <c r="BC87" s="32">
        <v>36684.498719163501</v>
      </c>
      <c r="BD87" s="32">
        <v>216918.10067612401</v>
      </c>
      <c r="BE87" s="32">
        <v>69117.264884841396</v>
      </c>
      <c r="BF87" s="32">
        <v>28330.498815784402</v>
      </c>
      <c r="BG87" s="32">
        <v>588418.12986018404</v>
      </c>
      <c r="BH87" s="32">
        <v>4090.3246251137698</v>
      </c>
      <c r="BI87" s="32">
        <v>1535.5372761985</v>
      </c>
      <c r="BJ87" s="32">
        <v>514088.72570725798</v>
      </c>
      <c r="BK87" s="32">
        <v>1064983.8787561101</v>
      </c>
      <c r="BL87" s="32">
        <v>396372.02394130803</v>
      </c>
      <c r="BM87" s="32">
        <v>35324.998109023203</v>
      </c>
      <c r="BN87" s="32">
        <v>983.570832312211</v>
      </c>
      <c r="BO87" s="32">
        <v>1187.49235545842</v>
      </c>
      <c r="BP87" s="32">
        <v>389.50654372210403</v>
      </c>
      <c r="BQ87" s="32">
        <v>12565.6498004687</v>
      </c>
      <c r="BR87" s="32">
        <v>13890.7516700544</v>
      </c>
      <c r="BS87" s="32">
        <v>110820.97846981901</v>
      </c>
      <c r="BT87" s="32">
        <v>148976.223663974</v>
      </c>
      <c r="BU87" s="32">
        <v>3813.6774393730698</v>
      </c>
      <c r="BV87" s="32">
        <v>38.4874198473821</v>
      </c>
      <c r="BW87" s="32">
        <v>155689.47140474801</v>
      </c>
      <c r="BX87" s="32">
        <v>1714180.27614122</v>
      </c>
      <c r="BY87" s="32">
        <v>3000175.01425078</v>
      </c>
      <c r="BZ87" s="32">
        <v>3784783.3988071401</v>
      </c>
      <c r="CA87" s="32">
        <v>786752.94736612705</v>
      </c>
      <c r="CB87" s="32">
        <v>1350061.0421998301</v>
      </c>
      <c r="CC87" s="32">
        <v>1961180.2152229699</v>
      </c>
      <c r="CD87" s="32">
        <v>1358038.6698618799</v>
      </c>
      <c r="CE87" s="32">
        <v>1975761.92634281</v>
      </c>
      <c r="CF87" s="32">
        <v>21146949.6538666</v>
      </c>
      <c r="CG87" s="32">
        <v>105735.083424738</v>
      </c>
      <c r="CH87" s="32">
        <v>77858.874948767407</v>
      </c>
      <c r="CI87" s="32">
        <v>223325.86374541299</v>
      </c>
      <c r="CJ87" s="32">
        <v>537434.03554209601</v>
      </c>
      <c r="CK87" s="32">
        <v>7713347.8623027401</v>
      </c>
      <c r="CL87" s="32">
        <v>897523.46435262705</v>
      </c>
      <c r="CM87" s="32">
        <v>928256.57247177802</v>
      </c>
      <c r="CN87" s="32">
        <v>12330.6401062682</v>
      </c>
      <c r="CO87" s="32">
        <v>2277067.21677829</v>
      </c>
      <c r="CP87" s="32">
        <v>7259.7993027175598</v>
      </c>
      <c r="CQ87" s="32">
        <v>961568.69454023498</v>
      </c>
      <c r="CR87" s="32">
        <v>513966.14886203699</v>
      </c>
      <c r="CS87" s="32">
        <v>72237.558345509606</v>
      </c>
      <c r="CT87" s="32">
        <v>333989.02150792902</v>
      </c>
      <c r="CU87" s="32">
        <v>10433.9537658278</v>
      </c>
      <c r="CV87" s="32">
        <v>564502.26876345498</v>
      </c>
      <c r="CW87" s="32">
        <v>53715.758353203302</v>
      </c>
      <c r="CX87" s="32">
        <v>78713.196878419694</v>
      </c>
      <c r="CY87" s="32">
        <v>5177.6115279850401</v>
      </c>
      <c r="CZ87" s="32">
        <v>82105.863084861005</v>
      </c>
      <c r="DA87" s="32">
        <v>64914.653957341303</v>
      </c>
      <c r="DB87" s="32">
        <v>205021.485919181</v>
      </c>
      <c r="DC87" s="32">
        <v>67971.174243009096</v>
      </c>
      <c r="DD87" s="32">
        <v>167191.18131660199</v>
      </c>
      <c r="DE87" s="32">
        <v>16170.4704000163</v>
      </c>
      <c r="DF87" s="32">
        <v>52708.617757101303</v>
      </c>
      <c r="DG87" s="32">
        <v>101010.00774831101</v>
      </c>
      <c r="DH87" s="32">
        <v>101097.092711301</v>
      </c>
      <c r="DI87" s="32">
        <v>4301.4613968380299</v>
      </c>
      <c r="DJ87" s="32">
        <v>327904.62127523398</v>
      </c>
      <c r="DK87" s="32">
        <v>689966.586788396</v>
      </c>
      <c r="DL87" s="32">
        <v>6753.0350248823597</v>
      </c>
      <c r="DM87" s="32">
        <v>2032.7137895773301</v>
      </c>
      <c r="DN87" s="32">
        <v>691.94538645709497</v>
      </c>
      <c r="DO87" s="32">
        <v>136752.794462169</v>
      </c>
      <c r="DP87" s="32">
        <v>21638.8049937955</v>
      </c>
      <c r="DQ87" s="32">
        <v>7020.2750643039699</v>
      </c>
      <c r="DR87" s="32">
        <v>177458.11989283501</v>
      </c>
      <c r="DS87" s="32">
        <v>36475.275609860699</v>
      </c>
      <c r="DT87" s="32">
        <v>3907690.2656914</v>
      </c>
      <c r="DU87" s="32">
        <v>80541.855770790193</v>
      </c>
      <c r="DV87" s="32">
        <v>15228770.017740401</v>
      </c>
      <c r="DW87" s="32">
        <v>203303.579320266</v>
      </c>
      <c r="DX87" s="32">
        <v>17797.441259367799</v>
      </c>
      <c r="DY87" s="32">
        <v>1077.9211258002099</v>
      </c>
      <c r="DZ87" s="32">
        <v>29513.511952366</v>
      </c>
      <c r="EA87" s="32">
        <v>13678.4394270949</v>
      </c>
      <c r="EB87" s="32">
        <v>33586.3042340928</v>
      </c>
      <c r="EC87" s="32">
        <v>68.407773089899095</v>
      </c>
      <c r="ED87" s="32">
        <v>20.951913072264102</v>
      </c>
      <c r="EE87" s="32">
        <v>2072162.9351222501</v>
      </c>
      <c r="EF87" s="32">
        <v>11591899.4541674</v>
      </c>
      <c r="EG87" s="32">
        <v>279770.41943175899</v>
      </c>
      <c r="EH87" s="32">
        <v>332562.88305853202</v>
      </c>
      <c r="EI87" s="32">
        <v>173530.65164622699</v>
      </c>
      <c r="EJ87" s="32">
        <v>159192.76689234699</v>
      </c>
      <c r="EK87" s="32">
        <v>19525.712577931299</v>
      </c>
      <c r="EL87" s="32">
        <v>988.77602262518997</v>
      </c>
      <c r="EM87" s="32">
        <v>8245.1543238898394</v>
      </c>
      <c r="EN87" s="32">
        <v>0.217219581128277</v>
      </c>
      <c r="EO87" s="32">
        <v>27.5225394156063</v>
      </c>
      <c r="EP87" s="32">
        <v>197.98015606897201</v>
      </c>
      <c r="EQ87" s="32">
        <v>96.089554195144402</v>
      </c>
      <c r="ER87" s="32">
        <v>7052181.2144246101</v>
      </c>
      <c r="ES87" s="32">
        <v>1809185.72202064</v>
      </c>
      <c r="ET87" s="32">
        <v>3177392.57089805</v>
      </c>
      <c r="EU87" s="32">
        <v>560932.48039815598</v>
      </c>
      <c r="EV87" s="32">
        <v>14657.2654506093</v>
      </c>
      <c r="EW87" s="32">
        <v>98548.083984379206</v>
      </c>
      <c r="EX87" s="32">
        <v>53780.581629630098</v>
      </c>
      <c r="EY87" s="32">
        <v>1578030.15247426</v>
      </c>
      <c r="EZ87" s="32">
        <v>489052.78176198201</v>
      </c>
      <c r="FA87" s="32">
        <v>427037.70503672701</v>
      </c>
      <c r="FB87" s="32">
        <v>909303.72642857698</v>
      </c>
      <c r="FC87" s="32">
        <v>254.18820269078</v>
      </c>
      <c r="FD87" s="32">
        <v>219.818352324545</v>
      </c>
      <c r="FE87" s="32">
        <v>0</v>
      </c>
      <c r="FF87" s="32">
        <v>0</v>
      </c>
      <c r="FG87" s="32">
        <v>24.0622498974537</v>
      </c>
      <c r="FH87" s="32">
        <v>27.6177338505154</v>
      </c>
      <c r="FI87" s="32">
        <v>0</v>
      </c>
      <c r="FJ87" s="32">
        <v>0</v>
      </c>
      <c r="FK87" s="32">
        <v>0</v>
      </c>
      <c r="FL87" s="32">
        <v>24.061022728034299</v>
      </c>
      <c r="FM87" s="32">
        <v>0</v>
      </c>
      <c r="FN87" s="32">
        <v>0</v>
      </c>
      <c r="FO87" s="32">
        <v>0</v>
      </c>
      <c r="FP87" s="32">
        <v>0</v>
      </c>
      <c r="FQ87" s="32">
        <v>2.80626759324005</v>
      </c>
      <c r="FR87" s="32">
        <v>14.3449433421439</v>
      </c>
      <c r="FS87" s="32">
        <v>0</v>
      </c>
      <c r="FT87" s="32">
        <v>16243.4069229662</v>
      </c>
      <c r="FU87" s="32">
        <v>0</v>
      </c>
      <c r="FV87" s="32">
        <v>0</v>
      </c>
      <c r="FW87" s="32">
        <v>0</v>
      </c>
      <c r="FX87" s="32">
        <v>0</v>
      </c>
      <c r="FY87" s="32">
        <v>0</v>
      </c>
      <c r="FZ87" s="32">
        <v>0</v>
      </c>
      <c r="GA87" s="32">
        <v>0</v>
      </c>
      <c r="GB87" s="32">
        <v>0</v>
      </c>
      <c r="GC87" s="32">
        <v>0</v>
      </c>
      <c r="GD87" s="32">
        <v>1417.41881938954</v>
      </c>
      <c r="GE87" s="32">
        <v>0</v>
      </c>
      <c r="GF87" s="32">
        <v>23611.491106654499</v>
      </c>
      <c r="GG87" s="32">
        <v>56441.496212897502</v>
      </c>
      <c r="GH87" s="32">
        <v>211920.227085625</v>
      </c>
      <c r="GI87" s="32">
        <v>0</v>
      </c>
      <c r="GJ87" s="32">
        <v>0</v>
      </c>
      <c r="GK87" s="32">
        <v>280932.829680786</v>
      </c>
      <c r="GL87" s="32">
        <v>75.319434548913407</v>
      </c>
      <c r="GM87" s="32">
        <v>0</v>
      </c>
      <c r="GN87" s="32">
        <v>0</v>
      </c>
      <c r="GO87" s="32">
        <v>0</v>
      </c>
      <c r="GP87" s="32">
        <v>1117.48201815177</v>
      </c>
      <c r="GQ87" s="32">
        <v>22877.944604143799</v>
      </c>
      <c r="GR87" s="32">
        <v>93.952374464738696</v>
      </c>
      <c r="GS87" s="32">
        <v>1.54530911989891E-2</v>
      </c>
      <c r="GT87" s="32">
        <v>11507.251776970201</v>
      </c>
      <c r="GU87" s="32">
        <v>8059.0700079545504</v>
      </c>
      <c r="GV87" s="32">
        <v>998079.718665928</v>
      </c>
      <c r="GW87" s="32">
        <v>0</v>
      </c>
      <c r="GX87" s="32">
        <v>0</v>
      </c>
      <c r="GY87" s="32">
        <v>0</v>
      </c>
      <c r="GZ87" s="32">
        <v>0</v>
      </c>
      <c r="HA87" s="32">
        <v>10635.9835632744</v>
      </c>
      <c r="HB87" s="32">
        <v>0</v>
      </c>
      <c r="HC87" s="32">
        <v>0</v>
      </c>
      <c r="HD87" s="32">
        <v>0</v>
      </c>
      <c r="HE87" s="32">
        <v>0</v>
      </c>
      <c r="HF87" s="32">
        <v>0</v>
      </c>
      <c r="HG87" s="33">
        <v>110869685.987754</v>
      </c>
      <c r="HH87" s="34">
        <v>0</v>
      </c>
      <c r="HI87" s="34">
        <v>0</v>
      </c>
      <c r="HJ87" s="33">
        <v>0</v>
      </c>
      <c r="HK87" s="34">
        <v>0</v>
      </c>
      <c r="HL87" s="33">
        <v>0</v>
      </c>
      <c r="HM87" s="34">
        <v>0</v>
      </c>
      <c r="HN87" s="34">
        <v>1647409.5535991299</v>
      </c>
      <c r="HO87" s="33">
        <v>1647409.5535991299</v>
      </c>
      <c r="HP87" s="34">
        <v>5304693.3347847601</v>
      </c>
      <c r="HQ87" s="35">
        <v>6952102.8883838896</v>
      </c>
      <c r="HR87" s="34">
        <v>6391313.6827566903</v>
      </c>
      <c r="HS87" s="36">
        <v>111430475.193381</v>
      </c>
    </row>
    <row r="88" spans="1:227" x14ac:dyDescent="0.3">
      <c r="A88" s="74"/>
      <c r="B88" s="31" t="s">
        <v>90</v>
      </c>
      <c r="C88" s="21" t="s">
        <v>313</v>
      </c>
      <c r="D88" s="32">
        <v>0</v>
      </c>
      <c r="E88" s="32">
        <v>0</v>
      </c>
      <c r="F88" s="32">
        <v>0</v>
      </c>
      <c r="G88" s="32">
        <v>49.1234213285829</v>
      </c>
      <c r="H88" s="32">
        <v>227.56462439716</v>
      </c>
      <c r="I88" s="32">
        <v>0</v>
      </c>
      <c r="J88" s="32">
        <v>0</v>
      </c>
      <c r="K88" s="32">
        <v>0</v>
      </c>
      <c r="L88" s="32">
        <v>14370.467931008799</v>
      </c>
      <c r="M88" s="32">
        <v>0</v>
      </c>
      <c r="N88" s="32">
        <v>0</v>
      </c>
      <c r="O88" s="32">
        <v>40435.209140533603</v>
      </c>
      <c r="P88" s="32">
        <v>2846.56587754257</v>
      </c>
      <c r="Q88" s="32">
        <v>0</v>
      </c>
      <c r="R88" s="32">
        <v>12248.7855049348</v>
      </c>
      <c r="S88" s="32">
        <v>21270.0881136555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3037.6548373515302</v>
      </c>
      <c r="AP88" s="32">
        <v>20847.431781793901</v>
      </c>
      <c r="AQ88" s="32">
        <v>0</v>
      </c>
      <c r="AR88" s="32">
        <v>0</v>
      </c>
      <c r="AS88" s="32">
        <v>0</v>
      </c>
      <c r="AT88" s="32">
        <v>213.85280265452701</v>
      </c>
      <c r="AU88" s="32">
        <v>0</v>
      </c>
      <c r="AV88" s="32">
        <v>0</v>
      </c>
      <c r="AW88" s="32">
        <v>0</v>
      </c>
      <c r="AX88" s="32">
        <v>0</v>
      </c>
      <c r="AY88" s="32">
        <v>290314.837707247</v>
      </c>
      <c r="AZ88" s="32">
        <v>0</v>
      </c>
      <c r="BA88" s="32">
        <v>0</v>
      </c>
      <c r="BB88" s="32">
        <v>0</v>
      </c>
      <c r="BC88" s="32">
        <v>10811.696312047299</v>
      </c>
      <c r="BD88" s="32">
        <v>203120.990135153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71888.4658050289</v>
      </c>
      <c r="BM88" s="32">
        <v>2793.9953614196802</v>
      </c>
      <c r="BN88" s="32">
        <v>3307.3618002353801</v>
      </c>
      <c r="BO88" s="32">
        <v>821.91056117986898</v>
      </c>
      <c r="BP88" s="32">
        <v>2154.1448333763201</v>
      </c>
      <c r="BQ88" s="32">
        <v>0</v>
      </c>
      <c r="BR88" s="32">
        <v>321.63696580811001</v>
      </c>
      <c r="BS88" s="32">
        <v>31.092635149459301</v>
      </c>
      <c r="BT88" s="32">
        <v>2846.7266039884998</v>
      </c>
      <c r="BU88" s="32">
        <v>0</v>
      </c>
      <c r="BV88" s="32">
        <v>10029.948454436801</v>
      </c>
      <c r="BW88" s="32">
        <v>23453.377674353102</v>
      </c>
      <c r="BX88" s="32">
        <v>19849.006360546398</v>
      </c>
      <c r="BY88" s="32">
        <v>43702.934647895599</v>
      </c>
      <c r="BZ88" s="32">
        <v>5410.6657334926804</v>
      </c>
      <c r="CA88" s="32">
        <v>1600.9960655746399</v>
      </c>
      <c r="CB88" s="32">
        <v>965.778618475038</v>
      </c>
      <c r="CC88" s="32">
        <v>88.832314365093495</v>
      </c>
      <c r="CD88" s="32">
        <v>51469.807145139799</v>
      </c>
      <c r="CE88" s="32">
        <v>78262.739777586903</v>
      </c>
      <c r="CF88" s="32">
        <v>112357.72386456</v>
      </c>
      <c r="CG88" s="32">
        <v>247416.14422230501</v>
      </c>
      <c r="CH88" s="32">
        <v>5397822.1031062501</v>
      </c>
      <c r="CI88" s="32">
        <v>2555406.6383869802</v>
      </c>
      <c r="CJ88" s="32">
        <v>1283187.7353932101</v>
      </c>
      <c r="CK88" s="32">
        <v>10892.1888905656</v>
      </c>
      <c r="CL88" s="32">
        <v>3882.4288407529798</v>
      </c>
      <c r="CM88" s="32">
        <v>8681.4892245241899</v>
      </c>
      <c r="CN88" s="32">
        <v>7.2550268019202502</v>
      </c>
      <c r="CO88" s="32">
        <v>2524.9691535520601</v>
      </c>
      <c r="CP88" s="32">
        <v>5421.6597197845604</v>
      </c>
      <c r="CQ88" s="32">
        <v>171942.693081039</v>
      </c>
      <c r="CR88" s="32">
        <v>331406.23634023598</v>
      </c>
      <c r="CS88" s="32">
        <v>107798.267881315</v>
      </c>
      <c r="CT88" s="32">
        <v>669951.143766155</v>
      </c>
      <c r="CU88" s="32">
        <v>38808.215016829898</v>
      </c>
      <c r="CV88" s="32">
        <v>2111540.1761946301</v>
      </c>
      <c r="CW88" s="32">
        <v>314626.57838479499</v>
      </c>
      <c r="CX88" s="32">
        <v>378405.666203361</v>
      </c>
      <c r="CY88" s="32">
        <v>64958.840639890499</v>
      </c>
      <c r="CZ88" s="32">
        <v>785870.22709095199</v>
      </c>
      <c r="DA88" s="32">
        <v>372285.12791396002</v>
      </c>
      <c r="DB88" s="32">
        <v>107287.07295959799</v>
      </c>
      <c r="DC88" s="32">
        <v>2427.7907863782598</v>
      </c>
      <c r="DD88" s="32">
        <v>940807.16095069796</v>
      </c>
      <c r="DE88" s="32">
        <v>15807.4919585686</v>
      </c>
      <c r="DF88" s="32">
        <v>296079.065528729</v>
      </c>
      <c r="DG88" s="32">
        <v>1067750.1131162299</v>
      </c>
      <c r="DH88" s="32">
        <v>17398.634864972199</v>
      </c>
      <c r="DI88" s="32">
        <v>113359.344856622</v>
      </c>
      <c r="DJ88" s="32">
        <v>71140.381347561997</v>
      </c>
      <c r="DK88" s="32">
        <v>280088.32155621098</v>
      </c>
      <c r="DL88" s="32">
        <v>0</v>
      </c>
      <c r="DM88" s="32">
        <v>0</v>
      </c>
      <c r="DN88" s="32">
        <v>1781.42201075404</v>
      </c>
      <c r="DO88" s="32">
        <v>794171.24454583705</v>
      </c>
      <c r="DP88" s="32">
        <v>159200.36411230301</v>
      </c>
      <c r="DQ88" s="32">
        <v>22325.382965413901</v>
      </c>
      <c r="DR88" s="32">
        <v>160644.65781919801</v>
      </c>
      <c r="DS88" s="32">
        <v>783938.92339759599</v>
      </c>
      <c r="DT88" s="32">
        <v>234212.63766646199</v>
      </c>
      <c r="DU88" s="32">
        <v>20985.383965603301</v>
      </c>
      <c r="DV88" s="32">
        <v>15601.8044156325</v>
      </c>
      <c r="DW88" s="32">
        <v>182171.67696900899</v>
      </c>
      <c r="DX88" s="32">
        <v>53516.0414956635</v>
      </c>
      <c r="DY88" s="32">
        <v>2188.04693406463</v>
      </c>
      <c r="DZ88" s="32">
        <v>13927.1635302183</v>
      </c>
      <c r="EA88" s="32">
        <v>810.28533088201596</v>
      </c>
      <c r="EB88" s="32">
        <v>200.87447814327001</v>
      </c>
      <c r="EC88" s="32">
        <v>689.08722877584103</v>
      </c>
      <c r="ED88" s="32">
        <v>189.22054200069601</v>
      </c>
      <c r="EE88" s="32">
        <v>18305.771152435202</v>
      </c>
      <c r="EF88" s="32">
        <v>185072.921346082</v>
      </c>
      <c r="EG88" s="32">
        <v>14197.543196810901</v>
      </c>
      <c r="EH88" s="32">
        <v>125999.014428054</v>
      </c>
      <c r="EI88" s="32">
        <v>1972.5436022056099</v>
      </c>
      <c r="EJ88" s="32">
        <v>444672.67615159397</v>
      </c>
      <c r="EK88" s="32">
        <v>5756.4885734429499</v>
      </c>
      <c r="EL88" s="32">
        <v>5090.4867152830102</v>
      </c>
      <c r="EM88" s="32">
        <v>26.7583253913003</v>
      </c>
      <c r="EN88" s="32">
        <v>146.52914481733299</v>
      </c>
      <c r="EO88" s="32">
        <v>4.0309729628459099</v>
      </c>
      <c r="EP88" s="32">
        <v>1.31634601953837</v>
      </c>
      <c r="EQ88" s="32">
        <v>320.49481252432099</v>
      </c>
      <c r="ER88" s="32">
        <v>27933.402472162601</v>
      </c>
      <c r="ES88" s="32">
        <v>5722.1894030949798</v>
      </c>
      <c r="ET88" s="32">
        <v>45565.012636503503</v>
      </c>
      <c r="EU88" s="32">
        <v>21215.944580126801</v>
      </c>
      <c r="EV88" s="32">
        <v>147.34896001905</v>
      </c>
      <c r="EW88" s="32">
        <v>194.271158598162</v>
      </c>
      <c r="EX88" s="32">
        <v>1631.5427269907</v>
      </c>
      <c r="EY88" s="32">
        <v>3681.1308011115798</v>
      </c>
      <c r="EZ88" s="32">
        <v>78434.2551431303</v>
      </c>
      <c r="FA88" s="32">
        <v>12025.0235673801</v>
      </c>
      <c r="FB88" s="32">
        <v>16599.7301671245</v>
      </c>
      <c r="FC88" s="32">
        <v>0</v>
      </c>
      <c r="FD88" s="32">
        <v>0</v>
      </c>
      <c r="FE88" s="32">
        <v>808.26836785021601</v>
      </c>
      <c r="FF88" s="32">
        <v>3434.7676243506198</v>
      </c>
      <c r="FG88" s="32">
        <v>0</v>
      </c>
      <c r="FH88" s="32">
        <v>0</v>
      </c>
      <c r="FI88" s="32">
        <v>0</v>
      </c>
      <c r="FJ88" s="32">
        <v>0</v>
      </c>
      <c r="FK88" s="32">
        <v>4.0279226068479203E-2</v>
      </c>
      <c r="FL88" s="32">
        <v>3.7794955646878602E-3</v>
      </c>
      <c r="FM88" s="32">
        <v>0</v>
      </c>
      <c r="FN88" s="32">
        <v>0</v>
      </c>
      <c r="FO88" s="32">
        <v>0</v>
      </c>
      <c r="FP88" s="32">
        <v>0</v>
      </c>
      <c r="FQ88" s="32">
        <v>695.87813328490904</v>
      </c>
      <c r="FR88" s="32">
        <v>0</v>
      </c>
      <c r="FS88" s="32">
        <v>0</v>
      </c>
      <c r="FT88" s="32">
        <v>0</v>
      </c>
      <c r="FU88" s="32">
        <v>0</v>
      </c>
      <c r="FV88" s="32">
        <v>0</v>
      </c>
      <c r="FW88" s="32">
        <v>0</v>
      </c>
      <c r="FX88" s="32">
        <v>0</v>
      </c>
      <c r="FY88" s="32">
        <v>0</v>
      </c>
      <c r="FZ88" s="32">
        <v>0</v>
      </c>
      <c r="GA88" s="32">
        <v>0</v>
      </c>
      <c r="GB88" s="32">
        <v>0</v>
      </c>
      <c r="GC88" s="32">
        <v>0</v>
      </c>
      <c r="GD88" s="32">
        <v>0</v>
      </c>
      <c r="GE88" s="32">
        <v>0</v>
      </c>
      <c r="GF88" s="32">
        <v>0</v>
      </c>
      <c r="GG88" s="32">
        <v>0</v>
      </c>
      <c r="GH88" s="32">
        <v>0</v>
      </c>
      <c r="GI88" s="32">
        <v>95644.3178587312</v>
      </c>
      <c r="GJ88" s="32">
        <v>1624.66635601248</v>
      </c>
      <c r="GK88" s="32">
        <v>96763.123908684502</v>
      </c>
      <c r="GL88" s="32">
        <v>10708.504319276601</v>
      </c>
      <c r="GM88" s="32">
        <v>0</v>
      </c>
      <c r="GN88" s="32">
        <v>0</v>
      </c>
      <c r="GO88" s="32">
        <v>0</v>
      </c>
      <c r="GP88" s="32">
        <v>18588.391692712001</v>
      </c>
      <c r="GQ88" s="32">
        <v>0</v>
      </c>
      <c r="GR88" s="32">
        <v>0</v>
      </c>
      <c r="GS88" s="32">
        <v>0</v>
      </c>
      <c r="GT88" s="32">
        <v>0</v>
      </c>
      <c r="GU88" s="32">
        <v>0</v>
      </c>
      <c r="GV88" s="32">
        <v>8381.3275374794193</v>
      </c>
      <c r="GW88" s="32">
        <v>0</v>
      </c>
      <c r="GX88" s="32">
        <v>0</v>
      </c>
      <c r="GY88" s="32">
        <v>0</v>
      </c>
      <c r="GZ88" s="32">
        <v>0</v>
      </c>
      <c r="HA88" s="32">
        <v>783.30144939983097</v>
      </c>
      <c r="HB88" s="32">
        <v>0</v>
      </c>
      <c r="HC88" s="32">
        <v>0</v>
      </c>
      <c r="HD88" s="32">
        <v>0</v>
      </c>
      <c r="HE88" s="32">
        <v>0</v>
      </c>
      <c r="HF88" s="32">
        <v>0</v>
      </c>
      <c r="HG88" s="33">
        <v>22524835.8109136</v>
      </c>
      <c r="HH88" s="34">
        <v>0</v>
      </c>
      <c r="HI88" s="34">
        <v>0</v>
      </c>
      <c r="HJ88" s="33">
        <v>0</v>
      </c>
      <c r="HK88" s="34">
        <v>0</v>
      </c>
      <c r="HL88" s="33">
        <v>0</v>
      </c>
      <c r="HM88" s="34">
        <v>0</v>
      </c>
      <c r="HN88" s="34">
        <v>126498.232480883</v>
      </c>
      <c r="HO88" s="33">
        <v>126498.232480883</v>
      </c>
      <c r="HP88" s="34">
        <v>668283.98952118098</v>
      </c>
      <c r="HQ88" s="35">
        <v>794782.22200206399</v>
      </c>
      <c r="HR88" s="34">
        <v>588865.51299195201</v>
      </c>
      <c r="HS88" s="36">
        <v>22730752.519923799</v>
      </c>
    </row>
    <row r="89" spans="1:227" x14ac:dyDescent="0.3">
      <c r="A89" s="74"/>
      <c r="B89" s="31" t="s">
        <v>91</v>
      </c>
      <c r="C89" s="21" t="s">
        <v>314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166906.000645311</v>
      </c>
      <c r="BW89" s="32">
        <v>0</v>
      </c>
      <c r="BX89" s="32">
        <v>55069.897126271098</v>
      </c>
      <c r="BY89" s="32">
        <v>1728842.7667215201</v>
      </c>
      <c r="BZ89" s="32">
        <v>178598.74369825501</v>
      </c>
      <c r="CA89" s="32">
        <v>1354.88339405584</v>
      </c>
      <c r="CB89" s="32">
        <v>36281.877650219401</v>
      </c>
      <c r="CC89" s="32">
        <v>742.07172383941304</v>
      </c>
      <c r="CD89" s="32">
        <v>6164.3241773923501</v>
      </c>
      <c r="CE89" s="32">
        <v>20802.230625447999</v>
      </c>
      <c r="CF89" s="32">
        <v>61621.578772243898</v>
      </c>
      <c r="CG89" s="32">
        <v>22816.201540063099</v>
      </c>
      <c r="CH89" s="32">
        <v>1256500.2385982501</v>
      </c>
      <c r="CI89" s="32">
        <v>45639868.7404195</v>
      </c>
      <c r="CJ89" s="32">
        <v>343960.70836465003</v>
      </c>
      <c r="CK89" s="32">
        <v>1471686.0206963001</v>
      </c>
      <c r="CL89" s="32">
        <v>6524.3017978376702</v>
      </c>
      <c r="CM89" s="32">
        <v>38470.383697713201</v>
      </c>
      <c r="CN89" s="32">
        <v>0</v>
      </c>
      <c r="CO89" s="32">
        <v>0</v>
      </c>
      <c r="CP89" s="32">
        <v>0</v>
      </c>
      <c r="CQ89" s="32">
        <v>3836326.4214030099</v>
      </c>
      <c r="CR89" s="32">
        <v>1035116.94444187</v>
      </c>
      <c r="CS89" s="32">
        <v>966693.39156605594</v>
      </c>
      <c r="CT89" s="32">
        <v>1845469.0333455901</v>
      </c>
      <c r="CU89" s="32">
        <v>198114.85148978801</v>
      </c>
      <c r="CV89" s="32">
        <v>4965058.0543346899</v>
      </c>
      <c r="CW89" s="32">
        <v>354197.93040318502</v>
      </c>
      <c r="CX89" s="32">
        <v>503145.37066050398</v>
      </c>
      <c r="CY89" s="32">
        <v>429132.85590664699</v>
      </c>
      <c r="CZ89" s="32">
        <v>438000.42952870898</v>
      </c>
      <c r="DA89" s="32">
        <v>1270300.4490146299</v>
      </c>
      <c r="DB89" s="32">
        <v>724615.33081592899</v>
      </c>
      <c r="DC89" s="32">
        <v>3675.2943742873299</v>
      </c>
      <c r="DD89" s="32">
        <v>3886897.8490220699</v>
      </c>
      <c r="DE89" s="32">
        <v>121942.643046565</v>
      </c>
      <c r="DF89" s="32">
        <v>409588.84134166798</v>
      </c>
      <c r="DG89" s="32">
        <v>843300.752123293</v>
      </c>
      <c r="DH89" s="32">
        <v>275041.65378109901</v>
      </c>
      <c r="DI89" s="32">
        <v>25078.998057141602</v>
      </c>
      <c r="DJ89" s="32">
        <v>15992.2915994183</v>
      </c>
      <c r="DK89" s="32">
        <v>954794.18022151501</v>
      </c>
      <c r="DL89" s="32">
        <v>0</v>
      </c>
      <c r="DM89" s="32">
        <v>0</v>
      </c>
      <c r="DN89" s="32">
        <v>0</v>
      </c>
      <c r="DO89" s="32">
        <v>0</v>
      </c>
      <c r="DP89" s="32">
        <v>0</v>
      </c>
      <c r="DQ89" s="32">
        <v>0</v>
      </c>
      <c r="DR89" s="32">
        <v>0</v>
      </c>
      <c r="DS89" s="32">
        <v>0</v>
      </c>
      <c r="DT89" s="32">
        <v>0</v>
      </c>
      <c r="DU89" s="32">
        <v>0</v>
      </c>
      <c r="DV89" s="32">
        <v>0</v>
      </c>
      <c r="DW89" s="32">
        <v>0</v>
      </c>
      <c r="DX89" s="32">
        <v>0</v>
      </c>
      <c r="DY89" s="32">
        <v>0</v>
      </c>
      <c r="DZ89" s="32">
        <v>0</v>
      </c>
      <c r="EA89" s="32">
        <v>0</v>
      </c>
      <c r="EB89" s="32">
        <v>0</v>
      </c>
      <c r="EC89" s="32">
        <v>0</v>
      </c>
      <c r="ED89" s="32">
        <v>0</v>
      </c>
      <c r="EE89" s="32">
        <v>0</v>
      </c>
      <c r="EF89" s="32">
        <v>0</v>
      </c>
      <c r="EG89" s="32">
        <v>0</v>
      </c>
      <c r="EH89" s="32">
        <v>0</v>
      </c>
      <c r="EI89" s="32">
        <v>0</v>
      </c>
      <c r="EJ89" s="32">
        <v>0</v>
      </c>
      <c r="EK89" s="32">
        <v>0</v>
      </c>
      <c r="EL89" s="32">
        <v>0</v>
      </c>
      <c r="EM89" s="32">
        <v>0</v>
      </c>
      <c r="EN89" s="32">
        <v>0</v>
      </c>
      <c r="EO89" s="32">
        <v>0</v>
      </c>
      <c r="EP89" s="32">
        <v>0</v>
      </c>
      <c r="EQ89" s="32">
        <v>0</v>
      </c>
      <c r="ER89" s="32">
        <v>0</v>
      </c>
      <c r="ES89" s="32">
        <v>0</v>
      </c>
      <c r="ET89" s="32">
        <v>0</v>
      </c>
      <c r="EU89" s="32">
        <v>0</v>
      </c>
      <c r="EV89" s="32">
        <v>0</v>
      </c>
      <c r="EW89" s="32">
        <v>0</v>
      </c>
      <c r="EX89" s="32">
        <v>0</v>
      </c>
      <c r="EY89" s="32">
        <v>0</v>
      </c>
      <c r="EZ89" s="32">
        <v>0</v>
      </c>
      <c r="FA89" s="32">
        <v>0</v>
      </c>
      <c r="FB89" s="32">
        <v>0</v>
      </c>
      <c r="FC89" s="32">
        <v>0</v>
      </c>
      <c r="FD89" s="32">
        <v>0</v>
      </c>
      <c r="FE89" s="32">
        <v>0</v>
      </c>
      <c r="FF89" s="32">
        <v>0</v>
      </c>
      <c r="FG89" s="32">
        <v>0</v>
      </c>
      <c r="FH89" s="32">
        <v>0</v>
      </c>
      <c r="FI89" s="32">
        <v>0</v>
      </c>
      <c r="FJ89" s="32">
        <v>0</v>
      </c>
      <c r="FK89" s="32">
        <v>0</v>
      </c>
      <c r="FL89" s="32">
        <v>0</v>
      </c>
      <c r="FM89" s="32">
        <v>0</v>
      </c>
      <c r="FN89" s="32">
        <v>0</v>
      </c>
      <c r="FO89" s="32">
        <v>0</v>
      </c>
      <c r="FP89" s="32">
        <v>0</v>
      </c>
      <c r="FQ89" s="32">
        <v>0</v>
      </c>
      <c r="FR89" s="32">
        <v>0</v>
      </c>
      <c r="FS89" s="32">
        <v>0</v>
      </c>
      <c r="FT89" s="32">
        <v>0</v>
      </c>
      <c r="FU89" s="32">
        <v>0</v>
      </c>
      <c r="FV89" s="32">
        <v>0</v>
      </c>
      <c r="FW89" s="32">
        <v>0</v>
      </c>
      <c r="FX89" s="32">
        <v>0</v>
      </c>
      <c r="FY89" s="32">
        <v>0</v>
      </c>
      <c r="FZ89" s="32">
        <v>0</v>
      </c>
      <c r="GA89" s="32">
        <v>0</v>
      </c>
      <c r="GB89" s="32">
        <v>0</v>
      </c>
      <c r="GC89" s="32">
        <v>0</v>
      </c>
      <c r="GD89" s="32">
        <v>0</v>
      </c>
      <c r="GE89" s="32">
        <v>0</v>
      </c>
      <c r="GF89" s="32">
        <v>0</v>
      </c>
      <c r="GG89" s="32">
        <v>0</v>
      </c>
      <c r="GH89" s="32">
        <v>11537.4744686187</v>
      </c>
      <c r="GI89" s="32">
        <v>0</v>
      </c>
      <c r="GJ89" s="32">
        <v>0</v>
      </c>
      <c r="GK89" s="32">
        <v>0</v>
      </c>
      <c r="GL89" s="32">
        <v>10199.747013124699</v>
      </c>
      <c r="GM89" s="32">
        <v>0</v>
      </c>
      <c r="GN89" s="32">
        <v>0</v>
      </c>
      <c r="GO89" s="32">
        <v>0</v>
      </c>
      <c r="GP89" s="32">
        <v>0</v>
      </c>
      <c r="GQ89" s="32">
        <v>0</v>
      </c>
      <c r="GR89" s="32">
        <v>0</v>
      </c>
      <c r="GS89" s="32">
        <v>0</v>
      </c>
      <c r="GT89" s="32">
        <v>0</v>
      </c>
      <c r="GU89" s="32">
        <v>0</v>
      </c>
      <c r="GV89" s="32">
        <v>0</v>
      </c>
      <c r="GW89" s="32">
        <v>3.35070378079119E-3</v>
      </c>
      <c r="GX89" s="32">
        <v>0</v>
      </c>
      <c r="GY89" s="32">
        <v>0</v>
      </c>
      <c r="GZ89" s="32">
        <v>0</v>
      </c>
      <c r="HA89" s="32">
        <v>0</v>
      </c>
      <c r="HB89" s="32">
        <v>0</v>
      </c>
      <c r="HC89" s="32">
        <v>0</v>
      </c>
      <c r="HD89" s="32">
        <v>0</v>
      </c>
      <c r="HE89" s="32">
        <v>0</v>
      </c>
      <c r="HF89" s="32">
        <v>0</v>
      </c>
      <c r="HG89" s="33">
        <v>74160431.760958999</v>
      </c>
      <c r="HH89" s="34">
        <v>0</v>
      </c>
      <c r="HI89" s="34">
        <v>0</v>
      </c>
      <c r="HJ89" s="33">
        <v>0</v>
      </c>
      <c r="HK89" s="34">
        <v>0</v>
      </c>
      <c r="HL89" s="33">
        <v>0</v>
      </c>
      <c r="HM89" s="34">
        <v>0</v>
      </c>
      <c r="HN89" s="34">
        <v>3726221.0397913498</v>
      </c>
      <c r="HO89" s="33">
        <v>3726221.0397913498</v>
      </c>
      <c r="HP89" s="34">
        <v>651866.270524211</v>
      </c>
      <c r="HQ89" s="35">
        <v>4378087.3103155596</v>
      </c>
      <c r="HR89" s="34">
        <v>604435.39122588304</v>
      </c>
      <c r="HS89" s="36">
        <v>77934083.6800486</v>
      </c>
    </row>
    <row r="90" spans="1:227" x14ac:dyDescent="0.3">
      <c r="A90" s="74"/>
      <c r="B90" s="31" t="s">
        <v>92</v>
      </c>
      <c r="C90" s="21" t="s">
        <v>315</v>
      </c>
      <c r="D90" s="32">
        <v>196573.13358567699</v>
      </c>
      <c r="E90" s="32">
        <v>817183.53542633797</v>
      </c>
      <c r="F90" s="32">
        <v>110303.891675174</v>
      </c>
      <c r="G90" s="32">
        <v>26620.7891121016</v>
      </c>
      <c r="H90" s="32">
        <v>77758.745182000697</v>
      </c>
      <c r="I90" s="32">
        <v>39563.667607494201</v>
      </c>
      <c r="J90" s="32">
        <v>63170.424104803897</v>
      </c>
      <c r="K90" s="32">
        <v>87653.130872065507</v>
      </c>
      <c r="L90" s="32">
        <v>8019744.1280925898</v>
      </c>
      <c r="M90" s="32">
        <v>222850.38332792299</v>
      </c>
      <c r="N90" s="32">
        <v>33525.751518700599</v>
      </c>
      <c r="O90" s="32">
        <v>162406.45208184101</v>
      </c>
      <c r="P90" s="32">
        <v>195045.820804741</v>
      </c>
      <c r="Q90" s="32">
        <v>132770.628273476</v>
      </c>
      <c r="R90" s="32">
        <v>51692.738745814699</v>
      </c>
      <c r="S90" s="32">
        <v>1265303.85118692</v>
      </c>
      <c r="T90" s="32">
        <v>2459.4765776837999</v>
      </c>
      <c r="U90" s="32">
        <v>14602.5871925384</v>
      </c>
      <c r="V90" s="32">
        <v>202.78422839399599</v>
      </c>
      <c r="W90" s="32">
        <v>5288.8556554420302</v>
      </c>
      <c r="X90" s="32">
        <v>20243.4863037451</v>
      </c>
      <c r="Y90" s="32">
        <v>2282.5426985654299</v>
      </c>
      <c r="Z90" s="32">
        <v>9023.3428878426694</v>
      </c>
      <c r="AA90" s="32">
        <v>27650.819000737101</v>
      </c>
      <c r="AB90" s="32">
        <v>1039.10116759777</v>
      </c>
      <c r="AC90" s="32">
        <v>1317.6095273347601</v>
      </c>
      <c r="AD90" s="32">
        <v>12408.278389945101</v>
      </c>
      <c r="AE90" s="32">
        <v>28646.269803637399</v>
      </c>
      <c r="AF90" s="32">
        <v>6886.3957352424404</v>
      </c>
      <c r="AG90" s="32">
        <v>23027.675222221002</v>
      </c>
      <c r="AH90" s="32">
        <v>184.47370969026201</v>
      </c>
      <c r="AI90" s="32">
        <v>208.77624145072099</v>
      </c>
      <c r="AJ90" s="32">
        <v>25845.7953490537</v>
      </c>
      <c r="AK90" s="32">
        <v>1571.1176894524999</v>
      </c>
      <c r="AL90" s="32">
        <v>655.80401798978403</v>
      </c>
      <c r="AM90" s="32">
        <v>148.80326109433099</v>
      </c>
      <c r="AN90" s="32">
        <v>45159.1014788627</v>
      </c>
      <c r="AO90" s="32">
        <v>30837.783974010501</v>
      </c>
      <c r="AP90" s="32">
        <v>226993.999440082</v>
      </c>
      <c r="AQ90" s="32">
        <v>1283.6340515316499</v>
      </c>
      <c r="AR90" s="32">
        <v>5853.10092724891</v>
      </c>
      <c r="AS90" s="32">
        <v>17497.684772718399</v>
      </c>
      <c r="AT90" s="32">
        <v>5819.8171565399198</v>
      </c>
      <c r="AU90" s="32">
        <v>23597.853473230702</v>
      </c>
      <c r="AV90" s="32">
        <v>3870.4542357570099</v>
      </c>
      <c r="AW90" s="32">
        <v>181850.24719501301</v>
      </c>
      <c r="AX90" s="32">
        <v>276020.26332204201</v>
      </c>
      <c r="AY90" s="32">
        <v>1497961.2707990301</v>
      </c>
      <c r="AZ90" s="32">
        <v>14510.1842824777</v>
      </c>
      <c r="BA90" s="32">
        <v>9362.6195215419502</v>
      </c>
      <c r="BB90" s="32">
        <v>78258.073384151503</v>
      </c>
      <c r="BC90" s="32">
        <v>540236.95886819204</v>
      </c>
      <c r="BD90" s="32">
        <v>1279992.7989159001</v>
      </c>
      <c r="BE90" s="32">
        <v>50672.815990309697</v>
      </c>
      <c r="BF90" s="32">
        <v>139460.03309397001</v>
      </c>
      <c r="BG90" s="32">
        <v>273823.08241160499</v>
      </c>
      <c r="BH90" s="32">
        <v>90945.804187882706</v>
      </c>
      <c r="BI90" s="32">
        <v>15826.9577700019</v>
      </c>
      <c r="BJ90" s="32">
        <v>79316.495842762306</v>
      </c>
      <c r="BK90" s="32">
        <v>176767.480631463</v>
      </c>
      <c r="BL90" s="32">
        <v>59554.200180539701</v>
      </c>
      <c r="BM90" s="32">
        <v>7388.8062744824902</v>
      </c>
      <c r="BN90" s="32">
        <v>48486.445019406201</v>
      </c>
      <c r="BO90" s="32">
        <v>10475.2580931843</v>
      </c>
      <c r="BP90" s="32">
        <v>5250.1982522662402</v>
      </c>
      <c r="BQ90" s="32">
        <v>9976.3918511956399</v>
      </c>
      <c r="BR90" s="32">
        <v>14783.5078590308</v>
      </c>
      <c r="BS90" s="32">
        <v>608026.61848364596</v>
      </c>
      <c r="BT90" s="32">
        <v>661305.60195272497</v>
      </c>
      <c r="BU90" s="32">
        <v>33895.702061814402</v>
      </c>
      <c r="BV90" s="32">
        <v>357723.99520910298</v>
      </c>
      <c r="BW90" s="32">
        <v>1077483.76798897</v>
      </c>
      <c r="BX90" s="32">
        <v>66348.713626828205</v>
      </c>
      <c r="BY90" s="32">
        <v>14411866.798600201</v>
      </c>
      <c r="BZ90" s="32">
        <v>1529389.8636777101</v>
      </c>
      <c r="CA90" s="32">
        <v>52398.082522982899</v>
      </c>
      <c r="CB90" s="32">
        <v>281486.72408481297</v>
      </c>
      <c r="CC90" s="32">
        <v>12548.678089139599</v>
      </c>
      <c r="CD90" s="32">
        <v>106059.222576663</v>
      </c>
      <c r="CE90" s="32">
        <v>296574.64124519099</v>
      </c>
      <c r="CF90" s="32">
        <v>112982.07407658501</v>
      </c>
      <c r="CG90" s="32">
        <v>100489.42774706399</v>
      </c>
      <c r="CH90" s="32">
        <v>437521.74092489202</v>
      </c>
      <c r="CI90" s="32">
        <v>52187241.104548499</v>
      </c>
      <c r="CJ90" s="32">
        <v>341829.33070601901</v>
      </c>
      <c r="CK90" s="32">
        <v>407683.20038673998</v>
      </c>
      <c r="CL90" s="32">
        <v>16639.870803670401</v>
      </c>
      <c r="CM90" s="32">
        <v>104686.86222517501</v>
      </c>
      <c r="CN90" s="32">
        <v>15109.582641891</v>
      </c>
      <c r="CO90" s="32">
        <v>61616.065859767899</v>
      </c>
      <c r="CP90" s="32">
        <v>422728.39961769799</v>
      </c>
      <c r="CQ90" s="32">
        <v>45672396.006618202</v>
      </c>
      <c r="CR90" s="32">
        <v>11422225.822817201</v>
      </c>
      <c r="CS90" s="32">
        <v>8602753.4017067198</v>
      </c>
      <c r="CT90" s="32">
        <v>9473411.8650056906</v>
      </c>
      <c r="CU90" s="32">
        <v>3897110.00470842</v>
      </c>
      <c r="CV90" s="32">
        <v>31634644.5918229</v>
      </c>
      <c r="CW90" s="32">
        <v>3177508.63509853</v>
      </c>
      <c r="CX90" s="32">
        <v>3504633.17356293</v>
      </c>
      <c r="CY90" s="32">
        <v>4311419.7232115502</v>
      </c>
      <c r="CZ90" s="32">
        <v>5572463.5631543798</v>
      </c>
      <c r="DA90" s="32">
        <v>4514293.8341235202</v>
      </c>
      <c r="DB90" s="32">
        <v>4242842.9930898603</v>
      </c>
      <c r="DC90" s="32">
        <v>69925.159869434297</v>
      </c>
      <c r="DD90" s="32">
        <v>14275714.3838042</v>
      </c>
      <c r="DE90" s="32">
        <v>1880398.19170073</v>
      </c>
      <c r="DF90" s="32">
        <v>6613958.4331497503</v>
      </c>
      <c r="DG90" s="32">
        <v>8531133.3294713795</v>
      </c>
      <c r="DH90" s="32">
        <v>2255229.3257425302</v>
      </c>
      <c r="DI90" s="32">
        <v>877832.60371686204</v>
      </c>
      <c r="DJ90" s="32">
        <v>1237507.24772071</v>
      </c>
      <c r="DK90" s="32">
        <v>7059674.8830874301</v>
      </c>
      <c r="DL90" s="32">
        <v>4499342.7872095499</v>
      </c>
      <c r="DM90" s="32">
        <v>2412290.7154554301</v>
      </c>
      <c r="DN90" s="32">
        <v>5392160.5500176102</v>
      </c>
      <c r="DO90" s="32">
        <v>16809577.093504898</v>
      </c>
      <c r="DP90" s="32">
        <v>2257189.8664016901</v>
      </c>
      <c r="DQ90" s="32">
        <v>4366351.2567515904</v>
      </c>
      <c r="DR90" s="32">
        <v>3262994.9003242399</v>
      </c>
      <c r="DS90" s="32">
        <v>5451274.7371588303</v>
      </c>
      <c r="DT90" s="32">
        <v>8751883.5439062305</v>
      </c>
      <c r="DU90" s="32">
        <v>1174211.62143468</v>
      </c>
      <c r="DV90" s="32">
        <v>474513.416053686</v>
      </c>
      <c r="DW90" s="32">
        <v>4047561.0490896199</v>
      </c>
      <c r="DX90" s="32">
        <v>722573.61201843806</v>
      </c>
      <c r="DY90" s="32">
        <v>4901.2342036792597</v>
      </c>
      <c r="DZ90" s="32">
        <v>265354.41053988499</v>
      </c>
      <c r="EA90" s="32">
        <v>192337.32121241899</v>
      </c>
      <c r="EB90" s="32">
        <v>25406.833296107499</v>
      </c>
      <c r="EC90" s="32">
        <v>63401.8447634002</v>
      </c>
      <c r="ED90" s="32">
        <v>23518.670181336001</v>
      </c>
      <c r="EE90" s="32">
        <v>707064.13010152697</v>
      </c>
      <c r="EF90" s="32">
        <v>854699.490867674</v>
      </c>
      <c r="EG90" s="32">
        <v>414402.08272814302</v>
      </c>
      <c r="EH90" s="32">
        <v>2571124.6390185999</v>
      </c>
      <c r="EI90" s="32">
        <v>196778.04833487401</v>
      </c>
      <c r="EJ90" s="32">
        <v>263763.27160142502</v>
      </c>
      <c r="EK90" s="32">
        <v>1598982.3102052</v>
      </c>
      <c r="EL90" s="32">
        <v>89351.964371374095</v>
      </c>
      <c r="EM90" s="32">
        <v>11487.4055092244</v>
      </c>
      <c r="EN90" s="32">
        <v>3733.6136354138098</v>
      </c>
      <c r="EO90" s="32">
        <v>36878.4796472097</v>
      </c>
      <c r="EP90" s="32">
        <v>80158.984501312501</v>
      </c>
      <c r="EQ90" s="32">
        <v>17665.187276736298</v>
      </c>
      <c r="ER90" s="32">
        <v>129124513.67262299</v>
      </c>
      <c r="ES90" s="32">
        <v>27739818.4919753</v>
      </c>
      <c r="ET90" s="32">
        <v>39219481.133674704</v>
      </c>
      <c r="EU90" s="32">
        <v>8664840.3802955598</v>
      </c>
      <c r="EV90" s="32">
        <v>4737858.9910728</v>
      </c>
      <c r="EW90" s="32">
        <v>6467844.7079903502</v>
      </c>
      <c r="EX90" s="32">
        <v>9566838.2258205898</v>
      </c>
      <c r="EY90" s="32">
        <v>7232982.0404137401</v>
      </c>
      <c r="EZ90" s="32">
        <v>17641998.408497401</v>
      </c>
      <c r="FA90" s="32">
        <v>1719761.25496552</v>
      </c>
      <c r="FB90" s="32">
        <v>1822964.2386360599</v>
      </c>
      <c r="FC90" s="32">
        <v>4271.1232749121</v>
      </c>
      <c r="FD90" s="32">
        <v>223.748360362835</v>
      </c>
      <c r="FE90" s="32">
        <v>6828.7392473216096</v>
      </c>
      <c r="FF90" s="32">
        <v>13979.372938927199</v>
      </c>
      <c r="FG90" s="32">
        <v>211.01736243843999</v>
      </c>
      <c r="FH90" s="32">
        <v>242.197659757861</v>
      </c>
      <c r="FI90" s="32">
        <v>609.03484021063798</v>
      </c>
      <c r="FJ90" s="32">
        <v>9719.1282056710297</v>
      </c>
      <c r="FK90" s="32">
        <v>0</v>
      </c>
      <c r="FL90" s="32">
        <v>214.30707982289499</v>
      </c>
      <c r="FM90" s="32">
        <v>880.45946488035895</v>
      </c>
      <c r="FN90" s="32">
        <v>4862.9669986189201</v>
      </c>
      <c r="FO90" s="32">
        <v>166.94505250111899</v>
      </c>
      <c r="FP90" s="32">
        <v>52.751602089006802</v>
      </c>
      <c r="FQ90" s="32">
        <v>2475.2323656830699</v>
      </c>
      <c r="FR90" s="32">
        <v>2108.5612583786001</v>
      </c>
      <c r="FS90" s="32">
        <v>358.01215097608298</v>
      </c>
      <c r="FT90" s="32">
        <v>68.434637361884995</v>
      </c>
      <c r="FU90" s="32">
        <v>35.171789672719001</v>
      </c>
      <c r="FV90" s="32">
        <v>0</v>
      </c>
      <c r="FW90" s="32">
        <v>0</v>
      </c>
      <c r="FX90" s="32">
        <v>0</v>
      </c>
      <c r="FY90" s="32">
        <v>21.522737581744401</v>
      </c>
      <c r="FZ90" s="32">
        <v>2.00521551790969</v>
      </c>
      <c r="GA90" s="32">
        <v>0</v>
      </c>
      <c r="GB90" s="32">
        <v>0</v>
      </c>
      <c r="GC90" s="32">
        <v>2.3621427051820101</v>
      </c>
      <c r="GD90" s="32">
        <v>881275.63779675204</v>
      </c>
      <c r="GE90" s="32">
        <v>6428.7053343039297</v>
      </c>
      <c r="GF90" s="32">
        <v>1956.64268185383</v>
      </c>
      <c r="GG90" s="32">
        <v>939.315408204704</v>
      </c>
      <c r="GH90" s="32">
        <v>17581.2140055001</v>
      </c>
      <c r="GI90" s="32">
        <v>94841.910217318102</v>
      </c>
      <c r="GJ90" s="32">
        <v>1647.8970971652</v>
      </c>
      <c r="GK90" s="32">
        <v>95939.110237586705</v>
      </c>
      <c r="GL90" s="32">
        <v>10680.964531187999</v>
      </c>
      <c r="GM90" s="32">
        <v>0</v>
      </c>
      <c r="GN90" s="32">
        <v>0</v>
      </c>
      <c r="GO90" s="32">
        <v>165.32779792895099</v>
      </c>
      <c r="GP90" s="32">
        <v>21892.46107972</v>
      </c>
      <c r="GQ90" s="32">
        <v>12855.847584978501</v>
      </c>
      <c r="GR90" s="32">
        <v>8.2257555904644608</v>
      </c>
      <c r="GS90" s="32">
        <v>12497.5653138086</v>
      </c>
      <c r="GT90" s="32">
        <v>0</v>
      </c>
      <c r="GU90" s="32">
        <v>0</v>
      </c>
      <c r="GV90" s="32">
        <v>2.5933879994972302</v>
      </c>
      <c r="GW90" s="32">
        <v>162.83639859608201</v>
      </c>
      <c r="GX90" s="32">
        <v>21.892539314161901</v>
      </c>
      <c r="GY90" s="32">
        <v>0</v>
      </c>
      <c r="GZ90" s="32">
        <v>0</v>
      </c>
      <c r="HA90" s="32">
        <v>777.70791594967102</v>
      </c>
      <c r="HB90" s="32">
        <v>27.8382717561989</v>
      </c>
      <c r="HC90" s="32">
        <v>41.252354943971298</v>
      </c>
      <c r="HD90" s="32">
        <v>0.22425504399051299</v>
      </c>
      <c r="HE90" s="32">
        <v>207.461809926976</v>
      </c>
      <c r="HF90" s="32">
        <v>1.9601138411837402E-2</v>
      </c>
      <c r="HG90" s="33">
        <v>591627529.99540305</v>
      </c>
      <c r="HH90" s="34">
        <v>0</v>
      </c>
      <c r="HI90" s="34">
        <v>0</v>
      </c>
      <c r="HJ90" s="33">
        <v>0</v>
      </c>
      <c r="HK90" s="34">
        <v>0</v>
      </c>
      <c r="HL90" s="33">
        <v>0</v>
      </c>
      <c r="HM90" s="34">
        <v>0</v>
      </c>
      <c r="HN90" s="34">
        <v>5994511.0717772199</v>
      </c>
      <c r="HO90" s="33">
        <v>5994511.0717772199</v>
      </c>
      <c r="HP90" s="34">
        <v>52258520.093397498</v>
      </c>
      <c r="HQ90" s="35">
        <v>58253031.1651747</v>
      </c>
      <c r="HR90" s="34">
        <v>9228063.9052186497</v>
      </c>
      <c r="HS90" s="36">
        <v>640652497.25536001</v>
      </c>
    </row>
    <row r="91" spans="1:227" x14ac:dyDescent="0.3">
      <c r="A91" s="74"/>
      <c r="B91" s="31" t="s">
        <v>93</v>
      </c>
      <c r="C91" s="21" t="s">
        <v>316</v>
      </c>
      <c r="D91" s="32">
        <v>0</v>
      </c>
      <c r="E91" s="32">
        <v>0</v>
      </c>
      <c r="F91" s="32">
        <v>0</v>
      </c>
      <c r="G91" s="32">
        <v>85.822119184378707</v>
      </c>
      <c r="H91" s="32">
        <v>302.98959089650702</v>
      </c>
      <c r="I91" s="32">
        <v>0</v>
      </c>
      <c r="J91" s="32">
        <v>0</v>
      </c>
      <c r="K91" s="32">
        <v>11.684456348973701</v>
      </c>
      <c r="L91" s="32">
        <v>52851.098681927702</v>
      </c>
      <c r="M91" s="32">
        <v>3749.6832982538199</v>
      </c>
      <c r="N91" s="32">
        <v>9.7599383734763698</v>
      </c>
      <c r="O91" s="32">
        <v>18929.816105814902</v>
      </c>
      <c r="P91" s="32">
        <v>13520.1940428251</v>
      </c>
      <c r="Q91" s="32">
        <v>535.89761082029997</v>
      </c>
      <c r="R91" s="32">
        <v>265.51182578416598</v>
      </c>
      <c r="S91" s="32">
        <v>75944.967745734495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141.669798349166</v>
      </c>
      <c r="AP91" s="32">
        <v>13992.865437749701</v>
      </c>
      <c r="AQ91" s="32">
        <v>0</v>
      </c>
      <c r="AR91" s="32">
        <v>0</v>
      </c>
      <c r="AS91" s="32">
        <v>0</v>
      </c>
      <c r="AT91" s="32">
        <v>58021.763039819198</v>
      </c>
      <c r="AU91" s="32">
        <v>48.396564778923697</v>
      </c>
      <c r="AV91" s="32">
        <v>0</v>
      </c>
      <c r="AW91" s="32">
        <v>0</v>
      </c>
      <c r="AX91" s="32">
        <v>0</v>
      </c>
      <c r="AY91" s="32">
        <v>22313.851711292398</v>
      </c>
      <c r="AZ91" s="32">
        <v>0</v>
      </c>
      <c r="BA91" s="32">
        <v>0</v>
      </c>
      <c r="BB91" s="32">
        <v>0</v>
      </c>
      <c r="BC91" s="32">
        <v>45209.561915162398</v>
      </c>
      <c r="BD91" s="32">
        <v>80707.528450375001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18988.475514333601</v>
      </c>
      <c r="BM91" s="32">
        <v>1217.0632853888301</v>
      </c>
      <c r="BN91" s="32">
        <v>0</v>
      </c>
      <c r="BO91" s="32">
        <v>803.08113027364402</v>
      </c>
      <c r="BP91" s="32">
        <v>23.831604942815101</v>
      </c>
      <c r="BQ91" s="32">
        <v>23142.575954268399</v>
      </c>
      <c r="BR91" s="32">
        <v>786.52071828637395</v>
      </c>
      <c r="BS91" s="32">
        <v>4.26124307603245</v>
      </c>
      <c r="BT91" s="32">
        <v>473.19155873503399</v>
      </c>
      <c r="BU91" s="32">
        <v>117.43050080431701</v>
      </c>
      <c r="BV91" s="32">
        <v>0</v>
      </c>
      <c r="BW91" s="32">
        <v>2434.01553976889</v>
      </c>
      <c r="BX91" s="32">
        <v>11319.472192836</v>
      </c>
      <c r="BY91" s="32">
        <v>109042.91803465701</v>
      </c>
      <c r="BZ91" s="32">
        <v>12390.2290492871</v>
      </c>
      <c r="CA91" s="32">
        <v>105.081477086232</v>
      </c>
      <c r="CB91" s="32">
        <v>16.5371712423015</v>
      </c>
      <c r="CC91" s="32">
        <v>158.29846763571101</v>
      </c>
      <c r="CD91" s="32">
        <v>8316.9933692539998</v>
      </c>
      <c r="CE91" s="32">
        <v>168189.64495120401</v>
      </c>
      <c r="CF91" s="32">
        <v>466472.22525929898</v>
      </c>
      <c r="CG91" s="32">
        <v>10725.555423060199</v>
      </c>
      <c r="CH91" s="32">
        <v>611107.20302131004</v>
      </c>
      <c r="CI91" s="32">
        <v>17221225.014630198</v>
      </c>
      <c r="CJ91" s="32">
        <v>3059000.15455388</v>
      </c>
      <c r="CK91" s="32">
        <v>1160006.2336758799</v>
      </c>
      <c r="CL91" s="32">
        <v>9844.1253766115406</v>
      </c>
      <c r="CM91" s="32">
        <v>58062.017382276303</v>
      </c>
      <c r="CN91" s="32">
        <v>0</v>
      </c>
      <c r="CO91" s="32">
        <v>9647.2938830729108</v>
      </c>
      <c r="CP91" s="32">
        <v>57675.574458654999</v>
      </c>
      <c r="CQ91" s="32">
        <v>6072202.5969059104</v>
      </c>
      <c r="CR91" s="32">
        <v>2877119.6642669202</v>
      </c>
      <c r="CS91" s="32">
        <v>745926.94870668603</v>
      </c>
      <c r="CT91" s="32">
        <v>2046736.0067283199</v>
      </c>
      <c r="CU91" s="32">
        <v>1180831.9230335699</v>
      </c>
      <c r="CV91" s="32">
        <v>2541847.9969197498</v>
      </c>
      <c r="CW91" s="32">
        <v>93872.338794992495</v>
      </c>
      <c r="CX91" s="32">
        <v>87336.6401132139</v>
      </c>
      <c r="CY91" s="32">
        <v>12399.2336321075</v>
      </c>
      <c r="CZ91" s="32">
        <v>91324.323178251201</v>
      </c>
      <c r="DA91" s="32">
        <v>1484480.4418156999</v>
      </c>
      <c r="DB91" s="32">
        <v>1863656.0162573999</v>
      </c>
      <c r="DC91" s="32">
        <v>32732.343373936899</v>
      </c>
      <c r="DD91" s="32">
        <v>374177.47735682799</v>
      </c>
      <c r="DE91" s="32">
        <v>10766.330680286699</v>
      </c>
      <c r="DF91" s="32">
        <v>96510.222310602097</v>
      </c>
      <c r="DG91" s="32">
        <v>53697.289747440998</v>
      </c>
      <c r="DH91" s="32">
        <v>3993.2875261168901</v>
      </c>
      <c r="DI91" s="32">
        <v>12542.5855212073</v>
      </c>
      <c r="DJ91" s="32">
        <v>6135.2529793362501</v>
      </c>
      <c r="DK91" s="32">
        <v>134759.69186239</v>
      </c>
      <c r="DL91" s="32">
        <v>235.97595912707601</v>
      </c>
      <c r="DM91" s="32">
        <v>16.3714344554907</v>
      </c>
      <c r="DN91" s="32">
        <v>210.30476305397201</v>
      </c>
      <c r="DO91" s="32">
        <v>800075.26843805006</v>
      </c>
      <c r="DP91" s="32">
        <v>20769.052389335298</v>
      </c>
      <c r="DQ91" s="32">
        <v>21529.9002235072</v>
      </c>
      <c r="DR91" s="32">
        <v>25568.793903014001</v>
      </c>
      <c r="DS91" s="32">
        <v>1040420.00144138</v>
      </c>
      <c r="DT91" s="32">
        <v>218284.58591653401</v>
      </c>
      <c r="DU91" s="32">
        <v>35885.805432459703</v>
      </c>
      <c r="DV91" s="32">
        <v>47894.883480607597</v>
      </c>
      <c r="DW91" s="32">
        <v>32300.567541556102</v>
      </c>
      <c r="DX91" s="32">
        <v>5821.0654253591001</v>
      </c>
      <c r="DY91" s="32">
        <v>1564.9833138510401</v>
      </c>
      <c r="DZ91" s="32">
        <v>101301.256451783</v>
      </c>
      <c r="EA91" s="32">
        <v>0</v>
      </c>
      <c r="EB91" s="32">
        <v>1287071.88969075</v>
      </c>
      <c r="EC91" s="32">
        <v>35503.154586995501</v>
      </c>
      <c r="ED91" s="32">
        <v>0</v>
      </c>
      <c r="EE91" s="32">
        <v>22726.315553829401</v>
      </c>
      <c r="EF91" s="32">
        <v>399861.79591465002</v>
      </c>
      <c r="EG91" s="32">
        <v>5524.2903241372796</v>
      </c>
      <c r="EH91" s="32">
        <v>6428.2542676794801</v>
      </c>
      <c r="EI91" s="32">
        <v>39657.454914461101</v>
      </c>
      <c r="EJ91" s="32">
        <v>118579.17550763801</v>
      </c>
      <c r="EK91" s="32">
        <v>14205.351888855699</v>
      </c>
      <c r="EL91" s="32">
        <v>70424.226637768996</v>
      </c>
      <c r="EM91" s="32">
        <v>30.1281279787557</v>
      </c>
      <c r="EN91" s="32">
        <v>458.03372288301</v>
      </c>
      <c r="EO91" s="32">
        <v>261.58272186581002</v>
      </c>
      <c r="EP91" s="32">
        <v>0</v>
      </c>
      <c r="EQ91" s="32">
        <v>957.90616213756903</v>
      </c>
      <c r="ER91" s="32">
        <v>4098.17040940692</v>
      </c>
      <c r="ES91" s="32">
        <v>0</v>
      </c>
      <c r="ET91" s="32">
        <v>13459.7524402247</v>
      </c>
      <c r="EU91" s="32">
        <v>51.191194281789898</v>
      </c>
      <c r="EV91" s="32">
        <v>559.11641709712205</v>
      </c>
      <c r="EW91" s="32">
        <v>14034.3932255529</v>
      </c>
      <c r="EX91" s="32">
        <v>67968.427984838898</v>
      </c>
      <c r="EY91" s="32">
        <v>2170.0654365995301</v>
      </c>
      <c r="EZ91" s="32">
        <v>57312.676538831904</v>
      </c>
      <c r="FA91" s="32">
        <v>6494.7227812267702</v>
      </c>
      <c r="FB91" s="32">
        <v>0</v>
      </c>
      <c r="FC91" s="32">
        <v>0</v>
      </c>
      <c r="FD91" s="32">
        <v>0</v>
      </c>
      <c r="FE91" s="32">
        <v>13.168629269329401</v>
      </c>
      <c r="FF91" s="32">
        <v>101.719462384373</v>
      </c>
      <c r="FG91" s="32">
        <v>0</v>
      </c>
      <c r="FH91" s="32">
        <v>0</v>
      </c>
      <c r="FI91" s="32">
        <v>0</v>
      </c>
      <c r="FJ91" s="32">
        <v>0</v>
      </c>
      <c r="FK91" s="32">
        <v>6.2503528711397E-2</v>
      </c>
      <c r="FL91" s="32">
        <v>2.8100651614570401E-3</v>
      </c>
      <c r="FM91" s="32">
        <v>0</v>
      </c>
      <c r="FN91" s="32">
        <v>0</v>
      </c>
      <c r="FO91" s="32">
        <v>0</v>
      </c>
      <c r="FP91" s="32">
        <v>0</v>
      </c>
      <c r="FQ91" s="32">
        <v>562.53590197144899</v>
      </c>
      <c r="FR91" s="32">
        <v>0</v>
      </c>
      <c r="FS91" s="32">
        <v>0</v>
      </c>
      <c r="FT91" s="32">
        <v>0</v>
      </c>
      <c r="FU91" s="32">
        <v>0</v>
      </c>
      <c r="FV91" s="32">
        <v>0</v>
      </c>
      <c r="FW91" s="32">
        <v>0</v>
      </c>
      <c r="FX91" s="32">
        <v>0</v>
      </c>
      <c r="FY91" s="32">
        <v>0</v>
      </c>
      <c r="FZ91" s="32">
        <v>0</v>
      </c>
      <c r="GA91" s="32">
        <v>0</v>
      </c>
      <c r="GB91" s="32">
        <v>0</v>
      </c>
      <c r="GC91" s="32">
        <v>0</v>
      </c>
      <c r="GD91" s="32">
        <v>0</v>
      </c>
      <c r="GE91" s="32">
        <v>0</v>
      </c>
      <c r="GF91" s="32">
        <v>0</v>
      </c>
      <c r="GG91" s="32">
        <v>0</v>
      </c>
      <c r="GH91" s="32">
        <v>38.060236870118302</v>
      </c>
      <c r="GI91" s="32">
        <v>77083.694088834396</v>
      </c>
      <c r="GJ91" s="32">
        <v>1309.3855130192801</v>
      </c>
      <c r="GK91" s="32">
        <v>77985.385943544607</v>
      </c>
      <c r="GL91" s="32">
        <v>8630.4245719121409</v>
      </c>
      <c r="GM91" s="32">
        <v>0</v>
      </c>
      <c r="GN91" s="32">
        <v>0</v>
      </c>
      <c r="GO91" s="32">
        <v>0</v>
      </c>
      <c r="GP91" s="32">
        <v>14981.1502721957</v>
      </c>
      <c r="GQ91" s="32">
        <v>0</v>
      </c>
      <c r="GR91" s="32">
        <v>0</v>
      </c>
      <c r="GS91" s="32">
        <v>0</v>
      </c>
      <c r="GT91" s="32">
        <v>0</v>
      </c>
      <c r="GU91" s="32">
        <v>0</v>
      </c>
      <c r="GV91" s="32">
        <v>9798.1480428265095</v>
      </c>
      <c r="GW91" s="32">
        <v>0</v>
      </c>
      <c r="GX91" s="32">
        <v>0</v>
      </c>
      <c r="GY91" s="32">
        <v>0</v>
      </c>
      <c r="GZ91" s="32">
        <v>0</v>
      </c>
      <c r="HA91" s="32">
        <v>631.29487845908295</v>
      </c>
      <c r="HB91" s="32">
        <v>0</v>
      </c>
      <c r="HC91" s="32">
        <v>19.643788449723001</v>
      </c>
      <c r="HD91" s="32">
        <v>0</v>
      </c>
      <c r="HE91" s="32">
        <v>0</v>
      </c>
      <c r="HF91" s="32">
        <v>0</v>
      </c>
      <c r="HG91" s="33">
        <v>47941858.262678899</v>
      </c>
      <c r="HH91" s="34">
        <v>0</v>
      </c>
      <c r="HI91" s="34">
        <v>0</v>
      </c>
      <c r="HJ91" s="33">
        <v>0</v>
      </c>
      <c r="HK91" s="34">
        <v>0</v>
      </c>
      <c r="HL91" s="33">
        <v>0</v>
      </c>
      <c r="HM91" s="34">
        <v>0</v>
      </c>
      <c r="HN91" s="34">
        <v>1415598.4753686001</v>
      </c>
      <c r="HO91" s="33">
        <v>1415598.4753686001</v>
      </c>
      <c r="HP91" s="34">
        <v>1471754.9004383199</v>
      </c>
      <c r="HQ91" s="35">
        <v>2887353.3758069202</v>
      </c>
      <c r="HR91" s="34">
        <v>15882743.7619437</v>
      </c>
      <c r="HS91" s="36">
        <v>34946467.876542099</v>
      </c>
    </row>
    <row r="92" spans="1:227" x14ac:dyDescent="0.3">
      <c r="A92" s="74"/>
      <c r="B92" s="31" t="s">
        <v>94</v>
      </c>
      <c r="C92" s="21" t="s">
        <v>317</v>
      </c>
      <c r="D92" s="32">
        <v>101.338076078489</v>
      </c>
      <c r="E92" s="32">
        <v>491.871841981427</v>
      </c>
      <c r="F92" s="32">
        <v>13.148315570162</v>
      </c>
      <c r="G92" s="32">
        <v>1722.9007253555001</v>
      </c>
      <c r="H92" s="32">
        <v>3715.4148987292201</v>
      </c>
      <c r="I92" s="32">
        <v>0</v>
      </c>
      <c r="J92" s="32">
        <v>0</v>
      </c>
      <c r="K92" s="32">
        <v>0</v>
      </c>
      <c r="L92" s="32">
        <v>3347.3130321110798</v>
      </c>
      <c r="M92" s="32">
        <v>66.496557877411306</v>
      </c>
      <c r="N92" s="32">
        <v>11.6175610596491</v>
      </c>
      <c r="O92" s="32">
        <v>4155.7306776895002</v>
      </c>
      <c r="P92" s="32">
        <v>183077.01560103401</v>
      </c>
      <c r="Q92" s="32">
        <v>0</v>
      </c>
      <c r="R92" s="32">
        <v>0</v>
      </c>
      <c r="S92" s="32">
        <v>505.52477218866102</v>
      </c>
      <c r="T92" s="32">
        <v>0</v>
      </c>
      <c r="U92" s="32">
        <v>201.535360123224</v>
      </c>
      <c r="V92" s="32">
        <v>127.531694482022</v>
      </c>
      <c r="W92" s="32">
        <v>69.0446999949381</v>
      </c>
      <c r="X92" s="32">
        <v>752.13165172327695</v>
      </c>
      <c r="Y92" s="32">
        <v>0.16422964867432099</v>
      </c>
      <c r="Z92" s="32">
        <v>2.1822628560182</v>
      </c>
      <c r="AA92" s="32">
        <v>2.5960783948745498</v>
      </c>
      <c r="AB92" s="32">
        <v>7.0849438215864904</v>
      </c>
      <c r="AC92" s="32">
        <v>0</v>
      </c>
      <c r="AD92" s="32">
        <v>3.7804865781056498</v>
      </c>
      <c r="AE92" s="32">
        <v>18002.2664624395</v>
      </c>
      <c r="AF92" s="32">
        <v>61695.603518542397</v>
      </c>
      <c r="AG92" s="32">
        <v>6832.8383360580501</v>
      </c>
      <c r="AH92" s="32">
        <v>0</v>
      </c>
      <c r="AI92" s="32">
        <v>311.01699281837699</v>
      </c>
      <c r="AJ92" s="32">
        <v>11329.032515745999</v>
      </c>
      <c r="AK92" s="32">
        <v>6162.5963238958102</v>
      </c>
      <c r="AL92" s="32">
        <v>1.9553623974665899</v>
      </c>
      <c r="AM92" s="32">
        <v>167.866529919632</v>
      </c>
      <c r="AN92" s="32">
        <v>0</v>
      </c>
      <c r="AO92" s="32">
        <v>9501.27893377691</v>
      </c>
      <c r="AP92" s="32">
        <v>299060.66566516901</v>
      </c>
      <c r="AQ92" s="32">
        <v>9.2365079991171797</v>
      </c>
      <c r="AR92" s="32">
        <v>3908.67310600254</v>
      </c>
      <c r="AS92" s="32">
        <v>69536.099826118298</v>
      </c>
      <c r="AT92" s="32">
        <v>8345.3386565368492</v>
      </c>
      <c r="AU92" s="32">
        <v>21.7152076123973</v>
      </c>
      <c r="AV92" s="32">
        <v>0</v>
      </c>
      <c r="AW92" s="32">
        <v>82886.781888237194</v>
      </c>
      <c r="AX92" s="32">
        <v>1784.0109796142599</v>
      </c>
      <c r="AY92" s="32">
        <v>143314.216358762</v>
      </c>
      <c r="AZ92" s="32">
        <v>624.21402641046404</v>
      </c>
      <c r="BA92" s="32">
        <v>202.71798324422301</v>
      </c>
      <c r="BB92" s="32">
        <v>194546.57665270401</v>
      </c>
      <c r="BC92" s="32">
        <v>109100.52312392701</v>
      </c>
      <c r="BD92" s="32">
        <v>432982.76531398599</v>
      </c>
      <c r="BE92" s="32">
        <v>3336.7868749504801</v>
      </c>
      <c r="BF92" s="32">
        <v>141.375967932419</v>
      </c>
      <c r="BG92" s="32">
        <v>1379296.5248571101</v>
      </c>
      <c r="BH92" s="32">
        <v>2179.5703931111698</v>
      </c>
      <c r="BI92" s="32">
        <v>12581.7457195594</v>
      </c>
      <c r="BJ92" s="32">
        <v>514659.36634378199</v>
      </c>
      <c r="BK92" s="32">
        <v>230612.164478461</v>
      </c>
      <c r="BL92" s="32">
        <v>865293.10425820702</v>
      </c>
      <c r="BM92" s="32">
        <v>31021.3191725775</v>
      </c>
      <c r="BN92" s="32">
        <v>79771.230089356803</v>
      </c>
      <c r="BO92" s="32">
        <v>16513.191311364699</v>
      </c>
      <c r="BP92" s="32">
        <v>1392.77642018866</v>
      </c>
      <c r="BQ92" s="32">
        <v>18649.677599551502</v>
      </c>
      <c r="BR92" s="32">
        <v>53989.535659475798</v>
      </c>
      <c r="BS92" s="32">
        <v>2819.1441070659698</v>
      </c>
      <c r="BT92" s="32">
        <v>20503.724389553201</v>
      </c>
      <c r="BU92" s="32">
        <v>5275.6044664485498</v>
      </c>
      <c r="BV92" s="32">
        <v>113558.55288376</v>
      </c>
      <c r="BW92" s="32">
        <v>116702.895373741</v>
      </c>
      <c r="BX92" s="32">
        <v>22798.8174834048</v>
      </c>
      <c r="BY92" s="32">
        <v>60986.578103772401</v>
      </c>
      <c r="BZ92" s="32">
        <v>47325.159524484203</v>
      </c>
      <c r="CA92" s="32">
        <v>133817.32072102401</v>
      </c>
      <c r="CB92" s="32">
        <v>76118.097344935304</v>
      </c>
      <c r="CC92" s="32">
        <v>623116.02338801301</v>
      </c>
      <c r="CD92" s="32">
        <v>396890.029076026</v>
      </c>
      <c r="CE92" s="32">
        <v>1352801.07814902</v>
      </c>
      <c r="CF92" s="32">
        <v>7320646.4733590102</v>
      </c>
      <c r="CG92" s="32">
        <v>9135.2475178288805</v>
      </c>
      <c r="CH92" s="32">
        <v>322631.68967957399</v>
      </c>
      <c r="CI92" s="32">
        <v>8885502.7120755892</v>
      </c>
      <c r="CJ92" s="32">
        <v>556148.75796234398</v>
      </c>
      <c r="CK92" s="32">
        <v>35769926.995993502</v>
      </c>
      <c r="CL92" s="32">
        <v>645494.12777822604</v>
      </c>
      <c r="CM92" s="32">
        <v>17624447.190117002</v>
      </c>
      <c r="CN92" s="32">
        <v>57176916.824423</v>
      </c>
      <c r="CO92" s="32">
        <v>49204060.383611202</v>
      </c>
      <c r="CP92" s="32">
        <v>928060.28290254704</v>
      </c>
      <c r="CQ92" s="32">
        <v>6625822.0355216404</v>
      </c>
      <c r="CR92" s="32">
        <v>7504114.0123159504</v>
      </c>
      <c r="CS92" s="32">
        <v>228470.07002825601</v>
      </c>
      <c r="CT92" s="32">
        <v>2868301.6249448298</v>
      </c>
      <c r="CU92" s="32">
        <v>1140222.5526332301</v>
      </c>
      <c r="CV92" s="32">
        <v>3211279.9909836599</v>
      </c>
      <c r="CW92" s="32">
        <v>361027.64046592801</v>
      </c>
      <c r="CX92" s="32">
        <v>739462.03423732799</v>
      </c>
      <c r="CY92" s="32">
        <v>278712.67152859602</v>
      </c>
      <c r="CZ92" s="32">
        <v>3888373.0640352801</v>
      </c>
      <c r="DA92" s="32">
        <v>1061411.9105388001</v>
      </c>
      <c r="DB92" s="32">
        <v>889184.82055157598</v>
      </c>
      <c r="DC92" s="32">
        <v>19240.043346498602</v>
      </c>
      <c r="DD92" s="32">
        <v>2772577.5069745299</v>
      </c>
      <c r="DE92" s="32">
        <v>136190.18434665399</v>
      </c>
      <c r="DF92" s="32">
        <v>276928.33313878701</v>
      </c>
      <c r="DG92" s="32">
        <v>525516.32641436101</v>
      </c>
      <c r="DH92" s="32">
        <v>114808.793581953</v>
      </c>
      <c r="DI92" s="32">
        <v>46166.150654873702</v>
      </c>
      <c r="DJ92" s="32">
        <v>85662.209741975399</v>
      </c>
      <c r="DK92" s="32">
        <v>519933.92377141502</v>
      </c>
      <c r="DL92" s="32">
        <v>3456.0059320249002</v>
      </c>
      <c r="DM92" s="32">
        <v>329.277455936862</v>
      </c>
      <c r="DN92" s="32">
        <v>2272553.1695961999</v>
      </c>
      <c r="DO92" s="32">
        <v>14788220.2504379</v>
      </c>
      <c r="DP92" s="32">
        <v>145434.29993693999</v>
      </c>
      <c r="DQ92" s="32">
        <v>29276.889520390101</v>
      </c>
      <c r="DR92" s="32">
        <v>1945575.1980798</v>
      </c>
      <c r="DS92" s="32">
        <v>2662411.2537759398</v>
      </c>
      <c r="DT92" s="32">
        <v>9203796.8555796705</v>
      </c>
      <c r="DU92" s="32">
        <v>37830920.840835698</v>
      </c>
      <c r="DV92" s="32">
        <v>8331926.49756872</v>
      </c>
      <c r="DW92" s="32">
        <v>3221949.78995862</v>
      </c>
      <c r="DX92" s="32">
        <v>1033530.82242182</v>
      </c>
      <c r="DY92" s="32">
        <v>42.462902525160303</v>
      </c>
      <c r="DZ92" s="32">
        <v>171749.23246353</v>
      </c>
      <c r="EA92" s="32">
        <v>73137.778840553307</v>
      </c>
      <c r="EB92" s="32">
        <v>589493.31083772494</v>
      </c>
      <c r="EC92" s="32">
        <v>43877.459501120698</v>
      </c>
      <c r="ED92" s="32">
        <v>188602.50083505301</v>
      </c>
      <c r="EE92" s="32">
        <v>2571977.1515667601</v>
      </c>
      <c r="EF92" s="32">
        <v>3925341.96144475</v>
      </c>
      <c r="EG92" s="32">
        <v>199364.49470583099</v>
      </c>
      <c r="EH92" s="32">
        <v>729745.60016797204</v>
      </c>
      <c r="EI92" s="32">
        <v>771276.097313151</v>
      </c>
      <c r="EJ92" s="32">
        <v>522070.835144463</v>
      </c>
      <c r="EK92" s="32">
        <v>1732158.1043100299</v>
      </c>
      <c r="EL92" s="32">
        <v>758.08099845865297</v>
      </c>
      <c r="EM92" s="32">
        <v>14635.318684075301</v>
      </c>
      <c r="EN92" s="32">
        <v>19.1675661406499</v>
      </c>
      <c r="EO92" s="32">
        <v>8.4556653432571895</v>
      </c>
      <c r="EP92" s="32">
        <v>801.78211360627301</v>
      </c>
      <c r="EQ92" s="32">
        <v>5350.5220189239099</v>
      </c>
      <c r="ER92" s="32">
        <v>8047.2029373941104</v>
      </c>
      <c r="ES92" s="32">
        <v>6376.8673415993198</v>
      </c>
      <c r="ET92" s="32">
        <v>45403.082070852302</v>
      </c>
      <c r="EU92" s="32">
        <v>178.42259875405401</v>
      </c>
      <c r="EV92" s="32">
        <v>1636.87965965884</v>
      </c>
      <c r="EW92" s="32">
        <v>10693.080876997001</v>
      </c>
      <c r="EX92" s="32">
        <v>3305.0975726913298</v>
      </c>
      <c r="EY92" s="32">
        <v>17028.895956272001</v>
      </c>
      <c r="EZ92" s="32">
        <v>34302.029848225196</v>
      </c>
      <c r="FA92" s="32">
        <v>11254.2351365062</v>
      </c>
      <c r="FB92" s="32">
        <v>1044.2690082957299</v>
      </c>
      <c r="FC92" s="32">
        <v>0</v>
      </c>
      <c r="FD92" s="32">
        <v>0</v>
      </c>
      <c r="FE92" s="32">
        <v>145.41159280959999</v>
      </c>
      <c r="FF92" s="32">
        <v>3141.2223998825498</v>
      </c>
      <c r="FG92" s="32">
        <v>322.08167892521499</v>
      </c>
      <c r="FH92" s="32">
        <v>369.673027398572</v>
      </c>
      <c r="FI92" s="32">
        <v>2.4594611779291999</v>
      </c>
      <c r="FJ92" s="32">
        <v>98.732057952419794</v>
      </c>
      <c r="FK92" s="32">
        <v>0</v>
      </c>
      <c r="FL92" s="32">
        <v>0</v>
      </c>
      <c r="FM92" s="32">
        <v>0</v>
      </c>
      <c r="FN92" s="32">
        <v>159.14086624217299</v>
      </c>
      <c r="FO92" s="32">
        <v>0</v>
      </c>
      <c r="FP92" s="32">
        <v>0</v>
      </c>
      <c r="FQ92" s="32">
        <v>71.992838592911895</v>
      </c>
      <c r="FR92" s="32">
        <v>27.466772957710202</v>
      </c>
      <c r="FS92" s="32">
        <v>0</v>
      </c>
      <c r="FT92" s="32">
        <v>0</v>
      </c>
      <c r="FU92" s="32">
        <v>0</v>
      </c>
      <c r="FV92" s="32">
        <v>0</v>
      </c>
      <c r="FW92" s="32">
        <v>0</v>
      </c>
      <c r="FX92" s="32">
        <v>0</v>
      </c>
      <c r="FY92" s="32">
        <v>0</v>
      </c>
      <c r="FZ92" s="32">
        <v>0</v>
      </c>
      <c r="GA92" s="32">
        <v>0</v>
      </c>
      <c r="GB92" s="32">
        <v>0</v>
      </c>
      <c r="GC92" s="32">
        <v>0</v>
      </c>
      <c r="GD92" s="32">
        <v>0</v>
      </c>
      <c r="GE92" s="32">
        <v>0</v>
      </c>
      <c r="GF92" s="32">
        <v>0</v>
      </c>
      <c r="GG92" s="32">
        <v>0</v>
      </c>
      <c r="GH92" s="32">
        <v>10416.492906900199</v>
      </c>
      <c r="GI92" s="32">
        <v>0</v>
      </c>
      <c r="GJ92" s="32">
        <v>0</v>
      </c>
      <c r="GK92" s="32">
        <v>0</v>
      </c>
      <c r="GL92" s="32">
        <v>913920.15267238405</v>
      </c>
      <c r="GM92" s="32">
        <v>0</v>
      </c>
      <c r="GN92" s="32">
        <v>0</v>
      </c>
      <c r="GO92" s="32">
        <v>0</v>
      </c>
      <c r="GP92" s="32">
        <v>0</v>
      </c>
      <c r="GQ92" s="32">
        <v>3039.3733337192498</v>
      </c>
      <c r="GR92" s="32">
        <v>9.2594458387495901E-2</v>
      </c>
      <c r="GS92" s="32">
        <v>0</v>
      </c>
      <c r="GT92" s="32">
        <v>6322.9091856852701</v>
      </c>
      <c r="GU92" s="32">
        <v>1087.9351040183201</v>
      </c>
      <c r="GV92" s="32">
        <v>0</v>
      </c>
      <c r="GW92" s="32">
        <v>0</v>
      </c>
      <c r="GX92" s="32">
        <v>0</v>
      </c>
      <c r="GY92" s="32">
        <v>0</v>
      </c>
      <c r="GZ92" s="32">
        <v>0</v>
      </c>
      <c r="HA92" s="32">
        <v>0</v>
      </c>
      <c r="HB92" s="32">
        <v>0</v>
      </c>
      <c r="HC92" s="32">
        <v>0</v>
      </c>
      <c r="HD92" s="32">
        <v>0</v>
      </c>
      <c r="HE92" s="32">
        <v>0</v>
      </c>
      <c r="HF92" s="32">
        <v>0</v>
      </c>
      <c r="HG92" s="33">
        <v>313665417.06075197</v>
      </c>
      <c r="HH92" s="34">
        <v>0</v>
      </c>
      <c r="HI92" s="34">
        <v>0</v>
      </c>
      <c r="HJ92" s="33">
        <v>0</v>
      </c>
      <c r="HK92" s="34">
        <v>0</v>
      </c>
      <c r="HL92" s="33">
        <v>0</v>
      </c>
      <c r="HM92" s="34">
        <v>0</v>
      </c>
      <c r="HN92" s="34">
        <v>-703095.59061753098</v>
      </c>
      <c r="HO92" s="33">
        <v>-703095.59061753098</v>
      </c>
      <c r="HP92" s="34">
        <v>5157171.2813911699</v>
      </c>
      <c r="HQ92" s="35">
        <v>4454075.6907736398</v>
      </c>
      <c r="HR92" s="34">
        <v>41621735.375795498</v>
      </c>
      <c r="HS92" s="36">
        <v>276497757.37572998</v>
      </c>
    </row>
    <row r="93" spans="1:227" x14ac:dyDescent="0.3">
      <c r="A93" s="74"/>
      <c r="B93" s="31" t="s">
        <v>95</v>
      </c>
      <c r="C93" s="21" t="s">
        <v>318</v>
      </c>
      <c r="D93" s="32">
        <v>42.617667042173601</v>
      </c>
      <c r="E93" s="32">
        <v>83.844428896524406</v>
      </c>
      <c r="F93" s="32">
        <v>2.1993440769986599</v>
      </c>
      <c r="G93" s="32">
        <v>783.88799170209495</v>
      </c>
      <c r="H93" s="32">
        <v>1436.34503166951</v>
      </c>
      <c r="I93" s="32">
        <v>0</v>
      </c>
      <c r="J93" s="32">
        <v>0</v>
      </c>
      <c r="K93" s="32">
        <v>0</v>
      </c>
      <c r="L93" s="32">
        <v>310.82896747290698</v>
      </c>
      <c r="M93" s="32">
        <v>0</v>
      </c>
      <c r="N93" s="32">
        <v>0</v>
      </c>
      <c r="O93" s="32">
        <v>456.63223396765898</v>
      </c>
      <c r="P93" s="32">
        <v>9722.3492809361105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3.0194917442416602E-2</v>
      </c>
      <c r="Z93" s="32">
        <v>0</v>
      </c>
      <c r="AA93" s="32">
        <v>0.38538564272820303</v>
      </c>
      <c r="AB93" s="32">
        <v>0</v>
      </c>
      <c r="AC93" s="32">
        <v>6.8176048442879403E-2</v>
      </c>
      <c r="AD93" s="32">
        <v>0</v>
      </c>
      <c r="AE93" s="32">
        <v>3931.24046629236</v>
      </c>
      <c r="AF93" s="32">
        <v>0.90396118906121803</v>
      </c>
      <c r="AG93" s="32">
        <v>2.1824567603352901E-3</v>
      </c>
      <c r="AH93" s="32">
        <v>0</v>
      </c>
      <c r="AI93" s="32">
        <v>0</v>
      </c>
      <c r="AJ93" s="32">
        <v>1360.45894211871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4.8929287209069097</v>
      </c>
      <c r="AS93" s="32">
        <v>0</v>
      </c>
      <c r="AT93" s="32">
        <v>105.441083487086</v>
      </c>
      <c r="AU93" s="32">
        <v>0</v>
      </c>
      <c r="AV93" s="32">
        <v>2863.32787230138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3288.8575921204801</v>
      </c>
      <c r="BC93" s="32">
        <v>35376722.148817502</v>
      </c>
      <c r="BD93" s="32">
        <v>41761.140270935597</v>
      </c>
      <c r="BE93" s="32">
        <v>6514.27797368958</v>
      </c>
      <c r="BF93" s="32">
        <v>0</v>
      </c>
      <c r="BG93" s="32">
        <v>1396991.7832649699</v>
      </c>
      <c r="BH93" s="32">
        <v>489.01765280235003</v>
      </c>
      <c r="BI93" s="32">
        <v>201.788709429178</v>
      </c>
      <c r="BJ93" s="32">
        <v>22378.490259931801</v>
      </c>
      <c r="BK93" s="32">
        <v>714969.56402101205</v>
      </c>
      <c r="BL93" s="32">
        <v>4856755.8298855601</v>
      </c>
      <c r="BM93" s="32">
        <v>1.49497677784955</v>
      </c>
      <c r="BN93" s="32">
        <v>151061.87022177101</v>
      </c>
      <c r="BO93" s="32">
        <v>883.76214574177402</v>
      </c>
      <c r="BP93" s="32">
        <v>863.29101498315197</v>
      </c>
      <c r="BQ93" s="32">
        <v>6879.1839183031198</v>
      </c>
      <c r="BR93" s="32">
        <v>9.6513215082866699E-2</v>
      </c>
      <c r="BS93" s="32">
        <v>0</v>
      </c>
      <c r="BT93" s="32">
        <v>2729.9804945383598</v>
      </c>
      <c r="BU93" s="32">
        <v>0</v>
      </c>
      <c r="BV93" s="32">
        <v>121.969242979827</v>
      </c>
      <c r="BW93" s="32">
        <v>13745.520532746799</v>
      </c>
      <c r="BX93" s="32">
        <v>0</v>
      </c>
      <c r="BY93" s="32">
        <v>123.33812666349201</v>
      </c>
      <c r="BZ93" s="32">
        <v>0</v>
      </c>
      <c r="CA93" s="32">
        <v>34216.458412488697</v>
      </c>
      <c r="CB93" s="32">
        <v>56533.774713627499</v>
      </c>
      <c r="CC93" s="32">
        <v>31678.283812924201</v>
      </c>
      <c r="CD93" s="32">
        <v>165033.500384296</v>
      </c>
      <c r="CE93" s="32">
        <v>13611.955553526601</v>
      </c>
      <c r="CF93" s="32">
        <v>82413.882283754006</v>
      </c>
      <c r="CG93" s="32">
        <v>13.7099605458209</v>
      </c>
      <c r="CH93" s="32">
        <v>15.6923443655678</v>
      </c>
      <c r="CI93" s="32">
        <v>466896.02202769899</v>
      </c>
      <c r="CJ93" s="32">
        <v>14521.688595609099</v>
      </c>
      <c r="CK93" s="32">
        <v>2444769.7449360099</v>
      </c>
      <c r="CL93" s="32">
        <v>26704188.996367399</v>
      </c>
      <c r="CM93" s="32">
        <v>2857288.0943129701</v>
      </c>
      <c r="CN93" s="32">
        <v>2207.8355956949199</v>
      </c>
      <c r="CO93" s="32">
        <v>2192.6930039131298</v>
      </c>
      <c r="CP93" s="32">
        <v>17025606.5138987</v>
      </c>
      <c r="CQ93" s="32">
        <v>10233.2829796685</v>
      </c>
      <c r="CR93" s="32">
        <v>597214.47324172396</v>
      </c>
      <c r="CS93" s="32">
        <v>14375.7402314273</v>
      </c>
      <c r="CT93" s="32">
        <v>289.627803001872</v>
      </c>
      <c r="CU93" s="32">
        <v>52324.921713942502</v>
      </c>
      <c r="CV93" s="32">
        <v>12264074.7750344</v>
      </c>
      <c r="CW93" s="32">
        <v>36915.326074076504</v>
      </c>
      <c r="CX93" s="32">
        <v>22654.066381377401</v>
      </c>
      <c r="CY93" s="32">
        <v>65264.580601551701</v>
      </c>
      <c r="CZ93" s="32">
        <v>82079.691344718696</v>
      </c>
      <c r="DA93" s="32">
        <v>97.454575679586597</v>
      </c>
      <c r="DB93" s="32">
        <v>11186.895132440201</v>
      </c>
      <c r="DC93" s="32">
        <v>1142.7503380079199</v>
      </c>
      <c r="DD93" s="32">
        <v>136990.658379217</v>
      </c>
      <c r="DE93" s="32">
        <v>13751.4039579563</v>
      </c>
      <c r="DF93" s="32">
        <v>73420.359119231798</v>
      </c>
      <c r="DG93" s="32">
        <v>145005.278889821</v>
      </c>
      <c r="DH93" s="32">
        <v>229549.92610893</v>
      </c>
      <c r="DI93" s="32">
        <v>863.34148341583796</v>
      </c>
      <c r="DJ93" s="32">
        <v>56222.849241496901</v>
      </c>
      <c r="DK93" s="32">
        <v>988137.71833468403</v>
      </c>
      <c r="DL93" s="32">
        <v>457940.07384431403</v>
      </c>
      <c r="DM93" s="32">
        <v>67797.038460723794</v>
      </c>
      <c r="DN93" s="32">
        <v>14614.3730821383</v>
      </c>
      <c r="DO93" s="32">
        <v>565580.07161948702</v>
      </c>
      <c r="DP93" s="32">
        <v>2810.7443482449198</v>
      </c>
      <c r="DQ93" s="32">
        <v>464.96360002307199</v>
      </c>
      <c r="DR93" s="32">
        <v>155279.84662918901</v>
      </c>
      <c r="DS93" s="32">
        <v>146238.26823904799</v>
      </c>
      <c r="DT93" s="32">
        <v>1488700.4267323499</v>
      </c>
      <c r="DU93" s="32">
        <v>1391893.2731707401</v>
      </c>
      <c r="DV93" s="32">
        <v>109917.63842509101</v>
      </c>
      <c r="DW93" s="32">
        <v>2183.26822207953</v>
      </c>
      <c r="DX93" s="32">
        <v>926613.403157069</v>
      </c>
      <c r="DY93" s="32">
        <v>0</v>
      </c>
      <c r="DZ93" s="32">
        <v>56886.514267774699</v>
      </c>
      <c r="EA93" s="32">
        <v>0</v>
      </c>
      <c r="EB93" s="32">
        <v>132884.00397561199</v>
      </c>
      <c r="EC93" s="32">
        <v>1633.0582678061201</v>
      </c>
      <c r="ED93" s="32">
        <v>1.61955015826617</v>
      </c>
      <c r="EE93" s="32">
        <v>5439968.1775056003</v>
      </c>
      <c r="EF93" s="32">
        <v>16720483.456428999</v>
      </c>
      <c r="EG93" s="32">
        <v>291891.67833128799</v>
      </c>
      <c r="EH93" s="32">
        <v>515767.38051615702</v>
      </c>
      <c r="EI93" s="32">
        <v>0</v>
      </c>
      <c r="EJ93" s="32">
        <v>417727.11515114398</v>
      </c>
      <c r="EK93" s="32">
        <v>48909.8162131481</v>
      </c>
      <c r="EL93" s="32">
        <v>0</v>
      </c>
      <c r="EM93" s="32">
        <v>366.35992328484298</v>
      </c>
      <c r="EN93" s="32">
        <v>0</v>
      </c>
      <c r="EO93" s="32">
        <v>0</v>
      </c>
      <c r="EP93" s="32">
        <v>0</v>
      </c>
      <c r="EQ93" s="32">
        <v>0</v>
      </c>
      <c r="ER93" s="32">
        <v>0.46726193433619001</v>
      </c>
      <c r="ES93" s="32">
        <v>0</v>
      </c>
      <c r="ET93" s="32">
        <v>256.07388342681497</v>
      </c>
      <c r="EU93" s="32">
        <v>0</v>
      </c>
      <c r="EV93" s="32">
        <v>0</v>
      </c>
      <c r="EW93" s="32">
        <v>0</v>
      </c>
      <c r="EX93" s="32">
        <v>0</v>
      </c>
      <c r="EY93" s="32">
        <v>0</v>
      </c>
      <c r="EZ93" s="32">
        <v>22428.4250136927</v>
      </c>
      <c r="FA93" s="32">
        <v>0</v>
      </c>
      <c r="FB93" s="32">
        <v>0</v>
      </c>
      <c r="FC93" s="32">
        <v>0</v>
      </c>
      <c r="FD93" s="32">
        <v>0</v>
      </c>
      <c r="FE93" s="32">
        <v>44.327763907515902</v>
      </c>
      <c r="FF93" s="32">
        <v>0</v>
      </c>
      <c r="FG93" s="32">
        <v>0</v>
      </c>
      <c r="FH93" s="32">
        <v>0</v>
      </c>
      <c r="FI93" s="32">
        <v>0</v>
      </c>
      <c r="FJ93" s="32">
        <v>0</v>
      </c>
      <c r="FK93" s="32">
        <v>0</v>
      </c>
      <c r="FL93" s="32">
        <v>0</v>
      </c>
      <c r="FM93" s="32">
        <v>0</v>
      </c>
      <c r="FN93" s="32">
        <v>56.850474518023802</v>
      </c>
      <c r="FO93" s="32">
        <v>0</v>
      </c>
      <c r="FP93" s="32">
        <v>0</v>
      </c>
      <c r="FQ93" s="32">
        <v>0</v>
      </c>
      <c r="FR93" s="32">
        <v>0</v>
      </c>
      <c r="FS93" s="32">
        <v>0</v>
      </c>
      <c r="FT93" s="32">
        <v>0</v>
      </c>
      <c r="FU93" s="32">
        <v>0</v>
      </c>
      <c r="FV93" s="32">
        <v>0</v>
      </c>
      <c r="FW93" s="32">
        <v>0</v>
      </c>
      <c r="FX93" s="32">
        <v>0</v>
      </c>
      <c r="FY93" s="32">
        <v>0</v>
      </c>
      <c r="FZ93" s="32">
        <v>0</v>
      </c>
      <c r="GA93" s="32">
        <v>0</v>
      </c>
      <c r="GB93" s="32">
        <v>0</v>
      </c>
      <c r="GC93" s="32">
        <v>0</v>
      </c>
      <c r="GD93" s="32">
        <v>0</v>
      </c>
      <c r="GE93" s="32">
        <v>0</v>
      </c>
      <c r="GF93" s="32">
        <v>0</v>
      </c>
      <c r="GG93" s="32">
        <v>0</v>
      </c>
      <c r="GH93" s="32">
        <v>17137.5554488294</v>
      </c>
      <c r="GI93" s="32">
        <v>0</v>
      </c>
      <c r="GJ93" s="32">
        <v>0</v>
      </c>
      <c r="GK93" s="32">
        <v>0</v>
      </c>
      <c r="GL93" s="32">
        <v>289096.94388711202</v>
      </c>
      <c r="GM93" s="32">
        <v>0</v>
      </c>
      <c r="GN93" s="32">
        <v>0</v>
      </c>
      <c r="GO93" s="32">
        <v>0</v>
      </c>
      <c r="GP93" s="32">
        <v>0</v>
      </c>
      <c r="GQ93" s="32">
        <v>1190.7395376193799</v>
      </c>
      <c r="GR93" s="32">
        <v>0</v>
      </c>
      <c r="GS93" s="32">
        <v>0</v>
      </c>
      <c r="GT93" s="32">
        <v>2468.9799211510499</v>
      </c>
      <c r="GU93" s="32">
        <v>426.22192074822601</v>
      </c>
      <c r="GV93" s="32">
        <v>0</v>
      </c>
      <c r="GW93" s="32">
        <v>0</v>
      </c>
      <c r="GX93" s="32">
        <v>0</v>
      </c>
      <c r="GY93" s="32">
        <v>0</v>
      </c>
      <c r="GZ93" s="32">
        <v>0</v>
      </c>
      <c r="HA93" s="32">
        <v>0</v>
      </c>
      <c r="HB93" s="32">
        <v>0</v>
      </c>
      <c r="HC93" s="32">
        <v>0</v>
      </c>
      <c r="HD93" s="32">
        <v>0</v>
      </c>
      <c r="HE93" s="32">
        <v>0</v>
      </c>
      <c r="HF93" s="32">
        <v>0</v>
      </c>
      <c r="HG93" s="33">
        <v>136610231.98371899</v>
      </c>
      <c r="HH93" s="34">
        <v>0</v>
      </c>
      <c r="HI93" s="34">
        <v>0</v>
      </c>
      <c r="HJ93" s="33">
        <v>0</v>
      </c>
      <c r="HK93" s="34">
        <v>0</v>
      </c>
      <c r="HL93" s="33">
        <v>0</v>
      </c>
      <c r="HM93" s="34">
        <v>0</v>
      </c>
      <c r="HN93" s="34">
        <v>-26940.133529229701</v>
      </c>
      <c r="HO93" s="33">
        <v>-26940.133529229701</v>
      </c>
      <c r="HP93" s="34">
        <v>5084772.04852001</v>
      </c>
      <c r="HQ93" s="35">
        <v>5057831.9149907799</v>
      </c>
      <c r="HR93" s="34">
        <v>66187059.9121022</v>
      </c>
      <c r="HS93" s="36">
        <v>75481003.986607894</v>
      </c>
    </row>
    <row r="94" spans="1:227" x14ac:dyDescent="0.3">
      <c r="A94" s="74"/>
      <c r="B94" s="31" t="s">
        <v>96</v>
      </c>
      <c r="C94" s="21" t="s">
        <v>319</v>
      </c>
      <c r="D94" s="32">
        <v>24.473689153558102</v>
      </c>
      <c r="E94" s="32">
        <v>70.397274980779201</v>
      </c>
      <c r="F94" s="32">
        <v>4.2530568286314603</v>
      </c>
      <c r="G94" s="32">
        <v>473.34973783382202</v>
      </c>
      <c r="H94" s="32">
        <v>960.88936414803902</v>
      </c>
      <c r="I94" s="32">
        <v>0</v>
      </c>
      <c r="J94" s="32">
        <v>0</v>
      </c>
      <c r="K94" s="32">
        <v>0</v>
      </c>
      <c r="L94" s="32">
        <v>5474.1093142544596</v>
      </c>
      <c r="M94" s="32">
        <v>0</v>
      </c>
      <c r="N94" s="32">
        <v>0</v>
      </c>
      <c r="O94" s="32">
        <v>7562.7529581900799</v>
      </c>
      <c r="P94" s="32">
        <v>1260.5654535725</v>
      </c>
      <c r="Q94" s="32">
        <v>0</v>
      </c>
      <c r="R94" s="32">
        <v>0</v>
      </c>
      <c r="S94" s="32">
        <v>243.33875914794899</v>
      </c>
      <c r="T94" s="32">
        <v>0</v>
      </c>
      <c r="U94" s="32">
        <v>0</v>
      </c>
      <c r="V94" s="32">
        <v>0</v>
      </c>
      <c r="W94" s="32">
        <v>134.46837082302699</v>
      </c>
      <c r="X94" s="32">
        <v>0</v>
      </c>
      <c r="Y94" s="32">
        <v>3.8428555752470103E-2</v>
      </c>
      <c r="Z94" s="32">
        <v>0</v>
      </c>
      <c r="AA94" s="32">
        <v>0.47229577001989898</v>
      </c>
      <c r="AB94" s="32">
        <v>0</v>
      </c>
      <c r="AC94" s="32">
        <v>0</v>
      </c>
      <c r="AD94" s="32">
        <v>0</v>
      </c>
      <c r="AE94" s="32">
        <v>25488.833093592999</v>
      </c>
      <c r="AF94" s="32">
        <v>0</v>
      </c>
      <c r="AG94" s="32">
        <v>1.8654794598821001</v>
      </c>
      <c r="AH94" s="32">
        <v>0</v>
      </c>
      <c r="AI94" s="32">
        <v>114.395260283673</v>
      </c>
      <c r="AJ94" s="32">
        <v>39.194909238043401</v>
      </c>
      <c r="AK94" s="32">
        <v>0</v>
      </c>
      <c r="AL94" s="32">
        <v>0</v>
      </c>
      <c r="AM94" s="32">
        <v>0</v>
      </c>
      <c r="AN94" s="32">
        <v>0</v>
      </c>
      <c r="AO94" s="32">
        <v>965.85674384977904</v>
      </c>
      <c r="AP94" s="32">
        <v>4342.6101923296601</v>
      </c>
      <c r="AQ94" s="32">
        <v>0</v>
      </c>
      <c r="AR94" s="32">
        <v>13.868177497619399</v>
      </c>
      <c r="AS94" s="32">
        <v>0</v>
      </c>
      <c r="AT94" s="32">
        <v>4241.1010158609497</v>
      </c>
      <c r="AU94" s="32">
        <v>1294.74138887352</v>
      </c>
      <c r="AV94" s="32">
        <v>0</v>
      </c>
      <c r="AW94" s="32">
        <v>38049.330637404499</v>
      </c>
      <c r="AX94" s="32">
        <v>42106.969781380401</v>
      </c>
      <c r="AY94" s="32">
        <v>102618.82269639699</v>
      </c>
      <c r="AZ94" s="32">
        <v>42.098135367526503</v>
      </c>
      <c r="BA94" s="32">
        <v>0</v>
      </c>
      <c r="BB94" s="32">
        <v>550.76162135364405</v>
      </c>
      <c r="BC94" s="32">
        <v>141111.71893567001</v>
      </c>
      <c r="BD94" s="32">
        <v>723214.08181227802</v>
      </c>
      <c r="BE94" s="32">
        <v>22.0381134936435</v>
      </c>
      <c r="BF94" s="32">
        <v>45.026649461223499</v>
      </c>
      <c r="BG94" s="32">
        <v>57.547364775989401</v>
      </c>
      <c r="BH94" s="32">
        <v>52.826288221996798</v>
      </c>
      <c r="BI94" s="32">
        <v>0</v>
      </c>
      <c r="BJ94" s="32">
        <v>3777.4445388701902</v>
      </c>
      <c r="BK94" s="32">
        <v>126.90857716553801</v>
      </c>
      <c r="BL94" s="32">
        <v>4575.05648409074</v>
      </c>
      <c r="BM94" s="32">
        <v>0</v>
      </c>
      <c r="BN94" s="32">
        <v>284.29340715415799</v>
      </c>
      <c r="BO94" s="32">
        <v>1530.8104456587901</v>
      </c>
      <c r="BP94" s="32">
        <v>120.58737219949199</v>
      </c>
      <c r="BQ94" s="32">
        <v>331.23672230717602</v>
      </c>
      <c r="BR94" s="32">
        <v>1110.6705491837099</v>
      </c>
      <c r="BS94" s="32">
        <v>0</v>
      </c>
      <c r="BT94" s="32">
        <v>5884.8358020640899</v>
      </c>
      <c r="BU94" s="32">
        <v>0</v>
      </c>
      <c r="BV94" s="32">
        <v>0</v>
      </c>
      <c r="BW94" s="32">
        <v>651958.24053564202</v>
      </c>
      <c r="BX94" s="32">
        <v>23013.151779904601</v>
      </c>
      <c r="BY94" s="32">
        <v>3648.9617195516498</v>
      </c>
      <c r="BZ94" s="32">
        <v>12846.096020054199</v>
      </c>
      <c r="CA94" s="32">
        <v>8025.4586302901298</v>
      </c>
      <c r="CB94" s="32">
        <v>41876.948426007897</v>
      </c>
      <c r="CC94" s="32">
        <v>0</v>
      </c>
      <c r="CD94" s="32">
        <v>8689.1079041208504</v>
      </c>
      <c r="CE94" s="32">
        <v>151555.199903453</v>
      </c>
      <c r="CF94" s="32">
        <v>168126.64540643999</v>
      </c>
      <c r="CG94" s="32">
        <v>1535.5928799441101</v>
      </c>
      <c r="CH94" s="32">
        <v>1593667.09628718</v>
      </c>
      <c r="CI94" s="32">
        <v>2654740.3479659702</v>
      </c>
      <c r="CJ94" s="32">
        <v>427105.499963507</v>
      </c>
      <c r="CK94" s="32">
        <v>675799.78056388698</v>
      </c>
      <c r="CL94" s="32">
        <v>682328.20067190798</v>
      </c>
      <c r="CM94" s="32">
        <v>13429586.743714301</v>
      </c>
      <c r="CN94" s="32">
        <v>13777961.731017699</v>
      </c>
      <c r="CO94" s="32">
        <v>7888377.8768811096</v>
      </c>
      <c r="CP94" s="32">
        <v>362292.51999348297</v>
      </c>
      <c r="CQ94" s="32">
        <v>746379.21414409298</v>
      </c>
      <c r="CR94" s="32">
        <v>1242650.4766735199</v>
      </c>
      <c r="CS94" s="32">
        <v>898822.8118891</v>
      </c>
      <c r="CT94" s="32">
        <v>1125732.1561691</v>
      </c>
      <c r="CU94" s="32">
        <v>530766.33419220499</v>
      </c>
      <c r="CV94" s="32">
        <v>1683268.50529356</v>
      </c>
      <c r="CW94" s="32">
        <v>220769.35322838899</v>
      </c>
      <c r="CX94" s="32">
        <v>452128.82275887002</v>
      </c>
      <c r="CY94" s="32">
        <v>94438.219086940604</v>
      </c>
      <c r="CZ94" s="32">
        <v>1934487.9752744799</v>
      </c>
      <c r="DA94" s="32">
        <v>1072280.6299608799</v>
      </c>
      <c r="DB94" s="32">
        <v>110442.232432926</v>
      </c>
      <c r="DC94" s="32">
        <v>5041.5328870660296</v>
      </c>
      <c r="DD94" s="32">
        <v>2558891.33395423</v>
      </c>
      <c r="DE94" s="32">
        <v>64615.191538352999</v>
      </c>
      <c r="DF94" s="32">
        <v>161063.486188393</v>
      </c>
      <c r="DG94" s="32">
        <v>349405.303811185</v>
      </c>
      <c r="DH94" s="32">
        <v>19217.303706811399</v>
      </c>
      <c r="DI94" s="32">
        <v>25884.396804789802</v>
      </c>
      <c r="DJ94" s="32">
        <v>86542.256504641206</v>
      </c>
      <c r="DK94" s="32">
        <v>401178.27218529902</v>
      </c>
      <c r="DL94" s="32">
        <v>1010.36879568016</v>
      </c>
      <c r="DM94" s="32">
        <v>5114.1323997324398</v>
      </c>
      <c r="DN94" s="32">
        <v>52154.587168837497</v>
      </c>
      <c r="DO94" s="32">
        <v>4619360.8506322401</v>
      </c>
      <c r="DP94" s="32">
        <v>798761.90059874195</v>
      </c>
      <c r="DQ94" s="32">
        <v>6263.60241595757</v>
      </c>
      <c r="DR94" s="32">
        <v>552601.17651919601</v>
      </c>
      <c r="DS94" s="32">
        <v>364361.73165204597</v>
      </c>
      <c r="DT94" s="32">
        <v>942173.057157745</v>
      </c>
      <c r="DU94" s="32">
        <v>632532.75744228205</v>
      </c>
      <c r="DV94" s="32">
        <v>2819335.1734627299</v>
      </c>
      <c r="DW94" s="32">
        <v>848527.019496297</v>
      </c>
      <c r="DX94" s="32">
        <v>3080833.15488688</v>
      </c>
      <c r="DY94" s="32">
        <v>0</v>
      </c>
      <c r="DZ94" s="32">
        <v>128116.40193381</v>
      </c>
      <c r="EA94" s="32">
        <v>117148.47660567</v>
      </c>
      <c r="EB94" s="32">
        <v>212192.44968727601</v>
      </c>
      <c r="EC94" s="32">
        <v>94021.815295332606</v>
      </c>
      <c r="ED94" s="32">
        <v>6860.0934429590998</v>
      </c>
      <c r="EE94" s="32">
        <v>304265.30946208799</v>
      </c>
      <c r="EF94" s="32">
        <v>1064444.33889592</v>
      </c>
      <c r="EG94" s="32">
        <v>23038.0849848215</v>
      </c>
      <c r="EH94" s="32">
        <v>322366.06142082298</v>
      </c>
      <c r="EI94" s="32">
        <v>83542.737301913498</v>
      </c>
      <c r="EJ94" s="32">
        <v>159765.36743657899</v>
      </c>
      <c r="EK94" s="32">
        <v>689657.43731628498</v>
      </c>
      <c r="EL94" s="32">
        <v>23008.912064541499</v>
      </c>
      <c r="EM94" s="32">
        <v>342.30198960483898</v>
      </c>
      <c r="EN94" s="32">
        <v>0</v>
      </c>
      <c r="EO94" s="32">
        <v>4.0341163562959297</v>
      </c>
      <c r="EP94" s="32">
        <v>15721.0683874434</v>
      </c>
      <c r="EQ94" s="32">
        <v>93.791064928848598</v>
      </c>
      <c r="ER94" s="32">
        <v>35686.079619848701</v>
      </c>
      <c r="ES94" s="32">
        <v>18747.507853978801</v>
      </c>
      <c r="ET94" s="32">
        <v>15387.673729906801</v>
      </c>
      <c r="EU94" s="32">
        <v>2186.9322587414599</v>
      </c>
      <c r="EV94" s="32">
        <v>288.21820094880502</v>
      </c>
      <c r="EW94" s="32">
        <v>325.82014094808699</v>
      </c>
      <c r="EX94" s="32">
        <v>658950.707632059</v>
      </c>
      <c r="EY94" s="32">
        <v>14918.8121629463</v>
      </c>
      <c r="EZ94" s="32">
        <v>17512.2460686218</v>
      </c>
      <c r="FA94" s="32">
        <v>196493.72105570399</v>
      </c>
      <c r="FB94" s="32">
        <v>6875.2112616533504</v>
      </c>
      <c r="FC94" s="32">
        <v>0</v>
      </c>
      <c r="FD94" s="32">
        <v>0</v>
      </c>
      <c r="FE94" s="32">
        <v>16.063049138467601</v>
      </c>
      <c r="FF94" s="32">
        <v>466.21174296140799</v>
      </c>
      <c r="FG94" s="32">
        <v>0</v>
      </c>
      <c r="FH94" s="32">
        <v>0</v>
      </c>
      <c r="FI94" s="32">
        <v>0</v>
      </c>
      <c r="FJ94" s="32">
        <v>0</v>
      </c>
      <c r="FK94" s="32">
        <v>0</v>
      </c>
      <c r="FL94" s="32">
        <v>0</v>
      </c>
      <c r="FM94" s="32">
        <v>0</v>
      </c>
      <c r="FN94" s="32">
        <v>9.0482397615297501</v>
      </c>
      <c r="FO94" s="32">
        <v>0</v>
      </c>
      <c r="FP94" s="32">
        <v>0</v>
      </c>
      <c r="FQ94" s="32">
        <v>0</v>
      </c>
      <c r="FR94" s="32">
        <v>0</v>
      </c>
      <c r="FS94" s="32">
        <v>0</v>
      </c>
      <c r="FT94" s="32">
        <v>0</v>
      </c>
      <c r="FU94" s="32">
        <v>0</v>
      </c>
      <c r="FV94" s="32">
        <v>0</v>
      </c>
      <c r="FW94" s="32">
        <v>0</v>
      </c>
      <c r="FX94" s="32">
        <v>0</v>
      </c>
      <c r="FY94" s="32">
        <v>0</v>
      </c>
      <c r="FZ94" s="32">
        <v>0</v>
      </c>
      <c r="GA94" s="32">
        <v>0</v>
      </c>
      <c r="GB94" s="32">
        <v>0</v>
      </c>
      <c r="GC94" s="32">
        <v>0</v>
      </c>
      <c r="GD94" s="32">
        <v>0</v>
      </c>
      <c r="GE94" s="32">
        <v>0</v>
      </c>
      <c r="GF94" s="32">
        <v>0</v>
      </c>
      <c r="GG94" s="32">
        <v>0</v>
      </c>
      <c r="GH94" s="32">
        <v>111436.323180222</v>
      </c>
      <c r="GI94" s="32">
        <v>0</v>
      </c>
      <c r="GJ94" s="32">
        <v>0</v>
      </c>
      <c r="GK94" s="32">
        <v>0</v>
      </c>
      <c r="GL94" s="32">
        <v>265494.55560399202</v>
      </c>
      <c r="GM94" s="32">
        <v>0</v>
      </c>
      <c r="GN94" s="32">
        <v>0</v>
      </c>
      <c r="GO94" s="32">
        <v>0</v>
      </c>
      <c r="GP94" s="32">
        <v>0</v>
      </c>
      <c r="GQ94" s="32">
        <v>189.516394985549</v>
      </c>
      <c r="GR94" s="32">
        <v>0</v>
      </c>
      <c r="GS94" s="32">
        <v>0</v>
      </c>
      <c r="GT94" s="32">
        <v>392.95929334582701</v>
      </c>
      <c r="GU94" s="32">
        <v>67.836867910873906</v>
      </c>
      <c r="GV94" s="32">
        <v>0</v>
      </c>
      <c r="GW94" s="32">
        <v>0</v>
      </c>
      <c r="GX94" s="32">
        <v>0</v>
      </c>
      <c r="GY94" s="32">
        <v>0</v>
      </c>
      <c r="GZ94" s="32">
        <v>0</v>
      </c>
      <c r="HA94" s="32">
        <v>0</v>
      </c>
      <c r="HB94" s="32">
        <v>0</v>
      </c>
      <c r="HC94" s="32">
        <v>0</v>
      </c>
      <c r="HD94" s="32">
        <v>0</v>
      </c>
      <c r="HE94" s="32">
        <v>0</v>
      </c>
      <c r="HF94" s="32">
        <v>0</v>
      </c>
      <c r="HG94" s="33">
        <v>76778529.288240507</v>
      </c>
      <c r="HH94" s="34">
        <v>0</v>
      </c>
      <c r="HI94" s="34">
        <v>0</v>
      </c>
      <c r="HJ94" s="33">
        <v>0</v>
      </c>
      <c r="HK94" s="34">
        <v>0</v>
      </c>
      <c r="HL94" s="33">
        <v>0</v>
      </c>
      <c r="HM94" s="34">
        <v>0</v>
      </c>
      <c r="HN94" s="34">
        <v>-2988036.8444898301</v>
      </c>
      <c r="HO94" s="33">
        <v>-2988036.8444898301</v>
      </c>
      <c r="HP94" s="34">
        <v>266998.47114245401</v>
      </c>
      <c r="HQ94" s="35">
        <v>-2721038.3733473802</v>
      </c>
      <c r="HR94" s="34">
        <v>3549866.5698114298</v>
      </c>
      <c r="HS94" s="36">
        <v>70507624.345081598</v>
      </c>
    </row>
    <row r="95" spans="1:227" x14ac:dyDescent="0.3">
      <c r="A95" s="74"/>
      <c r="B95" s="31" t="s">
        <v>97</v>
      </c>
      <c r="C95" s="21" t="s">
        <v>320</v>
      </c>
      <c r="D95" s="32">
        <v>1.4612282351797701</v>
      </c>
      <c r="E95" s="32">
        <v>5.0472468800107499</v>
      </c>
      <c r="F95" s="32">
        <v>24.873416519476699</v>
      </c>
      <c r="G95" s="32">
        <v>0</v>
      </c>
      <c r="H95" s="32">
        <v>0</v>
      </c>
      <c r="I95" s="32">
        <v>11.2396015350014</v>
      </c>
      <c r="J95" s="32">
        <v>3.7467549423236401</v>
      </c>
      <c r="K95" s="32">
        <v>11.4785970475571</v>
      </c>
      <c r="L95" s="32">
        <v>12295.150388379399</v>
      </c>
      <c r="M95" s="32">
        <v>29.372430606083501</v>
      </c>
      <c r="N95" s="32">
        <v>0</v>
      </c>
      <c r="O95" s="32">
        <v>393.20617451476102</v>
      </c>
      <c r="P95" s="32">
        <v>185.99109662551899</v>
      </c>
      <c r="Q95" s="32">
        <v>2738.5022223914798</v>
      </c>
      <c r="R95" s="32">
        <v>57.440390488046397</v>
      </c>
      <c r="S95" s="32">
        <v>11057.7254904274</v>
      </c>
      <c r="T95" s="32">
        <v>0</v>
      </c>
      <c r="U95" s="32">
        <v>0</v>
      </c>
      <c r="V95" s="32">
        <v>86.889806583564905</v>
      </c>
      <c r="W95" s="32">
        <v>88.508595197345898</v>
      </c>
      <c r="X95" s="32">
        <v>4.8421083478305498</v>
      </c>
      <c r="Y95" s="32">
        <v>1.2839279221101301</v>
      </c>
      <c r="Z95" s="32">
        <v>0</v>
      </c>
      <c r="AA95" s="32">
        <v>0</v>
      </c>
      <c r="AB95" s="32">
        <v>21.9819096188583</v>
      </c>
      <c r="AC95" s="32">
        <v>7.9985345233666596</v>
      </c>
      <c r="AD95" s="32">
        <v>69.512794673317202</v>
      </c>
      <c r="AE95" s="32">
        <v>1366.3384169636799</v>
      </c>
      <c r="AF95" s="32">
        <v>1015.7661345167299</v>
      </c>
      <c r="AG95" s="32">
        <v>84.064305684281393</v>
      </c>
      <c r="AH95" s="32">
        <v>0.34292076160757301</v>
      </c>
      <c r="AI95" s="32">
        <v>13.345612930304901</v>
      </c>
      <c r="AJ95" s="32">
        <v>0</v>
      </c>
      <c r="AK95" s="32">
        <v>0</v>
      </c>
      <c r="AL95" s="32">
        <v>1.6984842748217299</v>
      </c>
      <c r="AM95" s="32">
        <v>9.6103507546976807</v>
      </c>
      <c r="AN95" s="32">
        <v>0</v>
      </c>
      <c r="AO95" s="32">
        <v>36.5356512561928</v>
      </c>
      <c r="AP95" s="32">
        <v>889.40430746252002</v>
      </c>
      <c r="AQ95" s="32">
        <v>8.2218591171158497</v>
      </c>
      <c r="AR95" s="32">
        <v>10.7298650125277</v>
      </c>
      <c r="AS95" s="32">
        <v>40814.993736094701</v>
      </c>
      <c r="AT95" s="32">
        <v>32.560940971320399</v>
      </c>
      <c r="AU95" s="32">
        <v>1.49100821383696</v>
      </c>
      <c r="AV95" s="32">
        <v>0</v>
      </c>
      <c r="AW95" s="32">
        <v>346.54369776794402</v>
      </c>
      <c r="AX95" s="32">
        <v>3.5110561524166299E-2</v>
      </c>
      <c r="AY95" s="32">
        <v>625.26650558903395</v>
      </c>
      <c r="AZ95" s="32">
        <v>196.87873296506999</v>
      </c>
      <c r="BA95" s="32">
        <v>376.19844613010503</v>
      </c>
      <c r="BB95" s="32">
        <v>2229.9934599763701</v>
      </c>
      <c r="BC95" s="32">
        <v>943561.75704600301</v>
      </c>
      <c r="BD95" s="32">
        <v>442576.69926780299</v>
      </c>
      <c r="BE95" s="32">
        <v>1309.4594881707001</v>
      </c>
      <c r="BF95" s="32">
        <v>5.0364110501456603</v>
      </c>
      <c r="BG95" s="32">
        <v>19637.6726786853</v>
      </c>
      <c r="BH95" s="32">
        <v>500.256398417014</v>
      </c>
      <c r="BI95" s="32">
        <v>1513.6217072842401</v>
      </c>
      <c r="BJ95" s="32">
        <v>922.75870088991303</v>
      </c>
      <c r="BK95" s="32">
        <v>15260.621980150499</v>
      </c>
      <c r="BL95" s="32">
        <v>2346.9695172300899</v>
      </c>
      <c r="BM95" s="32">
        <v>0</v>
      </c>
      <c r="BN95" s="32">
        <v>159.91051821796799</v>
      </c>
      <c r="BO95" s="32">
        <v>0</v>
      </c>
      <c r="BP95" s="32">
        <v>225.96762309591901</v>
      </c>
      <c r="BQ95" s="32">
        <v>0</v>
      </c>
      <c r="BR95" s="32">
        <v>59.575911147220197</v>
      </c>
      <c r="BS95" s="32">
        <v>900.20372494459104</v>
      </c>
      <c r="BT95" s="32">
        <v>66912.355137117906</v>
      </c>
      <c r="BU95" s="32">
        <v>0</v>
      </c>
      <c r="BV95" s="32">
        <v>513.10008477441204</v>
      </c>
      <c r="BW95" s="32">
        <v>309336.636800532</v>
      </c>
      <c r="BX95" s="32">
        <v>82.546424748968306</v>
      </c>
      <c r="BY95" s="32">
        <v>612.22711744966603</v>
      </c>
      <c r="BZ95" s="32">
        <v>2260.3535667675501</v>
      </c>
      <c r="CA95" s="32">
        <v>10805.437595895901</v>
      </c>
      <c r="CB95" s="32">
        <v>26446.981382968999</v>
      </c>
      <c r="CC95" s="32">
        <v>3.2361305794659199</v>
      </c>
      <c r="CD95" s="32">
        <v>3442.2090296159699</v>
      </c>
      <c r="CE95" s="32">
        <v>1583.7699163146499</v>
      </c>
      <c r="CF95" s="32">
        <v>122183.82875898101</v>
      </c>
      <c r="CG95" s="32">
        <v>6.2176603063859899</v>
      </c>
      <c r="CH95" s="32">
        <v>1976.40488278063</v>
      </c>
      <c r="CI95" s="32">
        <v>12485.938628673201</v>
      </c>
      <c r="CJ95" s="32">
        <v>33925.964986395302</v>
      </c>
      <c r="CK95" s="32">
        <v>1046841.91829442</v>
      </c>
      <c r="CL95" s="32">
        <v>29643.747384146001</v>
      </c>
      <c r="CM95" s="32">
        <v>72133.879950914998</v>
      </c>
      <c r="CN95" s="32">
        <v>18022830.0537671</v>
      </c>
      <c r="CO95" s="32">
        <v>38881.227090547902</v>
      </c>
      <c r="CP95" s="32">
        <v>92488.678154376204</v>
      </c>
      <c r="CQ95" s="32">
        <v>5046407.6590690697</v>
      </c>
      <c r="CR95" s="32">
        <v>3864888.7686962201</v>
      </c>
      <c r="CS95" s="32">
        <v>17551.234734986199</v>
      </c>
      <c r="CT95" s="32">
        <v>2298389.6190185901</v>
      </c>
      <c r="CU95" s="32">
        <v>114631.71413473701</v>
      </c>
      <c r="CV95" s="32">
        <v>282311.40707022598</v>
      </c>
      <c r="CW95" s="32">
        <v>479991.12988847803</v>
      </c>
      <c r="CX95" s="32">
        <v>714382.22415318305</v>
      </c>
      <c r="CY95" s="32">
        <v>183012.279516632</v>
      </c>
      <c r="CZ95" s="32">
        <v>2900685.8611619798</v>
      </c>
      <c r="DA95" s="32">
        <v>2347748.3254009401</v>
      </c>
      <c r="DB95" s="32">
        <v>2283822.45081667</v>
      </c>
      <c r="DC95" s="32">
        <v>9142.0814990923609</v>
      </c>
      <c r="DD95" s="32">
        <v>3999721.5095821498</v>
      </c>
      <c r="DE95" s="32">
        <v>529379.36471495801</v>
      </c>
      <c r="DF95" s="32">
        <v>58554.807430476802</v>
      </c>
      <c r="DG95" s="32">
        <v>1188832.7024566999</v>
      </c>
      <c r="DH95" s="32">
        <v>763136.02687657904</v>
      </c>
      <c r="DI95" s="32">
        <v>3426.3043173232199</v>
      </c>
      <c r="DJ95" s="32">
        <v>62191.324208920298</v>
      </c>
      <c r="DK95" s="32">
        <v>447779.06716742198</v>
      </c>
      <c r="DL95" s="32">
        <v>908311.06470892602</v>
      </c>
      <c r="DM95" s="32">
        <v>362762.431800708</v>
      </c>
      <c r="DN95" s="32">
        <v>91689.316915829302</v>
      </c>
      <c r="DO95" s="32">
        <v>2569610.1010741298</v>
      </c>
      <c r="DP95" s="32">
        <v>479809.92744516302</v>
      </c>
      <c r="DQ95" s="32">
        <v>113736.365270051</v>
      </c>
      <c r="DR95" s="32">
        <v>149429.96927441499</v>
      </c>
      <c r="DS95" s="32">
        <v>8829350.1470191292</v>
      </c>
      <c r="DT95" s="32">
        <v>14314845.7741058</v>
      </c>
      <c r="DU95" s="32">
        <v>39225359.6409797</v>
      </c>
      <c r="DV95" s="32">
        <v>2523702.21349672</v>
      </c>
      <c r="DW95" s="32">
        <v>4761926.6763282502</v>
      </c>
      <c r="DX95" s="32">
        <v>1470328.67232169</v>
      </c>
      <c r="DY95" s="32">
        <v>0.222558914605233</v>
      </c>
      <c r="DZ95" s="32">
        <v>17199.460103187899</v>
      </c>
      <c r="EA95" s="32">
        <v>63599.569087199699</v>
      </c>
      <c r="EB95" s="32">
        <v>224707.21653952601</v>
      </c>
      <c r="EC95" s="32">
        <v>85299.330529028899</v>
      </c>
      <c r="ED95" s="32">
        <v>45137.540928152397</v>
      </c>
      <c r="EE95" s="32">
        <v>524788.65872802597</v>
      </c>
      <c r="EF95" s="32">
        <v>3396767.6583181699</v>
      </c>
      <c r="EG95" s="32">
        <v>882061.99803296197</v>
      </c>
      <c r="EH95" s="32">
        <v>505007.471941197</v>
      </c>
      <c r="EI95" s="32">
        <v>23949.042021301</v>
      </c>
      <c r="EJ95" s="32">
        <v>152311.26328126399</v>
      </c>
      <c r="EK95" s="32">
        <v>935704.96644930704</v>
      </c>
      <c r="EL95" s="32">
        <v>2367.9417655021298</v>
      </c>
      <c r="EM95" s="32">
        <v>181.25017935416301</v>
      </c>
      <c r="EN95" s="32">
        <v>5.69183877757636E-2</v>
      </c>
      <c r="EO95" s="32">
        <v>944.14378147030004</v>
      </c>
      <c r="EP95" s="32">
        <v>9.0924595343961703E-3</v>
      </c>
      <c r="EQ95" s="32">
        <v>1045.9119965289999</v>
      </c>
      <c r="ER95" s="32">
        <v>3611117.7532296702</v>
      </c>
      <c r="ES95" s="32">
        <v>187377.422435143</v>
      </c>
      <c r="ET95" s="32">
        <v>2001.8657426381201</v>
      </c>
      <c r="EU95" s="32">
        <v>7424.1162665710799</v>
      </c>
      <c r="EV95" s="32">
        <v>8861.0480779703703</v>
      </c>
      <c r="EW95" s="32">
        <v>84400.220958831997</v>
      </c>
      <c r="EX95" s="32">
        <v>168701.958114635</v>
      </c>
      <c r="EY95" s="32">
        <v>74.7815786675867</v>
      </c>
      <c r="EZ95" s="32">
        <v>1291910.2620558599</v>
      </c>
      <c r="FA95" s="32">
        <v>214891.673494749</v>
      </c>
      <c r="FB95" s="32">
        <v>340.823776351351</v>
      </c>
      <c r="FC95" s="32">
        <v>4450.26625733117</v>
      </c>
      <c r="FD95" s="32">
        <v>5026.9177728658697</v>
      </c>
      <c r="FE95" s="32">
        <v>235.97077125371999</v>
      </c>
      <c r="FF95" s="32">
        <v>59.945980922073304</v>
      </c>
      <c r="FG95" s="32">
        <v>7.0156455828032103</v>
      </c>
      <c r="FH95" s="32">
        <v>8.0522731404873706</v>
      </c>
      <c r="FI95" s="32">
        <v>4.5452586212523398</v>
      </c>
      <c r="FJ95" s="32">
        <v>182.46366965435499</v>
      </c>
      <c r="FK95" s="32">
        <v>2.3125160821694002</v>
      </c>
      <c r="FL95" s="32">
        <v>0.23809983749279701</v>
      </c>
      <c r="FM95" s="32">
        <v>7.7854058152559196</v>
      </c>
      <c r="FN95" s="32">
        <v>0</v>
      </c>
      <c r="FO95" s="32">
        <v>0</v>
      </c>
      <c r="FP95" s="32">
        <v>0</v>
      </c>
      <c r="FQ95" s="32">
        <v>0</v>
      </c>
      <c r="FR95" s="32">
        <v>3036.1610701024601</v>
      </c>
      <c r="FS95" s="32">
        <v>0</v>
      </c>
      <c r="FT95" s="32">
        <v>0</v>
      </c>
      <c r="FU95" s="32">
        <v>0</v>
      </c>
      <c r="FV95" s="32">
        <v>0</v>
      </c>
      <c r="FW95" s="32">
        <v>0</v>
      </c>
      <c r="FX95" s="32">
        <v>0</v>
      </c>
      <c r="FY95" s="32">
        <v>0</v>
      </c>
      <c r="FZ95" s="32">
        <v>0</v>
      </c>
      <c r="GA95" s="32">
        <v>0</v>
      </c>
      <c r="GB95" s="32">
        <v>0</v>
      </c>
      <c r="GC95" s="32">
        <v>0</v>
      </c>
      <c r="GD95" s="32">
        <v>0</v>
      </c>
      <c r="GE95" s="32">
        <v>0</v>
      </c>
      <c r="GF95" s="32">
        <v>1301.20494291248</v>
      </c>
      <c r="GG95" s="32">
        <v>1702.2778973100401</v>
      </c>
      <c r="GH95" s="32">
        <v>7817.4450375453898</v>
      </c>
      <c r="GI95" s="32">
        <v>58975.572165637299</v>
      </c>
      <c r="GJ95" s="32">
        <v>1001.7911122956</v>
      </c>
      <c r="GK95" s="32">
        <v>59665.443011021598</v>
      </c>
      <c r="GL95" s="32">
        <v>6603.0077307927404</v>
      </c>
      <c r="GM95" s="32">
        <v>0</v>
      </c>
      <c r="GN95" s="32">
        <v>0</v>
      </c>
      <c r="GO95" s="32">
        <v>0</v>
      </c>
      <c r="GP95" s="32">
        <v>0</v>
      </c>
      <c r="GQ95" s="32">
        <v>591.44630139761603</v>
      </c>
      <c r="GR95" s="32">
        <v>0.11456675845145101</v>
      </c>
      <c r="GS95" s="32">
        <v>7220.9397289845601</v>
      </c>
      <c r="GT95" s="32">
        <v>0</v>
      </c>
      <c r="GU95" s="32">
        <v>0</v>
      </c>
      <c r="GV95" s="32">
        <v>17426.572705756102</v>
      </c>
      <c r="GW95" s="32">
        <v>1.83073368581337</v>
      </c>
      <c r="GX95" s="32">
        <v>0</v>
      </c>
      <c r="GY95" s="32">
        <v>0.35709096780996802</v>
      </c>
      <c r="GZ95" s="32">
        <v>0</v>
      </c>
      <c r="HA95" s="32">
        <v>483.30283164847401</v>
      </c>
      <c r="HB95" s="32">
        <v>0</v>
      </c>
      <c r="HC95" s="32">
        <v>0</v>
      </c>
      <c r="HD95" s="32">
        <v>0</v>
      </c>
      <c r="HE95" s="32">
        <v>0</v>
      </c>
      <c r="HF95" s="32">
        <v>0</v>
      </c>
      <c r="HG95" s="33">
        <v>137410370.27719799</v>
      </c>
      <c r="HH95" s="34">
        <v>0</v>
      </c>
      <c r="HI95" s="34">
        <v>0</v>
      </c>
      <c r="HJ95" s="33">
        <v>0</v>
      </c>
      <c r="HK95" s="34">
        <v>0</v>
      </c>
      <c r="HL95" s="33">
        <v>0</v>
      </c>
      <c r="HM95" s="34">
        <v>0</v>
      </c>
      <c r="HN95" s="34">
        <v>-447918.83048725902</v>
      </c>
      <c r="HO95" s="33">
        <v>-447918.83048725902</v>
      </c>
      <c r="HP95" s="34">
        <v>3595545.2401017901</v>
      </c>
      <c r="HQ95" s="35">
        <v>3147626.4096145402</v>
      </c>
      <c r="HR95" s="34">
        <v>2757924.8132302798</v>
      </c>
      <c r="HS95" s="36">
        <v>137800071.87358201</v>
      </c>
    </row>
    <row r="96" spans="1:227" x14ac:dyDescent="0.3">
      <c r="A96" s="74"/>
      <c r="B96" s="31" t="s">
        <v>98</v>
      </c>
      <c r="C96" s="21" t="s">
        <v>321</v>
      </c>
      <c r="D96" s="32">
        <v>1.1150331831782501</v>
      </c>
      <c r="E96" s="32">
        <v>5.6886662694096897</v>
      </c>
      <c r="F96" s="32">
        <v>44.843978148028697</v>
      </c>
      <c r="G96" s="32">
        <v>0</v>
      </c>
      <c r="H96" s="32">
        <v>0</v>
      </c>
      <c r="I96" s="32">
        <v>15.719195458957399</v>
      </c>
      <c r="J96" s="32">
        <v>6.6595344878844296</v>
      </c>
      <c r="K96" s="32">
        <v>0</v>
      </c>
      <c r="L96" s="32">
        <v>122.100749132199</v>
      </c>
      <c r="M96" s="32">
        <v>1.1498001112982399</v>
      </c>
      <c r="N96" s="32">
        <v>31.195888902783501</v>
      </c>
      <c r="O96" s="32">
        <v>0.44516976585028001</v>
      </c>
      <c r="P96" s="32">
        <v>67.536365263054705</v>
      </c>
      <c r="Q96" s="32">
        <v>5544.8181469008996</v>
      </c>
      <c r="R96" s="32">
        <v>0</v>
      </c>
      <c r="S96" s="32">
        <v>2684.2053467145101</v>
      </c>
      <c r="T96" s="32">
        <v>110.312216965383</v>
      </c>
      <c r="U96" s="32">
        <v>0</v>
      </c>
      <c r="V96" s="32">
        <v>120.91567260160301</v>
      </c>
      <c r="W96" s="32">
        <v>0</v>
      </c>
      <c r="X96" s="32">
        <v>10898.000014839099</v>
      </c>
      <c r="Y96" s="32">
        <v>0</v>
      </c>
      <c r="Z96" s="32">
        <v>0</v>
      </c>
      <c r="AA96" s="32">
        <v>0</v>
      </c>
      <c r="AB96" s="32">
        <v>0</v>
      </c>
      <c r="AC96" s="32">
        <v>1701.54639432115</v>
      </c>
      <c r="AD96" s="32">
        <v>44.708493603188003</v>
      </c>
      <c r="AE96" s="32">
        <v>300.57317366889998</v>
      </c>
      <c r="AF96" s="32">
        <v>7099.4554358921296</v>
      </c>
      <c r="AG96" s="32">
        <v>25143.602935871499</v>
      </c>
      <c r="AH96" s="32">
        <v>0</v>
      </c>
      <c r="AI96" s="32">
        <v>2732.90860469053</v>
      </c>
      <c r="AJ96" s="32">
        <v>662.48285193824495</v>
      </c>
      <c r="AK96" s="32">
        <v>0</v>
      </c>
      <c r="AL96" s="32">
        <v>0</v>
      </c>
      <c r="AM96" s="32">
        <v>0</v>
      </c>
      <c r="AN96" s="32">
        <v>0</v>
      </c>
      <c r="AO96" s="32">
        <v>21272.5663299556</v>
      </c>
      <c r="AP96" s="32">
        <v>143765.116010128</v>
      </c>
      <c r="AQ96" s="32">
        <v>0</v>
      </c>
      <c r="AR96" s="32">
        <v>207.30860976031701</v>
      </c>
      <c r="AS96" s="32">
        <v>35861.3094877474</v>
      </c>
      <c r="AT96" s="32">
        <v>15919.6329466919</v>
      </c>
      <c r="AU96" s="32">
        <v>2838.2741279575898</v>
      </c>
      <c r="AV96" s="32">
        <v>132814.07447207</v>
      </c>
      <c r="AW96" s="32">
        <v>8342.3942828963991</v>
      </c>
      <c r="AX96" s="32">
        <v>79904.972130822105</v>
      </c>
      <c r="AY96" s="32">
        <v>932949.80745007703</v>
      </c>
      <c r="AZ96" s="32">
        <v>7939.2644982452102</v>
      </c>
      <c r="BA96" s="32">
        <v>289623.34008097003</v>
      </c>
      <c r="BB96" s="32">
        <v>90410.865070602697</v>
      </c>
      <c r="BC96" s="32">
        <v>53299.518456286598</v>
      </c>
      <c r="BD96" s="32">
        <v>1186637.2289304701</v>
      </c>
      <c r="BE96" s="32">
        <v>29.834019319976399</v>
      </c>
      <c r="BF96" s="32">
        <v>6.8967425506222799</v>
      </c>
      <c r="BG96" s="32">
        <v>17409.032953240901</v>
      </c>
      <c r="BH96" s="32">
        <v>0</v>
      </c>
      <c r="BI96" s="32">
        <v>31373.570174877299</v>
      </c>
      <c r="BJ96" s="32">
        <v>47978.2494864248</v>
      </c>
      <c r="BK96" s="32">
        <v>698.87008788891899</v>
      </c>
      <c r="BL96" s="32">
        <v>443683.33856145601</v>
      </c>
      <c r="BM96" s="32">
        <v>7374.4763127444403</v>
      </c>
      <c r="BN96" s="32">
        <v>0.80566328804685605</v>
      </c>
      <c r="BO96" s="32">
        <v>15740.3708681429</v>
      </c>
      <c r="BP96" s="32">
        <v>19190.805227828499</v>
      </c>
      <c r="BQ96" s="32">
        <v>121835.597039846</v>
      </c>
      <c r="BR96" s="32">
        <v>764.79768187310196</v>
      </c>
      <c r="BS96" s="32">
        <v>59.560648094003703</v>
      </c>
      <c r="BT96" s="32">
        <v>89886.491087715098</v>
      </c>
      <c r="BU96" s="32">
        <v>52381.568818746397</v>
      </c>
      <c r="BV96" s="32">
        <v>134796.092499769</v>
      </c>
      <c r="BW96" s="32">
        <v>239262.85259089401</v>
      </c>
      <c r="BX96" s="32">
        <v>5120.19300571859</v>
      </c>
      <c r="BY96" s="32">
        <v>243335.45557539401</v>
      </c>
      <c r="BZ96" s="32">
        <v>1891207.8687294601</v>
      </c>
      <c r="CA96" s="32">
        <v>236989.01690446099</v>
      </c>
      <c r="CB96" s="32">
        <v>1418366.0375208999</v>
      </c>
      <c r="CC96" s="32">
        <v>10133.1698564732</v>
      </c>
      <c r="CD96" s="32">
        <v>11447.437236595801</v>
      </c>
      <c r="CE96" s="32">
        <v>416254.50548207201</v>
      </c>
      <c r="CF96" s="32">
        <v>364867.29695977201</v>
      </c>
      <c r="CG96" s="32">
        <v>3.5126984185393</v>
      </c>
      <c r="CH96" s="32">
        <v>0.90606744508353698</v>
      </c>
      <c r="CI96" s="32">
        <v>56243.029430432398</v>
      </c>
      <c r="CJ96" s="32">
        <v>93978.518548052205</v>
      </c>
      <c r="CK96" s="32">
        <v>972045.51913965901</v>
      </c>
      <c r="CL96" s="32">
        <v>5843.5315698930999</v>
      </c>
      <c r="CM96" s="32">
        <v>2325975.4217224498</v>
      </c>
      <c r="CN96" s="32">
        <v>47071.020368085803</v>
      </c>
      <c r="CO96" s="32">
        <v>27944077.681745499</v>
      </c>
      <c r="CP96" s="32">
        <v>13853.8533539406</v>
      </c>
      <c r="CQ96" s="32">
        <v>4640442.4970115898</v>
      </c>
      <c r="CR96" s="32">
        <v>2476626.3132777298</v>
      </c>
      <c r="CS96" s="32">
        <v>2176513.9975730302</v>
      </c>
      <c r="CT96" s="32">
        <v>1905605.9185208201</v>
      </c>
      <c r="CU96" s="32">
        <v>2071306.38979149</v>
      </c>
      <c r="CV96" s="32">
        <v>2346762.9207355399</v>
      </c>
      <c r="CW96" s="32">
        <v>938793.03445277305</v>
      </c>
      <c r="CX96" s="32">
        <v>1386745.54135968</v>
      </c>
      <c r="CY96" s="32">
        <v>589177.77914752101</v>
      </c>
      <c r="CZ96" s="32">
        <v>2681943.40143725</v>
      </c>
      <c r="DA96" s="32">
        <v>1107797.7499828101</v>
      </c>
      <c r="DB96" s="32">
        <v>669212.44042275799</v>
      </c>
      <c r="DC96" s="32">
        <v>32501.927714998699</v>
      </c>
      <c r="DD96" s="32">
        <v>5744507.3722750898</v>
      </c>
      <c r="DE96" s="32">
        <v>1757693.67562066</v>
      </c>
      <c r="DF96" s="32">
        <v>13068.741060902101</v>
      </c>
      <c r="DG96" s="32">
        <v>1907471.62643184</v>
      </c>
      <c r="DH96" s="32">
        <v>766027.23376505403</v>
      </c>
      <c r="DI96" s="32">
        <v>41759.005953525098</v>
      </c>
      <c r="DJ96" s="32">
        <v>1395714.9998619</v>
      </c>
      <c r="DK96" s="32">
        <v>1405691.99132571</v>
      </c>
      <c r="DL96" s="32">
        <v>1860966.07004684</v>
      </c>
      <c r="DM96" s="32">
        <v>907813.53630977299</v>
      </c>
      <c r="DN96" s="32">
        <v>626382.65129095898</v>
      </c>
      <c r="DO96" s="32">
        <v>8626442.2671709396</v>
      </c>
      <c r="DP96" s="32">
        <v>950345.89746559202</v>
      </c>
      <c r="DQ96" s="32">
        <v>453330.84068969497</v>
      </c>
      <c r="DR96" s="32">
        <v>1185163.14717239</v>
      </c>
      <c r="DS96" s="32">
        <v>3198090.6324262698</v>
      </c>
      <c r="DT96" s="32">
        <v>10669879.78266</v>
      </c>
      <c r="DU96" s="32">
        <v>4397187.1279068198</v>
      </c>
      <c r="DV96" s="32">
        <v>5361110.0679061599</v>
      </c>
      <c r="DW96" s="32">
        <v>2059110.81760797</v>
      </c>
      <c r="DX96" s="32">
        <v>1163182.14376089</v>
      </c>
      <c r="DY96" s="32">
        <v>18064.772072395099</v>
      </c>
      <c r="DZ96" s="32">
        <v>397287.96724448103</v>
      </c>
      <c r="EA96" s="32">
        <v>102661.743098816</v>
      </c>
      <c r="EB96" s="32">
        <v>761974.13735144702</v>
      </c>
      <c r="EC96" s="32">
        <v>23914.454212972902</v>
      </c>
      <c r="ED96" s="32">
        <v>398171.63918047602</v>
      </c>
      <c r="EE96" s="32">
        <v>207757.71233015601</v>
      </c>
      <c r="EF96" s="32">
        <v>1310422.76984657</v>
      </c>
      <c r="EG96" s="32">
        <v>636499.97633642005</v>
      </c>
      <c r="EH96" s="32">
        <v>379211.39802808798</v>
      </c>
      <c r="EI96" s="32">
        <v>433947.33322080801</v>
      </c>
      <c r="EJ96" s="32">
        <v>78362.957597722794</v>
      </c>
      <c r="EK96" s="32">
        <v>430619.05049146002</v>
      </c>
      <c r="EL96" s="32">
        <v>0</v>
      </c>
      <c r="EM96" s="32">
        <v>90.907821817903994</v>
      </c>
      <c r="EN96" s="32">
        <v>0</v>
      </c>
      <c r="EO96" s="32">
        <v>6.3893897831285296</v>
      </c>
      <c r="EP96" s="32">
        <v>0</v>
      </c>
      <c r="EQ96" s="32">
        <v>0</v>
      </c>
      <c r="ER96" s="32">
        <v>8322361.2860470703</v>
      </c>
      <c r="ES96" s="32">
        <v>1399044.66772372</v>
      </c>
      <c r="ET96" s="32">
        <v>61085.443874017503</v>
      </c>
      <c r="EU96" s="32">
        <v>53053.677891407599</v>
      </c>
      <c r="EV96" s="32">
        <v>42751.920042782702</v>
      </c>
      <c r="EW96" s="32">
        <v>141351.04087453999</v>
      </c>
      <c r="EX96" s="32">
        <v>35213.6610457895</v>
      </c>
      <c r="EY96" s="32">
        <v>344873.025615377</v>
      </c>
      <c r="EZ96" s="32">
        <v>924077.94024441601</v>
      </c>
      <c r="FA96" s="32">
        <v>876977.40511132102</v>
      </c>
      <c r="FB96" s="32">
        <v>72877.088411132398</v>
      </c>
      <c r="FC96" s="32">
        <v>2423.47498163302</v>
      </c>
      <c r="FD96" s="32">
        <v>12252.8250539403</v>
      </c>
      <c r="FE96" s="32">
        <v>159.541613343969</v>
      </c>
      <c r="FF96" s="32">
        <v>125.003740818083</v>
      </c>
      <c r="FG96" s="32">
        <v>0</v>
      </c>
      <c r="FH96" s="32">
        <v>0</v>
      </c>
      <c r="FI96" s="32">
        <v>0</v>
      </c>
      <c r="FJ96" s="32">
        <v>0</v>
      </c>
      <c r="FK96" s="32">
        <v>0</v>
      </c>
      <c r="FL96" s="32">
        <v>0</v>
      </c>
      <c r="FM96" s="32">
        <v>0</v>
      </c>
      <c r="FN96" s="32">
        <v>0</v>
      </c>
      <c r="FO96" s="32">
        <v>0</v>
      </c>
      <c r="FP96" s="32">
        <v>0</v>
      </c>
      <c r="FQ96" s="32">
        <v>0</v>
      </c>
      <c r="FR96" s="32">
        <v>0</v>
      </c>
      <c r="FS96" s="32">
        <v>0</v>
      </c>
      <c r="FT96" s="32">
        <v>0</v>
      </c>
      <c r="FU96" s="32">
        <v>0</v>
      </c>
      <c r="FV96" s="32">
        <v>0</v>
      </c>
      <c r="FW96" s="32">
        <v>0</v>
      </c>
      <c r="FX96" s="32">
        <v>0</v>
      </c>
      <c r="FY96" s="32">
        <v>0</v>
      </c>
      <c r="FZ96" s="32">
        <v>0</v>
      </c>
      <c r="GA96" s="32">
        <v>0</v>
      </c>
      <c r="GB96" s="32">
        <v>0</v>
      </c>
      <c r="GC96" s="32">
        <v>0</v>
      </c>
      <c r="GD96" s="32">
        <v>0</v>
      </c>
      <c r="GE96" s="32">
        <v>0</v>
      </c>
      <c r="GF96" s="32">
        <v>1175.6665998015501</v>
      </c>
      <c r="GG96" s="32">
        <v>358.67014097836102</v>
      </c>
      <c r="GH96" s="32">
        <v>73951.009243423105</v>
      </c>
      <c r="GI96" s="32">
        <v>57734.481062329498</v>
      </c>
      <c r="GJ96" s="32">
        <v>980.70926448662601</v>
      </c>
      <c r="GK96" s="32">
        <v>58409.834158462603</v>
      </c>
      <c r="GL96" s="32">
        <v>6464.0530102392204</v>
      </c>
      <c r="GM96" s="32">
        <v>0</v>
      </c>
      <c r="GN96" s="32">
        <v>0</v>
      </c>
      <c r="GO96" s="32">
        <v>0</v>
      </c>
      <c r="GP96" s="32">
        <v>0</v>
      </c>
      <c r="GQ96" s="32">
        <v>578.99981354181102</v>
      </c>
      <c r="GR96" s="32">
        <v>0</v>
      </c>
      <c r="GS96" s="32">
        <v>48.988984524075398</v>
      </c>
      <c r="GT96" s="32">
        <v>0</v>
      </c>
      <c r="GU96" s="32">
        <v>0</v>
      </c>
      <c r="GV96" s="32">
        <v>27855.900156514999</v>
      </c>
      <c r="GW96" s="32">
        <v>0</v>
      </c>
      <c r="GX96" s="32">
        <v>0</v>
      </c>
      <c r="GY96" s="32">
        <v>0</v>
      </c>
      <c r="GZ96" s="32">
        <v>0</v>
      </c>
      <c r="HA96" s="32">
        <v>472.83000537906503</v>
      </c>
      <c r="HB96" s="32">
        <v>0</v>
      </c>
      <c r="HC96" s="32">
        <v>0</v>
      </c>
      <c r="HD96" s="32">
        <v>0</v>
      </c>
      <c r="HE96" s="32">
        <v>0</v>
      </c>
      <c r="HF96" s="32">
        <v>0</v>
      </c>
      <c r="HG96" s="33">
        <v>135548434.73600399</v>
      </c>
      <c r="HH96" s="34">
        <v>0</v>
      </c>
      <c r="HI96" s="34">
        <v>0</v>
      </c>
      <c r="HJ96" s="33">
        <v>0</v>
      </c>
      <c r="HK96" s="34">
        <v>0</v>
      </c>
      <c r="HL96" s="33">
        <v>0</v>
      </c>
      <c r="HM96" s="34">
        <v>0</v>
      </c>
      <c r="HN96" s="34">
        <v>58733.7620100071</v>
      </c>
      <c r="HO96" s="33">
        <v>58733.7620100071</v>
      </c>
      <c r="HP96" s="34">
        <v>11496352.952544</v>
      </c>
      <c r="HQ96" s="35">
        <v>11555086.714554001</v>
      </c>
      <c r="HR96" s="34">
        <v>1399327.6355093401</v>
      </c>
      <c r="HS96" s="36">
        <v>145704193.81504899</v>
      </c>
    </row>
    <row r="97" spans="1:227" x14ac:dyDescent="0.3">
      <c r="A97" s="74"/>
      <c r="B97" s="31" t="s">
        <v>99</v>
      </c>
      <c r="C97" s="21" t="s">
        <v>322</v>
      </c>
      <c r="D97" s="32">
        <v>0.43570860604658002</v>
      </c>
      <c r="E97" s="32">
        <v>1.7345450291211399</v>
      </c>
      <c r="F97" s="32">
        <v>12.0518442860531</v>
      </c>
      <c r="G97" s="32">
        <v>0</v>
      </c>
      <c r="H97" s="32">
        <v>0</v>
      </c>
      <c r="I97" s="32">
        <v>5.0863363110636204</v>
      </c>
      <c r="J97" s="32">
        <v>1.8548337907494801</v>
      </c>
      <c r="K97" s="32">
        <v>0</v>
      </c>
      <c r="L97" s="32">
        <v>7486.4489127340703</v>
      </c>
      <c r="M97" s="32">
        <v>153.69280290363301</v>
      </c>
      <c r="N97" s="32">
        <v>27.333192142562599</v>
      </c>
      <c r="O97" s="32">
        <v>5331.0633105935804</v>
      </c>
      <c r="P97" s="32">
        <v>1445.6587480186499</v>
      </c>
      <c r="Q97" s="32">
        <v>1625.1380702803999</v>
      </c>
      <c r="R97" s="32">
        <v>15.4745934742075</v>
      </c>
      <c r="S97" s="32">
        <v>1514.99545291808</v>
      </c>
      <c r="T97" s="32">
        <v>91.824535901320502</v>
      </c>
      <c r="U97" s="32">
        <v>0</v>
      </c>
      <c r="V97" s="32">
        <v>0</v>
      </c>
      <c r="W97" s="32">
        <v>0</v>
      </c>
      <c r="X97" s="32">
        <v>4.2553901957021703</v>
      </c>
      <c r="Y97" s="32">
        <v>0</v>
      </c>
      <c r="Z97" s="32">
        <v>0</v>
      </c>
      <c r="AA97" s="32">
        <v>0</v>
      </c>
      <c r="AB97" s="32">
        <v>37.1569112168497</v>
      </c>
      <c r="AC97" s="32">
        <v>662.27506318522103</v>
      </c>
      <c r="AD97" s="32">
        <v>0</v>
      </c>
      <c r="AE97" s="32">
        <v>2312.4516674688898</v>
      </c>
      <c r="AF97" s="32">
        <v>0</v>
      </c>
      <c r="AG97" s="32">
        <v>174.707580404227</v>
      </c>
      <c r="AH97" s="32">
        <v>0</v>
      </c>
      <c r="AI97" s="32">
        <v>2254.8567086308299</v>
      </c>
      <c r="AJ97" s="32">
        <v>5.7937923677488901E-2</v>
      </c>
      <c r="AK97" s="32">
        <v>0.88841034525996898</v>
      </c>
      <c r="AL97" s="32">
        <v>0</v>
      </c>
      <c r="AM97" s="32">
        <v>389.544474826689</v>
      </c>
      <c r="AN97" s="32">
        <v>0</v>
      </c>
      <c r="AO97" s="32">
        <v>0</v>
      </c>
      <c r="AP97" s="32">
        <v>2545.7135090966199</v>
      </c>
      <c r="AQ97" s="32">
        <v>0</v>
      </c>
      <c r="AR97" s="32">
        <v>43.287742088489303</v>
      </c>
      <c r="AS97" s="32">
        <v>0</v>
      </c>
      <c r="AT97" s="32">
        <v>25.491490626927199</v>
      </c>
      <c r="AU97" s="32">
        <v>7794.8716524309602</v>
      </c>
      <c r="AV97" s="32">
        <v>0</v>
      </c>
      <c r="AW97" s="32">
        <v>27.2503287457622</v>
      </c>
      <c r="AX97" s="32">
        <v>40835.952140355803</v>
      </c>
      <c r="AY97" s="32">
        <v>4377.4945719138204</v>
      </c>
      <c r="AZ97" s="32">
        <v>0</v>
      </c>
      <c r="BA97" s="32">
        <v>43046.757714143299</v>
      </c>
      <c r="BB97" s="32">
        <v>86659.271322432905</v>
      </c>
      <c r="BC97" s="32">
        <v>949609.91427293804</v>
      </c>
      <c r="BD97" s="32">
        <v>552796.67919562396</v>
      </c>
      <c r="BE97" s="32">
        <v>7.7693031265712396</v>
      </c>
      <c r="BF97" s="32">
        <v>64.351073562492004</v>
      </c>
      <c r="BG97" s="32">
        <v>1572653.5793695501</v>
      </c>
      <c r="BH97" s="32">
        <v>0</v>
      </c>
      <c r="BI97" s="32">
        <v>393.21077438427301</v>
      </c>
      <c r="BJ97" s="32">
        <v>32303.044502398399</v>
      </c>
      <c r="BK97" s="32">
        <v>437.73513755838599</v>
      </c>
      <c r="BL97" s="32">
        <v>234543.110765758</v>
      </c>
      <c r="BM97" s="32">
        <v>1.92221989418515</v>
      </c>
      <c r="BN97" s="32">
        <v>397.41014138937999</v>
      </c>
      <c r="BO97" s="32">
        <v>26405.0077885137</v>
      </c>
      <c r="BP97" s="32">
        <v>14715.195965471799</v>
      </c>
      <c r="BQ97" s="32">
        <v>23.092550880302198</v>
      </c>
      <c r="BR97" s="32">
        <v>368.909733700819</v>
      </c>
      <c r="BS97" s="32">
        <v>0</v>
      </c>
      <c r="BT97" s="32">
        <v>2358.4914071583498</v>
      </c>
      <c r="BU97" s="32">
        <v>0</v>
      </c>
      <c r="BV97" s="32">
        <v>25639.543187566898</v>
      </c>
      <c r="BW97" s="32">
        <v>178440.376692266</v>
      </c>
      <c r="BX97" s="32">
        <v>0</v>
      </c>
      <c r="BY97" s="32">
        <v>45758.335275474201</v>
      </c>
      <c r="BZ97" s="32">
        <v>5558.8445511479604</v>
      </c>
      <c r="CA97" s="32">
        <v>12401.7074706927</v>
      </c>
      <c r="CB97" s="32">
        <v>253886.93205687901</v>
      </c>
      <c r="CC97" s="32">
        <v>5117.0737558147803</v>
      </c>
      <c r="CD97" s="32">
        <v>11517.149192388501</v>
      </c>
      <c r="CE97" s="32">
        <v>8815.0809262367602</v>
      </c>
      <c r="CF97" s="32">
        <v>30648.948051035299</v>
      </c>
      <c r="CG97" s="32">
        <v>86998.188709263894</v>
      </c>
      <c r="CH97" s="32">
        <v>7025.3620354197601</v>
      </c>
      <c r="CI97" s="32">
        <v>356903.52738173603</v>
      </c>
      <c r="CJ97" s="32">
        <v>1013.6923464256799</v>
      </c>
      <c r="CK97" s="32">
        <v>353475.44117333699</v>
      </c>
      <c r="CL97" s="32">
        <v>110034.89946795801</v>
      </c>
      <c r="CM97" s="32">
        <v>647197.15925951896</v>
      </c>
      <c r="CN97" s="32">
        <v>1193069.1750566401</v>
      </c>
      <c r="CO97" s="32">
        <v>333656.956303532</v>
      </c>
      <c r="CP97" s="32">
        <v>6696555.8588851197</v>
      </c>
      <c r="CQ97" s="32">
        <v>913632.36369243497</v>
      </c>
      <c r="CR97" s="32">
        <v>253231.63675967499</v>
      </c>
      <c r="CS97" s="32">
        <v>17435.260079599098</v>
      </c>
      <c r="CT97" s="32">
        <v>250206.49232143501</v>
      </c>
      <c r="CU97" s="32">
        <v>1303426.1215453499</v>
      </c>
      <c r="CV97" s="32">
        <v>1376593.7811010201</v>
      </c>
      <c r="CW97" s="32">
        <v>65493.681227872999</v>
      </c>
      <c r="CX97" s="32">
        <v>45114.971142957504</v>
      </c>
      <c r="CY97" s="32">
        <v>117858.687381336</v>
      </c>
      <c r="CZ97" s="32">
        <v>308294.581122962</v>
      </c>
      <c r="DA97" s="32">
        <v>6437.4082799207099</v>
      </c>
      <c r="DB97" s="32">
        <v>294329.23564935202</v>
      </c>
      <c r="DC97" s="32">
        <v>4387.8564787604801</v>
      </c>
      <c r="DD97" s="32">
        <v>739478.33597845805</v>
      </c>
      <c r="DE97" s="32">
        <v>80346.433686007105</v>
      </c>
      <c r="DF97" s="32">
        <v>213601.608121959</v>
      </c>
      <c r="DG97" s="32">
        <v>378732.19417534099</v>
      </c>
      <c r="DH97" s="32">
        <v>228045.318139504</v>
      </c>
      <c r="DI97" s="32">
        <v>29708.535266895698</v>
      </c>
      <c r="DJ97" s="32">
        <v>183756.02178062001</v>
      </c>
      <c r="DK97" s="32">
        <v>434243.37946035998</v>
      </c>
      <c r="DL97" s="32">
        <v>8543.3456119837901</v>
      </c>
      <c r="DM97" s="32">
        <v>2769.5933801308101</v>
      </c>
      <c r="DN97" s="32">
        <v>1348.95467527804</v>
      </c>
      <c r="DO97" s="32">
        <v>234841.70252151199</v>
      </c>
      <c r="DP97" s="32">
        <v>4086.5662109336399</v>
      </c>
      <c r="DQ97" s="32">
        <v>199990.01232854099</v>
      </c>
      <c r="DR97" s="32">
        <v>2396725.26835137</v>
      </c>
      <c r="DS97" s="32">
        <v>1260913.61848916</v>
      </c>
      <c r="DT97" s="32">
        <v>2935807.8392889998</v>
      </c>
      <c r="DU97" s="32">
        <v>2915049.9625699599</v>
      </c>
      <c r="DV97" s="32">
        <v>2613253.7374724802</v>
      </c>
      <c r="DW97" s="32">
        <v>600282.48044607404</v>
      </c>
      <c r="DX97" s="32">
        <v>449691.727913771</v>
      </c>
      <c r="DY97" s="32">
        <v>1850.58550764344</v>
      </c>
      <c r="DZ97" s="32">
        <v>81133.861801315594</v>
      </c>
      <c r="EA97" s="32">
        <v>39824.233132182002</v>
      </c>
      <c r="EB97" s="32">
        <v>30835.818263044199</v>
      </c>
      <c r="EC97" s="32">
        <v>148953.742949865</v>
      </c>
      <c r="ED97" s="32">
        <v>1841.4129196690401</v>
      </c>
      <c r="EE97" s="32">
        <v>472554.513725759</v>
      </c>
      <c r="EF97" s="32">
        <v>2776203.4310523602</v>
      </c>
      <c r="EG97" s="32">
        <v>111155.587884682</v>
      </c>
      <c r="EH97" s="32">
        <v>221029.40859307299</v>
      </c>
      <c r="EI97" s="32">
        <v>43744.729031247603</v>
      </c>
      <c r="EJ97" s="32">
        <v>11991.276988976901</v>
      </c>
      <c r="EK97" s="32">
        <v>18785.544801748401</v>
      </c>
      <c r="EL97" s="32">
        <v>2.14835611301833E-2</v>
      </c>
      <c r="EM97" s="32">
        <v>17.230984202918201</v>
      </c>
      <c r="EN97" s="32">
        <v>0</v>
      </c>
      <c r="EO97" s="32">
        <v>3.5382960598516799</v>
      </c>
      <c r="EP97" s="32">
        <v>0</v>
      </c>
      <c r="EQ97" s="32">
        <v>134.257615766443</v>
      </c>
      <c r="ER97" s="32">
        <v>156142.095152533</v>
      </c>
      <c r="ES97" s="32">
        <v>10421.164130925799</v>
      </c>
      <c r="ET97" s="32">
        <v>51307.308775946498</v>
      </c>
      <c r="EU97" s="32">
        <v>2780.0374053805399</v>
      </c>
      <c r="EV97" s="32">
        <v>6649.4892830528997</v>
      </c>
      <c r="EW97" s="32">
        <v>8557.5736521993804</v>
      </c>
      <c r="EX97" s="32">
        <v>133645.27330990101</v>
      </c>
      <c r="EY97" s="32">
        <v>11622.586979772699</v>
      </c>
      <c r="EZ97" s="32">
        <v>364586.939164771</v>
      </c>
      <c r="FA97" s="32">
        <v>156741.290816022</v>
      </c>
      <c r="FB97" s="32">
        <v>14287.27858941</v>
      </c>
      <c r="FC97" s="32">
        <v>542.71391839461</v>
      </c>
      <c r="FD97" s="32">
        <v>2400.2635036011802</v>
      </c>
      <c r="FE97" s="32">
        <v>12.046523095442501</v>
      </c>
      <c r="FF97" s="32">
        <v>543.86745948906798</v>
      </c>
      <c r="FG97" s="32">
        <v>0</v>
      </c>
      <c r="FH97" s="32">
        <v>0</v>
      </c>
      <c r="FI97" s="32">
        <v>0</v>
      </c>
      <c r="FJ97" s="32">
        <v>0</v>
      </c>
      <c r="FK97" s="32">
        <v>0</v>
      </c>
      <c r="FL97" s="32">
        <v>0</v>
      </c>
      <c r="FM97" s="32">
        <v>0</v>
      </c>
      <c r="FN97" s="32">
        <v>0</v>
      </c>
      <c r="FO97" s="32">
        <v>0</v>
      </c>
      <c r="FP97" s="32">
        <v>0</v>
      </c>
      <c r="FQ97" s="32">
        <v>0</v>
      </c>
      <c r="FR97" s="32">
        <v>0</v>
      </c>
      <c r="FS97" s="32">
        <v>0</v>
      </c>
      <c r="FT97" s="32">
        <v>0</v>
      </c>
      <c r="FU97" s="32">
        <v>0</v>
      </c>
      <c r="FV97" s="32">
        <v>0</v>
      </c>
      <c r="FW97" s="32">
        <v>0</v>
      </c>
      <c r="FX97" s="32">
        <v>0</v>
      </c>
      <c r="FY97" s="32">
        <v>0</v>
      </c>
      <c r="FZ97" s="32">
        <v>0</v>
      </c>
      <c r="GA97" s="32">
        <v>0</v>
      </c>
      <c r="GB97" s="32">
        <v>0</v>
      </c>
      <c r="GC97" s="32">
        <v>0</v>
      </c>
      <c r="GD97" s="32">
        <v>0</v>
      </c>
      <c r="GE97" s="32">
        <v>0</v>
      </c>
      <c r="GF97" s="32">
        <v>813.16348730024902</v>
      </c>
      <c r="GG97" s="32">
        <v>248.07837755845699</v>
      </c>
      <c r="GH97" s="32">
        <v>108.07160449446</v>
      </c>
      <c r="GI97" s="32">
        <v>39932.725787089301</v>
      </c>
      <c r="GJ97" s="32">
        <v>678.31896540790001</v>
      </c>
      <c r="GK97" s="32">
        <v>40399.841625969297</v>
      </c>
      <c r="GL97" s="32">
        <v>4470.9374918223602</v>
      </c>
      <c r="GM97" s="32">
        <v>0</v>
      </c>
      <c r="GN97" s="32">
        <v>0</v>
      </c>
      <c r="GO97" s="32">
        <v>0</v>
      </c>
      <c r="GP97" s="32">
        <v>0</v>
      </c>
      <c r="GQ97" s="32">
        <v>400.47196382752998</v>
      </c>
      <c r="GR97" s="32">
        <v>0</v>
      </c>
      <c r="GS97" s="32">
        <v>33.883801327365298</v>
      </c>
      <c r="GT97" s="32">
        <v>0</v>
      </c>
      <c r="GU97" s="32">
        <v>0</v>
      </c>
      <c r="GV97" s="32">
        <v>6623.9939193994196</v>
      </c>
      <c r="GW97" s="32">
        <v>0</v>
      </c>
      <c r="GX97" s="32">
        <v>0</v>
      </c>
      <c r="GY97" s="32">
        <v>0</v>
      </c>
      <c r="GZ97" s="32">
        <v>0</v>
      </c>
      <c r="HA97" s="32">
        <v>327.03839959823699</v>
      </c>
      <c r="HB97" s="32">
        <v>0</v>
      </c>
      <c r="HC97" s="32">
        <v>0</v>
      </c>
      <c r="HD97" s="32">
        <v>0</v>
      </c>
      <c r="HE97" s="32">
        <v>0</v>
      </c>
      <c r="HF97" s="32">
        <v>0</v>
      </c>
      <c r="HG97" s="33">
        <v>39801693.115254901</v>
      </c>
      <c r="HH97" s="34">
        <v>0</v>
      </c>
      <c r="HI97" s="34">
        <v>0</v>
      </c>
      <c r="HJ97" s="33">
        <v>0</v>
      </c>
      <c r="HK97" s="34">
        <v>0</v>
      </c>
      <c r="HL97" s="33">
        <v>0</v>
      </c>
      <c r="HM97" s="34">
        <v>0</v>
      </c>
      <c r="HN97" s="34">
        <v>-99515.075156733699</v>
      </c>
      <c r="HO97" s="33">
        <v>-99515.075156733699</v>
      </c>
      <c r="HP97" s="34">
        <v>1482723.86018156</v>
      </c>
      <c r="HQ97" s="35">
        <v>1383208.7850248199</v>
      </c>
      <c r="HR97" s="34">
        <v>2071298.76709461</v>
      </c>
      <c r="HS97" s="36">
        <v>39113603.133185104</v>
      </c>
    </row>
    <row r="98" spans="1:227" x14ac:dyDescent="0.3">
      <c r="A98" s="74"/>
      <c r="B98" s="31" t="s">
        <v>100</v>
      </c>
      <c r="C98" s="21" t="s">
        <v>323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5532.0414852088898</v>
      </c>
      <c r="L98" s="32">
        <v>334125.01564113901</v>
      </c>
      <c r="M98" s="32">
        <v>3212.16861990083</v>
      </c>
      <c r="N98" s="32">
        <v>3001.61632996869</v>
      </c>
      <c r="O98" s="32">
        <v>524634.71547222999</v>
      </c>
      <c r="P98" s="32">
        <v>379465.65515690303</v>
      </c>
      <c r="Q98" s="32">
        <v>337848.04151835601</v>
      </c>
      <c r="R98" s="32">
        <v>179050.195679864</v>
      </c>
      <c r="S98" s="32">
        <v>184886.95527482001</v>
      </c>
      <c r="T98" s="32">
        <v>7177.5275723072</v>
      </c>
      <c r="U98" s="32">
        <v>1673.2971226586401</v>
      </c>
      <c r="V98" s="32">
        <v>4.3664207774192096</v>
      </c>
      <c r="W98" s="32">
        <v>736.98816713033</v>
      </c>
      <c r="X98" s="32">
        <v>1940.4799735460999</v>
      </c>
      <c r="Y98" s="32">
        <v>519.39063871673602</v>
      </c>
      <c r="Z98" s="32">
        <v>3201.9079444454901</v>
      </c>
      <c r="AA98" s="32">
        <v>3084.1510756838802</v>
      </c>
      <c r="AB98" s="32">
        <v>4848.2958280616804</v>
      </c>
      <c r="AC98" s="32">
        <v>468.833172572634</v>
      </c>
      <c r="AD98" s="32">
        <v>202.42713924639099</v>
      </c>
      <c r="AE98" s="32">
        <v>12218.0615139194</v>
      </c>
      <c r="AF98" s="32">
        <v>702.02321975660402</v>
      </c>
      <c r="AG98" s="32">
        <v>1544.5401317603901</v>
      </c>
      <c r="AH98" s="32">
        <v>0</v>
      </c>
      <c r="AI98" s="32">
        <v>384.53356725871998</v>
      </c>
      <c r="AJ98" s="32">
        <v>769.03679449875597</v>
      </c>
      <c r="AK98" s="32">
        <v>0</v>
      </c>
      <c r="AL98" s="32">
        <v>0</v>
      </c>
      <c r="AM98" s="32">
        <v>3079.6149374225001</v>
      </c>
      <c r="AN98" s="32">
        <v>1440.4407497734901</v>
      </c>
      <c r="AO98" s="32">
        <v>10521.1847204524</v>
      </c>
      <c r="AP98" s="32">
        <v>59248.253695939798</v>
      </c>
      <c r="AQ98" s="32">
        <v>1973.5059344491999</v>
      </c>
      <c r="AR98" s="32">
        <v>222.69066662579399</v>
      </c>
      <c r="AS98" s="32">
        <v>0</v>
      </c>
      <c r="AT98" s="32">
        <v>483.540632508177</v>
      </c>
      <c r="AU98" s="32">
        <v>761.11044780289001</v>
      </c>
      <c r="AV98" s="32">
        <v>552.98584166483795</v>
      </c>
      <c r="AW98" s="32">
        <v>4000.2239235192701</v>
      </c>
      <c r="AX98" s="32">
        <v>94123.745289310493</v>
      </c>
      <c r="AY98" s="32">
        <v>1550726.99982095</v>
      </c>
      <c r="AZ98" s="32">
        <v>2682.70150246501</v>
      </c>
      <c r="BA98" s="32">
        <v>6952.8011595726302</v>
      </c>
      <c r="BB98" s="32">
        <v>4948.4977522031304</v>
      </c>
      <c r="BC98" s="32">
        <v>4129.8497349612699</v>
      </c>
      <c r="BD98" s="32">
        <v>70236.894817454493</v>
      </c>
      <c r="BE98" s="32">
        <v>3558.78581856764</v>
      </c>
      <c r="BF98" s="32">
        <v>2828.1083072267502</v>
      </c>
      <c r="BG98" s="32">
        <v>18482.803301064199</v>
      </c>
      <c r="BH98" s="32">
        <v>1610.77545312604</v>
      </c>
      <c r="BI98" s="32">
        <v>688.35551880589298</v>
      </c>
      <c r="BJ98" s="32">
        <v>351.67242813398298</v>
      </c>
      <c r="BK98" s="32">
        <v>18305.628315579899</v>
      </c>
      <c r="BL98" s="32">
        <v>7024.11861831023</v>
      </c>
      <c r="BM98" s="32">
        <v>683.99821943242603</v>
      </c>
      <c r="BN98" s="32">
        <v>6036.6225219192702</v>
      </c>
      <c r="BO98" s="32">
        <v>80.888034052006006</v>
      </c>
      <c r="BP98" s="32">
        <v>3177.8345625933698</v>
      </c>
      <c r="BQ98" s="32">
        <v>25513.705361992601</v>
      </c>
      <c r="BR98" s="32">
        <v>9019.8181007512794</v>
      </c>
      <c r="BS98" s="32">
        <v>1856.61592985021</v>
      </c>
      <c r="BT98" s="32">
        <v>216675.67333150801</v>
      </c>
      <c r="BU98" s="32">
        <v>0</v>
      </c>
      <c r="BV98" s="32">
        <v>30832.571556087401</v>
      </c>
      <c r="BW98" s="32">
        <v>92102.299704826495</v>
      </c>
      <c r="BX98" s="32">
        <v>870337.89712984895</v>
      </c>
      <c r="BY98" s="32">
        <v>668862.31886521005</v>
      </c>
      <c r="BZ98" s="32">
        <v>196565.99326380299</v>
      </c>
      <c r="CA98" s="32">
        <v>97950.210364658196</v>
      </c>
      <c r="CB98" s="32">
        <v>81189.725705042103</v>
      </c>
      <c r="CC98" s="32">
        <v>114288.898812176</v>
      </c>
      <c r="CD98" s="32">
        <v>23642.5367383421</v>
      </c>
      <c r="CE98" s="32">
        <v>277917.73498884798</v>
      </c>
      <c r="CF98" s="32">
        <v>15443.002990162</v>
      </c>
      <c r="CG98" s="32">
        <v>201.82655641291399</v>
      </c>
      <c r="CH98" s="32">
        <v>22.915756298467699</v>
      </c>
      <c r="CI98" s="32">
        <v>1441290.8456800701</v>
      </c>
      <c r="CJ98" s="32">
        <v>1206.1912057448701</v>
      </c>
      <c r="CK98" s="32">
        <v>45905.384291493603</v>
      </c>
      <c r="CL98" s="32">
        <v>872.36399167888101</v>
      </c>
      <c r="CM98" s="32">
        <v>2524.7887939075899</v>
      </c>
      <c r="CN98" s="32">
        <v>1.1848358269919399</v>
      </c>
      <c r="CO98" s="32">
        <v>52009.5827831489</v>
      </c>
      <c r="CP98" s="32">
        <v>4324.7425020021701</v>
      </c>
      <c r="CQ98" s="32">
        <v>27757256.173385799</v>
      </c>
      <c r="CR98" s="32">
        <v>39608.061460146302</v>
      </c>
      <c r="CS98" s="32">
        <v>765857.73976268095</v>
      </c>
      <c r="CT98" s="32">
        <v>523317.93807574798</v>
      </c>
      <c r="CU98" s="32">
        <v>341038.086076484</v>
      </c>
      <c r="CV98" s="32">
        <v>2192817.3546766802</v>
      </c>
      <c r="CW98" s="32">
        <v>468393.68290441402</v>
      </c>
      <c r="CX98" s="32">
        <v>520101.70557085698</v>
      </c>
      <c r="CY98" s="32">
        <v>2080235.52674724</v>
      </c>
      <c r="CZ98" s="32">
        <v>148846.20817669301</v>
      </c>
      <c r="DA98" s="32">
        <v>15697.821549472301</v>
      </c>
      <c r="DB98" s="32">
        <v>440410.25897658302</v>
      </c>
      <c r="DC98" s="32">
        <v>3211.3534923899801</v>
      </c>
      <c r="DD98" s="32">
        <v>1687901.53701131</v>
      </c>
      <c r="DE98" s="32">
        <v>417441.89482763701</v>
      </c>
      <c r="DF98" s="32">
        <v>804077.11339941702</v>
      </c>
      <c r="DG98" s="32">
        <v>116159.74849311799</v>
      </c>
      <c r="DH98" s="32">
        <v>63549.887194849602</v>
      </c>
      <c r="DI98" s="32">
        <v>28836.456156103999</v>
      </c>
      <c r="DJ98" s="32">
        <v>257466.47895568199</v>
      </c>
      <c r="DK98" s="32">
        <v>2070111.43455645</v>
      </c>
      <c r="DL98" s="32">
        <v>66797.656949916796</v>
      </c>
      <c r="DM98" s="32">
        <v>1602.5591972536099</v>
      </c>
      <c r="DN98" s="32">
        <v>32069.707661799399</v>
      </c>
      <c r="DO98" s="32">
        <v>577032.637132106</v>
      </c>
      <c r="DP98" s="32">
        <v>469640.33113074902</v>
      </c>
      <c r="DQ98" s="32">
        <v>1421134.93220917</v>
      </c>
      <c r="DR98" s="32">
        <v>107489.58779116601</v>
      </c>
      <c r="DS98" s="32">
        <v>1190661.5293525399</v>
      </c>
      <c r="DT98" s="32">
        <v>1404185.7722302401</v>
      </c>
      <c r="DU98" s="32">
        <v>27214.0194596976</v>
      </c>
      <c r="DV98" s="32">
        <v>14611.3410988289</v>
      </c>
      <c r="DW98" s="32">
        <v>136768.56594501299</v>
      </c>
      <c r="DX98" s="32">
        <v>99352.598188190997</v>
      </c>
      <c r="DY98" s="32">
        <v>4.3795558673520301</v>
      </c>
      <c r="DZ98" s="32">
        <v>110107.19687204499</v>
      </c>
      <c r="EA98" s="32">
        <v>44211.772305647901</v>
      </c>
      <c r="EB98" s="32">
        <v>1062.3132999540001</v>
      </c>
      <c r="EC98" s="32">
        <v>10400.194954958501</v>
      </c>
      <c r="ED98" s="32">
        <v>29779.7596369169</v>
      </c>
      <c r="EE98" s="32">
        <v>69032.818863171895</v>
      </c>
      <c r="EF98" s="32">
        <v>74846.725697497997</v>
      </c>
      <c r="EG98" s="32">
        <v>27395.114275061202</v>
      </c>
      <c r="EH98" s="32">
        <v>287646.80787846202</v>
      </c>
      <c r="EI98" s="32">
        <v>638914.68125811999</v>
      </c>
      <c r="EJ98" s="32">
        <v>0</v>
      </c>
      <c r="EK98" s="32">
        <v>69909.956304460095</v>
      </c>
      <c r="EL98" s="32">
        <v>1776.39170670012</v>
      </c>
      <c r="EM98" s="32">
        <v>96699.680669390305</v>
      </c>
      <c r="EN98" s="32">
        <v>1372.5268230719601</v>
      </c>
      <c r="EO98" s="32">
        <v>245.90258644418199</v>
      </c>
      <c r="EP98" s="32">
        <v>0.79062470213338198</v>
      </c>
      <c r="EQ98" s="32">
        <v>1420.6296442555199</v>
      </c>
      <c r="ER98" s="32">
        <v>47590716.726469703</v>
      </c>
      <c r="ES98" s="32">
        <v>11201836.787724501</v>
      </c>
      <c r="ET98" s="32">
        <v>29273172.164677899</v>
      </c>
      <c r="EU98" s="32">
        <v>2642980.4408193198</v>
      </c>
      <c r="EV98" s="32">
        <v>1047451.15235482</v>
      </c>
      <c r="EW98" s="32">
        <v>1145427.0511418199</v>
      </c>
      <c r="EX98" s="32">
        <v>3173079.2366778799</v>
      </c>
      <c r="EY98" s="32">
        <v>4802048.6349977404</v>
      </c>
      <c r="EZ98" s="32">
        <v>11247471.729523901</v>
      </c>
      <c r="FA98" s="32">
        <v>2494543.3117023502</v>
      </c>
      <c r="FB98" s="32">
        <v>6032665.5276288297</v>
      </c>
      <c r="FC98" s="32">
        <v>1367.4676427473401</v>
      </c>
      <c r="FD98" s="32">
        <v>14153.2064089015</v>
      </c>
      <c r="FE98" s="32">
        <v>925.93073266034503</v>
      </c>
      <c r="FF98" s="32">
        <v>756.66033945212098</v>
      </c>
      <c r="FG98" s="32">
        <v>455.39794143014097</v>
      </c>
      <c r="FH98" s="32">
        <v>672.22245322677099</v>
      </c>
      <c r="FI98" s="32">
        <v>0</v>
      </c>
      <c r="FJ98" s="32">
        <v>7.07176427755119</v>
      </c>
      <c r="FK98" s="32">
        <v>0</v>
      </c>
      <c r="FL98" s="32">
        <v>23.7345717993276</v>
      </c>
      <c r="FM98" s="32">
        <v>36.006021546700303</v>
      </c>
      <c r="FN98" s="32">
        <v>1148.0129165379899</v>
      </c>
      <c r="FO98" s="32">
        <v>9349.5684778918294</v>
      </c>
      <c r="FP98" s="32">
        <v>4829.81923374505</v>
      </c>
      <c r="FQ98" s="32">
        <v>2556.9861395886501</v>
      </c>
      <c r="FR98" s="32">
        <v>4331.1409724627101</v>
      </c>
      <c r="FS98" s="32">
        <v>8884.1704170486792</v>
      </c>
      <c r="FT98" s="32">
        <v>10.8402287874894</v>
      </c>
      <c r="FU98" s="32">
        <v>544.84233841695902</v>
      </c>
      <c r="FV98" s="32">
        <v>1174.2866843641</v>
      </c>
      <c r="FW98" s="32">
        <v>207567.107417119</v>
      </c>
      <c r="FX98" s="32">
        <v>404910.463557198</v>
      </c>
      <c r="FY98" s="32">
        <v>0</v>
      </c>
      <c r="FZ98" s="32">
        <v>0</v>
      </c>
      <c r="GA98" s="32">
        <v>0</v>
      </c>
      <c r="GB98" s="32">
        <v>0</v>
      </c>
      <c r="GC98" s="32">
        <v>0</v>
      </c>
      <c r="GD98" s="32">
        <v>980294.76758375601</v>
      </c>
      <c r="GE98" s="32">
        <v>9156.9847569967005</v>
      </c>
      <c r="GF98" s="32">
        <v>2674.3511326702201</v>
      </c>
      <c r="GG98" s="32">
        <v>22540.230987905499</v>
      </c>
      <c r="GH98" s="32">
        <v>778927.51506518095</v>
      </c>
      <c r="GI98" s="32">
        <v>13055.664968704001</v>
      </c>
      <c r="GJ98" s="32">
        <v>132648.00865264301</v>
      </c>
      <c r="GK98" s="32">
        <v>8921264.5968304295</v>
      </c>
      <c r="GL98" s="32">
        <v>93097.349122723303</v>
      </c>
      <c r="GM98" s="32">
        <v>41124.338919591697</v>
      </c>
      <c r="GN98" s="32">
        <v>57121.520045403297</v>
      </c>
      <c r="GO98" s="32">
        <v>60230.237544027899</v>
      </c>
      <c r="GP98" s="32">
        <v>5576.0787063430998</v>
      </c>
      <c r="GQ98" s="32">
        <v>34139.929976827603</v>
      </c>
      <c r="GR98" s="32">
        <v>94.010960353864405</v>
      </c>
      <c r="GS98" s="32">
        <v>17191.911733511301</v>
      </c>
      <c r="GT98" s="32">
        <v>407582.00146035501</v>
      </c>
      <c r="GU98" s="32">
        <v>9190.8969329462197</v>
      </c>
      <c r="GV98" s="32">
        <v>988419.51896878495</v>
      </c>
      <c r="GW98" s="32">
        <v>928922.20229850395</v>
      </c>
      <c r="GX98" s="32">
        <v>13879.759813279899</v>
      </c>
      <c r="GY98" s="32">
        <v>1924.6142778535</v>
      </c>
      <c r="GZ98" s="32">
        <v>7465.7590817724804</v>
      </c>
      <c r="HA98" s="32">
        <v>17366.257502274999</v>
      </c>
      <c r="HB98" s="32">
        <v>37262.368727329202</v>
      </c>
      <c r="HC98" s="32">
        <v>12333.313331184399</v>
      </c>
      <c r="HD98" s="32">
        <v>691339.02143284399</v>
      </c>
      <c r="HE98" s="32">
        <v>37.5771777739307</v>
      </c>
      <c r="HF98" s="32">
        <v>12.6226776151788</v>
      </c>
      <c r="HG98" s="33">
        <v>191496402.18082699</v>
      </c>
      <c r="HH98" s="34">
        <v>0</v>
      </c>
      <c r="HI98" s="34">
        <v>0</v>
      </c>
      <c r="HJ98" s="33">
        <v>0</v>
      </c>
      <c r="HK98" s="34">
        <v>0</v>
      </c>
      <c r="HL98" s="33">
        <v>0</v>
      </c>
      <c r="HM98" s="34">
        <v>16646311.1067173</v>
      </c>
      <c r="HN98" s="34">
        <v>4295886.6825510198</v>
      </c>
      <c r="HO98" s="33">
        <v>20942197.7892683</v>
      </c>
      <c r="HP98" s="34">
        <v>17521237.4277661</v>
      </c>
      <c r="HQ98" s="35">
        <v>38463435.2170344</v>
      </c>
      <c r="HR98" s="34">
        <v>315052.08582910802</v>
      </c>
      <c r="HS98" s="36">
        <v>229644785.31203201</v>
      </c>
    </row>
    <row r="99" spans="1:227" x14ac:dyDescent="0.3">
      <c r="A99" s="74"/>
      <c r="B99" s="31" t="s">
        <v>101</v>
      </c>
      <c r="C99" s="21" t="s">
        <v>324</v>
      </c>
      <c r="D99" s="32">
        <v>68506.182181235403</v>
      </c>
      <c r="E99" s="32">
        <v>285992.47550422698</v>
      </c>
      <c r="F99" s="32">
        <v>24149.260839587801</v>
      </c>
      <c r="G99" s="32">
        <v>25602.762918332101</v>
      </c>
      <c r="H99" s="32">
        <v>16493.928512106799</v>
      </c>
      <c r="I99" s="32">
        <v>56768.363600246397</v>
      </c>
      <c r="J99" s="32">
        <v>35308.962420326803</v>
      </c>
      <c r="K99" s="32">
        <v>354914.58642606501</v>
      </c>
      <c r="L99" s="32">
        <v>780271.20381328103</v>
      </c>
      <c r="M99" s="32">
        <v>3770.6098377195999</v>
      </c>
      <c r="N99" s="32">
        <v>1180.3724483407</v>
      </c>
      <c r="O99" s="32">
        <v>85461.764187770197</v>
      </c>
      <c r="P99" s="32">
        <v>80459.219408601493</v>
      </c>
      <c r="Q99" s="32">
        <v>151987.25847717701</v>
      </c>
      <c r="R99" s="32">
        <v>22659.087483307001</v>
      </c>
      <c r="S99" s="32">
        <v>313236.841242261</v>
      </c>
      <c r="T99" s="32">
        <v>25363.301555886599</v>
      </c>
      <c r="U99" s="32">
        <v>5288.0340707571904</v>
      </c>
      <c r="V99" s="32">
        <v>3343.73451331875</v>
      </c>
      <c r="W99" s="32">
        <v>719.24386016781898</v>
      </c>
      <c r="X99" s="32">
        <v>21161.726587516001</v>
      </c>
      <c r="Y99" s="32">
        <v>16192.6902171697</v>
      </c>
      <c r="Z99" s="32">
        <v>5367.8346019357796</v>
      </c>
      <c r="AA99" s="32">
        <v>7580.7222995398997</v>
      </c>
      <c r="AB99" s="32">
        <v>7417.0556710454803</v>
      </c>
      <c r="AC99" s="32">
        <v>2505.4062035834099</v>
      </c>
      <c r="AD99" s="32">
        <v>2901.4578978609202</v>
      </c>
      <c r="AE99" s="32">
        <v>17877.636264676701</v>
      </c>
      <c r="AF99" s="32">
        <v>5294.4805804003199</v>
      </c>
      <c r="AG99" s="32">
        <v>25593.092927707501</v>
      </c>
      <c r="AH99" s="32">
        <v>1628.1289785940401</v>
      </c>
      <c r="AI99" s="32">
        <v>8874.6372204758809</v>
      </c>
      <c r="AJ99" s="32">
        <v>43651.218597259598</v>
      </c>
      <c r="AK99" s="32">
        <v>268.043330112999</v>
      </c>
      <c r="AL99" s="32">
        <v>529.24509187798799</v>
      </c>
      <c r="AM99" s="32">
        <v>31648.3857752945</v>
      </c>
      <c r="AN99" s="32">
        <v>27834.848360830601</v>
      </c>
      <c r="AO99" s="32">
        <v>20329.750807138898</v>
      </c>
      <c r="AP99" s="32">
        <v>77023.4957710241</v>
      </c>
      <c r="AQ99" s="32">
        <v>7974.9778317127302</v>
      </c>
      <c r="AR99" s="32">
        <v>5417.9323641883402</v>
      </c>
      <c r="AS99" s="32">
        <v>53574.679109296303</v>
      </c>
      <c r="AT99" s="32">
        <v>19336.1545529703</v>
      </c>
      <c r="AU99" s="32">
        <v>51608.832516265102</v>
      </c>
      <c r="AV99" s="32">
        <v>31406.2595949672</v>
      </c>
      <c r="AW99" s="32">
        <v>26096.411570769498</v>
      </c>
      <c r="AX99" s="32">
        <v>41809.692053088998</v>
      </c>
      <c r="AY99" s="32">
        <v>390150.89899572398</v>
      </c>
      <c r="AZ99" s="32">
        <v>11483.656628749601</v>
      </c>
      <c r="BA99" s="32">
        <v>23743.539383144602</v>
      </c>
      <c r="BB99" s="32">
        <v>103020.595330596</v>
      </c>
      <c r="BC99" s="32">
        <v>221639.649296802</v>
      </c>
      <c r="BD99" s="32">
        <v>257346.05736493701</v>
      </c>
      <c r="BE99" s="32">
        <v>8818.0445857202503</v>
      </c>
      <c r="BF99" s="32">
        <v>16709.239400495899</v>
      </c>
      <c r="BG99" s="32">
        <v>57358.949777300601</v>
      </c>
      <c r="BH99" s="32">
        <v>34180.202800136598</v>
      </c>
      <c r="BI99" s="32">
        <v>10124.157163983</v>
      </c>
      <c r="BJ99" s="32">
        <v>24783.213893876298</v>
      </c>
      <c r="BK99" s="32">
        <v>37013.083485337098</v>
      </c>
      <c r="BL99" s="32">
        <v>113929.896356967</v>
      </c>
      <c r="BM99" s="32">
        <v>6150.1467202098702</v>
      </c>
      <c r="BN99" s="32">
        <v>19868.897109126101</v>
      </c>
      <c r="BO99" s="32">
        <v>8578.6977488304092</v>
      </c>
      <c r="BP99" s="32">
        <v>6935.6362850744999</v>
      </c>
      <c r="BQ99" s="32">
        <v>17853.3466274985</v>
      </c>
      <c r="BR99" s="32">
        <v>24765.371610175502</v>
      </c>
      <c r="BS99" s="32">
        <v>1585963.6020488599</v>
      </c>
      <c r="BT99" s="32">
        <v>304453.86381226301</v>
      </c>
      <c r="BU99" s="32">
        <v>2461.0860899195</v>
      </c>
      <c r="BV99" s="32">
        <v>12429.094042500399</v>
      </c>
      <c r="BW99" s="32">
        <v>383186.99481963</v>
      </c>
      <c r="BX99" s="32">
        <v>529945.39208367094</v>
      </c>
      <c r="BY99" s="32">
        <v>452301.04888328299</v>
      </c>
      <c r="BZ99" s="32">
        <v>108080.56395560699</v>
      </c>
      <c r="CA99" s="32">
        <v>95618.425904356394</v>
      </c>
      <c r="CB99" s="32">
        <v>40375.7341587556</v>
      </c>
      <c r="CC99" s="32">
        <v>122030.596920553</v>
      </c>
      <c r="CD99" s="32">
        <v>60855.129201355499</v>
      </c>
      <c r="CE99" s="32">
        <v>118698.873160965</v>
      </c>
      <c r="CF99" s="32">
        <v>104705.44550071401</v>
      </c>
      <c r="CG99" s="32">
        <v>1139.85447558952</v>
      </c>
      <c r="CH99" s="32">
        <v>12266.717411961999</v>
      </c>
      <c r="CI99" s="32">
        <v>173790.30851656999</v>
      </c>
      <c r="CJ99" s="32">
        <v>3477.6422968762599</v>
      </c>
      <c r="CK99" s="32">
        <v>58491.763166352997</v>
      </c>
      <c r="CL99" s="32">
        <v>3750.59488102869</v>
      </c>
      <c r="CM99" s="32">
        <v>103194.661325655</v>
      </c>
      <c r="CN99" s="32">
        <v>223293.06500599501</v>
      </c>
      <c r="CO99" s="32">
        <v>59984.643432756697</v>
      </c>
      <c r="CP99" s="32">
        <v>35370.450147053401</v>
      </c>
      <c r="CQ99" s="32">
        <v>155764.153752944</v>
      </c>
      <c r="CR99" s="32">
        <v>5141161.9942219704</v>
      </c>
      <c r="CS99" s="32">
        <v>495755.92149985</v>
      </c>
      <c r="CT99" s="32">
        <v>130489.71172745001</v>
      </c>
      <c r="CU99" s="32">
        <v>198898.36486850699</v>
      </c>
      <c r="CV99" s="32">
        <v>1279436.1058682899</v>
      </c>
      <c r="CW99" s="32">
        <v>120267.80175953799</v>
      </c>
      <c r="CX99" s="32">
        <v>398570.56781958701</v>
      </c>
      <c r="CY99" s="32">
        <v>298546.917336924</v>
      </c>
      <c r="CZ99" s="32">
        <v>691897.13149109704</v>
      </c>
      <c r="DA99" s="32">
        <v>183966.467946555</v>
      </c>
      <c r="DB99" s="32">
        <v>355119.89858781802</v>
      </c>
      <c r="DC99" s="32">
        <v>45129.911820041001</v>
      </c>
      <c r="DD99" s="32">
        <v>2373167.30200087</v>
      </c>
      <c r="DE99" s="32">
        <v>611875.16861121904</v>
      </c>
      <c r="DF99" s="32">
        <v>618503.549011408</v>
      </c>
      <c r="DG99" s="32">
        <v>463237.54450917302</v>
      </c>
      <c r="DH99" s="32">
        <v>489798.89127296</v>
      </c>
      <c r="DI99" s="32">
        <v>106075.103114882</v>
      </c>
      <c r="DJ99" s="32">
        <v>168537.152846154</v>
      </c>
      <c r="DK99" s="32">
        <v>374471.604149725</v>
      </c>
      <c r="DL99" s="32">
        <v>82759.159759217902</v>
      </c>
      <c r="DM99" s="32">
        <v>281757.300039961</v>
      </c>
      <c r="DN99" s="32">
        <v>30424.4671021375</v>
      </c>
      <c r="DO99" s="32">
        <v>921240.94185669604</v>
      </c>
      <c r="DP99" s="32">
        <v>44082.522965656601</v>
      </c>
      <c r="DQ99" s="32">
        <v>69935.808758498897</v>
      </c>
      <c r="DR99" s="32">
        <v>545077.05229599006</v>
      </c>
      <c r="DS99" s="32">
        <v>8145579.8943113498</v>
      </c>
      <c r="DT99" s="32">
        <v>4566724.5028461497</v>
      </c>
      <c r="DU99" s="32">
        <v>7724564.7985385899</v>
      </c>
      <c r="DV99" s="32">
        <v>223048.62054156599</v>
      </c>
      <c r="DW99" s="32">
        <v>369917.84383078403</v>
      </c>
      <c r="DX99" s="32">
        <v>175398.57384145001</v>
      </c>
      <c r="DY99" s="32">
        <v>8420.1680712196994</v>
      </c>
      <c r="DZ99" s="32">
        <v>46194.265279241503</v>
      </c>
      <c r="EA99" s="32">
        <v>46772.698423525697</v>
      </c>
      <c r="EB99" s="32">
        <v>97699.186369162693</v>
      </c>
      <c r="EC99" s="32">
        <v>27710.994548290899</v>
      </c>
      <c r="ED99" s="32">
        <v>19625.4632992517</v>
      </c>
      <c r="EE99" s="32">
        <v>865643.46639041905</v>
      </c>
      <c r="EF99" s="32">
        <v>1310840.32332697</v>
      </c>
      <c r="EG99" s="32">
        <v>215480.61882606</v>
      </c>
      <c r="EH99" s="32">
        <v>173467.26053555499</v>
      </c>
      <c r="EI99" s="32">
        <v>197982.35124032901</v>
      </c>
      <c r="EJ99" s="32">
        <v>73243.175536059396</v>
      </c>
      <c r="EK99" s="32">
        <v>199324.42346142299</v>
      </c>
      <c r="EL99" s="32">
        <v>15415.139685797199</v>
      </c>
      <c r="EM99" s="32">
        <v>2369.2853868546099</v>
      </c>
      <c r="EN99" s="32">
        <v>8684.4722266197296</v>
      </c>
      <c r="EO99" s="32">
        <v>11762.544337560999</v>
      </c>
      <c r="EP99" s="32">
        <v>10050.0191601489</v>
      </c>
      <c r="EQ99" s="32">
        <v>267978.86350051302</v>
      </c>
      <c r="ER99" s="32">
        <v>1111798.36273142</v>
      </c>
      <c r="ES99" s="32">
        <v>168033.116813111</v>
      </c>
      <c r="ET99" s="32">
        <v>1967617.4777019999</v>
      </c>
      <c r="EU99" s="32">
        <v>204743.56365602199</v>
      </c>
      <c r="EV99" s="32">
        <v>350478.76210320601</v>
      </c>
      <c r="EW99" s="32">
        <v>201991.197510125</v>
      </c>
      <c r="EX99" s="32">
        <v>266261.80199802702</v>
      </c>
      <c r="EY99" s="32">
        <v>462737.287052851</v>
      </c>
      <c r="EZ99" s="32">
        <v>1981463.82492018</v>
      </c>
      <c r="FA99" s="32">
        <v>170754.21915939101</v>
      </c>
      <c r="FB99" s="32">
        <v>739386.42745990795</v>
      </c>
      <c r="FC99" s="32">
        <v>4455.8291875816803</v>
      </c>
      <c r="FD99" s="32">
        <v>15922.4629203288</v>
      </c>
      <c r="FE99" s="32">
        <v>6586.8124852209303</v>
      </c>
      <c r="FF99" s="32">
        <v>7177.5071803511</v>
      </c>
      <c r="FG99" s="32">
        <v>3414.4023404524401</v>
      </c>
      <c r="FH99" s="32">
        <v>4108.0815444262298</v>
      </c>
      <c r="FI99" s="32">
        <v>80.3177197426281</v>
      </c>
      <c r="FJ99" s="32">
        <v>3232.6467035256301</v>
      </c>
      <c r="FK99" s="32">
        <v>2221.98118721431</v>
      </c>
      <c r="FL99" s="32">
        <v>807.77499223575205</v>
      </c>
      <c r="FM99" s="32">
        <v>232.351241285973</v>
      </c>
      <c r="FN99" s="32">
        <v>4903.5090332531099</v>
      </c>
      <c r="FO99" s="32">
        <v>96984.563173764094</v>
      </c>
      <c r="FP99" s="32">
        <v>90400.433278728306</v>
      </c>
      <c r="FQ99" s="32">
        <v>2559.66743551634</v>
      </c>
      <c r="FR99" s="32">
        <v>39933.343175973998</v>
      </c>
      <c r="FS99" s="32">
        <v>129345.475685564</v>
      </c>
      <c r="FT99" s="32">
        <v>322025.81923264603</v>
      </c>
      <c r="FU99" s="32">
        <v>333.50749324915199</v>
      </c>
      <c r="FV99" s="32">
        <v>53.8649116563722</v>
      </c>
      <c r="FW99" s="32">
        <v>34.861961181780103</v>
      </c>
      <c r="FX99" s="32">
        <v>221.10448374977699</v>
      </c>
      <c r="FY99" s="32">
        <v>533.39279215336899</v>
      </c>
      <c r="FZ99" s="32">
        <v>20.103209178359698</v>
      </c>
      <c r="GA99" s="32">
        <v>52.7525000326333</v>
      </c>
      <c r="GB99" s="32">
        <v>44.533469406485601</v>
      </c>
      <c r="GC99" s="32">
        <v>136.007594375477</v>
      </c>
      <c r="GD99" s="32">
        <v>106700.480107326</v>
      </c>
      <c r="GE99" s="32">
        <v>913969.75699700299</v>
      </c>
      <c r="GF99" s="32">
        <v>5479.1003012991996</v>
      </c>
      <c r="GG99" s="32">
        <v>43539.190702070497</v>
      </c>
      <c r="GH99" s="32">
        <v>291101.36309755099</v>
      </c>
      <c r="GI99" s="32">
        <v>53126.087186934397</v>
      </c>
      <c r="GJ99" s="32">
        <v>232005.03421682399</v>
      </c>
      <c r="GK99" s="32">
        <v>13266.3514532679</v>
      </c>
      <c r="GL99" s="32">
        <v>166121.732921852</v>
      </c>
      <c r="GM99" s="32">
        <v>71498.5455101673</v>
      </c>
      <c r="GN99" s="32">
        <v>100002.96001207001</v>
      </c>
      <c r="GO99" s="32">
        <v>28075.394499490001</v>
      </c>
      <c r="GP99" s="32">
        <v>8430.7285537567896</v>
      </c>
      <c r="GQ99" s="32">
        <v>38301.996184609598</v>
      </c>
      <c r="GR99" s="32">
        <v>250.72628328559799</v>
      </c>
      <c r="GS99" s="32">
        <v>71769.973950983695</v>
      </c>
      <c r="GT99" s="32">
        <v>950054.03424170299</v>
      </c>
      <c r="GU99" s="32">
        <v>16534.182433692</v>
      </c>
      <c r="GV99" s="32">
        <v>514033.44455743901</v>
      </c>
      <c r="GW99" s="32">
        <v>430921.941940922</v>
      </c>
      <c r="GX99" s="32">
        <v>7116.9822960719202</v>
      </c>
      <c r="GY99" s="32">
        <v>838.32171986362096</v>
      </c>
      <c r="GZ99" s="32">
        <v>3759.8725632025598</v>
      </c>
      <c r="HA99" s="32">
        <v>16826.995513314301</v>
      </c>
      <c r="HB99" s="32">
        <v>21636.367282270599</v>
      </c>
      <c r="HC99" s="32">
        <v>9898.0519344151398</v>
      </c>
      <c r="HD99" s="32">
        <v>353450.11223514401</v>
      </c>
      <c r="HE99" s="32">
        <v>16.711615178291598</v>
      </c>
      <c r="HF99" s="32">
        <v>74888.315063636197</v>
      </c>
      <c r="HG99" s="33">
        <v>63277252.195809402</v>
      </c>
      <c r="HH99" s="34">
        <v>402074.880811907</v>
      </c>
      <c r="HI99" s="34">
        <v>595736.68757181603</v>
      </c>
      <c r="HJ99" s="33">
        <v>997811.56838372303</v>
      </c>
      <c r="HK99" s="34">
        <v>0</v>
      </c>
      <c r="HL99" s="33">
        <v>997811.56838372303</v>
      </c>
      <c r="HM99" s="34">
        <v>1142030.5874840899</v>
      </c>
      <c r="HN99" s="34">
        <v>108353.546224265</v>
      </c>
      <c r="HO99" s="33">
        <v>1250384.1337083599</v>
      </c>
      <c r="HP99" s="34">
        <v>20171648.4797494</v>
      </c>
      <c r="HQ99" s="35">
        <v>22419844.1818415</v>
      </c>
      <c r="HR99" s="34">
        <v>3257476.60769063</v>
      </c>
      <c r="HS99" s="36">
        <v>82439619.769960195</v>
      </c>
    </row>
    <row r="100" spans="1:227" x14ac:dyDescent="0.3">
      <c r="A100" s="74"/>
      <c r="B100" s="31" t="s">
        <v>102</v>
      </c>
      <c r="C100" s="21" t="s">
        <v>325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468.74641317058803</v>
      </c>
      <c r="M100" s="32">
        <v>33.2107958162863</v>
      </c>
      <c r="N100" s="32">
        <v>144223.38421323901</v>
      </c>
      <c r="O100" s="32">
        <v>1630.63373120289</v>
      </c>
      <c r="P100" s="32">
        <v>24.0830371861449</v>
      </c>
      <c r="Q100" s="32">
        <v>648.34158709806002</v>
      </c>
      <c r="R100" s="32">
        <v>0</v>
      </c>
      <c r="S100" s="32">
        <v>5583.8676776604298</v>
      </c>
      <c r="T100" s="32">
        <v>5555.5567160577903</v>
      </c>
      <c r="U100" s="32">
        <v>1077.2147593335501</v>
      </c>
      <c r="V100" s="32">
        <v>53.428187085182401</v>
      </c>
      <c r="W100" s="32">
        <v>0</v>
      </c>
      <c r="X100" s="32">
        <v>1023.78635357317</v>
      </c>
      <c r="Y100" s="32">
        <v>485.95637235209</v>
      </c>
      <c r="Z100" s="32">
        <v>8406.8035460754509</v>
      </c>
      <c r="AA100" s="32">
        <v>1565.0889710583001</v>
      </c>
      <c r="AB100" s="32">
        <v>4842.1573269602104</v>
      </c>
      <c r="AC100" s="32">
        <v>26204.450832775899</v>
      </c>
      <c r="AD100" s="32">
        <v>10540.2846286366</v>
      </c>
      <c r="AE100" s="32">
        <v>250189.366609761</v>
      </c>
      <c r="AF100" s="32">
        <v>438932.51446373301</v>
      </c>
      <c r="AG100" s="32">
        <v>979894.47961786098</v>
      </c>
      <c r="AH100" s="32">
        <v>215597.98309092899</v>
      </c>
      <c r="AI100" s="32">
        <v>60.592175697443302</v>
      </c>
      <c r="AJ100" s="32">
        <v>4.4429073486690598</v>
      </c>
      <c r="AK100" s="32">
        <v>0</v>
      </c>
      <c r="AL100" s="32">
        <v>0</v>
      </c>
      <c r="AM100" s="32">
        <v>0</v>
      </c>
      <c r="AN100" s="32">
        <v>20392.9600006781</v>
      </c>
      <c r="AO100" s="32">
        <v>6616.2860236227198</v>
      </c>
      <c r="AP100" s="32">
        <v>964.03020269710805</v>
      </c>
      <c r="AQ100" s="32">
        <v>410.58506786141902</v>
      </c>
      <c r="AR100" s="32">
        <v>773.98634768160196</v>
      </c>
      <c r="AS100" s="32">
        <v>0</v>
      </c>
      <c r="AT100" s="32">
        <v>31.656196214781101</v>
      </c>
      <c r="AU100" s="32">
        <v>885.43436123134904</v>
      </c>
      <c r="AV100" s="32">
        <v>0</v>
      </c>
      <c r="AW100" s="32">
        <v>326.35427464637002</v>
      </c>
      <c r="AX100" s="32">
        <v>2208.3083662122599</v>
      </c>
      <c r="AY100" s="32">
        <v>243.68041497067799</v>
      </c>
      <c r="AZ100" s="32">
        <v>0</v>
      </c>
      <c r="BA100" s="32">
        <v>1.1907486239388401</v>
      </c>
      <c r="BB100" s="32">
        <v>4708.7829346035996</v>
      </c>
      <c r="BC100" s="32">
        <v>13879.846205875299</v>
      </c>
      <c r="BD100" s="32">
        <v>16765.423278500301</v>
      </c>
      <c r="BE100" s="32">
        <v>151719.49987112201</v>
      </c>
      <c r="BF100" s="32">
        <v>107.369170234753</v>
      </c>
      <c r="BG100" s="32">
        <v>56354.921148006302</v>
      </c>
      <c r="BH100" s="32">
        <v>1.0942186026626901</v>
      </c>
      <c r="BI100" s="32">
        <v>2243.4892713805398</v>
      </c>
      <c r="BJ100" s="32">
        <v>756471.76853635604</v>
      </c>
      <c r="BK100" s="32">
        <v>34662.962590504198</v>
      </c>
      <c r="BL100" s="32">
        <v>689926.70821738604</v>
      </c>
      <c r="BM100" s="32">
        <v>282393.36908417603</v>
      </c>
      <c r="BN100" s="32">
        <v>585.51881494466602</v>
      </c>
      <c r="BO100" s="32">
        <v>49499.916190248798</v>
      </c>
      <c r="BP100" s="32">
        <v>34180.635821313102</v>
      </c>
      <c r="BQ100" s="32">
        <v>9815.1794566653207</v>
      </c>
      <c r="BR100" s="32">
        <v>19415.3298512443</v>
      </c>
      <c r="BS100" s="32">
        <v>53.371696106564599</v>
      </c>
      <c r="BT100" s="32">
        <v>3047.5974818397499</v>
      </c>
      <c r="BU100" s="32">
        <v>151.581053045929</v>
      </c>
      <c r="BV100" s="32">
        <v>133.623112257918</v>
      </c>
      <c r="BW100" s="32">
        <v>24064.929337919999</v>
      </c>
      <c r="BX100" s="32">
        <v>99501.867133971595</v>
      </c>
      <c r="BY100" s="32">
        <v>58860.890814544196</v>
      </c>
      <c r="BZ100" s="32">
        <v>29837.341120425401</v>
      </c>
      <c r="CA100" s="32">
        <v>122419.381833584</v>
      </c>
      <c r="CB100" s="32">
        <v>13167.387184688099</v>
      </c>
      <c r="CC100" s="32">
        <v>8628.0648384754295</v>
      </c>
      <c r="CD100" s="32">
        <v>9213.4171001200793</v>
      </c>
      <c r="CE100" s="32">
        <v>166625.22967258599</v>
      </c>
      <c r="CF100" s="32">
        <v>1774.62895890347</v>
      </c>
      <c r="CG100" s="32">
        <v>230.82518207509801</v>
      </c>
      <c r="CH100" s="32">
        <v>428.864842467355</v>
      </c>
      <c r="CI100" s="32">
        <v>4060.0818789588102</v>
      </c>
      <c r="CJ100" s="32">
        <v>0</v>
      </c>
      <c r="CK100" s="32">
        <v>5756.1043831732004</v>
      </c>
      <c r="CL100" s="32">
        <v>1416.51929608007</v>
      </c>
      <c r="CM100" s="32">
        <v>1781.11241684058</v>
      </c>
      <c r="CN100" s="32">
        <v>0.27579771003116799</v>
      </c>
      <c r="CO100" s="32">
        <v>45394.584938121698</v>
      </c>
      <c r="CP100" s="32">
        <v>406.65681650601999</v>
      </c>
      <c r="CQ100" s="32">
        <v>94304.269970246605</v>
      </c>
      <c r="CR100" s="32">
        <v>8959.0406249377502</v>
      </c>
      <c r="CS100" s="32">
        <v>244892.351881273</v>
      </c>
      <c r="CT100" s="32">
        <v>2980.64258274544</v>
      </c>
      <c r="CU100" s="32">
        <v>6448.6990196111201</v>
      </c>
      <c r="CV100" s="32">
        <v>370158.10368536302</v>
      </c>
      <c r="CW100" s="32">
        <v>291793.10471079702</v>
      </c>
      <c r="CX100" s="32">
        <v>1878.7367899324299</v>
      </c>
      <c r="CY100" s="32">
        <v>19879.128248365101</v>
      </c>
      <c r="CZ100" s="32">
        <v>207097.55057432799</v>
      </c>
      <c r="DA100" s="32">
        <v>178.21452331758201</v>
      </c>
      <c r="DB100" s="32">
        <v>530953.27637887897</v>
      </c>
      <c r="DC100" s="32">
        <v>751.67913165620803</v>
      </c>
      <c r="DD100" s="32">
        <v>110719.675147881</v>
      </c>
      <c r="DE100" s="32">
        <v>8576.7924963359801</v>
      </c>
      <c r="DF100" s="32">
        <v>17075.845113659201</v>
      </c>
      <c r="DG100" s="32">
        <v>297232.53720485402</v>
      </c>
      <c r="DH100" s="32">
        <v>2675.2363307841601</v>
      </c>
      <c r="DI100" s="32">
        <v>2234.88163429203</v>
      </c>
      <c r="DJ100" s="32">
        <v>27061.490343701</v>
      </c>
      <c r="DK100" s="32">
        <v>640020.64521398302</v>
      </c>
      <c r="DL100" s="32">
        <v>7876.3690860572096</v>
      </c>
      <c r="DM100" s="32">
        <v>17164.817939776702</v>
      </c>
      <c r="DN100" s="32">
        <v>6481.96045741324</v>
      </c>
      <c r="DO100" s="32">
        <v>52350.4569047287</v>
      </c>
      <c r="DP100" s="32">
        <v>16162.6388226872</v>
      </c>
      <c r="DQ100" s="32">
        <v>6167.14460134818</v>
      </c>
      <c r="DR100" s="32">
        <v>35439.942341623697</v>
      </c>
      <c r="DS100" s="32">
        <v>21802.173130592</v>
      </c>
      <c r="DT100" s="32">
        <v>207191.237703894</v>
      </c>
      <c r="DU100" s="32">
        <v>20935.652901102101</v>
      </c>
      <c r="DV100" s="32">
        <v>513927.11727528099</v>
      </c>
      <c r="DW100" s="32">
        <v>77014.787549634406</v>
      </c>
      <c r="DX100" s="32">
        <v>2991.0438799919898</v>
      </c>
      <c r="DY100" s="32">
        <v>2749.5037331546</v>
      </c>
      <c r="DZ100" s="32">
        <v>7331.4257281168602</v>
      </c>
      <c r="EA100" s="32">
        <v>9347.1287962113893</v>
      </c>
      <c r="EB100" s="32">
        <v>885.061485167108</v>
      </c>
      <c r="EC100" s="32">
        <v>13432.7331523868</v>
      </c>
      <c r="ED100" s="32">
        <v>4681.5733509504998</v>
      </c>
      <c r="EE100" s="32">
        <v>9840.9925428772494</v>
      </c>
      <c r="EF100" s="32">
        <v>145626.94831690699</v>
      </c>
      <c r="EG100" s="32">
        <v>24431.9041603443</v>
      </c>
      <c r="EH100" s="32">
        <v>36686.623767528101</v>
      </c>
      <c r="EI100" s="32">
        <v>22926.2834828101</v>
      </c>
      <c r="EJ100" s="32">
        <v>213.220636331435</v>
      </c>
      <c r="EK100" s="32">
        <v>21833.584832803899</v>
      </c>
      <c r="EL100" s="32">
        <v>0</v>
      </c>
      <c r="EM100" s="32">
        <v>99.794200179491696</v>
      </c>
      <c r="EN100" s="32">
        <v>0</v>
      </c>
      <c r="EO100" s="32">
        <v>7.1122960505484096</v>
      </c>
      <c r="EP100" s="32">
        <v>172862.06865664999</v>
      </c>
      <c r="EQ100" s="32">
        <v>0</v>
      </c>
      <c r="ER100" s="32">
        <v>180783.31937373799</v>
      </c>
      <c r="ES100" s="32">
        <v>30328.363477246199</v>
      </c>
      <c r="ET100" s="32">
        <v>36507.091865393602</v>
      </c>
      <c r="EU100" s="32">
        <v>54366.7556543272</v>
      </c>
      <c r="EV100" s="32">
        <v>86478.070713660796</v>
      </c>
      <c r="EW100" s="32">
        <v>7003.0819102262803</v>
      </c>
      <c r="EX100" s="32">
        <v>18182.5487937662</v>
      </c>
      <c r="EY100" s="32">
        <v>95047.369905428495</v>
      </c>
      <c r="EZ100" s="32">
        <v>419961.09173133603</v>
      </c>
      <c r="FA100" s="32">
        <v>15417.038640991101</v>
      </c>
      <c r="FB100" s="32">
        <v>9650.3757565608703</v>
      </c>
      <c r="FC100" s="32">
        <v>76094.695033672499</v>
      </c>
      <c r="FD100" s="32">
        <v>1161.98908616423</v>
      </c>
      <c r="FE100" s="32">
        <v>1618.9938441799</v>
      </c>
      <c r="FF100" s="32">
        <v>1610.65573379949</v>
      </c>
      <c r="FG100" s="32">
        <v>0</v>
      </c>
      <c r="FH100" s="32">
        <v>0</v>
      </c>
      <c r="FI100" s="32">
        <v>0</v>
      </c>
      <c r="FJ100" s="32">
        <v>0</v>
      </c>
      <c r="FK100" s="32">
        <v>0</v>
      </c>
      <c r="FL100" s="32">
        <v>0</v>
      </c>
      <c r="FM100" s="32">
        <v>89130.847380759398</v>
      </c>
      <c r="FN100" s="32">
        <v>1296.1231621233601</v>
      </c>
      <c r="FO100" s="32">
        <v>41236.5371850023</v>
      </c>
      <c r="FP100" s="32">
        <v>5916.85181253873</v>
      </c>
      <c r="FQ100" s="32">
        <v>0</v>
      </c>
      <c r="FR100" s="32">
        <v>0</v>
      </c>
      <c r="FS100" s="32">
        <v>0</v>
      </c>
      <c r="FT100" s="32">
        <v>0</v>
      </c>
      <c r="FU100" s="32">
        <v>30.030331437850801</v>
      </c>
      <c r="FV100" s="32">
        <v>0</v>
      </c>
      <c r="FW100" s="32">
        <v>194964.41919061</v>
      </c>
      <c r="FX100" s="32">
        <v>506063.30470099102</v>
      </c>
      <c r="FY100" s="32">
        <v>0</v>
      </c>
      <c r="FZ100" s="32">
        <v>0</v>
      </c>
      <c r="GA100" s="32">
        <v>0</v>
      </c>
      <c r="GB100" s="32">
        <v>0</v>
      </c>
      <c r="GC100" s="32">
        <v>0</v>
      </c>
      <c r="GD100" s="32">
        <v>21582.742740274902</v>
      </c>
      <c r="GE100" s="32">
        <v>1240896.7040826001</v>
      </c>
      <c r="GF100" s="32">
        <v>2991.3402279260099</v>
      </c>
      <c r="GG100" s="32">
        <v>24843.718948672202</v>
      </c>
      <c r="GH100" s="32">
        <v>48.525513784751702</v>
      </c>
      <c r="GI100" s="32">
        <v>5225.4459207036898</v>
      </c>
      <c r="GJ100" s="32">
        <v>148507.62870953701</v>
      </c>
      <c r="GK100" s="32">
        <v>7392.9404185309504</v>
      </c>
      <c r="GL100" s="32">
        <v>105023.830982078</v>
      </c>
      <c r="GM100" s="32">
        <v>45924.9635626745</v>
      </c>
      <c r="GN100" s="32">
        <v>64437.303632527903</v>
      </c>
      <c r="GO100" s="32">
        <v>340.448812273165</v>
      </c>
      <c r="GP100" s="32">
        <v>4221.0707788762502</v>
      </c>
      <c r="GQ100" s="32">
        <v>11728.712994446199</v>
      </c>
      <c r="GR100" s="32">
        <v>0</v>
      </c>
      <c r="GS100" s="32">
        <v>18716.6651111518</v>
      </c>
      <c r="GT100" s="32">
        <v>460165.96864929301</v>
      </c>
      <c r="GU100" s="32">
        <v>10348.263823764401</v>
      </c>
      <c r="GV100" s="32">
        <v>3334.8394470682001</v>
      </c>
      <c r="GW100" s="32">
        <v>0</v>
      </c>
      <c r="GX100" s="32">
        <v>799.76921659589698</v>
      </c>
      <c r="GY100" s="32">
        <v>25.2992594672853</v>
      </c>
      <c r="GZ100" s="32">
        <v>308.45708277711998</v>
      </c>
      <c r="HA100" s="32">
        <v>7760.9933634604604</v>
      </c>
      <c r="HB100" s="32">
        <v>2859.3290839296401</v>
      </c>
      <c r="HC100" s="32">
        <v>0</v>
      </c>
      <c r="HD100" s="32">
        <v>0</v>
      </c>
      <c r="HE100" s="32">
        <v>0</v>
      </c>
      <c r="HF100" s="32">
        <v>0</v>
      </c>
      <c r="HG100" s="33">
        <v>13254254.718556499</v>
      </c>
      <c r="HH100" s="34">
        <v>0</v>
      </c>
      <c r="HI100" s="34">
        <v>0</v>
      </c>
      <c r="HJ100" s="33">
        <v>0</v>
      </c>
      <c r="HK100" s="34">
        <v>0</v>
      </c>
      <c r="HL100" s="33">
        <v>0</v>
      </c>
      <c r="HM100" s="34">
        <v>13103450.077499701</v>
      </c>
      <c r="HN100" s="34">
        <v>1421414.6027993299</v>
      </c>
      <c r="HO100" s="33">
        <v>14524864.680299001</v>
      </c>
      <c r="HP100" s="34">
        <v>9357276.6295344699</v>
      </c>
      <c r="HQ100" s="35">
        <v>23882141.309833501</v>
      </c>
      <c r="HR100" s="34">
        <v>417917.66013155697</v>
      </c>
      <c r="HS100" s="36">
        <v>36718478.368258402</v>
      </c>
    </row>
    <row r="101" spans="1:227" x14ac:dyDescent="0.3">
      <c r="A101" s="74"/>
      <c r="B101" s="31" t="s">
        <v>103</v>
      </c>
      <c r="C101" s="21" t="s">
        <v>326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7145284.9224791098</v>
      </c>
      <c r="M101" s="32">
        <v>17375.689349449902</v>
      </c>
      <c r="N101" s="32">
        <v>16340.561560775101</v>
      </c>
      <c r="O101" s="32">
        <v>215581.041855043</v>
      </c>
      <c r="P101" s="32">
        <v>280772.850546795</v>
      </c>
      <c r="Q101" s="32">
        <v>201313.89322499</v>
      </c>
      <c r="R101" s="32">
        <v>193212.64315469901</v>
      </c>
      <c r="S101" s="32">
        <v>165372.401886896</v>
      </c>
      <c r="T101" s="32">
        <v>3177.2066817313898</v>
      </c>
      <c r="U101" s="32">
        <v>3841.8596028223801</v>
      </c>
      <c r="V101" s="32">
        <v>44.727666846067699</v>
      </c>
      <c r="W101" s="32">
        <v>1456.6241873941301</v>
      </c>
      <c r="X101" s="32">
        <v>1605.91893277744</v>
      </c>
      <c r="Y101" s="32">
        <v>2195.2570463885399</v>
      </c>
      <c r="Z101" s="32">
        <v>670.48125054028606</v>
      </c>
      <c r="AA101" s="32">
        <v>1160.6971904443001</v>
      </c>
      <c r="AB101" s="32">
        <v>1028.5713693983801</v>
      </c>
      <c r="AC101" s="32">
        <v>798.47344264297794</v>
      </c>
      <c r="AD101" s="32">
        <v>1129.7784221392501</v>
      </c>
      <c r="AE101" s="32">
        <v>13606.378462266999</v>
      </c>
      <c r="AF101" s="32">
        <v>8557.7020506420395</v>
      </c>
      <c r="AG101" s="32">
        <v>1639.4438287693399</v>
      </c>
      <c r="AH101" s="32">
        <v>3068.5183056465298</v>
      </c>
      <c r="AI101" s="32">
        <v>554.36138506406303</v>
      </c>
      <c r="AJ101" s="32">
        <v>15547.2201013953</v>
      </c>
      <c r="AK101" s="32">
        <v>1237.5983968978401</v>
      </c>
      <c r="AL101" s="32">
        <v>525.46570261174304</v>
      </c>
      <c r="AM101" s="32">
        <v>779.08990144307199</v>
      </c>
      <c r="AN101" s="32">
        <v>30894.6018239365</v>
      </c>
      <c r="AO101" s="32">
        <v>72755.946547664804</v>
      </c>
      <c r="AP101" s="32">
        <v>14779.020410683201</v>
      </c>
      <c r="AQ101" s="32">
        <v>14203.5876242555</v>
      </c>
      <c r="AR101" s="32">
        <v>784.21854983272999</v>
      </c>
      <c r="AS101" s="32">
        <v>6397.2853818432905</v>
      </c>
      <c r="AT101" s="32">
        <v>56928.199990868699</v>
      </c>
      <c r="AU101" s="32">
        <v>13645.147811359901</v>
      </c>
      <c r="AV101" s="32">
        <v>118059.377508035</v>
      </c>
      <c r="AW101" s="32">
        <v>24965.4889478798</v>
      </c>
      <c r="AX101" s="32">
        <v>451386.16948878398</v>
      </c>
      <c r="AY101" s="32">
        <v>316940.38864755398</v>
      </c>
      <c r="AZ101" s="32">
        <v>3655.3184318521699</v>
      </c>
      <c r="BA101" s="32">
        <v>2802.2267844001699</v>
      </c>
      <c r="BB101" s="32">
        <v>7087.5186826643303</v>
      </c>
      <c r="BC101" s="32">
        <v>30658.4453305196</v>
      </c>
      <c r="BD101" s="32">
        <v>100852.326276979</v>
      </c>
      <c r="BE101" s="32">
        <v>31325.295052732501</v>
      </c>
      <c r="BF101" s="32">
        <v>57903.372032905601</v>
      </c>
      <c r="BG101" s="32">
        <v>166275.14303584001</v>
      </c>
      <c r="BH101" s="32">
        <v>41605.739751867797</v>
      </c>
      <c r="BI101" s="32">
        <v>12847.237401422501</v>
      </c>
      <c r="BJ101" s="32">
        <v>31997.2357905922</v>
      </c>
      <c r="BK101" s="32">
        <v>61417.737934195102</v>
      </c>
      <c r="BL101" s="32">
        <v>58529.839750595696</v>
      </c>
      <c r="BM101" s="32">
        <v>4359.9849951120996</v>
      </c>
      <c r="BN101" s="32">
        <v>15851.0692247552</v>
      </c>
      <c r="BO101" s="32">
        <v>28158.964907694299</v>
      </c>
      <c r="BP101" s="32">
        <v>12391.0552214615</v>
      </c>
      <c r="BQ101" s="32">
        <v>7368.3541176365097</v>
      </c>
      <c r="BR101" s="32">
        <v>12791.360343722899</v>
      </c>
      <c r="BS101" s="32">
        <v>2587.72417634263</v>
      </c>
      <c r="BT101" s="32">
        <v>12217.1999676953</v>
      </c>
      <c r="BU101" s="32">
        <v>2137.9688053596001</v>
      </c>
      <c r="BV101" s="32">
        <v>48533.5912172342</v>
      </c>
      <c r="BW101" s="32">
        <v>195372.712979951</v>
      </c>
      <c r="BX101" s="32">
        <v>326574.328870914</v>
      </c>
      <c r="BY101" s="32">
        <v>404758.83369914599</v>
      </c>
      <c r="BZ101" s="32">
        <v>296752.40516742901</v>
      </c>
      <c r="CA101" s="32">
        <v>61395.792449287299</v>
      </c>
      <c r="CB101" s="32">
        <v>48065.909622297397</v>
      </c>
      <c r="CC101" s="32">
        <v>129351.150574845</v>
      </c>
      <c r="CD101" s="32">
        <v>46632.425270873297</v>
      </c>
      <c r="CE101" s="32">
        <v>3709.99752963629</v>
      </c>
      <c r="CF101" s="32">
        <v>33350.583245363501</v>
      </c>
      <c r="CG101" s="32">
        <v>487.73970918990102</v>
      </c>
      <c r="CH101" s="32">
        <v>22592.722281406299</v>
      </c>
      <c r="CI101" s="32">
        <v>114126.43910407599</v>
      </c>
      <c r="CJ101" s="32">
        <v>12650.177372780199</v>
      </c>
      <c r="CK101" s="32">
        <v>87776.729039062193</v>
      </c>
      <c r="CL101" s="32">
        <v>20516.1601706986</v>
      </c>
      <c r="CM101" s="32">
        <v>11503.647531408</v>
      </c>
      <c r="CN101" s="32">
        <v>5858.5293566419996</v>
      </c>
      <c r="CO101" s="32">
        <v>39551.334406549002</v>
      </c>
      <c r="CP101" s="32">
        <v>7152.4919649985704</v>
      </c>
      <c r="CQ101" s="32">
        <v>2440812.5509433998</v>
      </c>
      <c r="CR101" s="32">
        <v>173269.79385581901</v>
      </c>
      <c r="CS101" s="32">
        <v>117372.897934957</v>
      </c>
      <c r="CT101" s="32">
        <v>3227764.1593430298</v>
      </c>
      <c r="CU101" s="32">
        <v>1529497.0001699701</v>
      </c>
      <c r="CV101" s="32">
        <v>942477.063475781</v>
      </c>
      <c r="CW101" s="32">
        <v>15494.5558578852</v>
      </c>
      <c r="CX101" s="32">
        <v>22898.118894081901</v>
      </c>
      <c r="CY101" s="32">
        <v>117726.63369565801</v>
      </c>
      <c r="CZ101" s="32">
        <v>136768.276952085</v>
      </c>
      <c r="DA101" s="32">
        <v>15521.34009971</v>
      </c>
      <c r="DB101" s="32">
        <v>682448.17800969898</v>
      </c>
      <c r="DC101" s="32">
        <v>5854.6493553343098</v>
      </c>
      <c r="DD101" s="32">
        <v>137693.717129558</v>
      </c>
      <c r="DE101" s="32">
        <v>30588.664887905699</v>
      </c>
      <c r="DF101" s="32">
        <v>65534.1063666673</v>
      </c>
      <c r="DG101" s="32">
        <v>77495.178227308803</v>
      </c>
      <c r="DH101" s="32">
        <v>11783.697748165299</v>
      </c>
      <c r="DI101" s="32">
        <v>121178.45562229199</v>
      </c>
      <c r="DJ101" s="32">
        <v>47284.954405914999</v>
      </c>
      <c r="DK101" s="32">
        <v>424843.12579522299</v>
      </c>
      <c r="DL101" s="32">
        <v>134443.77573335299</v>
      </c>
      <c r="DM101" s="32">
        <v>13067.0658945908</v>
      </c>
      <c r="DN101" s="32">
        <v>22771.387579564798</v>
      </c>
      <c r="DO101" s="32">
        <v>274488.42578880797</v>
      </c>
      <c r="DP101" s="32">
        <v>50156.741120607301</v>
      </c>
      <c r="DQ101" s="32">
        <v>97248.790370518604</v>
      </c>
      <c r="DR101" s="32">
        <v>105911.627425962</v>
      </c>
      <c r="DS101" s="32">
        <v>37578.7747974503</v>
      </c>
      <c r="DT101" s="32">
        <v>440262.27415188501</v>
      </c>
      <c r="DU101" s="32">
        <v>6488.8805476060497</v>
      </c>
      <c r="DV101" s="32">
        <v>57756.250805406402</v>
      </c>
      <c r="DW101" s="32">
        <v>245913.50019825899</v>
      </c>
      <c r="DX101" s="32">
        <v>148821.43255825399</v>
      </c>
      <c r="DY101" s="32">
        <v>1513.72292933843</v>
      </c>
      <c r="DZ101" s="32">
        <v>24014.193970047199</v>
      </c>
      <c r="EA101" s="32">
        <v>3826.5290681614802</v>
      </c>
      <c r="EB101" s="32">
        <v>514.38063069581005</v>
      </c>
      <c r="EC101" s="32">
        <v>2117.9435273241702</v>
      </c>
      <c r="ED101" s="32">
        <v>13911.872561632499</v>
      </c>
      <c r="EE101" s="32">
        <v>70968.077673352906</v>
      </c>
      <c r="EF101" s="32">
        <v>196282.384251396</v>
      </c>
      <c r="EG101" s="32">
        <v>191911.18587591799</v>
      </c>
      <c r="EH101" s="32">
        <v>117724.840898152</v>
      </c>
      <c r="EI101" s="32">
        <v>71860.343679810598</v>
      </c>
      <c r="EJ101" s="32">
        <v>15438.773789127999</v>
      </c>
      <c r="EK101" s="32">
        <v>58088.594988119097</v>
      </c>
      <c r="EL101" s="32">
        <v>281430.86061974801</v>
      </c>
      <c r="EM101" s="32">
        <v>185756.78507114199</v>
      </c>
      <c r="EN101" s="32">
        <v>374847.55825835199</v>
      </c>
      <c r="EO101" s="32">
        <v>43814.371653447699</v>
      </c>
      <c r="EP101" s="32">
        <v>39097.121622254497</v>
      </c>
      <c r="EQ101" s="32">
        <v>28181.899189699801</v>
      </c>
      <c r="ER101" s="32">
        <v>8702487.8669027109</v>
      </c>
      <c r="ES101" s="32">
        <v>1294248.2694051701</v>
      </c>
      <c r="ET101" s="32">
        <v>2056556.45139754</v>
      </c>
      <c r="EU101" s="32">
        <v>281237.22456641402</v>
      </c>
      <c r="EV101" s="32">
        <v>333570.32384334999</v>
      </c>
      <c r="EW101" s="32">
        <v>348274.29408775899</v>
      </c>
      <c r="EX101" s="32">
        <v>797755.25753691106</v>
      </c>
      <c r="EY101" s="32">
        <v>1054625.0496799699</v>
      </c>
      <c r="EZ101" s="32">
        <v>5459225.6033906899</v>
      </c>
      <c r="FA101" s="32">
        <v>1366171.23453931</v>
      </c>
      <c r="FB101" s="32">
        <v>1070257.9869208799</v>
      </c>
      <c r="FC101" s="32">
        <v>0</v>
      </c>
      <c r="FD101" s="32">
        <v>0</v>
      </c>
      <c r="FE101" s="32">
        <v>11574.485988406601</v>
      </c>
      <c r="FF101" s="32">
        <v>6293.1100423195003</v>
      </c>
      <c r="FG101" s="32">
        <v>0</v>
      </c>
      <c r="FH101" s="32">
        <v>0</v>
      </c>
      <c r="FI101" s="32">
        <v>277.83954618638802</v>
      </c>
      <c r="FJ101" s="32">
        <v>18653.806371036801</v>
      </c>
      <c r="FK101" s="32">
        <v>0</v>
      </c>
      <c r="FL101" s="32">
        <v>0</v>
      </c>
      <c r="FM101" s="32">
        <v>87284.990680642106</v>
      </c>
      <c r="FN101" s="32">
        <v>3104.0395320775701</v>
      </c>
      <c r="FO101" s="32">
        <v>235069.62890339101</v>
      </c>
      <c r="FP101" s="32">
        <v>8624.2560845083008</v>
      </c>
      <c r="FQ101" s="32">
        <v>0</v>
      </c>
      <c r="FR101" s="32">
        <v>25007.100108848001</v>
      </c>
      <c r="FS101" s="32">
        <v>26422.114287312699</v>
      </c>
      <c r="FT101" s="32">
        <v>0</v>
      </c>
      <c r="FU101" s="32">
        <v>49.347465524698997</v>
      </c>
      <c r="FV101" s="32">
        <v>100437.810680444</v>
      </c>
      <c r="FW101" s="32">
        <v>33854.767999412397</v>
      </c>
      <c r="FX101" s="32">
        <v>64688.508635000697</v>
      </c>
      <c r="FY101" s="32">
        <v>4187.8850626589301</v>
      </c>
      <c r="FZ101" s="32">
        <v>1563.2271920923699</v>
      </c>
      <c r="GA101" s="32">
        <v>0</v>
      </c>
      <c r="GB101" s="32">
        <v>0</v>
      </c>
      <c r="GC101" s="32">
        <v>258.325456591783</v>
      </c>
      <c r="GD101" s="32">
        <v>1239598.57532554</v>
      </c>
      <c r="GE101" s="32">
        <v>1036782.3036083099</v>
      </c>
      <c r="GF101" s="32">
        <v>101324.39008099301</v>
      </c>
      <c r="GG101" s="32">
        <v>399030.448645428</v>
      </c>
      <c r="GH101" s="32">
        <v>4217.1181932508198</v>
      </c>
      <c r="GI101" s="32">
        <v>60487.647101952301</v>
      </c>
      <c r="GJ101" s="32">
        <v>267024.615735094</v>
      </c>
      <c r="GK101" s="32">
        <v>1789578.8668531999</v>
      </c>
      <c r="GL101" s="32">
        <v>355607.33227260102</v>
      </c>
      <c r="GM101" s="32">
        <v>1301398.11041596</v>
      </c>
      <c r="GN101" s="32">
        <v>248887.85201649301</v>
      </c>
      <c r="GO101" s="32">
        <v>33937.809722492697</v>
      </c>
      <c r="GP101" s="32">
        <v>265350.10580951202</v>
      </c>
      <c r="GQ101" s="32">
        <v>150792.32558819899</v>
      </c>
      <c r="GR101" s="32">
        <v>62968.039504705703</v>
      </c>
      <c r="GS101" s="32">
        <v>219989.09463194699</v>
      </c>
      <c r="GT101" s="32">
        <v>889115.57410608197</v>
      </c>
      <c r="GU101" s="32">
        <v>423104.30332176603</v>
      </c>
      <c r="GV101" s="32">
        <v>5448.4694620261998</v>
      </c>
      <c r="GW101" s="32">
        <v>20274.225223744201</v>
      </c>
      <c r="GX101" s="32">
        <v>5153.1872509537498</v>
      </c>
      <c r="GY101" s="32">
        <v>41.333994674137401</v>
      </c>
      <c r="GZ101" s="32">
        <v>706.18514318433802</v>
      </c>
      <c r="HA101" s="32">
        <v>193571.564814816</v>
      </c>
      <c r="HB101" s="32">
        <v>6306.7026072650597</v>
      </c>
      <c r="HC101" s="32">
        <v>0</v>
      </c>
      <c r="HD101" s="32">
        <v>0</v>
      </c>
      <c r="HE101" s="32">
        <v>0</v>
      </c>
      <c r="HF101" s="32">
        <v>0</v>
      </c>
      <c r="HG101" s="33">
        <v>58214128.104036197</v>
      </c>
      <c r="HH101" s="34">
        <v>0</v>
      </c>
      <c r="HI101" s="34">
        <v>0</v>
      </c>
      <c r="HJ101" s="33">
        <v>0</v>
      </c>
      <c r="HK101" s="34">
        <v>0</v>
      </c>
      <c r="HL101" s="33">
        <v>0</v>
      </c>
      <c r="HM101" s="34">
        <v>1217858.4555089001</v>
      </c>
      <c r="HN101" s="34">
        <v>5277931.6780295698</v>
      </c>
      <c r="HO101" s="33">
        <v>6495790.1335384697</v>
      </c>
      <c r="HP101" s="34">
        <v>6529554.9571906701</v>
      </c>
      <c r="HQ101" s="35">
        <v>13025345.090729101</v>
      </c>
      <c r="HR101" s="34">
        <v>614312.21580071398</v>
      </c>
      <c r="HS101" s="36">
        <v>70625160.978964597</v>
      </c>
    </row>
    <row r="102" spans="1:227" x14ac:dyDescent="0.3">
      <c r="A102" s="74"/>
      <c r="B102" s="31" t="s">
        <v>104</v>
      </c>
      <c r="C102" s="21" t="s">
        <v>327</v>
      </c>
      <c r="D102" s="32">
        <v>204365.74416454701</v>
      </c>
      <c r="E102" s="32">
        <v>310907.92270229402</v>
      </c>
      <c r="F102" s="32">
        <v>103254.54927814601</v>
      </c>
      <c r="G102" s="32">
        <v>9523.2340688967506</v>
      </c>
      <c r="H102" s="32">
        <v>88538.912801277402</v>
      </c>
      <c r="I102" s="32">
        <v>23764.0702580297</v>
      </c>
      <c r="J102" s="32">
        <v>94567.342730447301</v>
      </c>
      <c r="K102" s="32">
        <v>0</v>
      </c>
      <c r="L102" s="32">
        <v>26877.415046902399</v>
      </c>
      <c r="M102" s="32">
        <v>343.46300544300499</v>
      </c>
      <c r="N102" s="32">
        <v>39.505372759797197</v>
      </c>
      <c r="O102" s="32">
        <v>7.2269224510277397</v>
      </c>
      <c r="P102" s="32">
        <v>296.02175518489003</v>
      </c>
      <c r="Q102" s="32">
        <v>0</v>
      </c>
      <c r="R102" s="32">
        <v>8.5295671457302404</v>
      </c>
      <c r="S102" s="32">
        <v>55.789666274330003</v>
      </c>
      <c r="T102" s="32">
        <v>0</v>
      </c>
      <c r="U102" s="32">
        <v>7565.3712062116301</v>
      </c>
      <c r="V102" s="32">
        <v>235.89552932833999</v>
      </c>
      <c r="W102" s="32">
        <v>130.853984726075</v>
      </c>
      <c r="X102" s="32">
        <v>123.75871011471099</v>
      </c>
      <c r="Y102" s="32">
        <v>2377.0549896418102</v>
      </c>
      <c r="Z102" s="32">
        <v>6985.6172151190904</v>
      </c>
      <c r="AA102" s="32">
        <v>97.689159366860295</v>
      </c>
      <c r="AB102" s="32">
        <v>10892.00103571</v>
      </c>
      <c r="AC102" s="32">
        <v>6687.5009485378796</v>
      </c>
      <c r="AD102" s="32">
        <v>189.03973756446601</v>
      </c>
      <c r="AE102" s="32">
        <v>52817.415076728401</v>
      </c>
      <c r="AF102" s="32">
        <v>135343.52655970099</v>
      </c>
      <c r="AG102" s="32">
        <v>94853.795945999897</v>
      </c>
      <c r="AH102" s="32">
        <v>48.6405170410465</v>
      </c>
      <c r="AI102" s="32">
        <v>75588.1143060451</v>
      </c>
      <c r="AJ102" s="32">
        <v>6003.2814411599602</v>
      </c>
      <c r="AK102" s="32">
        <v>0</v>
      </c>
      <c r="AL102" s="32">
        <v>35.614972774239099</v>
      </c>
      <c r="AM102" s="32">
        <v>0</v>
      </c>
      <c r="AN102" s="32">
        <v>147.188249315625</v>
      </c>
      <c r="AO102" s="32">
        <v>3316.6463912338199</v>
      </c>
      <c r="AP102" s="32">
        <v>18801.138547938499</v>
      </c>
      <c r="AQ102" s="32">
        <v>63820.238337466297</v>
      </c>
      <c r="AR102" s="32">
        <v>21497.7844765956</v>
      </c>
      <c r="AS102" s="32">
        <v>11565.387242222399</v>
      </c>
      <c r="AT102" s="32">
        <v>79490.506619634994</v>
      </c>
      <c r="AU102" s="32">
        <v>78477.683584107101</v>
      </c>
      <c r="AV102" s="32">
        <v>7362.3011970834204</v>
      </c>
      <c r="AW102" s="32">
        <v>33.670592694629498</v>
      </c>
      <c r="AX102" s="32">
        <v>10327.4827850154</v>
      </c>
      <c r="AY102" s="32">
        <v>127982.252506922</v>
      </c>
      <c r="AZ102" s="32">
        <v>1486.3178401497401</v>
      </c>
      <c r="BA102" s="32">
        <v>31994.4965826035</v>
      </c>
      <c r="BB102" s="32">
        <v>122284.208307352</v>
      </c>
      <c r="BC102" s="32">
        <v>62978.422453876898</v>
      </c>
      <c r="BD102" s="32">
        <v>101246.168892257</v>
      </c>
      <c r="BE102" s="32">
        <v>13575.850613200801</v>
      </c>
      <c r="BF102" s="32">
        <v>1929.86723129293</v>
      </c>
      <c r="BG102" s="32">
        <v>36344.5709803481</v>
      </c>
      <c r="BH102" s="32">
        <v>4.0988604721217499</v>
      </c>
      <c r="BI102" s="32">
        <v>1118.8767559461301</v>
      </c>
      <c r="BJ102" s="32">
        <v>439.23615791995098</v>
      </c>
      <c r="BK102" s="32">
        <v>427.37976726788497</v>
      </c>
      <c r="BL102" s="32">
        <v>338.99024200173801</v>
      </c>
      <c r="BM102" s="32">
        <v>7627.7061105511202</v>
      </c>
      <c r="BN102" s="32">
        <v>362.44340860688197</v>
      </c>
      <c r="BO102" s="32">
        <v>9147.5343151313009</v>
      </c>
      <c r="BP102" s="32">
        <v>7145.0469040265198</v>
      </c>
      <c r="BQ102" s="32">
        <v>20558.3225525731</v>
      </c>
      <c r="BR102" s="32">
        <v>4799.6323511959899</v>
      </c>
      <c r="BS102" s="32">
        <v>0</v>
      </c>
      <c r="BT102" s="32">
        <v>58832.428019793297</v>
      </c>
      <c r="BU102" s="32">
        <v>87543.360933907403</v>
      </c>
      <c r="BV102" s="32">
        <v>124424.932379146</v>
      </c>
      <c r="BW102" s="32">
        <v>26552.890364176201</v>
      </c>
      <c r="BX102" s="32">
        <v>1177.8989556034201</v>
      </c>
      <c r="BY102" s="32">
        <v>1897.1462674120901</v>
      </c>
      <c r="BZ102" s="32">
        <v>12342.829236301701</v>
      </c>
      <c r="CA102" s="32">
        <v>10108.983144579201</v>
      </c>
      <c r="CB102" s="32">
        <v>44675.493307658202</v>
      </c>
      <c r="CC102" s="32">
        <v>94224.173772741706</v>
      </c>
      <c r="CD102" s="32">
        <v>21094.2606145725</v>
      </c>
      <c r="CE102" s="32">
        <v>105327.548629268</v>
      </c>
      <c r="CF102" s="32">
        <v>4014.4703131926399</v>
      </c>
      <c r="CG102" s="32">
        <v>3.89901460613516</v>
      </c>
      <c r="CH102" s="32">
        <v>26.6794400412453</v>
      </c>
      <c r="CI102" s="32">
        <v>666.74728278299403</v>
      </c>
      <c r="CJ102" s="32">
        <v>0</v>
      </c>
      <c r="CK102" s="32">
        <v>3088.9256698826998</v>
      </c>
      <c r="CL102" s="32">
        <v>237.93049577224301</v>
      </c>
      <c r="CM102" s="32">
        <v>272.125568929633</v>
      </c>
      <c r="CN102" s="32">
        <v>25.325654111099499</v>
      </c>
      <c r="CO102" s="32">
        <v>273.40497773726401</v>
      </c>
      <c r="CP102" s="32">
        <v>46.074661311002998</v>
      </c>
      <c r="CQ102" s="32">
        <v>13634.4832775045</v>
      </c>
      <c r="CR102" s="32">
        <v>15069.345551595899</v>
      </c>
      <c r="CS102" s="32">
        <v>5811.2559180022999</v>
      </c>
      <c r="CT102" s="32">
        <v>6415.2698766153298</v>
      </c>
      <c r="CU102" s="32">
        <v>431054.96126897301</v>
      </c>
      <c r="CV102" s="32">
        <v>381192.738234772</v>
      </c>
      <c r="CW102" s="32">
        <v>1060.64729348068</v>
      </c>
      <c r="CX102" s="32">
        <v>6288.1551421829499</v>
      </c>
      <c r="CY102" s="32">
        <v>3870.8903424905402</v>
      </c>
      <c r="CZ102" s="32">
        <v>34148.114841524999</v>
      </c>
      <c r="DA102" s="32">
        <v>0</v>
      </c>
      <c r="DB102" s="32">
        <v>95393.847817884598</v>
      </c>
      <c r="DC102" s="32">
        <v>1701.6891505767601</v>
      </c>
      <c r="DD102" s="32">
        <v>43246.185464987298</v>
      </c>
      <c r="DE102" s="32">
        <v>86122.059448574</v>
      </c>
      <c r="DF102" s="32">
        <v>4368.7454138212897</v>
      </c>
      <c r="DG102" s="32">
        <v>13957.159232391399</v>
      </c>
      <c r="DH102" s="32">
        <v>807.88903257088202</v>
      </c>
      <c r="DI102" s="32">
        <v>4714.9089171121004</v>
      </c>
      <c r="DJ102" s="32">
        <v>49132.429907139602</v>
      </c>
      <c r="DK102" s="32">
        <v>151963.53109278201</v>
      </c>
      <c r="DL102" s="32">
        <v>1841.1281597900499</v>
      </c>
      <c r="DM102" s="32">
        <v>76046.869499887704</v>
      </c>
      <c r="DN102" s="32">
        <v>3091.51034617607</v>
      </c>
      <c r="DO102" s="32">
        <v>30856.610452883899</v>
      </c>
      <c r="DP102" s="32">
        <v>1569.49572699798</v>
      </c>
      <c r="DQ102" s="32">
        <v>4797.8383501327598</v>
      </c>
      <c r="DR102" s="32">
        <v>5041.81489255012</v>
      </c>
      <c r="DS102" s="32">
        <v>1522.5349845333201</v>
      </c>
      <c r="DT102" s="32">
        <v>293502.07461699197</v>
      </c>
      <c r="DU102" s="32">
        <v>2337.34676228433</v>
      </c>
      <c r="DV102" s="32">
        <v>7753.8199838725104</v>
      </c>
      <c r="DW102" s="32">
        <v>613096.29385296803</v>
      </c>
      <c r="DX102" s="32">
        <v>29503.012187042601</v>
      </c>
      <c r="DY102" s="32">
        <v>88.394283359003197</v>
      </c>
      <c r="DZ102" s="32">
        <v>1127.5694229066401</v>
      </c>
      <c r="EA102" s="32">
        <v>1107.6704464116999</v>
      </c>
      <c r="EB102" s="32">
        <v>2605.87054025515</v>
      </c>
      <c r="EC102" s="32">
        <v>2019.5345068373799</v>
      </c>
      <c r="ED102" s="32">
        <v>3128.6217495064898</v>
      </c>
      <c r="EE102" s="32">
        <v>8809.9308476063707</v>
      </c>
      <c r="EF102" s="32">
        <v>197632.41164398601</v>
      </c>
      <c r="EG102" s="32">
        <v>14256.5695897655</v>
      </c>
      <c r="EH102" s="32">
        <v>15900.7620175506</v>
      </c>
      <c r="EI102" s="32">
        <v>256606.66526682599</v>
      </c>
      <c r="EJ102" s="32">
        <v>5672.14701655105</v>
      </c>
      <c r="EK102" s="32">
        <v>1716.8853436071799</v>
      </c>
      <c r="EL102" s="32">
        <v>9.8547094736460394</v>
      </c>
      <c r="EM102" s="32">
        <v>8.9341021503639109</v>
      </c>
      <c r="EN102" s="32">
        <v>1.44817188420075</v>
      </c>
      <c r="EO102" s="32">
        <v>5.5702450495876397</v>
      </c>
      <c r="EP102" s="32">
        <v>0</v>
      </c>
      <c r="EQ102" s="32">
        <v>24.38405134588</v>
      </c>
      <c r="ER102" s="32">
        <v>40872.816161198098</v>
      </c>
      <c r="ES102" s="32">
        <v>135373.66532199801</v>
      </c>
      <c r="ET102" s="32">
        <v>65597.141243223799</v>
      </c>
      <c r="EU102" s="32">
        <v>1493.5596805150601</v>
      </c>
      <c r="EV102" s="32">
        <v>2092.4718648256799</v>
      </c>
      <c r="EW102" s="32">
        <v>29522.286582642999</v>
      </c>
      <c r="EX102" s="32">
        <v>6369.2466629246701</v>
      </c>
      <c r="EY102" s="32">
        <v>32408.167891214202</v>
      </c>
      <c r="EZ102" s="32">
        <v>48109.548817079201</v>
      </c>
      <c r="FA102" s="32">
        <v>101926.41863678</v>
      </c>
      <c r="FB102" s="32">
        <v>27733.327836478598</v>
      </c>
      <c r="FC102" s="32">
        <v>0</v>
      </c>
      <c r="FD102" s="32">
        <v>0</v>
      </c>
      <c r="FE102" s="32">
        <v>1450.1487955206701</v>
      </c>
      <c r="FF102" s="32">
        <v>605.73362983615903</v>
      </c>
      <c r="FG102" s="32">
        <v>0</v>
      </c>
      <c r="FH102" s="32">
        <v>0</v>
      </c>
      <c r="FI102" s="32">
        <v>0</v>
      </c>
      <c r="FJ102" s="32">
        <v>0</v>
      </c>
      <c r="FK102" s="32">
        <v>0</v>
      </c>
      <c r="FL102" s="32">
        <v>0</v>
      </c>
      <c r="FM102" s="32">
        <v>0</v>
      </c>
      <c r="FN102" s="32">
        <v>0</v>
      </c>
      <c r="FO102" s="32">
        <v>0</v>
      </c>
      <c r="FP102" s="32">
        <v>0</v>
      </c>
      <c r="FQ102" s="32">
        <v>0</v>
      </c>
      <c r="FR102" s="32">
        <v>202633.99168736301</v>
      </c>
      <c r="FS102" s="32">
        <v>931405.97281745402</v>
      </c>
      <c r="FT102" s="32">
        <v>0</v>
      </c>
      <c r="FU102" s="32">
        <v>0</v>
      </c>
      <c r="FV102" s="32">
        <v>0</v>
      </c>
      <c r="FW102" s="32">
        <v>14201.580707278001</v>
      </c>
      <c r="FX102" s="32">
        <v>479550.70525664999</v>
      </c>
      <c r="FY102" s="32">
        <v>0</v>
      </c>
      <c r="FZ102" s="32">
        <v>0</v>
      </c>
      <c r="GA102" s="32">
        <v>0</v>
      </c>
      <c r="GB102" s="32">
        <v>0</v>
      </c>
      <c r="GC102" s="32">
        <v>0</v>
      </c>
      <c r="GD102" s="32">
        <v>0</v>
      </c>
      <c r="GE102" s="32">
        <v>0</v>
      </c>
      <c r="GF102" s="32">
        <v>0</v>
      </c>
      <c r="GG102" s="32">
        <v>0</v>
      </c>
      <c r="GH102" s="32">
        <v>371.05197804011601</v>
      </c>
      <c r="GI102" s="32">
        <v>0</v>
      </c>
      <c r="GJ102" s="32">
        <v>0</v>
      </c>
      <c r="GK102" s="32">
        <v>0</v>
      </c>
      <c r="GL102" s="32">
        <v>0</v>
      </c>
      <c r="GM102" s="32">
        <v>0</v>
      </c>
      <c r="GN102" s="32">
        <v>0</v>
      </c>
      <c r="GO102" s="32">
        <v>0</v>
      </c>
      <c r="GP102" s="32">
        <v>0</v>
      </c>
      <c r="GQ102" s="32">
        <v>0</v>
      </c>
      <c r="GR102" s="32">
        <v>0</v>
      </c>
      <c r="GS102" s="32">
        <v>924120.67310405802</v>
      </c>
      <c r="GT102" s="32">
        <v>255571.56330930599</v>
      </c>
      <c r="GU102" s="32">
        <v>1405298.52127804</v>
      </c>
      <c r="GV102" s="32">
        <v>0</v>
      </c>
      <c r="GW102" s="32">
        <v>8504.7412731941295</v>
      </c>
      <c r="GX102" s="32">
        <v>0</v>
      </c>
      <c r="GY102" s="32">
        <v>0</v>
      </c>
      <c r="GZ102" s="32">
        <v>0</v>
      </c>
      <c r="HA102" s="32">
        <v>0</v>
      </c>
      <c r="HB102" s="32">
        <v>0</v>
      </c>
      <c r="HC102" s="32">
        <v>0</v>
      </c>
      <c r="HD102" s="32">
        <v>0</v>
      </c>
      <c r="HE102" s="32">
        <v>0</v>
      </c>
      <c r="HF102" s="32">
        <v>0</v>
      </c>
      <c r="HG102" s="33">
        <v>10352865.0937679</v>
      </c>
      <c r="HH102" s="34">
        <v>1120521.8514091901</v>
      </c>
      <c r="HI102" s="34">
        <v>4587347.87658164</v>
      </c>
      <c r="HJ102" s="33">
        <v>5707869.7279908303</v>
      </c>
      <c r="HK102" s="34">
        <v>0</v>
      </c>
      <c r="HL102" s="33">
        <v>5707869.7279908303</v>
      </c>
      <c r="HM102" s="34">
        <v>0</v>
      </c>
      <c r="HN102" s="34">
        <v>1493076.27476005</v>
      </c>
      <c r="HO102" s="33">
        <v>1493076.27476005</v>
      </c>
      <c r="HP102" s="34">
        <v>15734407.5812061</v>
      </c>
      <c r="HQ102" s="35">
        <v>22935353.583956901</v>
      </c>
      <c r="HR102" s="34">
        <v>533932.77885562403</v>
      </c>
      <c r="HS102" s="36">
        <v>32754285.898869202</v>
      </c>
    </row>
    <row r="103" spans="1:227" x14ac:dyDescent="0.3">
      <c r="A103" s="74"/>
      <c r="B103" s="31" t="s">
        <v>105</v>
      </c>
      <c r="C103" s="21" t="s">
        <v>328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547280.10666303302</v>
      </c>
      <c r="M103" s="32">
        <v>802.097736932619</v>
      </c>
      <c r="N103" s="32">
        <v>231.087766269307</v>
      </c>
      <c r="O103" s="32">
        <v>38488.652102008899</v>
      </c>
      <c r="P103" s="32">
        <v>56420.781846589103</v>
      </c>
      <c r="Q103" s="32">
        <v>103053.67227389599</v>
      </c>
      <c r="R103" s="32">
        <v>2806.1967848643499</v>
      </c>
      <c r="S103" s="32">
        <v>185889.59180396001</v>
      </c>
      <c r="T103" s="32">
        <v>1474.34169111647</v>
      </c>
      <c r="U103" s="32">
        <v>8592.7670400069601</v>
      </c>
      <c r="V103" s="32">
        <v>23211.7430252294</v>
      </c>
      <c r="W103" s="32">
        <v>84.083667893732496</v>
      </c>
      <c r="X103" s="32">
        <v>2847.6331020138</v>
      </c>
      <c r="Y103" s="32">
        <v>171.51932506866601</v>
      </c>
      <c r="Z103" s="32">
        <v>6.0147329458706604</v>
      </c>
      <c r="AA103" s="32">
        <v>905.58719060226304</v>
      </c>
      <c r="AB103" s="32">
        <v>1535.6952826409399</v>
      </c>
      <c r="AC103" s="32">
        <v>2.14404152415268</v>
      </c>
      <c r="AD103" s="32">
        <v>266.22495088577102</v>
      </c>
      <c r="AE103" s="32">
        <v>13340.069830902199</v>
      </c>
      <c r="AF103" s="32">
        <v>2298.9640105756998</v>
      </c>
      <c r="AG103" s="32">
        <v>29602.9442165406</v>
      </c>
      <c r="AH103" s="32">
        <v>8553.0110763668308</v>
      </c>
      <c r="AI103" s="32">
        <v>43879.691255151301</v>
      </c>
      <c r="AJ103" s="32">
        <v>154480.80690644399</v>
      </c>
      <c r="AK103" s="32">
        <v>5360.4594064926296</v>
      </c>
      <c r="AL103" s="32">
        <v>0</v>
      </c>
      <c r="AM103" s="32">
        <v>0</v>
      </c>
      <c r="AN103" s="32">
        <v>1847.7989440982001</v>
      </c>
      <c r="AO103" s="32">
        <v>6709.2014044834696</v>
      </c>
      <c r="AP103" s="32">
        <v>257910.85613272799</v>
      </c>
      <c r="AQ103" s="32">
        <v>1016.58302370429</v>
      </c>
      <c r="AR103" s="32">
        <v>1942.40873570854</v>
      </c>
      <c r="AS103" s="32">
        <v>17855.047746717199</v>
      </c>
      <c r="AT103" s="32">
        <v>357113.706341638</v>
      </c>
      <c r="AU103" s="32">
        <v>47483.816805116803</v>
      </c>
      <c r="AV103" s="32">
        <v>3658.9191792296201</v>
      </c>
      <c r="AW103" s="32">
        <v>427.90634349265599</v>
      </c>
      <c r="AX103" s="32">
        <v>116768.90282481701</v>
      </c>
      <c r="AY103" s="32">
        <v>999193.99527235702</v>
      </c>
      <c r="AZ103" s="32">
        <v>9307.8875692894708</v>
      </c>
      <c r="BA103" s="32">
        <v>13812.817949567099</v>
      </c>
      <c r="BB103" s="32">
        <v>75933.953472888898</v>
      </c>
      <c r="BC103" s="32">
        <v>322172.75892743102</v>
      </c>
      <c r="BD103" s="32">
        <v>673151.71081215702</v>
      </c>
      <c r="BE103" s="32">
        <v>10064.445775771201</v>
      </c>
      <c r="BF103" s="32">
        <v>1726.67653835228</v>
      </c>
      <c r="BG103" s="32">
        <v>70139.303502230599</v>
      </c>
      <c r="BH103" s="32">
        <v>545.06021903362398</v>
      </c>
      <c r="BI103" s="32">
        <v>339.23381798173898</v>
      </c>
      <c r="BJ103" s="32">
        <v>38968.641197865902</v>
      </c>
      <c r="BK103" s="32">
        <v>54379.204521891501</v>
      </c>
      <c r="BL103" s="32">
        <v>77864.932366620502</v>
      </c>
      <c r="BM103" s="32">
        <v>8576.3717715389394</v>
      </c>
      <c r="BN103" s="32">
        <v>10350.5559269675</v>
      </c>
      <c r="BO103" s="32">
        <v>352.787582136472</v>
      </c>
      <c r="BP103" s="32">
        <v>1885.84608299713</v>
      </c>
      <c r="BQ103" s="32">
        <v>257656.388057848</v>
      </c>
      <c r="BR103" s="32">
        <v>7159.3178290097403</v>
      </c>
      <c r="BS103" s="32">
        <v>41093.0778482241</v>
      </c>
      <c r="BT103" s="32">
        <v>355793.40907578898</v>
      </c>
      <c r="BU103" s="32">
        <v>5204.2909463668202</v>
      </c>
      <c r="BV103" s="32">
        <v>32177.815604920499</v>
      </c>
      <c r="BW103" s="32">
        <v>798510.27760304499</v>
      </c>
      <c r="BX103" s="32">
        <v>486308.136645419</v>
      </c>
      <c r="BY103" s="32">
        <v>384743.82285583002</v>
      </c>
      <c r="BZ103" s="32">
        <v>138447.157829081</v>
      </c>
      <c r="CA103" s="32">
        <v>78007.397885579107</v>
      </c>
      <c r="CB103" s="32">
        <v>222517.563755018</v>
      </c>
      <c r="CC103" s="32">
        <v>16926.007754988401</v>
      </c>
      <c r="CD103" s="32">
        <v>68422.150965463195</v>
      </c>
      <c r="CE103" s="32">
        <v>281048.444195038</v>
      </c>
      <c r="CF103" s="32">
        <v>55772.039644465403</v>
      </c>
      <c r="CG103" s="32">
        <v>5287.07440749127</v>
      </c>
      <c r="CH103" s="32">
        <v>4302.06762173469</v>
      </c>
      <c r="CI103" s="32">
        <v>565487.42686780205</v>
      </c>
      <c r="CJ103" s="32">
        <v>30499.396270358098</v>
      </c>
      <c r="CK103" s="32">
        <v>686869.848273454</v>
      </c>
      <c r="CL103" s="32">
        <v>47839.421159927297</v>
      </c>
      <c r="CM103" s="32">
        <v>391409.15880983899</v>
      </c>
      <c r="CN103" s="32">
        <v>12307.5280230643</v>
      </c>
      <c r="CO103" s="32">
        <v>262785.17050406599</v>
      </c>
      <c r="CP103" s="32">
        <v>25080.885231627501</v>
      </c>
      <c r="CQ103" s="32">
        <v>11753861.957996</v>
      </c>
      <c r="CR103" s="32">
        <v>2204089.27285669</v>
      </c>
      <c r="CS103" s="32">
        <v>1867818.08944793</v>
      </c>
      <c r="CT103" s="32">
        <v>3791118.0760611799</v>
      </c>
      <c r="CU103" s="32">
        <v>1787771.5900962399</v>
      </c>
      <c r="CV103" s="32">
        <v>30023394.1465909</v>
      </c>
      <c r="CW103" s="32">
        <v>1708355.88137629</v>
      </c>
      <c r="CX103" s="32">
        <v>2566500.1644178699</v>
      </c>
      <c r="CY103" s="32">
        <v>770134.59402530396</v>
      </c>
      <c r="CZ103" s="32">
        <v>5869042.5912626497</v>
      </c>
      <c r="DA103" s="32">
        <v>3232196.3852112601</v>
      </c>
      <c r="DB103" s="32">
        <v>2354332.20027901</v>
      </c>
      <c r="DC103" s="32">
        <v>664904.11418749497</v>
      </c>
      <c r="DD103" s="32">
        <v>7247775.1203052104</v>
      </c>
      <c r="DE103" s="32">
        <v>2485841.4814043902</v>
      </c>
      <c r="DF103" s="32">
        <v>2850867.7479946902</v>
      </c>
      <c r="DG103" s="32">
        <v>3325548.0505943601</v>
      </c>
      <c r="DH103" s="32">
        <v>2482898.0497626299</v>
      </c>
      <c r="DI103" s="32">
        <v>664650.69187572005</v>
      </c>
      <c r="DJ103" s="32">
        <v>1816204.79463803</v>
      </c>
      <c r="DK103" s="32">
        <v>3672581.9482318498</v>
      </c>
      <c r="DL103" s="32">
        <v>984873.50096675195</v>
      </c>
      <c r="DM103" s="32">
        <v>152129.62731871699</v>
      </c>
      <c r="DN103" s="32">
        <v>1946760.4555927599</v>
      </c>
      <c r="DO103" s="32">
        <v>11919447.8205304</v>
      </c>
      <c r="DP103" s="32">
        <v>814291.82369230897</v>
      </c>
      <c r="DQ103" s="32">
        <v>733272.23726126598</v>
      </c>
      <c r="DR103" s="32">
        <v>2674623.43278145</v>
      </c>
      <c r="DS103" s="32">
        <v>2600434.7911322801</v>
      </c>
      <c r="DT103" s="32">
        <v>10042619.206379799</v>
      </c>
      <c r="DU103" s="32">
        <v>346382.83925145603</v>
      </c>
      <c r="DV103" s="32">
        <v>1457973.7986659701</v>
      </c>
      <c r="DW103" s="32">
        <v>7065611.1135475896</v>
      </c>
      <c r="DX103" s="32">
        <v>583289.58589498606</v>
      </c>
      <c r="DY103" s="32">
        <v>130919.572243198</v>
      </c>
      <c r="DZ103" s="32">
        <v>683715.11438796495</v>
      </c>
      <c r="EA103" s="32">
        <v>418363.91637549998</v>
      </c>
      <c r="EB103" s="32">
        <v>182221.30522341401</v>
      </c>
      <c r="EC103" s="32">
        <v>160844.05538937001</v>
      </c>
      <c r="ED103" s="32">
        <v>266271.10210108798</v>
      </c>
      <c r="EE103" s="32">
        <v>892355.31808933895</v>
      </c>
      <c r="EF103" s="32">
        <v>1602157.5765290901</v>
      </c>
      <c r="EG103" s="32">
        <v>851265.46284126199</v>
      </c>
      <c r="EH103" s="32">
        <v>2152230.4963845699</v>
      </c>
      <c r="EI103" s="32">
        <v>240409.249181572</v>
      </c>
      <c r="EJ103" s="32">
        <v>9555.7621285265705</v>
      </c>
      <c r="EK103" s="32">
        <v>494850.238952671</v>
      </c>
      <c r="EL103" s="32">
        <v>5692.0073403025999</v>
      </c>
      <c r="EM103" s="32">
        <v>2534.4293041332899</v>
      </c>
      <c r="EN103" s="32">
        <v>10.6116886045193</v>
      </c>
      <c r="EO103" s="32">
        <v>1240.24230819166</v>
      </c>
      <c r="EP103" s="32">
        <v>60.127260658447803</v>
      </c>
      <c r="EQ103" s="32">
        <v>13455.775146840901</v>
      </c>
      <c r="ER103" s="32">
        <v>3690628.7079459</v>
      </c>
      <c r="ES103" s="32">
        <v>1127091.50787234</v>
      </c>
      <c r="ET103" s="32">
        <v>1797426.36022243</v>
      </c>
      <c r="EU103" s="32">
        <v>656687.06315925298</v>
      </c>
      <c r="EV103" s="32">
        <v>112796.11510686501</v>
      </c>
      <c r="EW103" s="32">
        <v>456864.11974024097</v>
      </c>
      <c r="EX103" s="32">
        <v>206295.95146489399</v>
      </c>
      <c r="EY103" s="32">
        <v>691203.56744399597</v>
      </c>
      <c r="EZ103" s="32">
        <v>2986337.01253027</v>
      </c>
      <c r="FA103" s="32">
        <v>861832.19293995504</v>
      </c>
      <c r="FB103" s="32">
        <v>1947220.0883019499</v>
      </c>
      <c r="FC103" s="32">
        <v>0</v>
      </c>
      <c r="FD103" s="32">
        <v>0</v>
      </c>
      <c r="FE103" s="32">
        <v>3233.8230456205902</v>
      </c>
      <c r="FF103" s="32">
        <v>4904.4215786001096</v>
      </c>
      <c r="FG103" s="32">
        <v>0</v>
      </c>
      <c r="FH103" s="32">
        <v>0</v>
      </c>
      <c r="FI103" s="32">
        <v>161.71230054088099</v>
      </c>
      <c r="FJ103" s="32">
        <v>13132.483892341799</v>
      </c>
      <c r="FK103" s="32">
        <v>0</v>
      </c>
      <c r="FL103" s="32">
        <v>0</v>
      </c>
      <c r="FM103" s="32">
        <v>844.912710415324</v>
      </c>
      <c r="FN103" s="32">
        <v>3487.15393546923</v>
      </c>
      <c r="FO103" s="32">
        <v>28701.8307106951</v>
      </c>
      <c r="FP103" s="32">
        <v>12898.044369180399</v>
      </c>
      <c r="FQ103" s="32">
        <v>0</v>
      </c>
      <c r="FR103" s="32">
        <v>31319.399447013398</v>
      </c>
      <c r="FS103" s="32">
        <v>58025.9210444606</v>
      </c>
      <c r="FT103" s="32">
        <v>0</v>
      </c>
      <c r="FU103" s="32">
        <v>73.469451914804296</v>
      </c>
      <c r="FV103" s="32">
        <v>0</v>
      </c>
      <c r="FW103" s="32">
        <v>0</v>
      </c>
      <c r="FX103" s="32">
        <v>0</v>
      </c>
      <c r="FY103" s="32">
        <v>0</v>
      </c>
      <c r="FZ103" s="32">
        <v>0</v>
      </c>
      <c r="GA103" s="32">
        <v>0</v>
      </c>
      <c r="GB103" s="32">
        <v>0</v>
      </c>
      <c r="GC103" s="32">
        <v>0</v>
      </c>
      <c r="GD103" s="32">
        <v>327386.18098397303</v>
      </c>
      <c r="GE103" s="32">
        <v>1837994.2669248199</v>
      </c>
      <c r="GF103" s="32">
        <v>38570.918572321803</v>
      </c>
      <c r="GG103" s="32">
        <v>177039.00084738201</v>
      </c>
      <c r="GH103" s="32">
        <v>1279883.5230123601</v>
      </c>
      <c r="GI103" s="32">
        <v>29628.959157442601</v>
      </c>
      <c r="GJ103" s="32">
        <v>370786.350317723</v>
      </c>
      <c r="GK103" s="32">
        <v>6453192.8041835399</v>
      </c>
      <c r="GL103" s="32">
        <v>316344.40066724201</v>
      </c>
      <c r="GM103" s="32">
        <v>4833652.8202688098</v>
      </c>
      <c r="GN103" s="32">
        <v>204058.525878974</v>
      </c>
      <c r="GO103" s="32">
        <v>14562.1798453255</v>
      </c>
      <c r="GP103" s="32">
        <v>94197.188169967005</v>
      </c>
      <c r="GQ103" s="32">
        <v>559339.16336356103</v>
      </c>
      <c r="GR103" s="32">
        <v>5909.3530768181499</v>
      </c>
      <c r="GS103" s="32">
        <v>400302.133909353</v>
      </c>
      <c r="GT103" s="32">
        <v>1168948.51395476</v>
      </c>
      <c r="GU103" s="32">
        <v>157119.99857772101</v>
      </c>
      <c r="GV103" s="32">
        <v>8148.4825839797004</v>
      </c>
      <c r="GW103" s="32">
        <v>0</v>
      </c>
      <c r="GX103" s="32">
        <v>3202.6086964941601</v>
      </c>
      <c r="GY103" s="32">
        <v>61.817240121193997</v>
      </c>
      <c r="GZ103" s="32">
        <v>819.33104664586995</v>
      </c>
      <c r="HA103" s="32">
        <v>150100.11503853</v>
      </c>
      <c r="HB103" s="32">
        <v>7517.29356347475</v>
      </c>
      <c r="HC103" s="32">
        <v>0</v>
      </c>
      <c r="HD103" s="32">
        <v>0</v>
      </c>
      <c r="HE103" s="32">
        <v>0</v>
      </c>
      <c r="HF103" s="32">
        <v>0</v>
      </c>
      <c r="HG103" s="33">
        <v>185374423.827788</v>
      </c>
      <c r="HH103" s="34">
        <v>237590.917802037</v>
      </c>
      <c r="HI103" s="34">
        <v>809997.282392847</v>
      </c>
      <c r="HJ103" s="33">
        <v>1047588.20019488</v>
      </c>
      <c r="HK103" s="34">
        <v>0</v>
      </c>
      <c r="HL103" s="33">
        <v>1047588.20019488</v>
      </c>
      <c r="HM103" s="34">
        <v>10161684.712987499</v>
      </c>
      <c r="HN103" s="34">
        <v>2581317.7176349899</v>
      </c>
      <c r="HO103" s="33">
        <v>12743002.430622499</v>
      </c>
      <c r="HP103" s="34">
        <v>17677415.897825401</v>
      </c>
      <c r="HQ103" s="35">
        <v>31468006.528642699</v>
      </c>
      <c r="HR103" s="34">
        <v>2612293.10911352</v>
      </c>
      <c r="HS103" s="36">
        <v>214230137.24731699</v>
      </c>
    </row>
    <row r="104" spans="1:227" x14ac:dyDescent="0.3">
      <c r="A104" s="74"/>
      <c r="B104" s="31" t="s">
        <v>106</v>
      </c>
      <c r="C104" s="21" t="s">
        <v>329</v>
      </c>
      <c r="D104" s="32">
        <v>7788.1699657099698</v>
      </c>
      <c r="E104" s="32">
        <v>50933.262957890001</v>
      </c>
      <c r="F104" s="32">
        <v>1051.4067190712699</v>
      </c>
      <c r="G104" s="32">
        <v>87.945922677498601</v>
      </c>
      <c r="H104" s="32">
        <v>226.693710440252</v>
      </c>
      <c r="I104" s="32">
        <v>8549.9833944457896</v>
      </c>
      <c r="J104" s="32">
        <v>6066.4242170748003</v>
      </c>
      <c r="K104" s="32">
        <v>975.37605997523599</v>
      </c>
      <c r="L104" s="32">
        <v>31989.621713523</v>
      </c>
      <c r="M104" s="32">
        <v>2661.8652480691399</v>
      </c>
      <c r="N104" s="32">
        <v>2608.75803120314</v>
      </c>
      <c r="O104" s="32">
        <v>4569.7488428125098</v>
      </c>
      <c r="P104" s="32">
        <v>3535.1375117155799</v>
      </c>
      <c r="Q104" s="32">
        <v>499.899182169857</v>
      </c>
      <c r="R104" s="32">
        <v>12780.8205172501</v>
      </c>
      <c r="S104" s="32">
        <v>42235.0901673958</v>
      </c>
      <c r="T104" s="32">
        <v>2850.7396304403801</v>
      </c>
      <c r="U104" s="32">
        <v>10732.8558982919</v>
      </c>
      <c r="V104" s="32">
        <v>4671.12733892492</v>
      </c>
      <c r="W104" s="32">
        <v>892.91925227284605</v>
      </c>
      <c r="X104" s="32">
        <v>48.802337242431697</v>
      </c>
      <c r="Y104" s="32">
        <v>456.92855453339001</v>
      </c>
      <c r="Z104" s="32">
        <v>261.832052728983</v>
      </c>
      <c r="AA104" s="32">
        <v>2597.0912398287101</v>
      </c>
      <c r="AB104" s="32">
        <v>186.628288089291</v>
      </c>
      <c r="AC104" s="32">
        <v>628.11229203867902</v>
      </c>
      <c r="AD104" s="32">
        <v>3009.2826563743802</v>
      </c>
      <c r="AE104" s="32">
        <v>1352.9258777628299</v>
      </c>
      <c r="AF104" s="32">
        <v>1075.6028050809</v>
      </c>
      <c r="AG104" s="32">
        <v>80.707877529933199</v>
      </c>
      <c r="AH104" s="32">
        <v>149.27283104671201</v>
      </c>
      <c r="AI104" s="32">
        <v>0</v>
      </c>
      <c r="AJ104" s="32">
        <v>3706.4338328221402</v>
      </c>
      <c r="AK104" s="32">
        <v>18.471825095546599</v>
      </c>
      <c r="AL104" s="32">
        <v>855.77014454567995</v>
      </c>
      <c r="AM104" s="32">
        <v>16002.975459449101</v>
      </c>
      <c r="AN104" s="32">
        <v>16036.9517712098</v>
      </c>
      <c r="AO104" s="32">
        <v>25.871144010004301</v>
      </c>
      <c r="AP104" s="32">
        <v>9112.0529947843697</v>
      </c>
      <c r="AQ104" s="32">
        <v>57.430595209118401</v>
      </c>
      <c r="AR104" s="32">
        <v>1697.66931310217</v>
      </c>
      <c r="AS104" s="32">
        <v>31.009473312750899</v>
      </c>
      <c r="AT104" s="32">
        <v>2514.35837678792</v>
      </c>
      <c r="AU104" s="32">
        <v>518.03947338947296</v>
      </c>
      <c r="AV104" s="32">
        <v>1063.41999118025</v>
      </c>
      <c r="AW104" s="32">
        <v>96.242707778973198</v>
      </c>
      <c r="AX104" s="32">
        <v>4.6205576035085203</v>
      </c>
      <c r="AY104" s="32">
        <v>127.29502510005101</v>
      </c>
      <c r="AZ104" s="32">
        <v>23743.962792879702</v>
      </c>
      <c r="BA104" s="32">
        <v>49614.725788060598</v>
      </c>
      <c r="BB104" s="32">
        <v>157.84170661775201</v>
      </c>
      <c r="BC104" s="32">
        <v>1682.0399947829101</v>
      </c>
      <c r="BD104" s="32">
        <v>1914.7057905215399</v>
      </c>
      <c r="BE104" s="32">
        <v>7930.9847676474901</v>
      </c>
      <c r="BF104" s="32">
        <v>3859.6555132481099</v>
      </c>
      <c r="BG104" s="32">
        <v>52239.916350058003</v>
      </c>
      <c r="BH104" s="32">
        <v>11004.4540855959</v>
      </c>
      <c r="BI104" s="32">
        <v>3138.5027473466498</v>
      </c>
      <c r="BJ104" s="32">
        <v>584.74456773685802</v>
      </c>
      <c r="BK104" s="32">
        <v>17112.012343441202</v>
      </c>
      <c r="BL104" s="32">
        <v>2559.1527911999101</v>
      </c>
      <c r="BM104" s="32">
        <v>510.15364484207299</v>
      </c>
      <c r="BN104" s="32">
        <v>1405.5900294333501</v>
      </c>
      <c r="BO104" s="32">
        <v>863.48161691483199</v>
      </c>
      <c r="BP104" s="32">
        <v>604.09869920399206</v>
      </c>
      <c r="BQ104" s="32">
        <v>1519.3034268553999</v>
      </c>
      <c r="BR104" s="32">
        <v>3843.30815258642</v>
      </c>
      <c r="BS104" s="32">
        <v>166.455305964915</v>
      </c>
      <c r="BT104" s="32">
        <v>359.726888570114</v>
      </c>
      <c r="BU104" s="32">
        <v>923.13644863611296</v>
      </c>
      <c r="BV104" s="32">
        <v>527.528134662566</v>
      </c>
      <c r="BW104" s="32">
        <v>2046.8163877879599</v>
      </c>
      <c r="BX104" s="32">
        <v>9575.7790019306394</v>
      </c>
      <c r="BY104" s="32">
        <v>8535.5717172536897</v>
      </c>
      <c r="BZ104" s="32">
        <v>33662.254824544099</v>
      </c>
      <c r="CA104" s="32">
        <v>86.716082433374197</v>
      </c>
      <c r="CB104" s="32">
        <v>6187.9219732763904</v>
      </c>
      <c r="CC104" s="32">
        <v>94.344385777851599</v>
      </c>
      <c r="CD104" s="32">
        <v>1485.60585136183</v>
      </c>
      <c r="CE104" s="32">
        <v>8305.7301837462091</v>
      </c>
      <c r="CF104" s="32">
        <v>2367.7752466519501</v>
      </c>
      <c r="CG104" s="32">
        <v>4.8852954846589199E-2</v>
      </c>
      <c r="CH104" s="32">
        <v>2593.6818875353401</v>
      </c>
      <c r="CI104" s="32">
        <v>8376.87502529007</v>
      </c>
      <c r="CJ104" s="32">
        <v>1800.11333771612</v>
      </c>
      <c r="CK104" s="32">
        <v>27026.225729149301</v>
      </c>
      <c r="CL104" s="32">
        <v>1723.5582579869199</v>
      </c>
      <c r="CM104" s="32">
        <v>5630.1393822583204</v>
      </c>
      <c r="CN104" s="32">
        <v>112.174751357695</v>
      </c>
      <c r="CO104" s="32">
        <v>74.942441628343204</v>
      </c>
      <c r="CP104" s="32">
        <v>1145.9538964173</v>
      </c>
      <c r="CQ104" s="32">
        <v>338.49531393868602</v>
      </c>
      <c r="CR104" s="32">
        <v>57903.026370122498</v>
      </c>
      <c r="CS104" s="32">
        <v>8316.2372909267997</v>
      </c>
      <c r="CT104" s="32">
        <v>218.51230364169399</v>
      </c>
      <c r="CU104" s="32">
        <v>2795.1831118356799</v>
      </c>
      <c r="CV104" s="32">
        <v>178065.82476361099</v>
      </c>
      <c r="CW104" s="32">
        <v>10106285.6430298</v>
      </c>
      <c r="CX104" s="32">
        <v>295903.95962917397</v>
      </c>
      <c r="CY104" s="32">
        <v>446883.75383494998</v>
      </c>
      <c r="CZ104" s="32">
        <v>916900.68202542001</v>
      </c>
      <c r="DA104" s="32">
        <v>20624.137815469599</v>
      </c>
      <c r="DB104" s="32">
        <v>132218.97422154099</v>
      </c>
      <c r="DC104" s="32">
        <v>0</v>
      </c>
      <c r="DD104" s="32">
        <v>196758.76313722599</v>
      </c>
      <c r="DE104" s="32">
        <v>16212.9810055819</v>
      </c>
      <c r="DF104" s="32">
        <v>1424373.31731408</v>
      </c>
      <c r="DG104" s="32">
        <v>761230.05796073005</v>
      </c>
      <c r="DH104" s="32">
        <v>7863.1929000993396</v>
      </c>
      <c r="DI104" s="32">
        <v>1652378.8847093601</v>
      </c>
      <c r="DJ104" s="32">
        <v>72008.408598587601</v>
      </c>
      <c r="DK104" s="32">
        <v>686813.75131919002</v>
      </c>
      <c r="DL104" s="32">
        <v>2714354.7413353599</v>
      </c>
      <c r="DM104" s="32">
        <v>2016639.0464902699</v>
      </c>
      <c r="DN104" s="32">
        <v>625996.76269074494</v>
      </c>
      <c r="DO104" s="32">
        <v>238967.08222922601</v>
      </c>
      <c r="DP104" s="32">
        <v>304027.66543226701</v>
      </c>
      <c r="DQ104" s="32">
        <v>3634728.6783276601</v>
      </c>
      <c r="DR104" s="32">
        <v>239824.05945398199</v>
      </c>
      <c r="DS104" s="32">
        <v>3238920.0724782399</v>
      </c>
      <c r="DT104" s="32">
        <v>83078.445975588693</v>
      </c>
      <c r="DU104" s="32">
        <v>3461.1134606492501</v>
      </c>
      <c r="DV104" s="32">
        <v>2376.97529728168</v>
      </c>
      <c r="DW104" s="32">
        <v>59302.486233437703</v>
      </c>
      <c r="DX104" s="32">
        <v>855.749767499011</v>
      </c>
      <c r="DY104" s="32">
        <v>0</v>
      </c>
      <c r="DZ104" s="32">
        <v>0</v>
      </c>
      <c r="EA104" s="32">
        <v>0</v>
      </c>
      <c r="EB104" s="32">
        <v>0</v>
      </c>
      <c r="EC104" s="32">
        <v>0</v>
      </c>
      <c r="ED104" s="32">
        <v>2.9491564630734999</v>
      </c>
      <c r="EE104" s="32">
        <v>895.970003685351</v>
      </c>
      <c r="EF104" s="32">
        <v>621.84246429934001</v>
      </c>
      <c r="EG104" s="32">
        <v>18343.7705604931</v>
      </c>
      <c r="EH104" s="32">
        <v>115076.66411484301</v>
      </c>
      <c r="EI104" s="32">
        <v>6788.9566360996096</v>
      </c>
      <c r="EJ104" s="32">
        <v>143.80217623284301</v>
      </c>
      <c r="EK104" s="32">
        <v>557905.68755714002</v>
      </c>
      <c r="EL104" s="32">
        <v>599789.47362281999</v>
      </c>
      <c r="EM104" s="32">
        <v>310770.05442122702</v>
      </c>
      <c r="EN104" s="32">
        <v>0.49448249929008398</v>
      </c>
      <c r="EO104" s="32">
        <v>227255.37786653001</v>
      </c>
      <c r="EP104" s="32">
        <v>202.60231352508899</v>
      </c>
      <c r="EQ104" s="32">
        <v>6.0158399751265996</v>
      </c>
      <c r="ER104" s="32">
        <v>211200.182249417</v>
      </c>
      <c r="ES104" s="32">
        <v>48494.677679621796</v>
      </c>
      <c r="ET104" s="32">
        <v>49740.153414656401</v>
      </c>
      <c r="EU104" s="32">
        <v>14212.708925223</v>
      </c>
      <c r="EV104" s="32">
        <v>19870.095065637299</v>
      </c>
      <c r="EW104" s="32">
        <v>386887.40613027901</v>
      </c>
      <c r="EX104" s="32">
        <v>419436.82425066701</v>
      </c>
      <c r="EY104" s="32">
        <v>480661.75169108697</v>
      </c>
      <c r="EZ104" s="32">
        <v>207246.047823728</v>
      </c>
      <c r="FA104" s="32">
        <v>8363.2052302602297</v>
      </c>
      <c r="FB104" s="32">
        <v>388050.52988962602</v>
      </c>
      <c r="FC104" s="32">
        <v>2377.62417330683</v>
      </c>
      <c r="FD104" s="32">
        <v>197.51276621939101</v>
      </c>
      <c r="FE104" s="32">
        <v>1879.32915149014</v>
      </c>
      <c r="FF104" s="32">
        <v>3728.6985916264598</v>
      </c>
      <c r="FG104" s="32">
        <v>0</v>
      </c>
      <c r="FH104" s="32">
        <v>0</v>
      </c>
      <c r="FI104" s="32">
        <v>0</v>
      </c>
      <c r="FJ104" s="32">
        <v>335.31767335591701</v>
      </c>
      <c r="FK104" s="32">
        <v>0</v>
      </c>
      <c r="FL104" s="32">
        <v>78.049434197114806</v>
      </c>
      <c r="FM104" s="32">
        <v>0</v>
      </c>
      <c r="FN104" s="32">
        <v>1685.45969638568</v>
      </c>
      <c r="FO104" s="32">
        <v>0</v>
      </c>
      <c r="FP104" s="32">
        <v>0</v>
      </c>
      <c r="FQ104" s="32">
        <v>0</v>
      </c>
      <c r="FR104" s="32">
        <v>4439.2320075513499</v>
      </c>
      <c r="FS104" s="32">
        <v>0</v>
      </c>
      <c r="FT104" s="32">
        <v>0</v>
      </c>
      <c r="FU104" s="32">
        <v>0</v>
      </c>
      <c r="FV104" s="32">
        <v>0</v>
      </c>
      <c r="FW104" s="32">
        <v>7.86544394853947</v>
      </c>
      <c r="FX104" s="32">
        <v>19.155686146482701</v>
      </c>
      <c r="FY104" s="32">
        <v>0</v>
      </c>
      <c r="FZ104" s="32">
        <v>0</v>
      </c>
      <c r="GA104" s="32">
        <v>0</v>
      </c>
      <c r="GB104" s="32">
        <v>0</v>
      </c>
      <c r="GC104" s="32">
        <v>0</v>
      </c>
      <c r="GD104" s="32">
        <v>0</v>
      </c>
      <c r="GE104" s="32">
        <v>0</v>
      </c>
      <c r="GF104" s="32">
        <v>0</v>
      </c>
      <c r="GG104" s="32">
        <v>0</v>
      </c>
      <c r="GH104" s="32">
        <v>25659.0532909211</v>
      </c>
      <c r="GI104" s="32">
        <v>1.4914095699507199</v>
      </c>
      <c r="GJ104" s="32">
        <v>1.1976381862410399</v>
      </c>
      <c r="GK104" s="32">
        <v>1.12021890741473</v>
      </c>
      <c r="GL104" s="32">
        <v>2.1483086165691101</v>
      </c>
      <c r="GM104" s="32">
        <v>34201.452856230899</v>
      </c>
      <c r="GN104" s="32">
        <v>0</v>
      </c>
      <c r="GO104" s="32">
        <v>0</v>
      </c>
      <c r="GP104" s="32">
        <v>14.0525664600806</v>
      </c>
      <c r="GQ104" s="32">
        <v>21665.945508486999</v>
      </c>
      <c r="GR104" s="32">
        <v>3823.62626108922</v>
      </c>
      <c r="GS104" s="32">
        <v>4345.5076687895698</v>
      </c>
      <c r="GT104" s="32">
        <v>21398.225549635601</v>
      </c>
      <c r="GU104" s="32">
        <v>17468.4433503972</v>
      </c>
      <c r="GV104" s="32">
        <v>379626.11496165697</v>
      </c>
      <c r="GW104" s="32">
        <v>67.288620940996594</v>
      </c>
      <c r="GX104" s="32">
        <v>1095.88698487901</v>
      </c>
      <c r="GY104" s="32">
        <v>0</v>
      </c>
      <c r="GZ104" s="32">
        <v>0</v>
      </c>
      <c r="HA104" s="32">
        <v>36.467627323649999</v>
      </c>
      <c r="HB104" s="32">
        <v>21.685650225137401</v>
      </c>
      <c r="HC104" s="32">
        <v>0</v>
      </c>
      <c r="HD104" s="32">
        <v>0</v>
      </c>
      <c r="HE104" s="32">
        <v>0</v>
      </c>
      <c r="HF104" s="32">
        <v>0</v>
      </c>
      <c r="HG104" s="33">
        <v>35307293.219072998</v>
      </c>
      <c r="HH104" s="34">
        <v>0</v>
      </c>
      <c r="HI104" s="34">
        <v>0</v>
      </c>
      <c r="HJ104" s="33">
        <v>0</v>
      </c>
      <c r="HK104" s="34">
        <v>0</v>
      </c>
      <c r="HL104" s="33">
        <v>0</v>
      </c>
      <c r="HM104" s="34">
        <v>13330365.0664258</v>
      </c>
      <c r="HN104" s="34">
        <v>562270.45263278298</v>
      </c>
      <c r="HO104" s="33">
        <v>13892635.519058499</v>
      </c>
      <c r="HP104" s="34">
        <v>11434888.432560399</v>
      </c>
      <c r="HQ104" s="35">
        <v>25327523.951618999</v>
      </c>
      <c r="HR104" s="34">
        <v>10016287.1181054</v>
      </c>
      <c r="HS104" s="36">
        <v>50618530.0525866</v>
      </c>
    </row>
    <row r="105" spans="1:227" x14ac:dyDescent="0.3">
      <c r="A105" s="74"/>
      <c r="B105" s="31" t="s">
        <v>107</v>
      </c>
      <c r="C105" s="21" t="s">
        <v>330</v>
      </c>
      <c r="D105" s="32">
        <v>2771.3429870995001</v>
      </c>
      <c r="E105" s="32">
        <v>10385.264214671401</v>
      </c>
      <c r="F105" s="32">
        <v>1081.1426360717301</v>
      </c>
      <c r="G105" s="32">
        <v>1811.62150803452</v>
      </c>
      <c r="H105" s="32">
        <v>3825.6434171021501</v>
      </c>
      <c r="I105" s="32">
        <v>449.82366279745401</v>
      </c>
      <c r="J105" s="32">
        <v>163.055427617737</v>
      </c>
      <c r="K105" s="32">
        <v>358.31527294324297</v>
      </c>
      <c r="L105" s="32">
        <v>47782.3662395766</v>
      </c>
      <c r="M105" s="32">
        <v>841.79477849237196</v>
      </c>
      <c r="N105" s="32">
        <v>70.190675046713395</v>
      </c>
      <c r="O105" s="32">
        <v>37521.432810578503</v>
      </c>
      <c r="P105" s="32">
        <v>4667.6728400149404</v>
      </c>
      <c r="Q105" s="32">
        <v>2905.7334144363499</v>
      </c>
      <c r="R105" s="32">
        <v>214.266439631194</v>
      </c>
      <c r="S105" s="32">
        <v>5164.1044311967298</v>
      </c>
      <c r="T105" s="32">
        <v>2190.3799870328598</v>
      </c>
      <c r="U105" s="32">
        <v>9828.6742438550591</v>
      </c>
      <c r="V105" s="32">
        <v>17.833275464031502</v>
      </c>
      <c r="W105" s="32">
        <v>1604.94748891422</v>
      </c>
      <c r="X105" s="32">
        <v>2537.9057733752302</v>
      </c>
      <c r="Y105" s="32">
        <v>56.825480382019101</v>
      </c>
      <c r="Z105" s="32">
        <v>588.75971323957901</v>
      </c>
      <c r="AA105" s="32">
        <v>0.38269046006263002</v>
      </c>
      <c r="AB105" s="32">
        <v>916.21481017750602</v>
      </c>
      <c r="AC105" s="32">
        <v>79.737958332044997</v>
      </c>
      <c r="AD105" s="32">
        <v>281.79639066738599</v>
      </c>
      <c r="AE105" s="32">
        <v>2416.1716833171099</v>
      </c>
      <c r="AF105" s="32">
        <v>1050.39665661954</v>
      </c>
      <c r="AG105" s="32">
        <v>9510.9197444616093</v>
      </c>
      <c r="AH105" s="32">
        <v>1.86119428165476</v>
      </c>
      <c r="AI105" s="32">
        <v>4251.7183553629302</v>
      </c>
      <c r="AJ105" s="32">
        <v>2184.2829585211098</v>
      </c>
      <c r="AK105" s="32">
        <v>319.96082131601298</v>
      </c>
      <c r="AL105" s="32">
        <v>139.173368970741</v>
      </c>
      <c r="AM105" s="32">
        <v>2114.8265049673</v>
      </c>
      <c r="AN105" s="32">
        <v>6804.4919107817404</v>
      </c>
      <c r="AO105" s="32">
        <v>7829.90949880483</v>
      </c>
      <c r="AP105" s="32">
        <v>11399.901050278801</v>
      </c>
      <c r="AQ105" s="32">
        <v>2399.5461309020802</v>
      </c>
      <c r="AR105" s="32">
        <v>1918.6415876362501</v>
      </c>
      <c r="AS105" s="32">
        <v>4048.66314638313</v>
      </c>
      <c r="AT105" s="32">
        <v>558.40377011660405</v>
      </c>
      <c r="AU105" s="32">
        <v>1316.4375924416399</v>
      </c>
      <c r="AV105" s="32">
        <v>494.33568378333501</v>
      </c>
      <c r="AW105" s="32">
        <v>42812.194239965203</v>
      </c>
      <c r="AX105" s="32">
        <v>761.779717250045</v>
      </c>
      <c r="AY105" s="32">
        <v>65183.271634607001</v>
      </c>
      <c r="AZ105" s="32">
        <v>1964.4393244313501</v>
      </c>
      <c r="BA105" s="32">
        <v>10206.553379242099</v>
      </c>
      <c r="BB105" s="32">
        <v>16028.8203730608</v>
      </c>
      <c r="BC105" s="32">
        <v>27361.0941647199</v>
      </c>
      <c r="BD105" s="32">
        <v>127045.558421511</v>
      </c>
      <c r="BE105" s="32">
        <v>499.94540778024901</v>
      </c>
      <c r="BF105" s="32">
        <v>29498.4110604946</v>
      </c>
      <c r="BG105" s="32">
        <v>20511.105719358198</v>
      </c>
      <c r="BH105" s="32">
        <v>17305.034624913598</v>
      </c>
      <c r="BI105" s="32">
        <v>4853.8501486477298</v>
      </c>
      <c r="BJ105" s="32">
        <v>3692.1229842313101</v>
      </c>
      <c r="BK105" s="32">
        <v>24829.345354891899</v>
      </c>
      <c r="BL105" s="32">
        <v>110901.599699536</v>
      </c>
      <c r="BM105" s="32">
        <v>2441.9008120466901</v>
      </c>
      <c r="BN105" s="32">
        <v>1226.5811595600101</v>
      </c>
      <c r="BO105" s="32">
        <v>658.77707359181795</v>
      </c>
      <c r="BP105" s="32">
        <v>1429.6422455638699</v>
      </c>
      <c r="BQ105" s="32">
        <v>13099.6092989018</v>
      </c>
      <c r="BR105" s="32">
        <v>557.08663757429895</v>
      </c>
      <c r="BS105" s="32">
        <v>5926.55577906907</v>
      </c>
      <c r="BT105" s="32">
        <v>93505.912538708406</v>
      </c>
      <c r="BU105" s="32">
        <v>6013.6782746414401</v>
      </c>
      <c r="BV105" s="32">
        <v>9346.2426849889107</v>
      </c>
      <c r="BW105" s="32">
        <v>93452.102940834302</v>
      </c>
      <c r="BX105" s="32">
        <v>11528.399789623199</v>
      </c>
      <c r="BY105" s="32">
        <v>23972.835556481601</v>
      </c>
      <c r="BZ105" s="32">
        <v>10589.8366380069</v>
      </c>
      <c r="CA105" s="32">
        <v>10946.5570649166</v>
      </c>
      <c r="CB105" s="32">
        <v>39254.927032036598</v>
      </c>
      <c r="CC105" s="32">
        <v>9053.8758539961309</v>
      </c>
      <c r="CD105" s="32">
        <v>18275.319550872999</v>
      </c>
      <c r="CE105" s="32">
        <v>3843.99365484696</v>
      </c>
      <c r="CF105" s="32">
        <v>190175.25424061299</v>
      </c>
      <c r="CG105" s="32">
        <v>197.136242483328</v>
      </c>
      <c r="CH105" s="32">
        <v>8326.9365488387793</v>
      </c>
      <c r="CI105" s="32">
        <v>410700.36854532798</v>
      </c>
      <c r="CJ105" s="32">
        <v>3407.6742850554101</v>
      </c>
      <c r="CK105" s="32">
        <v>19139.022409910802</v>
      </c>
      <c r="CL105" s="32">
        <v>3646.3563406409598</v>
      </c>
      <c r="CM105" s="32">
        <v>7653.9238424754303</v>
      </c>
      <c r="CN105" s="32">
        <v>1606.8490051798799</v>
      </c>
      <c r="CO105" s="32">
        <v>4171.1864863595401</v>
      </c>
      <c r="CP105" s="32">
        <v>10815.612543036899</v>
      </c>
      <c r="CQ105" s="32">
        <v>1780739.34982807</v>
      </c>
      <c r="CR105" s="32">
        <v>771122.28607675503</v>
      </c>
      <c r="CS105" s="32">
        <v>234694.63903021201</v>
      </c>
      <c r="CT105" s="32">
        <v>487322.20520066598</v>
      </c>
      <c r="CU105" s="32">
        <v>274774.86385724001</v>
      </c>
      <c r="CV105" s="32">
        <v>1887088.13574772</v>
      </c>
      <c r="CW105" s="32">
        <v>693607.50777729496</v>
      </c>
      <c r="CX105" s="32">
        <v>10030654.603560699</v>
      </c>
      <c r="CY105" s="32">
        <v>412151.07613043103</v>
      </c>
      <c r="CZ105" s="32">
        <v>674700.63330926001</v>
      </c>
      <c r="DA105" s="32">
        <v>325055.70361398102</v>
      </c>
      <c r="DB105" s="32">
        <v>401828.14242032397</v>
      </c>
      <c r="DC105" s="32">
        <v>38664.154769247201</v>
      </c>
      <c r="DD105" s="32">
        <v>1603671.36084118</v>
      </c>
      <c r="DE105" s="32">
        <v>418183.03914874</v>
      </c>
      <c r="DF105" s="32">
        <v>1774288.7620246001</v>
      </c>
      <c r="DG105" s="32">
        <v>1082956.6508690901</v>
      </c>
      <c r="DH105" s="32">
        <v>555281.73112455895</v>
      </c>
      <c r="DI105" s="32">
        <v>190920.36592253199</v>
      </c>
      <c r="DJ105" s="32">
        <v>90128.300887682606</v>
      </c>
      <c r="DK105" s="32">
        <v>1158579.48945997</v>
      </c>
      <c r="DL105" s="32">
        <v>18329.4756677726</v>
      </c>
      <c r="DM105" s="32">
        <v>7302.5864763961099</v>
      </c>
      <c r="DN105" s="32">
        <v>299365.14852912998</v>
      </c>
      <c r="DO105" s="32">
        <v>1958991.13117182</v>
      </c>
      <c r="DP105" s="32">
        <v>24551.916182811299</v>
      </c>
      <c r="DQ105" s="32">
        <v>80747.894174903093</v>
      </c>
      <c r="DR105" s="32">
        <v>480567.57465755998</v>
      </c>
      <c r="DS105" s="32">
        <v>444358.55949651101</v>
      </c>
      <c r="DT105" s="32">
        <v>614408.993182212</v>
      </c>
      <c r="DU105" s="32">
        <v>172941.10298342101</v>
      </c>
      <c r="DV105" s="32">
        <v>660858.24598686397</v>
      </c>
      <c r="DW105" s="32">
        <v>897023.77567935805</v>
      </c>
      <c r="DX105" s="32">
        <v>249131.36728508401</v>
      </c>
      <c r="DY105" s="32">
        <v>148.49476214038401</v>
      </c>
      <c r="DZ105" s="32">
        <v>69175.627610227006</v>
      </c>
      <c r="EA105" s="32">
        <v>3335.6757370335499</v>
      </c>
      <c r="EB105" s="32">
        <v>10933.5142772008</v>
      </c>
      <c r="EC105" s="32">
        <v>5827.4930553058202</v>
      </c>
      <c r="ED105" s="32">
        <v>21335.796214765502</v>
      </c>
      <c r="EE105" s="32">
        <v>189370.95521655201</v>
      </c>
      <c r="EF105" s="32">
        <v>125690.139439978</v>
      </c>
      <c r="EG105" s="32">
        <v>56203.171198133998</v>
      </c>
      <c r="EH105" s="32">
        <v>765315.40692316694</v>
      </c>
      <c r="EI105" s="32">
        <v>45008.254808742298</v>
      </c>
      <c r="EJ105" s="32">
        <v>7219.0037071311399</v>
      </c>
      <c r="EK105" s="32">
        <v>80915.239342373301</v>
      </c>
      <c r="EL105" s="32">
        <v>2257.3617479518498</v>
      </c>
      <c r="EM105" s="32">
        <v>5793.9480755468203</v>
      </c>
      <c r="EN105" s="32">
        <v>0.50859518119862002</v>
      </c>
      <c r="EO105" s="32">
        <v>1773.01219004828</v>
      </c>
      <c r="EP105" s="32">
        <v>521.48814579021405</v>
      </c>
      <c r="EQ105" s="32">
        <v>79.099780341295002</v>
      </c>
      <c r="ER105" s="32">
        <v>18336.164927958202</v>
      </c>
      <c r="ES105" s="32">
        <v>132220.29137003099</v>
      </c>
      <c r="ET105" s="32">
        <v>34344.603088406497</v>
      </c>
      <c r="EU105" s="32">
        <v>359206.20292350202</v>
      </c>
      <c r="EV105" s="32">
        <v>487919.80767253001</v>
      </c>
      <c r="EW105" s="32">
        <v>15759.965027767401</v>
      </c>
      <c r="EX105" s="32">
        <v>44955.485417026401</v>
      </c>
      <c r="EY105" s="32">
        <v>167696.06171515401</v>
      </c>
      <c r="EZ105" s="32">
        <v>192382.23580052101</v>
      </c>
      <c r="FA105" s="32">
        <v>207823.56795782599</v>
      </c>
      <c r="FB105" s="32">
        <v>37182.353093846599</v>
      </c>
      <c r="FC105" s="32">
        <v>0</v>
      </c>
      <c r="FD105" s="32">
        <v>0</v>
      </c>
      <c r="FE105" s="32">
        <v>5050.0137062165604</v>
      </c>
      <c r="FF105" s="32">
        <v>5820.2910870224096</v>
      </c>
      <c r="FG105" s="32">
        <v>0.72133303354386502</v>
      </c>
      <c r="FH105" s="32">
        <v>0.82791118375332295</v>
      </c>
      <c r="FI105" s="32">
        <v>32.293740634178803</v>
      </c>
      <c r="FJ105" s="32">
        <v>1296.39212849149</v>
      </c>
      <c r="FK105" s="32">
        <v>0</v>
      </c>
      <c r="FL105" s="32">
        <v>0</v>
      </c>
      <c r="FM105" s="32">
        <v>0</v>
      </c>
      <c r="FN105" s="32">
        <v>0</v>
      </c>
      <c r="FO105" s="32">
        <v>0</v>
      </c>
      <c r="FP105" s="32">
        <v>0</v>
      </c>
      <c r="FQ105" s="32">
        <v>0</v>
      </c>
      <c r="FR105" s="32">
        <v>500.70336506141001</v>
      </c>
      <c r="FS105" s="32">
        <v>0</v>
      </c>
      <c r="FT105" s="32">
        <v>0</v>
      </c>
      <c r="FU105" s="32">
        <v>0</v>
      </c>
      <c r="FV105" s="32">
        <v>0</v>
      </c>
      <c r="FW105" s="32">
        <v>0.56470698142100395</v>
      </c>
      <c r="FX105" s="32">
        <v>1.37529965731975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32">
        <v>0</v>
      </c>
      <c r="GF105" s="32">
        <v>0</v>
      </c>
      <c r="GG105" s="32">
        <v>0</v>
      </c>
      <c r="GH105" s="32">
        <v>31248.797222867899</v>
      </c>
      <c r="GI105" s="32">
        <v>0</v>
      </c>
      <c r="GJ105" s="32">
        <v>0</v>
      </c>
      <c r="GK105" s="32">
        <v>0</v>
      </c>
      <c r="GL105" s="32">
        <v>0</v>
      </c>
      <c r="GM105" s="32">
        <v>0</v>
      </c>
      <c r="GN105" s="32">
        <v>0</v>
      </c>
      <c r="GO105" s="32">
        <v>0</v>
      </c>
      <c r="GP105" s="32">
        <v>30.629277582320501</v>
      </c>
      <c r="GQ105" s="32">
        <v>14731.488560133999</v>
      </c>
      <c r="GR105" s="32">
        <v>3713.72225827785</v>
      </c>
      <c r="GS105" s="32">
        <v>724.59761535224902</v>
      </c>
      <c r="GT105" s="32">
        <v>26.551894908450802</v>
      </c>
      <c r="GU105" s="32">
        <v>80.3802249769372</v>
      </c>
      <c r="GV105" s="32">
        <v>0.841866251451867</v>
      </c>
      <c r="GW105" s="32">
        <v>7.7601600102506801E-2</v>
      </c>
      <c r="GX105" s="32">
        <v>0</v>
      </c>
      <c r="GY105" s="32">
        <v>0</v>
      </c>
      <c r="GZ105" s="32">
        <v>0</v>
      </c>
      <c r="HA105" s="32">
        <v>0</v>
      </c>
      <c r="HB105" s="32">
        <v>0</v>
      </c>
      <c r="HC105" s="32">
        <v>1419.75979081735</v>
      </c>
      <c r="HD105" s="32">
        <v>0</v>
      </c>
      <c r="HE105" s="32">
        <v>0</v>
      </c>
      <c r="HF105" s="32">
        <v>0</v>
      </c>
      <c r="HG105" s="33">
        <v>35663697.884044401</v>
      </c>
      <c r="HH105" s="34">
        <v>0</v>
      </c>
      <c r="HI105" s="34">
        <v>0</v>
      </c>
      <c r="HJ105" s="33">
        <v>0</v>
      </c>
      <c r="HK105" s="34">
        <v>0</v>
      </c>
      <c r="HL105" s="33">
        <v>0</v>
      </c>
      <c r="HM105" s="34">
        <v>36616197.157958597</v>
      </c>
      <c r="HN105" s="34">
        <v>509839.23728291597</v>
      </c>
      <c r="HO105" s="33">
        <v>37126036.395241499</v>
      </c>
      <c r="HP105" s="34">
        <v>7803897.3143138504</v>
      </c>
      <c r="HQ105" s="35">
        <v>44929933.709555298</v>
      </c>
      <c r="HR105" s="34">
        <v>5808667.7545807697</v>
      </c>
      <c r="HS105" s="36">
        <v>74784963.839018896</v>
      </c>
    </row>
    <row r="106" spans="1:227" x14ac:dyDescent="0.3">
      <c r="A106" s="74"/>
      <c r="B106" s="31" t="s">
        <v>108</v>
      </c>
      <c r="C106" s="21" t="s">
        <v>331</v>
      </c>
      <c r="D106" s="32">
        <v>2478.9630130317701</v>
      </c>
      <c r="E106" s="32">
        <v>10086.293513112299</v>
      </c>
      <c r="F106" s="32">
        <v>791.99454002656705</v>
      </c>
      <c r="G106" s="32">
        <v>1912.9764272098901</v>
      </c>
      <c r="H106" s="32">
        <v>2023.44378524381</v>
      </c>
      <c r="I106" s="32">
        <v>771.24828523175495</v>
      </c>
      <c r="J106" s="32">
        <v>444.16217568264602</v>
      </c>
      <c r="K106" s="32">
        <v>509.94399812643098</v>
      </c>
      <c r="L106" s="32">
        <v>127914.640681363</v>
      </c>
      <c r="M106" s="32">
        <v>691.49669022668297</v>
      </c>
      <c r="N106" s="32">
        <v>69.742299375353298</v>
      </c>
      <c r="O106" s="32">
        <v>111241.95403943599</v>
      </c>
      <c r="P106" s="32">
        <v>4321.9096282825303</v>
      </c>
      <c r="Q106" s="32">
        <v>276481.62397366099</v>
      </c>
      <c r="R106" s="32">
        <v>116949.340757674</v>
      </c>
      <c r="S106" s="32">
        <v>11721.4992128834</v>
      </c>
      <c r="T106" s="32">
        <v>1405.52108458988</v>
      </c>
      <c r="U106" s="32">
        <v>2012.24845335071</v>
      </c>
      <c r="V106" s="32">
        <v>229.28810004917801</v>
      </c>
      <c r="W106" s="32">
        <v>282.02729339919</v>
      </c>
      <c r="X106" s="32">
        <v>7896.8167174657801</v>
      </c>
      <c r="Y106" s="32">
        <v>7513.2775340672697</v>
      </c>
      <c r="Z106" s="32">
        <v>1385.1767097890599</v>
      </c>
      <c r="AA106" s="32">
        <v>691.95019224553505</v>
      </c>
      <c r="AB106" s="32">
        <v>3083.6133941446401</v>
      </c>
      <c r="AC106" s="32">
        <v>884.94305996489402</v>
      </c>
      <c r="AD106" s="32">
        <v>3993.4220108807899</v>
      </c>
      <c r="AE106" s="32">
        <v>38001.518193551499</v>
      </c>
      <c r="AF106" s="32">
        <v>2427.6015361458599</v>
      </c>
      <c r="AG106" s="32">
        <v>7194.9431997185602</v>
      </c>
      <c r="AH106" s="32">
        <v>15354.890696042899</v>
      </c>
      <c r="AI106" s="32">
        <v>1506.22413032346</v>
      </c>
      <c r="AJ106" s="32">
        <v>4886.00273584962</v>
      </c>
      <c r="AK106" s="32">
        <v>11.756826407621199</v>
      </c>
      <c r="AL106" s="32">
        <v>203.67549634589699</v>
      </c>
      <c r="AM106" s="32">
        <v>1068.8897868763299</v>
      </c>
      <c r="AN106" s="32">
        <v>3629.3473893507798</v>
      </c>
      <c r="AO106" s="32">
        <v>2388.4584516169998</v>
      </c>
      <c r="AP106" s="32">
        <v>3328.3083029149102</v>
      </c>
      <c r="AQ106" s="32">
        <v>3953.51474825074</v>
      </c>
      <c r="AR106" s="32">
        <v>1164.64805266951</v>
      </c>
      <c r="AS106" s="32">
        <v>34690.551521458903</v>
      </c>
      <c r="AT106" s="32">
        <v>7968.5256382811904</v>
      </c>
      <c r="AU106" s="32">
        <v>8823.7016504595795</v>
      </c>
      <c r="AV106" s="32">
        <v>596.80633193908295</v>
      </c>
      <c r="AW106" s="32">
        <v>670.09315479198699</v>
      </c>
      <c r="AX106" s="32">
        <v>4937.3278937604</v>
      </c>
      <c r="AY106" s="32">
        <v>6310.4663012932897</v>
      </c>
      <c r="AZ106" s="32">
        <v>2229.4881277960799</v>
      </c>
      <c r="BA106" s="32">
        <v>12179.309168608201</v>
      </c>
      <c r="BB106" s="32">
        <v>4712.3990738195898</v>
      </c>
      <c r="BC106" s="32">
        <v>18106.9013922126</v>
      </c>
      <c r="BD106" s="32">
        <v>9198.9929437204901</v>
      </c>
      <c r="BE106" s="32">
        <v>6122.5923851879597</v>
      </c>
      <c r="BF106" s="32">
        <v>10856.5522003926</v>
      </c>
      <c r="BG106" s="32">
        <v>10001.207910744601</v>
      </c>
      <c r="BH106" s="32">
        <v>52114.124377669898</v>
      </c>
      <c r="BI106" s="32">
        <v>1088.01966455856</v>
      </c>
      <c r="BJ106" s="32">
        <v>21075.339301413402</v>
      </c>
      <c r="BK106" s="32">
        <v>6771.9313914531704</v>
      </c>
      <c r="BL106" s="32">
        <v>49285.837534746097</v>
      </c>
      <c r="BM106" s="32">
        <v>323.19481633191799</v>
      </c>
      <c r="BN106" s="32">
        <v>1321.5469804668301</v>
      </c>
      <c r="BO106" s="32">
        <v>1100.29015851342</v>
      </c>
      <c r="BP106" s="32">
        <v>20882.6573485306</v>
      </c>
      <c r="BQ106" s="32">
        <v>9820.6848313489409</v>
      </c>
      <c r="BR106" s="32">
        <v>14653.621187778899</v>
      </c>
      <c r="BS106" s="32">
        <v>1335.17614515933</v>
      </c>
      <c r="BT106" s="32">
        <v>19759.4708948507</v>
      </c>
      <c r="BU106" s="32">
        <v>7065.8530070699999</v>
      </c>
      <c r="BV106" s="32">
        <v>129269.82600554499</v>
      </c>
      <c r="BW106" s="32">
        <v>28898.7633603863</v>
      </c>
      <c r="BX106" s="32">
        <v>343811.27117093903</v>
      </c>
      <c r="BY106" s="32">
        <v>1884109.98775332</v>
      </c>
      <c r="BZ106" s="32">
        <v>34382.770104447503</v>
      </c>
      <c r="CA106" s="32">
        <v>49550.206993379899</v>
      </c>
      <c r="CB106" s="32">
        <v>2041.6561101843099</v>
      </c>
      <c r="CC106" s="32">
        <v>26226.858994312701</v>
      </c>
      <c r="CD106" s="32">
        <v>2440.6932002513499</v>
      </c>
      <c r="CE106" s="32">
        <v>1297.16450193527</v>
      </c>
      <c r="CF106" s="32">
        <v>5717.9789182126297</v>
      </c>
      <c r="CG106" s="32">
        <v>272.54951991761499</v>
      </c>
      <c r="CH106" s="32">
        <v>9442.4027100583899</v>
      </c>
      <c r="CI106" s="32">
        <v>46172.011164803298</v>
      </c>
      <c r="CJ106" s="32">
        <v>3122.1274141968502</v>
      </c>
      <c r="CK106" s="32">
        <v>5787.3597153773999</v>
      </c>
      <c r="CL106" s="32">
        <v>491.392322317435</v>
      </c>
      <c r="CM106" s="32">
        <v>1247.2160050022901</v>
      </c>
      <c r="CN106" s="32">
        <v>3135.3823142143001</v>
      </c>
      <c r="CO106" s="32">
        <v>5717.8322431767001</v>
      </c>
      <c r="CP106" s="32">
        <v>123.10960322759099</v>
      </c>
      <c r="CQ106" s="32">
        <v>59628.148963132</v>
      </c>
      <c r="CR106" s="32">
        <v>11547.6545531375</v>
      </c>
      <c r="CS106" s="32">
        <v>6148.4997206972503</v>
      </c>
      <c r="CT106" s="32">
        <v>12883.7562434884</v>
      </c>
      <c r="CU106" s="32">
        <v>1929.5353860789801</v>
      </c>
      <c r="CV106" s="32">
        <v>208496.23360911501</v>
      </c>
      <c r="CW106" s="32">
        <v>6105.7824676959299</v>
      </c>
      <c r="CX106" s="32">
        <v>685584.74116552505</v>
      </c>
      <c r="CY106" s="32">
        <v>10424436.858542601</v>
      </c>
      <c r="CZ106" s="32">
        <v>32227.429679183799</v>
      </c>
      <c r="DA106" s="32">
        <v>105479.66342521099</v>
      </c>
      <c r="DB106" s="32">
        <v>87347.214873671794</v>
      </c>
      <c r="DC106" s="32">
        <v>207.965142311671</v>
      </c>
      <c r="DD106" s="32">
        <v>805158.13225589995</v>
      </c>
      <c r="DE106" s="32">
        <v>343181.16551660397</v>
      </c>
      <c r="DF106" s="32">
        <v>979950.20331440703</v>
      </c>
      <c r="DG106" s="32">
        <v>111299.534670824</v>
      </c>
      <c r="DH106" s="32">
        <v>42910.524903284997</v>
      </c>
      <c r="DI106" s="32">
        <v>35579.418417778899</v>
      </c>
      <c r="DJ106" s="32">
        <v>3443.4851513363701</v>
      </c>
      <c r="DK106" s="32">
        <v>286243.05374169501</v>
      </c>
      <c r="DL106" s="32">
        <v>6772.0483101741602</v>
      </c>
      <c r="DM106" s="32">
        <v>7167.6951304158001</v>
      </c>
      <c r="DN106" s="32">
        <v>72345.104026523899</v>
      </c>
      <c r="DO106" s="32">
        <v>70195.069178800099</v>
      </c>
      <c r="DP106" s="32">
        <v>27226.323617782899</v>
      </c>
      <c r="DQ106" s="32">
        <v>161218.24245730299</v>
      </c>
      <c r="DR106" s="32">
        <v>120314.77834737999</v>
      </c>
      <c r="DS106" s="32">
        <v>22008.653464610499</v>
      </c>
      <c r="DT106" s="32">
        <v>43902.051780096699</v>
      </c>
      <c r="DU106" s="32">
        <v>38531.875834530401</v>
      </c>
      <c r="DV106" s="32">
        <v>10783.432948678101</v>
      </c>
      <c r="DW106" s="32">
        <v>13821.229057081</v>
      </c>
      <c r="DX106" s="32">
        <v>73917.500139068405</v>
      </c>
      <c r="DY106" s="32">
        <v>22.092369784094402</v>
      </c>
      <c r="DZ106" s="32">
        <v>7537.8615439301202</v>
      </c>
      <c r="EA106" s="32">
        <v>7343.7045838628201</v>
      </c>
      <c r="EB106" s="32">
        <v>2155.9116600422599</v>
      </c>
      <c r="EC106" s="32">
        <v>5646.0632719063697</v>
      </c>
      <c r="ED106" s="32">
        <v>1426.1152812309699</v>
      </c>
      <c r="EE106" s="32">
        <v>13475.333519068099</v>
      </c>
      <c r="EF106" s="32">
        <v>45475.936133937197</v>
      </c>
      <c r="EG106" s="32">
        <v>25010.966077498499</v>
      </c>
      <c r="EH106" s="32">
        <v>107506.107459829</v>
      </c>
      <c r="EI106" s="32">
        <v>3170.8371119287899</v>
      </c>
      <c r="EJ106" s="32">
        <v>30785.5150944493</v>
      </c>
      <c r="EK106" s="32">
        <v>144897.91791736399</v>
      </c>
      <c r="EL106" s="32">
        <v>4219.7717351155798</v>
      </c>
      <c r="EM106" s="32">
        <v>912.81704791493496</v>
      </c>
      <c r="EN106" s="32">
        <v>492.32778583839797</v>
      </c>
      <c r="EO106" s="32">
        <v>2940.3362569908099</v>
      </c>
      <c r="EP106" s="32">
        <v>130.569580170194</v>
      </c>
      <c r="EQ106" s="32">
        <v>6434.3537361340595</v>
      </c>
      <c r="ER106" s="32">
        <v>2570115.1773266499</v>
      </c>
      <c r="ES106" s="32">
        <v>716733.08149487595</v>
      </c>
      <c r="ET106" s="32">
        <v>627474.11283457198</v>
      </c>
      <c r="EU106" s="32">
        <v>46304.1247391539</v>
      </c>
      <c r="EV106" s="32">
        <v>170119.22850314001</v>
      </c>
      <c r="EW106" s="32">
        <v>9357.8305949715796</v>
      </c>
      <c r="EX106" s="32">
        <v>56063.621386398503</v>
      </c>
      <c r="EY106" s="32">
        <v>412268.47216366499</v>
      </c>
      <c r="EZ106" s="32">
        <v>479760.40503924602</v>
      </c>
      <c r="FA106" s="32">
        <v>150554.46989498599</v>
      </c>
      <c r="FB106" s="32">
        <v>984530.85586425499</v>
      </c>
      <c r="FC106" s="32">
        <v>2216.24375403977</v>
      </c>
      <c r="FD106" s="32">
        <v>31398.576009312099</v>
      </c>
      <c r="FE106" s="32">
        <v>5377.4187609115297</v>
      </c>
      <c r="FF106" s="32">
        <v>1572.8808288396999</v>
      </c>
      <c r="FG106" s="32">
        <v>4374.2806529674899</v>
      </c>
      <c r="FH106" s="32">
        <v>11945.3833498031</v>
      </c>
      <c r="FI106" s="32">
        <v>171.397126298649</v>
      </c>
      <c r="FJ106" s="32">
        <v>192535.769924906</v>
      </c>
      <c r="FK106" s="32">
        <v>8837.1338865838497</v>
      </c>
      <c r="FL106" s="32">
        <v>268.35093204468097</v>
      </c>
      <c r="FM106" s="32">
        <v>0</v>
      </c>
      <c r="FN106" s="32">
        <v>9104.2858855094601</v>
      </c>
      <c r="FO106" s="32">
        <v>1707447.07168058</v>
      </c>
      <c r="FP106" s="32">
        <v>983781.34005429898</v>
      </c>
      <c r="FQ106" s="32">
        <v>50237.454190372599</v>
      </c>
      <c r="FR106" s="32">
        <v>10187.7153299332</v>
      </c>
      <c r="FS106" s="32">
        <v>0</v>
      </c>
      <c r="FT106" s="32">
        <v>253.386370578358</v>
      </c>
      <c r="FU106" s="32">
        <v>0</v>
      </c>
      <c r="FV106" s="32">
        <v>0</v>
      </c>
      <c r="FW106" s="32">
        <v>0</v>
      </c>
      <c r="FX106" s="32">
        <v>0</v>
      </c>
      <c r="FY106" s="32">
        <v>0</v>
      </c>
      <c r="FZ106" s="32">
        <v>0</v>
      </c>
      <c r="GA106" s="32">
        <v>0</v>
      </c>
      <c r="GB106" s="32">
        <v>0</v>
      </c>
      <c r="GC106" s="32">
        <v>0</v>
      </c>
      <c r="GD106" s="32">
        <v>0</v>
      </c>
      <c r="GE106" s="32">
        <v>0</v>
      </c>
      <c r="GF106" s="32">
        <v>0</v>
      </c>
      <c r="GG106" s="32">
        <v>0</v>
      </c>
      <c r="GH106" s="32">
        <v>2304.7970048717698</v>
      </c>
      <c r="GI106" s="32">
        <v>0</v>
      </c>
      <c r="GJ106" s="32">
        <v>0</v>
      </c>
      <c r="GK106" s="32">
        <v>0</v>
      </c>
      <c r="GL106" s="32">
        <v>0</v>
      </c>
      <c r="GM106" s="32">
        <v>529.42660653583198</v>
      </c>
      <c r="GN106" s="32">
        <v>24.871547016743399</v>
      </c>
      <c r="GO106" s="32">
        <v>0</v>
      </c>
      <c r="GP106" s="32">
        <v>0</v>
      </c>
      <c r="GQ106" s="32">
        <v>0</v>
      </c>
      <c r="GR106" s="32">
        <v>0</v>
      </c>
      <c r="GS106" s="32">
        <v>0</v>
      </c>
      <c r="GT106" s="32">
        <v>9767.5313515081907</v>
      </c>
      <c r="GU106" s="32">
        <v>3880.7092154653201</v>
      </c>
      <c r="GV106" s="32">
        <v>0</v>
      </c>
      <c r="GW106" s="32">
        <v>127.07247751153599</v>
      </c>
      <c r="GX106" s="32">
        <v>2585.9522768042202</v>
      </c>
      <c r="GY106" s="32">
        <v>0</v>
      </c>
      <c r="GZ106" s="32">
        <v>0</v>
      </c>
      <c r="HA106" s="32">
        <v>138.975464576479</v>
      </c>
      <c r="HB106" s="32">
        <v>635.30037211824299</v>
      </c>
      <c r="HC106" s="32">
        <v>0</v>
      </c>
      <c r="HD106" s="32">
        <v>0</v>
      </c>
      <c r="HE106" s="32">
        <v>0</v>
      </c>
      <c r="HF106" s="32">
        <v>0</v>
      </c>
      <c r="HG106" s="33">
        <v>28300732.769674499</v>
      </c>
      <c r="HH106" s="34">
        <v>0</v>
      </c>
      <c r="HI106" s="34">
        <v>0</v>
      </c>
      <c r="HJ106" s="33">
        <v>0</v>
      </c>
      <c r="HK106" s="34">
        <v>0</v>
      </c>
      <c r="HL106" s="33">
        <v>0</v>
      </c>
      <c r="HM106" s="34">
        <v>33356662.949336499</v>
      </c>
      <c r="HN106" s="34">
        <v>379736.08641107602</v>
      </c>
      <c r="HO106" s="33">
        <v>33736399.035747603</v>
      </c>
      <c r="HP106" s="34">
        <v>16873061.2863077</v>
      </c>
      <c r="HQ106" s="35">
        <v>50609460.322055303</v>
      </c>
      <c r="HR106" s="34">
        <v>2325902.1877108999</v>
      </c>
      <c r="HS106" s="36">
        <v>76584290.904018894</v>
      </c>
    </row>
    <row r="107" spans="1:227" x14ac:dyDescent="0.3">
      <c r="A107" s="74"/>
      <c r="B107" s="31" t="s">
        <v>109</v>
      </c>
      <c r="C107" s="22" t="s">
        <v>332</v>
      </c>
      <c r="D107" s="32">
        <v>8084.5049552993996</v>
      </c>
      <c r="E107" s="32">
        <v>20005.331446938198</v>
      </c>
      <c r="F107" s="32">
        <v>1833.2660099070699</v>
      </c>
      <c r="G107" s="32">
        <v>3419.9392207579399</v>
      </c>
      <c r="H107" s="32">
        <v>10873.366395159501</v>
      </c>
      <c r="I107" s="32">
        <v>28910.3857034174</v>
      </c>
      <c r="J107" s="32">
        <v>12069.562307181501</v>
      </c>
      <c r="K107" s="32">
        <v>2513.5178310840502</v>
      </c>
      <c r="L107" s="32">
        <v>129498.28608314801</v>
      </c>
      <c r="M107" s="32">
        <v>66955.436435667594</v>
      </c>
      <c r="N107" s="32">
        <v>42341.508073591598</v>
      </c>
      <c r="O107" s="32">
        <v>28405.719867487202</v>
      </c>
      <c r="P107" s="32">
        <v>51144.202114682899</v>
      </c>
      <c r="Q107" s="32">
        <v>6451.1742114897597</v>
      </c>
      <c r="R107" s="32">
        <v>31576.9854591322</v>
      </c>
      <c r="S107" s="32">
        <v>84269.046064241804</v>
      </c>
      <c r="T107" s="32">
        <v>6505.4266849487103</v>
      </c>
      <c r="U107" s="32">
        <v>9880.7028230435899</v>
      </c>
      <c r="V107" s="32">
        <v>698.97269719722499</v>
      </c>
      <c r="W107" s="32">
        <v>5156.9358091411405</v>
      </c>
      <c r="X107" s="32">
        <v>1930.5201349127799</v>
      </c>
      <c r="Y107" s="32">
        <v>1333.5699084610101</v>
      </c>
      <c r="Z107" s="32">
        <v>29417.520076080898</v>
      </c>
      <c r="AA107" s="32">
        <v>6491.1918289637297</v>
      </c>
      <c r="AB107" s="32">
        <v>3201.05576615467</v>
      </c>
      <c r="AC107" s="32">
        <v>6358.6588403732303</v>
      </c>
      <c r="AD107" s="32">
        <v>10307.4006730528</v>
      </c>
      <c r="AE107" s="32">
        <v>28648.607472151602</v>
      </c>
      <c r="AF107" s="32">
        <v>14602.9483369761</v>
      </c>
      <c r="AG107" s="32">
        <v>9002.2913595770297</v>
      </c>
      <c r="AH107" s="32">
        <v>119.668974362063</v>
      </c>
      <c r="AI107" s="32">
        <v>5512.9630268629098</v>
      </c>
      <c r="AJ107" s="32">
        <v>12835.0050165866</v>
      </c>
      <c r="AK107" s="32">
        <v>164.69847233933501</v>
      </c>
      <c r="AL107" s="32">
        <v>234.23615973383701</v>
      </c>
      <c r="AM107" s="32">
        <v>7087.2746052939401</v>
      </c>
      <c r="AN107" s="32">
        <v>12068.9500289194</v>
      </c>
      <c r="AO107" s="32">
        <v>4482.9324722150404</v>
      </c>
      <c r="AP107" s="32">
        <v>9214.3674124038407</v>
      </c>
      <c r="AQ107" s="32">
        <v>2029.6604314746501</v>
      </c>
      <c r="AR107" s="32">
        <v>1092.8077903629801</v>
      </c>
      <c r="AS107" s="32">
        <v>4380.14321879199</v>
      </c>
      <c r="AT107" s="32">
        <v>771.55340061148195</v>
      </c>
      <c r="AU107" s="32">
        <v>7459.2420184408102</v>
      </c>
      <c r="AV107" s="32">
        <v>1.4571111648003501</v>
      </c>
      <c r="AW107" s="32">
        <v>93260.501363888805</v>
      </c>
      <c r="AX107" s="32">
        <v>1453.0025878663801</v>
      </c>
      <c r="AY107" s="32">
        <v>23224.814587410499</v>
      </c>
      <c r="AZ107" s="32">
        <v>30481.717818598299</v>
      </c>
      <c r="BA107" s="32">
        <v>18804.8194825102</v>
      </c>
      <c r="BB107" s="32">
        <v>17283.626761510401</v>
      </c>
      <c r="BC107" s="32">
        <v>6114.9962456876401</v>
      </c>
      <c r="BD107" s="32">
        <v>185624.81796373799</v>
      </c>
      <c r="BE107" s="32">
        <v>85980.516207949899</v>
      </c>
      <c r="BF107" s="32">
        <v>46623.3674633919</v>
      </c>
      <c r="BG107" s="32">
        <v>394983.25850246998</v>
      </c>
      <c r="BH107" s="32">
        <v>125829.673339751</v>
      </c>
      <c r="BI107" s="32">
        <v>31119.0564353757</v>
      </c>
      <c r="BJ107" s="32">
        <v>87795.682373698903</v>
      </c>
      <c r="BK107" s="32">
        <v>158653.42412252299</v>
      </c>
      <c r="BL107" s="32">
        <v>165262.50923796601</v>
      </c>
      <c r="BM107" s="32">
        <v>18721.3474541785</v>
      </c>
      <c r="BN107" s="32">
        <v>58523.0622754207</v>
      </c>
      <c r="BO107" s="32">
        <v>5623.8560795377798</v>
      </c>
      <c r="BP107" s="32">
        <v>10032.333403091799</v>
      </c>
      <c r="BQ107" s="32">
        <v>39019.116750273002</v>
      </c>
      <c r="BR107" s="32">
        <v>20309.3993344706</v>
      </c>
      <c r="BS107" s="32">
        <v>7773.5292396233299</v>
      </c>
      <c r="BT107" s="32">
        <v>106005.550702635</v>
      </c>
      <c r="BU107" s="32">
        <v>1637.8407204822799</v>
      </c>
      <c r="BV107" s="32">
        <v>1987.6352432221699</v>
      </c>
      <c r="BW107" s="32">
        <v>528935.33581791096</v>
      </c>
      <c r="BX107" s="32">
        <v>62049.282167301797</v>
      </c>
      <c r="BY107" s="32">
        <v>31416.372909175599</v>
      </c>
      <c r="BZ107" s="32">
        <v>17614.2386628274</v>
      </c>
      <c r="CA107" s="32">
        <v>4478.7240978405998</v>
      </c>
      <c r="CB107" s="32">
        <v>39976.721737671302</v>
      </c>
      <c r="CC107" s="32">
        <v>34666.446927444202</v>
      </c>
      <c r="CD107" s="32">
        <v>15080.542159709101</v>
      </c>
      <c r="CE107" s="32">
        <v>15662.118960666099</v>
      </c>
      <c r="CF107" s="32">
        <v>315648.02840777801</v>
      </c>
      <c r="CG107" s="32">
        <v>947.28895357349495</v>
      </c>
      <c r="CH107" s="32">
        <v>24534.588619665999</v>
      </c>
      <c r="CI107" s="32">
        <v>319191.72857648501</v>
      </c>
      <c r="CJ107" s="32">
        <v>7421.5044665236101</v>
      </c>
      <c r="CK107" s="32">
        <v>68457.537482690197</v>
      </c>
      <c r="CL107" s="32">
        <v>10747.119505566399</v>
      </c>
      <c r="CM107" s="32">
        <v>1227.7841210818201</v>
      </c>
      <c r="CN107" s="32">
        <v>2359.9427226799298</v>
      </c>
      <c r="CO107" s="32">
        <v>10572.357741797499</v>
      </c>
      <c r="CP107" s="32">
        <v>3079.3299906776401</v>
      </c>
      <c r="CQ107" s="32">
        <v>48869.882950450199</v>
      </c>
      <c r="CR107" s="32">
        <v>63055.607574134403</v>
      </c>
      <c r="CS107" s="32">
        <v>378181.48397995101</v>
      </c>
      <c r="CT107" s="32">
        <v>1768323.7393405701</v>
      </c>
      <c r="CU107" s="32">
        <v>65577.855713045603</v>
      </c>
      <c r="CV107" s="32">
        <v>143279.89465644301</v>
      </c>
      <c r="CW107" s="32">
        <v>2009642.9420084001</v>
      </c>
      <c r="CX107" s="32">
        <v>1225566.3794829899</v>
      </c>
      <c r="CY107" s="32">
        <v>2640162.1090364601</v>
      </c>
      <c r="CZ107" s="32">
        <v>18693299.444928501</v>
      </c>
      <c r="DA107" s="32">
        <v>124867.119219335</v>
      </c>
      <c r="DB107" s="32">
        <v>3322483.8339135102</v>
      </c>
      <c r="DC107" s="32">
        <v>24897.803130861201</v>
      </c>
      <c r="DD107" s="32">
        <v>1358344.5796326499</v>
      </c>
      <c r="DE107" s="32">
        <v>758039.02725594502</v>
      </c>
      <c r="DF107" s="32">
        <v>3125888.7446258902</v>
      </c>
      <c r="DG107" s="32">
        <v>1782974.27405946</v>
      </c>
      <c r="DH107" s="32">
        <v>843863.76691248501</v>
      </c>
      <c r="DI107" s="32">
        <v>222218.09748691201</v>
      </c>
      <c r="DJ107" s="32">
        <v>857986.300162044</v>
      </c>
      <c r="DK107" s="32">
        <v>1521752.9233911501</v>
      </c>
      <c r="DL107" s="32">
        <v>2800656.9203400798</v>
      </c>
      <c r="DM107" s="32">
        <v>1351082.55501956</v>
      </c>
      <c r="DN107" s="32">
        <v>1164989.2840861899</v>
      </c>
      <c r="DO107" s="32">
        <v>3043122.4513362702</v>
      </c>
      <c r="DP107" s="32">
        <v>313004.94007453998</v>
      </c>
      <c r="DQ107" s="32">
        <v>974084.39047684695</v>
      </c>
      <c r="DR107" s="32">
        <v>681009.19671737798</v>
      </c>
      <c r="DS107" s="32">
        <v>927871.30199682503</v>
      </c>
      <c r="DT107" s="32">
        <v>626766.21821348101</v>
      </c>
      <c r="DU107" s="32">
        <v>11673.559133585801</v>
      </c>
      <c r="DV107" s="32">
        <v>29723.249738316699</v>
      </c>
      <c r="DW107" s="32">
        <v>11577121.679284601</v>
      </c>
      <c r="DX107" s="32">
        <v>42182.291237015401</v>
      </c>
      <c r="DY107" s="32">
        <v>280.39998944572</v>
      </c>
      <c r="DZ107" s="32">
        <v>13679.153089912101</v>
      </c>
      <c r="EA107" s="32">
        <v>15759.145381111901</v>
      </c>
      <c r="EB107" s="32">
        <v>6416.9342363115202</v>
      </c>
      <c r="EC107" s="32">
        <v>2834.29849215988</v>
      </c>
      <c r="ED107" s="32">
        <v>25113.583799396099</v>
      </c>
      <c r="EE107" s="32">
        <v>112263.518145063</v>
      </c>
      <c r="EF107" s="32">
        <v>454745.27873219602</v>
      </c>
      <c r="EG107" s="32">
        <v>1018176.11612127</v>
      </c>
      <c r="EH107" s="32">
        <v>907005.68814960797</v>
      </c>
      <c r="EI107" s="32">
        <v>171173.173473275</v>
      </c>
      <c r="EJ107" s="32">
        <v>6597.3271920389298</v>
      </c>
      <c r="EK107" s="32">
        <v>579587.527078446</v>
      </c>
      <c r="EL107" s="32">
        <v>60396.007371877</v>
      </c>
      <c r="EM107" s="32">
        <v>232096.80322712599</v>
      </c>
      <c r="EN107" s="32">
        <v>86.834246561815903</v>
      </c>
      <c r="EO107" s="32">
        <v>120780.313582794</v>
      </c>
      <c r="EP107" s="32">
        <v>10894.358261016199</v>
      </c>
      <c r="EQ107" s="32">
        <v>257892.28551587401</v>
      </c>
      <c r="ER107" s="32">
        <v>3418535.3227701699</v>
      </c>
      <c r="ES107" s="32">
        <v>532256.88014581299</v>
      </c>
      <c r="ET107" s="32">
        <v>601634.78272572404</v>
      </c>
      <c r="EU107" s="32">
        <v>155808.840869106</v>
      </c>
      <c r="EV107" s="32">
        <v>711849.96240556706</v>
      </c>
      <c r="EW107" s="32">
        <v>136027.06878308399</v>
      </c>
      <c r="EX107" s="32">
        <v>418313.19362180098</v>
      </c>
      <c r="EY107" s="32">
        <v>785951.873112945</v>
      </c>
      <c r="EZ107" s="32">
        <v>7142648.4972913601</v>
      </c>
      <c r="FA107" s="32">
        <v>253053.187878069</v>
      </c>
      <c r="FB107" s="32">
        <v>1263218.9102560999</v>
      </c>
      <c r="FC107" s="32">
        <v>17162.186633008401</v>
      </c>
      <c r="FD107" s="32">
        <v>17906.132610359</v>
      </c>
      <c r="FE107" s="32">
        <v>1605.1362334458699</v>
      </c>
      <c r="FF107" s="32">
        <v>2977.4460764253899</v>
      </c>
      <c r="FG107" s="32">
        <v>3994.96128375132</v>
      </c>
      <c r="FH107" s="32">
        <v>4585.2635720272901</v>
      </c>
      <c r="FI107" s="32">
        <v>105.437871105749</v>
      </c>
      <c r="FJ107" s="32">
        <v>4232.6722669422197</v>
      </c>
      <c r="FK107" s="32">
        <v>0</v>
      </c>
      <c r="FL107" s="32">
        <v>3.8798098453675899E-2</v>
      </c>
      <c r="FM107" s="32">
        <v>17.981178509454001</v>
      </c>
      <c r="FN107" s="32">
        <v>0</v>
      </c>
      <c r="FO107" s="32">
        <v>2650.3139461277901</v>
      </c>
      <c r="FP107" s="32">
        <v>1803.07780635875</v>
      </c>
      <c r="FQ107" s="32">
        <v>0</v>
      </c>
      <c r="FR107" s="32">
        <v>35850.635220473603</v>
      </c>
      <c r="FS107" s="32">
        <v>6151.3988677692896</v>
      </c>
      <c r="FT107" s="32">
        <v>2823.8038465954701</v>
      </c>
      <c r="FU107" s="32">
        <v>0</v>
      </c>
      <c r="FV107" s="32">
        <v>0</v>
      </c>
      <c r="FW107" s="32">
        <v>5.5924637388250797</v>
      </c>
      <c r="FX107" s="32">
        <v>13.6200175020379</v>
      </c>
      <c r="FY107" s="32">
        <v>18.8004521697993</v>
      </c>
      <c r="FZ107" s="32">
        <v>0.61476331339451595</v>
      </c>
      <c r="GA107" s="32">
        <v>0</v>
      </c>
      <c r="GB107" s="32">
        <v>0</v>
      </c>
      <c r="GC107" s="32">
        <v>3.1435403068309502</v>
      </c>
      <c r="GD107" s="32">
        <v>6360.9148129036403</v>
      </c>
      <c r="GE107" s="32">
        <v>54.063064657118602</v>
      </c>
      <c r="GF107" s="32">
        <v>0</v>
      </c>
      <c r="GG107" s="32">
        <v>0</v>
      </c>
      <c r="GH107" s="32">
        <v>16195.4438080542</v>
      </c>
      <c r="GI107" s="32">
        <v>2.1185994890396902</v>
      </c>
      <c r="GJ107" s="32">
        <v>1.70128685909935</v>
      </c>
      <c r="GK107" s="32">
        <v>1.59131225023545</v>
      </c>
      <c r="GL107" s="32">
        <v>3.0517681306645601</v>
      </c>
      <c r="GM107" s="32">
        <v>15.9984435322297</v>
      </c>
      <c r="GN107" s="32">
        <v>2.3545210172642199</v>
      </c>
      <c r="GO107" s="32">
        <v>0</v>
      </c>
      <c r="GP107" s="32">
        <v>0</v>
      </c>
      <c r="GQ107" s="32">
        <v>0</v>
      </c>
      <c r="GR107" s="32">
        <v>0</v>
      </c>
      <c r="GS107" s="32">
        <v>2523.1354383429898</v>
      </c>
      <c r="GT107" s="32">
        <v>129.20255498714701</v>
      </c>
      <c r="GU107" s="32">
        <v>6.7592844456280901</v>
      </c>
      <c r="GV107" s="32">
        <v>989.875343787671</v>
      </c>
      <c r="GW107" s="32">
        <v>153.69966582349701</v>
      </c>
      <c r="GX107" s="32">
        <v>6.1692943300943401</v>
      </c>
      <c r="GY107" s="32">
        <v>62.715893560418202</v>
      </c>
      <c r="GZ107" s="32">
        <v>0</v>
      </c>
      <c r="HA107" s="32">
        <v>904.11195022081495</v>
      </c>
      <c r="HB107" s="32">
        <v>2.7525484139261902</v>
      </c>
      <c r="HC107" s="32">
        <v>23.928634317043901</v>
      </c>
      <c r="HD107" s="32">
        <v>0</v>
      </c>
      <c r="HE107" s="32">
        <v>0</v>
      </c>
      <c r="HF107" s="32">
        <v>0</v>
      </c>
      <c r="HG107" s="33">
        <v>88052528.4031903</v>
      </c>
      <c r="HH107" s="34">
        <v>0</v>
      </c>
      <c r="HI107" s="34">
        <v>0</v>
      </c>
      <c r="HJ107" s="33">
        <v>0</v>
      </c>
      <c r="HK107" s="34">
        <v>0</v>
      </c>
      <c r="HL107" s="33">
        <v>0</v>
      </c>
      <c r="HM107" s="34">
        <v>12356696.858777501</v>
      </c>
      <c r="HN107" s="34">
        <v>667371.49145431898</v>
      </c>
      <c r="HO107" s="33">
        <v>13024068.350231901</v>
      </c>
      <c r="HP107" s="34">
        <v>30455424.9606805</v>
      </c>
      <c r="HQ107" s="35">
        <v>43479493.310912304</v>
      </c>
      <c r="HR107" s="34">
        <v>13856009.390359599</v>
      </c>
      <c r="HS107" s="36">
        <v>117676012.323743</v>
      </c>
    </row>
    <row r="108" spans="1:227" x14ac:dyDescent="0.3">
      <c r="A108" s="74"/>
      <c r="B108" s="31" t="s">
        <v>110</v>
      </c>
      <c r="C108" s="22" t="s">
        <v>333</v>
      </c>
      <c r="D108" s="32">
        <v>5342.2560255124799</v>
      </c>
      <c r="E108" s="32">
        <v>21482.889613445299</v>
      </c>
      <c r="F108" s="32">
        <v>2591.8375653007802</v>
      </c>
      <c r="G108" s="32">
        <v>5348.5468994479697</v>
      </c>
      <c r="H108" s="32">
        <v>10408.5121009589</v>
      </c>
      <c r="I108" s="32">
        <v>27487.4995849103</v>
      </c>
      <c r="J108" s="32">
        <v>8245.2572937772402</v>
      </c>
      <c r="K108" s="32">
        <v>0</v>
      </c>
      <c r="L108" s="32">
        <v>137591.56049834</v>
      </c>
      <c r="M108" s="32">
        <v>1547.7541703418001</v>
      </c>
      <c r="N108" s="32">
        <v>145.21943959204</v>
      </c>
      <c r="O108" s="32">
        <v>11084.646924093</v>
      </c>
      <c r="P108" s="32">
        <v>34764.606734193498</v>
      </c>
      <c r="Q108" s="32">
        <v>6554.2214913812104</v>
      </c>
      <c r="R108" s="32">
        <v>5988.45184871531</v>
      </c>
      <c r="S108" s="32">
        <v>4287.7765817046902</v>
      </c>
      <c r="T108" s="32">
        <v>12482.351933788401</v>
      </c>
      <c r="U108" s="32">
        <v>4720.2964954365798</v>
      </c>
      <c r="V108" s="32">
        <v>1112.3602308550001</v>
      </c>
      <c r="W108" s="32">
        <v>1101.5429369461999</v>
      </c>
      <c r="X108" s="32">
        <v>615.788222116464</v>
      </c>
      <c r="Y108" s="32">
        <v>0</v>
      </c>
      <c r="Z108" s="32">
        <v>23166.978761450198</v>
      </c>
      <c r="AA108" s="32">
        <v>2482.02892896814</v>
      </c>
      <c r="AB108" s="32">
        <v>1452.92028157651</v>
      </c>
      <c r="AC108" s="32">
        <v>448.54083382386102</v>
      </c>
      <c r="AD108" s="32">
        <v>3298.39409861389</v>
      </c>
      <c r="AE108" s="32">
        <v>5239.8129456850602</v>
      </c>
      <c r="AF108" s="32">
        <v>3193.0844744000501</v>
      </c>
      <c r="AG108" s="32">
        <v>2793.5387552872198</v>
      </c>
      <c r="AH108" s="32">
        <v>1.60656840201444</v>
      </c>
      <c r="AI108" s="32">
        <v>6.3691687801406998</v>
      </c>
      <c r="AJ108" s="32">
        <v>25570.326909372401</v>
      </c>
      <c r="AK108" s="32">
        <v>2387.6909665124399</v>
      </c>
      <c r="AL108" s="32">
        <v>151.96653957664799</v>
      </c>
      <c r="AM108" s="32">
        <v>35917.361439112603</v>
      </c>
      <c r="AN108" s="32">
        <v>3351.56028293706</v>
      </c>
      <c r="AO108" s="32">
        <v>3397.5120994246099</v>
      </c>
      <c r="AP108" s="32">
        <v>26627.737859448502</v>
      </c>
      <c r="AQ108" s="32">
        <v>15192.582615014</v>
      </c>
      <c r="AR108" s="32">
        <v>400.55541141250097</v>
      </c>
      <c r="AS108" s="32">
        <v>0</v>
      </c>
      <c r="AT108" s="32">
        <v>2971.1289431443101</v>
      </c>
      <c r="AU108" s="32">
        <v>2595.5805843621401</v>
      </c>
      <c r="AV108" s="32">
        <v>301.40391438719303</v>
      </c>
      <c r="AW108" s="32">
        <v>76301.133724535102</v>
      </c>
      <c r="AX108" s="32">
        <v>5460.6023847964798</v>
      </c>
      <c r="AY108" s="32">
        <v>52454.675905775301</v>
      </c>
      <c r="AZ108" s="32">
        <v>3545.2223498481399</v>
      </c>
      <c r="BA108" s="32">
        <v>9709.6442910332207</v>
      </c>
      <c r="BB108" s="32">
        <v>25373.785983302401</v>
      </c>
      <c r="BC108" s="32">
        <v>4781.6179648715097</v>
      </c>
      <c r="BD108" s="32">
        <v>146221.06645344</v>
      </c>
      <c r="BE108" s="32">
        <v>577.04199922228497</v>
      </c>
      <c r="BF108" s="32">
        <v>6113.8463928679203</v>
      </c>
      <c r="BG108" s="32">
        <v>22356.7480611516</v>
      </c>
      <c r="BH108" s="32">
        <v>5332.8019463542796</v>
      </c>
      <c r="BI108" s="32">
        <v>988.42818012816804</v>
      </c>
      <c r="BJ108" s="32">
        <v>5954.8340605180401</v>
      </c>
      <c r="BK108" s="32">
        <v>3296.21584832487</v>
      </c>
      <c r="BL108" s="32">
        <v>3650.2225807797399</v>
      </c>
      <c r="BM108" s="32">
        <v>79.5767399251733</v>
      </c>
      <c r="BN108" s="32">
        <v>44767.466852655103</v>
      </c>
      <c r="BO108" s="32">
        <v>230.42746726901501</v>
      </c>
      <c r="BP108" s="32">
        <v>7852.74955410658</v>
      </c>
      <c r="BQ108" s="32">
        <v>5432.7412756555204</v>
      </c>
      <c r="BR108" s="32">
        <v>35904.431066897298</v>
      </c>
      <c r="BS108" s="32">
        <v>5063.1831806025803</v>
      </c>
      <c r="BT108" s="32">
        <v>54149.853098687498</v>
      </c>
      <c r="BU108" s="32">
        <v>370.13889132167998</v>
      </c>
      <c r="BV108" s="32">
        <v>63730.950523520398</v>
      </c>
      <c r="BW108" s="32">
        <v>119528.370961119</v>
      </c>
      <c r="BX108" s="32">
        <v>10180.816307053101</v>
      </c>
      <c r="BY108" s="32">
        <v>7523.40002523166</v>
      </c>
      <c r="BZ108" s="32">
        <v>21586.791423970499</v>
      </c>
      <c r="CA108" s="32">
        <v>5214.5222222658103</v>
      </c>
      <c r="CB108" s="32">
        <v>14731.2884391017</v>
      </c>
      <c r="CC108" s="32">
        <v>16420.064132196399</v>
      </c>
      <c r="CD108" s="32">
        <v>2404.1524040730001</v>
      </c>
      <c r="CE108" s="32">
        <v>9748.7315128893497</v>
      </c>
      <c r="CF108" s="32">
        <v>371881.08333630301</v>
      </c>
      <c r="CG108" s="32">
        <v>167.35339791161201</v>
      </c>
      <c r="CH108" s="32">
        <v>17645.233175497899</v>
      </c>
      <c r="CI108" s="32">
        <v>206184.97673502201</v>
      </c>
      <c r="CJ108" s="32">
        <v>1081.2608094904899</v>
      </c>
      <c r="CK108" s="32">
        <v>13394.060981404</v>
      </c>
      <c r="CL108" s="32">
        <v>2653.46042400227</v>
      </c>
      <c r="CM108" s="32">
        <v>10924.0790878716</v>
      </c>
      <c r="CN108" s="32">
        <v>893.03759446291804</v>
      </c>
      <c r="CO108" s="32">
        <v>13107.4642720341</v>
      </c>
      <c r="CP108" s="32">
        <v>936.23103256723005</v>
      </c>
      <c r="CQ108" s="32">
        <v>211132.79409131</v>
      </c>
      <c r="CR108" s="32">
        <v>82603.460155040404</v>
      </c>
      <c r="CS108" s="32">
        <v>6933.8214391293996</v>
      </c>
      <c r="CT108" s="32">
        <v>21440.379353888398</v>
      </c>
      <c r="CU108" s="32">
        <v>2196.58471944045</v>
      </c>
      <c r="CV108" s="32">
        <v>418458.457551384</v>
      </c>
      <c r="CW108" s="32">
        <v>410609.09565955302</v>
      </c>
      <c r="CX108" s="32">
        <v>2683054.9866704899</v>
      </c>
      <c r="CY108" s="32">
        <v>1604841.22181476</v>
      </c>
      <c r="CZ108" s="32">
        <v>1289261.2547816599</v>
      </c>
      <c r="DA108" s="32">
        <v>10153008.4258205</v>
      </c>
      <c r="DB108" s="32">
        <v>783463.05317656405</v>
      </c>
      <c r="DC108" s="32">
        <v>79560.444667141302</v>
      </c>
      <c r="DD108" s="32">
        <v>463177.95899359498</v>
      </c>
      <c r="DE108" s="32">
        <v>742107.09153159603</v>
      </c>
      <c r="DF108" s="32">
        <v>2743971.6863386398</v>
      </c>
      <c r="DG108" s="32">
        <v>647836.93955566303</v>
      </c>
      <c r="DH108" s="32">
        <v>599932.63092748797</v>
      </c>
      <c r="DI108" s="32">
        <v>1076334.45950684</v>
      </c>
      <c r="DJ108" s="32">
        <v>116502.46120941</v>
      </c>
      <c r="DK108" s="32">
        <v>1465493.9388899801</v>
      </c>
      <c r="DL108" s="32">
        <v>1197683.8215984399</v>
      </c>
      <c r="DM108" s="32">
        <v>546045.07087457797</v>
      </c>
      <c r="DN108" s="32">
        <v>2417000.2978139799</v>
      </c>
      <c r="DO108" s="32">
        <v>9285071.27346256</v>
      </c>
      <c r="DP108" s="32">
        <v>327991.60815962101</v>
      </c>
      <c r="DQ108" s="32">
        <v>951335.03649872798</v>
      </c>
      <c r="DR108" s="32">
        <v>541249.80986054102</v>
      </c>
      <c r="DS108" s="32">
        <v>2845489.4552662699</v>
      </c>
      <c r="DT108" s="32">
        <v>154288.73972485901</v>
      </c>
      <c r="DU108" s="32">
        <v>10101.560057234399</v>
      </c>
      <c r="DV108" s="32">
        <v>40773.277742312399</v>
      </c>
      <c r="DW108" s="32">
        <v>337194.45835670998</v>
      </c>
      <c r="DX108" s="32">
        <v>19261.9047264978</v>
      </c>
      <c r="DY108" s="32">
        <v>292.259712766078</v>
      </c>
      <c r="DZ108" s="32">
        <v>50431.516017893802</v>
      </c>
      <c r="EA108" s="32">
        <v>588.62542227752101</v>
      </c>
      <c r="EB108" s="32">
        <v>23853.379815086999</v>
      </c>
      <c r="EC108" s="32">
        <v>8023.5961039947297</v>
      </c>
      <c r="ED108" s="32">
        <v>368.26856851738802</v>
      </c>
      <c r="EE108" s="32">
        <v>122637.28242884501</v>
      </c>
      <c r="EF108" s="32">
        <v>145958.05968293099</v>
      </c>
      <c r="EG108" s="32">
        <v>127980.007377109</v>
      </c>
      <c r="EH108" s="32">
        <v>442028.48436609301</v>
      </c>
      <c r="EI108" s="32">
        <v>13534.128901295</v>
      </c>
      <c r="EJ108" s="32">
        <v>5149.8122707063703</v>
      </c>
      <c r="EK108" s="32">
        <v>164923.62143858301</v>
      </c>
      <c r="EL108" s="32">
        <v>1550.3029958828999</v>
      </c>
      <c r="EM108" s="32">
        <v>35906.490716765999</v>
      </c>
      <c r="EN108" s="32">
        <v>245.96572287198501</v>
      </c>
      <c r="EO108" s="32">
        <v>945.45622327827198</v>
      </c>
      <c r="EP108" s="32">
        <v>0</v>
      </c>
      <c r="EQ108" s="32">
        <v>1747.9355896623899</v>
      </c>
      <c r="ER108" s="32">
        <v>669438.43709382298</v>
      </c>
      <c r="ES108" s="32">
        <v>47501.3486284678</v>
      </c>
      <c r="ET108" s="32">
        <v>99212.509398039707</v>
      </c>
      <c r="EU108" s="32">
        <v>52190.6188382088</v>
      </c>
      <c r="EV108" s="32">
        <v>100764.283415827</v>
      </c>
      <c r="EW108" s="32">
        <v>67182.602775771404</v>
      </c>
      <c r="EX108" s="32">
        <v>26512.869057641401</v>
      </c>
      <c r="EY108" s="32">
        <v>69153.166231712006</v>
      </c>
      <c r="EZ108" s="32">
        <v>243729.388031109</v>
      </c>
      <c r="FA108" s="32">
        <v>88573.241403262306</v>
      </c>
      <c r="FB108" s="32">
        <v>150627.596477046</v>
      </c>
      <c r="FC108" s="32">
        <v>0</v>
      </c>
      <c r="FD108" s="32">
        <v>0</v>
      </c>
      <c r="FE108" s="32">
        <v>21657.5925942543</v>
      </c>
      <c r="FF108" s="32">
        <v>28793.500507635599</v>
      </c>
      <c r="FG108" s="32">
        <v>0</v>
      </c>
      <c r="FH108" s="32">
        <v>0</v>
      </c>
      <c r="FI108" s="32">
        <v>2805.8809922605501</v>
      </c>
      <c r="FJ108" s="32">
        <v>59258.281511731999</v>
      </c>
      <c r="FK108" s="32">
        <v>0</v>
      </c>
      <c r="FL108" s="32">
        <v>0</v>
      </c>
      <c r="FM108" s="32">
        <v>179438.69643507001</v>
      </c>
      <c r="FN108" s="32">
        <v>0</v>
      </c>
      <c r="FO108" s="32">
        <v>0</v>
      </c>
      <c r="FP108" s="32">
        <v>0</v>
      </c>
      <c r="FQ108" s="32">
        <v>0</v>
      </c>
      <c r="FR108" s="32">
        <v>0</v>
      </c>
      <c r="FS108" s="32">
        <v>24154.305229522801</v>
      </c>
      <c r="FT108" s="32">
        <v>0</v>
      </c>
      <c r="FU108" s="32">
        <v>0</v>
      </c>
      <c r="FV108" s="32">
        <v>155.16461412289701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32">
        <v>0</v>
      </c>
      <c r="GF108" s="32">
        <v>0</v>
      </c>
      <c r="GG108" s="32">
        <v>0</v>
      </c>
      <c r="GH108" s="32">
        <v>515905.21464906703</v>
      </c>
      <c r="GI108" s="32">
        <v>0</v>
      </c>
      <c r="GJ108" s="32">
        <v>0</v>
      </c>
      <c r="GK108" s="32">
        <v>0</v>
      </c>
      <c r="GL108" s="32">
        <v>0</v>
      </c>
      <c r="GM108" s="32">
        <v>0</v>
      </c>
      <c r="GN108" s="32">
        <v>0</v>
      </c>
      <c r="GO108" s="32">
        <v>0</v>
      </c>
      <c r="GP108" s="32">
        <v>0</v>
      </c>
      <c r="GQ108" s="32">
        <v>0</v>
      </c>
      <c r="GR108" s="32">
        <v>0</v>
      </c>
      <c r="GS108" s="32">
        <v>0</v>
      </c>
      <c r="GT108" s="32">
        <v>0</v>
      </c>
      <c r="GU108" s="32">
        <v>0</v>
      </c>
      <c r="GV108" s="32">
        <v>0</v>
      </c>
      <c r="GW108" s="32">
        <v>0</v>
      </c>
      <c r="GX108" s="32">
        <v>0</v>
      </c>
      <c r="GY108" s="32">
        <v>0</v>
      </c>
      <c r="GZ108" s="32">
        <v>0</v>
      </c>
      <c r="HA108" s="32">
        <v>0</v>
      </c>
      <c r="HB108" s="32">
        <v>0</v>
      </c>
      <c r="HC108" s="32">
        <v>0</v>
      </c>
      <c r="HD108" s="32">
        <v>3314.5809468948901</v>
      </c>
      <c r="HE108" s="32">
        <v>68.324139491894002</v>
      </c>
      <c r="HF108" s="32">
        <v>300.44807243358701</v>
      </c>
      <c r="HG108" s="33">
        <v>49772068.549418896</v>
      </c>
      <c r="HH108" s="34">
        <v>0</v>
      </c>
      <c r="HI108" s="34">
        <v>0</v>
      </c>
      <c r="HJ108" s="33">
        <v>0</v>
      </c>
      <c r="HK108" s="34">
        <v>0</v>
      </c>
      <c r="HL108" s="33">
        <v>0</v>
      </c>
      <c r="HM108" s="34">
        <v>727389.89441956603</v>
      </c>
      <c r="HN108" s="34">
        <v>1907216.90985346</v>
      </c>
      <c r="HO108" s="33">
        <v>2634606.80427302</v>
      </c>
      <c r="HP108" s="34">
        <v>10928216.2511771</v>
      </c>
      <c r="HQ108" s="35">
        <v>13562823.0554501</v>
      </c>
      <c r="HR108" s="34">
        <v>6747926.3004837101</v>
      </c>
      <c r="HS108" s="36">
        <v>56586965.304385401</v>
      </c>
    </row>
    <row r="109" spans="1:227" x14ac:dyDescent="0.3">
      <c r="A109" s="74"/>
      <c r="B109" s="31" t="s">
        <v>111</v>
      </c>
      <c r="C109" s="22" t="s">
        <v>334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276765.48572776403</v>
      </c>
      <c r="M109" s="32">
        <v>15427.0279883397</v>
      </c>
      <c r="N109" s="32">
        <v>1537.97506082833</v>
      </c>
      <c r="O109" s="32">
        <v>23034.911753514702</v>
      </c>
      <c r="P109" s="32">
        <v>12816.9158708865</v>
      </c>
      <c r="Q109" s="32">
        <v>138714.50339488799</v>
      </c>
      <c r="R109" s="32">
        <v>52686.232240819503</v>
      </c>
      <c r="S109" s="32">
        <v>31213.862385293301</v>
      </c>
      <c r="T109" s="32">
        <v>4270.8514399101496</v>
      </c>
      <c r="U109" s="32">
        <v>33523.941056987998</v>
      </c>
      <c r="V109" s="32">
        <v>4905.18547723756</v>
      </c>
      <c r="W109" s="32">
        <v>6591.2825024273398</v>
      </c>
      <c r="X109" s="32">
        <v>31567.111072918098</v>
      </c>
      <c r="Y109" s="32">
        <v>2639.7578052911099</v>
      </c>
      <c r="Z109" s="32">
        <v>37604.561568074103</v>
      </c>
      <c r="AA109" s="32">
        <v>19071.811711950399</v>
      </c>
      <c r="AB109" s="32">
        <v>7655.6813042018102</v>
      </c>
      <c r="AC109" s="32">
        <v>22078.851362837599</v>
      </c>
      <c r="AD109" s="32">
        <v>10203.507106970401</v>
      </c>
      <c r="AE109" s="32">
        <v>44046.150580574998</v>
      </c>
      <c r="AF109" s="32">
        <v>20280.430912816799</v>
      </c>
      <c r="AG109" s="32">
        <v>27317.452334063499</v>
      </c>
      <c r="AH109" s="32">
        <v>1751.2279785962401</v>
      </c>
      <c r="AI109" s="32">
        <v>25445.734235809501</v>
      </c>
      <c r="AJ109" s="32">
        <v>33704.077623690602</v>
      </c>
      <c r="AK109" s="32">
        <v>251.91401211463301</v>
      </c>
      <c r="AL109" s="32">
        <v>2353.8463787753899</v>
      </c>
      <c r="AM109" s="32">
        <v>7977.98388095872</v>
      </c>
      <c r="AN109" s="32">
        <v>8357.3583185390798</v>
      </c>
      <c r="AO109" s="32">
        <v>4789.0367107894499</v>
      </c>
      <c r="AP109" s="32">
        <v>21604.737257634501</v>
      </c>
      <c r="AQ109" s="32">
        <v>15671.6140354912</v>
      </c>
      <c r="AR109" s="32">
        <v>4283.7013029479604</v>
      </c>
      <c r="AS109" s="32">
        <v>9615.9203466234394</v>
      </c>
      <c r="AT109" s="32">
        <v>21494.451568593198</v>
      </c>
      <c r="AU109" s="32">
        <v>32428.4494945804</v>
      </c>
      <c r="AV109" s="32">
        <v>12371.7529313307</v>
      </c>
      <c r="AW109" s="32">
        <v>20563.171690007599</v>
      </c>
      <c r="AX109" s="32">
        <v>15473.211116030399</v>
      </c>
      <c r="AY109" s="32">
        <v>38655.839856550403</v>
      </c>
      <c r="AZ109" s="32">
        <v>30029.2798975681</v>
      </c>
      <c r="BA109" s="32">
        <v>26434.364360398002</v>
      </c>
      <c r="BB109" s="32">
        <v>69232.155562923901</v>
      </c>
      <c r="BC109" s="32">
        <v>26209.624674617</v>
      </c>
      <c r="BD109" s="32">
        <v>153236.37271544899</v>
      </c>
      <c r="BE109" s="32">
        <v>101590.755822227</v>
      </c>
      <c r="BF109" s="32">
        <v>15643.5290326835</v>
      </c>
      <c r="BG109" s="32">
        <v>206181.465695611</v>
      </c>
      <c r="BH109" s="32">
        <v>87602.326206029902</v>
      </c>
      <c r="BI109" s="32">
        <v>6639.5589898265498</v>
      </c>
      <c r="BJ109" s="32">
        <v>49850.675105406197</v>
      </c>
      <c r="BK109" s="32">
        <v>204860.517850395</v>
      </c>
      <c r="BL109" s="32">
        <v>45491.220290324301</v>
      </c>
      <c r="BM109" s="32">
        <v>14606.058377179999</v>
      </c>
      <c r="BN109" s="32">
        <v>32902.990727324999</v>
      </c>
      <c r="BO109" s="32">
        <v>15428.6935562296</v>
      </c>
      <c r="BP109" s="32">
        <v>24367.243172341201</v>
      </c>
      <c r="BQ109" s="32">
        <v>52393.627339388098</v>
      </c>
      <c r="BR109" s="32">
        <v>26196.8854108673</v>
      </c>
      <c r="BS109" s="32">
        <v>19771.167808076902</v>
      </c>
      <c r="BT109" s="32">
        <v>23318.744691195501</v>
      </c>
      <c r="BU109" s="32">
        <v>4262.1126743639998</v>
      </c>
      <c r="BV109" s="32">
        <v>30167.768374202398</v>
      </c>
      <c r="BW109" s="32">
        <v>46970.778462394803</v>
      </c>
      <c r="BX109" s="32">
        <v>574987.939287749</v>
      </c>
      <c r="BY109" s="32">
        <v>943619.59037585696</v>
      </c>
      <c r="BZ109" s="32">
        <v>67144.086763678904</v>
      </c>
      <c r="CA109" s="32">
        <v>81083.757452701393</v>
      </c>
      <c r="CB109" s="32">
        <v>48620.603498825003</v>
      </c>
      <c r="CC109" s="32">
        <v>24189.352456269899</v>
      </c>
      <c r="CD109" s="32">
        <v>184822.78746890201</v>
      </c>
      <c r="CE109" s="32">
        <v>11029.694157932699</v>
      </c>
      <c r="CF109" s="32">
        <v>898548.09490716597</v>
      </c>
      <c r="CG109" s="32">
        <v>28862.474584105701</v>
      </c>
      <c r="CH109" s="32">
        <v>185368.339213703</v>
      </c>
      <c r="CI109" s="32">
        <v>2492746.9228121499</v>
      </c>
      <c r="CJ109" s="32">
        <v>17365.111122961302</v>
      </c>
      <c r="CK109" s="32">
        <v>52078.191487182798</v>
      </c>
      <c r="CL109" s="32">
        <v>5530.45695933959</v>
      </c>
      <c r="CM109" s="32">
        <v>6710.6742567924002</v>
      </c>
      <c r="CN109" s="32">
        <v>3236.3886748355699</v>
      </c>
      <c r="CO109" s="32">
        <v>32760.012579404101</v>
      </c>
      <c r="CP109" s="32">
        <v>2326.6344109896099</v>
      </c>
      <c r="CQ109" s="32">
        <v>78606.912932074003</v>
      </c>
      <c r="CR109" s="32">
        <v>113408.206164349</v>
      </c>
      <c r="CS109" s="32">
        <v>275154.76454822201</v>
      </c>
      <c r="CT109" s="32">
        <v>92694.461792218106</v>
      </c>
      <c r="CU109" s="32">
        <v>35727.793948189901</v>
      </c>
      <c r="CV109" s="32">
        <v>466380.27594666602</v>
      </c>
      <c r="CW109" s="32">
        <v>795661.22022281599</v>
      </c>
      <c r="CX109" s="32">
        <v>278050.10583711503</v>
      </c>
      <c r="CY109" s="32">
        <v>52867.088510946902</v>
      </c>
      <c r="CZ109" s="32">
        <v>796833.152821247</v>
      </c>
      <c r="DA109" s="32">
        <v>56677.720965546403</v>
      </c>
      <c r="DB109" s="32">
        <v>8808434.4692557193</v>
      </c>
      <c r="DC109" s="32">
        <v>215755.432968087</v>
      </c>
      <c r="DD109" s="32">
        <v>275023.38093648298</v>
      </c>
      <c r="DE109" s="32">
        <v>195912.41793085099</v>
      </c>
      <c r="DF109" s="32">
        <v>1046718.99859378</v>
      </c>
      <c r="DG109" s="32">
        <v>190971.70387300701</v>
      </c>
      <c r="DH109" s="32">
        <v>182344.974977153</v>
      </c>
      <c r="DI109" s="32">
        <v>247883.64378811599</v>
      </c>
      <c r="DJ109" s="32">
        <v>90108.636998315298</v>
      </c>
      <c r="DK109" s="32">
        <v>1306389.5352312301</v>
      </c>
      <c r="DL109" s="32">
        <v>1145619.56729842</v>
      </c>
      <c r="DM109" s="32">
        <v>252060.90701201101</v>
      </c>
      <c r="DN109" s="32">
        <v>67522.817221227597</v>
      </c>
      <c r="DO109" s="32">
        <v>1312803.8407334599</v>
      </c>
      <c r="DP109" s="32">
        <v>410079.842442811</v>
      </c>
      <c r="DQ109" s="32">
        <v>594764.37309476896</v>
      </c>
      <c r="DR109" s="32">
        <v>342805.35648729902</v>
      </c>
      <c r="DS109" s="32">
        <v>1867442.1786028701</v>
      </c>
      <c r="DT109" s="32">
        <v>552478.063589692</v>
      </c>
      <c r="DU109" s="32">
        <v>46038.597051013603</v>
      </c>
      <c r="DV109" s="32">
        <v>65384.346174341699</v>
      </c>
      <c r="DW109" s="32">
        <v>1956803.5675794</v>
      </c>
      <c r="DX109" s="32">
        <v>29849.569282770201</v>
      </c>
      <c r="DY109" s="32">
        <v>15328.537371116199</v>
      </c>
      <c r="DZ109" s="32">
        <v>33265.652481001402</v>
      </c>
      <c r="EA109" s="32">
        <v>23193.3484446732</v>
      </c>
      <c r="EB109" s="32">
        <v>5304.8875513824696</v>
      </c>
      <c r="EC109" s="32">
        <v>127192.602514331</v>
      </c>
      <c r="ED109" s="32">
        <v>19598.450100389</v>
      </c>
      <c r="EE109" s="32">
        <v>101708.66207223</v>
      </c>
      <c r="EF109" s="32">
        <v>212293.47780541799</v>
      </c>
      <c r="EG109" s="32">
        <v>325585.72559310298</v>
      </c>
      <c r="EH109" s="32">
        <v>219902.411902591</v>
      </c>
      <c r="EI109" s="32">
        <v>137185.39673847699</v>
      </c>
      <c r="EJ109" s="32">
        <v>90047.999538748802</v>
      </c>
      <c r="EK109" s="32">
        <v>102610.359468387</v>
      </c>
      <c r="EL109" s="32">
        <v>42066.207068495103</v>
      </c>
      <c r="EM109" s="32">
        <v>346577.12095680402</v>
      </c>
      <c r="EN109" s="32">
        <v>2447.3433779522502</v>
      </c>
      <c r="EO109" s="32">
        <v>9534.1989693965006</v>
      </c>
      <c r="EP109" s="32">
        <v>4927.3647966109002</v>
      </c>
      <c r="EQ109" s="32">
        <v>13072.6785751138</v>
      </c>
      <c r="ER109" s="32">
        <v>1584991.2437932801</v>
      </c>
      <c r="ES109" s="32">
        <v>593195.66897476395</v>
      </c>
      <c r="ET109" s="32">
        <v>255075.23185180299</v>
      </c>
      <c r="EU109" s="32">
        <v>102377.658058791</v>
      </c>
      <c r="EV109" s="32">
        <v>239711.48672186999</v>
      </c>
      <c r="EW109" s="32">
        <v>188412.171174608</v>
      </c>
      <c r="EX109" s="32">
        <v>53597.509418647402</v>
      </c>
      <c r="EY109" s="32">
        <v>582925.59925435297</v>
      </c>
      <c r="EZ109" s="32">
        <v>771407.64791947498</v>
      </c>
      <c r="FA109" s="32">
        <v>427026.99656872498</v>
      </c>
      <c r="FB109" s="32">
        <v>201964.45218696899</v>
      </c>
      <c r="FC109" s="32">
        <v>0</v>
      </c>
      <c r="FD109" s="32">
        <v>0</v>
      </c>
      <c r="FE109" s="32">
        <v>0</v>
      </c>
      <c r="FF109" s="32">
        <v>0</v>
      </c>
      <c r="FG109" s="32">
        <v>0</v>
      </c>
      <c r="FH109" s="32">
        <v>0</v>
      </c>
      <c r="FI109" s="32">
        <v>0</v>
      </c>
      <c r="FJ109" s="32">
        <v>0</v>
      </c>
      <c r="FK109" s="32">
        <v>0</v>
      </c>
      <c r="FL109" s="32">
        <v>0</v>
      </c>
      <c r="FM109" s="32">
        <v>0</v>
      </c>
      <c r="FN109" s="32">
        <v>0</v>
      </c>
      <c r="FO109" s="32">
        <v>0</v>
      </c>
      <c r="FP109" s="32">
        <v>0</v>
      </c>
      <c r="FQ109" s="32">
        <v>0</v>
      </c>
      <c r="FR109" s="32">
        <v>0</v>
      </c>
      <c r="FS109" s="32">
        <v>0</v>
      </c>
      <c r="FT109" s="32">
        <v>0</v>
      </c>
      <c r="FU109" s="32">
        <v>0</v>
      </c>
      <c r="FV109" s="32">
        <v>0</v>
      </c>
      <c r="FW109" s="32">
        <v>0</v>
      </c>
      <c r="FX109" s="32">
        <v>0</v>
      </c>
      <c r="FY109" s="32">
        <v>0</v>
      </c>
      <c r="FZ109" s="32">
        <v>0</v>
      </c>
      <c r="GA109" s="32">
        <v>0</v>
      </c>
      <c r="GB109" s="32">
        <v>0</v>
      </c>
      <c r="GC109" s="32">
        <v>0</v>
      </c>
      <c r="GD109" s="32">
        <v>0</v>
      </c>
      <c r="GE109" s="32">
        <v>0</v>
      </c>
      <c r="GF109" s="32">
        <v>0</v>
      </c>
      <c r="GG109" s="32">
        <v>0</v>
      </c>
      <c r="GH109" s="32">
        <v>0</v>
      </c>
      <c r="GI109" s="32">
        <v>0</v>
      </c>
      <c r="GJ109" s="32">
        <v>0</v>
      </c>
      <c r="GK109" s="32">
        <v>0</v>
      </c>
      <c r="GL109" s="32">
        <v>0</v>
      </c>
      <c r="GM109" s="32">
        <v>362.68561487475603</v>
      </c>
      <c r="GN109" s="32">
        <v>0</v>
      </c>
      <c r="GO109" s="32">
        <v>0</v>
      </c>
      <c r="GP109" s="32">
        <v>0</v>
      </c>
      <c r="GQ109" s="32">
        <v>0</v>
      </c>
      <c r="GR109" s="32">
        <v>0</v>
      </c>
      <c r="GS109" s="32">
        <v>186826.17755352001</v>
      </c>
      <c r="GT109" s="32">
        <v>0</v>
      </c>
      <c r="GU109" s="32">
        <v>0</v>
      </c>
      <c r="GV109" s="32">
        <v>0</v>
      </c>
      <c r="GW109" s="32">
        <v>0</v>
      </c>
      <c r="GX109" s="32">
        <v>0</v>
      </c>
      <c r="GY109" s="32">
        <v>0</v>
      </c>
      <c r="GZ109" s="32">
        <v>0</v>
      </c>
      <c r="HA109" s="32">
        <v>0</v>
      </c>
      <c r="HB109" s="32">
        <v>0</v>
      </c>
      <c r="HC109" s="32">
        <v>0</v>
      </c>
      <c r="HD109" s="32">
        <v>0</v>
      </c>
      <c r="HE109" s="32">
        <v>0</v>
      </c>
      <c r="HF109" s="32">
        <v>0</v>
      </c>
      <c r="HG109" s="33">
        <v>39340141.427895397</v>
      </c>
      <c r="HH109" s="34">
        <v>0</v>
      </c>
      <c r="HI109" s="34">
        <v>0</v>
      </c>
      <c r="HJ109" s="33">
        <v>0</v>
      </c>
      <c r="HK109" s="34">
        <v>0</v>
      </c>
      <c r="HL109" s="33">
        <v>0</v>
      </c>
      <c r="HM109" s="34">
        <v>31332942.844605502</v>
      </c>
      <c r="HN109" s="34">
        <v>238512.651124344</v>
      </c>
      <c r="HO109" s="33">
        <v>31571455.4957298</v>
      </c>
      <c r="HP109" s="34">
        <v>31633513.2818841</v>
      </c>
      <c r="HQ109" s="35">
        <v>63204968.777613901</v>
      </c>
      <c r="HR109" s="34">
        <v>7349501.2434309404</v>
      </c>
      <c r="HS109" s="36">
        <v>95195608.962078303</v>
      </c>
    </row>
    <row r="110" spans="1:227" x14ac:dyDescent="0.3">
      <c r="A110" s="74"/>
      <c r="B110" s="31" t="s">
        <v>112</v>
      </c>
      <c r="C110" s="22" t="s">
        <v>335</v>
      </c>
      <c r="D110" s="32">
        <v>1936.60286947694</v>
      </c>
      <c r="E110" s="32">
        <v>82887.656383251306</v>
      </c>
      <c r="F110" s="32">
        <v>8468.3841055045996</v>
      </c>
      <c r="G110" s="32">
        <v>778.83905393695397</v>
      </c>
      <c r="H110" s="32">
        <v>835.62455884460496</v>
      </c>
      <c r="I110" s="32">
        <v>710.29234091651801</v>
      </c>
      <c r="J110" s="32">
        <v>985.21243034959502</v>
      </c>
      <c r="K110" s="32">
        <v>3416.3691927291702</v>
      </c>
      <c r="L110" s="32">
        <v>11649.802751139499</v>
      </c>
      <c r="M110" s="32">
        <v>3509.2285748967502</v>
      </c>
      <c r="N110" s="32">
        <v>315.91293117091902</v>
      </c>
      <c r="O110" s="32">
        <v>879.00380707678096</v>
      </c>
      <c r="P110" s="32">
        <v>308.68733882935402</v>
      </c>
      <c r="Q110" s="32">
        <v>1073.0745966117599</v>
      </c>
      <c r="R110" s="32">
        <v>75.506147496221203</v>
      </c>
      <c r="S110" s="32">
        <v>1510.3194148248699</v>
      </c>
      <c r="T110" s="32">
        <v>3131.5994249421101</v>
      </c>
      <c r="U110" s="32">
        <v>3426.9688284485701</v>
      </c>
      <c r="V110" s="32">
        <v>1912.4885152623101</v>
      </c>
      <c r="W110" s="32">
        <v>93.082598427682996</v>
      </c>
      <c r="X110" s="32">
        <v>18321.198339467799</v>
      </c>
      <c r="Y110" s="32">
        <v>8500.0458525315607</v>
      </c>
      <c r="Z110" s="32">
        <v>4135.8108239389803</v>
      </c>
      <c r="AA110" s="32">
        <v>1553.28346066731</v>
      </c>
      <c r="AB110" s="32">
        <v>2721.0493013688301</v>
      </c>
      <c r="AC110" s="32">
        <v>755.57566879579895</v>
      </c>
      <c r="AD110" s="32">
        <v>1733.7869165459999</v>
      </c>
      <c r="AE110" s="32">
        <v>10001.1242750566</v>
      </c>
      <c r="AF110" s="32">
        <v>2488.2806288306501</v>
      </c>
      <c r="AG110" s="32">
        <v>8924.4435049921194</v>
      </c>
      <c r="AH110" s="32">
        <v>3696.5543242243598</v>
      </c>
      <c r="AI110" s="32">
        <v>454.259306515155</v>
      </c>
      <c r="AJ110" s="32">
        <v>1444.98165477313</v>
      </c>
      <c r="AK110" s="32">
        <v>117.9291881239</v>
      </c>
      <c r="AL110" s="32">
        <v>308.24410120913802</v>
      </c>
      <c r="AM110" s="32">
        <v>962.05459935039596</v>
      </c>
      <c r="AN110" s="32">
        <v>4881.0905564044797</v>
      </c>
      <c r="AO110" s="32">
        <v>1822.2291089430901</v>
      </c>
      <c r="AP110" s="32">
        <v>6461.7756103600104</v>
      </c>
      <c r="AQ110" s="32">
        <v>5742.0170634203496</v>
      </c>
      <c r="AR110" s="32">
        <v>1342.17030672703</v>
      </c>
      <c r="AS110" s="32">
        <v>6878.9095682050001</v>
      </c>
      <c r="AT110" s="32">
        <v>4303.1756049811102</v>
      </c>
      <c r="AU110" s="32">
        <v>7482.8220228038799</v>
      </c>
      <c r="AV110" s="32">
        <v>2152.0709457206499</v>
      </c>
      <c r="AW110" s="32">
        <v>1378.0110687579499</v>
      </c>
      <c r="AX110" s="32">
        <v>4293.3214587627099</v>
      </c>
      <c r="AY110" s="32">
        <v>6274.3893583518802</v>
      </c>
      <c r="AZ110" s="32">
        <v>7340.0401594413097</v>
      </c>
      <c r="BA110" s="32">
        <v>4382.1417037027604</v>
      </c>
      <c r="BB110" s="32">
        <v>16916.253248486799</v>
      </c>
      <c r="BC110" s="32">
        <v>8306.9659586615999</v>
      </c>
      <c r="BD110" s="32">
        <v>37465.5536572903</v>
      </c>
      <c r="BE110" s="32">
        <v>864.32667760341303</v>
      </c>
      <c r="BF110" s="32">
        <v>1623.2855207730699</v>
      </c>
      <c r="BG110" s="32">
        <v>25684.696644313</v>
      </c>
      <c r="BH110" s="32">
        <v>4756.8754427997901</v>
      </c>
      <c r="BI110" s="32">
        <v>1420.3682510917699</v>
      </c>
      <c r="BJ110" s="32">
        <v>6097.6908579894198</v>
      </c>
      <c r="BK110" s="32">
        <v>8558.7284558212505</v>
      </c>
      <c r="BL110" s="32">
        <v>11866.8660466806</v>
      </c>
      <c r="BM110" s="32">
        <v>8412.3299075197992</v>
      </c>
      <c r="BN110" s="32">
        <v>15663.6355489044</v>
      </c>
      <c r="BO110" s="32">
        <v>35436.885629265402</v>
      </c>
      <c r="BP110" s="32">
        <v>9166.8823175858706</v>
      </c>
      <c r="BQ110" s="32">
        <v>25481.077469792301</v>
      </c>
      <c r="BR110" s="32">
        <v>1278.3599748288</v>
      </c>
      <c r="BS110" s="32">
        <v>87.454645517745405</v>
      </c>
      <c r="BT110" s="32">
        <v>6241.8452351598398</v>
      </c>
      <c r="BU110" s="32">
        <v>2814.4815303402002</v>
      </c>
      <c r="BV110" s="32">
        <v>8916.1157139052793</v>
      </c>
      <c r="BW110" s="32">
        <v>83831.411658863493</v>
      </c>
      <c r="BX110" s="32">
        <v>7813.9785009048301</v>
      </c>
      <c r="BY110" s="32">
        <v>8954.9890367318403</v>
      </c>
      <c r="BZ110" s="32">
        <v>39883.745173657197</v>
      </c>
      <c r="CA110" s="32">
        <v>1566.8402955438501</v>
      </c>
      <c r="CB110" s="32">
        <v>6268.8438418910901</v>
      </c>
      <c r="CC110" s="32">
        <v>5500.6976615267204</v>
      </c>
      <c r="CD110" s="32">
        <v>2761.03459737514</v>
      </c>
      <c r="CE110" s="32">
        <v>4061.2613442143002</v>
      </c>
      <c r="CF110" s="32">
        <v>1641.99409681929</v>
      </c>
      <c r="CG110" s="32">
        <v>38.224492952116499</v>
      </c>
      <c r="CH110" s="32">
        <v>529.64809525475903</v>
      </c>
      <c r="CI110" s="32">
        <v>32344.895791020601</v>
      </c>
      <c r="CJ110" s="32">
        <v>83.146275382360599</v>
      </c>
      <c r="CK110" s="32">
        <v>8012.3594632006498</v>
      </c>
      <c r="CL110" s="32">
        <v>240.85120582932601</v>
      </c>
      <c r="CM110" s="32">
        <v>361.87753491715699</v>
      </c>
      <c r="CN110" s="32">
        <v>832.57069116986099</v>
      </c>
      <c r="CO110" s="32">
        <v>4452.6105182095098</v>
      </c>
      <c r="CP110" s="32">
        <v>221.38950654341201</v>
      </c>
      <c r="CQ110" s="32">
        <v>13925.2535620819</v>
      </c>
      <c r="CR110" s="32">
        <v>6831.4879299510303</v>
      </c>
      <c r="CS110" s="32">
        <v>10604.849365330199</v>
      </c>
      <c r="CT110" s="32">
        <v>2390.69357782625</v>
      </c>
      <c r="CU110" s="32">
        <v>1650.11356999086</v>
      </c>
      <c r="CV110" s="32">
        <v>15501.009736255201</v>
      </c>
      <c r="CW110" s="32">
        <v>1215.36063750534</v>
      </c>
      <c r="CX110" s="32">
        <v>8760.0131417513803</v>
      </c>
      <c r="CY110" s="32">
        <v>1440.7170766158799</v>
      </c>
      <c r="CZ110" s="32">
        <v>12443.551703400601</v>
      </c>
      <c r="DA110" s="32">
        <v>4780.6286252663003</v>
      </c>
      <c r="DB110" s="32">
        <v>9168.1154780173601</v>
      </c>
      <c r="DC110" s="32">
        <v>454061.60373516602</v>
      </c>
      <c r="DD110" s="32">
        <v>73042.327092994805</v>
      </c>
      <c r="DE110" s="32">
        <v>27650.6574664732</v>
      </c>
      <c r="DF110" s="32">
        <v>14788.9907165276</v>
      </c>
      <c r="DG110" s="32">
        <v>13116.104651899799</v>
      </c>
      <c r="DH110" s="32">
        <v>39961.654840729403</v>
      </c>
      <c r="DI110" s="32">
        <v>1304.4426821264401</v>
      </c>
      <c r="DJ110" s="32">
        <v>23777.3488301666</v>
      </c>
      <c r="DK110" s="32">
        <v>33587.537443458103</v>
      </c>
      <c r="DL110" s="32">
        <v>4207.9633665355695</v>
      </c>
      <c r="DM110" s="32">
        <v>889.22282222326498</v>
      </c>
      <c r="DN110" s="32">
        <v>518.97547661856197</v>
      </c>
      <c r="DO110" s="32">
        <v>30414.0974454516</v>
      </c>
      <c r="DP110" s="32">
        <v>6712.8079068643601</v>
      </c>
      <c r="DQ110" s="32">
        <v>4841.2012600869102</v>
      </c>
      <c r="DR110" s="32">
        <v>10498.872382932201</v>
      </c>
      <c r="DS110" s="32">
        <v>2890.2651615894001</v>
      </c>
      <c r="DT110" s="32">
        <v>18365.142256544299</v>
      </c>
      <c r="DU110" s="32">
        <v>20248.373999962099</v>
      </c>
      <c r="DV110" s="32">
        <v>8082.0626145857505</v>
      </c>
      <c r="DW110" s="32">
        <v>44012.949428380998</v>
      </c>
      <c r="DX110" s="32">
        <v>16171.894148214</v>
      </c>
      <c r="DY110" s="32">
        <v>21186.5668131926</v>
      </c>
      <c r="DZ110" s="32">
        <v>260939.900020197</v>
      </c>
      <c r="EA110" s="32">
        <v>1432.76677454951</v>
      </c>
      <c r="EB110" s="32">
        <v>94031.876255859606</v>
      </c>
      <c r="EC110" s="32">
        <v>10925.085682978601</v>
      </c>
      <c r="ED110" s="32">
        <v>11442.5745634219</v>
      </c>
      <c r="EE110" s="32">
        <v>66765.028295780401</v>
      </c>
      <c r="EF110" s="32">
        <v>43746.018478919199</v>
      </c>
      <c r="EG110" s="32">
        <v>32034.585121490101</v>
      </c>
      <c r="EH110" s="32">
        <v>45325.893049561397</v>
      </c>
      <c r="EI110" s="32">
        <v>3299.7133888245899</v>
      </c>
      <c r="EJ110" s="32">
        <v>3365.7930425456102</v>
      </c>
      <c r="EK110" s="32">
        <v>8477.2087591224699</v>
      </c>
      <c r="EL110" s="32">
        <v>2238.3887302397002</v>
      </c>
      <c r="EM110" s="32">
        <v>25203.861207053898</v>
      </c>
      <c r="EN110" s="32">
        <v>17834.4587593086</v>
      </c>
      <c r="EO110" s="32">
        <v>5244.8327902667397</v>
      </c>
      <c r="EP110" s="32">
        <v>5471.0205954241201</v>
      </c>
      <c r="EQ110" s="32">
        <v>3025.04812925645</v>
      </c>
      <c r="ER110" s="32">
        <v>86947.200819619495</v>
      </c>
      <c r="ES110" s="32">
        <v>76455.806274726507</v>
      </c>
      <c r="ET110" s="32">
        <v>96586.354691833607</v>
      </c>
      <c r="EU110" s="32">
        <v>52063.686035277897</v>
      </c>
      <c r="EV110" s="32">
        <v>17458.5498751374</v>
      </c>
      <c r="EW110" s="32">
        <v>33684.570427984101</v>
      </c>
      <c r="EX110" s="32">
        <v>35008.666803432498</v>
      </c>
      <c r="EY110" s="32">
        <v>32400.675971248002</v>
      </c>
      <c r="EZ110" s="32">
        <v>79629.828337350307</v>
      </c>
      <c r="FA110" s="32">
        <v>58686.9612016346</v>
      </c>
      <c r="FB110" s="32">
        <v>251093.08034812001</v>
      </c>
      <c r="FC110" s="32">
        <v>80343.157945354993</v>
      </c>
      <c r="FD110" s="32">
        <v>105023.100877287</v>
      </c>
      <c r="FE110" s="32">
        <v>2432.6019255555402</v>
      </c>
      <c r="FF110" s="32">
        <v>885.19315651764396</v>
      </c>
      <c r="FG110" s="32">
        <v>3402.97295421116</v>
      </c>
      <c r="FH110" s="32">
        <v>393918.18376060802</v>
      </c>
      <c r="FI110" s="32">
        <v>20.316461628148101</v>
      </c>
      <c r="FJ110" s="32">
        <v>443.31130082591898</v>
      </c>
      <c r="FK110" s="32">
        <v>1097.4011309213799</v>
      </c>
      <c r="FL110" s="32">
        <v>302.29550290205799</v>
      </c>
      <c r="FM110" s="32">
        <v>566.94205496324798</v>
      </c>
      <c r="FN110" s="32">
        <v>1521.41102392066</v>
      </c>
      <c r="FO110" s="32">
        <v>459.340871497661</v>
      </c>
      <c r="FP110" s="32">
        <v>7361.02024714862</v>
      </c>
      <c r="FQ110" s="32">
        <v>34872.267664392297</v>
      </c>
      <c r="FR110" s="32">
        <v>342607.28418276098</v>
      </c>
      <c r="FS110" s="32">
        <v>281044.19318233599</v>
      </c>
      <c r="FT110" s="32">
        <v>4526.5613323186999</v>
      </c>
      <c r="FU110" s="32">
        <v>994.86334798720804</v>
      </c>
      <c r="FV110" s="32">
        <v>9025.6693793485592</v>
      </c>
      <c r="FW110" s="32">
        <v>123762.48389041</v>
      </c>
      <c r="FX110" s="32">
        <v>324553.52414770803</v>
      </c>
      <c r="FY110" s="32">
        <v>61779.573119056899</v>
      </c>
      <c r="FZ110" s="32">
        <v>2498.66651568819</v>
      </c>
      <c r="GA110" s="32">
        <v>4946.6816396642898</v>
      </c>
      <c r="GB110" s="32">
        <v>9363.5155084251091</v>
      </c>
      <c r="GC110" s="32">
        <v>18962.870930732901</v>
      </c>
      <c r="GD110" s="32">
        <v>60221.3891391004</v>
      </c>
      <c r="GE110" s="32">
        <v>5035.6216935669299</v>
      </c>
      <c r="GF110" s="32">
        <v>71132.097786161801</v>
      </c>
      <c r="GG110" s="32">
        <v>47781.401956533802</v>
      </c>
      <c r="GH110" s="32">
        <v>16557.886153604799</v>
      </c>
      <c r="GI110" s="32">
        <v>3047.1925825598801</v>
      </c>
      <c r="GJ110" s="32">
        <v>2905.3285426560401</v>
      </c>
      <c r="GK110" s="32">
        <v>12933.3804789472</v>
      </c>
      <c r="GL110" s="32">
        <v>871.11256241035198</v>
      </c>
      <c r="GM110" s="32">
        <v>3239.9856949808</v>
      </c>
      <c r="GN110" s="32">
        <v>6006.76254829143</v>
      </c>
      <c r="GO110" s="32">
        <v>1494.9601038615599</v>
      </c>
      <c r="GP110" s="32">
        <v>752.824977977858</v>
      </c>
      <c r="GQ110" s="32">
        <v>8564.2211340609592</v>
      </c>
      <c r="GR110" s="32">
        <v>1062.5595332241501</v>
      </c>
      <c r="GS110" s="32">
        <v>288804.29784099403</v>
      </c>
      <c r="GT110" s="32">
        <v>6667.1414552719598</v>
      </c>
      <c r="GU110" s="32">
        <v>12550.912117604899</v>
      </c>
      <c r="GV110" s="32">
        <v>81180.773768676198</v>
      </c>
      <c r="GW110" s="32">
        <v>12206.1476558786</v>
      </c>
      <c r="GX110" s="32">
        <v>710.28464961626605</v>
      </c>
      <c r="GY110" s="32">
        <v>1113.3246837348099</v>
      </c>
      <c r="GZ110" s="32">
        <v>507.69460913079803</v>
      </c>
      <c r="HA110" s="32">
        <v>6381.5558908105704</v>
      </c>
      <c r="HB110" s="32">
        <v>1723.99488247153</v>
      </c>
      <c r="HC110" s="32">
        <v>149115.596118919</v>
      </c>
      <c r="HD110" s="32">
        <v>24038.456016436001</v>
      </c>
      <c r="HE110" s="32">
        <v>145.03270622407999</v>
      </c>
      <c r="HF110" s="32">
        <v>35851.020994880098</v>
      </c>
      <c r="HG110" s="33">
        <v>5804401.1445740899</v>
      </c>
      <c r="HH110" s="34">
        <v>212495.05322114399</v>
      </c>
      <c r="HI110" s="34">
        <v>879976.15501698095</v>
      </c>
      <c r="HJ110" s="33">
        <v>1092471.20823813</v>
      </c>
      <c r="HK110" s="34">
        <v>0</v>
      </c>
      <c r="HL110" s="33">
        <v>1092471.20823813</v>
      </c>
      <c r="HM110" s="34">
        <v>4739798.6799042001</v>
      </c>
      <c r="HN110" s="34">
        <v>-568545.18501654896</v>
      </c>
      <c r="HO110" s="33">
        <v>4171253.4948876598</v>
      </c>
      <c r="HP110" s="34">
        <v>8630532.0065324903</v>
      </c>
      <c r="HQ110" s="35">
        <v>13894256.709658301</v>
      </c>
      <c r="HR110" s="34">
        <v>2802693.6968422499</v>
      </c>
      <c r="HS110" s="36">
        <v>16895964.157390099</v>
      </c>
    </row>
    <row r="111" spans="1:227" x14ac:dyDescent="0.3">
      <c r="A111" s="74"/>
      <c r="B111" s="31" t="s">
        <v>113</v>
      </c>
      <c r="C111" s="22" t="s">
        <v>336</v>
      </c>
      <c r="D111" s="32">
        <v>8954.6615772196401</v>
      </c>
      <c r="E111" s="32">
        <v>75795.866844424207</v>
      </c>
      <c r="F111" s="32">
        <v>14929.554965842201</v>
      </c>
      <c r="G111" s="32">
        <v>12749.9398557272</v>
      </c>
      <c r="H111" s="32">
        <v>45475.6028605998</v>
      </c>
      <c r="I111" s="32">
        <v>66771.2254485796</v>
      </c>
      <c r="J111" s="32">
        <v>26209.102093299101</v>
      </c>
      <c r="K111" s="32">
        <v>8350.0176410169297</v>
      </c>
      <c r="L111" s="32">
        <v>2424575.68556582</v>
      </c>
      <c r="M111" s="32">
        <v>14209.079968206401</v>
      </c>
      <c r="N111" s="32">
        <v>2429.6337472648001</v>
      </c>
      <c r="O111" s="32">
        <v>142563.45237121399</v>
      </c>
      <c r="P111" s="32">
        <v>247114.7451767</v>
      </c>
      <c r="Q111" s="32">
        <v>230232.12412089299</v>
      </c>
      <c r="R111" s="32">
        <v>85161.7965348461</v>
      </c>
      <c r="S111" s="32">
        <v>44442.024128527002</v>
      </c>
      <c r="T111" s="32">
        <v>61720.950582883903</v>
      </c>
      <c r="U111" s="32">
        <v>53402.578323257701</v>
      </c>
      <c r="V111" s="32">
        <v>9807.3347702374303</v>
      </c>
      <c r="W111" s="32">
        <v>32512.638339135901</v>
      </c>
      <c r="X111" s="32">
        <v>12338.9268470108</v>
      </c>
      <c r="Y111" s="32">
        <v>918.61595565571099</v>
      </c>
      <c r="Z111" s="32">
        <v>10316.6299235848</v>
      </c>
      <c r="AA111" s="32">
        <v>46107.461623085903</v>
      </c>
      <c r="AB111" s="32">
        <v>11277.940585991701</v>
      </c>
      <c r="AC111" s="32">
        <v>54097.695120849203</v>
      </c>
      <c r="AD111" s="32">
        <v>14558.8445248669</v>
      </c>
      <c r="AE111" s="32">
        <v>61412.473874393298</v>
      </c>
      <c r="AF111" s="32">
        <v>21528.9556149604</v>
      </c>
      <c r="AG111" s="32">
        <v>54514.436498947602</v>
      </c>
      <c r="AH111" s="32">
        <v>2661.4729373165401</v>
      </c>
      <c r="AI111" s="32">
        <v>84786.820102388796</v>
      </c>
      <c r="AJ111" s="32">
        <v>198640.20272668899</v>
      </c>
      <c r="AK111" s="32">
        <v>7800.2440018632396</v>
      </c>
      <c r="AL111" s="32">
        <v>6098.5502963562503</v>
      </c>
      <c r="AM111" s="32">
        <v>13918.2208288852</v>
      </c>
      <c r="AN111" s="32">
        <v>20232.607575355101</v>
      </c>
      <c r="AO111" s="32">
        <v>42207.276923756297</v>
      </c>
      <c r="AP111" s="32">
        <v>59118.167825115299</v>
      </c>
      <c r="AQ111" s="32">
        <v>11979.3960488834</v>
      </c>
      <c r="AR111" s="32">
        <v>12972.9112363352</v>
      </c>
      <c r="AS111" s="32">
        <v>2728.5238133908501</v>
      </c>
      <c r="AT111" s="32">
        <v>41001.595241292103</v>
      </c>
      <c r="AU111" s="32">
        <v>47914.4390650192</v>
      </c>
      <c r="AV111" s="32">
        <v>30707.7064161821</v>
      </c>
      <c r="AW111" s="32">
        <v>46122.495851523199</v>
      </c>
      <c r="AX111" s="32">
        <v>127378.80556067001</v>
      </c>
      <c r="AY111" s="32">
        <v>922948.89310041303</v>
      </c>
      <c r="AZ111" s="32">
        <v>86647.443474164596</v>
      </c>
      <c r="BA111" s="32">
        <v>40278.197996189701</v>
      </c>
      <c r="BB111" s="32">
        <v>86803.934082116699</v>
      </c>
      <c r="BC111" s="32">
        <v>24187.6101367423</v>
      </c>
      <c r="BD111" s="32">
        <v>306627.63967768999</v>
      </c>
      <c r="BE111" s="32">
        <v>214556.03266776499</v>
      </c>
      <c r="BF111" s="32">
        <v>28681.2952224865</v>
      </c>
      <c r="BG111" s="32">
        <v>316932.994715426</v>
      </c>
      <c r="BH111" s="32">
        <v>128149.09031468599</v>
      </c>
      <c r="BI111" s="32">
        <v>36699.431595729402</v>
      </c>
      <c r="BJ111" s="32">
        <v>61363.914832134004</v>
      </c>
      <c r="BK111" s="32">
        <v>416701.47660902899</v>
      </c>
      <c r="BL111" s="32">
        <v>57829.367572994503</v>
      </c>
      <c r="BM111" s="32">
        <v>30280.0830956844</v>
      </c>
      <c r="BN111" s="32">
        <v>74072.606303827095</v>
      </c>
      <c r="BO111" s="32">
        <v>26879.260268086298</v>
      </c>
      <c r="BP111" s="32">
        <v>34440.4806547927</v>
      </c>
      <c r="BQ111" s="32">
        <v>92711.080759548393</v>
      </c>
      <c r="BR111" s="32">
        <v>39925.780006703702</v>
      </c>
      <c r="BS111" s="32">
        <v>30176.543393658099</v>
      </c>
      <c r="BT111" s="32">
        <v>210411.10104412001</v>
      </c>
      <c r="BU111" s="32">
        <v>3358.9911495620599</v>
      </c>
      <c r="BV111" s="32">
        <v>95404.788775401306</v>
      </c>
      <c r="BW111" s="32">
        <v>378408.05984557298</v>
      </c>
      <c r="BX111" s="32">
        <v>1187904.43841127</v>
      </c>
      <c r="BY111" s="32">
        <v>1144682.28071529</v>
      </c>
      <c r="BZ111" s="32">
        <v>105225.298148976</v>
      </c>
      <c r="CA111" s="32">
        <v>44187.8122929417</v>
      </c>
      <c r="CB111" s="32">
        <v>76389.368742261999</v>
      </c>
      <c r="CC111" s="32">
        <v>310190.51354953699</v>
      </c>
      <c r="CD111" s="32">
        <v>367575.89086389501</v>
      </c>
      <c r="CE111" s="32">
        <v>98465.505510939707</v>
      </c>
      <c r="CF111" s="32">
        <v>1439775.08584375</v>
      </c>
      <c r="CG111" s="32">
        <v>4981.0307057493501</v>
      </c>
      <c r="CH111" s="32">
        <v>263142.331471565</v>
      </c>
      <c r="CI111" s="32">
        <v>4892441.6506284997</v>
      </c>
      <c r="CJ111" s="32">
        <v>37571.696807455701</v>
      </c>
      <c r="CK111" s="32">
        <v>149087.539536289</v>
      </c>
      <c r="CL111" s="32">
        <v>9134.8905136518606</v>
      </c>
      <c r="CM111" s="32">
        <v>8915.3539367408994</v>
      </c>
      <c r="CN111" s="32">
        <v>144438.35010600401</v>
      </c>
      <c r="CO111" s="32">
        <v>134109.48442883801</v>
      </c>
      <c r="CP111" s="32">
        <v>4578.59338109088</v>
      </c>
      <c r="CQ111" s="32">
        <v>1353051.4568437701</v>
      </c>
      <c r="CR111" s="32">
        <v>563894.066725004</v>
      </c>
      <c r="CS111" s="32">
        <v>521322.09585166402</v>
      </c>
      <c r="CT111" s="32">
        <v>604250.46380142099</v>
      </c>
      <c r="CU111" s="32">
        <v>504686.029485062</v>
      </c>
      <c r="CV111" s="32">
        <v>1471879.2488758599</v>
      </c>
      <c r="CW111" s="32">
        <v>2515882.96641071</v>
      </c>
      <c r="CX111" s="32">
        <v>3460526.2679064199</v>
      </c>
      <c r="CY111" s="32">
        <v>2374340.1352139702</v>
      </c>
      <c r="CZ111" s="32">
        <v>3379606.1919092401</v>
      </c>
      <c r="DA111" s="32">
        <v>1434278.8059214901</v>
      </c>
      <c r="DB111" s="32">
        <v>5514300.9539143201</v>
      </c>
      <c r="DC111" s="32">
        <v>276608.20172924199</v>
      </c>
      <c r="DD111" s="32">
        <v>12207857.5043549</v>
      </c>
      <c r="DE111" s="32">
        <v>7263391.3976543201</v>
      </c>
      <c r="DF111" s="32">
        <v>6870398.7625789801</v>
      </c>
      <c r="DG111" s="32">
        <v>2815106.0856124498</v>
      </c>
      <c r="DH111" s="32">
        <v>1387729.46859479</v>
      </c>
      <c r="DI111" s="32">
        <v>459742.02627551899</v>
      </c>
      <c r="DJ111" s="32">
        <v>1271844.1039817701</v>
      </c>
      <c r="DK111" s="32">
        <v>5781965.1026174901</v>
      </c>
      <c r="DL111" s="32">
        <v>3211037.1311111501</v>
      </c>
      <c r="DM111" s="32">
        <v>2120237.3296785699</v>
      </c>
      <c r="DN111" s="32">
        <v>1365797.0892101999</v>
      </c>
      <c r="DO111" s="32">
        <v>7405131.2073806804</v>
      </c>
      <c r="DP111" s="32">
        <v>971764.64460066496</v>
      </c>
      <c r="DQ111" s="32">
        <v>341026.14792811498</v>
      </c>
      <c r="DR111" s="32">
        <v>1406062.97366064</v>
      </c>
      <c r="DS111" s="32">
        <v>1436024.6206495999</v>
      </c>
      <c r="DT111" s="32">
        <v>4152506.5239757402</v>
      </c>
      <c r="DU111" s="32">
        <v>1606099.4683139699</v>
      </c>
      <c r="DV111" s="32">
        <v>213188.26957403301</v>
      </c>
      <c r="DW111" s="32">
        <v>1098556.8509456399</v>
      </c>
      <c r="DX111" s="32">
        <v>284232.64628719701</v>
      </c>
      <c r="DY111" s="32">
        <v>42727.128835137803</v>
      </c>
      <c r="DZ111" s="32">
        <v>316294.18892782298</v>
      </c>
      <c r="EA111" s="32">
        <v>720829.38744273095</v>
      </c>
      <c r="EB111" s="32">
        <v>31762.548051244801</v>
      </c>
      <c r="EC111" s="32">
        <v>49974.826446096602</v>
      </c>
      <c r="ED111" s="32">
        <v>121572.53481682199</v>
      </c>
      <c r="EE111" s="32">
        <v>420205.11247735599</v>
      </c>
      <c r="EF111" s="32">
        <v>1227109.3583829601</v>
      </c>
      <c r="EG111" s="32">
        <v>3758070.2987999902</v>
      </c>
      <c r="EH111" s="32">
        <v>567305.82416723005</v>
      </c>
      <c r="EI111" s="32">
        <v>366646.07724956202</v>
      </c>
      <c r="EJ111" s="32">
        <v>236346.99554052099</v>
      </c>
      <c r="EK111" s="32">
        <v>426214.25343280798</v>
      </c>
      <c r="EL111" s="32">
        <v>90254.992516947095</v>
      </c>
      <c r="EM111" s="32">
        <v>127546.73929129299</v>
      </c>
      <c r="EN111" s="32">
        <v>2010.0477019239399</v>
      </c>
      <c r="EO111" s="32">
        <v>14674.9366903301</v>
      </c>
      <c r="EP111" s="32">
        <v>7601.5846072018703</v>
      </c>
      <c r="EQ111" s="32">
        <v>24202.931684529001</v>
      </c>
      <c r="ER111" s="32">
        <v>430074.27666183299</v>
      </c>
      <c r="ES111" s="32">
        <v>92819.605870410596</v>
      </c>
      <c r="ET111" s="32">
        <v>167630.125462422</v>
      </c>
      <c r="EU111" s="32">
        <v>38003.11599677</v>
      </c>
      <c r="EV111" s="32">
        <v>66867.244188735203</v>
      </c>
      <c r="EW111" s="32">
        <v>157934.48102105001</v>
      </c>
      <c r="EX111" s="32">
        <v>153942.15636631299</v>
      </c>
      <c r="EY111" s="32">
        <v>1817450.07196488</v>
      </c>
      <c r="EZ111" s="32">
        <v>832445.57657028805</v>
      </c>
      <c r="FA111" s="32">
        <v>413982.76835040899</v>
      </c>
      <c r="FB111" s="32">
        <v>1089806.59512975</v>
      </c>
      <c r="FC111" s="32">
        <v>2817.6665593673802</v>
      </c>
      <c r="FD111" s="32">
        <v>15683.0664583625</v>
      </c>
      <c r="FE111" s="32">
        <v>57206.1918247793</v>
      </c>
      <c r="FF111" s="32">
        <v>40258.260087079303</v>
      </c>
      <c r="FG111" s="32">
        <v>38053.383785803402</v>
      </c>
      <c r="FH111" s="32">
        <v>43676.216826332202</v>
      </c>
      <c r="FI111" s="32">
        <v>603.80602987029101</v>
      </c>
      <c r="FJ111" s="32">
        <v>923106.66180851602</v>
      </c>
      <c r="FK111" s="32">
        <v>73503.142842122907</v>
      </c>
      <c r="FL111" s="32">
        <v>185445.50657045099</v>
      </c>
      <c r="FM111" s="32">
        <v>245742.2468928</v>
      </c>
      <c r="FN111" s="32">
        <v>8036.4614697951401</v>
      </c>
      <c r="FO111" s="32">
        <v>7249.3601395422502</v>
      </c>
      <c r="FP111" s="32">
        <v>4931.9290705044496</v>
      </c>
      <c r="FQ111" s="32">
        <v>0</v>
      </c>
      <c r="FR111" s="32">
        <v>36514.4408285709</v>
      </c>
      <c r="FS111" s="32">
        <v>62189.839224757699</v>
      </c>
      <c r="FT111" s="32">
        <v>522956.171488992</v>
      </c>
      <c r="FU111" s="32">
        <v>30.228145537263298</v>
      </c>
      <c r="FV111" s="32">
        <v>562.634933575731</v>
      </c>
      <c r="FW111" s="32">
        <v>71693.829598807701</v>
      </c>
      <c r="FX111" s="32">
        <v>487765.46579945099</v>
      </c>
      <c r="FY111" s="32">
        <v>25047.534400812001</v>
      </c>
      <c r="FZ111" s="32">
        <v>1010.24772191366</v>
      </c>
      <c r="GA111" s="32">
        <v>1998.7458042882899</v>
      </c>
      <c r="GB111" s="32">
        <v>2063.5380563486001</v>
      </c>
      <c r="GC111" s="32">
        <v>7551.7326000308803</v>
      </c>
      <c r="GD111" s="32">
        <v>2384.4081041242998</v>
      </c>
      <c r="GE111" s="32">
        <v>2917453.1016635401</v>
      </c>
      <c r="GF111" s="32">
        <v>43.721266642787803</v>
      </c>
      <c r="GG111" s="32">
        <v>582.52394008273802</v>
      </c>
      <c r="GH111" s="32">
        <v>20373.6831110114</v>
      </c>
      <c r="GI111" s="32">
        <v>66.0427582540987</v>
      </c>
      <c r="GJ111" s="32">
        <v>53.034031561269501</v>
      </c>
      <c r="GK111" s="32">
        <v>49.6058073087341</v>
      </c>
      <c r="GL111" s="32">
        <v>95.131923091964694</v>
      </c>
      <c r="GM111" s="32">
        <v>677.57892229853996</v>
      </c>
      <c r="GN111" s="32">
        <v>99.720566082671198</v>
      </c>
      <c r="GO111" s="32">
        <v>72265.650109795693</v>
      </c>
      <c r="GP111" s="32">
        <v>342.10103479676701</v>
      </c>
      <c r="GQ111" s="32">
        <v>340.21743180239503</v>
      </c>
      <c r="GR111" s="32">
        <v>29183.698562944599</v>
      </c>
      <c r="GS111" s="32">
        <v>227132.51166796399</v>
      </c>
      <c r="GT111" s="32">
        <v>1006273.38155525</v>
      </c>
      <c r="GU111" s="32">
        <v>95.270478561962605</v>
      </c>
      <c r="GV111" s="32">
        <v>83.975322327631602</v>
      </c>
      <c r="GW111" s="32">
        <v>283.55547798279002</v>
      </c>
      <c r="GX111" s="32">
        <v>384.15102212426001</v>
      </c>
      <c r="GY111" s="32">
        <v>127.870511253788</v>
      </c>
      <c r="GZ111" s="32">
        <v>0.199814283999148</v>
      </c>
      <c r="HA111" s="32">
        <v>92.994103078743805</v>
      </c>
      <c r="HB111" s="32">
        <v>17.939079220404601</v>
      </c>
      <c r="HC111" s="32">
        <v>9056.3789726643809</v>
      </c>
      <c r="HD111" s="32">
        <v>2026645.1400158301</v>
      </c>
      <c r="HE111" s="32">
        <v>264.77873947764999</v>
      </c>
      <c r="HF111" s="32">
        <v>948.98754953668401</v>
      </c>
      <c r="HG111" s="33">
        <v>129455770.33155701</v>
      </c>
      <c r="HH111" s="34">
        <v>35561.795109211103</v>
      </c>
      <c r="HI111" s="34">
        <v>70379.009101461095</v>
      </c>
      <c r="HJ111" s="33">
        <v>105940.80421067199</v>
      </c>
      <c r="HK111" s="34">
        <v>0</v>
      </c>
      <c r="HL111" s="33">
        <v>105940.80421067199</v>
      </c>
      <c r="HM111" s="34">
        <v>0</v>
      </c>
      <c r="HN111" s="34">
        <v>1840579.86582028</v>
      </c>
      <c r="HO111" s="33">
        <v>1840579.86582028</v>
      </c>
      <c r="HP111" s="34">
        <v>12332976.2439382</v>
      </c>
      <c r="HQ111" s="35">
        <v>14279496.9139691</v>
      </c>
      <c r="HR111" s="34">
        <v>4664290.80136027</v>
      </c>
      <c r="HS111" s="36">
        <v>139070976.44416499</v>
      </c>
    </row>
    <row r="112" spans="1:227" x14ac:dyDescent="0.3">
      <c r="A112" s="74"/>
      <c r="B112" s="31" t="s">
        <v>114</v>
      </c>
      <c r="C112" s="22" t="s">
        <v>337</v>
      </c>
      <c r="D112" s="32">
        <v>2676.7985589823102</v>
      </c>
      <c r="E112" s="32">
        <v>9169.6523926265108</v>
      </c>
      <c r="F112" s="32">
        <v>3223.6895770951201</v>
      </c>
      <c r="G112" s="32">
        <v>3352.4116520750199</v>
      </c>
      <c r="H112" s="32">
        <v>12941.398037639799</v>
      </c>
      <c r="I112" s="32">
        <v>11549.4829061402</v>
      </c>
      <c r="J112" s="32">
        <v>2924.35422695128</v>
      </c>
      <c r="K112" s="32">
        <v>0</v>
      </c>
      <c r="L112" s="32">
        <v>46465.440821980301</v>
      </c>
      <c r="M112" s="32">
        <v>1707.1504769747901</v>
      </c>
      <c r="N112" s="32">
        <v>1163.4977500268201</v>
      </c>
      <c r="O112" s="32">
        <v>6288.7137056064603</v>
      </c>
      <c r="P112" s="32">
        <v>3443.5805367633998</v>
      </c>
      <c r="Q112" s="32">
        <v>140.29159765994299</v>
      </c>
      <c r="R112" s="32">
        <v>445.65913077613698</v>
      </c>
      <c r="S112" s="32">
        <v>4651.9195226757502</v>
      </c>
      <c r="T112" s="32">
        <v>8313.2313980044801</v>
      </c>
      <c r="U112" s="32">
        <v>8785.8910260408193</v>
      </c>
      <c r="V112" s="32">
        <v>21.962786515173001</v>
      </c>
      <c r="W112" s="32">
        <v>1606.95903417308</v>
      </c>
      <c r="X112" s="32">
        <v>287.46278371951098</v>
      </c>
      <c r="Y112" s="32">
        <v>0</v>
      </c>
      <c r="Z112" s="32">
        <v>3596.48014729631</v>
      </c>
      <c r="AA112" s="32">
        <v>17.593184781757198</v>
      </c>
      <c r="AB112" s="32">
        <v>0</v>
      </c>
      <c r="AC112" s="32">
        <v>850.79206790988599</v>
      </c>
      <c r="AD112" s="32">
        <v>4210.6490841639397</v>
      </c>
      <c r="AE112" s="32">
        <v>5106.0385662164599</v>
      </c>
      <c r="AF112" s="32">
        <v>5344.93070199878</v>
      </c>
      <c r="AG112" s="32">
        <v>2457.7465236261401</v>
      </c>
      <c r="AH112" s="32">
        <v>0</v>
      </c>
      <c r="AI112" s="32">
        <v>140.82603636492101</v>
      </c>
      <c r="AJ112" s="32">
        <v>14.282120670333899</v>
      </c>
      <c r="AK112" s="32">
        <v>5.8787162798353698</v>
      </c>
      <c r="AL112" s="32">
        <v>0</v>
      </c>
      <c r="AM112" s="32">
        <v>0</v>
      </c>
      <c r="AN112" s="32">
        <v>0</v>
      </c>
      <c r="AO112" s="32">
        <v>57.072832924176701</v>
      </c>
      <c r="AP112" s="32">
        <v>4772.6154707472797</v>
      </c>
      <c r="AQ112" s="32">
        <v>2343.9331522201401</v>
      </c>
      <c r="AR112" s="32">
        <v>6.2157633757704298</v>
      </c>
      <c r="AS112" s="32">
        <v>892.84980812378501</v>
      </c>
      <c r="AT112" s="32">
        <v>1342.6203262648301</v>
      </c>
      <c r="AU112" s="32">
        <v>2055.7920224229101</v>
      </c>
      <c r="AV112" s="32">
        <v>53.870531575037802</v>
      </c>
      <c r="AW112" s="32">
        <v>0</v>
      </c>
      <c r="AX112" s="32">
        <v>7155.8404980984196</v>
      </c>
      <c r="AY112" s="32">
        <v>3623.2498330254398</v>
      </c>
      <c r="AZ112" s="32">
        <v>11870.519609819499</v>
      </c>
      <c r="BA112" s="32">
        <v>111.813665352383</v>
      </c>
      <c r="BB112" s="32">
        <v>623.91812739565</v>
      </c>
      <c r="BC112" s="32">
        <v>6441.2743843583403</v>
      </c>
      <c r="BD112" s="32">
        <v>7926.4333398593199</v>
      </c>
      <c r="BE112" s="32">
        <v>8307.4920942012704</v>
      </c>
      <c r="BF112" s="32">
        <v>724.76154463707803</v>
      </c>
      <c r="BG112" s="32">
        <v>28218.637004216798</v>
      </c>
      <c r="BH112" s="32">
        <v>3350.2285046223601</v>
      </c>
      <c r="BI112" s="32">
        <v>430.58971365001997</v>
      </c>
      <c r="BJ112" s="32">
        <v>28352.959448281501</v>
      </c>
      <c r="BK112" s="32">
        <v>8887.6600942498007</v>
      </c>
      <c r="BL112" s="32">
        <v>682.50921105072405</v>
      </c>
      <c r="BM112" s="32">
        <v>159.302409263448</v>
      </c>
      <c r="BN112" s="32">
        <v>3439.84607367537</v>
      </c>
      <c r="BO112" s="32">
        <v>397.70963979131898</v>
      </c>
      <c r="BP112" s="32">
        <v>190.28653657851601</v>
      </c>
      <c r="BQ112" s="32">
        <v>36855.414357627902</v>
      </c>
      <c r="BR112" s="32">
        <v>16398.965321439198</v>
      </c>
      <c r="BS112" s="32">
        <v>1.4792070509958599</v>
      </c>
      <c r="BT112" s="32">
        <v>100156.353066026</v>
      </c>
      <c r="BU112" s="32">
        <v>0</v>
      </c>
      <c r="BV112" s="32">
        <v>14609.0888344047</v>
      </c>
      <c r="BW112" s="32">
        <v>3567.0239475806902</v>
      </c>
      <c r="BX112" s="32">
        <v>253.56391314202801</v>
      </c>
      <c r="BY112" s="32">
        <v>20862.545255436398</v>
      </c>
      <c r="BZ112" s="32">
        <v>2472.5743008497302</v>
      </c>
      <c r="CA112" s="32">
        <v>17593.735189789299</v>
      </c>
      <c r="CB112" s="32">
        <v>12415.3555128793</v>
      </c>
      <c r="CC112" s="32">
        <v>147.57312342175399</v>
      </c>
      <c r="CD112" s="32">
        <v>13363.059983625</v>
      </c>
      <c r="CE112" s="32">
        <v>252.152735297173</v>
      </c>
      <c r="CF112" s="32">
        <v>90402.059767499799</v>
      </c>
      <c r="CG112" s="32">
        <v>0</v>
      </c>
      <c r="CH112" s="32">
        <v>9.0331147734472896</v>
      </c>
      <c r="CI112" s="32">
        <v>552.59372353666697</v>
      </c>
      <c r="CJ112" s="32">
        <v>0</v>
      </c>
      <c r="CK112" s="32">
        <v>41211.885786412196</v>
      </c>
      <c r="CL112" s="32">
        <v>481.31036280511597</v>
      </c>
      <c r="CM112" s="32">
        <v>0</v>
      </c>
      <c r="CN112" s="32">
        <v>2692.2532745132198</v>
      </c>
      <c r="CO112" s="32">
        <v>135.337835075898</v>
      </c>
      <c r="CP112" s="32">
        <v>1764.1516973193</v>
      </c>
      <c r="CQ112" s="32">
        <v>11969.2077969928</v>
      </c>
      <c r="CR112" s="32">
        <v>18338.129625847301</v>
      </c>
      <c r="CS112" s="32">
        <v>1064.52522144814</v>
      </c>
      <c r="CT112" s="32">
        <v>1704.72719709386</v>
      </c>
      <c r="CU112" s="32">
        <v>320.30384304856398</v>
      </c>
      <c r="CV112" s="32">
        <v>209920.902997631</v>
      </c>
      <c r="CW112" s="32">
        <v>63.532809103620998</v>
      </c>
      <c r="CX112" s="32">
        <v>367995.27884622198</v>
      </c>
      <c r="CY112" s="32">
        <v>100507.49129677399</v>
      </c>
      <c r="CZ112" s="32">
        <v>169866.99644253901</v>
      </c>
      <c r="DA112" s="32">
        <v>15301.7187826352</v>
      </c>
      <c r="DB112" s="32">
        <v>155845.18881452599</v>
      </c>
      <c r="DC112" s="32">
        <v>45498.846833249998</v>
      </c>
      <c r="DD112" s="32">
        <v>544441.12144202797</v>
      </c>
      <c r="DE112" s="32">
        <v>1259347.65003781</v>
      </c>
      <c r="DF112" s="32">
        <v>390800.237358796</v>
      </c>
      <c r="DG112" s="32">
        <v>120506.851846155</v>
      </c>
      <c r="DH112" s="32">
        <v>328905.87511315598</v>
      </c>
      <c r="DI112" s="32">
        <v>51437.330788520499</v>
      </c>
      <c r="DJ112" s="32">
        <v>168327.67866014899</v>
      </c>
      <c r="DK112" s="32">
        <v>1938551.0346355101</v>
      </c>
      <c r="DL112" s="32">
        <v>6665.6013423906097</v>
      </c>
      <c r="DM112" s="32">
        <v>5509.6489227797301</v>
      </c>
      <c r="DN112" s="32">
        <v>3286.8884373814299</v>
      </c>
      <c r="DO112" s="32">
        <v>164059.58216365901</v>
      </c>
      <c r="DP112" s="32">
        <v>40922.228114676203</v>
      </c>
      <c r="DQ112" s="32">
        <v>150997.04797789999</v>
      </c>
      <c r="DR112" s="32">
        <v>36649.800450989504</v>
      </c>
      <c r="DS112" s="32">
        <v>58872.754204074598</v>
      </c>
      <c r="DT112" s="32">
        <v>240264.95461928201</v>
      </c>
      <c r="DU112" s="32">
        <v>25130.112499219798</v>
      </c>
      <c r="DV112" s="32">
        <v>732.98553527916999</v>
      </c>
      <c r="DW112" s="32">
        <v>333421.20475999202</v>
      </c>
      <c r="DX112" s="32">
        <v>32928.008794961803</v>
      </c>
      <c r="DY112" s="32">
        <v>1.18450657444234E-2</v>
      </c>
      <c r="DZ112" s="32">
        <v>18548.431592274199</v>
      </c>
      <c r="EA112" s="32">
        <v>4048.0517686033299</v>
      </c>
      <c r="EB112" s="32">
        <v>19675.256364112902</v>
      </c>
      <c r="EC112" s="32">
        <v>515.71246459508995</v>
      </c>
      <c r="ED112" s="32">
        <v>1602.6562540386101</v>
      </c>
      <c r="EE112" s="32">
        <v>97411.781367677802</v>
      </c>
      <c r="EF112" s="32">
        <v>84084.770283817707</v>
      </c>
      <c r="EG112" s="32">
        <v>99551.347570080499</v>
      </c>
      <c r="EH112" s="32">
        <v>162550.92285892399</v>
      </c>
      <c r="EI112" s="32">
        <v>22462.923931598099</v>
      </c>
      <c r="EJ112" s="32">
        <v>29767.8499721234</v>
      </c>
      <c r="EK112" s="32">
        <v>2803.8905998980299</v>
      </c>
      <c r="EL112" s="32">
        <v>3209.77743230953</v>
      </c>
      <c r="EM112" s="32">
        <v>1742.7524821495199</v>
      </c>
      <c r="EN112" s="32">
        <v>0</v>
      </c>
      <c r="EO112" s="32">
        <v>973.13302118735999</v>
      </c>
      <c r="EP112" s="32">
        <v>0</v>
      </c>
      <c r="EQ112" s="32">
        <v>204.67655353543299</v>
      </c>
      <c r="ER112" s="32">
        <v>38716.149809168302</v>
      </c>
      <c r="ES112" s="32">
        <v>1210.0590152566599</v>
      </c>
      <c r="ET112" s="32">
        <v>10811.1518170413</v>
      </c>
      <c r="EU112" s="32">
        <v>1647.06404574561</v>
      </c>
      <c r="EV112" s="32">
        <v>49438.792195833397</v>
      </c>
      <c r="EW112" s="32">
        <v>4305.2370196239399</v>
      </c>
      <c r="EX112" s="32">
        <v>5365.0551190651904</v>
      </c>
      <c r="EY112" s="32">
        <v>33097.989609078097</v>
      </c>
      <c r="EZ112" s="32">
        <v>349630.06949729403</v>
      </c>
      <c r="FA112" s="32">
        <v>20218.351900503501</v>
      </c>
      <c r="FB112" s="32">
        <v>509585.12502056698</v>
      </c>
      <c r="FC112" s="32">
        <v>5642.4758717053401</v>
      </c>
      <c r="FD112" s="32">
        <v>5811.6386271545198</v>
      </c>
      <c r="FE112" s="32">
        <v>71.208762093617096</v>
      </c>
      <c r="FF112" s="32">
        <v>65.631000186536099</v>
      </c>
      <c r="FG112" s="32">
        <v>0</v>
      </c>
      <c r="FH112" s="32">
        <v>0</v>
      </c>
      <c r="FI112" s="32">
        <v>0</v>
      </c>
      <c r="FJ112" s="32">
        <v>0</v>
      </c>
      <c r="FK112" s="32">
        <v>0</v>
      </c>
      <c r="FL112" s="32">
        <v>0</v>
      </c>
      <c r="FM112" s="32">
        <v>0</v>
      </c>
      <c r="FN112" s="32">
        <v>0</v>
      </c>
      <c r="FO112" s="32">
        <v>0</v>
      </c>
      <c r="FP112" s="32">
        <v>0</v>
      </c>
      <c r="FQ112" s="32">
        <v>0</v>
      </c>
      <c r="FR112" s="32">
        <v>33335.820228509401</v>
      </c>
      <c r="FS112" s="32">
        <v>119389.951893359</v>
      </c>
      <c r="FT112" s="32">
        <v>0</v>
      </c>
      <c r="FU112" s="32">
        <v>0</v>
      </c>
      <c r="FV112" s="32">
        <v>124.748227105346</v>
      </c>
      <c r="FW112" s="32">
        <v>143440.44441085</v>
      </c>
      <c r="FX112" s="32">
        <v>976453.34487743897</v>
      </c>
      <c r="FY112" s="32">
        <v>0</v>
      </c>
      <c r="FZ112" s="32">
        <v>0</v>
      </c>
      <c r="GA112" s="32">
        <v>0</v>
      </c>
      <c r="GB112" s="32">
        <v>0</v>
      </c>
      <c r="GC112" s="32">
        <v>0</v>
      </c>
      <c r="GD112" s="32">
        <v>1313.6211161963899</v>
      </c>
      <c r="GE112" s="32">
        <v>0</v>
      </c>
      <c r="GF112" s="32">
        <v>0</v>
      </c>
      <c r="GG112" s="32">
        <v>0</v>
      </c>
      <c r="GH112" s="32">
        <v>16942.0362705964</v>
      </c>
      <c r="GI112" s="32">
        <v>0</v>
      </c>
      <c r="GJ112" s="32">
        <v>0</v>
      </c>
      <c r="GK112" s="32">
        <v>0</v>
      </c>
      <c r="GL112" s="32">
        <v>0</v>
      </c>
      <c r="GM112" s="32">
        <v>0</v>
      </c>
      <c r="GN112" s="32">
        <v>0</v>
      </c>
      <c r="GO112" s="32">
        <v>0</v>
      </c>
      <c r="GP112" s="32">
        <v>0</v>
      </c>
      <c r="GQ112" s="32">
        <v>0</v>
      </c>
      <c r="GR112" s="32">
        <v>0</v>
      </c>
      <c r="GS112" s="32">
        <v>0</v>
      </c>
      <c r="GT112" s="32">
        <v>0</v>
      </c>
      <c r="GU112" s="32">
        <v>0</v>
      </c>
      <c r="GV112" s="32">
        <v>0</v>
      </c>
      <c r="GW112" s="32">
        <v>0</v>
      </c>
      <c r="GX112" s="32">
        <v>0</v>
      </c>
      <c r="GY112" s="32">
        <v>35.791444286994803</v>
      </c>
      <c r="GZ112" s="32">
        <v>0</v>
      </c>
      <c r="HA112" s="32">
        <v>0</v>
      </c>
      <c r="HB112" s="32">
        <v>0</v>
      </c>
      <c r="HC112" s="32">
        <v>14406.492313275599</v>
      </c>
      <c r="HD112" s="32">
        <v>1006.63098630131</v>
      </c>
      <c r="HE112" s="32">
        <v>46.3286032629331</v>
      </c>
      <c r="HF112" s="32">
        <v>173.75040259945999</v>
      </c>
      <c r="HG112" s="33">
        <v>10551116.6316799</v>
      </c>
      <c r="HH112" s="34">
        <v>0</v>
      </c>
      <c r="HI112" s="34">
        <v>0</v>
      </c>
      <c r="HJ112" s="33">
        <v>0</v>
      </c>
      <c r="HK112" s="34">
        <v>0</v>
      </c>
      <c r="HL112" s="33">
        <v>0</v>
      </c>
      <c r="HM112" s="34">
        <v>44476087.298165597</v>
      </c>
      <c r="HN112" s="34">
        <v>-1161598.1161598901</v>
      </c>
      <c r="HO112" s="33">
        <v>43314489.182005703</v>
      </c>
      <c r="HP112" s="34">
        <v>1585719.6975563299</v>
      </c>
      <c r="HQ112" s="35">
        <v>44900208.879562102</v>
      </c>
      <c r="HR112" s="34">
        <v>1901827.0780575899</v>
      </c>
      <c r="HS112" s="36">
        <v>53549498.4331844</v>
      </c>
    </row>
    <row r="113" spans="1:227" x14ac:dyDescent="0.3">
      <c r="A113" s="74"/>
      <c r="B113" s="31" t="s">
        <v>115</v>
      </c>
      <c r="C113" s="22" t="s">
        <v>338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5630674.1898665503</v>
      </c>
      <c r="M113" s="32">
        <v>701953.10762138502</v>
      </c>
      <c r="N113" s="32">
        <v>708358.01329499099</v>
      </c>
      <c r="O113" s="32">
        <v>823376.96424018801</v>
      </c>
      <c r="P113" s="32">
        <v>636273.30814212305</v>
      </c>
      <c r="Q113" s="32">
        <v>1285213.94090136</v>
      </c>
      <c r="R113" s="32">
        <v>412498.43352444301</v>
      </c>
      <c r="S113" s="32">
        <v>1841478.6648665899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11308.4521035531</v>
      </c>
      <c r="BF113" s="32">
        <v>2637.1104656387301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943301.69290098501</v>
      </c>
      <c r="BY113" s="32">
        <v>402146.561869547</v>
      </c>
      <c r="BZ113" s="32">
        <v>169701.91078899801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185925.70258145599</v>
      </c>
      <c r="CH113" s="32">
        <v>372084.94021297101</v>
      </c>
      <c r="CI113" s="32">
        <v>2229602.4483066802</v>
      </c>
      <c r="CJ113" s="32">
        <v>174671.88482149201</v>
      </c>
      <c r="CK113" s="32">
        <v>1013740.52485341</v>
      </c>
      <c r="CL113" s="32">
        <v>481830.55018152</v>
      </c>
      <c r="CM113" s="32">
        <v>12774.452984759901</v>
      </c>
      <c r="CN113" s="32">
        <v>607615.94421917095</v>
      </c>
      <c r="CO113" s="32">
        <v>522072.295064345</v>
      </c>
      <c r="CP113" s="32">
        <v>8940.1536904463192</v>
      </c>
      <c r="CQ113" s="32">
        <v>966884.12971598306</v>
      </c>
      <c r="CR113" s="32">
        <v>348920.14011833799</v>
      </c>
      <c r="CS113" s="32">
        <v>166852.95632566299</v>
      </c>
      <c r="CT113" s="32">
        <v>311000.09578837</v>
      </c>
      <c r="CU113" s="32">
        <v>8.3948509562500107</v>
      </c>
      <c r="CV113" s="32">
        <v>917435.60846939299</v>
      </c>
      <c r="CW113" s="32">
        <v>90480.841266947493</v>
      </c>
      <c r="CX113" s="32">
        <v>140792.678823016</v>
      </c>
      <c r="CY113" s="32">
        <v>84419.712450651103</v>
      </c>
      <c r="CZ113" s="32">
        <v>72897.424221022506</v>
      </c>
      <c r="DA113" s="32">
        <v>22832.065800189001</v>
      </c>
      <c r="DB113" s="32">
        <v>29635.930984746301</v>
      </c>
      <c r="DC113" s="32">
        <v>50.737895432924603</v>
      </c>
      <c r="DD113" s="32">
        <v>625398.430030438</v>
      </c>
      <c r="DE113" s="32">
        <v>71066.469240351798</v>
      </c>
      <c r="DF113" s="32">
        <v>13060875.7437858</v>
      </c>
      <c r="DG113" s="32">
        <v>6309.0986370212804</v>
      </c>
      <c r="DH113" s="32">
        <v>21542.108540914101</v>
      </c>
      <c r="DI113" s="32">
        <v>64617.642261506597</v>
      </c>
      <c r="DJ113" s="32">
        <v>0</v>
      </c>
      <c r="DK113" s="32">
        <v>255668.04717775001</v>
      </c>
      <c r="DL113" s="32">
        <v>59921.004235837303</v>
      </c>
      <c r="DM113" s="32">
        <v>15579.1286132763</v>
      </c>
      <c r="DN113" s="32">
        <v>28661.867587576999</v>
      </c>
      <c r="DO113" s="32">
        <v>410666.94307322701</v>
      </c>
      <c r="DP113" s="32">
        <v>117168.299559732</v>
      </c>
      <c r="DQ113" s="32">
        <v>58593.567702660002</v>
      </c>
      <c r="DR113" s="32">
        <v>37088.626206353903</v>
      </c>
      <c r="DS113" s="32">
        <v>0</v>
      </c>
      <c r="DT113" s="32">
        <v>0</v>
      </c>
      <c r="DU113" s="32">
        <v>0</v>
      </c>
      <c r="DV113" s="32">
        <v>0</v>
      </c>
      <c r="DW113" s="32">
        <v>0</v>
      </c>
      <c r="DX113" s="32">
        <v>0</v>
      </c>
      <c r="DY113" s="32">
        <v>0</v>
      </c>
      <c r="DZ113" s="32">
        <v>0</v>
      </c>
      <c r="EA113" s="32">
        <v>0</v>
      </c>
      <c r="EB113" s="32">
        <v>0</v>
      </c>
      <c r="EC113" s="32">
        <v>0</v>
      </c>
      <c r="ED113" s="32">
        <v>0</v>
      </c>
      <c r="EE113" s="32">
        <v>0</v>
      </c>
      <c r="EF113" s="32">
        <v>0</v>
      </c>
      <c r="EG113" s="32">
        <v>0</v>
      </c>
      <c r="EH113" s="32">
        <v>0</v>
      </c>
      <c r="EI113" s="32">
        <v>0</v>
      </c>
      <c r="EJ113" s="32">
        <v>0</v>
      </c>
      <c r="EK113" s="32">
        <v>412420.27440891601</v>
      </c>
      <c r="EL113" s="32">
        <v>288.945178524521</v>
      </c>
      <c r="EM113" s="32">
        <v>306.66595664613402</v>
      </c>
      <c r="EN113" s="32">
        <v>138.99138830641701</v>
      </c>
      <c r="EO113" s="32">
        <v>74.4284626611514</v>
      </c>
      <c r="EP113" s="32">
        <v>0</v>
      </c>
      <c r="EQ113" s="32">
        <v>0</v>
      </c>
      <c r="ER113" s="32">
        <v>5279953.79119338</v>
      </c>
      <c r="ES113" s="32">
        <v>1174439.5220318099</v>
      </c>
      <c r="ET113" s="32">
        <v>1070424.4366188699</v>
      </c>
      <c r="EU113" s="32">
        <v>152878.75357375899</v>
      </c>
      <c r="EV113" s="32">
        <v>613731.38977207302</v>
      </c>
      <c r="EW113" s="32">
        <v>262755.69681960403</v>
      </c>
      <c r="EX113" s="32">
        <v>176623.36031019001</v>
      </c>
      <c r="EY113" s="32">
        <v>29398.957583241099</v>
      </c>
      <c r="EZ113" s="32">
        <v>414579.07138328499</v>
      </c>
      <c r="FA113" s="32">
        <v>124931.949354984</v>
      </c>
      <c r="FB113" s="32">
        <v>1155021.5355303001</v>
      </c>
      <c r="FC113" s="32">
        <v>0</v>
      </c>
      <c r="FD113" s="32">
        <v>0</v>
      </c>
      <c r="FE113" s="32">
        <v>0</v>
      </c>
      <c r="FF113" s="32">
        <v>531.65691749399105</v>
      </c>
      <c r="FG113" s="32">
        <v>0</v>
      </c>
      <c r="FH113" s="32">
        <v>8533.4413603595203</v>
      </c>
      <c r="FI113" s="32">
        <v>0</v>
      </c>
      <c r="FJ113" s="32">
        <v>63.915714910391699</v>
      </c>
      <c r="FK113" s="32">
        <v>0</v>
      </c>
      <c r="FL113" s="32">
        <v>0</v>
      </c>
      <c r="FM113" s="32">
        <v>0</v>
      </c>
      <c r="FN113" s="32">
        <v>0</v>
      </c>
      <c r="FO113" s="32">
        <v>598.03902766547606</v>
      </c>
      <c r="FP113" s="32">
        <v>547.12323497899195</v>
      </c>
      <c r="FQ113" s="32">
        <v>0</v>
      </c>
      <c r="FR113" s="32">
        <v>0</v>
      </c>
      <c r="FS113" s="32">
        <v>0</v>
      </c>
      <c r="FT113" s="32">
        <v>0</v>
      </c>
      <c r="FU113" s="32">
        <v>0</v>
      </c>
      <c r="FV113" s="32">
        <v>0</v>
      </c>
      <c r="FW113" s="32">
        <v>0</v>
      </c>
      <c r="FX113" s="32">
        <v>0</v>
      </c>
      <c r="FY113" s="32">
        <v>0</v>
      </c>
      <c r="FZ113" s="32">
        <v>0</v>
      </c>
      <c r="GA113" s="32">
        <v>0</v>
      </c>
      <c r="GB113" s="32">
        <v>0</v>
      </c>
      <c r="GC113" s="32">
        <v>0</v>
      </c>
      <c r="GD113" s="32">
        <v>0</v>
      </c>
      <c r="GE113" s="32">
        <v>1311950.67220782</v>
      </c>
      <c r="GF113" s="32">
        <v>0</v>
      </c>
      <c r="GG113" s="32">
        <v>0</v>
      </c>
      <c r="GH113" s="32">
        <v>23199.173769964898</v>
      </c>
      <c r="GI113" s="32">
        <v>0</v>
      </c>
      <c r="GJ113" s="32">
        <v>0</v>
      </c>
      <c r="GK113" s="32">
        <v>0</v>
      </c>
      <c r="GL113" s="32">
        <v>0</v>
      </c>
      <c r="GM113" s="32">
        <v>231.72109056574399</v>
      </c>
      <c r="GN113" s="32">
        <v>0</v>
      </c>
      <c r="GO113" s="32">
        <v>0</v>
      </c>
      <c r="GP113" s="32">
        <v>0</v>
      </c>
      <c r="GQ113" s="32">
        <v>0</v>
      </c>
      <c r="GR113" s="32">
        <v>0</v>
      </c>
      <c r="GS113" s="32">
        <v>0</v>
      </c>
      <c r="GT113" s="32">
        <v>0</v>
      </c>
      <c r="GU113" s="32">
        <v>0</v>
      </c>
      <c r="GV113" s="32">
        <v>0</v>
      </c>
      <c r="GW113" s="32">
        <v>0</v>
      </c>
      <c r="GX113" s="32">
        <v>0</v>
      </c>
      <c r="GY113" s="32">
        <v>0</v>
      </c>
      <c r="GZ113" s="32">
        <v>0</v>
      </c>
      <c r="HA113" s="32">
        <v>0</v>
      </c>
      <c r="HB113" s="32">
        <v>0</v>
      </c>
      <c r="HC113" s="32">
        <v>0</v>
      </c>
      <c r="HD113" s="32">
        <v>0</v>
      </c>
      <c r="HE113" s="32">
        <v>0</v>
      </c>
      <c r="HF113" s="32">
        <v>0</v>
      </c>
      <c r="HG113" s="33">
        <v>49377172.453756101</v>
      </c>
      <c r="HH113" s="34">
        <v>0</v>
      </c>
      <c r="HI113" s="34">
        <v>0</v>
      </c>
      <c r="HJ113" s="33">
        <v>0</v>
      </c>
      <c r="HK113" s="34">
        <v>0</v>
      </c>
      <c r="HL113" s="33">
        <v>0</v>
      </c>
      <c r="HM113" s="34">
        <v>37900328.193064898</v>
      </c>
      <c r="HN113" s="34">
        <v>-2991467.39046627</v>
      </c>
      <c r="HO113" s="33">
        <v>34908860.802598603</v>
      </c>
      <c r="HP113" s="34">
        <v>23012147.2671252</v>
      </c>
      <c r="HQ113" s="35">
        <v>57921008.069723897</v>
      </c>
      <c r="HR113" s="34">
        <v>1762756.19013596</v>
      </c>
      <c r="HS113" s="36">
        <v>105535424.333344</v>
      </c>
    </row>
    <row r="114" spans="1:227" x14ac:dyDescent="0.3">
      <c r="A114" s="74"/>
      <c r="B114" s="31" t="s">
        <v>116</v>
      </c>
      <c r="C114" s="22" t="s">
        <v>339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80975.060694574102</v>
      </c>
      <c r="M114" s="32">
        <v>872.76283979412597</v>
      </c>
      <c r="N114" s="32">
        <v>89111.484678542402</v>
      </c>
      <c r="O114" s="32">
        <v>1923.31022250501</v>
      </c>
      <c r="P114" s="32">
        <v>408.53463064769198</v>
      </c>
      <c r="Q114" s="32">
        <v>21047.518806407399</v>
      </c>
      <c r="R114" s="32">
        <v>212.669227774391</v>
      </c>
      <c r="S114" s="32">
        <v>126284.043439377</v>
      </c>
      <c r="T114" s="32">
        <v>0</v>
      </c>
      <c r="U114" s="32">
        <v>0</v>
      </c>
      <c r="V114" s="32">
        <v>0</v>
      </c>
      <c r="W114" s="32">
        <v>0</v>
      </c>
      <c r="X114" s="32">
        <v>0</v>
      </c>
      <c r="Y114" s="32">
        <v>0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8739.7458143148197</v>
      </c>
      <c r="AW114" s="32">
        <v>389837.85900372599</v>
      </c>
      <c r="AX114" s="32">
        <v>296849.21492129198</v>
      </c>
      <c r="AY114" s="32">
        <v>28176.340443097801</v>
      </c>
      <c r="AZ114" s="32">
        <v>90274.845917749306</v>
      </c>
      <c r="BA114" s="32">
        <v>9454.6301303052096</v>
      </c>
      <c r="BB114" s="32">
        <v>12720.1492394983</v>
      </c>
      <c r="BC114" s="32">
        <v>59527.112322179099</v>
      </c>
      <c r="BD114" s="32">
        <v>91360.589700759097</v>
      </c>
      <c r="BE114" s="32">
        <v>127180.43510578301</v>
      </c>
      <c r="BF114" s="32">
        <v>542.38796729845001</v>
      </c>
      <c r="BG114" s="32">
        <v>199077.286902224</v>
      </c>
      <c r="BH114" s="32">
        <v>55824.209611250597</v>
      </c>
      <c r="BI114" s="32">
        <v>2970.2703083865699</v>
      </c>
      <c r="BJ114" s="32">
        <v>1510.92310223598</v>
      </c>
      <c r="BK114" s="32">
        <v>309410.35139855201</v>
      </c>
      <c r="BL114" s="32">
        <v>35252.906516820898</v>
      </c>
      <c r="BM114" s="32">
        <v>8516.3422819026891</v>
      </c>
      <c r="BN114" s="32">
        <v>29682.539243101099</v>
      </c>
      <c r="BO114" s="32">
        <v>2806.0681569221902</v>
      </c>
      <c r="BP114" s="32">
        <v>2039.8071368916301</v>
      </c>
      <c r="BQ114" s="32">
        <v>17782.549273470599</v>
      </c>
      <c r="BR114" s="32">
        <v>9351.4989265036893</v>
      </c>
      <c r="BS114" s="32">
        <v>191139.52382137801</v>
      </c>
      <c r="BT114" s="32">
        <v>169984.267806093</v>
      </c>
      <c r="BU114" s="32">
        <v>6977.24113076305</v>
      </c>
      <c r="BV114" s="32">
        <v>71407.101262638505</v>
      </c>
      <c r="BW114" s="32">
        <v>559850.85906384396</v>
      </c>
      <c r="BX114" s="32">
        <v>21258.881609137799</v>
      </c>
      <c r="BY114" s="32">
        <v>68962.293368330997</v>
      </c>
      <c r="BZ114" s="32">
        <v>101393.10325599401</v>
      </c>
      <c r="CA114" s="32">
        <v>2985.2876209915098</v>
      </c>
      <c r="CB114" s="32">
        <v>83786.201167579493</v>
      </c>
      <c r="CC114" s="32">
        <v>52871.893157773498</v>
      </c>
      <c r="CD114" s="32">
        <v>10038.9881776394</v>
      </c>
      <c r="CE114" s="32">
        <v>3425.3191819018898</v>
      </c>
      <c r="CF114" s="32">
        <v>152226.79872639099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32">
        <v>0</v>
      </c>
      <c r="CN114" s="32">
        <v>0</v>
      </c>
      <c r="CO114" s="32">
        <v>0</v>
      </c>
      <c r="CP114" s="32">
        <v>0</v>
      </c>
      <c r="CQ114" s="32">
        <v>42504.366053375597</v>
      </c>
      <c r="CR114" s="32">
        <v>90945.802073922707</v>
      </c>
      <c r="CS114" s="32">
        <v>181653.13465202</v>
      </c>
      <c r="CT114" s="32">
        <v>120582.245497108</v>
      </c>
      <c r="CU114" s="32">
        <v>13963.6472847277</v>
      </c>
      <c r="CV114" s="32">
        <v>308237.63009191502</v>
      </c>
      <c r="CW114" s="32">
        <v>0</v>
      </c>
      <c r="CX114" s="32">
        <v>0</v>
      </c>
      <c r="CY114" s="32">
        <v>0</v>
      </c>
      <c r="CZ114" s="32">
        <v>0</v>
      </c>
      <c r="DA114" s="32">
        <v>0</v>
      </c>
      <c r="DB114" s="32">
        <v>0</v>
      </c>
      <c r="DC114" s="32">
        <v>0</v>
      </c>
      <c r="DD114" s="32">
        <v>0</v>
      </c>
      <c r="DE114" s="32">
        <v>0</v>
      </c>
      <c r="DF114" s="32">
        <v>0</v>
      </c>
      <c r="DG114" s="32">
        <v>11144800.829073001</v>
      </c>
      <c r="DH114" s="32">
        <v>0</v>
      </c>
      <c r="DI114" s="32">
        <v>0</v>
      </c>
      <c r="DJ114" s="32">
        <v>0</v>
      </c>
      <c r="DK114" s="32">
        <v>0</v>
      </c>
      <c r="DL114" s="32">
        <v>40661.907248559801</v>
      </c>
      <c r="DM114" s="32">
        <v>4714.1693103161897</v>
      </c>
      <c r="DN114" s="32">
        <v>2630.4193372585</v>
      </c>
      <c r="DO114" s="32">
        <v>728323.96299967298</v>
      </c>
      <c r="DP114" s="32">
        <v>30542.7695276833</v>
      </c>
      <c r="DQ114" s="32">
        <v>5911.9169792723296</v>
      </c>
      <c r="DR114" s="32">
        <v>211764.91741882899</v>
      </c>
      <c r="DS114" s="32">
        <v>85844.734103068899</v>
      </c>
      <c r="DT114" s="32">
        <v>38176.525645725997</v>
      </c>
      <c r="DU114" s="32">
        <v>131379.97796952201</v>
      </c>
      <c r="DV114" s="32">
        <v>9129.2209134849909</v>
      </c>
      <c r="DW114" s="32">
        <v>391028.630629947</v>
      </c>
      <c r="DX114" s="32">
        <v>78835.769782472096</v>
      </c>
      <c r="DY114" s="32">
        <v>326412.541032332</v>
      </c>
      <c r="DZ114" s="32">
        <v>150342.46117484701</v>
      </c>
      <c r="EA114" s="32">
        <v>140775.33960502699</v>
      </c>
      <c r="EB114" s="32">
        <v>194620.67969011501</v>
      </c>
      <c r="EC114" s="32">
        <v>40752.217810108799</v>
      </c>
      <c r="ED114" s="32">
        <v>44566.766683468202</v>
      </c>
      <c r="EE114" s="32">
        <v>453427.02037206298</v>
      </c>
      <c r="EF114" s="32">
        <v>992670.91751742095</v>
      </c>
      <c r="EG114" s="32">
        <v>54568.5302855673</v>
      </c>
      <c r="EH114" s="32">
        <v>191405.81146199501</v>
      </c>
      <c r="EI114" s="32">
        <v>201773.41169257701</v>
      </c>
      <c r="EJ114" s="32">
        <v>80381.395858617398</v>
      </c>
      <c r="EK114" s="32">
        <v>66818.687047057698</v>
      </c>
      <c r="EL114" s="32">
        <v>0</v>
      </c>
      <c r="EM114" s="32">
        <v>0</v>
      </c>
      <c r="EN114" s="32">
        <v>0</v>
      </c>
      <c r="EO114" s="32">
        <v>0</v>
      </c>
      <c r="EP114" s="32">
        <v>1066.2407289016101</v>
      </c>
      <c r="EQ114" s="32">
        <v>0</v>
      </c>
      <c r="ER114" s="32">
        <v>100165.018003523</v>
      </c>
      <c r="ES114" s="32">
        <v>357682.72681276698</v>
      </c>
      <c r="ET114" s="32">
        <v>125979.99374664899</v>
      </c>
      <c r="EU114" s="32">
        <v>33558.991544874902</v>
      </c>
      <c r="EV114" s="32">
        <v>16385.160414543599</v>
      </c>
      <c r="EW114" s="32">
        <v>21257.1732980493</v>
      </c>
      <c r="EX114" s="32">
        <v>210716.07480060699</v>
      </c>
      <c r="EY114" s="32">
        <v>77062.748115442897</v>
      </c>
      <c r="EZ114" s="32">
        <v>0</v>
      </c>
      <c r="FA114" s="32">
        <v>0</v>
      </c>
      <c r="FB114" s="32">
        <v>0</v>
      </c>
      <c r="FC114" s="32">
        <v>0</v>
      </c>
      <c r="FD114" s="32">
        <v>0</v>
      </c>
      <c r="FE114" s="32">
        <v>0</v>
      </c>
      <c r="FF114" s="32">
        <v>0</v>
      </c>
      <c r="FG114" s="32">
        <v>0</v>
      </c>
      <c r="FH114" s="32">
        <v>0</v>
      </c>
      <c r="FI114" s="32">
        <v>0</v>
      </c>
      <c r="FJ114" s="32">
        <v>0</v>
      </c>
      <c r="FK114" s="32">
        <v>0</v>
      </c>
      <c r="FL114" s="32">
        <v>0</v>
      </c>
      <c r="FM114" s="32">
        <v>0</v>
      </c>
      <c r="FN114" s="32">
        <v>0</v>
      </c>
      <c r="FO114" s="32">
        <v>0</v>
      </c>
      <c r="FP114" s="32">
        <v>0</v>
      </c>
      <c r="FQ114" s="32">
        <v>0</v>
      </c>
      <c r="FR114" s="32">
        <v>0</v>
      </c>
      <c r="FS114" s="32">
        <v>0</v>
      </c>
      <c r="FT114" s="32">
        <v>0</v>
      </c>
      <c r="FU114" s="32">
        <v>0</v>
      </c>
      <c r="FV114" s="32">
        <v>0</v>
      </c>
      <c r="FW114" s="32">
        <v>18.177254113489401</v>
      </c>
      <c r="FX114" s="32">
        <v>44.269271417795402</v>
      </c>
      <c r="FY114" s="32">
        <v>0</v>
      </c>
      <c r="FZ114" s="32">
        <v>0</v>
      </c>
      <c r="GA114" s="32">
        <v>0</v>
      </c>
      <c r="GB114" s="32">
        <v>0</v>
      </c>
      <c r="GC114" s="32">
        <v>0</v>
      </c>
      <c r="GD114" s="32">
        <v>0</v>
      </c>
      <c r="GE114" s="32">
        <v>0</v>
      </c>
      <c r="GF114" s="32">
        <v>0</v>
      </c>
      <c r="GG114" s="32">
        <v>0</v>
      </c>
      <c r="GH114" s="32">
        <v>2724.04326901287</v>
      </c>
      <c r="GI114" s="32">
        <v>0</v>
      </c>
      <c r="GJ114" s="32">
        <v>0</v>
      </c>
      <c r="GK114" s="32">
        <v>0</v>
      </c>
      <c r="GL114" s="32">
        <v>185362.48105804299</v>
      </c>
      <c r="GM114" s="32">
        <v>0</v>
      </c>
      <c r="GN114" s="32">
        <v>0</v>
      </c>
      <c r="GO114" s="32">
        <v>0</v>
      </c>
      <c r="GP114" s="32">
        <v>0</v>
      </c>
      <c r="GQ114" s="32">
        <v>0</v>
      </c>
      <c r="GR114" s="32">
        <v>0</v>
      </c>
      <c r="GS114" s="32">
        <v>0</v>
      </c>
      <c r="GT114" s="32">
        <v>0</v>
      </c>
      <c r="GU114" s="32">
        <v>0</v>
      </c>
      <c r="GV114" s="32">
        <v>0</v>
      </c>
      <c r="GW114" s="32">
        <v>1.11037301057384E-2</v>
      </c>
      <c r="GX114" s="32">
        <v>0</v>
      </c>
      <c r="GY114" s="32">
        <v>0</v>
      </c>
      <c r="GZ114" s="32">
        <v>0</v>
      </c>
      <c r="HA114" s="32">
        <v>5.1466201549710003E-2</v>
      </c>
      <c r="HB114" s="32">
        <v>0</v>
      </c>
      <c r="HC114" s="32">
        <v>0</v>
      </c>
      <c r="HD114" s="32">
        <v>0</v>
      </c>
      <c r="HE114" s="32">
        <v>0</v>
      </c>
      <c r="HF114" s="32">
        <v>0</v>
      </c>
      <c r="HG114" s="33">
        <v>21338202.7250253</v>
      </c>
      <c r="HH114" s="34">
        <v>0</v>
      </c>
      <c r="HI114" s="34">
        <v>0</v>
      </c>
      <c r="HJ114" s="33">
        <v>0</v>
      </c>
      <c r="HK114" s="34">
        <v>0</v>
      </c>
      <c r="HL114" s="33">
        <v>0</v>
      </c>
      <c r="HM114" s="34">
        <v>50639052.895835601</v>
      </c>
      <c r="HN114" s="34">
        <v>3278034.9247769201</v>
      </c>
      <c r="HO114" s="33">
        <v>53917087.820612498</v>
      </c>
      <c r="HP114" s="34">
        <v>12505893.0676877</v>
      </c>
      <c r="HQ114" s="35">
        <v>66422980.888300203</v>
      </c>
      <c r="HR114" s="34">
        <v>5035098.9193805503</v>
      </c>
      <c r="HS114" s="36">
        <v>82726084.693944901</v>
      </c>
    </row>
    <row r="115" spans="1:227" x14ac:dyDescent="0.3">
      <c r="A115" s="74"/>
      <c r="B115" s="31" t="s">
        <v>117</v>
      </c>
      <c r="C115" s="22" t="s">
        <v>340</v>
      </c>
      <c r="D115" s="32">
        <v>7715.8144965207803</v>
      </c>
      <c r="E115" s="32">
        <v>33289.238987354598</v>
      </c>
      <c r="F115" s="32">
        <v>1252.6601493354201</v>
      </c>
      <c r="G115" s="32">
        <v>14430.7161350689</v>
      </c>
      <c r="H115" s="32">
        <v>13638.8444440112</v>
      </c>
      <c r="I115" s="32">
        <v>80239.947196364796</v>
      </c>
      <c r="J115" s="32">
        <v>12012.7967119068</v>
      </c>
      <c r="K115" s="32">
        <v>2569.7720642137101</v>
      </c>
      <c r="L115" s="32">
        <v>97455.668591951602</v>
      </c>
      <c r="M115" s="32">
        <v>7115.80505001233</v>
      </c>
      <c r="N115" s="32">
        <v>1170.02383195885</v>
      </c>
      <c r="O115" s="32">
        <v>4267.0317991004804</v>
      </c>
      <c r="P115" s="32">
        <v>15875.555377176701</v>
      </c>
      <c r="Q115" s="32">
        <v>3671.3898481624401</v>
      </c>
      <c r="R115" s="32">
        <v>842.71583658327404</v>
      </c>
      <c r="S115" s="32">
        <v>21489.313124961802</v>
      </c>
      <c r="T115" s="32">
        <v>5609.4700947728597</v>
      </c>
      <c r="U115" s="32">
        <v>4607.4683081693101</v>
      </c>
      <c r="V115" s="32">
        <v>2041.7486577848399</v>
      </c>
      <c r="W115" s="32">
        <v>355.53105693576498</v>
      </c>
      <c r="X115" s="32">
        <v>1185.41269512075</v>
      </c>
      <c r="Y115" s="32">
        <v>297.88065767881801</v>
      </c>
      <c r="Z115" s="32">
        <v>1171.1033870318199</v>
      </c>
      <c r="AA115" s="32">
        <v>10225.3381920171</v>
      </c>
      <c r="AB115" s="32">
        <v>1510.6907244682</v>
      </c>
      <c r="AC115" s="32">
        <v>1673.24717253531</v>
      </c>
      <c r="AD115" s="32">
        <v>4423.2186268302703</v>
      </c>
      <c r="AE115" s="32">
        <v>19629.116091608001</v>
      </c>
      <c r="AF115" s="32">
        <v>502.44721210989599</v>
      </c>
      <c r="AG115" s="32">
        <v>2158.5405310770202</v>
      </c>
      <c r="AH115" s="32">
        <v>690.05862698194403</v>
      </c>
      <c r="AI115" s="32">
        <v>15808.770236825099</v>
      </c>
      <c r="AJ115" s="32">
        <v>34335.5754945753</v>
      </c>
      <c r="AK115" s="32">
        <v>1378.06754074164</v>
      </c>
      <c r="AL115" s="32">
        <v>347.69295614477397</v>
      </c>
      <c r="AM115" s="32">
        <v>900.29397607449096</v>
      </c>
      <c r="AN115" s="32">
        <v>16.944265875083399</v>
      </c>
      <c r="AO115" s="32">
        <v>1932.6775661215399</v>
      </c>
      <c r="AP115" s="32">
        <v>10373.435658247799</v>
      </c>
      <c r="AQ115" s="32">
        <v>1332.01001573185</v>
      </c>
      <c r="AR115" s="32">
        <v>7175.3608949012996</v>
      </c>
      <c r="AS115" s="32">
        <v>0</v>
      </c>
      <c r="AT115" s="32">
        <v>2671.30611519172</v>
      </c>
      <c r="AU115" s="32">
        <v>6655.4207607417602</v>
      </c>
      <c r="AV115" s="32">
        <v>2084.7015900169599</v>
      </c>
      <c r="AW115" s="32">
        <v>6990.8927919709004</v>
      </c>
      <c r="AX115" s="32">
        <v>4627.5051405920403</v>
      </c>
      <c r="AY115" s="32">
        <v>259230.09830199301</v>
      </c>
      <c r="AZ115" s="32">
        <v>4623.8127498124204</v>
      </c>
      <c r="BA115" s="32">
        <v>13034.8356911262</v>
      </c>
      <c r="BB115" s="32">
        <v>2011.3875608104599</v>
      </c>
      <c r="BC115" s="32">
        <v>19184.9375496625</v>
      </c>
      <c r="BD115" s="32">
        <v>471410.40615443297</v>
      </c>
      <c r="BE115" s="32">
        <v>219.47471189506999</v>
      </c>
      <c r="BF115" s="32">
        <v>659.798699293082</v>
      </c>
      <c r="BG115" s="32">
        <v>28173.435732787199</v>
      </c>
      <c r="BH115" s="32">
        <v>1843.5558092341</v>
      </c>
      <c r="BI115" s="32">
        <v>17704.861266873399</v>
      </c>
      <c r="BJ115" s="32">
        <v>2180.3114302764502</v>
      </c>
      <c r="BK115" s="32">
        <v>59099.173322271599</v>
      </c>
      <c r="BL115" s="32">
        <v>403926.12945054501</v>
      </c>
      <c r="BM115" s="32">
        <v>496.95345681852399</v>
      </c>
      <c r="BN115" s="32">
        <v>8055.74452425656</v>
      </c>
      <c r="BO115" s="32">
        <v>13299.743574186999</v>
      </c>
      <c r="BP115" s="32">
        <v>3100.1678741615301</v>
      </c>
      <c r="BQ115" s="32">
        <v>55116.111448515803</v>
      </c>
      <c r="BR115" s="32">
        <v>9520.6611174585305</v>
      </c>
      <c r="BS115" s="32">
        <v>8920.7521748010095</v>
      </c>
      <c r="BT115" s="32">
        <v>82838.561601327005</v>
      </c>
      <c r="BU115" s="32">
        <v>15850.8992882533</v>
      </c>
      <c r="BV115" s="32">
        <v>7484.4511874760201</v>
      </c>
      <c r="BW115" s="32">
        <v>395171.05232482101</v>
      </c>
      <c r="BX115" s="32">
        <v>38396.095195388603</v>
      </c>
      <c r="BY115" s="32">
        <v>46189.719283165701</v>
      </c>
      <c r="BZ115" s="32">
        <v>9098.2604670278106</v>
      </c>
      <c r="CA115" s="32">
        <v>4365.4542072767099</v>
      </c>
      <c r="CB115" s="32">
        <v>44349.076566659503</v>
      </c>
      <c r="CC115" s="32">
        <v>39282.936131716502</v>
      </c>
      <c r="CD115" s="32">
        <v>7210.8519567721596</v>
      </c>
      <c r="CE115" s="32">
        <v>2495.1049825517898</v>
      </c>
      <c r="CF115" s="32">
        <v>6693.7409430626703</v>
      </c>
      <c r="CG115" s="32">
        <v>12.382889437566099</v>
      </c>
      <c r="CH115" s="32">
        <v>5704.5263116548304</v>
      </c>
      <c r="CI115" s="32">
        <v>47525.0991145148</v>
      </c>
      <c r="CJ115" s="32">
        <v>12898.678592886101</v>
      </c>
      <c r="CK115" s="32">
        <v>72683.640197832094</v>
      </c>
      <c r="CL115" s="32">
        <v>34888.963111974903</v>
      </c>
      <c r="CM115" s="32">
        <v>7708.6579857561901</v>
      </c>
      <c r="CN115" s="32">
        <v>585.18510937993699</v>
      </c>
      <c r="CO115" s="32">
        <v>36852.5452788681</v>
      </c>
      <c r="CP115" s="32">
        <v>27776.497973965499</v>
      </c>
      <c r="CQ115" s="32">
        <v>53816.1157586013</v>
      </c>
      <c r="CR115" s="32">
        <v>103425.431850237</v>
      </c>
      <c r="CS115" s="32">
        <v>84116.654767783795</v>
      </c>
      <c r="CT115" s="32">
        <v>58933.656527559899</v>
      </c>
      <c r="CU115" s="32">
        <v>90291.111881011297</v>
      </c>
      <c r="CV115" s="32">
        <v>188220.643361895</v>
      </c>
      <c r="CW115" s="32">
        <v>35452.461696714701</v>
      </c>
      <c r="CX115" s="32">
        <v>593142.25591604703</v>
      </c>
      <c r="CY115" s="32">
        <v>215794.10864076199</v>
      </c>
      <c r="CZ115" s="32">
        <v>1272596.10904435</v>
      </c>
      <c r="DA115" s="32">
        <v>40836.842006393701</v>
      </c>
      <c r="DB115" s="32">
        <v>1477668.16408933</v>
      </c>
      <c r="DC115" s="32">
        <v>234391.20209333999</v>
      </c>
      <c r="DD115" s="32">
        <v>121795.61834652101</v>
      </c>
      <c r="DE115" s="32">
        <v>580803.58787533699</v>
      </c>
      <c r="DF115" s="32">
        <v>839186.58178440901</v>
      </c>
      <c r="DG115" s="32">
        <v>875097.06314494798</v>
      </c>
      <c r="DH115" s="32">
        <v>5948241.09771768</v>
      </c>
      <c r="DI115" s="32">
        <v>100090.993265881</v>
      </c>
      <c r="DJ115" s="32">
        <v>395466.43568340898</v>
      </c>
      <c r="DK115" s="32">
        <v>1644643.5252892801</v>
      </c>
      <c r="DL115" s="32">
        <v>251455.60477255899</v>
      </c>
      <c r="DM115" s="32">
        <v>33117.382461331203</v>
      </c>
      <c r="DN115" s="32">
        <v>66272.289528245194</v>
      </c>
      <c r="DO115" s="32">
        <v>3162966.8737136498</v>
      </c>
      <c r="DP115" s="32">
        <v>198921.153321566</v>
      </c>
      <c r="DQ115" s="32">
        <v>526967.59912708099</v>
      </c>
      <c r="DR115" s="32">
        <v>395854.86886515701</v>
      </c>
      <c r="DS115" s="32">
        <v>1375909.99110101</v>
      </c>
      <c r="DT115" s="32">
        <v>3929975.31759432</v>
      </c>
      <c r="DU115" s="32">
        <v>173745.060006543</v>
      </c>
      <c r="DV115" s="32">
        <v>967212.00880135398</v>
      </c>
      <c r="DW115" s="32">
        <v>1896655.6106988699</v>
      </c>
      <c r="DX115" s="32">
        <v>303195.237249645</v>
      </c>
      <c r="DY115" s="32">
        <v>832697.38878125604</v>
      </c>
      <c r="DZ115" s="32">
        <v>1943387.2748509001</v>
      </c>
      <c r="EA115" s="32">
        <v>644458.64887750696</v>
      </c>
      <c r="EB115" s="32">
        <v>2116100.48966659</v>
      </c>
      <c r="EC115" s="32">
        <v>99574.633486442995</v>
      </c>
      <c r="ED115" s="32">
        <v>188756.70865906301</v>
      </c>
      <c r="EE115" s="32">
        <v>6029773.0849843901</v>
      </c>
      <c r="EF115" s="32">
        <v>9038782.5980426893</v>
      </c>
      <c r="EG115" s="32">
        <v>3199382.5777264498</v>
      </c>
      <c r="EH115" s="32">
        <v>1374940.6647395401</v>
      </c>
      <c r="EI115" s="32">
        <v>233122.95947440801</v>
      </c>
      <c r="EJ115" s="32">
        <v>1555.30535762914</v>
      </c>
      <c r="EK115" s="32">
        <v>225538.00743947801</v>
      </c>
      <c r="EL115" s="32">
        <v>90055.8088037774</v>
      </c>
      <c r="EM115" s="32">
        <v>18293.987463736899</v>
      </c>
      <c r="EN115" s="32">
        <v>1470.6834195209001</v>
      </c>
      <c r="EO115" s="32">
        <v>4274.1749485926002</v>
      </c>
      <c r="EP115" s="32">
        <v>0</v>
      </c>
      <c r="EQ115" s="32">
        <v>710.36416031517695</v>
      </c>
      <c r="ER115" s="32">
        <v>3519695.45995596</v>
      </c>
      <c r="ES115" s="32">
        <v>228425.74876307501</v>
      </c>
      <c r="ET115" s="32">
        <v>79424.051285106703</v>
      </c>
      <c r="EU115" s="32">
        <v>110376.689072173</v>
      </c>
      <c r="EV115" s="32">
        <v>19589.7019322919</v>
      </c>
      <c r="EW115" s="32">
        <v>74966.523406509295</v>
      </c>
      <c r="EX115" s="32">
        <v>404165.64652153</v>
      </c>
      <c r="EY115" s="32">
        <v>100222.185754925</v>
      </c>
      <c r="EZ115" s="32">
        <v>802746.738117698</v>
      </c>
      <c r="FA115" s="32">
        <v>178731.793770202</v>
      </c>
      <c r="FB115" s="32">
        <v>960533.83181771997</v>
      </c>
      <c r="FC115" s="32">
        <v>91.414378783926296</v>
      </c>
      <c r="FD115" s="32">
        <v>1025.8610237104499</v>
      </c>
      <c r="FE115" s="32">
        <v>2079.2054599357998</v>
      </c>
      <c r="FF115" s="32">
        <v>2824.4216968067799</v>
      </c>
      <c r="FG115" s="32">
        <v>625.944050460379</v>
      </c>
      <c r="FH115" s="32">
        <v>50.115547171216299</v>
      </c>
      <c r="FI115" s="32">
        <v>0</v>
      </c>
      <c r="FJ115" s="32">
        <v>0</v>
      </c>
      <c r="FK115" s="32">
        <v>1.5641910354130599</v>
      </c>
      <c r="FL115" s="32">
        <v>0</v>
      </c>
      <c r="FM115" s="32">
        <v>0</v>
      </c>
      <c r="FN115" s="32">
        <v>0</v>
      </c>
      <c r="FO115" s="32">
        <v>0</v>
      </c>
      <c r="FP115" s="32">
        <v>202.43190544770101</v>
      </c>
      <c r="FQ115" s="32">
        <v>69.666896441894394</v>
      </c>
      <c r="FR115" s="32">
        <v>1510.31091833971</v>
      </c>
      <c r="FS115" s="32">
        <v>272.81227868052798</v>
      </c>
      <c r="FT115" s="32">
        <v>50.080701088607</v>
      </c>
      <c r="FU115" s="32">
        <v>9.1901877642120091</v>
      </c>
      <c r="FV115" s="32">
        <v>20.1990420303216</v>
      </c>
      <c r="FW115" s="32">
        <v>804.30063657339304</v>
      </c>
      <c r="FX115" s="32">
        <v>232.21026409973001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32">
        <v>0</v>
      </c>
      <c r="GF115" s="32">
        <v>1.9495456132920399</v>
      </c>
      <c r="GG115" s="32">
        <v>0</v>
      </c>
      <c r="GH115" s="32">
        <v>7764.1467284718201</v>
      </c>
      <c r="GI115" s="32">
        <v>26.4742569786536</v>
      </c>
      <c r="GJ115" s="32">
        <v>0</v>
      </c>
      <c r="GK115" s="32">
        <v>2092.2952681780398</v>
      </c>
      <c r="GL115" s="32">
        <v>562664.61150828796</v>
      </c>
      <c r="GM115" s="32">
        <v>56.977131460188303</v>
      </c>
      <c r="GN115" s="32">
        <v>15.889831914287001</v>
      </c>
      <c r="GO115" s="32">
        <v>0</v>
      </c>
      <c r="GP115" s="32">
        <v>0.89205095516967203</v>
      </c>
      <c r="GQ115" s="32">
        <v>39.475929476006698</v>
      </c>
      <c r="GR115" s="32">
        <v>0</v>
      </c>
      <c r="GS115" s="32">
        <v>132.10108060377399</v>
      </c>
      <c r="GT115" s="32">
        <v>606981.699455917</v>
      </c>
      <c r="GU115" s="32">
        <v>0</v>
      </c>
      <c r="GV115" s="32">
        <v>15.423155144901701</v>
      </c>
      <c r="GW115" s="32">
        <v>6.4767183356323299</v>
      </c>
      <c r="GX115" s="32">
        <v>0</v>
      </c>
      <c r="GY115" s="32">
        <v>5.3377868308643297</v>
      </c>
      <c r="GZ115" s="32">
        <v>11.595055268008499</v>
      </c>
      <c r="HA115" s="32">
        <v>0</v>
      </c>
      <c r="HB115" s="32">
        <v>0</v>
      </c>
      <c r="HC115" s="32">
        <v>0</v>
      </c>
      <c r="HD115" s="32">
        <v>10971.2372683249</v>
      </c>
      <c r="HE115" s="32">
        <v>0</v>
      </c>
      <c r="HF115" s="32">
        <v>423.75236159809901</v>
      </c>
      <c r="HG115" s="33">
        <v>64756716.407560602</v>
      </c>
      <c r="HH115" s="34">
        <v>0</v>
      </c>
      <c r="HI115" s="34">
        <v>0</v>
      </c>
      <c r="HJ115" s="33">
        <v>0</v>
      </c>
      <c r="HK115" s="34">
        <v>0</v>
      </c>
      <c r="HL115" s="33">
        <v>0</v>
      </c>
      <c r="HM115" s="34">
        <v>27113302.946593601</v>
      </c>
      <c r="HN115" s="34">
        <v>1172471.7770211799</v>
      </c>
      <c r="HO115" s="33">
        <v>28285774.7236147</v>
      </c>
      <c r="HP115" s="34">
        <v>4532946.6282911897</v>
      </c>
      <c r="HQ115" s="35">
        <v>32818721.351905901</v>
      </c>
      <c r="HR115" s="34">
        <v>27986440.866571501</v>
      </c>
      <c r="HS115" s="36">
        <v>69588996.892894998</v>
      </c>
    </row>
    <row r="116" spans="1:227" x14ac:dyDescent="0.3">
      <c r="A116" s="74"/>
      <c r="B116" s="31" t="s">
        <v>118</v>
      </c>
      <c r="C116" s="22" t="s">
        <v>341</v>
      </c>
      <c r="D116" s="32">
        <v>555051.23036483501</v>
      </c>
      <c r="E116" s="32">
        <v>1338758.9238293599</v>
      </c>
      <c r="F116" s="32">
        <v>1110443.7156638401</v>
      </c>
      <c r="G116" s="32">
        <v>21051.562536858699</v>
      </c>
      <c r="H116" s="32">
        <v>121713.807385352</v>
      </c>
      <c r="I116" s="32">
        <v>371805.53428427799</v>
      </c>
      <c r="J116" s="32">
        <v>165252.08909742601</v>
      </c>
      <c r="K116" s="32">
        <v>1415254.4610271701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2">
        <v>0</v>
      </c>
      <c r="BV116" s="32">
        <v>0</v>
      </c>
      <c r="BW116" s="32">
        <v>0</v>
      </c>
      <c r="BX116" s="32">
        <v>0</v>
      </c>
      <c r="BY116" s="32">
        <v>0</v>
      </c>
      <c r="BZ116" s="32">
        <v>0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v>0</v>
      </c>
      <c r="CI116" s="32">
        <v>0</v>
      </c>
      <c r="CJ116" s="32">
        <v>0</v>
      </c>
      <c r="CK116" s="32">
        <v>0</v>
      </c>
      <c r="CL116" s="32">
        <v>0</v>
      </c>
      <c r="CM116" s="32">
        <v>0</v>
      </c>
      <c r="CN116" s="32">
        <v>0</v>
      </c>
      <c r="CO116" s="32">
        <v>0</v>
      </c>
      <c r="CP116" s="32">
        <v>0</v>
      </c>
      <c r="CQ116" s="32">
        <v>0</v>
      </c>
      <c r="CR116" s="32">
        <v>0</v>
      </c>
      <c r="CS116" s="32">
        <v>0</v>
      </c>
      <c r="CT116" s="32">
        <v>0</v>
      </c>
      <c r="CU116" s="32">
        <v>0</v>
      </c>
      <c r="CV116" s="32">
        <v>0</v>
      </c>
      <c r="CW116" s="32">
        <v>0</v>
      </c>
      <c r="CX116" s="32">
        <v>0</v>
      </c>
      <c r="CY116" s="32">
        <v>0</v>
      </c>
      <c r="CZ116" s="32">
        <v>0</v>
      </c>
      <c r="DA116" s="32">
        <v>0</v>
      </c>
      <c r="DB116" s="32">
        <v>0</v>
      </c>
      <c r="DC116" s="32">
        <v>0</v>
      </c>
      <c r="DD116" s="32">
        <v>0</v>
      </c>
      <c r="DE116" s="32">
        <v>0</v>
      </c>
      <c r="DF116" s="32">
        <v>0</v>
      </c>
      <c r="DG116" s="32">
        <v>0</v>
      </c>
      <c r="DH116" s="32">
        <v>0</v>
      </c>
      <c r="DI116" s="32">
        <v>3003464.7400531499</v>
      </c>
      <c r="DJ116" s="32">
        <v>0</v>
      </c>
      <c r="DK116" s="32">
        <v>0</v>
      </c>
      <c r="DL116" s="32">
        <v>0</v>
      </c>
      <c r="DM116" s="32">
        <v>0</v>
      </c>
      <c r="DN116" s="32">
        <v>0</v>
      </c>
      <c r="DO116" s="32">
        <v>0</v>
      </c>
      <c r="DP116" s="32">
        <v>0</v>
      </c>
      <c r="DQ116" s="32">
        <v>0</v>
      </c>
      <c r="DR116" s="32">
        <v>0</v>
      </c>
      <c r="DS116" s="32">
        <v>131.858909495565</v>
      </c>
      <c r="DT116" s="32">
        <v>365.45472937378003</v>
      </c>
      <c r="DU116" s="32">
        <v>0</v>
      </c>
      <c r="DV116" s="32">
        <v>10.331748806685001</v>
      </c>
      <c r="DW116" s="32">
        <v>0</v>
      </c>
      <c r="DX116" s="32">
        <v>0</v>
      </c>
      <c r="DY116" s="32">
        <v>0</v>
      </c>
      <c r="DZ116" s="32">
        <v>0</v>
      </c>
      <c r="EA116" s="32">
        <v>0</v>
      </c>
      <c r="EB116" s="32">
        <v>0</v>
      </c>
      <c r="EC116" s="32">
        <v>0</v>
      </c>
      <c r="ED116" s="32">
        <v>0</v>
      </c>
      <c r="EE116" s="32">
        <v>0</v>
      </c>
      <c r="EF116" s="32">
        <v>0</v>
      </c>
      <c r="EG116" s="32">
        <v>0</v>
      </c>
      <c r="EH116" s="32">
        <v>0</v>
      </c>
      <c r="EI116" s="32">
        <v>0</v>
      </c>
      <c r="EJ116" s="32">
        <v>0</v>
      </c>
      <c r="EK116" s="32">
        <v>14366.1550058742</v>
      </c>
      <c r="EL116" s="32">
        <v>0</v>
      </c>
      <c r="EM116" s="32">
        <v>0</v>
      </c>
      <c r="EN116" s="32">
        <v>0</v>
      </c>
      <c r="EO116" s="32">
        <v>0</v>
      </c>
      <c r="EP116" s="32">
        <v>0</v>
      </c>
      <c r="EQ116" s="32">
        <v>0</v>
      </c>
      <c r="ER116" s="32">
        <v>0</v>
      </c>
      <c r="ES116" s="32">
        <v>0</v>
      </c>
      <c r="ET116" s="32">
        <v>0</v>
      </c>
      <c r="EU116" s="32">
        <v>0</v>
      </c>
      <c r="EV116" s="32">
        <v>0</v>
      </c>
      <c r="EW116" s="32">
        <v>0</v>
      </c>
      <c r="EX116" s="32">
        <v>0</v>
      </c>
      <c r="EY116" s="32">
        <v>0</v>
      </c>
      <c r="EZ116" s="32">
        <v>0</v>
      </c>
      <c r="FA116" s="32">
        <v>0</v>
      </c>
      <c r="FB116" s="32">
        <v>0</v>
      </c>
      <c r="FC116" s="32">
        <v>0</v>
      </c>
      <c r="FD116" s="32">
        <v>0</v>
      </c>
      <c r="FE116" s="32">
        <v>0</v>
      </c>
      <c r="FF116" s="32">
        <v>0</v>
      </c>
      <c r="FG116" s="32">
        <v>0</v>
      </c>
      <c r="FH116" s="32">
        <v>0</v>
      </c>
      <c r="FI116" s="32">
        <v>0</v>
      </c>
      <c r="FJ116" s="32">
        <v>0</v>
      </c>
      <c r="FK116" s="32">
        <v>0</v>
      </c>
      <c r="FL116" s="32">
        <v>0</v>
      </c>
      <c r="FM116" s="32">
        <v>0</v>
      </c>
      <c r="FN116" s="32">
        <v>0</v>
      </c>
      <c r="FO116" s="32">
        <v>0</v>
      </c>
      <c r="FP116" s="32">
        <v>0</v>
      </c>
      <c r="FQ116" s="32">
        <v>0</v>
      </c>
      <c r="FR116" s="32">
        <v>0</v>
      </c>
      <c r="FS116" s="32">
        <v>0</v>
      </c>
      <c r="FT116" s="32">
        <v>0</v>
      </c>
      <c r="FU116" s="32">
        <v>0</v>
      </c>
      <c r="FV116" s="32">
        <v>0</v>
      </c>
      <c r="FW116" s="32">
        <v>0</v>
      </c>
      <c r="FX116" s="32">
        <v>0</v>
      </c>
      <c r="FY116" s="32">
        <v>0</v>
      </c>
      <c r="FZ116" s="32">
        <v>0</v>
      </c>
      <c r="GA116" s="32">
        <v>0</v>
      </c>
      <c r="GB116" s="32">
        <v>0</v>
      </c>
      <c r="GC116" s="32">
        <v>0</v>
      </c>
      <c r="GD116" s="32">
        <v>0</v>
      </c>
      <c r="GE116" s="32">
        <v>0</v>
      </c>
      <c r="GF116" s="32">
        <v>0</v>
      </c>
      <c r="GG116" s="32">
        <v>0</v>
      </c>
      <c r="GH116" s="32">
        <v>476.69096157543697</v>
      </c>
      <c r="GI116" s="32">
        <v>0</v>
      </c>
      <c r="GJ116" s="32">
        <v>0</v>
      </c>
      <c r="GK116" s="32">
        <v>0</v>
      </c>
      <c r="GL116" s="32">
        <v>0</v>
      </c>
      <c r="GM116" s="32">
        <v>0</v>
      </c>
      <c r="GN116" s="32">
        <v>0</v>
      </c>
      <c r="GO116" s="32">
        <v>0</v>
      </c>
      <c r="GP116" s="32">
        <v>47194.085330147303</v>
      </c>
      <c r="GQ116" s="32">
        <v>149684.67494769799</v>
      </c>
      <c r="GR116" s="32">
        <v>56873.717750500102</v>
      </c>
      <c r="GS116" s="32">
        <v>0</v>
      </c>
      <c r="GT116" s="32">
        <v>0</v>
      </c>
      <c r="GU116" s="32">
        <v>0</v>
      </c>
      <c r="GV116" s="32">
        <v>0</v>
      </c>
      <c r="GW116" s="32">
        <v>0</v>
      </c>
      <c r="GX116" s="32">
        <v>0</v>
      </c>
      <c r="GY116" s="32">
        <v>0</v>
      </c>
      <c r="GZ116" s="32">
        <v>0</v>
      </c>
      <c r="HA116" s="32">
        <v>6.3466954998034994E-2</v>
      </c>
      <c r="HB116" s="32">
        <v>466.412670391956</v>
      </c>
      <c r="HC116" s="32">
        <v>0</v>
      </c>
      <c r="HD116" s="32">
        <v>0</v>
      </c>
      <c r="HE116" s="32">
        <v>0</v>
      </c>
      <c r="HF116" s="32">
        <v>0</v>
      </c>
      <c r="HG116" s="33">
        <v>8372365.5097630899</v>
      </c>
      <c r="HH116" s="34">
        <v>0</v>
      </c>
      <c r="HI116" s="34">
        <v>0</v>
      </c>
      <c r="HJ116" s="33">
        <v>0</v>
      </c>
      <c r="HK116" s="34">
        <v>0</v>
      </c>
      <c r="HL116" s="33">
        <v>0</v>
      </c>
      <c r="HM116" s="34">
        <v>15229873.666828601</v>
      </c>
      <c r="HN116" s="34">
        <v>652696.20846436499</v>
      </c>
      <c r="HO116" s="33">
        <v>15882569.875293</v>
      </c>
      <c r="HP116" s="34">
        <v>4117890.33635773</v>
      </c>
      <c r="HQ116" s="35">
        <v>20000460.211650699</v>
      </c>
      <c r="HR116" s="34">
        <v>852516.67825355101</v>
      </c>
      <c r="HS116" s="36">
        <v>27520309.043160301</v>
      </c>
    </row>
    <row r="117" spans="1:227" x14ac:dyDescent="0.3">
      <c r="A117" s="74"/>
      <c r="B117" s="31" t="s">
        <v>119</v>
      </c>
      <c r="C117" s="22" t="s">
        <v>342</v>
      </c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32">
        <v>0</v>
      </c>
      <c r="Z117" s="32">
        <v>0</v>
      </c>
      <c r="AA117" s="32">
        <v>0</v>
      </c>
      <c r="AB117" s="32">
        <v>0</v>
      </c>
      <c r="AC117" s="32">
        <v>0</v>
      </c>
      <c r="AD117" s="32">
        <v>0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32">
        <v>0</v>
      </c>
      <c r="CN117" s="32">
        <v>0</v>
      </c>
      <c r="CO117" s="32">
        <v>0</v>
      </c>
      <c r="CP117" s="32">
        <v>0</v>
      </c>
      <c r="CQ117" s="32">
        <v>0</v>
      </c>
      <c r="CR117" s="32">
        <v>0</v>
      </c>
      <c r="CS117" s="32">
        <v>0</v>
      </c>
      <c r="CT117" s="32">
        <v>0</v>
      </c>
      <c r="CU117" s="32">
        <v>0</v>
      </c>
      <c r="CV117" s="32">
        <v>0</v>
      </c>
      <c r="CW117" s="32">
        <v>0</v>
      </c>
      <c r="CX117" s="32">
        <v>0</v>
      </c>
      <c r="CY117" s="32">
        <v>0</v>
      </c>
      <c r="CZ117" s="32">
        <v>0</v>
      </c>
      <c r="DA117" s="32">
        <v>0</v>
      </c>
      <c r="DB117" s="32">
        <v>0</v>
      </c>
      <c r="DC117" s="32">
        <v>0</v>
      </c>
      <c r="DD117" s="32">
        <v>0</v>
      </c>
      <c r="DE117" s="32">
        <v>0</v>
      </c>
      <c r="DF117" s="32">
        <v>0</v>
      </c>
      <c r="DG117" s="32">
        <v>0</v>
      </c>
      <c r="DH117" s="32">
        <v>0</v>
      </c>
      <c r="DI117" s="32">
        <v>0</v>
      </c>
      <c r="DJ117" s="32">
        <v>4452438.9808408404</v>
      </c>
      <c r="DK117" s="32">
        <v>0</v>
      </c>
      <c r="DL117" s="32">
        <v>0</v>
      </c>
      <c r="DM117" s="32">
        <v>0</v>
      </c>
      <c r="DN117" s="32">
        <v>0</v>
      </c>
      <c r="DO117" s="32">
        <v>0</v>
      </c>
      <c r="DP117" s="32">
        <v>0</v>
      </c>
      <c r="DQ117" s="32">
        <v>0</v>
      </c>
      <c r="DR117" s="32">
        <v>0</v>
      </c>
      <c r="DS117" s="32">
        <v>0</v>
      </c>
      <c r="DT117" s="32">
        <v>0</v>
      </c>
      <c r="DU117" s="32">
        <v>0</v>
      </c>
      <c r="DV117" s="32">
        <v>0</v>
      </c>
      <c r="DW117" s="32">
        <v>0</v>
      </c>
      <c r="DX117" s="32">
        <v>0</v>
      </c>
      <c r="DY117" s="32">
        <v>0</v>
      </c>
      <c r="DZ117" s="32">
        <v>0</v>
      </c>
      <c r="EA117" s="32">
        <v>0</v>
      </c>
      <c r="EB117" s="32">
        <v>0</v>
      </c>
      <c r="EC117" s="32">
        <v>0</v>
      </c>
      <c r="ED117" s="32">
        <v>0</v>
      </c>
      <c r="EE117" s="32">
        <v>0</v>
      </c>
      <c r="EF117" s="32">
        <v>0</v>
      </c>
      <c r="EG117" s="32">
        <v>0</v>
      </c>
      <c r="EH117" s="32">
        <v>0</v>
      </c>
      <c r="EI117" s="32">
        <v>0</v>
      </c>
      <c r="EJ117" s="32">
        <v>0</v>
      </c>
      <c r="EK117" s="32">
        <v>0</v>
      </c>
      <c r="EL117" s="32">
        <v>0</v>
      </c>
      <c r="EM117" s="32">
        <v>0</v>
      </c>
      <c r="EN117" s="32">
        <v>0</v>
      </c>
      <c r="EO117" s="32">
        <v>0</v>
      </c>
      <c r="EP117" s="32">
        <v>0</v>
      </c>
      <c r="EQ117" s="32">
        <v>0</v>
      </c>
      <c r="ER117" s="32">
        <v>0</v>
      </c>
      <c r="ES117" s="32">
        <v>0</v>
      </c>
      <c r="ET117" s="32">
        <v>0</v>
      </c>
      <c r="EU117" s="32">
        <v>0</v>
      </c>
      <c r="EV117" s="32">
        <v>0</v>
      </c>
      <c r="EW117" s="32">
        <v>0</v>
      </c>
      <c r="EX117" s="32">
        <v>0</v>
      </c>
      <c r="EY117" s="32">
        <v>0</v>
      </c>
      <c r="EZ117" s="32">
        <v>0</v>
      </c>
      <c r="FA117" s="32">
        <v>0</v>
      </c>
      <c r="FB117" s="32">
        <v>0</v>
      </c>
      <c r="FC117" s="32">
        <v>0</v>
      </c>
      <c r="FD117" s="32">
        <v>0</v>
      </c>
      <c r="FE117" s="32">
        <v>0</v>
      </c>
      <c r="FF117" s="32">
        <v>0</v>
      </c>
      <c r="FG117" s="32">
        <v>0</v>
      </c>
      <c r="FH117" s="32">
        <v>0</v>
      </c>
      <c r="FI117" s="32">
        <v>0</v>
      </c>
      <c r="FJ117" s="32">
        <v>0</v>
      </c>
      <c r="FK117" s="32">
        <v>0</v>
      </c>
      <c r="FL117" s="32">
        <v>0</v>
      </c>
      <c r="FM117" s="32">
        <v>0</v>
      </c>
      <c r="FN117" s="32">
        <v>0</v>
      </c>
      <c r="FO117" s="32">
        <v>0</v>
      </c>
      <c r="FP117" s="32">
        <v>0</v>
      </c>
      <c r="FQ117" s="32">
        <v>0</v>
      </c>
      <c r="FR117" s="32">
        <v>0</v>
      </c>
      <c r="FS117" s="32">
        <v>0</v>
      </c>
      <c r="FT117" s="32">
        <v>0</v>
      </c>
      <c r="FU117" s="32">
        <v>0</v>
      </c>
      <c r="FV117" s="32">
        <v>0</v>
      </c>
      <c r="FW117" s="32">
        <v>0</v>
      </c>
      <c r="FX117" s="32">
        <v>0</v>
      </c>
      <c r="FY117" s="32">
        <v>0</v>
      </c>
      <c r="FZ117" s="32">
        <v>0</v>
      </c>
      <c r="GA117" s="32">
        <v>0</v>
      </c>
      <c r="GB117" s="32">
        <v>0</v>
      </c>
      <c r="GC117" s="32">
        <v>0</v>
      </c>
      <c r="GD117" s="32">
        <v>0</v>
      </c>
      <c r="GE117" s="32">
        <v>0</v>
      </c>
      <c r="GF117" s="32">
        <v>0</v>
      </c>
      <c r="GG117" s="32">
        <v>0</v>
      </c>
      <c r="GH117" s="32">
        <v>0</v>
      </c>
      <c r="GI117" s="32">
        <v>0</v>
      </c>
      <c r="GJ117" s="32">
        <v>0</v>
      </c>
      <c r="GK117" s="32">
        <v>0</v>
      </c>
      <c r="GL117" s="32">
        <v>0</v>
      </c>
      <c r="GM117" s="32">
        <v>51.339705171771698</v>
      </c>
      <c r="GN117" s="32">
        <v>0</v>
      </c>
      <c r="GO117" s="32">
        <v>0</v>
      </c>
      <c r="GP117" s="32">
        <v>0</v>
      </c>
      <c r="GQ117" s="32">
        <v>0</v>
      </c>
      <c r="GR117" s="32">
        <v>0</v>
      </c>
      <c r="GS117" s="32">
        <v>0</v>
      </c>
      <c r="GT117" s="32">
        <v>0</v>
      </c>
      <c r="GU117" s="32">
        <v>0</v>
      </c>
      <c r="GV117" s="32">
        <v>148.46379952695199</v>
      </c>
      <c r="GW117" s="32">
        <v>20977311.386790302</v>
      </c>
      <c r="GX117" s="32">
        <v>17927.3430725908</v>
      </c>
      <c r="GY117" s="32">
        <v>0</v>
      </c>
      <c r="GZ117" s="32">
        <v>0</v>
      </c>
      <c r="HA117" s="32">
        <v>0</v>
      </c>
      <c r="HB117" s="32">
        <v>0</v>
      </c>
      <c r="HC117" s="32">
        <v>0</v>
      </c>
      <c r="HD117" s="32">
        <v>0</v>
      </c>
      <c r="HE117" s="32">
        <v>0</v>
      </c>
      <c r="HF117" s="32">
        <v>0</v>
      </c>
      <c r="HG117" s="33">
        <v>25447877.514208399</v>
      </c>
      <c r="HH117" s="34">
        <v>2015046.87331421</v>
      </c>
      <c r="HI117" s="34">
        <v>14142890.599621801</v>
      </c>
      <c r="HJ117" s="33">
        <v>16157937.472936001</v>
      </c>
      <c r="HK117" s="34">
        <v>0</v>
      </c>
      <c r="HL117" s="33">
        <v>16157937.472936001</v>
      </c>
      <c r="HM117" s="34">
        <v>30132002.332845401</v>
      </c>
      <c r="HN117" s="34">
        <v>244591.14423914001</v>
      </c>
      <c r="HO117" s="33">
        <v>30376593.477084499</v>
      </c>
      <c r="HP117" s="34">
        <v>11757502.2725846</v>
      </c>
      <c r="HQ117" s="35">
        <v>58292033.222605102</v>
      </c>
      <c r="HR117" s="34">
        <v>15838859.560704701</v>
      </c>
      <c r="HS117" s="36">
        <v>67901051.176108703</v>
      </c>
    </row>
    <row r="118" spans="1:227" x14ac:dyDescent="0.3">
      <c r="A118" s="74"/>
      <c r="B118" s="31" t="s">
        <v>120</v>
      </c>
      <c r="C118" s="22" t="s">
        <v>343</v>
      </c>
      <c r="D118" s="32">
        <v>17643.291102819399</v>
      </c>
      <c r="E118" s="32">
        <v>56306.066093197602</v>
      </c>
      <c r="F118" s="32">
        <v>1930.8542120914999</v>
      </c>
      <c r="G118" s="32">
        <v>20021.502225410699</v>
      </c>
      <c r="H118" s="32">
        <v>59420.399100592302</v>
      </c>
      <c r="I118" s="32">
        <v>180175.17386467001</v>
      </c>
      <c r="J118" s="32">
        <v>31815.2011568995</v>
      </c>
      <c r="K118" s="32">
        <v>12371.8970269035</v>
      </c>
      <c r="L118" s="32">
        <v>128211.420499899</v>
      </c>
      <c r="M118" s="32">
        <v>13458.3778218231</v>
      </c>
      <c r="N118" s="32">
        <v>1413.63965756324</v>
      </c>
      <c r="O118" s="32">
        <v>50286.030648675798</v>
      </c>
      <c r="P118" s="32">
        <v>53049.255479554296</v>
      </c>
      <c r="Q118" s="32">
        <v>98448.780205532094</v>
      </c>
      <c r="R118" s="32">
        <v>10380.2387758816</v>
      </c>
      <c r="S118" s="32">
        <v>164242.51215247199</v>
      </c>
      <c r="T118" s="32">
        <v>79981.728591374602</v>
      </c>
      <c r="U118" s="32">
        <v>56991.992949725704</v>
      </c>
      <c r="V118" s="32">
        <v>9147.2693932808997</v>
      </c>
      <c r="W118" s="32">
        <v>745.64738198085604</v>
      </c>
      <c r="X118" s="32">
        <v>41545.198745728499</v>
      </c>
      <c r="Y118" s="32">
        <v>73173.745504226506</v>
      </c>
      <c r="Z118" s="32">
        <v>104254.854697801</v>
      </c>
      <c r="AA118" s="32">
        <v>42288.283221784201</v>
      </c>
      <c r="AB118" s="32">
        <v>49171.458900326397</v>
      </c>
      <c r="AC118" s="32">
        <v>18904.555620508399</v>
      </c>
      <c r="AD118" s="32">
        <v>20911.289404556399</v>
      </c>
      <c r="AE118" s="32">
        <v>248743.83071979199</v>
      </c>
      <c r="AF118" s="32">
        <v>129970.63927720999</v>
      </c>
      <c r="AG118" s="32">
        <v>122991.695685492</v>
      </c>
      <c r="AH118" s="32">
        <v>16065.761934878499</v>
      </c>
      <c r="AI118" s="32">
        <v>134985.21439528899</v>
      </c>
      <c r="AJ118" s="32">
        <v>1024552.9463652</v>
      </c>
      <c r="AK118" s="32">
        <v>30452.7246376396</v>
      </c>
      <c r="AL118" s="32">
        <v>20394.020290419801</v>
      </c>
      <c r="AM118" s="32">
        <v>185316.11485418901</v>
      </c>
      <c r="AN118" s="32">
        <v>112964.41556696199</v>
      </c>
      <c r="AO118" s="32">
        <v>66762.262080790199</v>
      </c>
      <c r="AP118" s="32">
        <v>155372.703926416</v>
      </c>
      <c r="AQ118" s="32">
        <v>1744762.5627882299</v>
      </c>
      <c r="AR118" s="32">
        <v>82663.988814984303</v>
      </c>
      <c r="AS118" s="32">
        <v>71330.706567780901</v>
      </c>
      <c r="AT118" s="32">
        <v>149902.84433553199</v>
      </c>
      <c r="AU118" s="32">
        <v>96100.547650931403</v>
      </c>
      <c r="AV118" s="32">
        <v>4473.8479278995201</v>
      </c>
      <c r="AW118" s="32">
        <v>7693.5926275490301</v>
      </c>
      <c r="AX118" s="32">
        <v>12818.9986939872</v>
      </c>
      <c r="AY118" s="32">
        <v>754817.13373239106</v>
      </c>
      <c r="AZ118" s="32">
        <v>298950.26127226697</v>
      </c>
      <c r="BA118" s="32">
        <v>1498364.5334377901</v>
      </c>
      <c r="BB118" s="32">
        <v>2066954.8534745199</v>
      </c>
      <c r="BC118" s="32">
        <v>64283.792371566698</v>
      </c>
      <c r="BD118" s="32">
        <v>93710.917930618205</v>
      </c>
      <c r="BE118" s="32">
        <v>7408.1628795200504</v>
      </c>
      <c r="BF118" s="32">
        <v>32721.588586238599</v>
      </c>
      <c r="BG118" s="32">
        <v>76518.071949835998</v>
      </c>
      <c r="BH118" s="32">
        <v>25928.803136282899</v>
      </c>
      <c r="BI118" s="32">
        <v>27690.688695601701</v>
      </c>
      <c r="BJ118" s="32">
        <v>25244.0276377066</v>
      </c>
      <c r="BK118" s="32">
        <v>134678.848825325</v>
      </c>
      <c r="BL118" s="32">
        <v>100345.984171686</v>
      </c>
      <c r="BM118" s="32">
        <v>310099.390219166</v>
      </c>
      <c r="BN118" s="32">
        <v>41519.112967975598</v>
      </c>
      <c r="BO118" s="32">
        <v>42691.361494023899</v>
      </c>
      <c r="BP118" s="32">
        <v>41906.276877332602</v>
      </c>
      <c r="BQ118" s="32">
        <v>35096.229334872201</v>
      </c>
      <c r="BR118" s="32">
        <v>99884.105221598205</v>
      </c>
      <c r="BS118" s="32">
        <v>49630.505637427799</v>
      </c>
      <c r="BT118" s="32">
        <v>130262.32315803799</v>
      </c>
      <c r="BU118" s="32">
        <v>7965.6718656187504</v>
      </c>
      <c r="BV118" s="32">
        <v>4720.2952178694804</v>
      </c>
      <c r="BW118" s="32">
        <v>143866.344536449</v>
      </c>
      <c r="BX118" s="32">
        <v>28947.627875508701</v>
      </c>
      <c r="BY118" s="32">
        <v>127169.71946414</v>
      </c>
      <c r="BZ118" s="32">
        <v>34603.207117939601</v>
      </c>
      <c r="CA118" s="32">
        <v>138769.96209029801</v>
      </c>
      <c r="CB118" s="32">
        <v>129598.84354103501</v>
      </c>
      <c r="CC118" s="32">
        <v>8242.4301832457295</v>
      </c>
      <c r="CD118" s="32">
        <v>10709.4734466102</v>
      </c>
      <c r="CE118" s="32">
        <v>24259.207469460402</v>
      </c>
      <c r="CF118" s="32">
        <v>19372.246826869599</v>
      </c>
      <c r="CG118" s="32">
        <v>2128.77997184789</v>
      </c>
      <c r="CH118" s="32">
        <v>557.34862493783498</v>
      </c>
      <c r="CI118" s="32">
        <v>56443.405099759999</v>
      </c>
      <c r="CJ118" s="32">
        <v>2525.6576965516501</v>
      </c>
      <c r="CK118" s="32">
        <v>31395.048271213502</v>
      </c>
      <c r="CL118" s="32">
        <v>32245.516457239799</v>
      </c>
      <c r="CM118" s="32">
        <v>2373.2634971477801</v>
      </c>
      <c r="CN118" s="32">
        <v>428.400838428322</v>
      </c>
      <c r="CO118" s="32">
        <v>12574.2240630328</v>
      </c>
      <c r="CP118" s="32">
        <v>11607.468037054499</v>
      </c>
      <c r="CQ118" s="32">
        <v>57239.9623866404</v>
      </c>
      <c r="CR118" s="32">
        <v>21514.4033409515</v>
      </c>
      <c r="CS118" s="32">
        <v>72101.390114909605</v>
      </c>
      <c r="CT118" s="32">
        <v>77950.430162831501</v>
      </c>
      <c r="CU118" s="32">
        <v>79333.491432476498</v>
      </c>
      <c r="CV118" s="32">
        <v>1382414.7686594201</v>
      </c>
      <c r="CW118" s="32">
        <v>54626.164958128997</v>
      </c>
      <c r="CX118" s="32">
        <v>69024.057234889493</v>
      </c>
      <c r="CY118" s="32">
        <v>201562.759341169</v>
      </c>
      <c r="CZ118" s="32">
        <v>90468.657612547206</v>
      </c>
      <c r="DA118" s="32">
        <v>932.39246028479499</v>
      </c>
      <c r="DB118" s="32">
        <v>291517.31292850903</v>
      </c>
      <c r="DC118" s="32">
        <v>214909.54937139101</v>
      </c>
      <c r="DD118" s="32">
        <v>146652.90218688699</v>
      </c>
      <c r="DE118" s="32">
        <v>219819.93960737501</v>
      </c>
      <c r="DF118" s="32">
        <v>293869.43143014202</v>
      </c>
      <c r="DG118" s="32">
        <v>164670.01639741001</v>
      </c>
      <c r="DH118" s="32">
        <v>453529.21558301698</v>
      </c>
      <c r="DI118" s="32">
        <v>65514.334473928902</v>
      </c>
      <c r="DJ118" s="32">
        <v>134833.43032642899</v>
      </c>
      <c r="DK118" s="32">
        <v>15659596.6612946</v>
      </c>
      <c r="DL118" s="32">
        <v>51567.802001161501</v>
      </c>
      <c r="DM118" s="32">
        <v>11889.6884435059</v>
      </c>
      <c r="DN118" s="32">
        <v>44707.225321383499</v>
      </c>
      <c r="DO118" s="32">
        <v>146445.17144619999</v>
      </c>
      <c r="DP118" s="32">
        <v>8556.4292375769492</v>
      </c>
      <c r="DQ118" s="32">
        <v>77073.672252604199</v>
      </c>
      <c r="DR118" s="32">
        <v>176490.78594248599</v>
      </c>
      <c r="DS118" s="32">
        <v>65868.025408822607</v>
      </c>
      <c r="DT118" s="32">
        <v>203225.53172029601</v>
      </c>
      <c r="DU118" s="32">
        <v>32277.179766013898</v>
      </c>
      <c r="DV118" s="32">
        <v>96975.871186669305</v>
      </c>
      <c r="DW118" s="32">
        <v>600318.00381430401</v>
      </c>
      <c r="DX118" s="32">
        <v>147848.37436465701</v>
      </c>
      <c r="DY118" s="32">
        <v>7242.1712340293097</v>
      </c>
      <c r="DZ118" s="32">
        <v>881718.17608518002</v>
      </c>
      <c r="EA118" s="32">
        <v>164415.474870709</v>
      </c>
      <c r="EB118" s="32">
        <v>208021.01700240301</v>
      </c>
      <c r="EC118" s="32">
        <v>4647.4819765976799</v>
      </c>
      <c r="ED118" s="32">
        <v>6616.3990946583399</v>
      </c>
      <c r="EE118" s="32">
        <v>903803.43970512098</v>
      </c>
      <c r="EF118" s="32">
        <v>158754.115122972</v>
      </c>
      <c r="EG118" s="32">
        <v>83251.521181176504</v>
      </c>
      <c r="EH118" s="32">
        <v>423403.31753370102</v>
      </c>
      <c r="EI118" s="32">
        <v>18447.202386755998</v>
      </c>
      <c r="EJ118" s="32">
        <v>25727.785982387501</v>
      </c>
      <c r="EK118" s="32">
        <v>27238.364401376799</v>
      </c>
      <c r="EL118" s="32">
        <v>18919.507661424901</v>
      </c>
      <c r="EM118" s="32">
        <v>29891.753798120299</v>
      </c>
      <c r="EN118" s="32">
        <v>134039.973408638</v>
      </c>
      <c r="EO118" s="32">
        <v>3208.6007687782899</v>
      </c>
      <c r="EP118" s="32">
        <v>0</v>
      </c>
      <c r="EQ118" s="32">
        <v>331859.94089397503</v>
      </c>
      <c r="ER118" s="32">
        <v>2231933.1453360198</v>
      </c>
      <c r="ES118" s="32">
        <v>327331.95244551398</v>
      </c>
      <c r="ET118" s="32">
        <v>1063534.4294590401</v>
      </c>
      <c r="EU118" s="32">
        <v>97046.752307987394</v>
      </c>
      <c r="EV118" s="32">
        <v>31602.856766564601</v>
      </c>
      <c r="EW118" s="32">
        <v>551869.59586195205</v>
      </c>
      <c r="EX118" s="32">
        <v>112192.489157698</v>
      </c>
      <c r="EY118" s="32">
        <v>149677.75703861401</v>
      </c>
      <c r="EZ118" s="32">
        <v>1086271.1189816101</v>
      </c>
      <c r="FA118" s="32">
        <v>416040.30357420299</v>
      </c>
      <c r="FB118" s="32">
        <v>1703787.3872505501</v>
      </c>
      <c r="FC118" s="32">
        <v>17635.4318940495</v>
      </c>
      <c r="FD118" s="32">
        <v>30956.7070650147</v>
      </c>
      <c r="FE118" s="32">
        <v>2441.2033348990299</v>
      </c>
      <c r="FF118" s="32">
        <v>1858.2134975802601</v>
      </c>
      <c r="FG118" s="32">
        <v>4238.7060884103803</v>
      </c>
      <c r="FH118" s="32">
        <v>43280.000032032302</v>
      </c>
      <c r="FI118" s="32">
        <v>202.56126925884999</v>
      </c>
      <c r="FJ118" s="32">
        <v>1510.39190897498</v>
      </c>
      <c r="FK118" s="32">
        <v>524379.88879262202</v>
      </c>
      <c r="FL118" s="32">
        <v>46088.918716638502</v>
      </c>
      <c r="FM118" s="32">
        <v>186.08541000404901</v>
      </c>
      <c r="FN118" s="32">
        <v>359.30361787033797</v>
      </c>
      <c r="FO118" s="32">
        <v>51.698101432910299</v>
      </c>
      <c r="FP118" s="32">
        <v>5882.0836956858802</v>
      </c>
      <c r="FQ118" s="32">
        <v>20101.853817844702</v>
      </c>
      <c r="FR118" s="32">
        <v>39850.429709801203</v>
      </c>
      <c r="FS118" s="32">
        <v>137035.76473784799</v>
      </c>
      <c r="FT118" s="32">
        <v>831.17436419274998</v>
      </c>
      <c r="FU118" s="32">
        <v>76.2889389085055</v>
      </c>
      <c r="FV118" s="32">
        <v>159.38139452099699</v>
      </c>
      <c r="FW118" s="32">
        <v>338.94469940402001</v>
      </c>
      <c r="FX118" s="32">
        <v>1967.6689563422799</v>
      </c>
      <c r="FY118" s="32">
        <v>417152.18149948202</v>
      </c>
      <c r="FZ118" s="32">
        <v>2544.3777828277698</v>
      </c>
      <c r="GA118" s="32">
        <v>9362.4487317920393</v>
      </c>
      <c r="GB118" s="32">
        <v>18.503474594890299</v>
      </c>
      <c r="GC118" s="32">
        <v>27543.593028152802</v>
      </c>
      <c r="GD118" s="32">
        <v>115137.57104561399</v>
      </c>
      <c r="GE118" s="32">
        <v>2161.0854955454902</v>
      </c>
      <c r="GF118" s="32">
        <v>615.08798326285796</v>
      </c>
      <c r="GG118" s="32">
        <v>5916.5374847978501</v>
      </c>
      <c r="GH118" s="32">
        <v>70559.522871867797</v>
      </c>
      <c r="GI118" s="32">
        <v>207.34523910639899</v>
      </c>
      <c r="GJ118" s="32">
        <v>1356970.07716305</v>
      </c>
      <c r="GK118" s="32">
        <v>857.62755580614805</v>
      </c>
      <c r="GL118" s="32">
        <v>1264533.7829555101</v>
      </c>
      <c r="GM118" s="32">
        <v>272.28535007883102</v>
      </c>
      <c r="GN118" s="32">
        <v>51.262199639521498</v>
      </c>
      <c r="GO118" s="32">
        <v>12.926453247607499</v>
      </c>
      <c r="GP118" s="32">
        <v>252117.44402999201</v>
      </c>
      <c r="GQ118" s="32">
        <v>1926.3830189318201</v>
      </c>
      <c r="GR118" s="32">
        <v>333.176534806321</v>
      </c>
      <c r="GS118" s="32">
        <v>4032.7243830407501</v>
      </c>
      <c r="GT118" s="32">
        <v>804.25633584714501</v>
      </c>
      <c r="GU118" s="32">
        <v>909.98674592161899</v>
      </c>
      <c r="GV118" s="32">
        <v>18716.411474570799</v>
      </c>
      <c r="GW118" s="32">
        <v>191193.609244027</v>
      </c>
      <c r="GX118" s="32">
        <v>369.35369320844001</v>
      </c>
      <c r="GY118" s="32">
        <v>789.26292557233899</v>
      </c>
      <c r="GZ118" s="32">
        <v>125.059501485319</v>
      </c>
      <c r="HA118" s="32">
        <v>904.05112793823298</v>
      </c>
      <c r="HB118" s="32">
        <v>1771.2498423921299</v>
      </c>
      <c r="HC118" s="32">
        <v>6695.4175976739598</v>
      </c>
      <c r="HD118" s="32">
        <v>28097.517083560899</v>
      </c>
      <c r="HE118" s="32">
        <v>0</v>
      </c>
      <c r="HF118" s="32">
        <v>2059.6042173029</v>
      </c>
      <c r="HG118" s="33">
        <v>49885834.686391801</v>
      </c>
      <c r="HH118" s="34">
        <v>0</v>
      </c>
      <c r="HI118" s="34">
        <v>0</v>
      </c>
      <c r="HJ118" s="33">
        <v>0</v>
      </c>
      <c r="HK118" s="34">
        <v>0</v>
      </c>
      <c r="HL118" s="33">
        <v>0</v>
      </c>
      <c r="HM118" s="34">
        <v>92387075.997886404</v>
      </c>
      <c r="HN118" s="34">
        <v>1057140.3156657999</v>
      </c>
      <c r="HO118" s="33">
        <v>93444216.313552201</v>
      </c>
      <c r="HP118" s="34">
        <v>22306994.3065239</v>
      </c>
      <c r="HQ118" s="35">
        <v>115751210.620076</v>
      </c>
      <c r="HR118" s="34">
        <v>12461804.6740641</v>
      </c>
      <c r="HS118" s="36">
        <v>153175240.632404</v>
      </c>
    </row>
    <row r="119" spans="1:227" x14ac:dyDescent="0.3">
      <c r="A119" s="74"/>
      <c r="B119" s="31" t="s">
        <v>121</v>
      </c>
      <c r="C119" s="22" t="s">
        <v>344</v>
      </c>
      <c r="D119" s="32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156.715531189172</v>
      </c>
      <c r="M119" s="32">
        <v>1358.51003063343</v>
      </c>
      <c r="N119" s="32">
        <v>0.21659956022702001</v>
      </c>
      <c r="O119" s="32">
        <v>0</v>
      </c>
      <c r="P119" s="32">
        <v>627.198771957551</v>
      </c>
      <c r="Q119" s="32">
        <v>0</v>
      </c>
      <c r="R119" s="32">
        <v>0</v>
      </c>
      <c r="S119" s="32">
        <v>1312.4677535287301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2">
        <v>0</v>
      </c>
      <c r="CQ119" s="32">
        <v>0</v>
      </c>
      <c r="CR119" s="32">
        <v>0</v>
      </c>
      <c r="CS119" s="32">
        <v>0</v>
      </c>
      <c r="CT119" s="32">
        <v>0</v>
      </c>
      <c r="CU119" s="32">
        <v>0</v>
      </c>
      <c r="CV119" s="32">
        <v>0</v>
      </c>
      <c r="CW119" s="32">
        <v>0</v>
      </c>
      <c r="CX119" s="32">
        <v>0</v>
      </c>
      <c r="CY119" s="32">
        <v>304199.88132095098</v>
      </c>
      <c r="CZ119" s="32">
        <v>0</v>
      </c>
      <c r="DA119" s="32">
        <v>0</v>
      </c>
      <c r="DB119" s="32">
        <v>0</v>
      </c>
      <c r="DC119" s="32">
        <v>0</v>
      </c>
      <c r="DD119" s="32">
        <v>0</v>
      </c>
      <c r="DE119" s="32">
        <v>0</v>
      </c>
      <c r="DF119" s="32">
        <v>1342789.4655047399</v>
      </c>
      <c r="DG119" s="32">
        <v>0</v>
      </c>
      <c r="DH119" s="32">
        <v>29339.587027371999</v>
      </c>
      <c r="DI119" s="32">
        <v>18546.158222712202</v>
      </c>
      <c r="DJ119" s="32">
        <v>0</v>
      </c>
      <c r="DK119" s="32">
        <v>486476.56088209798</v>
      </c>
      <c r="DL119" s="32">
        <v>5356806.2803239301</v>
      </c>
      <c r="DM119" s="32">
        <v>332171.63485630899</v>
      </c>
      <c r="DN119" s="32">
        <v>2049146.4724337</v>
      </c>
      <c r="DO119" s="32">
        <v>668177.20694202802</v>
      </c>
      <c r="DP119" s="32">
        <v>29578.921307789398</v>
      </c>
      <c r="DQ119" s="32">
        <v>0</v>
      </c>
      <c r="DR119" s="32">
        <v>41051.681593211302</v>
      </c>
      <c r="DS119" s="32">
        <v>0</v>
      </c>
      <c r="DT119" s="32">
        <v>0</v>
      </c>
      <c r="DU119" s="32">
        <v>0</v>
      </c>
      <c r="DV119" s="32">
        <v>0</v>
      </c>
      <c r="DW119" s="32">
        <v>0</v>
      </c>
      <c r="DX119" s="32">
        <v>0</v>
      </c>
      <c r="DY119" s="32">
        <v>0</v>
      </c>
      <c r="DZ119" s="32">
        <v>0</v>
      </c>
      <c r="EA119" s="32">
        <v>12986.043842067</v>
      </c>
      <c r="EB119" s="32">
        <v>45011.610054347402</v>
      </c>
      <c r="EC119" s="32">
        <v>0</v>
      </c>
      <c r="ED119" s="32">
        <v>0</v>
      </c>
      <c r="EE119" s="32">
        <v>0</v>
      </c>
      <c r="EF119" s="32">
        <v>0</v>
      </c>
      <c r="EG119" s="32">
        <v>0</v>
      </c>
      <c r="EH119" s="32">
        <v>0</v>
      </c>
      <c r="EI119" s="32">
        <v>0</v>
      </c>
      <c r="EJ119" s="32">
        <v>0</v>
      </c>
      <c r="EK119" s="32">
        <v>0</v>
      </c>
      <c r="EL119" s="32">
        <v>0</v>
      </c>
      <c r="EM119" s="32">
        <v>0</v>
      </c>
      <c r="EN119" s="32">
        <v>0</v>
      </c>
      <c r="EO119" s="32">
        <v>0</v>
      </c>
      <c r="EP119" s="32">
        <v>0</v>
      </c>
      <c r="EQ119" s="32">
        <v>0</v>
      </c>
      <c r="ER119" s="32">
        <v>0</v>
      </c>
      <c r="ES119" s="32">
        <v>0</v>
      </c>
      <c r="ET119" s="32">
        <v>0</v>
      </c>
      <c r="EU119" s="32">
        <v>0</v>
      </c>
      <c r="EV119" s="32">
        <v>0</v>
      </c>
      <c r="EW119" s="32">
        <v>0</v>
      </c>
      <c r="EX119" s="32">
        <v>0</v>
      </c>
      <c r="EY119" s="32">
        <v>0</v>
      </c>
      <c r="EZ119" s="32">
        <v>0</v>
      </c>
      <c r="FA119" s="32">
        <v>0</v>
      </c>
      <c r="FB119" s="32">
        <v>0</v>
      </c>
      <c r="FC119" s="32">
        <v>0</v>
      </c>
      <c r="FD119" s="32">
        <v>0</v>
      </c>
      <c r="FE119" s="32">
        <v>0</v>
      </c>
      <c r="FF119" s="32">
        <v>0</v>
      </c>
      <c r="FG119" s="32">
        <v>0</v>
      </c>
      <c r="FH119" s="32">
        <v>0</v>
      </c>
      <c r="FI119" s="32">
        <v>0</v>
      </c>
      <c r="FJ119" s="32">
        <v>0</v>
      </c>
      <c r="FK119" s="32">
        <v>0</v>
      </c>
      <c r="FL119" s="32">
        <v>0</v>
      </c>
      <c r="FM119" s="32">
        <v>0</v>
      </c>
      <c r="FN119" s="32">
        <v>0</v>
      </c>
      <c r="FO119" s="32">
        <v>0</v>
      </c>
      <c r="FP119" s="32">
        <v>0</v>
      </c>
      <c r="FQ119" s="32">
        <v>0</v>
      </c>
      <c r="FR119" s="32">
        <v>0</v>
      </c>
      <c r="FS119" s="32">
        <v>0</v>
      </c>
      <c r="FT119" s="32">
        <v>0</v>
      </c>
      <c r="FU119" s="32">
        <v>0</v>
      </c>
      <c r="FV119" s="32">
        <v>0</v>
      </c>
      <c r="FW119" s="32">
        <v>0</v>
      </c>
      <c r="FX119" s="32">
        <v>0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32">
        <v>0</v>
      </c>
      <c r="GF119" s="32">
        <v>0</v>
      </c>
      <c r="GG119" s="32">
        <v>0</v>
      </c>
      <c r="GH119" s="32">
        <v>129143.859627621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0</v>
      </c>
      <c r="GP119" s="32">
        <v>0</v>
      </c>
      <c r="GQ119" s="32">
        <v>0</v>
      </c>
      <c r="GR119" s="32">
        <v>0</v>
      </c>
      <c r="GS119" s="32">
        <v>0</v>
      </c>
      <c r="GT119" s="32">
        <v>0</v>
      </c>
      <c r="GU119" s="32">
        <v>0</v>
      </c>
      <c r="GV119" s="32">
        <v>0</v>
      </c>
      <c r="GW119" s="32">
        <v>0</v>
      </c>
      <c r="GX119" s="32">
        <v>0</v>
      </c>
      <c r="GY119" s="32">
        <v>0</v>
      </c>
      <c r="GZ119" s="32">
        <v>0</v>
      </c>
      <c r="HA119" s="32">
        <v>0</v>
      </c>
      <c r="HB119" s="32">
        <v>0</v>
      </c>
      <c r="HC119" s="32">
        <v>0</v>
      </c>
      <c r="HD119" s="32">
        <v>0</v>
      </c>
      <c r="HE119" s="32">
        <v>0</v>
      </c>
      <c r="HF119" s="32">
        <v>0</v>
      </c>
      <c r="HG119" s="33">
        <v>10848880.472625701</v>
      </c>
      <c r="HH119" s="34">
        <v>23475208.335359499</v>
      </c>
      <c r="HI119" s="34">
        <v>120885767.54424</v>
      </c>
      <c r="HJ119" s="33">
        <v>144360975.87959999</v>
      </c>
      <c r="HK119" s="34">
        <v>0</v>
      </c>
      <c r="HL119" s="33">
        <v>144360975.87959999</v>
      </c>
      <c r="HM119" s="34">
        <v>130425837.229157</v>
      </c>
      <c r="HN119" s="34">
        <v>1943805.99239894</v>
      </c>
      <c r="HO119" s="33">
        <v>132369643.22155499</v>
      </c>
      <c r="HP119" s="34">
        <v>35831718.854512997</v>
      </c>
      <c r="HQ119" s="35">
        <v>312562337.95566797</v>
      </c>
      <c r="HR119" s="34">
        <v>30351115.513681501</v>
      </c>
      <c r="HS119" s="36">
        <v>293060102.914612</v>
      </c>
    </row>
    <row r="120" spans="1:227" x14ac:dyDescent="0.3">
      <c r="A120" s="74"/>
      <c r="B120" s="31" t="s">
        <v>122</v>
      </c>
      <c r="C120" s="22" t="s">
        <v>345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32">
        <v>0</v>
      </c>
      <c r="CN120" s="32">
        <v>0</v>
      </c>
      <c r="CO120" s="32">
        <v>0</v>
      </c>
      <c r="CP120" s="32">
        <v>0</v>
      </c>
      <c r="CQ120" s="32">
        <v>0</v>
      </c>
      <c r="CR120" s="32">
        <v>0</v>
      </c>
      <c r="CS120" s="32">
        <v>0</v>
      </c>
      <c r="CT120" s="32">
        <v>0</v>
      </c>
      <c r="CU120" s="32">
        <v>0</v>
      </c>
      <c r="CV120" s="32">
        <v>0</v>
      </c>
      <c r="CW120" s="32">
        <v>0</v>
      </c>
      <c r="CX120" s="32">
        <v>0</v>
      </c>
      <c r="CY120" s="32">
        <v>0</v>
      </c>
      <c r="CZ120" s="32">
        <v>0</v>
      </c>
      <c r="DA120" s="32">
        <v>0</v>
      </c>
      <c r="DB120" s="32">
        <v>0</v>
      </c>
      <c r="DC120" s="32">
        <v>0</v>
      </c>
      <c r="DD120" s="32">
        <v>0</v>
      </c>
      <c r="DE120" s="32">
        <v>0</v>
      </c>
      <c r="DF120" s="32">
        <v>0</v>
      </c>
      <c r="DG120" s="32">
        <v>0</v>
      </c>
      <c r="DH120" s="32">
        <v>25531.728606494598</v>
      </c>
      <c r="DI120" s="32">
        <v>0</v>
      </c>
      <c r="DJ120" s="32">
        <v>0</v>
      </c>
      <c r="DK120" s="32">
        <v>5827.9351647762996</v>
      </c>
      <c r="DL120" s="32">
        <v>0</v>
      </c>
      <c r="DM120" s="32">
        <v>427428.76677276299</v>
      </c>
      <c r="DN120" s="32">
        <v>0</v>
      </c>
      <c r="DO120" s="32">
        <v>0</v>
      </c>
      <c r="DP120" s="32">
        <v>0</v>
      </c>
      <c r="DQ120" s="32">
        <v>0</v>
      </c>
      <c r="DR120" s="32">
        <v>0</v>
      </c>
      <c r="DS120" s="32">
        <v>0</v>
      </c>
      <c r="DT120" s="32">
        <v>0</v>
      </c>
      <c r="DU120" s="32">
        <v>0</v>
      </c>
      <c r="DV120" s="32">
        <v>0</v>
      </c>
      <c r="DW120" s="32">
        <v>0</v>
      </c>
      <c r="DX120" s="32">
        <v>0</v>
      </c>
      <c r="DY120" s="32">
        <v>0</v>
      </c>
      <c r="DZ120" s="32">
        <v>0</v>
      </c>
      <c r="EA120" s="32">
        <v>6835.8561795075902</v>
      </c>
      <c r="EB120" s="32">
        <v>18464.625035349702</v>
      </c>
      <c r="EC120" s="32">
        <v>0</v>
      </c>
      <c r="ED120" s="32">
        <v>0</v>
      </c>
      <c r="EE120" s="32">
        <v>0</v>
      </c>
      <c r="EF120" s="32">
        <v>0</v>
      </c>
      <c r="EG120" s="32">
        <v>0</v>
      </c>
      <c r="EH120" s="32">
        <v>0</v>
      </c>
      <c r="EI120" s="32">
        <v>0</v>
      </c>
      <c r="EJ120" s="32">
        <v>0</v>
      </c>
      <c r="EK120" s="32">
        <v>0</v>
      </c>
      <c r="EL120" s="32">
        <v>0</v>
      </c>
      <c r="EM120" s="32">
        <v>0</v>
      </c>
      <c r="EN120" s="32">
        <v>0</v>
      </c>
      <c r="EO120" s="32">
        <v>0</v>
      </c>
      <c r="EP120" s="32">
        <v>0</v>
      </c>
      <c r="EQ120" s="32">
        <v>0</v>
      </c>
      <c r="ER120" s="32">
        <v>0</v>
      </c>
      <c r="ES120" s="32">
        <v>0</v>
      </c>
      <c r="ET120" s="32">
        <v>0</v>
      </c>
      <c r="EU120" s="32">
        <v>0</v>
      </c>
      <c r="EV120" s="32">
        <v>0</v>
      </c>
      <c r="EW120" s="32">
        <v>0</v>
      </c>
      <c r="EX120" s="32">
        <v>0</v>
      </c>
      <c r="EY120" s="32">
        <v>0</v>
      </c>
      <c r="EZ120" s="32">
        <v>0</v>
      </c>
      <c r="FA120" s="32">
        <v>0</v>
      </c>
      <c r="FB120" s="32">
        <v>0</v>
      </c>
      <c r="FC120" s="32">
        <v>0</v>
      </c>
      <c r="FD120" s="32">
        <v>0</v>
      </c>
      <c r="FE120" s="32">
        <v>0</v>
      </c>
      <c r="FF120" s="32">
        <v>0</v>
      </c>
      <c r="FG120" s="32">
        <v>0</v>
      </c>
      <c r="FH120" s="32">
        <v>0</v>
      </c>
      <c r="FI120" s="32">
        <v>0</v>
      </c>
      <c r="FJ120" s="32">
        <v>0</v>
      </c>
      <c r="FK120" s="32">
        <v>0</v>
      </c>
      <c r="FL120" s="32">
        <v>0</v>
      </c>
      <c r="FM120" s="32">
        <v>0</v>
      </c>
      <c r="FN120" s="32">
        <v>0</v>
      </c>
      <c r="FO120" s="32">
        <v>0</v>
      </c>
      <c r="FP120" s="32">
        <v>0</v>
      </c>
      <c r="FQ120" s="32">
        <v>0</v>
      </c>
      <c r="FR120" s="32">
        <v>0</v>
      </c>
      <c r="FS120" s="32">
        <v>0</v>
      </c>
      <c r="FT120" s="32">
        <v>0</v>
      </c>
      <c r="FU120" s="32">
        <v>0</v>
      </c>
      <c r="FV120" s="32">
        <v>0</v>
      </c>
      <c r="FW120" s="32">
        <v>0</v>
      </c>
      <c r="FX120" s="32">
        <v>0</v>
      </c>
      <c r="FY120" s="32">
        <v>0</v>
      </c>
      <c r="FZ120" s="32">
        <v>0</v>
      </c>
      <c r="GA120" s="32">
        <v>0</v>
      </c>
      <c r="GB120" s="32">
        <v>0</v>
      </c>
      <c r="GC120" s="32">
        <v>0</v>
      </c>
      <c r="GD120" s="32">
        <v>0</v>
      </c>
      <c r="GE120" s="32">
        <v>0</v>
      </c>
      <c r="GF120" s="32">
        <v>0</v>
      </c>
      <c r="GG120" s="32">
        <v>0</v>
      </c>
      <c r="GH120" s="32">
        <v>74851.872649376804</v>
      </c>
      <c r="GI120" s="32">
        <v>0</v>
      </c>
      <c r="GJ120" s="32">
        <v>0</v>
      </c>
      <c r="GK120" s="32">
        <v>0</v>
      </c>
      <c r="GL120" s="32">
        <v>0</v>
      </c>
      <c r="GM120" s="32">
        <v>0</v>
      </c>
      <c r="GN120" s="32">
        <v>0</v>
      </c>
      <c r="GO120" s="32">
        <v>0</v>
      </c>
      <c r="GP120" s="32">
        <v>0</v>
      </c>
      <c r="GQ120" s="32">
        <v>0</v>
      </c>
      <c r="GR120" s="32">
        <v>0</v>
      </c>
      <c r="GS120" s="32">
        <v>0</v>
      </c>
      <c r="GT120" s="32">
        <v>0</v>
      </c>
      <c r="GU120" s="32">
        <v>0</v>
      </c>
      <c r="GV120" s="32">
        <v>0</v>
      </c>
      <c r="GW120" s="32">
        <v>0</v>
      </c>
      <c r="GX120" s="32">
        <v>0</v>
      </c>
      <c r="GY120" s="32">
        <v>0</v>
      </c>
      <c r="GZ120" s="32">
        <v>0</v>
      </c>
      <c r="HA120" s="32">
        <v>0</v>
      </c>
      <c r="HB120" s="32">
        <v>0</v>
      </c>
      <c r="HC120" s="32">
        <v>0</v>
      </c>
      <c r="HD120" s="32">
        <v>0</v>
      </c>
      <c r="HE120" s="32">
        <v>0</v>
      </c>
      <c r="HF120" s="32">
        <v>0</v>
      </c>
      <c r="HG120" s="33">
        <v>558940.78440826805</v>
      </c>
      <c r="HH120" s="34">
        <v>16715405.180125</v>
      </c>
      <c r="HI120" s="34">
        <v>54837508.391844504</v>
      </c>
      <c r="HJ120" s="33">
        <v>71552913.571969494</v>
      </c>
      <c r="HK120" s="34">
        <v>0</v>
      </c>
      <c r="HL120" s="33">
        <v>71552913.571969494</v>
      </c>
      <c r="HM120" s="34">
        <v>48388367.377309203</v>
      </c>
      <c r="HN120" s="34">
        <v>2178394.0100561399</v>
      </c>
      <c r="HO120" s="33">
        <v>50566761.387365296</v>
      </c>
      <c r="HP120" s="34">
        <v>24821491.616373301</v>
      </c>
      <c r="HQ120" s="35">
        <v>146941166.575708</v>
      </c>
      <c r="HR120" s="34">
        <v>2814807.2440999998</v>
      </c>
      <c r="HS120" s="36">
        <v>144685300.116016</v>
      </c>
    </row>
    <row r="121" spans="1:227" x14ac:dyDescent="0.3">
      <c r="A121" s="74"/>
      <c r="B121" s="31" t="s">
        <v>123</v>
      </c>
      <c r="C121" s="22" t="s">
        <v>346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10113.5180478247</v>
      </c>
      <c r="M121" s="32">
        <v>0</v>
      </c>
      <c r="N121" s="32">
        <v>0</v>
      </c>
      <c r="O121" s="32">
        <v>115.462091298</v>
      </c>
      <c r="P121" s="32">
        <v>703.22974748761203</v>
      </c>
      <c r="Q121" s="32">
        <v>26772.804169929201</v>
      </c>
      <c r="R121" s="32">
        <v>11.3730861403006</v>
      </c>
      <c r="S121" s="32">
        <v>35.938898095710201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0</v>
      </c>
      <c r="CS121" s="32">
        <v>0</v>
      </c>
      <c r="CT121" s="32">
        <v>0</v>
      </c>
      <c r="CU121" s="32">
        <v>0</v>
      </c>
      <c r="CV121" s="32">
        <v>0</v>
      </c>
      <c r="CW121" s="32">
        <v>0</v>
      </c>
      <c r="CX121" s="32">
        <v>0</v>
      </c>
      <c r="CY121" s="32">
        <v>378410.32097045501</v>
      </c>
      <c r="CZ121" s="32">
        <v>0</v>
      </c>
      <c r="DA121" s="32">
        <v>0</v>
      </c>
      <c r="DB121" s="32">
        <v>0</v>
      </c>
      <c r="DC121" s="32">
        <v>0</v>
      </c>
      <c r="DD121" s="32">
        <v>0</v>
      </c>
      <c r="DE121" s="32">
        <v>0</v>
      </c>
      <c r="DF121" s="32">
        <v>1106102.3917189699</v>
      </c>
      <c r="DG121" s="32">
        <v>0</v>
      </c>
      <c r="DH121" s="32">
        <v>9542.0106568016199</v>
      </c>
      <c r="DI121" s="32">
        <v>436499.60409990698</v>
      </c>
      <c r="DJ121" s="32">
        <v>0</v>
      </c>
      <c r="DK121" s="32">
        <v>70684.641077978493</v>
      </c>
      <c r="DL121" s="32">
        <v>23525846.723572001</v>
      </c>
      <c r="DM121" s="32">
        <v>1923435.46189383</v>
      </c>
      <c r="DN121" s="32">
        <v>3628316.2992034801</v>
      </c>
      <c r="DO121" s="32">
        <v>456899.21939479501</v>
      </c>
      <c r="DP121" s="32">
        <v>484.51103479118598</v>
      </c>
      <c r="DQ121" s="32">
        <v>0</v>
      </c>
      <c r="DR121" s="32">
        <v>323530.302250451</v>
      </c>
      <c r="DS121" s="32">
        <v>0</v>
      </c>
      <c r="DT121" s="32">
        <v>0</v>
      </c>
      <c r="DU121" s="32">
        <v>0</v>
      </c>
      <c r="DV121" s="32">
        <v>0</v>
      </c>
      <c r="DW121" s="32">
        <v>0</v>
      </c>
      <c r="DX121" s="32">
        <v>0</v>
      </c>
      <c r="DY121" s="32">
        <v>0</v>
      </c>
      <c r="DZ121" s="32">
        <v>0</v>
      </c>
      <c r="EA121" s="32">
        <v>2145.8934775103398</v>
      </c>
      <c r="EB121" s="32">
        <v>10686.0239277861</v>
      </c>
      <c r="EC121" s="32">
        <v>0</v>
      </c>
      <c r="ED121" s="32">
        <v>0</v>
      </c>
      <c r="EE121" s="32">
        <v>0</v>
      </c>
      <c r="EF121" s="32">
        <v>0</v>
      </c>
      <c r="EG121" s="32">
        <v>0</v>
      </c>
      <c r="EH121" s="32">
        <v>0</v>
      </c>
      <c r="EI121" s="32">
        <v>0</v>
      </c>
      <c r="EJ121" s="32">
        <v>0</v>
      </c>
      <c r="EK121" s="32">
        <v>0</v>
      </c>
      <c r="EL121" s="32">
        <v>0</v>
      </c>
      <c r="EM121" s="32">
        <v>0</v>
      </c>
      <c r="EN121" s="32">
        <v>0</v>
      </c>
      <c r="EO121" s="32">
        <v>0</v>
      </c>
      <c r="EP121" s="32">
        <v>0</v>
      </c>
      <c r="EQ121" s="32">
        <v>0</v>
      </c>
      <c r="ER121" s="32">
        <v>0</v>
      </c>
      <c r="ES121" s="32">
        <v>0</v>
      </c>
      <c r="ET121" s="32">
        <v>0</v>
      </c>
      <c r="EU121" s="32">
        <v>0</v>
      </c>
      <c r="EV121" s="32">
        <v>0</v>
      </c>
      <c r="EW121" s="32">
        <v>0</v>
      </c>
      <c r="EX121" s="32">
        <v>0</v>
      </c>
      <c r="EY121" s="32">
        <v>0</v>
      </c>
      <c r="EZ121" s="32">
        <v>0</v>
      </c>
      <c r="FA121" s="32">
        <v>0</v>
      </c>
      <c r="FB121" s="32">
        <v>0</v>
      </c>
      <c r="FC121" s="32">
        <v>0</v>
      </c>
      <c r="FD121" s="32">
        <v>0</v>
      </c>
      <c r="FE121" s="32">
        <v>0</v>
      </c>
      <c r="FF121" s="32">
        <v>0</v>
      </c>
      <c r="FG121" s="32">
        <v>101275.41632110901</v>
      </c>
      <c r="FH121" s="32">
        <v>116240.044982261</v>
      </c>
      <c r="FI121" s="32">
        <v>0</v>
      </c>
      <c r="FJ121" s="32">
        <v>0</v>
      </c>
      <c r="FK121" s="32">
        <v>0</v>
      </c>
      <c r="FL121" s="32">
        <v>0</v>
      </c>
      <c r="FM121" s="32">
        <v>0</v>
      </c>
      <c r="FN121" s="32">
        <v>0</v>
      </c>
      <c r="FO121" s="32">
        <v>0</v>
      </c>
      <c r="FP121" s="32">
        <v>0</v>
      </c>
      <c r="FQ121" s="32">
        <v>0</v>
      </c>
      <c r="FR121" s="32">
        <v>0</v>
      </c>
      <c r="FS121" s="32">
        <v>0</v>
      </c>
      <c r="FT121" s="32">
        <v>0</v>
      </c>
      <c r="FU121" s="32">
        <v>0</v>
      </c>
      <c r="FV121" s="32">
        <v>0</v>
      </c>
      <c r="FW121" s="32">
        <v>0</v>
      </c>
      <c r="FX121" s="32">
        <v>0</v>
      </c>
      <c r="FY121" s="32">
        <v>0</v>
      </c>
      <c r="FZ121" s="32">
        <v>0</v>
      </c>
      <c r="GA121" s="32">
        <v>0</v>
      </c>
      <c r="GB121" s="32">
        <v>0</v>
      </c>
      <c r="GC121" s="32">
        <v>0</v>
      </c>
      <c r="GD121" s="32">
        <v>0</v>
      </c>
      <c r="GE121" s="32">
        <v>0</v>
      </c>
      <c r="GF121" s="32">
        <v>0</v>
      </c>
      <c r="GG121" s="32">
        <v>0</v>
      </c>
      <c r="GH121" s="32">
        <v>29544.158401021399</v>
      </c>
      <c r="GI121" s="32">
        <v>0</v>
      </c>
      <c r="GJ121" s="32">
        <v>0</v>
      </c>
      <c r="GK121" s="32">
        <v>0</v>
      </c>
      <c r="GL121" s="32">
        <v>0</v>
      </c>
      <c r="GM121" s="32">
        <v>0</v>
      </c>
      <c r="GN121" s="32">
        <v>0</v>
      </c>
      <c r="GO121" s="32">
        <v>0</v>
      </c>
      <c r="GP121" s="32">
        <v>0</v>
      </c>
      <c r="GQ121" s="32">
        <v>0</v>
      </c>
      <c r="GR121" s="32">
        <v>0</v>
      </c>
      <c r="GS121" s="32">
        <v>0</v>
      </c>
      <c r="GT121" s="32">
        <v>0</v>
      </c>
      <c r="GU121" s="32">
        <v>0</v>
      </c>
      <c r="GV121" s="32">
        <v>0</v>
      </c>
      <c r="GW121" s="32">
        <v>0</v>
      </c>
      <c r="GX121" s="32">
        <v>0</v>
      </c>
      <c r="GY121" s="32">
        <v>0</v>
      </c>
      <c r="GZ121" s="32">
        <v>0</v>
      </c>
      <c r="HA121" s="32">
        <v>0</v>
      </c>
      <c r="HB121" s="32">
        <v>0</v>
      </c>
      <c r="HC121" s="32">
        <v>0</v>
      </c>
      <c r="HD121" s="32">
        <v>0</v>
      </c>
      <c r="HE121" s="32">
        <v>0</v>
      </c>
      <c r="HF121" s="32">
        <v>0</v>
      </c>
      <c r="HG121" s="33">
        <v>32157395.349023901</v>
      </c>
      <c r="HH121" s="34">
        <v>502547.45811605302</v>
      </c>
      <c r="HI121" s="34">
        <v>1284553.3133737801</v>
      </c>
      <c r="HJ121" s="33">
        <v>1787100.77148984</v>
      </c>
      <c r="HK121" s="34">
        <v>0</v>
      </c>
      <c r="HL121" s="33">
        <v>1787100.77148984</v>
      </c>
      <c r="HM121" s="34">
        <v>13173309.7838616</v>
      </c>
      <c r="HN121" s="34">
        <v>-425273.81340770301</v>
      </c>
      <c r="HO121" s="33">
        <v>12748035.970453899</v>
      </c>
      <c r="HP121" s="34">
        <v>6595340.0717511503</v>
      </c>
      <c r="HQ121" s="35">
        <v>21130476.813694801</v>
      </c>
      <c r="HR121" s="34">
        <v>624828.19748342095</v>
      </c>
      <c r="HS121" s="36">
        <v>52663043.965235397</v>
      </c>
    </row>
    <row r="122" spans="1:227" x14ac:dyDescent="0.3">
      <c r="A122" s="74"/>
      <c r="B122" s="31" t="s">
        <v>124</v>
      </c>
      <c r="C122" s="22" t="s">
        <v>347</v>
      </c>
      <c r="D122" s="32">
        <v>87712.212646457207</v>
      </c>
      <c r="E122" s="32">
        <v>299910.30920824502</v>
      </c>
      <c r="F122" s="32">
        <v>88494.540619008694</v>
      </c>
      <c r="G122" s="32">
        <v>48632.552205599299</v>
      </c>
      <c r="H122" s="32">
        <v>124182.304770879</v>
      </c>
      <c r="I122" s="32">
        <v>50747.996606894099</v>
      </c>
      <c r="J122" s="32">
        <v>25949.889364768202</v>
      </c>
      <c r="K122" s="32">
        <v>165186.796119487</v>
      </c>
      <c r="L122" s="32">
        <v>155487.940991896</v>
      </c>
      <c r="M122" s="32">
        <v>43468.625426278602</v>
      </c>
      <c r="N122" s="32">
        <v>16263.4928150131</v>
      </c>
      <c r="O122" s="32">
        <v>50612.797604501102</v>
      </c>
      <c r="P122" s="32">
        <v>51915.0141116718</v>
      </c>
      <c r="Q122" s="32">
        <v>98000.944273401998</v>
      </c>
      <c r="R122" s="32">
        <v>69434.247877451096</v>
      </c>
      <c r="S122" s="32">
        <v>19190.5234026652</v>
      </c>
      <c r="T122" s="32">
        <v>35905.556543059298</v>
      </c>
      <c r="U122" s="32">
        <v>63159.557970706301</v>
      </c>
      <c r="V122" s="32">
        <v>28949.623693072699</v>
      </c>
      <c r="W122" s="32">
        <v>4102.8165122733399</v>
      </c>
      <c r="X122" s="32">
        <v>57647.077434951803</v>
      </c>
      <c r="Y122" s="32">
        <v>12293.1272153229</v>
      </c>
      <c r="Z122" s="32">
        <v>19916.958862801799</v>
      </c>
      <c r="AA122" s="32">
        <v>25590.606633771102</v>
      </c>
      <c r="AB122" s="32">
        <v>16441.191855077501</v>
      </c>
      <c r="AC122" s="32">
        <v>15998.7669937843</v>
      </c>
      <c r="AD122" s="32">
        <v>13123.718011482</v>
      </c>
      <c r="AE122" s="32">
        <v>53402.559397396901</v>
      </c>
      <c r="AF122" s="32">
        <v>36911.452062324803</v>
      </c>
      <c r="AG122" s="32">
        <v>23559.989523261102</v>
      </c>
      <c r="AH122" s="32">
        <v>10839.402599683899</v>
      </c>
      <c r="AI122" s="32">
        <v>53962.3021196353</v>
      </c>
      <c r="AJ122" s="32">
        <v>80430.928078716606</v>
      </c>
      <c r="AK122" s="32">
        <v>6289.8696093921999</v>
      </c>
      <c r="AL122" s="32">
        <v>3568.2297033618502</v>
      </c>
      <c r="AM122" s="32">
        <v>16006.2570933099</v>
      </c>
      <c r="AN122" s="32">
        <v>13556.120688750199</v>
      </c>
      <c r="AO122" s="32">
        <v>16833.195979226501</v>
      </c>
      <c r="AP122" s="32">
        <v>17872.3502915957</v>
      </c>
      <c r="AQ122" s="32">
        <v>44094.935294526302</v>
      </c>
      <c r="AR122" s="32">
        <v>24995.904522496799</v>
      </c>
      <c r="AS122" s="32">
        <v>19772.713384732699</v>
      </c>
      <c r="AT122" s="32">
        <v>13471.350432770199</v>
      </c>
      <c r="AU122" s="32">
        <v>29187.594200663501</v>
      </c>
      <c r="AV122" s="32">
        <v>21630.709641069399</v>
      </c>
      <c r="AW122" s="32">
        <v>32041.6827324353</v>
      </c>
      <c r="AX122" s="32">
        <v>20611.621999187901</v>
      </c>
      <c r="AY122" s="32">
        <v>86841.333514474303</v>
      </c>
      <c r="AZ122" s="32">
        <v>49236.969673355401</v>
      </c>
      <c r="BA122" s="32">
        <v>46795.573583202196</v>
      </c>
      <c r="BB122" s="32">
        <v>41153.605748916299</v>
      </c>
      <c r="BC122" s="32">
        <v>60701.000770892002</v>
      </c>
      <c r="BD122" s="32">
        <v>29454.0018423851</v>
      </c>
      <c r="BE122" s="32">
        <v>175069.220422657</v>
      </c>
      <c r="BF122" s="32">
        <v>42720.457676892504</v>
      </c>
      <c r="BG122" s="32">
        <v>158118.138417624</v>
      </c>
      <c r="BH122" s="32">
        <v>33234.803311984797</v>
      </c>
      <c r="BI122" s="32">
        <v>12795.078957159199</v>
      </c>
      <c r="BJ122" s="32">
        <v>30976.313706361601</v>
      </c>
      <c r="BK122" s="32">
        <v>91979.409564445596</v>
      </c>
      <c r="BL122" s="32">
        <v>66720.497847613995</v>
      </c>
      <c r="BM122" s="32">
        <v>23727.2109893175</v>
      </c>
      <c r="BN122" s="32">
        <v>18872.718476021499</v>
      </c>
      <c r="BO122" s="32">
        <v>34587.334641518399</v>
      </c>
      <c r="BP122" s="32">
        <v>34061.686365514397</v>
      </c>
      <c r="BQ122" s="32">
        <v>33044.610091968803</v>
      </c>
      <c r="BR122" s="32">
        <v>41460.043873352697</v>
      </c>
      <c r="BS122" s="32">
        <v>18372.623393197398</v>
      </c>
      <c r="BT122" s="32">
        <v>22862.941587762602</v>
      </c>
      <c r="BU122" s="32">
        <v>20159.618985360401</v>
      </c>
      <c r="BV122" s="32">
        <v>22948.078707088898</v>
      </c>
      <c r="BW122" s="32">
        <v>103592.457576676</v>
      </c>
      <c r="BX122" s="32">
        <v>408142.295886626</v>
      </c>
      <c r="BY122" s="32">
        <v>1007952.56233664</v>
      </c>
      <c r="BZ122" s="32">
        <v>106717.328874806</v>
      </c>
      <c r="CA122" s="32">
        <v>66046.132027471307</v>
      </c>
      <c r="CB122" s="32">
        <v>115501.16877666301</v>
      </c>
      <c r="CC122" s="32">
        <v>17628.152014762902</v>
      </c>
      <c r="CD122" s="32">
        <v>15009.903099863201</v>
      </c>
      <c r="CE122" s="32">
        <v>12731.949374555599</v>
      </c>
      <c r="CF122" s="32">
        <v>54920.000013794102</v>
      </c>
      <c r="CG122" s="32">
        <v>9109.1993166059692</v>
      </c>
      <c r="CH122" s="32">
        <v>38989.895181635096</v>
      </c>
      <c r="CI122" s="32">
        <v>313277.457676363</v>
      </c>
      <c r="CJ122" s="32">
        <v>15510.609012949</v>
      </c>
      <c r="CK122" s="32">
        <v>145290.39598512999</v>
      </c>
      <c r="CL122" s="32">
        <v>32986.739659878702</v>
      </c>
      <c r="CM122" s="32">
        <v>76648.311686899993</v>
      </c>
      <c r="CN122" s="32">
        <v>61422.059229283397</v>
      </c>
      <c r="CO122" s="32">
        <v>80543.433018286407</v>
      </c>
      <c r="CP122" s="32">
        <v>15352.7635486485</v>
      </c>
      <c r="CQ122" s="32">
        <v>109523.96410444001</v>
      </c>
      <c r="CR122" s="32">
        <v>51923.389642339003</v>
      </c>
      <c r="CS122" s="32">
        <v>16860.127491554598</v>
      </c>
      <c r="CT122" s="32">
        <v>35463.337688470798</v>
      </c>
      <c r="CU122" s="32">
        <v>15398.4141073302</v>
      </c>
      <c r="CV122" s="32">
        <v>330045.29348215199</v>
      </c>
      <c r="CW122" s="32">
        <v>80215.856480095696</v>
      </c>
      <c r="CX122" s="32">
        <v>88520.398485680504</v>
      </c>
      <c r="CY122" s="32">
        <v>2784121.34954909</v>
      </c>
      <c r="CZ122" s="32">
        <v>85972.406667525793</v>
      </c>
      <c r="DA122" s="32">
        <v>47258.953775031798</v>
      </c>
      <c r="DB122" s="32">
        <v>254711.17550418701</v>
      </c>
      <c r="DC122" s="32">
        <v>7562.4351841541902</v>
      </c>
      <c r="DD122" s="32">
        <v>145559.04962365399</v>
      </c>
      <c r="DE122" s="32">
        <v>33487.275339569198</v>
      </c>
      <c r="DF122" s="32">
        <v>1602991.2324212</v>
      </c>
      <c r="DG122" s="32">
        <v>47376.050904001298</v>
      </c>
      <c r="DH122" s="32">
        <v>28005.430512836901</v>
      </c>
      <c r="DI122" s="32">
        <v>1222652.7372133301</v>
      </c>
      <c r="DJ122" s="32">
        <v>27883.845071434502</v>
      </c>
      <c r="DK122" s="32">
        <v>185986.006111122</v>
      </c>
      <c r="DL122" s="32">
        <v>88864918.638664097</v>
      </c>
      <c r="DM122" s="32">
        <v>41717798.556024797</v>
      </c>
      <c r="DN122" s="32">
        <v>7341702.6969887996</v>
      </c>
      <c r="DO122" s="32">
        <v>167327382.44296899</v>
      </c>
      <c r="DP122" s="32">
        <v>107452.225098943</v>
      </c>
      <c r="DQ122" s="32">
        <v>27031.120108597501</v>
      </c>
      <c r="DR122" s="32">
        <v>1178017.9111250599</v>
      </c>
      <c r="DS122" s="32">
        <v>141916.62305088001</v>
      </c>
      <c r="DT122" s="32">
        <v>247832.92801708999</v>
      </c>
      <c r="DU122" s="32">
        <v>92499.263822205699</v>
      </c>
      <c r="DV122" s="32">
        <v>280172.11239845498</v>
      </c>
      <c r="DW122" s="32">
        <v>79651.987514762703</v>
      </c>
      <c r="DX122" s="32">
        <v>40340.722744527098</v>
      </c>
      <c r="DY122" s="32">
        <v>61527.535475205797</v>
      </c>
      <c r="DZ122" s="32">
        <v>57211.280342542101</v>
      </c>
      <c r="EA122" s="32">
        <v>31981.797011860199</v>
      </c>
      <c r="EB122" s="32">
        <v>142561.64428720501</v>
      </c>
      <c r="EC122" s="32">
        <v>10921.105686474801</v>
      </c>
      <c r="ED122" s="32">
        <v>23796.048526480601</v>
      </c>
      <c r="EE122" s="32">
        <v>209374.34930571099</v>
      </c>
      <c r="EF122" s="32">
        <v>301732.02176180901</v>
      </c>
      <c r="EG122" s="32">
        <v>109947.713720302</v>
      </c>
      <c r="EH122" s="32">
        <v>71069.007296326396</v>
      </c>
      <c r="EI122" s="32">
        <v>21315.053820834899</v>
      </c>
      <c r="EJ122" s="32">
        <v>57988.367403486598</v>
      </c>
      <c r="EK122" s="32">
        <v>161191.497949724</v>
      </c>
      <c r="EL122" s="32">
        <v>99034.603964634298</v>
      </c>
      <c r="EM122" s="32">
        <v>45245.606692264402</v>
      </c>
      <c r="EN122" s="32">
        <v>217568.153920943</v>
      </c>
      <c r="EO122" s="32">
        <v>19857.2989533566</v>
      </c>
      <c r="EP122" s="32">
        <v>83600.039066418103</v>
      </c>
      <c r="EQ122" s="32">
        <v>23731.9507180457</v>
      </c>
      <c r="ER122" s="32">
        <v>615456.95147754205</v>
      </c>
      <c r="ES122" s="32">
        <v>123027.32603065801</v>
      </c>
      <c r="ET122" s="32">
        <v>176972.47175121101</v>
      </c>
      <c r="EU122" s="32">
        <v>46507.0392503002</v>
      </c>
      <c r="EV122" s="32">
        <v>26914.648094579199</v>
      </c>
      <c r="EW122" s="32">
        <v>30863.435095459499</v>
      </c>
      <c r="EX122" s="32">
        <v>83259.525767872095</v>
      </c>
      <c r="EY122" s="32">
        <v>70051.037145056296</v>
      </c>
      <c r="EZ122" s="32">
        <v>202344.69528501201</v>
      </c>
      <c r="FA122" s="32">
        <v>75439.118512949804</v>
      </c>
      <c r="FB122" s="32">
        <v>124780.99870261201</v>
      </c>
      <c r="FC122" s="32">
        <v>388015.97570579901</v>
      </c>
      <c r="FD122" s="32">
        <v>347244.60228634102</v>
      </c>
      <c r="FE122" s="32">
        <v>26367.694213598799</v>
      </c>
      <c r="FF122" s="32">
        <v>28280.537415867901</v>
      </c>
      <c r="FG122" s="32">
        <v>10794485.826385099</v>
      </c>
      <c r="FH122" s="32">
        <v>92045175.259064898</v>
      </c>
      <c r="FI122" s="32">
        <v>801.00429454205698</v>
      </c>
      <c r="FJ122" s="32">
        <v>32570.321252861599</v>
      </c>
      <c r="FK122" s="32">
        <v>35954.4308040705</v>
      </c>
      <c r="FL122" s="32">
        <v>9331.2317475914697</v>
      </c>
      <c r="FM122" s="32">
        <v>7724.8492051520698</v>
      </c>
      <c r="FN122" s="32">
        <v>6109040.6675383104</v>
      </c>
      <c r="FO122" s="32">
        <v>35631.329932762601</v>
      </c>
      <c r="FP122" s="32">
        <v>21051.608623973101</v>
      </c>
      <c r="FQ122" s="32">
        <v>2336587.7412871001</v>
      </c>
      <c r="FR122" s="32">
        <v>48607.580659288702</v>
      </c>
      <c r="FS122" s="32">
        <v>243036.065468721</v>
      </c>
      <c r="FT122" s="32">
        <v>93535.259668641098</v>
      </c>
      <c r="FU122" s="32">
        <v>6328.1644122036096</v>
      </c>
      <c r="FV122" s="32">
        <v>224119.00692366701</v>
      </c>
      <c r="FW122" s="32">
        <v>142390.728164956</v>
      </c>
      <c r="FX122" s="32">
        <v>244972.048041539</v>
      </c>
      <c r="FY122" s="32">
        <v>349991.86103543203</v>
      </c>
      <c r="FZ122" s="32">
        <v>38357.367754212399</v>
      </c>
      <c r="GA122" s="32">
        <v>44858.243689927796</v>
      </c>
      <c r="GB122" s="32">
        <v>82286.404578651607</v>
      </c>
      <c r="GC122" s="32">
        <v>72708.057773531007</v>
      </c>
      <c r="GD122" s="32">
        <v>452063.67565263598</v>
      </c>
      <c r="GE122" s="32">
        <v>4934975.5346139502</v>
      </c>
      <c r="GF122" s="32">
        <v>11535940.792220701</v>
      </c>
      <c r="GG122" s="32">
        <v>21623979.818101302</v>
      </c>
      <c r="GH122" s="32">
        <v>548496.98157346097</v>
      </c>
      <c r="GI122" s="32">
        <v>212003.27338628101</v>
      </c>
      <c r="GJ122" s="32">
        <v>191847.35675401599</v>
      </c>
      <c r="GK122" s="32">
        <v>940446.81256878702</v>
      </c>
      <c r="GL122" s="32">
        <v>269541.33339282498</v>
      </c>
      <c r="GM122" s="32">
        <v>3939777.96781926</v>
      </c>
      <c r="GN122" s="32">
        <v>19440.129840981401</v>
      </c>
      <c r="GO122" s="32">
        <v>30132.225246032001</v>
      </c>
      <c r="GP122" s="32">
        <v>187311.14900068499</v>
      </c>
      <c r="GQ122" s="32">
        <v>270420.93745085498</v>
      </c>
      <c r="GR122" s="32">
        <v>124771.866160804</v>
      </c>
      <c r="GS122" s="32">
        <v>118681.578772414</v>
      </c>
      <c r="GT122" s="32">
        <v>8836655.4372320697</v>
      </c>
      <c r="GU122" s="32">
        <v>77648.816201116104</v>
      </c>
      <c r="GV122" s="32">
        <v>259534.573418107</v>
      </c>
      <c r="GW122" s="32">
        <v>261136.457411232</v>
      </c>
      <c r="GX122" s="32">
        <v>10918.9165912386</v>
      </c>
      <c r="GY122" s="32">
        <v>9241.5880772739492</v>
      </c>
      <c r="GZ122" s="32">
        <v>15858.8959890816</v>
      </c>
      <c r="HA122" s="32">
        <v>20652.4173028859</v>
      </c>
      <c r="HB122" s="32">
        <v>20131.633878476801</v>
      </c>
      <c r="HC122" s="32">
        <v>35808.227247994102</v>
      </c>
      <c r="HD122" s="32">
        <v>892021.96047707601</v>
      </c>
      <c r="HE122" s="32">
        <v>4903.5348629848804</v>
      </c>
      <c r="HF122" s="32">
        <v>74721.724573105006</v>
      </c>
      <c r="HG122" s="33">
        <v>493822652.21022099</v>
      </c>
      <c r="HH122" s="34">
        <v>760000.38842342503</v>
      </c>
      <c r="HI122" s="34">
        <v>4209238.44041928</v>
      </c>
      <c r="HJ122" s="33">
        <v>4969238.8288427098</v>
      </c>
      <c r="HK122" s="34">
        <v>0</v>
      </c>
      <c r="HL122" s="33">
        <v>4969238.8288427098</v>
      </c>
      <c r="HM122" s="34">
        <v>0</v>
      </c>
      <c r="HN122" s="34">
        <v>189148.68256367699</v>
      </c>
      <c r="HO122" s="33">
        <v>189148.68256367699</v>
      </c>
      <c r="HP122" s="34">
        <v>33879695.6355417</v>
      </c>
      <c r="HQ122" s="35">
        <v>39038083.146948099</v>
      </c>
      <c r="HR122" s="34">
        <v>15092206.005189</v>
      </c>
      <c r="HS122" s="36">
        <v>517768529.35198098</v>
      </c>
    </row>
    <row r="123" spans="1:227" x14ac:dyDescent="0.3">
      <c r="A123" s="74"/>
      <c r="B123" s="31" t="s">
        <v>125</v>
      </c>
      <c r="C123" s="22" t="s">
        <v>348</v>
      </c>
      <c r="D123" s="32">
        <v>0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6398.3181072790003</v>
      </c>
      <c r="M123" s="32">
        <v>236.34713260930599</v>
      </c>
      <c r="N123" s="32">
        <v>95.022387635801707</v>
      </c>
      <c r="O123" s="32">
        <v>1969.5193967455</v>
      </c>
      <c r="P123" s="32">
        <v>370.49017047412502</v>
      </c>
      <c r="Q123" s="32">
        <v>34.857309399872499</v>
      </c>
      <c r="R123" s="32">
        <v>211.27339721281101</v>
      </c>
      <c r="S123" s="32">
        <v>0.92266250187535104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427.41594566676901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30.069816888066601</v>
      </c>
      <c r="CH123" s="32">
        <v>71.599111185141197</v>
      </c>
      <c r="CI123" s="32">
        <v>15402.6030492875</v>
      </c>
      <c r="CJ123" s="32">
        <v>1712.1485169754101</v>
      </c>
      <c r="CK123" s="32">
        <v>3107.7464256370999</v>
      </c>
      <c r="CL123" s="32">
        <v>122.622827930485</v>
      </c>
      <c r="CM123" s="32">
        <v>182.31044100836999</v>
      </c>
      <c r="CN123" s="32">
        <v>40.373985338218198</v>
      </c>
      <c r="CO123" s="32">
        <v>59.131095121631198</v>
      </c>
      <c r="CP123" s="32">
        <v>8.8096300648265</v>
      </c>
      <c r="CQ123" s="32">
        <v>7021.42193659655</v>
      </c>
      <c r="CR123" s="32">
        <v>1880.4205225214801</v>
      </c>
      <c r="CS123" s="32">
        <v>8278.2586159537495</v>
      </c>
      <c r="CT123" s="32">
        <v>2748.75005829048</v>
      </c>
      <c r="CU123" s="32">
        <v>690.12433268953805</v>
      </c>
      <c r="CV123" s="32">
        <v>54662.118020346803</v>
      </c>
      <c r="CW123" s="32">
        <v>4.93189442675419</v>
      </c>
      <c r="CX123" s="32">
        <v>17076.445854893002</v>
      </c>
      <c r="CY123" s="32">
        <v>5023.7702508314896</v>
      </c>
      <c r="CZ123" s="32">
        <v>438.04049854019098</v>
      </c>
      <c r="DA123" s="32">
        <v>43.591216672365299</v>
      </c>
      <c r="DB123" s="32">
        <v>907.52811573911504</v>
      </c>
      <c r="DC123" s="32">
        <v>0</v>
      </c>
      <c r="DD123" s="32">
        <v>20464.696017470698</v>
      </c>
      <c r="DE123" s="32">
        <v>11581.4937234967</v>
      </c>
      <c r="DF123" s="32">
        <v>98643.545291753297</v>
      </c>
      <c r="DG123" s="32">
        <v>79384.126554000599</v>
      </c>
      <c r="DH123" s="32">
        <v>1741.92538630884</v>
      </c>
      <c r="DI123" s="32">
        <v>6783.4863086380901</v>
      </c>
      <c r="DJ123" s="32">
        <v>0</v>
      </c>
      <c r="DK123" s="32">
        <v>156837.75887909401</v>
      </c>
      <c r="DL123" s="32">
        <v>54899.861116835898</v>
      </c>
      <c r="DM123" s="32">
        <v>1564.1172555088899</v>
      </c>
      <c r="DN123" s="32">
        <v>6651.3094359672295</v>
      </c>
      <c r="DO123" s="32">
        <v>13526.081407875799</v>
      </c>
      <c r="DP123" s="32">
        <v>6275213.2482620301</v>
      </c>
      <c r="DQ123" s="32">
        <v>10954.8815021305</v>
      </c>
      <c r="DR123" s="32">
        <v>0</v>
      </c>
      <c r="DS123" s="32">
        <v>0</v>
      </c>
      <c r="DT123" s="32">
        <v>0</v>
      </c>
      <c r="DU123" s="32">
        <v>0</v>
      </c>
      <c r="DV123" s="32">
        <v>0</v>
      </c>
      <c r="DW123" s="32">
        <v>0</v>
      </c>
      <c r="DX123" s="32">
        <v>0</v>
      </c>
      <c r="DY123" s="32">
        <v>0</v>
      </c>
      <c r="DZ123" s="32">
        <v>0</v>
      </c>
      <c r="EA123" s="32">
        <v>0</v>
      </c>
      <c r="EB123" s="32">
        <v>0</v>
      </c>
      <c r="EC123" s="32">
        <v>0</v>
      </c>
      <c r="ED123" s="32">
        <v>0</v>
      </c>
      <c r="EE123" s="32">
        <v>0</v>
      </c>
      <c r="EF123" s="32">
        <v>0</v>
      </c>
      <c r="EG123" s="32">
        <v>0</v>
      </c>
      <c r="EH123" s="32">
        <v>0</v>
      </c>
      <c r="EI123" s="32">
        <v>0</v>
      </c>
      <c r="EJ123" s="32">
        <v>0</v>
      </c>
      <c r="EK123" s="32">
        <v>815236.53382384102</v>
      </c>
      <c r="EL123" s="32">
        <v>63.8840021020386</v>
      </c>
      <c r="EM123" s="32">
        <v>35.779576766398499</v>
      </c>
      <c r="EN123" s="32">
        <v>4.1071728225287797E-2</v>
      </c>
      <c r="EO123" s="32">
        <v>6.9207004584348102</v>
      </c>
      <c r="EP123" s="32">
        <v>0</v>
      </c>
      <c r="EQ123" s="32">
        <v>0</v>
      </c>
      <c r="ER123" s="32">
        <v>0</v>
      </c>
      <c r="ES123" s="32">
        <v>0</v>
      </c>
      <c r="ET123" s="32">
        <v>1402400.7335347401</v>
      </c>
      <c r="EU123" s="32">
        <v>1039.2976154389</v>
      </c>
      <c r="EV123" s="32">
        <v>56141.506457294403</v>
      </c>
      <c r="EW123" s="32">
        <v>20981.9367474582</v>
      </c>
      <c r="EX123" s="32">
        <v>595.72189436363703</v>
      </c>
      <c r="EY123" s="32">
        <v>128412.72425597601</v>
      </c>
      <c r="EZ123" s="32">
        <v>0</v>
      </c>
      <c r="FA123" s="32">
        <v>0</v>
      </c>
      <c r="FB123" s="32">
        <v>0</v>
      </c>
      <c r="FC123" s="32">
        <v>0</v>
      </c>
      <c r="FD123" s="32">
        <v>0</v>
      </c>
      <c r="FE123" s="32">
        <v>2676284.3254473801</v>
      </c>
      <c r="FF123" s="32">
        <v>2796356.6291319602</v>
      </c>
      <c r="FG123" s="32">
        <v>1530909.21908146</v>
      </c>
      <c r="FH123" s="32">
        <v>0</v>
      </c>
      <c r="FI123" s="32">
        <v>0</v>
      </c>
      <c r="FJ123" s="32">
        <v>3193.6980600876</v>
      </c>
      <c r="FK123" s="32">
        <v>0</v>
      </c>
      <c r="FL123" s="32">
        <v>0</v>
      </c>
      <c r="FM123" s="32">
        <v>0</v>
      </c>
      <c r="FN123" s="32">
        <v>2028.2224462710799</v>
      </c>
      <c r="FO123" s="32">
        <v>0</v>
      </c>
      <c r="FP123" s="32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32">
        <v>0</v>
      </c>
      <c r="GF123" s="32">
        <v>0</v>
      </c>
      <c r="GG123" s="32">
        <v>0</v>
      </c>
      <c r="GH123" s="32">
        <v>122.68251567274901</v>
      </c>
      <c r="GI123" s="32">
        <v>0</v>
      </c>
      <c r="GJ123" s="32">
        <v>0</v>
      </c>
      <c r="GK123" s="32">
        <v>0</v>
      </c>
      <c r="GL123" s="32">
        <v>0</v>
      </c>
      <c r="GM123" s="32">
        <v>0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0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3">
        <v>16301313.3702306</v>
      </c>
      <c r="HH123" s="34">
        <v>0</v>
      </c>
      <c r="HI123" s="34">
        <v>0</v>
      </c>
      <c r="HJ123" s="33">
        <v>0</v>
      </c>
      <c r="HK123" s="34">
        <v>0</v>
      </c>
      <c r="HL123" s="33">
        <v>0</v>
      </c>
      <c r="HM123" s="34">
        <v>25015553.080842301</v>
      </c>
      <c r="HN123" s="34">
        <v>-945106.14123288903</v>
      </c>
      <c r="HO123" s="33">
        <v>24070446.939609401</v>
      </c>
      <c r="HP123" s="34">
        <v>2154733.7039003102</v>
      </c>
      <c r="HQ123" s="35">
        <v>26225180.643509701</v>
      </c>
      <c r="HR123" s="34">
        <v>349363.17122576898</v>
      </c>
      <c r="HS123" s="36">
        <v>42177130.8425145</v>
      </c>
    </row>
    <row r="124" spans="1:227" x14ac:dyDescent="0.3">
      <c r="A124" s="74"/>
      <c r="B124" s="31" t="s">
        <v>126</v>
      </c>
      <c r="C124" s="22" t="s">
        <v>349</v>
      </c>
      <c r="D124" s="32">
        <v>0</v>
      </c>
      <c r="E124" s="32">
        <v>0</v>
      </c>
      <c r="F124" s="32">
        <v>0</v>
      </c>
      <c r="G124" s="32">
        <v>0</v>
      </c>
      <c r="H124" s="32">
        <v>0</v>
      </c>
      <c r="I124" s="32">
        <v>593495.57339345606</v>
      </c>
      <c r="J124" s="32">
        <v>188149.151816289</v>
      </c>
      <c r="K124" s="32">
        <v>0.111424072998643</v>
      </c>
      <c r="L124" s="32">
        <v>0</v>
      </c>
      <c r="M124" s="32">
        <v>0.152777428920394</v>
      </c>
      <c r="N124" s="32">
        <v>211.958490341355</v>
      </c>
      <c r="O124" s="32">
        <v>0</v>
      </c>
      <c r="P124" s="32">
        <v>0</v>
      </c>
      <c r="Q124" s="32">
        <v>44868.823997939297</v>
      </c>
      <c r="R124" s="32">
        <v>149.17707475531401</v>
      </c>
      <c r="S124" s="32">
        <v>1140.6430020555699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0</v>
      </c>
      <c r="BX124" s="32">
        <v>0</v>
      </c>
      <c r="BY124" s="32">
        <v>0</v>
      </c>
      <c r="BZ124" s="32">
        <v>0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32">
        <v>0</v>
      </c>
      <c r="CN124" s="32">
        <v>0</v>
      </c>
      <c r="CO124" s="32">
        <v>0</v>
      </c>
      <c r="CP124" s="32">
        <v>0</v>
      </c>
      <c r="CQ124" s="32">
        <v>0</v>
      </c>
      <c r="CR124" s="32">
        <v>0</v>
      </c>
      <c r="CS124" s="32">
        <v>0</v>
      </c>
      <c r="CT124" s="32">
        <v>0</v>
      </c>
      <c r="CU124" s="32">
        <v>0</v>
      </c>
      <c r="CV124" s="32">
        <v>0</v>
      </c>
      <c r="CW124" s="32">
        <v>0</v>
      </c>
      <c r="CX124" s="32">
        <v>0</v>
      </c>
      <c r="CY124" s="32">
        <v>6696.3017327568396</v>
      </c>
      <c r="CZ124" s="32">
        <v>0</v>
      </c>
      <c r="DA124" s="32">
        <v>0</v>
      </c>
      <c r="DB124" s="32">
        <v>0</v>
      </c>
      <c r="DC124" s="32">
        <v>0</v>
      </c>
      <c r="DD124" s="32">
        <v>0</v>
      </c>
      <c r="DE124" s="32">
        <v>0</v>
      </c>
      <c r="DF124" s="32">
        <v>438293.35117123998</v>
      </c>
      <c r="DG124" s="32">
        <v>0</v>
      </c>
      <c r="DH124" s="32">
        <v>0.45264484448890902</v>
      </c>
      <c r="DI124" s="32">
        <v>30726.456031096401</v>
      </c>
      <c r="DJ124" s="32">
        <v>0</v>
      </c>
      <c r="DK124" s="32">
        <v>1260.20312386807</v>
      </c>
      <c r="DL124" s="32">
        <v>0</v>
      </c>
      <c r="DM124" s="32">
        <v>0</v>
      </c>
      <c r="DN124" s="32">
        <v>0</v>
      </c>
      <c r="DO124" s="32">
        <v>0</v>
      </c>
      <c r="DP124" s="32">
        <v>0</v>
      </c>
      <c r="DQ124" s="32">
        <v>7426222.5317285703</v>
      </c>
      <c r="DR124" s="32">
        <v>45192.346720972397</v>
      </c>
      <c r="DS124" s="32">
        <v>0</v>
      </c>
      <c r="DT124" s="32">
        <v>0</v>
      </c>
      <c r="DU124" s="32">
        <v>0</v>
      </c>
      <c r="DV124" s="32">
        <v>0</v>
      </c>
      <c r="DW124" s="32">
        <v>0</v>
      </c>
      <c r="DX124" s="32">
        <v>0</v>
      </c>
      <c r="DY124" s="32">
        <v>0</v>
      </c>
      <c r="DZ124" s="32">
        <v>0</v>
      </c>
      <c r="EA124" s="32">
        <v>0</v>
      </c>
      <c r="EB124" s="32">
        <v>0</v>
      </c>
      <c r="EC124" s="32">
        <v>0</v>
      </c>
      <c r="ED124" s="32">
        <v>0</v>
      </c>
      <c r="EE124" s="32">
        <v>0</v>
      </c>
      <c r="EF124" s="32">
        <v>0</v>
      </c>
      <c r="EG124" s="32">
        <v>0</v>
      </c>
      <c r="EH124" s="32">
        <v>0</v>
      </c>
      <c r="EI124" s="32">
        <v>0</v>
      </c>
      <c r="EJ124" s="32">
        <v>0</v>
      </c>
      <c r="EK124" s="32">
        <v>1798012.44924756</v>
      </c>
      <c r="EL124" s="32">
        <v>0</v>
      </c>
      <c r="EM124" s="32">
        <v>0</v>
      </c>
      <c r="EN124" s="32">
        <v>0</v>
      </c>
      <c r="EO124" s="32">
        <v>0</v>
      </c>
      <c r="EP124" s="32">
        <v>0</v>
      </c>
      <c r="EQ124" s="32">
        <v>0</v>
      </c>
      <c r="ER124" s="32">
        <v>0</v>
      </c>
      <c r="ES124" s="32">
        <v>0</v>
      </c>
      <c r="ET124" s="32">
        <v>55.712688316466803</v>
      </c>
      <c r="EU124" s="32">
        <v>56412.101543796503</v>
      </c>
      <c r="EV124" s="32">
        <v>18882.319088351302</v>
      </c>
      <c r="EW124" s="32">
        <v>27034.506841084502</v>
      </c>
      <c r="EX124" s="32">
        <v>119.031949523962</v>
      </c>
      <c r="EY124" s="32">
        <v>4045.90388075296</v>
      </c>
      <c r="EZ124" s="32">
        <v>0</v>
      </c>
      <c r="FA124" s="32">
        <v>0</v>
      </c>
      <c r="FB124" s="32">
        <v>0</v>
      </c>
      <c r="FC124" s="32">
        <v>0</v>
      </c>
      <c r="FD124" s="32">
        <v>0</v>
      </c>
      <c r="FE124" s="32">
        <v>0</v>
      </c>
      <c r="FF124" s="32">
        <v>0</v>
      </c>
      <c r="FG124" s="32">
        <v>0</v>
      </c>
      <c r="FH124" s="32">
        <v>0</v>
      </c>
      <c r="FI124" s="32">
        <v>48462.730448660099</v>
      </c>
      <c r="FJ124" s="32">
        <v>3907766.43797033</v>
      </c>
      <c r="FK124" s="32">
        <v>0</v>
      </c>
      <c r="FL124" s="32">
        <v>0</v>
      </c>
      <c r="FM124" s="32">
        <v>0</v>
      </c>
      <c r="FN124" s="32">
        <v>237.33969565363901</v>
      </c>
      <c r="FO124" s="32">
        <v>0</v>
      </c>
      <c r="FP124" s="32">
        <v>0</v>
      </c>
      <c r="FQ124" s="32">
        <v>0</v>
      </c>
      <c r="FR124" s="32">
        <v>0</v>
      </c>
      <c r="FS124" s="32">
        <v>0</v>
      </c>
      <c r="FT124" s="32">
        <v>0</v>
      </c>
      <c r="FU124" s="32">
        <v>0</v>
      </c>
      <c r="FV124" s="32">
        <v>0</v>
      </c>
      <c r="FW124" s="32">
        <v>0</v>
      </c>
      <c r="FX124" s="32">
        <v>0</v>
      </c>
      <c r="FY124" s="32">
        <v>0</v>
      </c>
      <c r="FZ124" s="32">
        <v>0</v>
      </c>
      <c r="GA124" s="32">
        <v>0</v>
      </c>
      <c r="GB124" s="32">
        <v>0</v>
      </c>
      <c r="GC124" s="32">
        <v>0</v>
      </c>
      <c r="GD124" s="32">
        <v>0</v>
      </c>
      <c r="GE124" s="32">
        <v>0</v>
      </c>
      <c r="GF124" s="32">
        <v>0</v>
      </c>
      <c r="GG124" s="32">
        <v>0</v>
      </c>
      <c r="GH124" s="32">
        <v>76483.230983454399</v>
      </c>
      <c r="GI124" s="32">
        <v>0</v>
      </c>
      <c r="GJ124" s="32">
        <v>0</v>
      </c>
      <c r="GK124" s="32">
        <v>0</v>
      </c>
      <c r="GL124" s="32">
        <v>0</v>
      </c>
      <c r="GM124" s="32">
        <v>0</v>
      </c>
      <c r="GN124" s="32">
        <v>0</v>
      </c>
      <c r="GO124" s="32">
        <v>67600.940738946301</v>
      </c>
      <c r="GP124" s="32">
        <v>16197.7554445021</v>
      </c>
      <c r="GQ124" s="32">
        <v>0</v>
      </c>
      <c r="GR124" s="32">
        <v>0</v>
      </c>
      <c r="GS124" s="32">
        <v>0</v>
      </c>
      <c r="GT124" s="32">
        <v>0</v>
      </c>
      <c r="GU124" s="32">
        <v>0</v>
      </c>
      <c r="GV124" s="32">
        <v>6643.2016573690798</v>
      </c>
      <c r="GW124" s="32">
        <v>0</v>
      </c>
      <c r="GX124" s="32">
        <v>0</v>
      </c>
      <c r="GY124" s="32">
        <v>0</v>
      </c>
      <c r="GZ124" s="32">
        <v>0</v>
      </c>
      <c r="HA124" s="32">
        <v>0</v>
      </c>
      <c r="HB124" s="32">
        <v>0</v>
      </c>
      <c r="HC124" s="32">
        <v>0</v>
      </c>
      <c r="HD124" s="32">
        <v>0</v>
      </c>
      <c r="HE124" s="32">
        <v>0</v>
      </c>
      <c r="HF124" s="32">
        <v>0</v>
      </c>
      <c r="HG124" s="33">
        <v>14804360.897307999</v>
      </c>
      <c r="HH124" s="34">
        <v>82569.774156612402</v>
      </c>
      <c r="HI124" s="34">
        <v>17040.488176684099</v>
      </c>
      <c r="HJ124" s="33">
        <v>99610.262333296501</v>
      </c>
      <c r="HK124" s="34">
        <v>0</v>
      </c>
      <c r="HL124" s="33">
        <v>99610.262333296501</v>
      </c>
      <c r="HM124" s="34">
        <v>24358050.7186042</v>
      </c>
      <c r="HN124" s="34">
        <v>-191395.605453533</v>
      </c>
      <c r="HO124" s="33">
        <v>24166655.1131506</v>
      </c>
      <c r="HP124" s="34">
        <v>20244301.863797199</v>
      </c>
      <c r="HQ124" s="35">
        <v>44510567.239281103</v>
      </c>
      <c r="HR124" s="34">
        <v>617228.09812396904</v>
      </c>
      <c r="HS124" s="36">
        <v>58697700.038465098</v>
      </c>
    </row>
    <row r="125" spans="1:227" x14ac:dyDescent="0.3">
      <c r="A125" s="74"/>
      <c r="B125" s="31" t="s">
        <v>127</v>
      </c>
      <c r="C125" s="22" t="s">
        <v>350</v>
      </c>
      <c r="D125" s="32">
        <v>32657.823185147699</v>
      </c>
      <c r="E125" s="32">
        <v>49683.355730585899</v>
      </c>
      <c r="F125" s="32">
        <v>183078.70727594299</v>
      </c>
      <c r="G125" s="32">
        <v>1521.8210647005201</v>
      </c>
      <c r="H125" s="32">
        <v>14148.595064646601</v>
      </c>
      <c r="I125" s="32">
        <v>3797.5190402815001</v>
      </c>
      <c r="J125" s="32">
        <v>15111.9433964119</v>
      </c>
      <c r="K125" s="32">
        <v>387992.67605546297</v>
      </c>
      <c r="L125" s="32">
        <v>337.40577201348702</v>
      </c>
      <c r="M125" s="32">
        <v>372.91336072418397</v>
      </c>
      <c r="N125" s="32">
        <v>39.833134730990999</v>
      </c>
      <c r="O125" s="32">
        <v>6.9556300349013398</v>
      </c>
      <c r="P125" s="32">
        <v>92.532257569605704</v>
      </c>
      <c r="Q125" s="32">
        <v>792.59848914176303</v>
      </c>
      <c r="R125" s="32">
        <v>14.207489157802</v>
      </c>
      <c r="S125" s="32">
        <v>834.607924911655</v>
      </c>
      <c r="T125" s="32">
        <v>2096.1743089227698</v>
      </c>
      <c r="U125" s="32">
        <v>145.12729729565001</v>
      </c>
      <c r="V125" s="32">
        <v>9.0422839904123506</v>
      </c>
      <c r="W125" s="32">
        <v>1001.99911109969</v>
      </c>
      <c r="X125" s="32">
        <v>4788.6785358089801</v>
      </c>
      <c r="Y125" s="32">
        <v>1.88894607885099</v>
      </c>
      <c r="Z125" s="32">
        <v>3.7382763787944602</v>
      </c>
      <c r="AA125" s="32">
        <v>6800.5220730110304</v>
      </c>
      <c r="AB125" s="32">
        <v>3429.0473888045599</v>
      </c>
      <c r="AC125" s="32">
        <v>335.611668190074</v>
      </c>
      <c r="AD125" s="32">
        <v>10.763753095106299</v>
      </c>
      <c r="AE125" s="32">
        <v>9691.2445340092399</v>
      </c>
      <c r="AF125" s="32">
        <v>479.359461764174</v>
      </c>
      <c r="AG125" s="32">
        <v>12138.848486451499</v>
      </c>
      <c r="AH125" s="32">
        <v>527.06462163162905</v>
      </c>
      <c r="AI125" s="32">
        <v>93.762235525295196</v>
      </c>
      <c r="AJ125" s="32">
        <v>7572.60685715811</v>
      </c>
      <c r="AK125" s="32">
        <v>327.22294323746002</v>
      </c>
      <c r="AL125" s="32">
        <v>5755.4115086255997</v>
      </c>
      <c r="AM125" s="32">
        <v>1802.0740471168799</v>
      </c>
      <c r="AN125" s="32">
        <v>16710.283523216</v>
      </c>
      <c r="AO125" s="32">
        <v>727.93477057475195</v>
      </c>
      <c r="AP125" s="32">
        <v>1435.66531578172</v>
      </c>
      <c r="AQ125" s="32">
        <v>10.791654100215</v>
      </c>
      <c r="AR125" s="32">
        <v>5499.8399353003497</v>
      </c>
      <c r="AS125" s="32">
        <v>4462.4150454672199</v>
      </c>
      <c r="AT125" s="32">
        <v>971.57758134195001</v>
      </c>
      <c r="AU125" s="32">
        <v>1149.2702497758901</v>
      </c>
      <c r="AV125" s="32">
        <v>24461.6099913791</v>
      </c>
      <c r="AW125" s="32">
        <v>1501.5829183590299</v>
      </c>
      <c r="AX125" s="32">
        <v>18522.351145881101</v>
      </c>
      <c r="AY125" s="32">
        <v>10994.009661239699</v>
      </c>
      <c r="AZ125" s="32">
        <v>2275.9680409339198</v>
      </c>
      <c r="BA125" s="32">
        <v>5.47727675913253</v>
      </c>
      <c r="BB125" s="32">
        <v>3.4327216971723198</v>
      </c>
      <c r="BC125" s="32">
        <v>10944.1731956555</v>
      </c>
      <c r="BD125" s="32">
        <v>117355.611993057</v>
      </c>
      <c r="BE125" s="32">
        <v>1632.4354316950501</v>
      </c>
      <c r="BF125" s="32">
        <v>61.637344063356601</v>
      </c>
      <c r="BG125" s="32">
        <v>6946.4609632059301</v>
      </c>
      <c r="BH125" s="32">
        <v>212.562886602182</v>
      </c>
      <c r="BI125" s="32">
        <v>4.5007482002116204</v>
      </c>
      <c r="BJ125" s="32">
        <v>26.888804248333301</v>
      </c>
      <c r="BK125" s="32">
        <v>77.866681227819299</v>
      </c>
      <c r="BL125" s="32">
        <v>69.654835585720207</v>
      </c>
      <c r="BM125" s="32">
        <v>10.739705003608499</v>
      </c>
      <c r="BN125" s="32">
        <v>100.98041762373499</v>
      </c>
      <c r="BO125" s="32">
        <v>8.6407258684922505E-3</v>
      </c>
      <c r="BP125" s="32">
        <v>90.285543143016</v>
      </c>
      <c r="BQ125" s="32">
        <v>81.669366314886005</v>
      </c>
      <c r="BR125" s="32">
        <v>165.81929794822901</v>
      </c>
      <c r="BS125" s="32">
        <v>440.54658860221599</v>
      </c>
      <c r="BT125" s="32">
        <v>8007.6181021084503</v>
      </c>
      <c r="BU125" s="32">
        <v>1921.0576680213601</v>
      </c>
      <c r="BV125" s="32">
        <v>4181.3687179466597</v>
      </c>
      <c r="BW125" s="32">
        <v>10297.0422729477</v>
      </c>
      <c r="BX125" s="32">
        <v>2684.1464086133301</v>
      </c>
      <c r="BY125" s="32">
        <v>0.37988912930323299</v>
      </c>
      <c r="BZ125" s="32">
        <v>452.19826225316399</v>
      </c>
      <c r="CA125" s="32">
        <v>868.79062516101203</v>
      </c>
      <c r="CB125" s="32">
        <v>204.31123787120799</v>
      </c>
      <c r="CC125" s="32">
        <v>0.69039960286450597</v>
      </c>
      <c r="CD125" s="32">
        <v>6235.6715645382701</v>
      </c>
      <c r="CE125" s="32">
        <v>9.5943601753193306</v>
      </c>
      <c r="CF125" s="32">
        <v>19.598831752200802</v>
      </c>
      <c r="CG125" s="32">
        <v>90.284022147967903</v>
      </c>
      <c r="CH125" s="32">
        <v>149.56605692679901</v>
      </c>
      <c r="CI125" s="32">
        <v>176.304208412534</v>
      </c>
      <c r="CJ125" s="32">
        <v>7.3136513409892503</v>
      </c>
      <c r="CK125" s="32">
        <v>30.6923782702582</v>
      </c>
      <c r="CL125" s="32">
        <v>57.992967067157501</v>
      </c>
      <c r="CM125" s="32">
        <v>28.9628250431354</v>
      </c>
      <c r="CN125" s="32">
        <v>198.92272455054601</v>
      </c>
      <c r="CO125" s="32">
        <v>2213.83134208809</v>
      </c>
      <c r="CP125" s="32">
        <v>30.9359432149942</v>
      </c>
      <c r="CQ125" s="32">
        <v>10129.462394291601</v>
      </c>
      <c r="CR125" s="32">
        <v>3060.6143483590999</v>
      </c>
      <c r="CS125" s="32">
        <v>953.14296471028103</v>
      </c>
      <c r="CT125" s="32">
        <v>3.7879665742122999</v>
      </c>
      <c r="CU125" s="32">
        <v>47.053693810140601</v>
      </c>
      <c r="CV125" s="32">
        <v>15565.194805278699</v>
      </c>
      <c r="CW125" s="32">
        <v>59890.994673909503</v>
      </c>
      <c r="CX125" s="32">
        <v>3480.8669935461198</v>
      </c>
      <c r="CY125" s="32">
        <v>33337.996240772998</v>
      </c>
      <c r="CZ125" s="32">
        <v>2845.7571086081198</v>
      </c>
      <c r="DA125" s="32">
        <v>4768.12920589637</v>
      </c>
      <c r="DB125" s="32">
        <v>11243.678844686399</v>
      </c>
      <c r="DC125" s="32">
        <v>172.34692968290801</v>
      </c>
      <c r="DD125" s="32">
        <v>72606.706483023998</v>
      </c>
      <c r="DE125" s="32">
        <v>13032.8473795012</v>
      </c>
      <c r="DF125" s="32">
        <v>27186.4865766154</v>
      </c>
      <c r="DG125" s="32">
        <v>4963.2615370918602</v>
      </c>
      <c r="DH125" s="32">
        <v>347.13069890097302</v>
      </c>
      <c r="DI125" s="32">
        <v>28125.609654121199</v>
      </c>
      <c r="DJ125" s="32">
        <v>0</v>
      </c>
      <c r="DK125" s="32">
        <v>125861.473653521</v>
      </c>
      <c r="DL125" s="32">
        <v>185909.10348649099</v>
      </c>
      <c r="DM125" s="32">
        <v>129960.37186897401</v>
      </c>
      <c r="DN125" s="32">
        <v>101307.248863195</v>
      </c>
      <c r="DO125" s="32">
        <v>64374.974339907603</v>
      </c>
      <c r="DP125" s="32">
        <v>16549.013181423001</v>
      </c>
      <c r="DQ125" s="32">
        <v>27663.834570088999</v>
      </c>
      <c r="DR125" s="32">
        <v>28958019.419723701</v>
      </c>
      <c r="DS125" s="32">
        <v>23736.153199861801</v>
      </c>
      <c r="DT125" s="32">
        <v>7596.7448710441204</v>
      </c>
      <c r="DU125" s="32">
        <v>1723.6226892904999</v>
      </c>
      <c r="DV125" s="32">
        <v>2.7240162957862202</v>
      </c>
      <c r="DW125" s="32">
        <v>179961.301433388</v>
      </c>
      <c r="DX125" s="32">
        <v>13278.493348337301</v>
      </c>
      <c r="DY125" s="32">
        <v>4363.9589823999704</v>
      </c>
      <c r="DZ125" s="32">
        <v>29486.2642853445</v>
      </c>
      <c r="EA125" s="32">
        <v>52673.765656146199</v>
      </c>
      <c r="EB125" s="32">
        <v>31576.394936021799</v>
      </c>
      <c r="EC125" s="32">
        <v>5412.1371590343497</v>
      </c>
      <c r="ED125" s="32">
        <v>4961.6378463594501</v>
      </c>
      <c r="EE125" s="32">
        <v>336.48782796448501</v>
      </c>
      <c r="EF125" s="32">
        <v>73.856296765386205</v>
      </c>
      <c r="EG125" s="32">
        <v>27433.199765663499</v>
      </c>
      <c r="EH125" s="32">
        <v>31358.0907700924</v>
      </c>
      <c r="EI125" s="32">
        <v>304.7204059609</v>
      </c>
      <c r="EJ125" s="32">
        <v>3.0169921154066999</v>
      </c>
      <c r="EK125" s="32">
        <v>3462041.3773999098</v>
      </c>
      <c r="EL125" s="32">
        <v>494.06426001247098</v>
      </c>
      <c r="EM125" s="32">
        <v>297.37487275797503</v>
      </c>
      <c r="EN125" s="32">
        <v>8.7860415995140204E-2</v>
      </c>
      <c r="EO125" s="32">
        <v>34.2367683869182</v>
      </c>
      <c r="EP125" s="32">
        <v>5656.4950381730696</v>
      </c>
      <c r="EQ125" s="32">
        <v>1477.92943276045</v>
      </c>
      <c r="ER125" s="32">
        <v>67.902570427463601</v>
      </c>
      <c r="ES125" s="32">
        <v>127.29443294889001</v>
      </c>
      <c r="ET125" s="32">
        <v>655.24046906924605</v>
      </c>
      <c r="EU125" s="32">
        <v>775.44639260233203</v>
      </c>
      <c r="EV125" s="32">
        <v>5.6165051914985797</v>
      </c>
      <c r="EW125" s="32">
        <v>27383.0769181746</v>
      </c>
      <c r="EX125" s="32">
        <v>83.939932916565894</v>
      </c>
      <c r="EY125" s="32">
        <v>43.901342066276101</v>
      </c>
      <c r="EZ125" s="32">
        <v>319.56466085229403</v>
      </c>
      <c r="FA125" s="32">
        <v>109.301331007616</v>
      </c>
      <c r="FB125" s="32">
        <v>29508.497586983001</v>
      </c>
      <c r="FC125" s="32">
        <v>14589.850453863701</v>
      </c>
      <c r="FD125" s="32">
        <v>23841.374193126001</v>
      </c>
      <c r="FE125" s="32">
        <v>63.110679498834898</v>
      </c>
      <c r="FF125" s="32">
        <v>21.282544254868</v>
      </c>
      <c r="FG125" s="32">
        <v>15.3988878147101</v>
      </c>
      <c r="FH125" s="32">
        <v>17.6742457634201</v>
      </c>
      <c r="FI125" s="32">
        <v>280.48397517670298</v>
      </c>
      <c r="FJ125" s="32">
        <v>6442.0106995812803</v>
      </c>
      <c r="FK125" s="32">
        <v>1750313.5907649</v>
      </c>
      <c r="FL125" s="32">
        <v>2192952.0481741698</v>
      </c>
      <c r="FM125" s="32">
        <v>33914.966056105099</v>
      </c>
      <c r="FN125" s="32">
        <v>168162.712591647</v>
      </c>
      <c r="FO125" s="32">
        <v>171525.90453952001</v>
      </c>
      <c r="FP125" s="32">
        <v>173026.91864094901</v>
      </c>
      <c r="FQ125" s="32">
        <v>2928855.5528949499</v>
      </c>
      <c r="FR125" s="32">
        <v>5254.45432343421</v>
      </c>
      <c r="FS125" s="32">
        <v>2273.2614979699601</v>
      </c>
      <c r="FT125" s="32">
        <v>0</v>
      </c>
      <c r="FU125" s="32">
        <v>786.72697829495905</v>
      </c>
      <c r="FV125" s="32">
        <v>43.334748253152803</v>
      </c>
      <c r="FW125" s="32">
        <v>9585.7807208817394</v>
      </c>
      <c r="FX125" s="32">
        <v>0</v>
      </c>
      <c r="FY125" s="32">
        <v>2.7779178930092199</v>
      </c>
      <c r="FZ125" s="32">
        <v>0.112047682190054</v>
      </c>
      <c r="GA125" s="32">
        <v>55.038722537331502</v>
      </c>
      <c r="GB125" s="32">
        <v>80.742587355051</v>
      </c>
      <c r="GC125" s="32">
        <v>0.83762463744676197</v>
      </c>
      <c r="GD125" s="32">
        <v>1073.91986900505</v>
      </c>
      <c r="GE125" s="32">
        <v>3991.4281364262301</v>
      </c>
      <c r="GF125" s="32">
        <v>14552.920768977499</v>
      </c>
      <c r="GG125" s="32">
        <v>15930.466261858201</v>
      </c>
      <c r="GH125" s="32">
        <v>10055.8834807163</v>
      </c>
      <c r="GI125" s="32">
        <v>17369.394030212599</v>
      </c>
      <c r="GJ125" s="32">
        <v>19026.467202136198</v>
      </c>
      <c r="GK125" s="32">
        <v>87648.786954845506</v>
      </c>
      <c r="GL125" s="32">
        <v>26189.0698263495</v>
      </c>
      <c r="GM125" s="32">
        <v>0</v>
      </c>
      <c r="GN125" s="32">
        <v>0</v>
      </c>
      <c r="GO125" s="32">
        <v>0</v>
      </c>
      <c r="GP125" s="32">
        <v>22.070400493262301</v>
      </c>
      <c r="GQ125" s="32">
        <v>1074.17522696439</v>
      </c>
      <c r="GR125" s="32">
        <v>4031.7424653610301</v>
      </c>
      <c r="GS125" s="32">
        <v>89953.968374958204</v>
      </c>
      <c r="GT125" s="32">
        <v>1590329.58337093</v>
      </c>
      <c r="GU125" s="32">
        <v>0.90650537939265097</v>
      </c>
      <c r="GV125" s="32">
        <v>77.552252441770193</v>
      </c>
      <c r="GW125" s="32">
        <v>318442.892211714</v>
      </c>
      <c r="GX125" s="32">
        <v>0</v>
      </c>
      <c r="GY125" s="32">
        <v>359.35359070308101</v>
      </c>
      <c r="GZ125" s="32">
        <v>6.9948063843670196</v>
      </c>
      <c r="HA125" s="32">
        <v>1011.1653706009899</v>
      </c>
      <c r="HB125" s="32">
        <v>466.09495377659999</v>
      </c>
      <c r="HC125" s="32">
        <v>6551.0618504138502</v>
      </c>
      <c r="HD125" s="32">
        <v>120150.674434856</v>
      </c>
      <c r="HE125" s="32">
        <v>0</v>
      </c>
      <c r="HF125" s="32">
        <v>39838.0497295682</v>
      </c>
      <c r="HG125" s="33">
        <v>44707346.004972301</v>
      </c>
      <c r="HH125" s="34">
        <v>4696800.5736930296</v>
      </c>
      <c r="HI125" s="34">
        <v>12011650.9186517</v>
      </c>
      <c r="HJ125" s="33">
        <v>16708451.4923448</v>
      </c>
      <c r="HK125" s="34">
        <v>0</v>
      </c>
      <c r="HL125" s="33">
        <v>16708451.4923448</v>
      </c>
      <c r="HM125" s="34">
        <v>51372742.734051697</v>
      </c>
      <c r="HN125" s="34">
        <v>-494970.374294932</v>
      </c>
      <c r="HO125" s="33">
        <v>50877772.359756798</v>
      </c>
      <c r="HP125" s="34">
        <v>20128999.976504799</v>
      </c>
      <c r="HQ125" s="35">
        <v>87715223.828606397</v>
      </c>
      <c r="HR125" s="34">
        <v>9706383.6444078106</v>
      </c>
      <c r="HS125" s="36">
        <v>122716186.189171</v>
      </c>
    </row>
    <row r="126" spans="1:227" x14ac:dyDescent="0.3">
      <c r="A126" s="74"/>
      <c r="B126" s="31" t="s">
        <v>128</v>
      </c>
      <c r="C126" s="22" t="s">
        <v>351</v>
      </c>
      <c r="D126" s="32">
        <v>4135.4756452301599</v>
      </c>
      <c r="E126" s="32">
        <v>13837.814888561001</v>
      </c>
      <c r="F126" s="32">
        <v>2247.3827875141501</v>
      </c>
      <c r="G126" s="32">
        <v>416.86018404533701</v>
      </c>
      <c r="H126" s="32">
        <v>1473.4185881969499</v>
      </c>
      <c r="I126" s="32">
        <v>1701.52239463255</v>
      </c>
      <c r="J126" s="32">
        <v>1581.0289806107901</v>
      </c>
      <c r="K126" s="32">
        <v>701.10374859320996</v>
      </c>
      <c r="L126" s="32">
        <v>11622.5433498695</v>
      </c>
      <c r="M126" s="32">
        <v>3756.5800907944799</v>
      </c>
      <c r="N126" s="32">
        <v>1099.1804165399301</v>
      </c>
      <c r="O126" s="32">
        <v>1807.88316891213</v>
      </c>
      <c r="P126" s="32">
        <v>8312.0866604294897</v>
      </c>
      <c r="Q126" s="32">
        <v>178863.67240520901</v>
      </c>
      <c r="R126" s="32">
        <v>48078.680375345801</v>
      </c>
      <c r="S126" s="32">
        <v>2403.1861995005802</v>
      </c>
      <c r="T126" s="32">
        <v>2268.0169456179101</v>
      </c>
      <c r="U126" s="32">
        <v>30092.7981888703</v>
      </c>
      <c r="V126" s="32">
        <v>1530.1943959524301</v>
      </c>
      <c r="W126" s="32">
        <v>333.80116980223102</v>
      </c>
      <c r="X126" s="32">
        <v>668.84723644876101</v>
      </c>
      <c r="Y126" s="32">
        <v>130.16812472695301</v>
      </c>
      <c r="Z126" s="32">
        <v>1093.27928451361</v>
      </c>
      <c r="AA126" s="32">
        <v>6110.0028457055396</v>
      </c>
      <c r="AB126" s="32">
        <v>530.59528819601405</v>
      </c>
      <c r="AC126" s="32">
        <v>383.513592821126</v>
      </c>
      <c r="AD126" s="32">
        <v>972.55476272108103</v>
      </c>
      <c r="AE126" s="32">
        <v>4484.5949068713198</v>
      </c>
      <c r="AF126" s="32">
        <v>2244.4159813147198</v>
      </c>
      <c r="AG126" s="32">
        <v>1391.5279341579501</v>
      </c>
      <c r="AH126" s="32">
        <v>6502.0728624866997</v>
      </c>
      <c r="AI126" s="32">
        <v>2401.57845852324</v>
      </c>
      <c r="AJ126" s="32">
        <v>4111.2460952493702</v>
      </c>
      <c r="AK126" s="32">
        <v>127.64402945828</v>
      </c>
      <c r="AL126" s="32">
        <v>744.37099674652404</v>
      </c>
      <c r="AM126" s="32">
        <v>1948.6500129623901</v>
      </c>
      <c r="AN126" s="32">
        <v>240.35768545509501</v>
      </c>
      <c r="AO126" s="32">
        <v>3977.9241400236201</v>
      </c>
      <c r="AP126" s="32">
        <v>2364.7535544739098</v>
      </c>
      <c r="AQ126" s="32">
        <v>7883.8371975942</v>
      </c>
      <c r="AR126" s="32">
        <v>910.87882073787603</v>
      </c>
      <c r="AS126" s="32">
        <v>1793.3512706860799</v>
      </c>
      <c r="AT126" s="32">
        <v>235.090376806167</v>
      </c>
      <c r="AU126" s="32">
        <v>864.31251083964105</v>
      </c>
      <c r="AV126" s="32">
        <v>616.80407075419998</v>
      </c>
      <c r="AW126" s="32">
        <v>14732.496475566601</v>
      </c>
      <c r="AX126" s="32">
        <v>40171.532223267597</v>
      </c>
      <c r="AY126" s="32">
        <v>132386.04273747699</v>
      </c>
      <c r="AZ126" s="32">
        <v>6480.5620856093601</v>
      </c>
      <c r="BA126" s="32">
        <v>3901.71664937588</v>
      </c>
      <c r="BB126" s="32">
        <v>5988.6887277132601</v>
      </c>
      <c r="BC126" s="32">
        <v>249.20625368364901</v>
      </c>
      <c r="BD126" s="32">
        <v>249322.37019268799</v>
      </c>
      <c r="BE126" s="32">
        <v>4825.8996692913897</v>
      </c>
      <c r="BF126" s="32">
        <v>6855.0264166107499</v>
      </c>
      <c r="BG126" s="32">
        <v>57094.866115563404</v>
      </c>
      <c r="BH126" s="32">
        <v>10294.8631845578</v>
      </c>
      <c r="BI126" s="32">
        <v>321.775474094316</v>
      </c>
      <c r="BJ126" s="32">
        <v>18546.160404210201</v>
      </c>
      <c r="BK126" s="32">
        <v>14548.6960035504</v>
      </c>
      <c r="BL126" s="32">
        <v>5343.79592331208</v>
      </c>
      <c r="BM126" s="32">
        <v>686.85825842652901</v>
      </c>
      <c r="BN126" s="32">
        <v>7107.4840851314702</v>
      </c>
      <c r="BO126" s="32">
        <v>457.21043074789202</v>
      </c>
      <c r="BP126" s="32">
        <v>1465.5696016270799</v>
      </c>
      <c r="BQ126" s="32">
        <v>2121.1360507995601</v>
      </c>
      <c r="BR126" s="32">
        <v>3403.4312832522701</v>
      </c>
      <c r="BS126" s="32">
        <v>467.17039453655201</v>
      </c>
      <c r="BT126" s="32">
        <v>4811.7339713969104</v>
      </c>
      <c r="BU126" s="32">
        <v>2300.7879754005698</v>
      </c>
      <c r="BV126" s="32">
        <v>343.20468466621202</v>
      </c>
      <c r="BW126" s="32">
        <v>168317.84595308299</v>
      </c>
      <c r="BX126" s="32">
        <v>121738.798646622</v>
      </c>
      <c r="BY126" s="32">
        <v>183549.60806251099</v>
      </c>
      <c r="BZ126" s="32">
        <v>21326.956967370399</v>
      </c>
      <c r="CA126" s="32">
        <v>44634.728805664701</v>
      </c>
      <c r="CB126" s="32">
        <v>41009.688755501498</v>
      </c>
      <c r="CC126" s="32">
        <v>7238.4444729546103</v>
      </c>
      <c r="CD126" s="32">
        <v>5338.09066413857</v>
      </c>
      <c r="CE126" s="32">
        <v>3723.6038504388998</v>
      </c>
      <c r="CF126" s="32">
        <v>44411.300736458499</v>
      </c>
      <c r="CG126" s="32">
        <v>196.19394495953799</v>
      </c>
      <c r="CH126" s="32">
        <v>4850.8244712649202</v>
      </c>
      <c r="CI126" s="32">
        <v>74175.2409389932</v>
      </c>
      <c r="CJ126" s="32">
        <v>5739.4120965033799</v>
      </c>
      <c r="CK126" s="32">
        <v>10450.251254971299</v>
      </c>
      <c r="CL126" s="32">
        <v>2941.4110855836202</v>
      </c>
      <c r="CM126" s="32">
        <v>4015.11369853305</v>
      </c>
      <c r="CN126" s="32">
        <v>1016.34297829046</v>
      </c>
      <c r="CO126" s="32">
        <v>908.27874575123406</v>
      </c>
      <c r="CP126" s="32">
        <v>191.94447690308601</v>
      </c>
      <c r="CQ126" s="32">
        <v>78839.331641356504</v>
      </c>
      <c r="CR126" s="32">
        <v>84390.328754717193</v>
      </c>
      <c r="CS126" s="32">
        <v>12020.469381582299</v>
      </c>
      <c r="CT126" s="32">
        <v>5581.2844917394004</v>
      </c>
      <c r="CU126" s="32">
        <v>11462.9170087899</v>
      </c>
      <c r="CV126" s="32">
        <v>133919.27621483899</v>
      </c>
      <c r="CW126" s="32">
        <v>1084093.48728675</v>
      </c>
      <c r="CX126" s="32">
        <v>948262.64842659305</v>
      </c>
      <c r="CY126" s="32">
        <v>3443879.2904664101</v>
      </c>
      <c r="CZ126" s="32">
        <v>4906858.4426640496</v>
      </c>
      <c r="DA126" s="32">
        <v>399821.577500474</v>
      </c>
      <c r="DB126" s="32">
        <v>3933568.7621954801</v>
      </c>
      <c r="DC126" s="32">
        <v>76272.619909508707</v>
      </c>
      <c r="DD126" s="32">
        <v>45834.713848295098</v>
      </c>
      <c r="DE126" s="32">
        <v>888196.87399130606</v>
      </c>
      <c r="DF126" s="32">
        <v>2462950.44414913</v>
      </c>
      <c r="DG126" s="32">
        <v>1296482.03936869</v>
      </c>
      <c r="DH126" s="32">
        <v>906391.53551045805</v>
      </c>
      <c r="DI126" s="32">
        <v>253104.72820822999</v>
      </c>
      <c r="DJ126" s="32">
        <v>816408.62326290598</v>
      </c>
      <c r="DK126" s="32">
        <v>3177401.41216753</v>
      </c>
      <c r="DL126" s="32">
        <v>358151.48914283398</v>
      </c>
      <c r="DM126" s="32">
        <v>3317439.1389409802</v>
      </c>
      <c r="DN126" s="32">
        <v>208540.86599241599</v>
      </c>
      <c r="DO126" s="32">
        <v>1910878.5935446499</v>
      </c>
      <c r="DP126" s="32">
        <v>1554110.08824782</v>
      </c>
      <c r="DQ126" s="32">
        <v>2466006.5724465</v>
      </c>
      <c r="DR126" s="32">
        <v>2432972.0859852298</v>
      </c>
      <c r="DS126" s="32">
        <v>11063942.221438499</v>
      </c>
      <c r="DT126" s="32">
        <v>1611958.6018902899</v>
      </c>
      <c r="DU126" s="32">
        <v>3256.0456287055399</v>
      </c>
      <c r="DV126" s="32">
        <v>26479.788771115898</v>
      </c>
      <c r="DW126" s="32">
        <v>8292172.7111318205</v>
      </c>
      <c r="DX126" s="32">
        <v>176265.06757481399</v>
      </c>
      <c r="DY126" s="32">
        <v>8689.6866567372508</v>
      </c>
      <c r="DZ126" s="32">
        <v>29402.3823910223</v>
      </c>
      <c r="EA126" s="32">
        <v>7540.0202805078397</v>
      </c>
      <c r="EB126" s="32">
        <v>365652.31180480798</v>
      </c>
      <c r="EC126" s="32">
        <v>1788.4821930212099</v>
      </c>
      <c r="ED126" s="32">
        <v>2488.5150366032399</v>
      </c>
      <c r="EE126" s="32">
        <v>126749.77070325099</v>
      </c>
      <c r="EF126" s="32">
        <v>54579.138058650897</v>
      </c>
      <c r="EG126" s="32">
        <v>218004.31615569099</v>
      </c>
      <c r="EH126" s="32">
        <v>634351.26033123105</v>
      </c>
      <c r="EI126" s="32">
        <v>14941.770064144501</v>
      </c>
      <c r="EJ126" s="32">
        <v>5188.8552778793301</v>
      </c>
      <c r="EK126" s="32">
        <v>1037438.6560202501</v>
      </c>
      <c r="EL126" s="32">
        <v>52199.809500340998</v>
      </c>
      <c r="EM126" s="32">
        <v>292216.31620391499</v>
      </c>
      <c r="EN126" s="32">
        <v>13640.874073487999</v>
      </c>
      <c r="EO126" s="32">
        <v>14563.263720986601</v>
      </c>
      <c r="EP126" s="32">
        <v>848.96354811896197</v>
      </c>
      <c r="EQ126" s="32">
        <v>1559.2365949754301</v>
      </c>
      <c r="ER126" s="32">
        <v>68770.181055798806</v>
      </c>
      <c r="ES126" s="32">
        <v>16626.545239894302</v>
      </c>
      <c r="ET126" s="32">
        <v>45324.681698908498</v>
      </c>
      <c r="EU126" s="32">
        <v>167358.924913077</v>
      </c>
      <c r="EV126" s="32">
        <v>431045.05168236402</v>
      </c>
      <c r="EW126" s="32">
        <v>48067.3994265742</v>
      </c>
      <c r="EX126" s="32">
        <v>5206643.0333179804</v>
      </c>
      <c r="EY126" s="32">
        <v>28368.521964174699</v>
      </c>
      <c r="EZ126" s="32">
        <v>3061416.9573366302</v>
      </c>
      <c r="FA126" s="32">
        <v>28498.017953345599</v>
      </c>
      <c r="FB126" s="32">
        <v>3581.9486707949</v>
      </c>
      <c r="FC126" s="32">
        <v>569.98821802310601</v>
      </c>
      <c r="FD126" s="32">
        <v>3368.5690972509701</v>
      </c>
      <c r="FE126" s="32">
        <v>672.15795592218103</v>
      </c>
      <c r="FF126" s="32">
        <v>750.60073141887005</v>
      </c>
      <c r="FG126" s="32">
        <v>2015.5793495238299</v>
      </c>
      <c r="FH126" s="32">
        <v>4637.1326479776699</v>
      </c>
      <c r="FI126" s="32">
        <v>125.46301713368599</v>
      </c>
      <c r="FJ126" s="32">
        <v>5063.3947378447101</v>
      </c>
      <c r="FK126" s="32">
        <v>28.0836447656765</v>
      </c>
      <c r="FL126" s="32">
        <v>686850.50717324298</v>
      </c>
      <c r="FM126" s="32">
        <v>0</v>
      </c>
      <c r="FN126" s="32">
        <v>117.10285232062699</v>
      </c>
      <c r="FO126" s="32">
        <v>620.58241862201101</v>
      </c>
      <c r="FP126" s="32">
        <v>851.43204054442901</v>
      </c>
      <c r="FQ126" s="32">
        <v>0</v>
      </c>
      <c r="FR126" s="32">
        <v>5814.9317423340499</v>
      </c>
      <c r="FS126" s="32">
        <v>483.29792485168099</v>
      </c>
      <c r="FT126" s="32">
        <v>320.004834330981</v>
      </c>
      <c r="FU126" s="32">
        <v>9.3994800370496598</v>
      </c>
      <c r="FV126" s="32">
        <v>6557.8041795599001</v>
      </c>
      <c r="FW126" s="32">
        <v>544.16908290527499</v>
      </c>
      <c r="FX126" s="32">
        <v>51.393924469497399</v>
      </c>
      <c r="FY126" s="32">
        <v>120.189093436791</v>
      </c>
      <c r="FZ126" s="32">
        <v>4.8478428314985198</v>
      </c>
      <c r="GA126" s="32">
        <v>139.10012596848799</v>
      </c>
      <c r="GB126" s="32">
        <v>0.19449168502893399</v>
      </c>
      <c r="GC126" s="32">
        <v>36.240576464983498</v>
      </c>
      <c r="GD126" s="32">
        <v>4176.5794904327104</v>
      </c>
      <c r="GE126" s="32">
        <v>1167.6573585154199</v>
      </c>
      <c r="GF126" s="32">
        <v>129.27163512148201</v>
      </c>
      <c r="GG126" s="32">
        <v>1584.4954622415501</v>
      </c>
      <c r="GH126" s="32">
        <v>2149.8967032834098</v>
      </c>
      <c r="GI126" s="32">
        <v>84.261591045470198</v>
      </c>
      <c r="GJ126" s="32">
        <v>86.445400465138604</v>
      </c>
      <c r="GK126" s="32">
        <v>254.94420861888199</v>
      </c>
      <c r="GL126" s="32">
        <v>95.595246162489204</v>
      </c>
      <c r="GM126" s="32">
        <v>27.951987487461601</v>
      </c>
      <c r="GN126" s="32">
        <v>0.23261590395875201</v>
      </c>
      <c r="GO126" s="32">
        <v>0.76502324139290201</v>
      </c>
      <c r="GP126" s="32">
        <v>120.900442340739</v>
      </c>
      <c r="GQ126" s="32">
        <v>395.38910411750697</v>
      </c>
      <c r="GR126" s="32">
        <v>10.219734766094099</v>
      </c>
      <c r="GS126" s="32">
        <v>1656.0644782756101</v>
      </c>
      <c r="GT126" s="32">
        <v>441.94726861222603</v>
      </c>
      <c r="GU126" s="32">
        <v>908.81377665658601</v>
      </c>
      <c r="GV126" s="32">
        <v>147.75681514654201</v>
      </c>
      <c r="GW126" s="32">
        <v>457.50866331551799</v>
      </c>
      <c r="GX126" s="32">
        <v>356.30449664031102</v>
      </c>
      <c r="GY126" s="32">
        <v>80.969978352248603</v>
      </c>
      <c r="GZ126" s="32">
        <v>19.352830189024701</v>
      </c>
      <c r="HA126" s="32">
        <v>183.26165467550899</v>
      </c>
      <c r="HB126" s="32">
        <v>203.13548006808099</v>
      </c>
      <c r="HC126" s="32">
        <v>1338.23897158878</v>
      </c>
      <c r="HD126" s="32">
        <v>338791.40658080101</v>
      </c>
      <c r="HE126" s="32">
        <v>93.653723327074701</v>
      </c>
      <c r="HF126" s="32">
        <v>32521.927305447702</v>
      </c>
      <c r="HG126" s="33">
        <v>73191694.052773505</v>
      </c>
      <c r="HH126" s="34">
        <v>0</v>
      </c>
      <c r="HI126" s="34">
        <v>0</v>
      </c>
      <c r="HJ126" s="33">
        <v>0</v>
      </c>
      <c r="HK126" s="34">
        <v>0</v>
      </c>
      <c r="HL126" s="33">
        <v>0</v>
      </c>
      <c r="HM126" s="34">
        <v>34278659.755187102</v>
      </c>
      <c r="HN126" s="34">
        <v>694407.91591203096</v>
      </c>
      <c r="HO126" s="33">
        <v>34973067.671099097</v>
      </c>
      <c r="HP126" s="34">
        <v>17464929.585233402</v>
      </c>
      <c r="HQ126" s="35">
        <v>52437997.256332502</v>
      </c>
      <c r="HR126" s="34">
        <v>3795336.9801781001</v>
      </c>
      <c r="HS126" s="36">
        <v>121834354.32892799</v>
      </c>
    </row>
    <row r="127" spans="1:227" x14ac:dyDescent="0.3">
      <c r="A127" s="74"/>
      <c r="B127" s="31" t="s">
        <v>129</v>
      </c>
      <c r="C127" s="22" t="s">
        <v>352</v>
      </c>
      <c r="D127" s="32">
        <v>5375.2699678258896</v>
      </c>
      <c r="E127" s="32">
        <v>32420.606217732598</v>
      </c>
      <c r="F127" s="32">
        <v>1088.6900576780799</v>
      </c>
      <c r="G127" s="32">
        <v>1965.77602825657</v>
      </c>
      <c r="H127" s="32">
        <v>6393.8096193705596</v>
      </c>
      <c r="I127" s="32">
        <v>12384.389066776601</v>
      </c>
      <c r="J127" s="32">
        <v>6480.6118889694999</v>
      </c>
      <c r="K127" s="32">
        <v>1229.16434645871</v>
      </c>
      <c r="L127" s="32">
        <v>219179.17009194</v>
      </c>
      <c r="M127" s="32">
        <v>22420.639100693999</v>
      </c>
      <c r="N127" s="32">
        <v>10278.923799678099</v>
      </c>
      <c r="O127" s="32">
        <v>22406.815942402201</v>
      </c>
      <c r="P127" s="32">
        <v>103372.87561597201</v>
      </c>
      <c r="Q127" s="32">
        <v>183815.47787873499</v>
      </c>
      <c r="R127" s="32">
        <v>58190.220419989702</v>
      </c>
      <c r="S127" s="32">
        <v>91467.583718556794</v>
      </c>
      <c r="T127" s="32">
        <v>5761.5544109390203</v>
      </c>
      <c r="U127" s="32">
        <v>2433.9328074325499</v>
      </c>
      <c r="V127" s="32">
        <v>529.14184508468497</v>
      </c>
      <c r="W127" s="32">
        <v>1181.96192936579</v>
      </c>
      <c r="X127" s="32">
        <v>1380.94070402016</v>
      </c>
      <c r="Y127" s="32">
        <v>185.517938162354</v>
      </c>
      <c r="Z127" s="32">
        <v>1369.98782606536</v>
      </c>
      <c r="AA127" s="32">
        <v>31751.086484200699</v>
      </c>
      <c r="AB127" s="32">
        <v>1685.60796833169</v>
      </c>
      <c r="AC127" s="32">
        <v>990.09787091413205</v>
      </c>
      <c r="AD127" s="32">
        <v>1599.2212984027799</v>
      </c>
      <c r="AE127" s="32">
        <v>15396.046753856799</v>
      </c>
      <c r="AF127" s="32">
        <v>6907.89066547119</v>
      </c>
      <c r="AG127" s="32">
        <v>3595.31099836568</v>
      </c>
      <c r="AH127" s="32">
        <v>464.523132093409</v>
      </c>
      <c r="AI127" s="32">
        <v>23002.086399116</v>
      </c>
      <c r="AJ127" s="32">
        <v>50039.1567944977</v>
      </c>
      <c r="AK127" s="32">
        <v>61.360240491825799</v>
      </c>
      <c r="AL127" s="32">
        <v>536.33117925640602</v>
      </c>
      <c r="AM127" s="32">
        <v>2044.09596226903</v>
      </c>
      <c r="AN127" s="32">
        <v>1673.76725588934</v>
      </c>
      <c r="AO127" s="32">
        <v>21544.9432747053</v>
      </c>
      <c r="AP127" s="32">
        <v>14532.7893360627</v>
      </c>
      <c r="AQ127" s="32">
        <v>3831.3477325171002</v>
      </c>
      <c r="AR127" s="32">
        <v>526.04800680841799</v>
      </c>
      <c r="AS127" s="32">
        <v>319.29609649731901</v>
      </c>
      <c r="AT127" s="32">
        <v>43713.307080819097</v>
      </c>
      <c r="AU127" s="32">
        <v>2820.39536138114</v>
      </c>
      <c r="AV127" s="32">
        <v>4606.86002444523</v>
      </c>
      <c r="AW127" s="32">
        <v>1051.2866286169799</v>
      </c>
      <c r="AX127" s="32">
        <v>297.227023664976</v>
      </c>
      <c r="AY127" s="32">
        <v>50412.9604500797</v>
      </c>
      <c r="AZ127" s="32">
        <v>21961.9998302268</v>
      </c>
      <c r="BA127" s="32">
        <v>2763.04545785767</v>
      </c>
      <c r="BB127" s="32">
        <v>12280.093436520699</v>
      </c>
      <c r="BC127" s="32">
        <v>69466.744211445301</v>
      </c>
      <c r="BD127" s="32">
        <v>362178.85321722901</v>
      </c>
      <c r="BE127" s="32">
        <v>9286.6925563628993</v>
      </c>
      <c r="BF127" s="32">
        <v>4357.8309601138299</v>
      </c>
      <c r="BG127" s="32">
        <v>46327.3817344368</v>
      </c>
      <c r="BH127" s="32">
        <v>11896.288674544299</v>
      </c>
      <c r="BI127" s="32">
        <v>817.09427292951796</v>
      </c>
      <c r="BJ127" s="32">
        <v>8216.27216351278</v>
      </c>
      <c r="BK127" s="32">
        <v>49117.643858243398</v>
      </c>
      <c r="BL127" s="32">
        <v>179273.16521538</v>
      </c>
      <c r="BM127" s="32">
        <v>17358.2794311832</v>
      </c>
      <c r="BN127" s="32">
        <v>14796.5209033828</v>
      </c>
      <c r="BO127" s="32">
        <v>399.95116068519098</v>
      </c>
      <c r="BP127" s="32">
        <v>2616.39112090864</v>
      </c>
      <c r="BQ127" s="32">
        <v>10665.645966787901</v>
      </c>
      <c r="BR127" s="32">
        <v>7882.4411441489201</v>
      </c>
      <c r="BS127" s="32">
        <v>7504.5485291539999</v>
      </c>
      <c r="BT127" s="32">
        <v>48126.993932439902</v>
      </c>
      <c r="BU127" s="32">
        <v>7076.9690052355199</v>
      </c>
      <c r="BV127" s="32">
        <v>7404.0666711488602</v>
      </c>
      <c r="BW127" s="32">
        <v>198919.98083759699</v>
      </c>
      <c r="BX127" s="32">
        <v>228707.606947519</v>
      </c>
      <c r="BY127" s="32">
        <v>494125.37183284003</v>
      </c>
      <c r="BZ127" s="32">
        <v>7375.4711383036802</v>
      </c>
      <c r="CA127" s="32">
        <v>23639.067954236001</v>
      </c>
      <c r="CB127" s="32">
        <v>26182.721892162499</v>
      </c>
      <c r="CC127" s="32">
        <v>50980.861204690897</v>
      </c>
      <c r="CD127" s="32">
        <v>2499.5876948637201</v>
      </c>
      <c r="CE127" s="32">
        <v>4238.3870098049902</v>
      </c>
      <c r="CF127" s="32">
        <v>45112.590939766997</v>
      </c>
      <c r="CG127" s="32">
        <v>462.68471961385399</v>
      </c>
      <c r="CH127" s="32">
        <v>6618.9894370523698</v>
      </c>
      <c r="CI127" s="32">
        <v>280998.19383105001</v>
      </c>
      <c r="CJ127" s="32">
        <v>18230.467884762798</v>
      </c>
      <c r="CK127" s="32">
        <v>143591.42074647101</v>
      </c>
      <c r="CL127" s="32">
        <v>4835.8549590892098</v>
      </c>
      <c r="CM127" s="32">
        <v>5314.0951948899501</v>
      </c>
      <c r="CN127" s="32">
        <v>1905.33212481333</v>
      </c>
      <c r="CO127" s="32">
        <v>5725.7453596779396</v>
      </c>
      <c r="CP127" s="32">
        <v>2408.0377770303598</v>
      </c>
      <c r="CQ127" s="32">
        <v>342474.97865320602</v>
      </c>
      <c r="CR127" s="32">
        <v>169434.85559812401</v>
      </c>
      <c r="CS127" s="32">
        <v>156363.78520075799</v>
      </c>
      <c r="CT127" s="32">
        <v>25464.315744944201</v>
      </c>
      <c r="CU127" s="32">
        <v>6223.1743733405201</v>
      </c>
      <c r="CV127" s="32">
        <v>88822.050140004794</v>
      </c>
      <c r="CW127" s="32">
        <v>83154.509116078596</v>
      </c>
      <c r="CX127" s="32">
        <v>3216947.8462141198</v>
      </c>
      <c r="CY127" s="32">
        <v>2319936.4872964802</v>
      </c>
      <c r="CZ127" s="32">
        <v>705798.47956818796</v>
      </c>
      <c r="DA127" s="32">
        <v>65974.512119513602</v>
      </c>
      <c r="DB127" s="32">
        <v>3477678.1626855298</v>
      </c>
      <c r="DC127" s="32">
        <v>257131.119794867</v>
      </c>
      <c r="DD127" s="32">
        <v>622712.48155315698</v>
      </c>
      <c r="DE127" s="32">
        <v>431691.46110643598</v>
      </c>
      <c r="DF127" s="32">
        <v>1833532.6446082301</v>
      </c>
      <c r="DG127" s="32">
        <v>1164535.6634163801</v>
      </c>
      <c r="DH127" s="32">
        <v>1145758.2369522301</v>
      </c>
      <c r="DI127" s="32">
        <v>202063.076603177</v>
      </c>
      <c r="DJ127" s="32">
        <v>949876.51189898304</v>
      </c>
      <c r="DK127" s="32">
        <v>1976805.47091047</v>
      </c>
      <c r="DL127" s="32">
        <v>511763.77838520502</v>
      </c>
      <c r="DM127" s="32">
        <v>1420787.1626416999</v>
      </c>
      <c r="DN127" s="32">
        <v>41517.170181145397</v>
      </c>
      <c r="DO127" s="32">
        <v>3654634.6269351798</v>
      </c>
      <c r="DP127" s="32">
        <v>2207627.1475098901</v>
      </c>
      <c r="DQ127" s="32">
        <v>1423446.5446673101</v>
      </c>
      <c r="DR127" s="32">
        <v>1699459.0401482</v>
      </c>
      <c r="DS127" s="32">
        <v>5090368.3861701097</v>
      </c>
      <c r="DT127" s="32">
        <v>70723288.117213503</v>
      </c>
      <c r="DU127" s="32">
        <v>1077570.6555359899</v>
      </c>
      <c r="DV127" s="32">
        <v>1347264.46715028</v>
      </c>
      <c r="DW127" s="32">
        <v>3628932.37073533</v>
      </c>
      <c r="DX127" s="32">
        <v>3501434.4412579602</v>
      </c>
      <c r="DY127" s="32">
        <v>2751138.8097816901</v>
      </c>
      <c r="DZ127" s="32">
        <v>1533761.66220822</v>
      </c>
      <c r="EA127" s="32">
        <v>1093862.4523798199</v>
      </c>
      <c r="EB127" s="32">
        <v>6678887.4968153499</v>
      </c>
      <c r="EC127" s="32">
        <v>1015695.62727225</v>
      </c>
      <c r="ED127" s="32">
        <v>967647.96222967701</v>
      </c>
      <c r="EE127" s="32">
        <v>1898273.97982277</v>
      </c>
      <c r="EF127" s="32">
        <v>2400024.9748341301</v>
      </c>
      <c r="EG127" s="32">
        <v>2303692.9969502399</v>
      </c>
      <c r="EH127" s="32">
        <v>4152053.7942162501</v>
      </c>
      <c r="EI127" s="32">
        <v>124916.05361648</v>
      </c>
      <c r="EJ127" s="32">
        <v>2616.7847371729199</v>
      </c>
      <c r="EK127" s="32">
        <v>718765.49862369103</v>
      </c>
      <c r="EL127" s="32">
        <v>1397110.6073863099</v>
      </c>
      <c r="EM127" s="32">
        <v>4099919.2749831402</v>
      </c>
      <c r="EN127" s="32">
        <v>18437361.744562302</v>
      </c>
      <c r="EO127" s="32">
        <v>18502.562897939599</v>
      </c>
      <c r="EP127" s="32">
        <v>4152.7598389070699</v>
      </c>
      <c r="EQ127" s="32">
        <v>12197.592779907</v>
      </c>
      <c r="ER127" s="32">
        <v>11817462.6556939</v>
      </c>
      <c r="ES127" s="32">
        <v>1946162.11822193</v>
      </c>
      <c r="ET127" s="32">
        <v>1390549.66024842</v>
      </c>
      <c r="EU127" s="32">
        <v>1253887.9838998599</v>
      </c>
      <c r="EV127" s="32">
        <v>4513055.1782080503</v>
      </c>
      <c r="EW127" s="32">
        <v>1292497.7248853</v>
      </c>
      <c r="EX127" s="32">
        <v>11386320.4372364</v>
      </c>
      <c r="EY127" s="32">
        <v>862727.31086833298</v>
      </c>
      <c r="EZ127" s="32">
        <v>18336540.497286402</v>
      </c>
      <c r="FA127" s="32">
        <v>7239697.2363831</v>
      </c>
      <c r="FB127" s="32">
        <v>3249370.0701958002</v>
      </c>
      <c r="FC127" s="32">
        <v>0</v>
      </c>
      <c r="FD127" s="32">
        <v>5402.0881331402397</v>
      </c>
      <c r="FE127" s="32">
        <v>13376.4664892775</v>
      </c>
      <c r="FF127" s="32">
        <v>7983.3508020300296</v>
      </c>
      <c r="FG127" s="32">
        <v>16730.561792021901</v>
      </c>
      <c r="FH127" s="32">
        <v>19202.698198542101</v>
      </c>
      <c r="FI127" s="32">
        <v>137.081829462141</v>
      </c>
      <c r="FJ127" s="32">
        <v>5502.9796921670504</v>
      </c>
      <c r="FK127" s="32">
        <v>2120.7970280699601</v>
      </c>
      <c r="FL127" s="32">
        <v>218.361158090847</v>
      </c>
      <c r="FM127" s="32">
        <v>0</v>
      </c>
      <c r="FN127" s="32">
        <v>0</v>
      </c>
      <c r="FO127" s="32">
        <v>124.129728174853</v>
      </c>
      <c r="FP127" s="32">
        <v>84.448693375751802</v>
      </c>
      <c r="FQ127" s="32">
        <v>0</v>
      </c>
      <c r="FR127" s="32">
        <v>31560.1779261747</v>
      </c>
      <c r="FS127" s="32">
        <v>1002.24020356777</v>
      </c>
      <c r="FT127" s="32">
        <v>57.566415279560204</v>
      </c>
      <c r="FU127" s="32">
        <v>29.248484107760898</v>
      </c>
      <c r="FV127" s="32">
        <v>0</v>
      </c>
      <c r="FW127" s="32">
        <v>218394.755498385</v>
      </c>
      <c r="FX127" s="32">
        <v>1486337.4924566001</v>
      </c>
      <c r="FY127" s="32">
        <v>33.910807812841298</v>
      </c>
      <c r="FZ127" s="32">
        <v>1.10886272216342</v>
      </c>
      <c r="GA127" s="32">
        <v>0</v>
      </c>
      <c r="GB127" s="32">
        <v>7.0814014395414899</v>
      </c>
      <c r="GC127" s="32">
        <v>5.6798818254478496</v>
      </c>
      <c r="GD127" s="32">
        <v>4179.8842864611197</v>
      </c>
      <c r="GE127" s="32">
        <v>17.3473766401166</v>
      </c>
      <c r="GF127" s="32">
        <v>0</v>
      </c>
      <c r="GG127" s="32">
        <v>0</v>
      </c>
      <c r="GH127" s="32">
        <v>2021000.7520933701</v>
      </c>
      <c r="GI127" s="32">
        <v>98.573011996595596</v>
      </c>
      <c r="GJ127" s="32">
        <v>79.156655834854007</v>
      </c>
      <c r="GK127" s="32">
        <v>74.039786835215807</v>
      </c>
      <c r="GL127" s="32">
        <v>141.99042652495501</v>
      </c>
      <c r="GM127" s="32">
        <v>0.44410369114584902</v>
      </c>
      <c r="GN127" s="32">
        <v>6.5357150150995302E-2</v>
      </c>
      <c r="GO127" s="32">
        <v>0</v>
      </c>
      <c r="GP127" s="32">
        <v>356.75225338773902</v>
      </c>
      <c r="GQ127" s="32">
        <v>4899.5673955562397</v>
      </c>
      <c r="GR127" s="32">
        <v>11.612570666595399</v>
      </c>
      <c r="GS127" s="32">
        <v>543.35146252815605</v>
      </c>
      <c r="GT127" s="32">
        <v>4496.0497889983899</v>
      </c>
      <c r="GU127" s="32">
        <v>251.15426127886701</v>
      </c>
      <c r="GV127" s="32">
        <v>339.93574493760099</v>
      </c>
      <c r="GW127" s="32">
        <v>161.61811893702699</v>
      </c>
      <c r="GX127" s="32">
        <v>8.0285744912562595</v>
      </c>
      <c r="GY127" s="32">
        <v>23.541901269583601</v>
      </c>
      <c r="GZ127" s="32">
        <v>6.7497218348692295E-2</v>
      </c>
      <c r="HA127" s="32">
        <v>52.235953764883298</v>
      </c>
      <c r="HB127" s="32">
        <v>24.968532372748001</v>
      </c>
      <c r="HC127" s="32">
        <v>2236.7304688413001</v>
      </c>
      <c r="HD127" s="32">
        <v>0</v>
      </c>
      <c r="HE127" s="32">
        <v>0</v>
      </c>
      <c r="HF127" s="32">
        <v>0</v>
      </c>
      <c r="HG127" s="33">
        <v>235845000.822436</v>
      </c>
      <c r="HH127" s="34">
        <v>0</v>
      </c>
      <c r="HI127" s="34">
        <v>0</v>
      </c>
      <c r="HJ127" s="33">
        <v>0</v>
      </c>
      <c r="HK127" s="34">
        <v>0</v>
      </c>
      <c r="HL127" s="33">
        <v>0</v>
      </c>
      <c r="HM127" s="34">
        <v>71745568.627627298</v>
      </c>
      <c r="HN127" s="34">
        <v>10704266.0342502</v>
      </c>
      <c r="HO127" s="33">
        <v>82449834.661877394</v>
      </c>
      <c r="HP127" s="34">
        <v>82317083.222289801</v>
      </c>
      <c r="HQ127" s="35">
        <v>164766917.88416699</v>
      </c>
      <c r="HR127" s="34">
        <v>23769984.759443998</v>
      </c>
      <c r="HS127" s="36">
        <v>376841933.94715899</v>
      </c>
    </row>
    <row r="128" spans="1:227" x14ac:dyDescent="0.3">
      <c r="A128" s="74"/>
      <c r="B128" s="31" t="s">
        <v>130</v>
      </c>
      <c r="C128" s="22" t="s">
        <v>353</v>
      </c>
      <c r="D128" s="32">
        <v>4188.6512846256801</v>
      </c>
      <c r="E128" s="32">
        <v>10277.164214591599</v>
      </c>
      <c r="F128" s="32">
        <v>785.20175556050697</v>
      </c>
      <c r="G128" s="32">
        <v>7649.3281938462396</v>
      </c>
      <c r="H128" s="32">
        <v>16564.425390032899</v>
      </c>
      <c r="I128" s="32">
        <v>1133.53742571509</v>
      </c>
      <c r="J128" s="32">
        <v>693.08990242728396</v>
      </c>
      <c r="K128" s="32">
        <v>988.74813829556103</v>
      </c>
      <c r="L128" s="32">
        <v>410322.16152372898</v>
      </c>
      <c r="M128" s="32">
        <v>30411.254996116601</v>
      </c>
      <c r="N128" s="32">
        <v>9587.7162732622201</v>
      </c>
      <c r="O128" s="32">
        <v>5455.1152344014899</v>
      </c>
      <c r="P128" s="32">
        <v>23999.260486924199</v>
      </c>
      <c r="Q128" s="32">
        <v>51750.236545763997</v>
      </c>
      <c r="R128" s="32">
        <v>2709.3255385482198</v>
      </c>
      <c r="S128" s="32">
        <v>65266.076346988397</v>
      </c>
      <c r="T128" s="32">
        <v>712.78486727974905</v>
      </c>
      <c r="U128" s="32">
        <v>4253.6483002161403</v>
      </c>
      <c r="V128" s="32">
        <v>412.943268533001</v>
      </c>
      <c r="W128" s="32">
        <v>720.49872390311305</v>
      </c>
      <c r="X128" s="32">
        <v>3311.1454387722401</v>
      </c>
      <c r="Y128" s="32">
        <v>117.63820272511001</v>
      </c>
      <c r="Z128" s="32">
        <v>1302.8906170103701</v>
      </c>
      <c r="AA128" s="32">
        <v>970.96658819766901</v>
      </c>
      <c r="AB128" s="32">
        <v>898.95763903505497</v>
      </c>
      <c r="AC128" s="32">
        <v>266.48437601547801</v>
      </c>
      <c r="AD128" s="32">
        <v>7998.4226255867297</v>
      </c>
      <c r="AE128" s="32">
        <v>4060.9262210455099</v>
      </c>
      <c r="AF128" s="32">
        <v>1868.4881494772901</v>
      </c>
      <c r="AG128" s="32">
        <v>1572.03857145556</v>
      </c>
      <c r="AH128" s="32">
        <v>103.242176026625</v>
      </c>
      <c r="AI128" s="32">
        <v>3048.21294831876</v>
      </c>
      <c r="AJ128" s="32">
        <v>15214.636299567301</v>
      </c>
      <c r="AK128" s="32">
        <v>11.724845968126701</v>
      </c>
      <c r="AL128" s="32">
        <v>128.480584845723</v>
      </c>
      <c r="AM128" s="32">
        <v>3934.6060368633298</v>
      </c>
      <c r="AN128" s="32">
        <v>244.820988801412</v>
      </c>
      <c r="AO128" s="32">
        <v>11524.693312391</v>
      </c>
      <c r="AP128" s="32">
        <v>9722.4272638489801</v>
      </c>
      <c r="AQ128" s="32">
        <v>629.71414551974601</v>
      </c>
      <c r="AR128" s="32">
        <v>2937.70359405012</v>
      </c>
      <c r="AS128" s="32">
        <v>1133.3507542683899</v>
      </c>
      <c r="AT128" s="32">
        <v>11399.5509578082</v>
      </c>
      <c r="AU128" s="32">
        <v>80.353770224947098</v>
      </c>
      <c r="AV128" s="32">
        <v>1033.7110033500901</v>
      </c>
      <c r="AW128" s="32">
        <v>14711.500567631099</v>
      </c>
      <c r="AX128" s="32">
        <v>5403.1314261081197</v>
      </c>
      <c r="AY128" s="32">
        <v>26681.0907056465</v>
      </c>
      <c r="AZ128" s="32">
        <v>7183.2877106550804</v>
      </c>
      <c r="BA128" s="32">
        <v>9959.8433390744904</v>
      </c>
      <c r="BB128" s="32">
        <v>3294.6266003577498</v>
      </c>
      <c r="BC128" s="32">
        <v>3418.1478714310301</v>
      </c>
      <c r="BD128" s="32">
        <v>57998.646547354299</v>
      </c>
      <c r="BE128" s="32">
        <v>19524.6473161865</v>
      </c>
      <c r="BF128" s="32">
        <v>3322.9146619489502</v>
      </c>
      <c r="BG128" s="32">
        <v>92700.536147931896</v>
      </c>
      <c r="BH128" s="32">
        <v>13777.612400558201</v>
      </c>
      <c r="BI128" s="32">
        <v>801.59628608578703</v>
      </c>
      <c r="BJ128" s="32">
        <v>19631.975298521898</v>
      </c>
      <c r="BK128" s="32">
        <v>31193.828398634199</v>
      </c>
      <c r="BL128" s="32">
        <v>96115.867825800306</v>
      </c>
      <c r="BM128" s="32">
        <v>7188.9998662051703</v>
      </c>
      <c r="BN128" s="32">
        <v>10594.5696332916</v>
      </c>
      <c r="BO128" s="32">
        <v>1471.0766877736601</v>
      </c>
      <c r="BP128" s="32">
        <v>2537.59206041897</v>
      </c>
      <c r="BQ128" s="32">
        <v>1223.90808514984</v>
      </c>
      <c r="BR128" s="32">
        <v>28784.8216723351</v>
      </c>
      <c r="BS128" s="32">
        <v>2414.5543682297798</v>
      </c>
      <c r="BT128" s="32">
        <v>71982.652044245406</v>
      </c>
      <c r="BU128" s="32">
        <v>9.0156709514023401</v>
      </c>
      <c r="BV128" s="32">
        <v>1375.4246339552601</v>
      </c>
      <c r="BW128" s="32">
        <v>205329.050356956</v>
      </c>
      <c r="BX128" s="32">
        <v>31388.588537669999</v>
      </c>
      <c r="BY128" s="32">
        <v>43346.584437241603</v>
      </c>
      <c r="BZ128" s="32">
        <v>10957.0226221264</v>
      </c>
      <c r="CA128" s="32">
        <v>2660.77340200146</v>
      </c>
      <c r="CB128" s="32">
        <v>25270.117720300401</v>
      </c>
      <c r="CC128" s="32">
        <v>8362.0305075901397</v>
      </c>
      <c r="CD128" s="32">
        <v>934.37563933908905</v>
      </c>
      <c r="CE128" s="32">
        <v>45359.883093273798</v>
      </c>
      <c r="CF128" s="32">
        <v>27257.955651645101</v>
      </c>
      <c r="CG128" s="32">
        <v>1716.2283497661799</v>
      </c>
      <c r="CH128" s="32">
        <v>3240.8135272122599</v>
      </c>
      <c r="CI128" s="32">
        <v>400719.32795344299</v>
      </c>
      <c r="CJ128" s="32">
        <v>99168.298861276999</v>
      </c>
      <c r="CK128" s="32">
        <v>8117.9623743816701</v>
      </c>
      <c r="CL128" s="32">
        <v>2666.5895636792902</v>
      </c>
      <c r="CM128" s="32">
        <v>12057.0804585358</v>
      </c>
      <c r="CN128" s="32">
        <v>642802.11847932998</v>
      </c>
      <c r="CO128" s="32">
        <v>9572.7224307056804</v>
      </c>
      <c r="CP128" s="32">
        <v>972.45334922173697</v>
      </c>
      <c r="CQ128" s="32">
        <v>160084.16365020999</v>
      </c>
      <c r="CR128" s="32">
        <v>35055.017835118502</v>
      </c>
      <c r="CS128" s="32">
        <v>63917.355610288898</v>
      </c>
      <c r="CT128" s="32">
        <v>6668.4942439429296</v>
      </c>
      <c r="CU128" s="32">
        <v>18265.523650775802</v>
      </c>
      <c r="CV128" s="32">
        <v>469329.47017823101</v>
      </c>
      <c r="CW128" s="32">
        <v>37802.071669079101</v>
      </c>
      <c r="CX128" s="32">
        <v>314034.23197363899</v>
      </c>
      <c r="CY128" s="32">
        <v>717476.86915831605</v>
      </c>
      <c r="CZ128" s="32">
        <v>352427.276994796</v>
      </c>
      <c r="DA128" s="32">
        <v>23405.6754642347</v>
      </c>
      <c r="DB128" s="32">
        <v>314249.91637872998</v>
      </c>
      <c r="DC128" s="32">
        <v>76853.011554755198</v>
      </c>
      <c r="DD128" s="32">
        <v>205477.66745863901</v>
      </c>
      <c r="DE128" s="32">
        <v>286492.49262538302</v>
      </c>
      <c r="DF128" s="32">
        <v>268305.35045387299</v>
      </c>
      <c r="DG128" s="32">
        <v>120484.98441607101</v>
      </c>
      <c r="DH128" s="32">
        <v>934596.16980830301</v>
      </c>
      <c r="DI128" s="32">
        <v>62516.859158421299</v>
      </c>
      <c r="DJ128" s="32">
        <v>1357068.97346215</v>
      </c>
      <c r="DK128" s="32">
        <v>2348314.4169676802</v>
      </c>
      <c r="DL128" s="32">
        <v>1972679.9801383701</v>
      </c>
      <c r="DM128" s="32">
        <v>343029.13140164502</v>
      </c>
      <c r="DN128" s="32">
        <v>33095.107619615497</v>
      </c>
      <c r="DO128" s="32">
        <v>3882663.4652899299</v>
      </c>
      <c r="DP128" s="32">
        <v>1565441.41486683</v>
      </c>
      <c r="DQ128" s="32">
        <v>929079.15826586401</v>
      </c>
      <c r="DR128" s="32">
        <v>532057.02381462499</v>
      </c>
      <c r="DS128" s="32">
        <v>1915974.04985928</v>
      </c>
      <c r="DT128" s="32">
        <v>13629846.2954491</v>
      </c>
      <c r="DU128" s="32">
        <v>8489905.9003292806</v>
      </c>
      <c r="DV128" s="32">
        <v>824117.67538995796</v>
      </c>
      <c r="DW128" s="32">
        <v>1927331.27545826</v>
      </c>
      <c r="DX128" s="32">
        <v>1295505.82447488</v>
      </c>
      <c r="DY128" s="32">
        <v>28181.260553878401</v>
      </c>
      <c r="DZ128" s="32">
        <v>431263.76994925202</v>
      </c>
      <c r="EA128" s="32">
        <v>1869016.20581027</v>
      </c>
      <c r="EB128" s="32">
        <v>70093.465110825695</v>
      </c>
      <c r="EC128" s="32">
        <v>163256.155017716</v>
      </c>
      <c r="ED128" s="32">
        <v>89037.814594848896</v>
      </c>
      <c r="EE128" s="32">
        <v>606218.938740663</v>
      </c>
      <c r="EF128" s="32">
        <v>1788733.34678077</v>
      </c>
      <c r="EG128" s="32">
        <v>978038.94548564497</v>
      </c>
      <c r="EH128" s="32">
        <v>795948.44332164899</v>
      </c>
      <c r="EI128" s="32">
        <v>98298.598071585395</v>
      </c>
      <c r="EJ128" s="32">
        <v>1792.1904815322</v>
      </c>
      <c r="EK128" s="32">
        <v>1052620.2353934001</v>
      </c>
      <c r="EL128" s="32">
        <v>472602.75698469498</v>
      </c>
      <c r="EM128" s="32">
        <v>670549.38515820401</v>
      </c>
      <c r="EN128" s="32">
        <v>6003805.1990220398</v>
      </c>
      <c r="EO128" s="32">
        <v>2735.57569910447</v>
      </c>
      <c r="EP128" s="32">
        <v>24422.558509755501</v>
      </c>
      <c r="EQ128" s="32">
        <v>6451.76196180239</v>
      </c>
      <c r="ER128" s="32">
        <v>32623606.338105701</v>
      </c>
      <c r="ES128" s="32">
        <v>7622234.6852829196</v>
      </c>
      <c r="ET128" s="32">
        <v>1004836.8434331</v>
      </c>
      <c r="EU128" s="32">
        <v>767784.19695527502</v>
      </c>
      <c r="EV128" s="32">
        <v>693453.80634288106</v>
      </c>
      <c r="EW128" s="32">
        <v>1651642.51944463</v>
      </c>
      <c r="EX128" s="32">
        <v>5505828.0347065404</v>
      </c>
      <c r="EY128" s="32">
        <v>1743339.9207921401</v>
      </c>
      <c r="EZ128" s="32">
        <v>19814262.682200301</v>
      </c>
      <c r="FA128" s="32">
        <v>1910040.3429984599</v>
      </c>
      <c r="FB128" s="32">
        <v>4142543.0596973598</v>
      </c>
      <c r="FC128" s="32">
        <v>2487.6309830755499</v>
      </c>
      <c r="FD128" s="32">
        <v>5038.3021459501397</v>
      </c>
      <c r="FE128" s="32">
        <v>15866.960004857699</v>
      </c>
      <c r="FF128" s="32">
        <v>9073.4989695234108</v>
      </c>
      <c r="FG128" s="32">
        <v>4065.3009148230899</v>
      </c>
      <c r="FH128" s="32">
        <v>4665.9967501885103</v>
      </c>
      <c r="FI128" s="32">
        <v>88.889425785605795</v>
      </c>
      <c r="FJ128" s="32">
        <v>3568.35543945779</v>
      </c>
      <c r="FK128" s="32">
        <v>0.49220535251341602</v>
      </c>
      <c r="FL128" s="32">
        <v>5.0678728693460399E-2</v>
      </c>
      <c r="FM128" s="32">
        <v>990.17131676247004</v>
      </c>
      <c r="FN128" s="32">
        <v>1341.9699776453299</v>
      </c>
      <c r="FO128" s="32">
        <v>13537.7928727093</v>
      </c>
      <c r="FP128" s="32">
        <v>10634.7142063597</v>
      </c>
      <c r="FQ128" s="32">
        <v>6568.8081617756998</v>
      </c>
      <c r="FR128" s="32">
        <v>14895.5232561021</v>
      </c>
      <c r="FS128" s="32">
        <v>691.26493377936799</v>
      </c>
      <c r="FT128" s="32">
        <v>4281754.4787469702</v>
      </c>
      <c r="FU128" s="32">
        <v>408353.37151083298</v>
      </c>
      <c r="FV128" s="32">
        <v>8708688.8936234601</v>
      </c>
      <c r="FW128" s="32">
        <v>163096.28505748001</v>
      </c>
      <c r="FX128" s="32">
        <v>2122234.1722837701</v>
      </c>
      <c r="FY128" s="32">
        <v>42.2588705085805</v>
      </c>
      <c r="FZ128" s="32">
        <v>1.38183927809445</v>
      </c>
      <c r="GA128" s="32">
        <v>80.489783313329397</v>
      </c>
      <c r="GB128" s="32">
        <v>1.1382225832212201</v>
      </c>
      <c r="GC128" s="32">
        <v>7.0674946410978796</v>
      </c>
      <c r="GD128" s="32">
        <v>57243.756089715796</v>
      </c>
      <c r="GE128" s="32">
        <v>757849.36241899501</v>
      </c>
      <c r="GF128" s="32">
        <v>61500.1219439341</v>
      </c>
      <c r="GG128" s="32">
        <v>198748.68456997501</v>
      </c>
      <c r="GH128" s="32">
        <v>83347.0850332915</v>
      </c>
      <c r="GI128" s="32">
        <v>10664.3418942218</v>
      </c>
      <c r="GJ128" s="32">
        <v>15032.8021274411</v>
      </c>
      <c r="GK128" s="32">
        <v>8560048.0268146303</v>
      </c>
      <c r="GL128" s="32">
        <v>2376441.66940297</v>
      </c>
      <c r="GM128" s="32">
        <v>104239.60364708801</v>
      </c>
      <c r="GN128" s="32">
        <v>209.22140023746499</v>
      </c>
      <c r="GO128" s="32">
        <v>270.997856903583</v>
      </c>
      <c r="GP128" s="32">
        <v>24023.933366168701</v>
      </c>
      <c r="GQ128" s="32">
        <v>40996.586873312503</v>
      </c>
      <c r="GR128" s="32">
        <v>33.279047628367898</v>
      </c>
      <c r="GS128" s="32">
        <v>37930.110123112798</v>
      </c>
      <c r="GT128" s="32">
        <v>2500452.3422787799</v>
      </c>
      <c r="GU128" s="32">
        <v>184436.07848605301</v>
      </c>
      <c r="GV128" s="32">
        <v>9481.1192212991391</v>
      </c>
      <c r="GW128" s="32">
        <v>5035.1117912104601</v>
      </c>
      <c r="GX128" s="32">
        <v>532.79517041437396</v>
      </c>
      <c r="GY128" s="32">
        <v>33.2982897579015</v>
      </c>
      <c r="GZ128" s="32">
        <v>2685.437790896</v>
      </c>
      <c r="HA128" s="32">
        <v>16046.0897087461</v>
      </c>
      <c r="HB128" s="32">
        <v>13468.207745953699</v>
      </c>
      <c r="HC128" s="32">
        <v>2841.6495291543401</v>
      </c>
      <c r="HD128" s="32">
        <v>0</v>
      </c>
      <c r="HE128" s="32">
        <v>0</v>
      </c>
      <c r="HF128" s="32">
        <v>0</v>
      </c>
      <c r="HG128" s="33">
        <v>171834156.504639</v>
      </c>
      <c r="HH128" s="34">
        <v>0</v>
      </c>
      <c r="HI128" s="34">
        <v>0</v>
      </c>
      <c r="HJ128" s="33">
        <v>0</v>
      </c>
      <c r="HK128" s="34">
        <v>0</v>
      </c>
      <c r="HL128" s="33">
        <v>0</v>
      </c>
      <c r="HM128" s="34">
        <v>6218123.1239956003</v>
      </c>
      <c r="HN128" s="34">
        <v>-4165069.7384458198</v>
      </c>
      <c r="HO128" s="33">
        <v>2053053.38554978</v>
      </c>
      <c r="HP128" s="34">
        <v>20403692.066130899</v>
      </c>
      <c r="HQ128" s="35">
        <v>22456745.451680701</v>
      </c>
      <c r="HR128" s="34">
        <v>4795406.33424633</v>
      </c>
      <c r="HS128" s="36">
        <v>189495495.62207299</v>
      </c>
    </row>
    <row r="129" spans="1:227" x14ac:dyDescent="0.3">
      <c r="A129" s="74"/>
      <c r="B129" s="31" t="s">
        <v>131</v>
      </c>
      <c r="C129" s="22" t="s">
        <v>354</v>
      </c>
      <c r="D129" s="32">
        <v>32675.3359812093</v>
      </c>
      <c r="E129" s="32">
        <v>55200.470791104497</v>
      </c>
      <c r="F129" s="32">
        <v>170564.608329957</v>
      </c>
      <c r="G129" s="32">
        <v>1905.4725708538101</v>
      </c>
      <c r="H129" s="32">
        <v>13766.199107471801</v>
      </c>
      <c r="I129" s="32">
        <v>2438.1164296291399</v>
      </c>
      <c r="J129" s="32">
        <v>8631.9111472199893</v>
      </c>
      <c r="K129" s="32">
        <v>275556.08312700002</v>
      </c>
      <c r="L129" s="32">
        <v>27060.000891205102</v>
      </c>
      <c r="M129" s="32">
        <v>30271.867084834401</v>
      </c>
      <c r="N129" s="32">
        <v>1081.49413470686</v>
      </c>
      <c r="O129" s="32">
        <v>65371.049979055999</v>
      </c>
      <c r="P129" s="32">
        <v>76156.456831881107</v>
      </c>
      <c r="Q129" s="32">
        <v>179449.84285036</v>
      </c>
      <c r="R129" s="32">
        <v>139995.85417562799</v>
      </c>
      <c r="S129" s="32">
        <v>23156.770653780801</v>
      </c>
      <c r="T129" s="32">
        <v>1726.1198077745501</v>
      </c>
      <c r="U129" s="32">
        <v>855.841330726916</v>
      </c>
      <c r="V129" s="32">
        <v>1274.4540915903599</v>
      </c>
      <c r="W129" s="32">
        <v>207.62196963238699</v>
      </c>
      <c r="X129" s="32">
        <v>13198.662324744901</v>
      </c>
      <c r="Y129" s="32">
        <v>636.25215661788195</v>
      </c>
      <c r="Z129" s="32">
        <v>8083.0121889219099</v>
      </c>
      <c r="AA129" s="32">
        <v>3881.9908529839699</v>
      </c>
      <c r="AB129" s="32">
        <v>6276.3317284497298</v>
      </c>
      <c r="AC129" s="32">
        <v>3688.6836697189701</v>
      </c>
      <c r="AD129" s="32">
        <v>1289.4082359404399</v>
      </c>
      <c r="AE129" s="32">
        <v>7567.1758262612402</v>
      </c>
      <c r="AF129" s="32">
        <v>875.91255183585895</v>
      </c>
      <c r="AG129" s="32">
        <v>2272.7736563424701</v>
      </c>
      <c r="AH129" s="32">
        <v>919.96142399041798</v>
      </c>
      <c r="AI129" s="32">
        <v>142758.529453261</v>
      </c>
      <c r="AJ129" s="32">
        <v>52403.031562517303</v>
      </c>
      <c r="AK129" s="32">
        <v>4570.4849498970798</v>
      </c>
      <c r="AL129" s="32">
        <v>147.51714343485</v>
      </c>
      <c r="AM129" s="32">
        <v>1251.68767550149</v>
      </c>
      <c r="AN129" s="32">
        <v>167.971006157288</v>
      </c>
      <c r="AO129" s="32">
        <v>7995.8058918767101</v>
      </c>
      <c r="AP129" s="32">
        <v>5666.1219917857798</v>
      </c>
      <c r="AQ129" s="32">
        <v>254.65787650362901</v>
      </c>
      <c r="AR129" s="32">
        <v>874.96217984409202</v>
      </c>
      <c r="AS129" s="32">
        <v>4545.0733751773296</v>
      </c>
      <c r="AT129" s="32">
        <v>3818.6802065536399</v>
      </c>
      <c r="AU129" s="32">
        <v>2073.38493202475</v>
      </c>
      <c r="AV129" s="32">
        <v>5581.4940771661104</v>
      </c>
      <c r="AW129" s="32">
        <v>1872.3116638435599</v>
      </c>
      <c r="AX129" s="32">
        <v>1511.36189850459</v>
      </c>
      <c r="AY129" s="32">
        <v>91729.3459419844</v>
      </c>
      <c r="AZ129" s="32">
        <v>28684.477712727701</v>
      </c>
      <c r="BA129" s="32">
        <v>10786.2601055674</v>
      </c>
      <c r="BB129" s="32">
        <v>3839.4885739716001</v>
      </c>
      <c r="BC129" s="32">
        <v>38089.237627593502</v>
      </c>
      <c r="BD129" s="32">
        <v>212163.486798294</v>
      </c>
      <c r="BE129" s="32">
        <v>1226.7853164359899</v>
      </c>
      <c r="BF129" s="32">
        <v>1479.33623256802</v>
      </c>
      <c r="BG129" s="32">
        <v>50131.990965332297</v>
      </c>
      <c r="BH129" s="32">
        <v>3149.7341948315802</v>
      </c>
      <c r="BI129" s="32">
        <v>973.01524774350401</v>
      </c>
      <c r="BJ129" s="32">
        <v>7001.3903154617001</v>
      </c>
      <c r="BK129" s="32">
        <v>6430.05872432251</v>
      </c>
      <c r="BL129" s="32">
        <v>11996.2045104681</v>
      </c>
      <c r="BM129" s="32">
        <v>2176.1133567572101</v>
      </c>
      <c r="BN129" s="32">
        <v>1432.2220588293601</v>
      </c>
      <c r="BO129" s="32">
        <v>1874.3254019726</v>
      </c>
      <c r="BP129" s="32">
        <v>5307.59990268192</v>
      </c>
      <c r="BQ129" s="32">
        <v>3809.82490719322</v>
      </c>
      <c r="BR129" s="32">
        <v>4610.3651325738301</v>
      </c>
      <c r="BS129" s="32">
        <v>26329.091545559299</v>
      </c>
      <c r="BT129" s="32">
        <v>6983.7711111424196</v>
      </c>
      <c r="BU129" s="32">
        <v>66929.845745003404</v>
      </c>
      <c r="BV129" s="32">
        <v>70380.186544899901</v>
      </c>
      <c r="BW129" s="32">
        <v>61553.706461943199</v>
      </c>
      <c r="BX129" s="32">
        <v>821559.30120817502</v>
      </c>
      <c r="BY129" s="32">
        <v>2025743.08175563</v>
      </c>
      <c r="BZ129" s="32">
        <v>128319.336171271</v>
      </c>
      <c r="CA129" s="32">
        <v>116626.053777219</v>
      </c>
      <c r="CB129" s="32">
        <v>215009.67212915799</v>
      </c>
      <c r="CC129" s="32">
        <v>1982.69902730328</v>
      </c>
      <c r="CD129" s="32">
        <v>14328.774075270399</v>
      </c>
      <c r="CE129" s="32">
        <v>3406.6634573771698</v>
      </c>
      <c r="CF129" s="32">
        <v>23073.805957116801</v>
      </c>
      <c r="CG129" s="32">
        <v>341.31169082868303</v>
      </c>
      <c r="CH129" s="32">
        <v>10769.912243024601</v>
      </c>
      <c r="CI129" s="32">
        <v>81407.715672540304</v>
      </c>
      <c r="CJ129" s="32">
        <v>5512.4610218446996</v>
      </c>
      <c r="CK129" s="32">
        <v>131752.350132144</v>
      </c>
      <c r="CL129" s="32">
        <v>483.61905454056898</v>
      </c>
      <c r="CM129" s="32">
        <v>100977.910702297</v>
      </c>
      <c r="CN129" s="32">
        <v>586.27216396243603</v>
      </c>
      <c r="CO129" s="32">
        <v>49272.332851185602</v>
      </c>
      <c r="CP129" s="32">
        <v>241060.64350714299</v>
      </c>
      <c r="CQ129" s="32">
        <v>18528.34676511</v>
      </c>
      <c r="CR129" s="32">
        <v>100170.16438438999</v>
      </c>
      <c r="CS129" s="32">
        <v>4214.0342972824001</v>
      </c>
      <c r="CT129" s="32">
        <v>13722.423853828001</v>
      </c>
      <c r="CU129" s="32">
        <v>1440.7641407717199</v>
      </c>
      <c r="CV129" s="32">
        <v>575587.59626917995</v>
      </c>
      <c r="CW129" s="32">
        <v>139661.05077270701</v>
      </c>
      <c r="CX129" s="32">
        <v>135171.22743278401</v>
      </c>
      <c r="CY129" s="32">
        <v>1865258.3877577099</v>
      </c>
      <c r="CZ129" s="32">
        <v>90067.327621295495</v>
      </c>
      <c r="DA129" s="32">
        <v>50211.690415752702</v>
      </c>
      <c r="DB129" s="32">
        <v>1322064.7313662199</v>
      </c>
      <c r="DC129" s="32">
        <v>238394.36287921201</v>
      </c>
      <c r="DD129" s="32">
        <v>231177.58871032501</v>
      </c>
      <c r="DE129" s="32">
        <v>167320.867556271</v>
      </c>
      <c r="DF129" s="32">
        <v>1528510.61891562</v>
      </c>
      <c r="DG129" s="32">
        <v>37994.7139113679</v>
      </c>
      <c r="DH129" s="32">
        <v>63712.309623848698</v>
      </c>
      <c r="DI129" s="32">
        <v>1015197.47924493</v>
      </c>
      <c r="DJ129" s="32">
        <v>97824.092783957298</v>
      </c>
      <c r="DK129" s="32">
        <v>452101.38721567101</v>
      </c>
      <c r="DL129" s="32">
        <v>6790912.5181549499</v>
      </c>
      <c r="DM129" s="32">
        <v>13450638.9951212</v>
      </c>
      <c r="DN129" s="32">
        <v>285537.60518273199</v>
      </c>
      <c r="DO129" s="32">
        <v>5247141.6089702602</v>
      </c>
      <c r="DP129" s="32">
        <v>242559.568020445</v>
      </c>
      <c r="DQ129" s="32">
        <v>17939.649295144201</v>
      </c>
      <c r="DR129" s="32">
        <v>4082982.3195390902</v>
      </c>
      <c r="DS129" s="32">
        <v>506438.75161684997</v>
      </c>
      <c r="DT129" s="32">
        <v>5470731.75684659</v>
      </c>
      <c r="DU129" s="32">
        <v>47158.512194357398</v>
      </c>
      <c r="DV129" s="32">
        <v>27260364.224323701</v>
      </c>
      <c r="DW129" s="32">
        <v>1057214.3659086199</v>
      </c>
      <c r="DX129" s="32">
        <v>357285.67981302302</v>
      </c>
      <c r="DY129" s="32">
        <v>6279903.7992792297</v>
      </c>
      <c r="DZ129" s="32">
        <v>1323887.83600309</v>
      </c>
      <c r="EA129" s="32">
        <v>1433672.49703501</v>
      </c>
      <c r="EB129" s="32">
        <v>15866130.710539199</v>
      </c>
      <c r="EC129" s="32">
        <v>14932.284745019</v>
      </c>
      <c r="ED129" s="32">
        <v>58578.0766799306</v>
      </c>
      <c r="EE129" s="32">
        <v>225976.799716048</v>
      </c>
      <c r="EF129" s="32">
        <v>755238.25508161902</v>
      </c>
      <c r="EG129" s="32">
        <v>2311170.6814742601</v>
      </c>
      <c r="EH129" s="32">
        <v>268873.52934666898</v>
      </c>
      <c r="EI129" s="32">
        <v>8558.6739755025101</v>
      </c>
      <c r="EJ129" s="32">
        <v>175320.109234056</v>
      </c>
      <c r="EK129" s="32">
        <v>760971.85297489504</v>
      </c>
      <c r="EL129" s="32">
        <v>2647.8359712357201</v>
      </c>
      <c r="EM129" s="32">
        <v>10053.764147640701</v>
      </c>
      <c r="EN129" s="32">
        <v>10503.329837638899</v>
      </c>
      <c r="EO129" s="32">
        <v>335.03461518451098</v>
      </c>
      <c r="EP129" s="32">
        <v>3172.5892726644402</v>
      </c>
      <c r="EQ129" s="32">
        <v>2339.08744179716</v>
      </c>
      <c r="ER129" s="32">
        <v>243771.07713493999</v>
      </c>
      <c r="ES129" s="32">
        <v>6570.5466033903604</v>
      </c>
      <c r="ET129" s="32">
        <v>77680.741782885802</v>
      </c>
      <c r="EU129" s="32">
        <v>42330.257433059</v>
      </c>
      <c r="EV129" s="32">
        <v>534683.17346210999</v>
      </c>
      <c r="EW129" s="32">
        <v>70568.215719222804</v>
      </c>
      <c r="EX129" s="32">
        <v>1968011.15668638</v>
      </c>
      <c r="EY129" s="32">
        <v>24337.5577840857</v>
      </c>
      <c r="EZ129" s="32">
        <v>242974.448067711</v>
      </c>
      <c r="FA129" s="32">
        <v>9008.7165646807898</v>
      </c>
      <c r="FB129" s="32">
        <v>94478.707132333002</v>
      </c>
      <c r="FC129" s="32">
        <v>9016.6522189117804</v>
      </c>
      <c r="FD129" s="32">
        <v>12692.064733593599</v>
      </c>
      <c r="FE129" s="32">
        <v>265001.38916088501</v>
      </c>
      <c r="FF129" s="32">
        <v>7904.9798163076102</v>
      </c>
      <c r="FG129" s="32">
        <v>3632593.0490917899</v>
      </c>
      <c r="FH129" s="32">
        <v>2474665.9546828698</v>
      </c>
      <c r="FI129" s="32">
        <v>8.0104819204113493</v>
      </c>
      <c r="FJ129" s="32">
        <v>2789.6255231001101</v>
      </c>
      <c r="FK129" s="32">
        <v>7028.2489025512996</v>
      </c>
      <c r="FL129" s="32">
        <v>46522.861629153696</v>
      </c>
      <c r="FM129" s="32">
        <v>34.856284392118297</v>
      </c>
      <c r="FN129" s="32">
        <v>3296618.9470985802</v>
      </c>
      <c r="FO129" s="32">
        <v>34332.948772432203</v>
      </c>
      <c r="FP129" s="32">
        <v>733.46393789610704</v>
      </c>
      <c r="FQ129" s="32">
        <v>3041093.14301557</v>
      </c>
      <c r="FR129" s="32">
        <v>3526.0670245163501</v>
      </c>
      <c r="FS129" s="32">
        <v>1179.4290160738201</v>
      </c>
      <c r="FT129" s="32">
        <v>929264.48944985401</v>
      </c>
      <c r="FU129" s="32">
        <v>116412.16074262399</v>
      </c>
      <c r="FV129" s="32">
        <v>2317584.2539982498</v>
      </c>
      <c r="FW129" s="32">
        <v>2.8032942915834198</v>
      </c>
      <c r="FX129" s="32">
        <v>10288.4998880887</v>
      </c>
      <c r="FY129" s="32">
        <v>14003.458975358701</v>
      </c>
      <c r="FZ129" s="32">
        <v>806.50001058607597</v>
      </c>
      <c r="GA129" s="32">
        <v>2259.9153233765501</v>
      </c>
      <c r="GB129" s="32">
        <v>166.99324641901299</v>
      </c>
      <c r="GC129" s="32">
        <v>46063.9312777878</v>
      </c>
      <c r="GD129" s="32">
        <v>4762.0512341378098</v>
      </c>
      <c r="GE129" s="32">
        <v>2255064.8402722199</v>
      </c>
      <c r="GF129" s="32">
        <v>3130666.3262058501</v>
      </c>
      <c r="GG129" s="32">
        <v>3350758.6950674802</v>
      </c>
      <c r="GH129" s="32">
        <v>1028450.59142037</v>
      </c>
      <c r="GI129" s="32">
        <v>423289.76255315403</v>
      </c>
      <c r="GJ129" s="32">
        <v>378784.97331098199</v>
      </c>
      <c r="GK129" s="32">
        <v>1798117.51026367</v>
      </c>
      <c r="GL129" s="32">
        <v>519174.22707006597</v>
      </c>
      <c r="GM129" s="32">
        <v>6745016.2380878003</v>
      </c>
      <c r="GN129" s="32">
        <v>501.82370858308502</v>
      </c>
      <c r="GO129" s="32">
        <v>50625.563488914901</v>
      </c>
      <c r="GP129" s="32">
        <v>382497.98881853098</v>
      </c>
      <c r="GQ129" s="32">
        <v>509723.62345278898</v>
      </c>
      <c r="GR129" s="32">
        <v>234735.98815211299</v>
      </c>
      <c r="GS129" s="32">
        <v>8555.3048833836292</v>
      </c>
      <c r="GT129" s="32">
        <v>4135697.2738933298</v>
      </c>
      <c r="GU129" s="32">
        <v>79127.989474718794</v>
      </c>
      <c r="GV129" s="32">
        <v>2310.9783504114898</v>
      </c>
      <c r="GW129" s="32">
        <v>844.98685816765305</v>
      </c>
      <c r="GX129" s="32">
        <v>2436.6562843305001</v>
      </c>
      <c r="GY129" s="32">
        <v>458.68144862292002</v>
      </c>
      <c r="GZ129" s="32">
        <v>10.6872507249461</v>
      </c>
      <c r="HA129" s="32">
        <v>403.97726654157799</v>
      </c>
      <c r="HB129" s="32">
        <v>17050.195279705302</v>
      </c>
      <c r="HC129" s="32">
        <v>3868.29143176967</v>
      </c>
      <c r="HD129" s="32">
        <v>1528204.39346899</v>
      </c>
      <c r="HE129" s="32">
        <v>1570.7654712782401</v>
      </c>
      <c r="HF129" s="32">
        <v>118163.264203855</v>
      </c>
      <c r="HG129" s="33">
        <v>154858197.00573599</v>
      </c>
      <c r="HH129" s="34">
        <v>602007.54835908394</v>
      </c>
      <c r="HI129" s="34">
        <v>5206343.8943929998</v>
      </c>
      <c r="HJ129" s="33">
        <v>5808351.4427520903</v>
      </c>
      <c r="HK129" s="34">
        <v>0</v>
      </c>
      <c r="HL129" s="33">
        <v>5808351.4427520903</v>
      </c>
      <c r="HM129" s="34">
        <v>0</v>
      </c>
      <c r="HN129" s="34">
        <v>4996292.5670007104</v>
      </c>
      <c r="HO129" s="33">
        <v>4996292.5670007104</v>
      </c>
      <c r="HP129" s="34">
        <v>41943566.812835597</v>
      </c>
      <c r="HQ129" s="35">
        <v>52748210.822588399</v>
      </c>
      <c r="HR129" s="34">
        <v>2286235.26358455</v>
      </c>
      <c r="HS129" s="36">
        <v>205320172.56473899</v>
      </c>
    </row>
    <row r="130" spans="1:227" x14ac:dyDescent="0.3">
      <c r="A130" s="74"/>
      <c r="B130" s="31" t="s">
        <v>132</v>
      </c>
      <c r="C130" s="22" t="s">
        <v>355</v>
      </c>
      <c r="D130" s="32">
        <v>22.455709075847899</v>
      </c>
      <c r="E130" s="32">
        <v>78.532884300157306</v>
      </c>
      <c r="F130" s="32">
        <v>16997.200725323401</v>
      </c>
      <c r="G130" s="32">
        <v>42.4286916495575</v>
      </c>
      <c r="H130" s="32">
        <v>103.50237072271</v>
      </c>
      <c r="I130" s="32">
        <v>9.1324751944595501</v>
      </c>
      <c r="J130" s="32">
        <v>3.0969425920831299</v>
      </c>
      <c r="K130" s="32">
        <v>3341.01814733533</v>
      </c>
      <c r="L130" s="32">
        <v>98209.907571856005</v>
      </c>
      <c r="M130" s="32">
        <v>1590.2182709145</v>
      </c>
      <c r="N130" s="32">
        <v>336.02831255586102</v>
      </c>
      <c r="O130" s="32">
        <v>2502.40028752336</v>
      </c>
      <c r="P130" s="32">
        <v>41.450058419821602</v>
      </c>
      <c r="Q130" s="32">
        <v>562.08889079283404</v>
      </c>
      <c r="R130" s="32">
        <v>1629.1683833647701</v>
      </c>
      <c r="S130" s="32">
        <v>2000.08406262468</v>
      </c>
      <c r="T130" s="32">
        <v>2997.9731442042298</v>
      </c>
      <c r="U130" s="32">
        <v>4346.4062733592</v>
      </c>
      <c r="V130" s="32">
        <v>438.60726458286001</v>
      </c>
      <c r="W130" s="32">
        <v>122.394834919361</v>
      </c>
      <c r="X130" s="32">
        <v>12766.568277652899</v>
      </c>
      <c r="Y130" s="32">
        <v>4873.8273719618201</v>
      </c>
      <c r="Z130" s="32">
        <v>725.80857954009696</v>
      </c>
      <c r="AA130" s="32">
        <v>260.76854162492498</v>
      </c>
      <c r="AB130" s="32">
        <v>3047.1213434772699</v>
      </c>
      <c r="AC130" s="32">
        <v>42225.245843877201</v>
      </c>
      <c r="AD130" s="32">
        <v>295.72718394928199</v>
      </c>
      <c r="AE130" s="32">
        <v>24400.109998294902</v>
      </c>
      <c r="AF130" s="32">
        <v>4506.3433308354297</v>
      </c>
      <c r="AG130" s="32">
        <v>12224.9001338203</v>
      </c>
      <c r="AH130" s="32">
        <v>3935.3732641731499</v>
      </c>
      <c r="AI130" s="32">
        <v>2281.8286742023502</v>
      </c>
      <c r="AJ130" s="32">
        <v>12251.8832826791</v>
      </c>
      <c r="AK130" s="32">
        <v>690.57501087612297</v>
      </c>
      <c r="AL130" s="32">
        <v>271.253518392888</v>
      </c>
      <c r="AM130" s="32">
        <v>12266.6471795178</v>
      </c>
      <c r="AN130" s="32">
        <v>423.555913361629</v>
      </c>
      <c r="AO130" s="32">
        <v>8857.2626679448895</v>
      </c>
      <c r="AP130" s="32">
        <v>1051.24470610359</v>
      </c>
      <c r="AQ130" s="32">
        <v>9841.5131057601793</v>
      </c>
      <c r="AR130" s="32">
        <v>7631.0419780990096</v>
      </c>
      <c r="AS130" s="32">
        <v>5284.4262238461897</v>
      </c>
      <c r="AT130" s="32">
        <v>840.17226538872796</v>
      </c>
      <c r="AU130" s="32">
        <v>4150.7815811914897</v>
      </c>
      <c r="AV130" s="32">
        <v>3063.7470399256099</v>
      </c>
      <c r="AW130" s="32">
        <v>707.96953866850799</v>
      </c>
      <c r="AX130" s="32">
        <v>478.71044145236903</v>
      </c>
      <c r="AY130" s="32">
        <v>18546.663311601002</v>
      </c>
      <c r="AZ130" s="32">
        <v>1140.9274532582499</v>
      </c>
      <c r="BA130" s="32">
        <v>3642.1431248665199</v>
      </c>
      <c r="BB130" s="32">
        <v>73703.825024343998</v>
      </c>
      <c r="BC130" s="32">
        <v>8016.3378428349197</v>
      </c>
      <c r="BD130" s="32">
        <v>13465.5949949685</v>
      </c>
      <c r="BE130" s="32">
        <v>13351.8328346423</v>
      </c>
      <c r="BF130" s="32">
        <v>1029.05902176276</v>
      </c>
      <c r="BG130" s="32">
        <v>23808.579549997299</v>
      </c>
      <c r="BH130" s="32">
        <v>7211.7833714949602</v>
      </c>
      <c r="BI130" s="32">
        <v>1208.39888463594</v>
      </c>
      <c r="BJ130" s="32">
        <v>1547.75246359879</v>
      </c>
      <c r="BK130" s="32">
        <v>11613.246118716001</v>
      </c>
      <c r="BL130" s="32">
        <v>1672.29589503191</v>
      </c>
      <c r="BM130" s="32">
        <v>41719.439388270097</v>
      </c>
      <c r="BN130" s="32">
        <v>10444.777104364999</v>
      </c>
      <c r="BO130" s="32">
        <v>22639.145100937199</v>
      </c>
      <c r="BP130" s="32">
        <v>6402.4264037211797</v>
      </c>
      <c r="BQ130" s="32">
        <v>10112.082085791</v>
      </c>
      <c r="BR130" s="32">
        <v>3217.1899475927298</v>
      </c>
      <c r="BS130" s="32">
        <v>1519.2361753918201</v>
      </c>
      <c r="BT130" s="32">
        <v>6240.1600036651098</v>
      </c>
      <c r="BU130" s="32">
        <v>169.449465369216</v>
      </c>
      <c r="BV130" s="32">
        <v>107017.04670608501</v>
      </c>
      <c r="BW130" s="32">
        <v>70123.6958058686</v>
      </c>
      <c r="BX130" s="32">
        <v>200.49325600893101</v>
      </c>
      <c r="BY130" s="32">
        <v>4486.3655061101399</v>
      </c>
      <c r="BZ130" s="32">
        <v>13331.6662170697</v>
      </c>
      <c r="CA130" s="32">
        <v>5587.1861195473102</v>
      </c>
      <c r="CB130" s="32">
        <v>10525.992546662599</v>
      </c>
      <c r="CC130" s="32">
        <v>22460.769874780501</v>
      </c>
      <c r="CD130" s="32">
        <v>7263.1726552548598</v>
      </c>
      <c r="CE130" s="32">
        <v>3981.9824021109698</v>
      </c>
      <c r="CF130" s="32">
        <v>1130.51700760531</v>
      </c>
      <c r="CG130" s="32">
        <v>19.184319914207901</v>
      </c>
      <c r="CH130" s="32">
        <v>212.65134525500599</v>
      </c>
      <c r="CI130" s="32">
        <v>25571.759332926598</v>
      </c>
      <c r="CJ130" s="32">
        <v>1243.83555157924</v>
      </c>
      <c r="CK130" s="32">
        <v>2980.5107182745901</v>
      </c>
      <c r="CL130" s="32">
        <v>256.63547127485703</v>
      </c>
      <c r="CM130" s="32">
        <v>108.735781142519</v>
      </c>
      <c r="CN130" s="32">
        <v>71.327262060792805</v>
      </c>
      <c r="CO130" s="32">
        <v>35798.083932210298</v>
      </c>
      <c r="CP130" s="32">
        <v>8.9046361007941695</v>
      </c>
      <c r="CQ130" s="32">
        <v>94096.629129133202</v>
      </c>
      <c r="CR130" s="32">
        <v>210083.559623496</v>
      </c>
      <c r="CS130" s="32">
        <v>23593.451573772301</v>
      </c>
      <c r="CT130" s="32">
        <v>236466.39360550101</v>
      </c>
      <c r="CU130" s="32">
        <v>100124.583620095</v>
      </c>
      <c r="CV130" s="32">
        <v>31710.9677452863</v>
      </c>
      <c r="CW130" s="32">
        <v>3743.4976311679502</v>
      </c>
      <c r="CX130" s="32">
        <v>6248.9256219075496</v>
      </c>
      <c r="CY130" s="32">
        <v>44.212112195866098</v>
      </c>
      <c r="CZ130" s="32">
        <v>256021.58450095801</v>
      </c>
      <c r="DA130" s="32">
        <v>345.62370558521201</v>
      </c>
      <c r="DB130" s="32">
        <v>374010.38541639398</v>
      </c>
      <c r="DC130" s="32">
        <v>6331.2971434026604</v>
      </c>
      <c r="DD130" s="32">
        <v>126974.47040797499</v>
      </c>
      <c r="DE130" s="32">
        <v>15266.2020429235</v>
      </c>
      <c r="DF130" s="32">
        <v>2452.9663221167302</v>
      </c>
      <c r="DG130" s="32">
        <v>181504.93480432499</v>
      </c>
      <c r="DH130" s="32">
        <v>16377.859510546899</v>
      </c>
      <c r="DI130" s="32">
        <v>746.131100929117</v>
      </c>
      <c r="DJ130" s="32">
        <v>3522.0053145013298</v>
      </c>
      <c r="DK130" s="32">
        <v>22082.328765943101</v>
      </c>
      <c r="DL130" s="32">
        <v>734.79528034764098</v>
      </c>
      <c r="DM130" s="32">
        <v>381.97202894986202</v>
      </c>
      <c r="DN130" s="32">
        <v>8008.3183886084598</v>
      </c>
      <c r="DO130" s="32">
        <v>0</v>
      </c>
      <c r="DP130" s="32">
        <v>155355.12104123499</v>
      </c>
      <c r="DQ130" s="32">
        <v>43602.715300139898</v>
      </c>
      <c r="DR130" s="32">
        <v>13599.8874060419</v>
      </c>
      <c r="DS130" s="32">
        <v>7665.1629945409104</v>
      </c>
      <c r="DT130" s="32">
        <v>0</v>
      </c>
      <c r="DU130" s="32">
        <v>46622.049376610397</v>
      </c>
      <c r="DV130" s="32">
        <v>3391.41640398563</v>
      </c>
      <c r="DW130" s="32">
        <v>14224350.758932499</v>
      </c>
      <c r="DX130" s="32">
        <v>10371.7532041126</v>
      </c>
      <c r="DY130" s="32">
        <v>2999.1393711310002</v>
      </c>
      <c r="DZ130" s="32">
        <v>836.47564554308701</v>
      </c>
      <c r="EA130" s="32">
        <v>3516.5279817359401</v>
      </c>
      <c r="EB130" s="32">
        <v>417.66673486575002</v>
      </c>
      <c r="EC130" s="32">
        <v>921.87200460858799</v>
      </c>
      <c r="ED130" s="32">
        <v>11120.644529073999</v>
      </c>
      <c r="EE130" s="32">
        <v>28710.374280965902</v>
      </c>
      <c r="EF130" s="32">
        <v>302229.55106219702</v>
      </c>
      <c r="EG130" s="32">
        <v>350283.23141370399</v>
      </c>
      <c r="EH130" s="32">
        <v>5004.8721916663399</v>
      </c>
      <c r="EI130" s="32">
        <v>6092.4262275211404</v>
      </c>
      <c r="EJ130" s="32">
        <v>114924.138755092</v>
      </c>
      <c r="EK130" s="32">
        <v>2139.2655492931199</v>
      </c>
      <c r="EL130" s="32">
        <v>6720.4164904619101</v>
      </c>
      <c r="EM130" s="32">
        <v>25307.334109837699</v>
      </c>
      <c r="EN130" s="32">
        <v>40918.713091277401</v>
      </c>
      <c r="EO130" s="32">
        <v>255.90180560080299</v>
      </c>
      <c r="EP130" s="32">
        <v>2783.9935815848598</v>
      </c>
      <c r="EQ130" s="32">
        <v>3442.7129782729899</v>
      </c>
      <c r="ER130" s="32">
        <v>38329.092043801102</v>
      </c>
      <c r="ES130" s="32">
        <v>36081.856286275201</v>
      </c>
      <c r="ET130" s="32">
        <v>29843.915378398</v>
      </c>
      <c r="EU130" s="32">
        <v>1244.85159656665</v>
      </c>
      <c r="EV130" s="32">
        <v>1573.88221620984</v>
      </c>
      <c r="EW130" s="32">
        <v>10184.533032421399</v>
      </c>
      <c r="EX130" s="32">
        <v>3550.1055166040701</v>
      </c>
      <c r="EY130" s="32">
        <v>16385.2461197964</v>
      </c>
      <c r="EZ130" s="32">
        <v>652281.55273855699</v>
      </c>
      <c r="FA130" s="32">
        <v>198071.80970533501</v>
      </c>
      <c r="FB130" s="32">
        <v>4569.2124784809503</v>
      </c>
      <c r="FC130" s="32">
        <v>8758341.8767271098</v>
      </c>
      <c r="FD130" s="32">
        <v>7552312.2847593902</v>
      </c>
      <c r="FE130" s="32">
        <v>1704.53118383942</v>
      </c>
      <c r="FF130" s="32">
        <v>644.763047881175</v>
      </c>
      <c r="FG130" s="32">
        <v>3189.62623772812</v>
      </c>
      <c r="FH130" s="32">
        <v>7866.4862376597503</v>
      </c>
      <c r="FI130" s="32">
        <v>118.80644255278899</v>
      </c>
      <c r="FJ130" s="32">
        <v>4433.7062934011701</v>
      </c>
      <c r="FK130" s="32">
        <v>334.91846321407297</v>
      </c>
      <c r="FL130" s="32">
        <v>2.1222722573984698</v>
      </c>
      <c r="FM130" s="32">
        <v>355.09632045785997</v>
      </c>
      <c r="FN130" s="32">
        <v>284.07668046433099</v>
      </c>
      <c r="FO130" s="32">
        <v>63.414836537990602</v>
      </c>
      <c r="FP130" s="32">
        <v>5181.8843750260003</v>
      </c>
      <c r="FQ130" s="32">
        <v>0</v>
      </c>
      <c r="FR130" s="32">
        <v>60912.561778625197</v>
      </c>
      <c r="FS130" s="32">
        <v>86642.421632129204</v>
      </c>
      <c r="FT130" s="32">
        <v>342.91533819721599</v>
      </c>
      <c r="FU130" s="32">
        <v>66.529421870797094</v>
      </c>
      <c r="FV130" s="32">
        <v>140.21657025709999</v>
      </c>
      <c r="FW130" s="32">
        <v>338.333570812056</v>
      </c>
      <c r="FX130" s="32">
        <v>955.37277200987603</v>
      </c>
      <c r="FY130" s="32">
        <v>9432.7985329591502</v>
      </c>
      <c r="FZ130" s="32">
        <v>380.45683626043399</v>
      </c>
      <c r="GA130" s="32">
        <v>5376.1892531301701</v>
      </c>
      <c r="GB130" s="32">
        <v>235.03644219781901</v>
      </c>
      <c r="GC130" s="32">
        <v>2843.9812907279402</v>
      </c>
      <c r="GD130" s="32">
        <v>7314844.7791361101</v>
      </c>
      <c r="GE130" s="32">
        <v>33.466775622340997</v>
      </c>
      <c r="GF130" s="32">
        <v>544.837339319124</v>
      </c>
      <c r="GG130" s="32">
        <v>3488.6369475649399</v>
      </c>
      <c r="GH130" s="32">
        <v>475.21955543718701</v>
      </c>
      <c r="GI130" s="32">
        <v>90.805269827053706</v>
      </c>
      <c r="GJ130" s="32">
        <v>766.79006903908203</v>
      </c>
      <c r="GK130" s="32">
        <v>382.51434417609897</v>
      </c>
      <c r="GL130" s="32">
        <v>555.20156918813802</v>
      </c>
      <c r="GM130" s="32">
        <v>13.122542862807199</v>
      </c>
      <c r="GN130" s="32">
        <v>204.32134114008801</v>
      </c>
      <c r="GO130" s="32">
        <v>15.1846686210489</v>
      </c>
      <c r="GP130" s="32">
        <v>99.538258994461103</v>
      </c>
      <c r="GQ130" s="32">
        <v>1328.8835626968</v>
      </c>
      <c r="GR130" s="32">
        <v>24.561082186449799</v>
      </c>
      <c r="GS130" s="32">
        <v>1418962.9596504499</v>
      </c>
      <c r="GT130" s="32">
        <v>643818.81266875903</v>
      </c>
      <c r="GU130" s="32">
        <v>469364.39323211601</v>
      </c>
      <c r="GV130" s="32">
        <v>22127.9023938932</v>
      </c>
      <c r="GW130" s="32">
        <v>1370.8800349855501</v>
      </c>
      <c r="GX130" s="32">
        <v>390.76424073918702</v>
      </c>
      <c r="GY130" s="32">
        <v>87.110363768514702</v>
      </c>
      <c r="GZ130" s="32">
        <v>8.0564500584426106</v>
      </c>
      <c r="HA130" s="32">
        <v>488.78329395614702</v>
      </c>
      <c r="HB130" s="32">
        <v>30351.769057674101</v>
      </c>
      <c r="HC130" s="32">
        <v>4613.2901986264096</v>
      </c>
      <c r="HD130" s="32">
        <v>634661.93998393195</v>
      </c>
      <c r="HE130" s="32">
        <v>0</v>
      </c>
      <c r="HF130" s="32">
        <v>76301.222026387593</v>
      </c>
      <c r="HG130" s="33">
        <v>46164020.792659603</v>
      </c>
      <c r="HH130" s="34">
        <v>13078932.5608973</v>
      </c>
      <c r="HI130" s="34">
        <v>46756656.222537503</v>
      </c>
      <c r="HJ130" s="33">
        <v>59835588.783434801</v>
      </c>
      <c r="HK130" s="34">
        <v>0</v>
      </c>
      <c r="HL130" s="33">
        <v>59835588.783434801</v>
      </c>
      <c r="HM130" s="34">
        <v>27386581.4271385</v>
      </c>
      <c r="HN130" s="34">
        <v>3596220.18694004</v>
      </c>
      <c r="HO130" s="33">
        <v>30982801.614078499</v>
      </c>
      <c r="HP130" s="34">
        <v>45879802.754239097</v>
      </c>
      <c r="HQ130" s="35">
        <v>136698193.151752</v>
      </c>
      <c r="HR130" s="34">
        <v>5502477.7009115601</v>
      </c>
      <c r="HS130" s="36">
        <v>177359736.24349999</v>
      </c>
    </row>
    <row r="131" spans="1:227" x14ac:dyDescent="0.3">
      <c r="A131" s="74"/>
      <c r="B131" s="31" t="s">
        <v>133</v>
      </c>
      <c r="C131" s="22" t="s">
        <v>356</v>
      </c>
      <c r="D131" s="32">
        <v>226.73904234551</v>
      </c>
      <c r="E131" s="32">
        <v>914.56412864393303</v>
      </c>
      <c r="F131" s="32">
        <v>354.78470771922002</v>
      </c>
      <c r="G131" s="32">
        <v>1728.2859557892</v>
      </c>
      <c r="H131" s="32">
        <v>4313.6105779790896</v>
      </c>
      <c r="I131" s="32">
        <v>7929.72156162179</v>
      </c>
      <c r="J131" s="32">
        <v>3033.4980870889099</v>
      </c>
      <c r="K131" s="32">
        <v>7591.6992365791402</v>
      </c>
      <c r="L131" s="32">
        <v>64056.671952196099</v>
      </c>
      <c r="M131" s="32">
        <v>5223.8966322897104</v>
      </c>
      <c r="N131" s="32">
        <v>2978.7443008728601</v>
      </c>
      <c r="O131" s="32">
        <v>7584.08702204575</v>
      </c>
      <c r="P131" s="32">
        <v>3043.0293885862102</v>
      </c>
      <c r="Q131" s="32">
        <v>13378.360936724001</v>
      </c>
      <c r="R131" s="32">
        <v>967.48953496828403</v>
      </c>
      <c r="S131" s="32">
        <v>4773.4845510841296</v>
      </c>
      <c r="T131" s="32">
        <v>2855.6761729608102</v>
      </c>
      <c r="U131" s="32">
        <v>4097.2677759994704</v>
      </c>
      <c r="V131" s="32">
        <v>47.570559941447598</v>
      </c>
      <c r="W131" s="32">
        <v>2178.9851747869302</v>
      </c>
      <c r="X131" s="32">
        <v>4696.40202134228</v>
      </c>
      <c r="Y131" s="32">
        <v>9389.9258897115596</v>
      </c>
      <c r="Z131" s="32">
        <v>11957.905962447699</v>
      </c>
      <c r="AA131" s="32">
        <v>6185.1028907735999</v>
      </c>
      <c r="AB131" s="32">
        <v>2636.8716889443699</v>
      </c>
      <c r="AC131" s="32">
        <v>678.76970655416301</v>
      </c>
      <c r="AD131" s="32">
        <v>2092.0590464299098</v>
      </c>
      <c r="AE131" s="32">
        <v>33299.1348826131</v>
      </c>
      <c r="AF131" s="32">
        <v>7841.4998072430999</v>
      </c>
      <c r="AG131" s="32">
        <v>11861.715370583899</v>
      </c>
      <c r="AH131" s="32">
        <v>3016.7581544662999</v>
      </c>
      <c r="AI131" s="32">
        <v>916.37203347257196</v>
      </c>
      <c r="AJ131" s="32">
        <v>6182.63671165293</v>
      </c>
      <c r="AK131" s="32">
        <v>15240.308846334099</v>
      </c>
      <c r="AL131" s="32">
        <v>4077.6220916294301</v>
      </c>
      <c r="AM131" s="32">
        <v>14381.094809750301</v>
      </c>
      <c r="AN131" s="32">
        <v>9986.6954367383896</v>
      </c>
      <c r="AO131" s="32">
        <v>3099.77364838127</v>
      </c>
      <c r="AP131" s="32">
        <v>5965.0768232218097</v>
      </c>
      <c r="AQ131" s="32">
        <v>14531.420191621501</v>
      </c>
      <c r="AR131" s="32">
        <v>12606.6393119349</v>
      </c>
      <c r="AS131" s="32">
        <v>69796.632973146101</v>
      </c>
      <c r="AT131" s="32">
        <v>5183.1225635813898</v>
      </c>
      <c r="AU131" s="32">
        <v>26684.937488384599</v>
      </c>
      <c r="AV131" s="32">
        <v>337.27628146509898</v>
      </c>
      <c r="AW131" s="32">
        <v>2267.0648249546002</v>
      </c>
      <c r="AX131" s="32">
        <v>5821.1061480867102</v>
      </c>
      <c r="AY131" s="32">
        <v>106295.627908715</v>
      </c>
      <c r="AZ131" s="32">
        <v>2491.4998232192502</v>
      </c>
      <c r="BA131" s="32">
        <v>17873.7386899089</v>
      </c>
      <c r="BB131" s="32">
        <v>7188.9497151373198</v>
      </c>
      <c r="BC131" s="32">
        <v>31631.320378080101</v>
      </c>
      <c r="BD131" s="32">
        <v>32936.653604733299</v>
      </c>
      <c r="BE131" s="32">
        <v>6803.81819794074</v>
      </c>
      <c r="BF131" s="32">
        <v>4659.1127439619204</v>
      </c>
      <c r="BG131" s="32">
        <v>39795.0119638838</v>
      </c>
      <c r="BH131" s="32">
        <v>42555.180078714802</v>
      </c>
      <c r="BI131" s="32">
        <v>5757.7519822797003</v>
      </c>
      <c r="BJ131" s="32">
        <v>13757.9378210221</v>
      </c>
      <c r="BK131" s="32">
        <v>32864.348303285697</v>
      </c>
      <c r="BL131" s="32">
        <v>28713.7244729335</v>
      </c>
      <c r="BM131" s="32">
        <v>6645.0839866798196</v>
      </c>
      <c r="BN131" s="32">
        <v>13140.6603010823</v>
      </c>
      <c r="BO131" s="32">
        <v>29755.708106797501</v>
      </c>
      <c r="BP131" s="32">
        <v>14159.839775894499</v>
      </c>
      <c r="BQ131" s="32">
        <v>11384.135577610699</v>
      </c>
      <c r="BR131" s="32">
        <v>72144.837847113202</v>
      </c>
      <c r="BS131" s="32">
        <v>3222.2095311469402</v>
      </c>
      <c r="BT131" s="32">
        <v>15159.9262109436</v>
      </c>
      <c r="BU131" s="32">
        <v>21467.637145590099</v>
      </c>
      <c r="BV131" s="32">
        <v>15156.5188565523</v>
      </c>
      <c r="BW131" s="32">
        <v>143247.748610301</v>
      </c>
      <c r="BX131" s="32">
        <v>182809.40609892501</v>
      </c>
      <c r="BY131" s="32">
        <v>212341.75917432399</v>
      </c>
      <c r="BZ131" s="32">
        <v>40228.703533839202</v>
      </c>
      <c r="CA131" s="32">
        <v>12627.935973547999</v>
      </c>
      <c r="CB131" s="32">
        <v>75286.676863714994</v>
      </c>
      <c r="CC131" s="32">
        <v>10893.3002511248</v>
      </c>
      <c r="CD131" s="32">
        <v>5724.1908248120499</v>
      </c>
      <c r="CE131" s="32">
        <v>4781.9724894883902</v>
      </c>
      <c r="CF131" s="32">
        <v>18420.1605463468</v>
      </c>
      <c r="CG131" s="32">
        <v>218.600807997907</v>
      </c>
      <c r="CH131" s="32">
        <v>10720.5819912315</v>
      </c>
      <c r="CI131" s="32">
        <v>123869.705846478</v>
      </c>
      <c r="CJ131" s="32">
        <v>1779.19928278464</v>
      </c>
      <c r="CK131" s="32">
        <v>23269.764678814699</v>
      </c>
      <c r="CL131" s="32">
        <v>1209.96926017601</v>
      </c>
      <c r="CM131" s="32">
        <v>6683.62171327953</v>
      </c>
      <c r="CN131" s="32">
        <v>4799.1068027446299</v>
      </c>
      <c r="CO131" s="32">
        <v>30605.287679632998</v>
      </c>
      <c r="CP131" s="32">
        <v>1356.1357822815301</v>
      </c>
      <c r="CQ131" s="32">
        <v>34642.513540139997</v>
      </c>
      <c r="CR131" s="32">
        <v>31806.516961548201</v>
      </c>
      <c r="CS131" s="32">
        <v>14312.6796114237</v>
      </c>
      <c r="CT131" s="32">
        <v>12531.258450577299</v>
      </c>
      <c r="CU131" s="32">
        <v>7409.2786334769398</v>
      </c>
      <c r="CV131" s="32">
        <v>112195.185275752</v>
      </c>
      <c r="CW131" s="32">
        <v>3766.0363230428502</v>
      </c>
      <c r="CX131" s="32">
        <v>44504.274685418102</v>
      </c>
      <c r="CY131" s="32">
        <v>146496.09925099401</v>
      </c>
      <c r="CZ131" s="32">
        <v>44411.350822365297</v>
      </c>
      <c r="DA131" s="32">
        <v>14040.9591884363</v>
      </c>
      <c r="DB131" s="32">
        <v>92453.964709930704</v>
      </c>
      <c r="DC131" s="32">
        <v>32880.952505658199</v>
      </c>
      <c r="DD131" s="32">
        <v>221936.91292124899</v>
      </c>
      <c r="DE131" s="32">
        <v>72177.870116721097</v>
      </c>
      <c r="DF131" s="32">
        <v>199312.18679004</v>
      </c>
      <c r="DG131" s="32">
        <v>72189.600313480099</v>
      </c>
      <c r="DH131" s="32">
        <v>83674.171393782701</v>
      </c>
      <c r="DI131" s="32">
        <v>14366.656263424</v>
      </c>
      <c r="DJ131" s="32">
        <v>39971.300173900403</v>
      </c>
      <c r="DK131" s="32">
        <v>336494.53978452401</v>
      </c>
      <c r="DL131" s="32">
        <v>633664.18595301302</v>
      </c>
      <c r="DM131" s="32">
        <v>479801.59793528402</v>
      </c>
      <c r="DN131" s="32">
        <v>26646.7787233544</v>
      </c>
      <c r="DO131" s="32">
        <v>647041.55402723094</v>
      </c>
      <c r="DP131" s="32">
        <v>911523.17900384299</v>
      </c>
      <c r="DQ131" s="32">
        <v>266799.08220295102</v>
      </c>
      <c r="DR131" s="32">
        <v>425200.37864146498</v>
      </c>
      <c r="DS131" s="32">
        <v>269314.31589267502</v>
      </c>
      <c r="DT131" s="32">
        <v>289416.56593913399</v>
      </c>
      <c r="DU131" s="32">
        <v>58514.687305890497</v>
      </c>
      <c r="DV131" s="32">
        <v>112073.93917196699</v>
      </c>
      <c r="DW131" s="32">
        <v>225190.461740311</v>
      </c>
      <c r="DX131" s="32">
        <v>5464795.9421693096</v>
      </c>
      <c r="DY131" s="32">
        <v>24193.7973830669</v>
      </c>
      <c r="DZ131" s="32">
        <v>35997.915026578201</v>
      </c>
      <c r="EA131" s="32">
        <v>8772.3775657112892</v>
      </c>
      <c r="EB131" s="32">
        <v>201510.74387232601</v>
      </c>
      <c r="EC131" s="32">
        <v>51077.163871645404</v>
      </c>
      <c r="ED131" s="32">
        <v>91239.368584727199</v>
      </c>
      <c r="EE131" s="32">
        <v>802147.26978870702</v>
      </c>
      <c r="EF131" s="32">
        <v>297137.788673106</v>
      </c>
      <c r="EG131" s="32">
        <v>151100.29261510199</v>
      </c>
      <c r="EH131" s="32">
        <v>90489.718184447906</v>
      </c>
      <c r="EI131" s="32">
        <v>61605.213588792103</v>
      </c>
      <c r="EJ131" s="32">
        <v>3287.7539396416601</v>
      </c>
      <c r="EK131" s="32">
        <v>264803.36564767902</v>
      </c>
      <c r="EL131" s="32">
        <v>10171.1115800304</v>
      </c>
      <c r="EM131" s="32">
        <v>9313.46069036269</v>
      </c>
      <c r="EN131" s="32">
        <v>21159.289297219901</v>
      </c>
      <c r="EO131" s="32">
        <v>4857.8536384543604</v>
      </c>
      <c r="EP131" s="32">
        <v>16273.593598637601</v>
      </c>
      <c r="EQ131" s="32">
        <v>11858.961532438299</v>
      </c>
      <c r="ER131" s="32">
        <v>1421194.9398393999</v>
      </c>
      <c r="ES131" s="32">
        <v>161669.65297624801</v>
      </c>
      <c r="ET131" s="32">
        <v>263717.327396543</v>
      </c>
      <c r="EU131" s="32">
        <v>39893.482631794301</v>
      </c>
      <c r="EV131" s="32">
        <v>47750.903461029098</v>
      </c>
      <c r="EW131" s="32">
        <v>112023.263509549</v>
      </c>
      <c r="EX131" s="32">
        <v>171648.31163471399</v>
      </c>
      <c r="EY131" s="32">
        <v>420852.74572530203</v>
      </c>
      <c r="EZ131" s="32">
        <v>896851.05429867003</v>
      </c>
      <c r="FA131" s="32">
        <v>1113645.56503582</v>
      </c>
      <c r="FB131" s="32">
        <v>315771.27686539397</v>
      </c>
      <c r="FC131" s="32">
        <v>17627.060899677199</v>
      </c>
      <c r="FD131" s="32">
        <v>40741.207942029403</v>
      </c>
      <c r="FE131" s="32">
        <v>10999.4402086757</v>
      </c>
      <c r="FF131" s="32">
        <v>7840.4452542838499</v>
      </c>
      <c r="FG131" s="32">
        <v>8990.1613084829496</v>
      </c>
      <c r="FH131" s="32">
        <v>45351.061437488301</v>
      </c>
      <c r="FI131" s="32">
        <v>145.780517499865</v>
      </c>
      <c r="FJ131" s="32">
        <v>5269.6004249457201</v>
      </c>
      <c r="FK131" s="32">
        <v>1072.96947639518</v>
      </c>
      <c r="FL131" s="32">
        <v>112.681171380949</v>
      </c>
      <c r="FM131" s="32">
        <v>857.02869371047598</v>
      </c>
      <c r="FN131" s="32">
        <v>40.053661138129101</v>
      </c>
      <c r="FO131" s="32">
        <v>11.882462074118999</v>
      </c>
      <c r="FP131" s="32">
        <v>199.101502118219</v>
      </c>
      <c r="FQ131" s="32">
        <v>5607.8856275969501</v>
      </c>
      <c r="FR131" s="32">
        <v>46682.009130952298</v>
      </c>
      <c r="FS131" s="32">
        <v>21512.268453708799</v>
      </c>
      <c r="FT131" s="32">
        <v>810611.436394013</v>
      </c>
      <c r="FU131" s="32">
        <v>21.164869724596699</v>
      </c>
      <c r="FV131" s="32">
        <v>43239.052954406499</v>
      </c>
      <c r="FW131" s="32">
        <v>2889.2314565941901</v>
      </c>
      <c r="FX131" s="32">
        <v>2706.92855649189</v>
      </c>
      <c r="FY131" s="32">
        <v>18091.155944608799</v>
      </c>
      <c r="FZ131" s="32">
        <v>1926.0102568381201</v>
      </c>
      <c r="GA131" s="32">
        <v>63.361685947079202</v>
      </c>
      <c r="GB131" s="32">
        <v>1005.05821517228</v>
      </c>
      <c r="GC131" s="32">
        <v>4573.3484456853103</v>
      </c>
      <c r="GD131" s="32">
        <v>6193260.9085071096</v>
      </c>
      <c r="GE131" s="32">
        <v>3681.28707930581</v>
      </c>
      <c r="GF131" s="32">
        <v>492.15974970619902</v>
      </c>
      <c r="GG131" s="32">
        <v>3582.1982718501599</v>
      </c>
      <c r="GH131" s="32">
        <v>2583.53877876351</v>
      </c>
      <c r="GI131" s="32">
        <v>382.62490168937501</v>
      </c>
      <c r="GJ131" s="32">
        <v>403.819020441021</v>
      </c>
      <c r="GK131" s="32">
        <v>1051.0609909238999</v>
      </c>
      <c r="GL131" s="32">
        <v>958.18088986772398</v>
      </c>
      <c r="GM131" s="32">
        <v>73508.952750448094</v>
      </c>
      <c r="GN131" s="32">
        <v>52.196080399859397</v>
      </c>
      <c r="GO131" s="32">
        <v>1.3544642303776999</v>
      </c>
      <c r="GP131" s="32">
        <v>1674.78004142072</v>
      </c>
      <c r="GQ131" s="32">
        <v>3357.1137593621502</v>
      </c>
      <c r="GR131" s="32">
        <v>123.926554185066</v>
      </c>
      <c r="GS131" s="32">
        <v>5152.3966365755896</v>
      </c>
      <c r="GT131" s="32">
        <v>164204.304808883</v>
      </c>
      <c r="GU131" s="32">
        <v>302.31902522789898</v>
      </c>
      <c r="GV131" s="32">
        <v>9337.1697421784193</v>
      </c>
      <c r="GW131" s="32">
        <v>382692.55174282403</v>
      </c>
      <c r="GX131" s="32">
        <v>287.30945200942602</v>
      </c>
      <c r="GY131" s="32">
        <v>238.88016945905599</v>
      </c>
      <c r="GZ131" s="32">
        <v>87.425257110651998</v>
      </c>
      <c r="HA131" s="32">
        <v>676.94670077240096</v>
      </c>
      <c r="HB131" s="32">
        <v>2062.66379624194</v>
      </c>
      <c r="HC131" s="32">
        <v>17535.5520774365</v>
      </c>
      <c r="HD131" s="32">
        <v>89725.686490425098</v>
      </c>
      <c r="HE131" s="32">
        <v>222.81822534796501</v>
      </c>
      <c r="HF131" s="32">
        <v>4100.5742798268302</v>
      </c>
      <c r="HG131" s="33">
        <v>28537947.780211899</v>
      </c>
      <c r="HH131" s="34">
        <v>173028.94396431901</v>
      </c>
      <c r="HI131" s="34">
        <v>524291.54616081598</v>
      </c>
      <c r="HJ131" s="33">
        <v>697320.49012513505</v>
      </c>
      <c r="HK131" s="34">
        <v>0</v>
      </c>
      <c r="HL131" s="33">
        <v>697320.49012513505</v>
      </c>
      <c r="HM131" s="34">
        <v>3789024.12250173</v>
      </c>
      <c r="HN131" s="34">
        <v>-1182972.0025843801</v>
      </c>
      <c r="HO131" s="33">
        <v>2606052.1199173499</v>
      </c>
      <c r="HP131" s="34">
        <v>42621700.146585301</v>
      </c>
      <c r="HQ131" s="35">
        <v>45925072.756627798</v>
      </c>
      <c r="HR131" s="34">
        <v>7675150.5690585403</v>
      </c>
      <c r="HS131" s="36">
        <v>66787869.967781097</v>
      </c>
    </row>
    <row r="132" spans="1:227" x14ac:dyDescent="0.3">
      <c r="A132" s="74"/>
      <c r="B132" s="31" t="s">
        <v>134</v>
      </c>
      <c r="C132" s="22" t="s">
        <v>357</v>
      </c>
      <c r="D132" s="32">
        <v>3234.9492726912099</v>
      </c>
      <c r="E132" s="32">
        <v>139235.31970426199</v>
      </c>
      <c r="F132" s="32">
        <v>14225.256446588101</v>
      </c>
      <c r="G132" s="32">
        <v>1308.2998048789</v>
      </c>
      <c r="H132" s="32">
        <v>1403.68853072038</v>
      </c>
      <c r="I132" s="32">
        <v>1193.1545116165801</v>
      </c>
      <c r="J132" s="32">
        <v>1654.9673823816599</v>
      </c>
      <c r="K132" s="32">
        <v>5129.7598546497202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0</v>
      </c>
      <c r="BY132" s="32">
        <v>0</v>
      </c>
      <c r="BZ132" s="32">
        <v>0</v>
      </c>
      <c r="CA132" s="32">
        <v>0</v>
      </c>
      <c r="CB132" s="32">
        <v>0</v>
      </c>
      <c r="CC132" s="32">
        <v>0</v>
      </c>
      <c r="CD132" s="32">
        <v>0</v>
      </c>
      <c r="CE132" s="32">
        <v>0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0</v>
      </c>
      <c r="CN132" s="32">
        <v>0</v>
      </c>
      <c r="CO132" s="32">
        <v>0</v>
      </c>
      <c r="CP132" s="32">
        <v>0</v>
      </c>
      <c r="CQ132" s="32">
        <v>0</v>
      </c>
      <c r="CR132" s="32">
        <v>0</v>
      </c>
      <c r="CS132" s="32">
        <v>0</v>
      </c>
      <c r="CT132" s="32">
        <v>0</v>
      </c>
      <c r="CU132" s="32">
        <v>0</v>
      </c>
      <c r="CV132" s="32">
        <v>0</v>
      </c>
      <c r="CW132" s="32">
        <v>0</v>
      </c>
      <c r="CX132" s="32">
        <v>0</v>
      </c>
      <c r="CY132" s="32">
        <v>0</v>
      </c>
      <c r="CZ132" s="32">
        <v>0</v>
      </c>
      <c r="DA132" s="32">
        <v>0</v>
      </c>
      <c r="DB132" s="32">
        <v>0</v>
      </c>
      <c r="DC132" s="32">
        <v>0</v>
      </c>
      <c r="DD132" s="32">
        <v>0</v>
      </c>
      <c r="DE132" s="32">
        <v>0</v>
      </c>
      <c r="DF132" s="32">
        <v>0</v>
      </c>
      <c r="DG132" s="32">
        <v>0</v>
      </c>
      <c r="DH132" s="32">
        <v>0</v>
      </c>
      <c r="DI132" s="32">
        <v>0</v>
      </c>
      <c r="DJ132" s="32">
        <v>0</v>
      </c>
      <c r="DK132" s="32">
        <v>0</v>
      </c>
      <c r="DL132" s="32">
        <v>0</v>
      </c>
      <c r="DM132" s="32">
        <v>0</v>
      </c>
      <c r="DN132" s="32">
        <v>0</v>
      </c>
      <c r="DO132" s="32">
        <v>0</v>
      </c>
      <c r="DP132" s="32">
        <v>0</v>
      </c>
      <c r="DQ132" s="32">
        <v>0</v>
      </c>
      <c r="DR132" s="32">
        <v>0</v>
      </c>
      <c r="DS132" s="32">
        <v>0</v>
      </c>
      <c r="DT132" s="32">
        <v>0</v>
      </c>
      <c r="DU132" s="32">
        <v>0</v>
      </c>
      <c r="DV132" s="32">
        <v>0</v>
      </c>
      <c r="DW132" s="32">
        <v>0</v>
      </c>
      <c r="DX132" s="32">
        <v>0</v>
      </c>
      <c r="DY132" s="32">
        <v>425740.30696679302</v>
      </c>
      <c r="DZ132" s="32">
        <v>0</v>
      </c>
      <c r="EA132" s="32">
        <v>0</v>
      </c>
      <c r="EB132" s="32">
        <v>0</v>
      </c>
      <c r="EC132" s="32">
        <v>0</v>
      </c>
      <c r="ED132" s="32">
        <v>0</v>
      </c>
      <c r="EE132" s="32">
        <v>0</v>
      </c>
      <c r="EF132" s="32">
        <v>0</v>
      </c>
      <c r="EG132" s="32">
        <v>0</v>
      </c>
      <c r="EH132" s="32">
        <v>0</v>
      </c>
      <c r="EI132" s="32">
        <v>0</v>
      </c>
      <c r="EJ132" s="32">
        <v>0</v>
      </c>
      <c r="EK132" s="32">
        <v>0</v>
      </c>
      <c r="EL132" s="32">
        <v>0</v>
      </c>
      <c r="EM132" s="32">
        <v>0</v>
      </c>
      <c r="EN132" s="32">
        <v>0</v>
      </c>
      <c r="EO132" s="32">
        <v>0</v>
      </c>
      <c r="EP132" s="32">
        <v>0</v>
      </c>
      <c r="EQ132" s="32">
        <v>0</v>
      </c>
      <c r="ER132" s="32">
        <v>162141.65024590501</v>
      </c>
      <c r="ES132" s="32">
        <v>3543.5658637912402</v>
      </c>
      <c r="ET132" s="32">
        <v>20796.295580517999</v>
      </c>
      <c r="EU132" s="32">
        <v>7190.3589993784899</v>
      </c>
      <c r="EV132" s="32">
        <v>2186.9491618573602</v>
      </c>
      <c r="EW132" s="32">
        <v>2881.9174892169399</v>
      </c>
      <c r="EX132" s="32">
        <v>22932.728713399101</v>
      </c>
      <c r="EY132" s="32">
        <v>15846.4365389923</v>
      </c>
      <c r="EZ132" s="32">
        <v>43738.522367413898</v>
      </c>
      <c r="FA132" s="32">
        <v>4507.2592266516604</v>
      </c>
      <c r="FB132" s="32">
        <v>12551.528882897401</v>
      </c>
      <c r="FC132" s="32">
        <v>0</v>
      </c>
      <c r="FD132" s="32">
        <v>0</v>
      </c>
      <c r="FE132" s="32">
        <v>0</v>
      </c>
      <c r="FF132" s="32">
        <v>0</v>
      </c>
      <c r="FG132" s="32">
        <v>0</v>
      </c>
      <c r="FH132" s="32">
        <v>0</v>
      </c>
      <c r="FI132" s="32">
        <v>0</v>
      </c>
      <c r="FJ132" s="32">
        <v>0</v>
      </c>
      <c r="FK132" s="32">
        <v>0</v>
      </c>
      <c r="FL132" s="32">
        <v>0</v>
      </c>
      <c r="FM132" s="32">
        <v>11.584880279564601</v>
      </c>
      <c r="FN132" s="32">
        <v>103.284679237809</v>
      </c>
      <c r="FO132" s="32">
        <v>55.731665119726301</v>
      </c>
      <c r="FP132" s="32">
        <v>1120.68914471003</v>
      </c>
      <c r="FQ132" s="32">
        <v>0</v>
      </c>
      <c r="FR132" s="32">
        <v>0</v>
      </c>
      <c r="FS132" s="32">
        <v>0</v>
      </c>
      <c r="FT132" s="32">
        <v>0</v>
      </c>
      <c r="FU132" s="32">
        <v>1202.5358523248301</v>
      </c>
      <c r="FV132" s="32">
        <v>5983903.0374070397</v>
      </c>
      <c r="FW132" s="32">
        <v>12220757.604937101</v>
      </c>
      <c r="FX132" s="32">
        <v>17552585.9548667</v>
      </c>
      <c r="FY132" s="32">
        <v>786477.071545135</v>
      </c>
      <c r="FZ132" s="32">
        <v>186149.238578947</v>
      </c>
      <c r="GA132" s="32">
        <v>12809.2606130399</v>
      </c>
      <c r="GB132" s="32">
        <v>0</v>
      </c>
      <c r="GC132" s="32">
        <v>12464.0487272183</v>
      </c>
      <c r="GD132" s="32">
        <v>1144.60196190128</v>
      </c>
      <c r="GE132" s="32">
        <v>1505282.6014006</v>
      </c>
      <c r="GF132" s="32">
        <v>17297085.031388301</v>
      </c>
      <c r="GG132" s="32">
        <v>13305374.3300381</v>
      </c>
      <c r="GH132" s="32">
        <v>0</v>
      </c>
      <c r="GI132" s="32">
        <v>154893.24442534099</v>
      </c>
      <c r="GJ132" s="32">
        <v>1871071.9913669201</v>
      </c>
      <c r="GK132" s="32">
        <v>6328041.85567973</v>
      </c>
      <c r="GL132" s="32">
        <v>1714616.0259974699</v>
      </c>
      <c r="GM132" s="32">
        <v>2217356.36117484</v>
      </c>
      <c r="GN132" s="32">
        <v>653812.86478387006</v>
      </c>
      <c r="GO132" s="32">
        <v>0.84634785179862504</v>
      </c>
      <c r="GP132" s="32">
        <v>262574.73118115898</v>
      </c>
      <c r="GQ132" s="32">
        <v>1207.3418646263101</v>
      </c>
      <c r="GR132" s="32">
        <v>462.34494562724001</v>
      </c>
      <c r="GS132" s="32">
        <v>270150.57507931697</v>
      </c>
      <c r="GT132" s="32">
        <v>59328.573734775098</v>
      </c>
      <c r="GU132" s="32">
        <v>1031.0746908746</v>
      </c>
      <c r="GV132" s="32">
        <v>2101152.3626852101</v>
      </c>
      <c r="GW132" s="32">
        <v>1299680.6409148099</v>
      </c>
      <c r="GX132" s="32">
        <v>537.61277541236905</v>
      </c>
      <c r="GY132" s="32">
        <v>1533.7592586042001</v>
      </c>
      <c r="GZ132" s="32">
        <v>173284.05032574199</v>
      </c>
      <c r="HA132" s="32">
        <v>5974.3668159642702</v>
      </c>
      <c r="HB132" s="32">
        <v>531.47547072515601</v>
      </c>
      <c r="HC132" s="32">
        <v>0</v>
      </c>
      <c r="HD132" s="32">
        <v>0</v>
      </c>
      <c r="HE132" s="32">
        <v>0</v>
      </c>
      <c r="HF132" s="32">
        <v>0</v>
      </c>
      <c r="HG132" s="33">
        <v>86875211.622749299</v>
      </c>
      <c r="HH132" s="34">
        <v>1145693.2128978299</v>
      </c>
      <c r="HI132" s="34">
        <v>7892685.3387134997</v>
      </c>
      <c r="HJ132" s="33">
        <v>9038378.5516113304</v>
      </c>
      <c r="HK132" s="34">
        <v>0</v>
      </c>
      <c r="HL132" s="33">
        <v>9038378.5516113304</v>
      </c>
      <c r="HM132" s="34">
        <v>18599157.374814101</v>
      </c>
      <c r="HN132" s="34">
        <v>-1981536.5706419901</v>
      </c>
      <c r="HO132" s="33">
        <v>16617620.8041721</v>
      </c>
      <c r="HP132" s="34">
        <v>70897984.829753801</v>
      </c>
      <c r="HQ132" s="35">
        <v>96553984.185537294</v>
      </c>
      <c r="HR132" s="34">
        <v>42138148.656828701</v>
      </c>
      <c r="HS132" s="36">
        <v>141291047.151458</v>
      </c>
    </row>
    <row r="133" spans="1:227" x14ac:dyDescent="0.3">
      <c r="A133" s="74"/>
      <c r="B133" s="31" t="s">
        <v>135</v>
      </c>
      <c r="C133" s="22" t="s">
        <v>358</v>
      </c>
      <c r="D133" s="32">
        <v>194.29038524901699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1830.1600615218899</v>
      </c>
      <c r="L133" s="32">
        <v>106983.004712686</v>
      </c>
      <c r="M133" s="32">
        <v>19647.181745725498</v>
      </c>
      <c r="N133" s="32">
        <v>1617.5396583259901</v>
      </c>
      <c r="O133" s="32">
        <v>1600.0634242656599</v>
      </c>
      <c r="P133" s="32">
        <v>5291.5663978490002</v>
      </c>
      <c r="Q133" s="32">
        <v>4373.1051166944599</v>
      </c>
      <c r="R133" s="32">
        <v>411.20566010993002</v>
      </c>
      <c r="S133" s="32">
        <v>17909.729041777398</v>
      </c>
      <c r="T133" s="32">
        <v>7766.0743218325497</v>
      </c>
      <c r="U133" s="32">
        <v>26394.729424698598</v>
      </c>
      <c r="V133" s="32">
        <v>3832.5376919569999</v>
      </c>
      <c r="W133" s="32">
        <v>590.09324863610595</v>
      </c>
      <c r="X133" s="32">
        <v>7950.0561227217604</v>
      </c>
      <c r="Y133" s="32">
        <v>4822.8617533475299</v>
      </c>
      <c r="Z133" s="32">
        <v>2105.1724101551599</v>
      </c>
      <c r="AA133" s="32">
        <v>4149.94434930018</v>
      </c>
      <c r="AB133" s="32">
        <v>10243.6405803569</v>
      </c>
      <c r="AC133" s="32">
        <v>5712.4403595051399</v>
      </c>
      <c r="AD133" s="32">
        <v>7288.6604125031799</v>
      </c>
      <c r="AE133" s="32">
        <v>25911.1074143103</v>
      </c>
      <c r="AF133" s="32">
        <v>22040.265969285701</v>
      </c>
      <c r="AG133" s="32">
        <v>3717.07039625064</v>
      </c>
      <c r="AH133" s="32">
        <v>3559.5315353118699</v>
      </c>
      <c r="AI133" s="32">
        <v>7254.5033213857296</v>
      </c>
      <c r="AJ133" s="32">
        <v>9481.6953655507205</v>
      </c>
      <c r="AK133" s="32">
        <v>831.82071499372205</v>
      </c>
      <c r="AL133" s="32">
        <v>511.76494010227401</v>
      </c>
      <c r="AM133" s="32">
        <v>2245.32562522747</v>
      </c>
      <c r="AN133" s="32">
        <v>5416.0987883920297</v>
      </c>
      <c r="AO133" s="32">
        <v>6451.8489644719202</v>
      </c>
      <c r="AP133" s="32">
        <v>8170.2548639409197</v>
      </c>
      <c r="AQ133" s="32">
        <v>20625.3221208838</v>
      </c>
      <c r="AR133" s="32">
        <v>241353.08291553901</v>
      </c>
      <c r="AS133" s="32">
        <v>24649.104518889199</v>
      </c>
      <c r="AT133" s="32">
        <v>7066.1947064126098</v>
      </c>
      <c r="AU133" s="32">
        <v>18759.822489519</v>
      </c>
      <c r="AV133" s="32">
        <v>11461.736380348</v>
      </c>
      <c r="AW133" s="32">
        <v>50079.342944566102</v>
      </c>
      <c r="AX133" s="32">
        <v>10080.15039692</v>
      </c>
      <c r="AY133" s="32">
        <v>81172.803384266095</v>
      </c>
      <c r="AZ133" s="32">
        <v>16719.829380359701</v>
      </c>
      <c r="BA133" s="32">
        <v>10492.612995884499</v>
      </c>
      <c r="BB133" s="32">
        <v>62730.125749179802</v>
      </c>
      <c r="BC133" s="32">
        <v>14140.730312348</v>
      </c>
      <c r="BD133" s="32">
        <v>179860.477969364</v>
      </c>
      <c r="BE133" s="32">
        <v>3760.25776431533</v>
      </c>
      <c r="BF133" s="32">
        <v>2996.7403152652901</v>
      </c>
      <c r="BG133" s="32">
        <v>31072.241848924401</v>
      </c>
      <c r="BH133" s="32">
        <v>6410.4512465970101</v>
      </c>
      <c r="BI133" s="32">
        <v>5417.65291758685</v>
      </c>
      <c r="BJ133" s="32">
        <v>8538.41590984496</v>
      </c>
      <c r="BK133" s="32">
        <v>16278.6329756223</v>
      </c>
      <c r="BL133" s="32">
        <v>16345.6628300346</v>
      </c>
      <c r="BM133" s="32">
        <v>7254.4142242772796</v>
      </c>
      <c r="BN133" s="32">
        <v>8828.1333191741705</v>
      </c>
      <c r="BO133" s="32">
        <v>28359.8347908992</v>
      </c>
      <c r="BP133" s="32">
        <v>26156.244851919899</v>
      </c>
      <c r="BQ133" s="32">
        <v>50851.268883667697</v>
      </c>
      <c r="BR133" s="32">
        <v>11424.7338421894</v>
      </c>
      <c r="BS133" s="32">
        <v>2392.84515761391</v>
      </c>
      <c r="BT133" s="32">
        <v>57496.827166237403</v>
      </c>
      <c r="BU133" s="32">
        <v>13258.448935094</v>
      </c>
      <c r="BV133" s="32">
        <v>11288.6238640641</v>
      </c>
      <c r="BW133" s="32">
        <v>256167.89225236201</v>
      </c>
      <c r="BX133" s="32">
        <v>30565.8765589141</v>
      </c>
      <c r="BY133" s="32">
        <v>26007.147627612801</v>
      </c>
      <c r="BZ133" s="32">
        <v>21513.899132231702</v>
      </c>
      <c r="CA133" s="32">
        <v>5948.7376965225303</v>
      </c>
      <c r="CB133" s="32">
        <v>20136.5342682312</v>
      </c>
      <c r="CC133" s="32">
        <v>19735.018586443799</v>
      </c>
      <c r="CD133" s="32">
        <v>23607.3780551985</v>
      </c>
      <c r="CE133" s="32">
        <v>33267.189384527803</v>
      </c>
      <c r="CF133" s="32">
        <v>7027.1530938793603</v>
      </c>
      <c r="CG133" s="32">
        <v>369.607203524277</v>
      </c>
      <c r="CH133" s="32">
        <v>939.49423290365496</v>
      </c>
      <c r="CI133" s="32">
        <v>30060.2301812062</v>
      </c>
      <c r="CJ133" s="32">
        <v>971.90350610586097</v>
      </c>
      <c r="CK133" s="32">
        <v>21624.559395755601</v>
      </c>
      <c r="CL133" s="32">
        <v>7244.1250897528498</v>
      </c>
      <c r="CM133" s="32">
        <v>932.37566147736402</v>
      </c>
      <c r="CN133" s="32">
        <v>611.262500785827</v>
      </c>
      <c r="CO133" s="32">
        <v>13862.0324788381</v>
      </c>
      <c r="CP133" s="32">
        <v>6185.0502183060698</v>
      </c>
      <c r="CQ133" s="32">
        <v>97995.694490121998</v>
      </c>
      <c r="CR133" s="32">
        <v>13468.8365173804</v>
      </c>
      <c r="CS133" s="32">
        <v>22109.544387335001</v>
      </c>
      <c r="CT133" s="32">
        <v>29516.859114041199</v>
      </c>
      <c r="CU133" s="32">
        <v>12357.420150019099</v>
      </c>
      <c r="CV133" s="32">
        <v>130149.61038863601</v>
      </c>
      <c r="CW133" s="32">
        <v>59695.188945268397</v>
      </c>
      <c r="CX133" s="32">
        <v>387105.01742530102</v>
      </c>
      <c r="CY133" s="32">
        <v>18933.455639776901</v>
      </c>
      <c r="CZ133" s="32">
        <v>40462.777347768599</v>
      </c>
      <c r="DA133" s="32">
        <v>16604.7847903238</v>
      </c>
      <c r="DB133" s="32">
        <v>116942.676710991</v>
      </c>
      <c r="DC133" s="32">
        <v>289141.33310703002</v>
      </c>
      <c r="DD133" s="32">
        <v>67997.608635003402</v>
      </c>
      <c r="DE133" s="32">
        <v>213520.71822331601</v>
      </c>
      <c r="DF133" s="32">
        <v>92038.031741388797</v>
      </c>
      <c r="DG133" s="32">
        <v>380518.28622353502</v>
      </c>
      <c r="DH133" s="32">
        <v>286230.33283832303</v>
      </c>
      <c r="DI133" s="32">
        <v>16615.296508211799</v>
      </c>
      <c r="DJ133" s="32">
        <v>364525.36823474499</v>
      </c>
      <c r="DK133" s="32">
        <v>1051441.7137124799</v>
      </c>
      <c r="DL133" s="32">
        <v>6602.9087638873998</v>
      </c>
      <c r="DM133" s="32">
        <v>5450.9295202132998</v>
      </c>
      <c r="DN133" s="32">
        <v>5145.4857801733797</v>
      </c>
      <c r="DO133" s="32">
        <v>956753.85566130502</v>
      </c>
      <c r="DP133" s="32">
        <v>189205.55207188099</v>
      </c>
      <c r="DQ133" s="32">
        <v>143680.387149599</v>
      </c>
      <c r="DR133" s="32">
        <v>119618.6343889</v>
      </c>
      <c r="DS133" s="32">
        <v>17604.1667543289</v>
      </c>
      <c r="DT133" s="32">
        <v>644139.81740736403</v>
      </c>
      <c r="DU133" s="32">
        <v>66736.350663039193</v>
      </c>
      <c r="DV133" s="32">
        <v>208488.99468584399</v>
      </c>
      <c r="DW133" s="32">
        <v>214984.48181987999</v>
      </c>
      <c r="DX133" s="32">
        <v>202690.34023855801</v>
      </c>
      <c r="DY133" s="32">
        <v>15750423.2519824</v>
      </c>
      <c r="DZ133" s="32">
        <v>11584531.938053099</v>
      </c>
      <c r="EA133" s="32">
        <v>857190.66986117</v>
      </c>
      <c r="EB133" s="32">
        <v>4599531.7046551602</v>
      </c>
      <c r="EC133" s="32">
        <v>658568.73713664303</v>
      </c>
      <c r="ED133" s="32">
        <v>625193.47038461105</v>
      </c>
      <c r="EE133" s="32">
        <v>1572690.9125427499</v>
      </c>
      <c r="EF133" s="32">
        <v>2526599.6078900299</v>
      </c>
      <c r="EG133" s="32">
        <v>1402328.6178764701</v>
      </c>
      <c r="EH133" s="32">
        <v>490811.21648785297</v>
      </c>
      <c r="EI133" s="32">
        <v>62772.911365835498</v>
      </c>
      <c r="EJ133" s="32">
        <v>62544.963436498103</v>
      </c>
      <c r="EK133" s="32">
        <v>76934.234798365302</v>
      </c>
      <c r="EL133" s="32">
        <v>16353.0649318057</v>
      </c>
      <c r="EM133" s="32">
        <v>12917.5591594293</v>
      </c>
      <c r="EN133" s="32">
        <v>70119.466185765996</v>
      </c>
      <c r="EO133" s="32">
        <v>10209.4482586085</v>
      </c>
      <c r="EP133" s="32">
        <v>7765.8967803220703</v>
      </c>
      <c r="EQ133" s="32">
        <v>9856.1746592839299</v>
      </c>
      <c r="ER133" s="32">
        <v>317934.51117718098</v>
      </c>
      <c r="ES133" s="32">
        <v>34593.948110343801</v>
      </c>
      <c r="ET133" s="32">
        <v>196672.61083718701</v>
      </c>
      <c r="EU133" s="32">
        <v>30622.003223452299</v>
      </c>
      <c r="EV133" s="32">
        <v>30687.7981656628</v>
      </c>
      <c r="EW133" s="32">
        <v>140728.745857059</v>
      </c>
      <c r="EX133" s="32">
        <v>107714.936507673</v>
      </c>
      <c r="EY133" s="32">
        <v>186271.517347838</v>
      </c>
      <c r="EZ133" s="32">
        <v>5261271.1567781204</v>
      </c>
      <c r="FA133" s="32">
        <v>190271.92559769601</v>
      </c>
      <c r="FB133" s="32">
        <v>133394.99140721501</v>
      </c>
      <c r="FC133" s="32">
        <v>422924.27296541701</v>
      </c>
      <c r="FD133" s="32">
        <v>245515.01039310099</v>
      </c>
      <c r="FE133" s="32">
        <v>15862.1984325711</v>
      </c>
      <c r="FF133" s="32">
        <v>13467.3835441925</v>
      </c>
      <c r="FG133" s="32">
        <v>34380.429816812299</v>
      </c>
      <c r="FH133" s="32">
        <v>2724155.0997291598</v>
      </c>
      <c r="FI133" s="32">
        <v>109.446252755758</v>
      </c>
      <c r="FJ133" s="32">
        <v>2643.4109322872901</v>
      </c>
      <c r="FK133" s="32">
        <v>2230.6118918289799</v>
      </c>
      <c r="FL133" s="32">
        <v>5614.0131837866402</v>
      </c>
      <c r="FM133" s="32">
        <v>321.92822130806701</v>
      </c>
      <c r="FN133" s="32">
        <v>10955.3076600437</v>
      </c>
      <c r="FO133" s="32">
        <v>4006.9204008308302</v>
      </c>
      <c r="FP133" s="32">
        <v>7647.2373926097498</v>
      </c>
      <c r="FQ133" s="32">
        <v>143033.88822689501</v>
      </c>
      <c r="FR133" s="32">
        <v>88521.525721161001</v>
      </c>
      <c r="FS133" s="32">
        <v>242615.90066724</v>
      </c>
      <c r="FT133" s="32">
        <v>575869.39265275095</v>
      </c>
      <c r="FU133" s="32">
        <v>54326.047951781999</v>
      </c>
      <c r="FV133" s="32">
        <v>13194317.5628624</v>
      </c>
      <c r="FW133" s="32">
        <v>6382046.9089368796</v>
      </c>
      <c r="FX133" s="32">
        <v>3073730.5106492401</v>
      </c>
      <c r="FY133" s="32">
        <v>577694.66354794602</v>
      </c>
      <c r="FZ133" s="32">
        <v>75866.419426585606</v>
      </c>
      <c r="GA133" s="32">
        <v>51622.877500816598</v>
      </c>
      <c r="GB133" s="32">
        <v>9919.6392840607004</v>
      </c>
      <c r="GC133" s="32">
        <v>47645.450164274298</v>
      </c>
      <c r="GD133" s="32">
        <v>95633.997621955699</v>
      </c>
      <c r="GE133" s="32">
        <v>488321.39851606998</v>
      </c>
      <c r="GF133" s="32">
        <v>11999324.0725592</v>
      </c>
      <c r="GG133" s="32">
        <v>10758839.5494255</v>
      </c>
      <c r="GH133" s="32">
        <v>294401.67147516698</v>
      </c>
      <c r="GI133" s="32">
        <v>278557.93253498001</v>
      </c>
      <c r="GJ133" s="32">
        <v>355264.83669272001</v>
      </c>
      <c r="GK133" s="32">
        <v>7974362.4177858699</v>
      </c>
      <c r="GL133" s="32">
        <v>1510178.6215020199</v>
      </c>
      <c r="GM133" s="32">
        <v>1976968.02914377</v>
      </c>
      <c r="GN133" s="32">
        <v>187525.59160862601</v>
      </c>
      <c r="GO133" s="32">
        <v>5853.4755389665397</v>
      </c>
      <c r="GP133" s="32">
        <v>95612.873340854101</v>
      </c>
      <c r="GQ133" s="32">
        <v>15760.730051540801</v>
      </c>
      <c r="GR133" s="32">
        <v>11630.1455807456</v>
      </c>
      <c r="GS133" s="32">
        <v>318542.21199885599</v>
      </c>
      <c r="GT133" s="32">
        <v>1928047.9992182699</v>
      </c>
      <c r="GU133" s="32">
        <v>169007.86435656401</v>
      </c>
      <c r="GV133" s="32">
        <v>1708959.7970664301</v>
      </c>
      <c r="GW133" s="32">
        <v>752424.333393701</v>
      </c>
      <c r="GX133" s="32">
        <v>11307.1550292511</v>
      </c>
      <c r="GY133" s="32">
        <v>15543.300388621899</v>
      </c>
      <c r="GZ133" s="32">
        <v>181658.15260968401</v>
      </c>
      <c r="HA133" s="32">
        <v>257148.841279552</v>
      </c>
      <c r="HB133" s="32">
        <v>116325.443177357</v>
      </c>
      <c r="HC133" s="32">
        <v>48525.655631157701</v>
      </c>
      <c r="HD133" s="32">
        <v>995858.75504940003</v>
      </c>
      <c r="HE133" s="32">
        <v>2192.5989705884899</v>
      </c>
      <c r="HF133" s="32">
        <v>107145.97626064499</v>
      </c>
      <c r="HG133" s="33">
        <v>126104353.516719</v>
      </c>
      <c r="HH133" s="34">
        <v>990343.82887875906</v>
      </c>
      <c r="HI133" s="34">
        <v>2751571.8907738002</v>
      </c>
      <c r="HJ133" s="33">
        <v>3741915.7196525601</v>
      </c>
      <c r="HK133" s="34">
        <v>0</v>
      </c>
      <c r="HL133" s="33">
        <v>3741915.7196525601</v>
      </c>
      <c r="HM133" s="34">
        <v>3371188.0910019502</v>
      </c>
      <c r="HN133" s="34">
        <v>-2939134.3202881999</v>
      </c>
      <c r="HO133" s="33">
        <v>432053.77071375301</v>
      </c>
      <c r="HP133" s="34">
        <v>29626525.871133301</v>
      </c>
      <c r="HQ133" s="35">
        <v>33800495.361499697</v>
      </c>
      <c r="HR133" s="34">
        <v>66988283.5021483</v>
      </c>
      <c r="HS133" s="36">
        <v>92916565.376070395</v>
      </c>
    </row>
    <row r="134" spans="1:227" x14ac:dyDescent="0.3">
      <c r="A134" s="74"/>
      <c r="B134" s="31" t="s">
        <v>136</v>
      </c>
      <c r="C134" s="22" t="s">
        <v>359</v>
      </c>
      <c r="D134" s="32">
        <v>13.8527581312434</v>
      </c>
      <c r="E134" s="32">
        <v>39.445321185229503</v>
      </c>
      <c r="F134" s="32">
        <v>0</v>
      </c>
      <c r="G134" s="32">
        <v>18.335184598518801</v>
      </c>
      <c r="H134" s="32">
        <v>63.193489801894799</v>
      </c>
      <c r="I134" s="32">
        <v>0</v>
      </c>
      <c r="J134" s="32">
        <v>0</v>
      </c>
      <c r="K134" s="32">
        <v>73.7667060041897</v>
      </c>
      <c r="L134" s="32">
        <v>8629.0306774900491</v>
      </c>
      <c r="M134" s="32">
        <v>1397.3059832123799</v>
      </c>
      <c r="N134" s="32">
        <v>260.28943767262598</v>
      </c>
      <c r="O134" s="32">
        <v>3.0266412027999001</v>
      </c>
      <c r="P134" s="32">
        <v>164.880672840453</v>
      </c>
      <c r="Q134" s="32">
        <v>110.24424878653601</v>
      </c>
      <c r="R134" s="32">
        <v>1.5134921818593201</v>
      </c>
      <c r="S134" s="32">
        <v>5504.0694436807498</v>
      </c>
      <c r="T134" s="32">
        <v>1763.32575415105</v>
      </c>
      <c r="U134" s="32">
        <v>154.66729280150801</v>
      </c>
      <c r="V134" s="32">
        <v>641.60014875555601</v>
      </c>
      <c r="W134" s="32">
        <v>37.384112594350299</v>
      </c>
      <c r="X134" s="32">
        <v>67.669539214019494</v>
      </c>
      <c r="Y134" s="32">
        <v>113.21755277209201</v>
      </c>
      <c r="Z134" s="32">
        <v>271.41000915540002</v>
      </c>
      <c r="AA134" s="32">
        <v>292.33820784548698</v>
      </c>
      <c r="AB134" s="32">
        <v>275.58230157348697</v>
      </c>
      <c r="AC134" s="32">
        <v>91.762472377330894</v>
      </c>
      <c r="AD134" s="32">
        <v>129.838159466592</v>
      </c>
      <c r="AE134" s="32">
        <v>497.20345527152199</v>
      </c>
      <c r="AF134" s="32">
        <v>680.00934480294302</v>
      </c>
      <c r="AG134" s="32">
        <v>671.68182977314996</v>
      </c>
      <c r="AH134" s="32">
        <v>174.57000160989099</v>
      </c>
      <c r="AI134" s="32">
        <v>75.109667840631204</v>
      </c>
      <c r="AJ134" s="32">
        <v>70.857516356935193</v>
      </c>
      <c r="AK134" s="32">
        <v>0</v>
      </c>
      <c r="AL134" s="32">
        <v>174.21249337482601</v>
      </c>
      <c r="AM134" s="32">
        <v>601.90423127445194</v>
      </c>
      <c r="AN134" s="32">
        <v>247.28817876586101</v>
      </c>
      <c r="AO134" s="32">
        <v>213.85418482257799</v>
      </c>
      <c r="AP134" s="32">
        <v>116.315852200211</v>
      </c>
      <c r="AQ134" s="32">
        <v>1415.92173347209</v>
      </c>
      <c r="AR134" s="32">
        <v>478.51611032475603</v>
      </c>
      <c r="AS134" s="32">
        <v>100.605746382673</v>
      </c>
      <c r="AT134" s="32">
        <v>48.064354184075299</v>
      </c>
      <c r="AU134" s="32">
        <v>454.15061224703999</v>
      </c>
      <c r="AV134" s="32">
        <v>581.97327089685598</v>
      </c>
      <c r="AW134" s="32">
        <v>294.00057436373697</v>
      </c>
      <c r="AX134" s="32">
        <v>82.680428235250403</v>
      </c>
      <c r="AY134" s="32">
        <v>343.03891535586001</v>
      </c>
      <c r="AZ134" s="32">
        <v>2511.9221109486198</v>
      </c>
      <c r="BA134" s="32">
        <v>291.860350103428</v>
      </c>
      <c r="BB134" s="32">
        <v>2064.9374014933101</v>
      </c>
      <c r="BC134" s="32">
        <v>0</v>
      </c>
      <c r="BD134" s="32">
        <v>4008.5829651141798</v>
      </c>
      <c r="BE134" s="32">
        <v>2668.9682096932702</v>
      </c>
      <c r="BF134" s="32">
        <v>741.44385524991299</v>
      </c>
      <c r="BG134" s="32">
        <v>2799.97382977708</v>
      </c>
      <c r="BH134" s="32">
        <v>423.10326862363701</v>
      </c>
      <c r="BI134" s="32">
        <v>190.091508260805</v>
      </c>
      <c r="BJ134" s="32">
        <v>2896.3535799801198</v>
      </c>
      <c r="BK134" s="32">
        <v>1016.81498646136</v>
      </c>
      <c r="BL134" s="32">
        <v>4066.2459900671201</v>
      </c>
      <c r="BM134" s="32">
        <v>516.62552928966397</v>
      </c>
      <c r="BN134" s="32">
        <v>207.930971161591</v>
      </c>
      <c r="BO134" s="32">
        <v>21.715017395679901</v>
      </c>
      <c r="BP134" s="32">
        <v>946.71545892713004</v>
      </c>
      <c r="BQ134" s="32">
        <v>506.46502220592401</v>
      </c>
      <c r="BR134" s="32">
        <v>1629.17138296041</v>
      </c>
      <c r="BS134" s="32">
        <v>0.72499763018164898</v>
      </c>
      <c r="BT134" s="32">
        <v>3475.69954441032</v>
      </c>
      <c r="BU134" s="32">
        <v>224.79781877238301</v>
      </c>
      <c r="BV134" s="32">
        <v>0</v>
      </c>
      <c r="BW134" s="32">
        <v>637.79306676520196</v>
      </c>
      <c r="BX134" s="32">
        <v>68.640233227163407</v>
      </c>
      <c r="BY134" s="32">
        <v>149.999480090714</v>
      </c>
      <c r="BZ134" s="32">
        <v>1630.5515572685099</v>
      </c>
      <c r="CA134" s="32">
        <v>10.782601775917399</v>
      </c>
      <c r="CB134" s="32">
        <v>543.55107244853696</v>
      </c>
      <c r="CC134" s="32">
        <v>2321.3807906193701</v>
      </c>
      <c r="CD134" s="32">
        <v>73.272936508852098</v>
      </c>
      <c r="CE134" s="32">
        <v>44.8547089200542</v>
      </c>
      <c r="CF134" s="32">
        <v>401.11933249052402</v>
      </c>
      <c r="CG134" s="32">
        <v>0.89860017067089604</v>
      </c>
      <c r="CH134" s="32">
        <v>305.70893247774501</v>
      </c>
      <c r="CI134" s="32">
        <v>2781.4037731110102</v>
      </c>
      <c r="CJ134" s="32">
        <v>0.85704128275351299</v>
      </c>
      <c r="CK134" s="32">
        <v>591.74805679431097</v>
      </c>
      <c r="CL134" s="32">
        <v>114.431926521675</v>
      </c>
      <c r="CM134" s="32">
        <v>7.3001613424657199</v>
      </c>
      <c r="CN134" s="32">
        <v>435041.94272782799</v>
      </c>
      <c r="CO134" s="32">
        <v>174.70339561461</v>
      </c>
      <c r="CP134" s="32">
        <v>0</v>
      </c>
      <c r="CQ134" s="32">
        <v>8752.2026754509207</v>
      </c>
      <c r="CR134" s="32">
        <v>36.0640596298812</v>
      </c>
      <c r="CS134" s="32">
        <v>521.32262164440999</v>
      </c>
      <c r="CT134" s="32">
        <v>1164.42803199683</v>
      </c>
      <c r="CU134" s="32">
        <v>1289.9338122131201</v>
      </c>
      <c r="CV134" s="32">
        <v>5389.5605938745603</v>
      </c>
      <c r="CW134" s="32">
        <v>438.70044206913298</v>
      </c>
      <c r="CX134" s="32">
        <v>15339.954859579901</v>
      </c>
      <c r="CY134" s="32">
        <v>4367.3598076972203</v>
      </c>
      <c r="CZ134" s="32">
        <v>1093.9891428088899</v>
      </c>
      <c r="DA134" s="32">
        <v>36468.625169181498</v>
      </c>
      <c r="DB134" s="32">
        <v>8221.8189719980292</v>
      </c>
      <c r="DC134" s="32">
        <v>16082.3590860688</v>
      </c>
      <c r="DD134" s="32">
        <v>8645.20593932478</v>
      </c>
      <c r="DE134" s="32">
        <v>7422.2109887260303</v>
      </c>
      <c r="DF134" s="32">
        <v>5432.1809371231502</v>
      </c>
      <c r="DG134" s="32">
        <v>11224.6664083789</v>
      </c>
      <c r="DH134" s="32">
        <v>5666.0780089631498</v>
      </c>
      <c r="DI134" s="32">
        <v>303.97280244214301</v>
      </c>
      <c r="DJ134" s="32">
        <v>187.21979048351901</v>
      </c>
      <c r="DK134" s="32">
        <v>64708.6095461113</v>
      </c>
      <c r="DL134" s="32">
        <v>63544.317562533201</v>
      </c>
      <c r="DM134" s="32">
        <v>15758.5587085728</v>
      </c>
      <c r="DN134" s="32">
        <v>4735.76823207294</v>
      </c>
      <c r="DO134" s="32">
        <v>33534.1539608819</v>
      </c>
      <c r="DP134" s="32">
        <v>7201.6329156378797</v>
      </c>
      <c r="DQ134" s="32">
        <v>10898.005561989599</v>
      </c>
      <c r="DR134" s="32">
        <v>619926.54408043099</v>
      </c>
      <c r="DS134" s="32">
        <v>3204.3556425370102</v>
      </c>
      <c r="DT134" s="32">
        <v>109964.03305093</v>
      </c>
      <c r="DU134" s="32">
        <v>21954.811304900199</v>
      </c>
      <c r="DV134" s="32">
        <v>498276.34961881599</v>
      </c>
      <c r="DW134" s="32">
        <v>34017.887234082998</v>
      </c>
      <c r="DX134" s="32">
        <v>94037.175176896897</v>
      </c>
      <c r="DY134" s="32">
        <v>8403.9093668155492</v>
      </c>
      <c r="DZ134" s="32">
        <v>222466.05009479201</v>
      </c>
      <c r="EA134" s="32">
        <v>11712226.7255788</v>
      </c>
      <c r="EB134" s="32">
        <v>294580.84420209797</v>
      </c>
      <c r="EC134" s="32">
        <v>105678.187640683</v>
      </c>
      <c r="ED134" s="32">
        <v>30231.384796904498</v>
      </c>
      <c r="EE134" s="32">
        <v>63929.232650405604</v>
      </c>
      <c r="EF134" s="32">
        <v>10610.995787252299</v>
      </c>
      <c r="EG134" s="32">
        <v>294291.04824452702</v>
      </c>
      <c r="EH134" s="32">
        <v>110940.84318789</v>
      </c>
      <c r="EI134" s="32">
        <v>4276.6401783301199</v>
      </c>
      <c r="EJ134" s="32">
        <v>816.92395825117501</v>
      </c>
      <c r="EK134" s="32">
        <v>3450.8104254927398</v>
      </c>
      <c r="EL134" s="32">
        <v>94.797103081166</v>
      </c>
      <c r="EM134" s="32">
        <v>584.57814636926298</v>
      </c>
      <c r="EN134" s="32">
        <v>5696.2766032379204</v>
      </c>
      <c r="EO134" s="32">
        <v>432.89571809781103</v>
      </c>
      <c r="EP134" s="32">
        <v>46.621211894155699</v>
      </c>
      <c r="EQ134" s="32">
        <v>262.01835557529802</v>
      </c>
      <c r="ER134" s="32">
        <v>21903.091554199102</v>
      </c>
      <c r="ES134" s="32">
        <v>5104.0797401536402</v>
      </c>
      <c r="ET134" s="32">
        <v>130986.08704680701</v>
      </c>
      <c r="EU134" s="32">
        <v>2187.12810979705</v>
      </c>
      <c r="EV134" s="32">
        <v>4170.7432229275501</v>
      </c>
      <c r="EW134" s="32">
        <v>364312.56298022898</v>
      </c>
      <c r="EX134" s="32">
        <v>116311.294805721</v>
      </c>
      <c r="EY134" s="32">
        <v>138181.66171860701</v>
      </c>
      <c r="EZ134" s="32">
        <v>2389404.7466853</v>
      </c>
      <c r="FA134" s="32">
        <v>27868.8522159723</v>
      </c>
      <c r="FB134" s="32">
        <v>201.189220549071</v>
      </c>
      <c r="FC134" s="32">
        <v>615.88087490031705</v>
      </c>
      <c r="FD134" s="32">
        <v>3639.78976613337</v>
      </c>
      <c r="FE134" s="32">
        <v>11300.8210133626</v>
      </c>
      <c r="FF134" s="32">
        <v>5942.3730145250802</v>
      </c>
      <c r="FG134" s="32">
        <v>160.49315945429399</v>
      </c>
      <c r="FH134" s="32">
        <v>2695.0309423629301</v>
      </c>
      <c r="FI134" s="32">
        <v>0</v>
      </c>
      <c r="FJ134" s="32">
        <v>28.998826145292998</v>
      </c>
      <c r="FK134" s="32">
        <v>30.344802158653199</v>
      </c>
      <c r="FL134" s="32">
        <v>0</v>
      </c>
      <c r="FM134" s="32">
        <v>20.8569261694098</v>
      </c>
      <c r="FN134" s="32">
        <v>4260.7364812133001</v>
      </c>
      <c r="FO134" s="32">
        <v>67.597810393048405</v>
      </c>
      <c r="FP134" s="32">
        <v>340.56834511542098</v>
      </c>
      <c r="FQ134" s="32">
        <v>58894.934102993699</v>
      </c>
      <c r="FR134" s="32">
        <v>3773.5776402625802</v>
      </c>
      <c r="FS134" s="32">
        <v>522.21070433265697</v>
      </c>
      <c r="FT134" s="32">
        <v>7022533.9633033499</v>
      </c>
      <c r="FU134" s="32">
        <v>91555.979712215805</v>
      </c>
      <c r="FV134" s="32">
        <v>4529726.1860744199</v>
      </c>
      <c r="FW134" s="32">
        <v>1215746.4261501201</v>
      </c>
      <c r="FX134" s="32">
        <v>2907317.3836741401</v>
      </c>
      <c r="FY134" s="32">
        <v>0</v>
      </c>
      <c r="FZ134" s="32">
        <v>0</v>
      </c>
      <c r="GA134" s="32">
        <v>0</v>
      </c>
      <c r="GB134" s="32">
        <v>0</v>
      </c>
      <c r="GC134" s="32">
        <v>0</v>
      </c>
      <c r="GD134" s="32">
        <v>2872.24381961987</v>
      </c>
      <c r="GE134" s="32">
        <v>1709.8180217485201</v>
      </c>
      <c r="GF134" s="32">
        <v>5949.71030820131</v>
      </c>
      <c r="GG134" s="32">
        <v>27907.0194649103</v>
      </c>
      <c r="GH134" s="32">
        <v>7279.4492016108798</v>
      </c>
      <c r="GI134" s="32">
        <v>1652.5092225744399</v>
      </c>
      <c r="GJ134" s="32">
        <v>59.8350762496271</v>
      </c>
      <c r="GK134" s="32">
        <v>6333.4661980042201</v>
      </c>
      <c r="GL134" s="32">
        <v>579.43646358886895</v>
      </c>
      <c r="GM134" s="32">
        <v>30944.656265535501</v>
      </c>
      <c r="GN134" s="32">
        <v>0.436642536824567</v>
      </c>
      <c r="GO134" s="32">
        <v>6661.3172461901004</v>
      </c>
      <c r="GP134" s="32">
        <v>248.30659256743601</v>
      </c>
      <c r="GQ134" s="32">
        <v>1437.21194014349</v>
      </c>
      <c r="GR134" s="32">
        <v>312.66992829817099</v>
      </c>
      <c r="GS134" s="32">
        <v>18007.907227539199</v>
      </c>
      <c r="GT134" s="32">
        <v>511125.57539085898</v>
      </c>
      <c r="GU134" s="32">
        <v>9069.2137506549007</v>
      </c>
      <c r="GV134" s="32">
        <v>51.069052479797698</v>
      </c>
      <c r="GW134" s="32">
        <v>494.34501789265602</v>
      </c>
      <c r="GX134" s="32">
        <v>472.62795885273198</v>
      </c>
      <c r="GY134" s="32">
        <v>72.989273077588507</v>
      </c>
      <c r="GZ134" s="32">
        <v>4902.3322444380101</v>
      </c>
      <c r="HA134" s="32">
        <v>5772.9029687664797</v>
      </c>
      <c r="HB134" s="32">
        <v>2117.3929846298402</v>
      </c>
      <c r="HC134" s="32">
        <v>1445.98741269839</v>
      </c>
      <c r="HD134" s="32">
        <v>362855.23662779102</v>
      </c>
      <c r="HE134" s="32">
        <v>0</v>
      </c>
      <c r="HF134" s="32">
        <v>17973.319893122902</v>
      </c>
      <c r="HG134" s="33">
        <v>35180496.209118001</v>
      </c>
      <c r="HH134" s="34">
        <v>0</v>
      </c>
      <c r="HI134" s="34">
        <v>0</v>
      </c>
      <c r="HJ134" s="33">
        <v>0</v>
      </c>
      <c r="HK134" s="34">
        <v>0</v>
      </c>
      <c r="HL134" s="33">
        <v>0</v>
      </c>
      <c r="HM134" s="34">
        <v>20741284.5912617</v>
      </c>
      <c r="HN134" s="34">
        <v>-1544422.1863919101</v>
      </c>
      <c r="HO134" s="33">
        <v>19196862.404869799</v>
      </c>
      <c r="HP134" s="34">
        <v>33513707.141319402</v>
      </c>
      <c r="HQ134" s="35">
        <v>52710569.546189196</v>
      </c>
      <c r="HR134" s="34">
        <v>10516518.8017374</v>
      </c>
      <c r="HS134" s="36">
        <v>77374546.9535698</v>
      </c>
    </row>
    <row r="135" spans="1:227" x14ac:dyDescent="0.3">
      <c r="A135" s="74"/>
      <c r="B135" s="31" t="s">
        <v>137</v>
      </c>
      <c r="C135" s="22" t="s">
        <v>360</v>
      </c>
      <c r="D135" s="32">
        <v>53.886299036746003</v>
      </c>
      <c r="E135" s="32">
        <v>249.23783279093499</v>
      </c>
      <c r="F135" s="32">
        <v>0</v>
      </c>
      <c r="G135" s="32">
        <v>129.25719261362099</v>
      </c>
      <c r="H135" s="32">
        <v>300.861788229524</v>
      </c>
      <c r="I135" s="32">
        <v>0</v>
      </c>
      <c r="J135" s="32">
        <v>0</v>
      </c>
      <c r="K135" s="32">
        <v>96.538695111925804</v>
      </c>
      <c r="L135" s="32">
        <v>8166.0444248814701</v>
      </c>
      <c r="M135" s="32">
        <v>3249.3205753058601</v>
      </c>
      <c r="N135" s="32">
        <v>395.37600781032802</v>
      </c>
      <c r="O135" s="32">
        <v>255.813178077608</v>
      </c>
      <c r="P135" s="32">
        <v>251.94114672589899</v>
      </c>
      <c r="Q135" s="32">
        <v>142.66722245866799</v>
      </c>
      <c r="R135" s="32">
        <v>68.191487201331896</v>
      </c>
      <c r="S135" s="32">
        <v>2611.6878127725599</v>
      </c>
      <c r="T135" s="32">
        <v>2182.2058668565601</v>
      </c>
      <c r="U135" s="32">
        <v>199.436280820528</v>
      </c>
      <c r="V135" s="32">
        <v>811.78651994325196</v>
      </c>
      <c r="W135" s="32">
        <v>48.205076412623399</v>
      </c>
      <c r="X135" s="32">
        <v>94.363456687349995</v>
      </c>
      <c r="Y135" s="32">
        <v>145.988765556971</v>
      </c>
      <c r="Z135" s="32">
        <v>350.67267719536397</v>
      </c>
      <c r="AA135" s="32">
        <v>395.79919834382798</v>
      </c>
      <c r="AB135" s="32">
        <v>452.47373637316099</v>
      </c>
      <c r="AC135" s="32">
        <v>118.323439576878</v>
      </c>
      <c r="AD135" s="32">
        <v>229.039085338489</v>
      </c>
      <c r="AE135" s="32">
        <v>885.70951940908105</v>
      </c>
      <c r="AF135" s="32">
        <v>958.291309046111</v>
      </c>
      <c r="AG135" s="32">
        <v>1003.67988984926</v>
      </c>
      <c r="AH135" s="32">
        <v>573.01624060769905</v>
      </c>
      <c r="AI135" s="32">
        <v>1474.6913368067401</v>
      </c>
      <c r="AJ135" s="32">
        <v>160.13948104793201</v>
      </c>
      <c r="AK135" s="32">
        <v>27.108206186903601</v>
      </c>
      <c r="AL135" s="32">
        <v>224.63890795409</v>
      </c>
      <c r="AM135" s="32">
        <v>793.544565910757</v>
      </c>
      <c r="AN135" s="32">
        <v>320.870002592974</v>
      </c>
      <c r="AO135" s="32">
        <v>180.40674196628001</v>
      </c>
      <c r="AP135" s="32">
        <v>149.97603980690701</v>
      </c>
      <c r="AQ135" s="32">
        <v>1825.7652263714599</v>
      </c>
      <c r="AR135" s="32">
        <v>622.01549796972904</v>
      </c>
      <c r="AS135" s="32">
        <v>238.05807031943399</v>
      </c>
      <c r="AT135" s="32">
        <v>212.84900348231599</v>
      </c>
      <c r="AU135" s="32">
        <v>594.94625213802203</v>
      </c>
      <c r="AV135" s="32">
        <v>750.42746648174898</v>
      </c>
      <c r="AW135" s="32">
        <v>379.10007118448902</v>
      </c>
      <c r="AX135" s="32">
        <v>106.6125705505</v>
      </c>
      <c r="AY135" s="32">
        <v>617.25671988979695</v>
      </c>
      <c r="AZ135" s="32">
        <v>1267.19487589902</v>
      </c>
      <c r="BA135" s="32">
        <v>361.74919845578501</v>
      </c>
      <c r="BB135" s="32">
        <v>2745.0791327352099</v>
      </c>
      <c r="BC135" s="32">
        <v>342.44005142075503</v>
      </c>
      <c r="BD135" s="32">
        <v>4793.9121599090604</v>
      </c>
      <c r="BE135" s="32">
        <v>4818.4551627454202</v>
      </c>
      <c r="BF135" s="32">
        <v>384.14214123177999</v>
      </c>
      <c r="BG135" s="32">
        <v>4437.4097805516803</v>
      </c>
      <c r="BH135" s="32">
        <v>409.33610200390598</v>
      </c>
      <c r="BI135" s="32">
        <v>249.11333881520801</v>
      </c>
      <c r="BJ135" s="32">
        <v>630.14933569070001</v>
      </c>
      <c r="BK135" s="32">
        <v>7736.4505452354797</v>
      </c>
      <c r="BL135" s="32">
        <v>5626.7625677014903</v>
      </c>
      <c r="BM135" s="32">
        <v>666.16459393138098</v>
      </c>
      <c r="BN135" s="32">
        <v>133.67320651916901</v>
      </c>
      <c r="BO135" s="32">
        <v>57.963224324057201</v>
      </c>
      <c r="BP135" s="32">
        <v>1288.8393714639201</v>
      </c>
      <c r="BQ135" s="32">
        <v>679.48746170460004</v>
      </c>
      <c r="BR135" s="32">
        <v>2084.0782076697701</v>
      </c>
      <c r="BS135" s="32">
        <v>2.5048304294380701</v>
      </c>
      <c r="BT135" s="32">
        <v>383.81320232845502</v>
      </c>
      <c r="BU135" s="32">
        <v>329.70729940262902</v>
      </c>
      <c r="BV135" s="32">
        <v>7.3810064107319997</v>
      </c>
      <c r="BW135" s="32">
        <v>412130.63148676098</v>
      </c>
      <c r="BX135" s="32">
        <v>28.603729489373599</v>
      </c>
      <c r="BY135" s="32">
        <v>196.207109389057</v>
      </c>
      <c r="BZ135" s="32">
        <v>2936.7641942098398</v>
      </c>
      <c r="CA135" s="32">
        <v>39886.564195118597</v>
      </c>
      <c r="CB135" s="32">
        <v>228854.454647195</v>
      </c>
      <c r="CC135" s="32">
        <v>2993.3125642301702</v>
      </c>
      <c r="CD135" s="32">
        <v>144.14918867388499</v>
      </c>
      <c r="CE135" s="32">
        <v>138.664099078096</v>
      </c>
      <c r="CF135" s="32">
        <v>328.54581761067698</v>
      </c>
      <c r="CG135" s="32">
        <v>25.937666083415799</v>
      </c>
      <c r="CH135" s="32">
        <v>314.17530045129803</v>
      </c>
      <c r="CI135" s="32">
        <v>8072.19398251646</v>
      </c>
      <c r="CJ135" s="32">
        <v>424.32961814012498</v>
      </c>
      <c r="CK135" s="32">
        <v>2088.6952519387801</v>
      </c>
      <c r="CL135" s="32">
        <v>537.74469228672604</v>
      </c>
      <c r="CM135" s="32">
        <v>25.814064670429001</v>
      </c>
      <c r="CN135" s="32">
        <v>144.38547624400499</v>
      </c>
      <c r="CO135" s="32">
        <v>285.42550752455702</v>
      </c>
      <c r="CP135" s="32">
        <v>18.455101354440998</v>
      </c>
      <c r="CQ135" s="32">
        <v>148.87419133137399</v>
      </c>
      <c r="CR135" s="32">
        <v>524.792413200841</v>
      </c>
      <c r="CS135" s="32">
        <v>672.22127967986899</v>
      </c>
      <c r="CT135" s="32">
        <v>1494.21633884737</v>
      </c>
      <c r="CU135" s="32">
        <v>1683.86677017483</v>
      </c>
      <c r="CV135" s="32">
        <v>115475.827087296</v>
      </c>
      <c r="CW135" s="32">
        <v>578.68782540745406</v>
      </c>
      <c r="CX135" s="32">
        <v>1997.9867324253501</v>
      </c>
      <c r="CY135" s="32">
        <v>233.20055315612501</v>
      </c>
      <c r="CZ135" s="32">
        <v>1099.4179295167401</v>
      </c>
      <c r="DA135" s="32">
        <v>726.30926958886198</v>
      </c>
      <c r="DB135" s="32">
        <v>85.258248062642195</v>
      </c>
      <c r="DC135" s="32">
        <v>17661.713613905598</v>
      </c>
      <c r="DD135" s="32">
        <v>8960.6371969497704</v>
      </c>
      <c r="DE135" s="32">
        <v>18511.201107171099</v>
      </c>
      <c r="DF135" s="32">
        <v>2484.7385549580599</v>
      </c>
      <c r="DG135" s="32">
        <v>3734.1007402864102</v>
      </c>
      <c r="DH135" s="32">
        <v>76309.307260783098</v>
      </c>
      <c r="DI135" s="32">
        <v>735.09478607974904</v>
      </c>
      <c r="DJ135" s="32">
        <v>165940.04405054799</v>
      </c>
      <c r="DK135" s="32">
        <v>4373.2617634908202</v>
      </c>
      <c r="DL135" s="32">
        <v>5892.1116486456704</v>
      </c>
      <c r="DM135" s="32">
        <v>8337.3074767765193</v>
      </c>
      <c r="DN135" s="32">
        <v>1668.9705354355101</v>
      </c>
      <c r="DO135" s="32">
        <v>1505.44685655282</v>
      </c>
      <c r="DP135" s="32">
        <v>6055.5973579172396</v>
      </c>
      <c r="DQ135" s="32">
        <v>605464.00217617699</v>
      </c>
      <c r="DR135" s="32">
        <v>9716.1734571907891</v>
      </c>
      <c r="DS135" s="32">
        <v>276.32619402289703</v>
      </c>
      <c r="DT135" s="32">
        <v>91468.5642234556</v>
      </c>
      <c r="DU135" s="32">
        <v>2508.2869279299298</v>
      </c>
      <c r="DV135" s="32">
        <v>538.23296160816199</v>
      </c>
      <c r="DW135" s="32">
        <v>1854.6149098056001</v>
      </c>
      <c r="DX135" s="32">
        <v>1588.6401944910299</v>
      </c>
      <c r="DY135" s="32">
        <v>32100.4198045706</v>
      </c>
      <c r="DZ135" s="32">
        <v>371937.53040019301</v>
      </c>
      <c r="EA135" s="32">
        <v>603951.41458565195</v>
      </c>
      <c r="EB135" s="32">
        <v>46543099.153546602</v>
      </c>
      <c r="EC135" s="32">
        <v>962634.54058071901</v>
      </c>
      <c r="ED135" s="32">
        <v>6969.5117814427003</v>
      </c>
      <c r="EE135" s="32">
        <v>18446.1795293822</v>
      </c>
      <c r="EF135" s="32">
        <v>86568.523820377697</v>
      </c>
      <c r="EG135" s="32">
        <v>36152.446696550302</v>
      </c>
      <c r="EH135" s="32">
        <v>18857.973826309899</v>
      </c>
      <c r="EI135" s="32">
        <v>4603.8647587365604</v>
      </c>
      <c r="EJ135" s="32">
        <v>7704.8950000018804</v>
      </c>
      <c r="EK135" s="32">
        <v>1034.3562779210399</v>
      </c>
      <c r="EL135" s="32">
        <v>1426.9310370349599</v>
      </c>
      <c r="EM135" s="32">
        <v>553.58401534410496</v>
      </c>
      <c r="EN135" s="32">
        <v>7342.9795672977798</v>
      </c>
      <c r="EO135" s="32">
        <v>569.35646579752404</v>
      </c>
      <c r="EP135" s="32">
        <v>60.730091960702701</v>
      </c>
      <c r="EQ135" s="32">
        <v>439.20697810521801</v>
      </c>
      <c r="ER135" s="32">
        <v>732.23111652632895</v>
      </c>
      <c r="ES135" s="32">
        <v>2344.4540066489899</v>
      </c>
      <c r="ET135" s="32">
        <v>12115.4706667185</v>
      </c>
      <c r="EU135" s="32">
        <v>254.521670475923</v>
      </c>
      <c r="EV135" s="32">
        <v>2561.4197561885899</v>
      </c>
      <c r="EW135" s="32">
        <v>12903.183966189201</v>
      </c>
      <c r="EX135" s="32">
        <v>345.36713627840101</v>
      </c>
      <c r="EY135" s="32">
        <v>198.821293535455</v>
      </c>
      <c r="EZ135" s="32">
        <v>3549410.0653420999</v>
      </c>
      <c r="FA135" s="32">
        <v>10898.5404323043</v>
      </c>
      <c r="FB135" s="32">
        <v>7007.9840135802797</v>
      </c>
      <c r="FC135" s="32">
        <v>794.14974487362599</v>
      </c>
      <c r="FD135" s="32">
        <v>4968.03547355308</v>
      </c>
      <c r="FE135" s="32">
        <v>38217.308522947002</v>
      </c>
      <c r="FF135" s="32">
        <v>16084.4356330019</v>
      </c>
      <c r="FG135" s="32">
        <v>1854.4689342142501</v>
      </c>
      <c r="FH135" s="32">
        <v>5366.07795752945</v>
      </c>
      <c r="FI135" s="32">
        <v>5.6781843650793897</v>
      </c>
      <c r="FJ135" s="32">
        <v>265.33621712162</v>
      </c>
      <c r="FK135" s="32">
        <v>908.73589712714602</v>
      </c>
      <c r="FL135" s="32">
        <v>89.536403831918605</v>
      </c>
      <c r="FM135" s="32">
        <v>22.352832442118501</v>
      </c>
      <c r="FN135" s="32">
        <v>4194.0990586437601</v>
      </c>
      <c r="FO135" s="32">
        <v>123.761700933599</v>
      </c>
      <c r="FP135" s="32">
        <v>439.147031407866</v>
      </c>
      <c r="FQ135" s="32">
        <v>3308.9296303727001</v>
      </c>
      <c r="FR135" s="32">
        <v>6337.1341959464899</v>
      </c>
      <c r="FS135" s="32">
        <v>673.36639804094705</v>
      </c>
      <c r="FT135" s="32">
        <v>6129250.24252332</v>
      </c>
      <c r="FU135" s="32">
        <v>688504.83962590795</v>
      </c>
      <c r="FV135" s="32">
        <v>23800317.4976197</v>
      </c>
      <c r="FW135" s="32">
        <v>10215928.391131099</v>
      </c>
      <c r="FX135" s="32">
        <v>28141138.7137965</v>
      </c>
      <c r="FY135" s="32">
        <v>208934.10921325401</v>
      </c>
      <c r="FZ135" s="32">
        <v>48762.083268648697</v>
      </c>
      <c r="GA135" s="32">
        <v>628.95346264564398</v>
      </c>
      <c r="GB135" s="32">
        <v>4421.8084282668497</v>
      </c>
      <c r="GC135" s="32">
        <v>2217.98890345577</v>
      </c>
      <c r="GD135" s="32">
        <v>2779326.34324606</v>
      </c>
      <c r="GE135" s="32">
        <v>2060.2647473750599</v>
      </c>
      <c r="GF135" s="32">
        <v>8377853.5511272103</v>
      </c>
      <c r="GG135" s="32">
        <v>6060204.1081195902</v>
      </c>
      <c r="GH135" s="32">
        <v>364.60256567659701</v>
      </c>
      <c r="GI135" s="32">
        <v>1610.4489192515</v>
      </c>
      <c r="GJ135" s="32">
        <v>74.303887760672197</v>
      </c>
      <c r="GK135" s="32">
        <v>6201.0456348626603</v>
      </c>
      <c r="GL135" s="32">
        <v>569.13919484551604</v>
      </c>
      <c r="GM135" s="32">
        <v>29936.724083066601</v>
      </c>
      <c r="GN135" s="32">
        <v>0.60875476810756601</v>
      </c>
      <c r="GO135" s="32">
        <v>6442.36056218877</v>
      </c>
      <c r="GP135" s="32">
        <v>276.44989415515602</v>
      </c>
      <c r="GQ135" s="32">
        <v>1497.08051412498</v>
      </c>
      <c r="GR135" s="32">
        <v>303.12613758040101</v>
      </c>
      <c r="GS135" s="32">
        <v>755232.58566916001</v>
      </c>
      <c r="GT135" s="32">
        <v>494458.43188898801</v>
      </c>
      <c r="GU135" s="32">
        <v>978022.86847792205</v>
      </c>
      <c r="GV135" s="32">
        <v>65.851215255874095</v>
      </c>
      <c r="GW135" s="32">
        <v>637.43490070015002</v>
      </c>
      <c r="GX135" s="32">
        <v>581.18126606618603</v>
      </c>
      <c r="GY135" s="32">
        <v>94.116275628303697</v>
      </c>
      <c r="GZ135" s="32">
        <v>4749.1499713468502</v>
      </c>
      <c r="HA135" s="32">
        <v>5621.0218281964299</v>
      </c>
      <c r="HB135" s="32">
        <v>2118.4656698918502</v>
      </c>
      <c r="HC135" s="32">
        <v>1864.5335440296301</v>
      </c>
      <c r="HD135" s="32">
        <v>1024547.47812933</v>
      </c>
      <c r="HE135" s="32">
        <v>0</v>
      </c>
      <c r="HF135" s="32">
        <v>93349.567761580605</v>
      </c>
      <c r="HG135" s="33">
        <v>144187459.79794899</v>
      </c>
      <c r="HH135" s="34">
        <v>9138275.5811375491</v>
      </c>
      <c r="HI135" s="34">
        <v>42909954.720390797</v>
      </c>
      <c r="HJ135" s="33">
        <v>52048230.301528297</v>
      </c>
      <c r="HK135" s="34">
        <v>0</v>
      </c>
      <c r="HL135" s="33">
        <v>52048230.301528297</v>
      </c>
      <c r="HM135" s="34">
        <v>51511533.766145103</v>
      </c>
      <c r="HN135" s="34">
        <v>1552461.2359410501</v>
      </c>
      <c r="HO135" s="33">
        <v>53063995.002086103</v>
      </c>
      <c r="HP135" s="34">
        <v>94046618.363285601</v>
      </c>
      <c r="HQ135" s="35">
        <v>199158843.66690001</v>
      </c>
      <c r="HR135" s="34">
        <v>30967525.076264199</v>
      </c>
      <c r="HS135" s="36">
        <v>312378778.38858402</v>
      </c>
    </row>
    <row r="136" spans="1:227" x14ac:dyDescent="0.3">
      <c r="A136" s="74"/>
      <c r="B136" s="31" t="s">
        <v>138</v>
      </c>
      <c r="C136" s="22" t="s">
        <v>361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169.93910354606001</v>
      </c>
      <c r="J136" s="32">
        <v>144.60533884475001</v>
      </c>
      <c r="K136" s="32">
        <v>9.8951792559746199</v>
      </c>
      <c r="L136" s="32">
        <v>5427.0368671739498</v>
      </c>
      <c r="M136" s="32">
        <v>279.276298405891</v>
      </c>
      <c r="N136" s="32">
        <v>26.695341164429198</v>
      </c>
      <c r="O136" s="32">
        <v>48.096432763518003</v>
      </c>
      <c r="P136" s="32">
        <v>200.56232223336701</v>
      </c>
      <c r="Q136" s="32">
        <v>0</v>
      </c>
      <c r="R136" s="32">
        <v>0</v>
      </c>
      <c r="S136" s="32">
        <v>150.32936336415901</v>
      </c>
      <c r="T136" s="32">
        <v>0</v>
      </c>
      <c r="U136" s="32">
        <v>1.2093901744033699</v>
      </c>
      <c r="V136" s="32">
        <v>0</v>
      </c>
      <c r="W136" s="32">
        <v>0</v>
      </c>
      <c r="X136" s="32">
        <v>9.6048408288839298</v>
      </c>
      <c r="Y136" s="32">
        <v>22.333056208269699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3.4769019729000101</v>
      </c>
      <c r="AF136" s="32">
        <v>14.4793157848724</v>
      </c>
      <c r="AG136" s="32">
        <v>1768.8495662765199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12.9248695908506</v>
      </c>
      <c r="BA136" s="32">
        <v>22.281015085954898</v>
      </c>
      <c r="BB136" s="32">
        <v>0</v>
      </c>
      <c r="BC136" s="32">
        <v>0</v>
      </c>
      <c r="BD136" s="32">
        <v>20541.736827058601</v>
      </c>
      <c r="BE136" s="32">
        <v>101.55790971427299</v>
      </c>
      <c r="BF136" s="32">
        <v>20.652665660391101</v>
      </c>
      <c r="BG136" s="32">
        <v>698.19933348693803</v>
      </c>
      <c r="BH136" s="32">
        <v>256.67726286436402</v>
      </c>
      <c r="BI136" s="32">
        <v>14.6344156625814</v>
      </c>
      <c r="BJ136" s="32">
        <v>5.7369293587149999</v>
      </c>
      <c r="BK136" s="32">
        <v>459.23251243242902</v>
      </c>
      <c r="BL136" s="32">
        <v>880.32992906479603</v>
      </c>
      <c r="BM136" s="32">
        <v>0</v>
      </c>
      <c r="BN136" s="32">
        <v>602.375207176613</v>
      </c>
      <c r="BO136" s="32">
        <v>1171.06592724078</v>
      </c>
      <c r="BP136" s="32">
        <v>11.3087976835799</v>
      </c>
      <c r="BQ136" s="32">
        <v>87.700899558523503</v>
      </c>
      <c r="BR136" s="32">
        <v>3035.6024125153899</v>
      </c>
      <c r="BS136" s="32">
        <v>0</v>
      </c>
      <c r="BT136" s="32">
        <v>0</v>
      </c>
      <c r="BU136" s="32">
        <v>8192.94230527736</v>
      </c>
      <c r="BV136" s="32">
        <v>140.84742131876899</v>
      </c>
      <c r="BW136" s="32">
        <v>41.651398777476302</v>
      </c>
      <c r="BX136" s="32">
        <v>157.051051405447</v>
      </c>
      <c r="BY136" s="32">
        <v>0</v>
      </c>
      <c r="BZ136" s="32">
        <v>0</v>
      </c>
      <c r="CA136" s="32">
        <v>15.5106053187331</v>
      </c>
      <c r="CB136" s="32">
        <v>127.50495335798099</v>
      </c>
      <c r="CC136" s="32">
        <v>0</v>
      </c>
      <c r="CD136" s="32">
        <v>0</v>
      </c>
      <c r="CE136" s="32">
        <v>0</v>
      </c>
      <c r="CF136" s="32">
        <v>0</v>
      </c>
      <c r="CG136" s="32">
        <v>9.4560861195986307E-2</v>
      </c>
      <c r="CH136" s="32">
        <v>0</v>
      </c>
      <c r="CI136" s="32">
        <v>0</v>
      </c>
      <c r="CJ136" s="32">
        <v>0.183390636841545</v>
      </c>
      <c r="CK136" s="32">
        <v>1333.1256916929001</v>
      </c>
      <c r="CL136" s="32">
        <v>172.63691108706101</v>
      </c>
      <c r="CM136" s="32">
        <v>627.49005312680799</v>
      </c>
      <c r="CN136" s="32">
        <v>63.909310971518401</v>
      </c>
      <c r="CO136" s="32">
        <v>20.9739183043502</v>
      </c>
      <c r="CP136" s="32">
        <v>0.78575155968829402</v>
      </c>
      <c r="CQ136" s="32">
        <v>413.21337850473702</v>
      </c>
      <c r="CR136" s="32">
        <v>3462.9237587329799</v>
      </c>
      <c r="CS136" s="32">
        <v>4.72443531328127</v>
      </c>
      <c r="CT136" s="32">
        <v>390.552016125563</v>
      </c>
      <c r="CU136" s="32">
        <v>191.05981095019999</v>
      </c>
      <c r="CV136" s="32">
        <v>2710.75154426378</v>
      </c>
      <c r="CW136" s="32">
        <v>43.447393431330099</v>
      </c>
      <c r="CX136" s="32">
        <v>1323.5407670381401</v>
      </c>
      <c r="CY136" s="32">
        <v>1466.2429107253499</v>
      </c>
      <c r="CZ136" s="32">
        <v>178.33799386067901</v>
      </c>
      <c r="DA136" s="32">
        <v>0</v>
      </c>
      <c r="DB136" s="32">
        <v>7966.4934976288096</v>
      </c>
      <c r="DC136" s="32">
        <v>5631.8961429239698</v>
      </c>
      <c r="DD136" s="32">
        <v>0</v>
      </c>
      <c r="DE136" s="32">
        <v>0</v>
      </c>
      <c r="DF136" s="32">
        <v>11660.0989225137</v>
      </c>
      <c r="DG136" s="32">
        <v>14363.234705344101</v>
      </c>
      <c r="DH136" s="32">
        <v>1930.0934372778099</v>
      </c>
      <c r="DI136" s="32">
        <v>0</v>
      </c>
      <c r="DJ136" s="32">
        <v>3585.0526852517401</v>
      </c>
      <c r="DK136" s="32">
        <v>93501.589080489401</v>
      </c>
      <c r="DL136" s="32">
        <v>130636.406800792</v>
      </c>
      <c r="DM136" s="32">
        <v>48551.482563559199</v>
      </c>
      <c r="DN136" s="32">
        <v>32652.999161840198</v>
      </c>
      <c r="DO136" s="32">
        <v>159043.159257388</v>
      </c>
      <c r="DP136" s="32">
        <v>5928.7923245857501</v>
      </c>
      <c r="DQ136" s="32">
        <v>288048.19669299299</v>
      </c>
      <c r="DR136" s="32">
        <v>12966.1557785321</v>
      </c>
      <c r="DS136" s="32">
        <v>5096.1400663918403</v>
      </c>
      <c r="DT136" s="32">
        <v>5480.5316707890097</v>
      </c>
      <c r="DU136" s="32">
        <v>0</v>
      </c>
      <c r="DV136" s="32">
        <v>42.979028689387299</v>
      </c>
      <c r="DW136" s="32">
        <v>11307.193436239701</v>
      </c>
      <c r="DX136" s="32">
        <v>38861.441442610703</v>
      </c>
      <c r="DY136" s="32">
        <v>12009.5925434976</v>
      </c>
      <c r="DZ136" s="32">
        <v>56073.977557050399</v>
      </c>
      <c r="EA136" s="32">
        <v>128271.076732795</v>
      </c>
      <c r="EB136" s="32">
        <v>74815.532579027393</v>
      </c>
      <c r="EC136" s="32">
        <v>438480.88571597898</v>
      </c>
      <c r="ED136" s="32">
        <v>8286.0426318425907</v>
      </c>
      <c r="EE136" s="32">
        <v>88647.2050994522</v>
      </c>
      <c r="EF136" s="32">
        <v>3618.5253286388001</v>
      </c>
      <c r="EG136" s="32">
        <v>37804.599989971</v>
      </c>
      <c r="EH136" s="32">
        <v>57570.994540944201</v>
      </c>
      <c r="EI136" s="32">
        <v>2010.3830391151801</v>
      </c>
      <c r="EJ136" s="32">
        <v>0</v>
      </c>
      <c r="EK136" s="32">
        <v>2178.9723780658101</v>
      </c>
      <c r="EL136" s="32">
        <v>32.271944100742701</v>
      </c>
      <c r="EM136" s="32">
        <v>298.33778913163502</v>
      </c>
      <c r="EN136" s="32">
        <v>13.8244391648911</v>
      </c>
      <c r="EO136" s="32">
        <v>35.689481005740902</v>
      </c>
      <c r="EP136" s="32">
        <v>38.506760953874803</v>
      </c>
      <c r="EQ136" s="32">
        <v>546.74978226685596</v>
      </c>
      <c r="ER136" s="32">
        <v>0</v>
      </c>
      <c r="ES136" s="32">
        <v>0</v>
      </c>
      <c r="ET136" s="32">
        <v>0</v>
      </c>
      <c r="EU136" s="32">
        <v>0</v>
      </c>
      <c r="EV136" s="32">
        <v>0</v>
      </c>
      <c r="EW136" s="32">
        <v>0</v>
      </c>
      <c r="EX136" s="32">
        <v>0</v>
      </c>
      <c r="EY136" s="32">
        <v>0</v>
      </c>
      <c r="EZ136" s="32">
        <v>0</v>
      </c>
      <c r="FA136" s="32">
        <v>0</v>
      </c>
      <c r="FB136" s="32">
        <v>0</v>
      </c>
      <c r="FC136" s="32">
        <v>490922.68699638301</v>
      </c>
      <c r="FD136" s="32">
        <v>76106.594351653199</v>
      </c>
      <c r="FE136" s="32">
        <v>306.36589988439101</v>
      </c>
      <c r="FF136" s="32">
        <v>393.88542305096001</v>
      </c>
      <c r="FG136" s="32">
        <v>750.03543879678705</v>
      </c>
      <c r="FH136" s="32">
        <v>860.86194962623199</v>
      </c>
      <c r="FI136" s="32">
        <v>0</v>
      </c>
      <c r="FJ136" s="32">
        <v>0</v>
      </c>
      <c r="FK136" s="32">
        <v>155.31490032090699</v>
      </c>
      <c r="FL136" s="32">
        <v>15.991509455529</v>
      </c>
      <c r="FM136" s="32">
        <v>0</v>
      </c>
      <c r="FN136" s="32">
        <v>0</v>
      </c>
      <c r="FO136" s="32">
        <v>0</v>
      </c>
      <c r="FP136" s="32">
        <v>0</v>
      </c>
      <c r="FQ136" s="32">
        <v>0</v>
      </c>
      <c r="FR136" s="32">
        <v>824.32468358840799</v>
      </c>
      <c r="FS136" s="32">
        <v>1216.4539120202701</v>
      </c>
      <c r="FT136" s="32">
        <v>1480.8660265344299</v>
      </c>
      <c r="FU136" s="32">
        <v>388511.66265740199</v>
      </c>
      <c r="FV136" s="32">
        <v>0</v>
      </c>
      <c r="FW136" s="32">
        <v>0</v>
      </c>
      <c r="FX136" s="32">
        <v>0</v>
      </c>
      <c r="FY136" s="32">
        <v>0</v>
      </c>
      <c r="FZ136" s="32">
        <v>0</v>
      </c>
      <c r="GA136" s="32">
        <v>0</v>
      </c>
      <c r="GB136" s="32">
        <v>0</v>
      </c>
      <c r="GC136" s="32">
        <v>0</v>
      </c>
      <c r="GD136" s="32">
        <v>2478.9804500904702</v>
      </c>
      <c r="GE136" s="32">
        <v>0</v>
      </c>
      <c r="GF136" s="32">
        <v>0</v>
      </c>
      <c r="GG136" s="32">
        <v>0</v>
      </c>
      <c r="GH136" s="32">
        <v>855.212629184462</v>
      </c>
      <c r="GI136" s="32">
        <v>0</v>
      </c>
      <c r="GJ136" s="32">
        <v>0</v>
      </c>
      <c r="GK136" s="32">
        <v>0</v>
      </c>
      <c r="GL136" s="32">
        <v>0</v>
      </c>
      <c r="GM136" s="32">
        <v>0</v>
      </c>
      <c r="GN136" s="32">
        <v>0</v>
      </c>
      <c r="GO136" s="32">
        <v>0</v>
      </c>
      <c r="GP136" s="32">
        <v>0</v>
      </c>
      <c r="GQ136" s="32">
        <v>0</v>
      </c>
      <c r="GR136" s="32">
        <v>0</v>
      </c>
      <c r="GS136" s="32">
        <v>0</v>
      </c>
      <c r="GT136" s="32">
        <v>0</v>
      </c>
      <c r="GU136" s="32">
        <v>0</v>
      </c>
      <c r="GV136" s="32">
        <v>113.39452194765001</v>
      </c>
      <c r="GW136" s="32">
        <v>31624.639508217999</v>
      </c>
      <c r="GX136" s="32">
        <v>0</v>
      </c>
      <c r="GY136" s="32">
        <v>1236.63267776674</v>
      </c>
      <c r="GZ136" s="32">
        <v>74725.3927920407</v>
      </c>
      <c r="HA136" s="32">
        <v>0</v>
      </c>
      <c r="HB136" s="32">
        <v>0</v>
      </c>
      <c r="HC136" s="32">
        <v>0</v>
      </c>
      <c r="HD136" s="32">
        <v>0</v>
      </c>
      <c r="HE136" s="32">
        <v>0</v>
      </c>
      <c r="HF136" s="32">
        <v>0</v>
      </c>
      <c r="HG136" s="33">
        <v>2917844.3089216002</v>
      </c>
      <c r="HH136" s="34">
        <v>20663.186072484499</v>
      </c>
      <c r="HI136" s="34">
        <v>219283.76943124799</v>
      </c>
      <c r="HJ136" s="33">
        <v>239946.955503732</v>
      </c>
      <c r="HK136" s="34">
        <v>0</v>
      </c>
      <c r="HL136" s="33">
        <v>239946.955503732</v>
      </c>
      <c r="HM136" s="34">
        <v>7402368.6871393099</v>
      </c>
      <c r="HN136" s="34">
        <v>297533.66059234302</v>
      </c>
      <c r="HO136" s="33">
        <v>7699902.3477316601</v>
      </c>
      <c r="HP136" s="34">
        <v>16216435.7254887</v>
      </c>
      <c r="HQ136" s="35">
        <v>24156285.0287241</v>
      </c>
      <c r="HR136" s="34">
        <v>9484108.6062731892</v>
      </c>
      <c r="HS136" s="36">
        <v>17590020.731372502</v>
      </c>
    </row>
    <row r="137" spans="1:227" x14ac:dyDescent="0.3">
      <c r="A137" s="74"/>
      <c r="B137" s="31" t="s">
        <v>139</v>
      </c>
      <c r="C137" s="22" t="s">
        <v>362</v>
      </c>
      <c r="D137" s="32">
        <v>0</v>
      </c>
      <c r="E137" s="32">
        <v>0</v>
      </c>
      <c r="F137" s="32">
        <v>1.2356420118131901</v>
      </c>
      <c r="G137" s="32">
        <v>67.584126574956798</v>
      </c>
      <c r="H137" s="32">
        <v>109.644190046052</v>
      </c>
      <c r="I137" s="32">
        <v>0</v>
      </c>
      <c r="J137" s="32">
        <v>0</v>
      </c>
      <c r="K137" s="32">
        <v>40.741676141942399</v>
      </c>
      <c r="L137" s="32">
        <v>2501.02787704718</v>
      </c>
      <c r="M137" s="32">
        <v>300.57457328281703</v>
      </c>
      <c r="N137" s="32">
        <v>31.446571860178398</v>
      </c>
      <c r="O137" s="32">
        <v>21.5225373590796</v>
      </c>
      <c r="P137" s="32">
        <v>1.6749646451395399</v>
      </c>
      <c r="Q137" s="32">
        <v>49.388100714489099</v>
      </c>
      <c r="R137" s="32">
        <v>11.8092142604148</v>
      </c>
      <c r="S137" s="32">
        <v>556.84720380988301</v>
      </c>
      <c r="T137" s="32">
        <v>177.56948717786099</v>
      </c>
      <c r="U137" s="32">
        <v>86.478888861337097</v>
      </c>
      <c r="V137" s="32">
        <v>47.130335077674097</v>
      </c>
      <c r="W137" s="32">
        <v>5.2723549285270197</v>
      </c>
      <c r="X137" s="32">
        <v>145.50434178852001</v>
      </c>
      <c r="Y137" s="32">
        <v>11.3456246157238</v>
      </c>
      <c r="Z137" s="32">
        <v>27.786940968204402</v>
      </c>
      <c r="AA137" s="32">
        <v>41.090880400307903</v>
      </c>
      <c r="AB137" s="32">
        <v>556.316376729534</v>
      </c>
      <c r="AC137" s="32">
        <v>34.558062416885903</v>
      </c>
      <c r="AD137" s="32">
        <v>199.46427294283799</v>
      </c>
      <c r="AE137" s="32">
        <v>2161.0946181111699</v>
      </c>
      <c r="AF137" s="32">
        <v>77.334217999386894</v>
      </c>
      <c r="AG137" s="32">
        <v>3865.1511753714199</v>
      </c>
      <c r="AH137" s="32">
        <v>18.132388815845498</v>
      </c>
      <c r="AI137" s="32">
        <v>27.153046593484198</v>
      </c>
      <c r="AJ137" s="32">
        <v>1090.56213323169</v>
      </c>
      <c r="AK137" s="32">
        <v>5.2672344600816903</v>
      </c>
      <c r="AL137" s="32">
        <v>0</v>
      </c>
      <c r="AM137" s="32">
        <v>26.554218502341399</v>
      </c>
      <c r="AN137" s="32">
        <v>0</v>
      </c>
      <c r="AO137" s="32">
        <v>0</v>
      </c>
      <c r="AP137" s="32">
        <v>0</v>
      </c>
      <c r="AQ137" s="32">
        <v>184.20218651067901</v>
      </c>
      <c r="AR137" s="32">
        <v>1.66739328395503E-2</v>
      </c>
      <c r="AS137" s="32">
        <v>737.01514207280104</v>
      </c>
      <c r="AT137" s="32">
        <v>11.8118795353998</v>
      </c>
      <c r="AU137" s="32">
        <v>781.63487279542801</v>
      </c>
      <c r="AV137" s="32">
        <v>26.649169425203102</v>
      </c>
      <c r="AW137" s="32">
        <v>119.303163209974</v>
      </c>
      <c r="AX137" s="32">
        <v>30.453458998999999</v>
      </c>
      <c r="AY137" s="32">
        <v>417.63113223179897</v>
      </c>
      <c r="AZ137" s="32">
        <v>10.0553357465809</v>
      </c>
      <c r="BA137" s="32">
        <v>245.76009318546099</v>
      </c>
      <c r="BB137" s="32">
        <v>4633.4191802876703</v>
      </c>
      <c r="BC137" s="32">
        <v>332.39489390553001</v>
      </c>
      <c r="BD137" s="32">
        <v>14791.1216198971</v>
      </c>
      <c r="BE137" s="32">
        <v>120.27337037696</v>
      </c>
      <c r="BF137" s="32">
        <v>73.236196702668707</v>
      </c>
      <c r="BG137" s="32">
        <v>1164.2843913198501</v>
      </c>
      <c r="BH137" s="32">
        <v>4778.9814827828995</v>
      </c>
      <c r="BI137" s="32">
        <v>3983.6839393226401</v>
      </c>
      <c r="BJ137" s="32">
        <v>457.23379023122902</v>
      </c>
      <c r="BK137" s="32">
        <v>3170.8878565090199</v>
      </c>
      <c r="BL137" s="32">
        <v>2112.96239625935</v>
      </c>
      <c r="BM137" s="32">
        <v>15.121515258705699</v>
      </c>
      <c r="BN137" s="32">
        <v>0.375370372226974</v>
      </c>
      <c r="BO137" s="32">
        <v>88.664420756227599</v>
      </c>
      <c r="BP137" s="32">
        <v>1023.83642505597</v>
      </c>
      <c r="BQ137" s="32">
        <v>1293.36834136479</v>
      </c>
      <c r="BR137" s="32">
        <v>6549.5382095702598</v>
      </c>
      <c r="BS137" s="32">
        <v>0.54508946331251695</v>
      </c>
      <c r="BT137" s="32">
        <v>0.86367995695897504</v>
      </c>
      <c r="BU137" s="32">
        <v>27.381878972655901</v>
      </c>
      <c r="BV137" s="32">
        <v>250.76648484135401</v>
      </c>
      <c r="BW137" s="32">
        <v>1898.4659077528499</v>
      </c>
      <c r="BX137" s="32">
        <v>507.79008751222</v>
      </c>
      <c r="BY137" s="32">
        <v>64.307081543864001</v>
      </c>
      <c r="BZ137" s="32">
        <v>4840.0126722200403</v>
      </c>
      <c r="CA137" s="32">
        <v>119.476012490301</v>
      </c>
      <c r="CB137" s="32">
        <v>1380.3434756425099</v>
      </c>
      <c r="CC137" s="32">
        <v>1667.6005747178799</v>
      </c>
      <c r="CD137" s="32">
        <v>33.649680597471097</v>
      </c>
      <c r="CE137" s="32">
        <v>27.9663276313388</v>
      </c>
      <c r="CF137" s="32">
        <v>94.175451807352005</v>
      </c>
      <c r="CG137" s="32">
        <v>10.316327896657301</v>
      </c>
      <c r="CH137" s="32">
        <v>39.466379421504499</v>
      </c>
      <c r="CI137" s="32">
        <v>1127.3468747465199</v>
      </c>
      <c r="CJ137" s="32">
        <v>16.602748500730801</v>
      </c>
      <c r="CK137" s="32">
        <v>16.719245779265801</v>
      </c>
      <c r="CL137" s="32">
        <v>49.605467002535399</v>
      </c>
      <c r="CM137" s="32">
        <v>25.660069639624801</v>
      </c>
      <c r="CN137" s="32">
        <v>94.653396681994593</v>
      </c>
      <c r="CO137" s="32">
        <v>347.33972672675498</v>
      </c>
      <c r="CP137" s="32">
        <v>19.7525769868124</v>
      </c>
      <c r="CQ137" s="32">
        <v>340.37474648847399</v>
      </c>
      <c r="CR137" s="32">
        <v>205.28608809434201</v>
      </c>
      <c r="CS137" s="32">
        <v>56.270430447382402</v>
      </c>
      <c r="CT137" s="32">
        <v>88.393425642488907</v>
      </c>
      <c r="CU137" s="32">
        <v>7.2555629428385702</v>
      </c>
      <c r="CV137" s="32">
        <v>1189.8437957097799</v>
      </c>
      <c r="CW137" s="32">
        <v>2.94802079474898</v>
      </c>
      <c r="CX137" s="32">
        <v>687.92953520350102</v>
      </c>
      <c r="CY137" s="32">
        <v>30.8020139260157</v>
      </c>
      <c r="CZ137" s="32">
        <v>25.3817982088291</v>
      </c>
      <c r="DA137" s="32">
        <v>15.450098703557201</v>
      </c>
      <c r="DB137" s="32">
        <v>1337.5401882747999</v>
      </c>
      <c r="DC137" s="32">
        <v>7178.1711152461203</v>
      </c>
      <c r="DD137" s="32">
        <v>2542.6241963756302</v>
      </c>
      <c r="DE137" s="32">
        <v>2360.8002855220602</v>
      </c>
      <c r="DF137" s="32">
        <v>759.389264027173</v>
      </c>
      <c r="DG137" s="32">
        <v>64.909069305727101</v>
      </c>
      <c r="DH137" s="32">
        <v>938.404141566053</v>
      </c>
      <c r="DI137" s="32">
        <v>13.9678476271525</v>
      </c>
      <c r="DJ137" s="32">
        <v>223.845772181153</v>
      </c>
      <c r="DK137" s="32">
        <v>2694.0847550017802</v>
      </c>
      <c r="DL137" s="32">
        <v>290360.18935849803</v>
      </c>
      <c r="DM137" s="32">
        <v>32832.363286955697</v>
      </c>
      <c r="DN137" s="32">
        <v>1054.75979440317</v>
      </c>
      <c r="DO137" s="32">
        <v>332296.05502227502</v>
      </c>
      <c r="DP137" s="32">
        <v>257.68011582942597</v>
      </c>
      <c r="DQ137" s="32">
        <v>1185.3306711683599</v>
      </c>
      <c r="DR137" s="32">
        <v>1963.20494290122</v>
      </c>
      <c r="DS137" s="32">
        <v>23.908778744390901</v>
      </c>
      <c r="DT137" s="32">
        <v>186358.48677885401</v>
      </c>
      <c r="DU137" s="32">
        <v>2006.0665337375001</v>
      </c>
      <c r="DV137" s="32">
        <v>707.01925174221003</v>
      </c>
      <c r="DW137" s="32">
        <v>387.67738813227697</v>
      </c>
      <c r="DX137" s="32">
        <v>76483.467502518994</v>
      </c>
      <c r="DY137" s="32">
        <v>382111.63059217099</v>
      </c>
      <c r="DZ137" s="32">
        <v>3763.6939792069202</v>
      </c>
      <c r="EA137" s="32">
        <v>36386.688055422899</v>
      </c>
      <c r="EB137" s="32">
        <v>26912.688732062699</v>
      </c>
      <c r="EC137" s="32">
        <v>21539.253039520601</v>
      </c>
      <c r="ED137" s="32">
        <v>3374431.21729017</v>
      </c>
      <c r="EE137" s="32">
        <v>556247.27395937603</v>
      </c>
      <c r="EF137" s="32">
        <v>23585.067990160602</v>
      </c>
      <c r="EG137" s="32">
        <v>81747.362222691707</v>
      </c>
      <c r="EH137" s="32">
        <v>4937.9996108290197</v>
      </c>
      <c r="EI137" s="32">
        <v>4260.8659847994004</v>
      </c>
      <c r="EJ137" s="32">
        <v>84483.453845395998</v>
      </c>
      <c r="EK137" s="32">
        <v>461.57000072641</v>
      </c>
      <c r="EL137" s="32">
        <v>346.65801688987301</v>
      </c>
      <c r="EM137" s="32">
        <v>951.12144610597602</v>
      </c>
      <c r="EN137" s="32">
        <v>1303.86996339502</v>
      </c>
      <c r="EO137" s="32">
        <v>200.36688178484999</v>
      </c>
      <c r="EP137" s="32">
        <v>165.60917420639299</v>
      </c>
      <c r="EQ137" s="32">
        <v>112.476907517247</v>
      </c>
      <c r="ER137" s="32">
        <v>3811.7331415099502</v>
      </c>
      <c r="ES137" s="32">
        <v>1300.3881697438101</v>
      </c>
      <c r="ET137" s="32">
        <v>3506.3900315036699</v>
      </c>
      <c r="EU137" s="32">
        <v>391.33940056731097</v>
      </c>
      <c r="EV137" s="32">
        <v>1501.8442091096499</v>
      </c>
      <c r="EW137" s="32">
        <v>3049.22730972515</v>
      </c>
      <c r="EX137" s="32">
        <v>528.91341822644904</v>
      </c>
      <c r="EY137" s="32">
        <v>516.43561184356997</v>
      </c>
      <c r="EZ137" s="32">
        <v>71314.247546933402</v>
      </c>
      <c r="FA137" s="32">
        <v>14954.893454298901</v>
      </c>
      <c r="FB137" s="32">
        <v>240.18803523446499</v>
      </c>
      <c r="FC137" s="32">
        <v>2647554.1344927298</v>
      </c>
      <c r="FD137" s="32">
        <v>2021304.9354407</v>
      </c>
      <c r="FE137" s="32">
        <v>1345.9065573098201</v>
      </c>
      <c r="FF137" s="32">
        <v>413.48758324825201</v>
      </c>
      <c r="FG137" s="32">
        <v>110.726947620285</v>
      </c>
      <c r="FH137" s="32">
        <v>336.64927140148899</v>
      </c>
      <c r="FI137" s="32">
        <v>0.59728757263597798</v>
      </c>
      <c r="FJ137" s="32">
        <v>24.2533613792734</v>
      </c>
      <c r="FK137" s="32">
        <v>259.25785277243398</v>
      </c>
      <c r="FL137" s="32">
        <v>7.2668564394609406E-2</v>
      </c>
      <c r="FM137" s="32">
        <v>1.6110097125070699</v>
      </c>
      <c r="FN137" s="32">
        <v>20.107937875107101</v>
      </c>
      <c r="FO137" s="32">
        <v>117.447912814953</v>
      </c>
      <c r="FP137" s="32">
        <v>2343.7378042435398</v>
      </c>
      <c r="FQ137" s="32">
        <v>0</v>
      </c>
      <c r="FR137" s="32">
        <v>28620.552677038799</v>
      </c>
      <c r="FS137" s="32">
        <v>41418.003492865602</v>
      </c>
      <c r="FT137" s="32">
        <v>1773.1323992564401</v>
      </c>
      <c r="FU137" s="32">
        <v>118028.99547199201</v>
      </c>
      <c r="FV137" s="32">
        <v>118912.59573634699</v>
      </c>
      <c r="FW137" s="32">
        <v>46812.453507683203</v>
      </c>
      <c r="FX137" s="32">
        <v>133983.89110550299</v>
      </c>
      <c r="FY137" s="32">
        <v>285639.91213137202</v>
      </c>
      <c r="FZ137" s="32">
        <v>27467.967104808598</v>
      </c>
      <c r="GA137" s="32">
        <v>797.33294439967096</v>
      </c>
      <c r="GB137" s="32">
        <v>79.444848266266902</v>
      </c>
      <c r="GC137" s="32">
        <v>489.55620319201</v>
      </c>
      <c r="GD137" s="32">
        <v>6469.61110814527</v>
      </c>
      <c r="GE137" s="32">
        <v>550.72666918799803</v>
      </c>
      <c r="GF137" s="32">
        <v>7754928.14304063</v>
      </c>
      <c r="GG137" s="32">
        <v>5180433.7924118796</v>
      </c>
      <c r="GH137" s="32">
        <v>485.14343402132801</v>
      </c>
      <c r="GI137" s="32">
        <v>250.389617184353</v>
      </c>
      <c r="GJ137" s="32">
        <v>427530.53896390501</v>
      </c>
      <c r="GK137" s="32">
        <v>1689451.76571919</v>
      </c>
      <c r="GL137" s="32">
        <v>595030.333090525</v>
      </c>
      <c r="GM137" s="32">
        <v>529040.38202030398</v>
      </c>
      <c r="GN137" s="32">
        <v>288028.630897119</v>
      </c>
      <c r="GO137" s="32">
        <v>2.0596999497006299</v>
      </c>
      <c r="GP137" s="32">
        <v>466.648150720091</v>
      </c>
      <c r="GQ137" s="32">
        <v>3246.0438732764401</v>
      </c>
      <c r="GR137" s="32">
        <v>17.351949804238998</v>
      </c>
      <c r="GS137" s="32">
        <v>591100.23653618805</v>
      </c>
      <c r="GT137" s="32">
        <v>3084.58597306192</v>
      </c>
      <c r="GU137" s="32">
        <v>1242.1128532985001</v>
      </c>
      <c r="GV137" s="32">
        <v>9448.1577699708105</v>
      </c>
      <c r="GW137" s="32">
        <v>5742.7095685233899</v>
      </c>
      <c r="GX137" s="32">
        <v>161.165783039068</v>
      </c>
      <c r="GY137" s="32">
        <v>483.43802058408397</v>
      </c>
      <c r="GZ137" s="32">
        <v>336936.12242645898</v>
      </c>
      <c r="HA137" s="32">
        <v>35515.223044818304</v>
      </c>
      <c r="HB137" s="32">
        <v>9405.2989472028803</v>
      </c>
      <c r="HC137" s="32">
        <v>6162.0237977305596</v>
      </c>
      <c r="HD137" s="32">
        <v>674304.505527684</v>
      </c>
      <c r="HE137" s="32">
        <v>0</v>
      </c>
      <c r="HF137" s="32">
        <v>60706.4323433967</v>
      </c>
      <c r="HG137" s="33">
        <v>29411936.673589598</v>
      </c>
      <c r="HH137" s="34">
        <v>2373001.4847649601</v>
      </c>
      <c r="HI137" s="34">
        <v>9085581.4232529495</v>
      </c>
      <c r="HJ137" s="33">
        <v>11458582.9080179</v>
      </c>
      <c r="HK137" s="34">
        <v>0</v>
      </c>
      <c r="HL137" s="33">
        <v>11458582.9080179</v>
      </c>
      <c r="HM137" s="34">
        <v>449350.63851609698</v>
      </c>
      <c r="HN137" s="34">
        <v>64846.361338798801</v>
      </c>
      <c r="HO137" s="33">
        <v>514196.999854895</v>
      </c>
      <c r="HP137" s="34">
        <v>24905726.270306502</v>
      </c>
      <c r="HQ137" s="35">
        <v>36878506.178179301</v>
      </c>
      <c r="HR137" s="34">
        <v>20618711.980757799</v>
      </c>
      <c r="HS137" s="36">
        <v>45671730.871011101</v>
      </c>
    </row>
    <row r="138" spans="1:227" x14ac:dyDescent="0.3">
      <c r="A138" s="74"/>
      <c r="B138" s="31" t="s">
        <v>140</v>
      </c>
      <c r="C138" s="22" t="s">
        <v>363</v>
      </c>
      <c r="D138" s="32">
        <v>0</v>
      </c>
      <c r="E138" s="32">
        <v>0</v>
      </c>
      <c r="F138" s="32">
        <v>11.188706906995799</v>
      </c>
      <c r="G138" s="32">
        <v>242.15206629517601</v>
      </c>
      <c r="H138" s="32">
        <v>719.93753145709604</v>
      </c>
      <c r="I138" s="32">
        <v>2.3680917859309298</v>
      </c>
      <c r="J138" s="32">
        <v>1.73432937321836</v>
      </c>
      <c r="K138" s="32">
        <v>36.488896285408401</v>
      </c>
      <c r="L138" s="32">
        <v>10266.7148187244</v>
      </c>
      <c r="M138" s="32">
        <v>1548.4150338153399</v>
      </c>
      <c r="N138" s="32">
        <v>127.886796486858</v>
      </c>
      <c r="O138" s="32">
        <v>985.08783185728601</v>
      </c>
      <c r="P138" s="32">
        <v>2633.1270229888601</v>
      </c>
      <c r="Q138" s="32">
        <v>162.96695254852199</v>
      </c>
      <c r="R138" s="32">
        <v>21.601101440908199</v>
      </c>
      <c r="S138" s="32">
        <v>11172.6060859971</v>
      </c>
      <c r="T138" s="32">
        <v>59.859307714665803</v>
      </c>
      <c r="U138" s="32">
        <v>75.119859278919094</v>
      </c>
      <c r="V138" s="32">
        <v>0</v>
      </c>
      <c r="W138" s="32">
        <v>54.949601518810098</v>
      </c>
      <c r="X138" s="32">
        <v>235.028908566008</v>
      </c>
      <c r="Y138" s="32">
        <v>0.633326890854084</v>
      </c>
      <c r="Z138" s="32">
        <v>764.45080935104397</v>
      </c>
      <c r="AA138" s="32">
        <v>38.8230405226793</v>
      </c>
      <c r="AB138" s="32">
        <v>507.237664717271</v>
      </c>
      <c r="AC138" s="32">
        <v>566.77159263477597</v>
      </c>
      <c r="AD138" s="32">
        <v>157.72586535564199</v>
      </c>
      <c r="AE138" s="32">
        <v>35452.128355793197</v>
      </c>
      <c r="AF138" s="32">
        <v>4284.1928182518895</v>
      </c>
      <c r="AG138" s="32">
        <v>1412.9391739167299</v>
      </c>
      <c r="AH138" s="32">
        <v>7.5342822710539004</v>
      </c>
      <c r="AI138" s="32">
        <v>66249.697319036903</v>
      </c>
      <c r="AJ138" s="32">
        <v>542.53584831127</v>
      </c>
      <c r="AK138" s="32">
        <v>23.896574478430299</v>
      </c>
      <c r="AL138" s="32">
        <v>28.644290179168699</v>
      </c>
      <c r="AM138" s="32">
        <v>0</v>
      </c>
      <c r="AN138" s="32">
        <v>0.23729945533156499</v>
      </c>
      <c r="AO138" s="32">
        <v>2877.44402534239</v>
      </c>
      <c r="AP138" s="32">
        <v>84174.637239775606</v>
      </c>
      <c r="AQ138" s="32">
        <v>19786.561216966202</v>
      </c>
      <c r="AR138" s="32">
        <v>925.04135043655697</v>
      </c>
      <c r="AS138" s="32">
        <v>48.177230139705202</v>
      </c>
      <c r="AT138" s="32">
        <v>1683.45937479845</v>
      </c>
      <c r="AU138" s="32">
        <v>484.47957166743799</v>
      </c>
      <c r="AV138" s="32">
        <v>79.196753116678906</v>
      </c>
      <c r="AW138" s="32">
        <v>2797.0834561267302</v>
      </c>
      <c r="AX138" s="32">
        <v>4.2806044642082499</v>
      </c>
      <c r="AY138" s="32">
        <v>39810.588491455499</v>
      </c>
      <c r="AZ138" s="32">
        <v>2440.7364597422502</v>
      </c>
      <c r="BA138" s="32">
        <v>3406.4851996780999</v>
      </c>
      <c r="BB138" s="32">
        <v>31643.385721994298</v>
      </c>
      <c r="BC138" s="32">
        <v>6738.0704079367297</v>
      </c>
      <c r="BD138" s="32">
        <v>571969.95457134605</v>
      </c>
      <c r="BE138" s="32">
        <v>1739.58409563702</v>
      </c>
      <c r="BF138" s="32">
        <v>1215.19252070639</v>
      </c>
      <c r="BG138" s="32">
        <v>6393.1575707769698</v>
      </c>
      <c r="BH138" s="32">
        <v>2306.4721254656802</v>
      </c>
      <c r="BI138" s="32">
        <v>1114.97685970557</v>
      </c>
      <c r="BJ138" s="32">
        <v>1630.46744662836</v>
      </c>
      <c r="BK138" s="32">
        <v>1442.52485277136</v>
      </c>
      <c r="BL138" s="32">
        <v>86192.194676754894</v>
      </c>
      <c r="BM138" s="32">
        <v>1161.4599006972701</v>
      </c>
      <c r="BN138" s="32">
        <v>10006.627144179</v>
      </c>
      <c r="BO138" s="32">
        <v>207.100489797742</v>
      </c>
      <c r="BP138" s="32">
        <v>2057.3137750815699</v>
      </c>
      <c r="BQ138" s="32">
        <v>4128.05254361471</v>
      </c>
      <c r="BR138" s="32">
        <v>1731.04223177429</v>
      </c>
      <c r="BS138" s="32">
        <v>2052.4967392684798</v>
      </c>
      <c r="BT138" s="32">
        <v>8715.9277233166595</v>
      </c>
      <c r="BU138" s="32">
        <v>35471.311125562403</v>
      </c>
      <c r="BV138" s="32">
        <v>1320.92620823333</v>
      </c>
      <c r="BW138" s="32">
        <v>55498.691320820297</v>
      </c>
      <c r="BX138" s="32">
        <v>1106.43044936622</v>
      </c>
      <c r="BY138" s="32">
        <v>624.04702297103199</v>
      </c>
      <c r="BZ138" s="32">
        <v>6859.88473240848</v>
      </c>
      <c r="CA138" s="32">
        <v>528.24771894132596</v>
      </c>
      <c r="CB138" s="32">
        <v>59772.280518982501</v>
      </c>
      <c r="CC138" s="32">
        <v>18862.223050346001</v>
      </c>
      <c r="CD138" s="32">
        <v>27841.2927162538</v>
      </c>
      <c r="CE138" s="32">
        <v>827.15198134055402</v>
      </c>
      <c r="CF138" s="32">
        <v>54896.063818347699</v>
      </c>
      <c r="CG138" s="32">
        <v>517.15090587577799</v>
      </c>
      <c r="CH138" s="32">
        <v>3.1400749653108302</v>
      </c>
      <c r="CI138" s="32">
        <v>18207.816555794499</v>
      </c>
      <c r="CJ138" s="32">
        <v>174.19184819980899</v>
      </c>
      <c r="CK138" s="32">
        <v>32050.572200270799</v>
      </c>
      <c r="CL138" s="32">
        <v>17.413063606039099</v>
      </c>
      <c r="CM138" s="32">
        <v>4969.37014065732</v>
      </c>
      <c r="CN138" s="32">
        <v>208.83837827481199</v>
      </c>
      <c r="CO138" s="32">
        <v>847.70960827829697</v>
      </c>
      <c r="CP138" s="32">
        <v>132.21119637353101</v>
      </c>
      <c r="CQ138" s="32">
        <v>41798.371152161002</v>
      </c>
      <c r="CR138" s="32">
        <v>53957.932535778396</v>
      </c>
      <c r="CS138" s="32">
        <v>2434.1924581531898</v>
      </c>
      <c r="CT138" s="32">
        <v>15379.489412443399</v>
      </c>
      <c r="CU138" s="32">
        <v>8215.1530700300209</v>
      </c>
      <c r="CV138" s="32">
        <v>371844.54865140398</v>
      </c>
      <c r="CW138" s="32">
        <v>1421316.1992049899</v>
      </c>
      <c r="CX138" s="32">
        <v>2953794.2567042001</v>
      </c>
      <c r="CY138" s="32">
        <v>528510.26516419998</v>
      </c>
      <c r="CZ138" s="32">
        <v>1506273.0463592601</v>
      </c>
      <c r="DA138" s="32">
        <v>3291.5835928890201</v>
      </c>
      <c r="DB138" s="32">
        <v>2570539.3452390102</v>
      </c>
      <c r="DC138" s="32">
        <v>1908662.7783202601</v>
      </c>
      <c r="DD138" s="32">
        <v>184897.730698478</v>
      </c>
      <c r="DE138" s="32">
        <v>3560757.3045523101</v>
      </c>
      <c r="DF138" s="32">
        <v>2545051.7932231701</v>
      </c>
      <c r="DG138" s="32">
        <v>521738.489944209</v>
      </c>
      <c r="DH138" s="32">
        <v>4890686.1142006703</v>
      </c>
      <c r="DI138" s="32">
        <v>483267.40800616198</v>
      </c>
      <c r="DJ138" s="32">
        <v>2174904.4181844499</v>
      </c>
      <c r="DK138" s="32">
        <v>6002172.2326391097</v>
      </c>
      <c r="DL138" s="32">
        <v>4445313.6783640496</v>
      </c>
      <c r="DM138" s="32">
        <v>2190725.314034</v>
      </c>
      <c r="DN138" s="32">
        <v>1419269.9975403701</v>
      </c>
      <c r="DO138" s="32">
        <v>6332275.2062341999</v>
      </c>
      <c r="DP138" s="32">
        <v>1120683.2273519</v>
      </c>
      <c r="DQ138" s="32">
        <v>2128724.9243382602</v>
      </c>
      <c r="DR138" s="32">
        <v>837937.76748816995</v>
      </c>
      <c r="DS138" s="32">
        <v>2448328.9470780501</v>
      </c>
      <c r="DT138" s="32">
        <v>19485238.991034899</v>
      </c>
      <c r="DU138" s="32">
        <v>396909.906656912</v>
      </c>
      <c r="DV138" s="32">
        <v>119145.550238995</v>
      </c>
      <c r="DW138" s="32">
        <v>6417559.3987660296</v>
      </c>
      <c r="DX138" s="32">
        <v>6031237.9867138304</v>
      </c>
      <c r="DY138" s="32">
        <v>73359132.972709998</v>
      </c>
      <c r="DZ138" s="32">
        <v>25263864.3791711</v>
      </c>
      <c r="EA138" s="32">
        <v>18196846.5810389</v>
      </c>
      <c r="EB138" s="32">
        <v>89711089.195552707</v>
      </c>
      <c r="EC138" s="32">
        <v>4491928.0038739303</v>
      </c>
      <c r="ED138" s="32">
        <v>18619247.7048833</v>
      </c>
      <c r="EE138" s="32">
        <v>85256576.580734596</v>
      </c>
      <c r="EF138" s="32">
        <v>14455780.8222911</v>
      </c>
      <c r="EG138" s="32">
        <v>23247452.603195999</v>
      </c>
      <c r="EH138" s="32">
        <v>11587138.801869201</v>
      </c>
      <c r="EI138" s="32">
        <v>564987.46586776001</v>
      </c>
      <c r="EJ138" s="32">
        <v>20928.690935159699</v>
      </c>
      <c r="EK138" s="32">
        <v>405438.78443929798</v>
      </c>
      <c r="EL138" s="32">
        <v>2689.3977363875601</v>
      </c>
      <c r="EM138" s="32">
        <v>4133.3441131726204</v>
      </c>
      <c r="EN138" s="32">
        <v>194.73736247622199</v>
      </c>
      <c r="EO138" s="32">
        <v>208.88182435453399</v>
      </c>
      <c r="EP138" s="32">
        <v>68.314516854635698</v>
      </c>
      <c r="EQ138" s="32">
        <v>1724.63261538557</v>
      </c>
      <c r="ER138" s="32">
        <v>214949.13361102901</v>
      </c>
      <c r="ES138" s="32">
        <v>13257.2378476303</v>
      </c>
      <c r="ET138" s="32">
        <v>36231.174596309203</v>
      </c>
      <c r="EU138" s="32">
        <v>7835.2503492416199</v>
      </c>
      <c r="EV138" s="32">
        <v>10660.4867254003</v>
      </c>
      <c r="EW138" s="32">
        <v>27177.270455143</v>
      </c>
      <c r="EX138" s="32">
        <v>499506.0129646</v>
      </c>
      <c r="EY138" s="32">
        <v>29471.352221382502</v>
      </c>
      <c r="EZ138" s="32">
        <v>227317.65910623799</v>
      </c>
      <c r="FA138" s="32">
        <v>61773.869686015903</v>
      </c>
      <c r="FB138" s="32">
        <v>17462.0928974501</v>
      </c>
      <c r="FC138" s="32">
        <v>1909.6616634163199</v>
      </c>
      <c r="FD138" s="32">
        <v>739.72177467388303</v>
      </c>
      <c r="FE138" s="32">
        <v>740.76659198316997</v>
      </c>
      <c r="FF138" s="32">
        <v>936.84358004337003</v>
      </c>
      <c r="FG138" s="32">
        <v>5984.3592729914299</v>
      </c>
      <c r="FH138" s="32">
        <v>7286.7973629706503</v>
      </c>
      <c r="FI138" s="32">
        <v>3.1703194269044201E-2</v>
      </c>
      <c r="FJ138" s="32">
        <v>1.2726652563726299</v>
      </c>
      <c r="FK138" s="32">
        <v>168.922690517863</v>
      </c>
      <c r="FL138" s="32">
        <v>623.12994416240394</v>
      </c>
      <c r="FM138" s="32">
        <v>281.05662969417102</v>
      </c>
      <c r="FN138" s="32">
        <v>17.1455334522411</v>
      </c>
      <c r="FO138" s="32">
        <v>96364.276635325106</v>
      </c>
      <c r="FP138" s="32">
        <v>4855.5168689857601</v>
      </c>
      <c r="FQ138" s="32">
        <v>0</v>
      </c>
      <c r="FR138" s="32">
        <v>12825.8666587844</v>
      </c>
      <c r="FS138" s="32">
        <v>2164.8832719204102</v>
      </c>
      <c r="FT138" s="32">
        <v>8709200.7378718294</v>
      </c>
      <c r="FU138" s="32">
        <v>39.639596084867897</v>
      </c>
      <c r="FV138" s="32">
        <v>23730691.9169854</v>
      </c>
      <c r="FW138" s="32">
        <v>6265096.7225235105</v>
      </c>
      <c r="FX138" s="32">
        <v>4973656.8476708997</v>
      </c>
      <c r="FY138" s="32">
        <v>987.56556199812599</v>
      </c>
      <c r="FZ138" s="32">
        <v>39.833586338557801</v>
      </c>
      <c r="GA138" s="32">
        <v>919.13564664264197</v>
      </c>
      <c r="GB138" s="32">
        <v>58.937315805717603</v>
      </c>
      <c r="GC138" s="32">
        <v>297.80013309594699</v>
      </c>
      <c r="GD138" s="32">
        <v>3946.0311289583001</v>
      </c>
      <c r="GE138" s="32">
        <v>5670.6579452830301</v>
      </c>
      <c r="GF138" s="32">
        <v>0</v>
      </c>
      <c r="GG138" s="32">
        <v>0</v>
      </c>
      <c r="GH138" s="32">
        <v>3036553.1579300999</v>
      </c>
      <c r="GI138" s="32">
        <v>87.207217139060006</v>
      </c>
      <c r="GJ138" s="32">
        <v>35.558617643207597</v>
      </c>
      <c r="GK138" s="32">
        <v>173.77557128563399</v>
      </c>
      <c r="GL138" s="32">
        <v>368895.34118812799</v>
      </c>
      <c r="GM138" s="32">
        <v>2343719.1642883802</v>
      </c>
      <c r="GN138" s="32">
        <v>208172.357137905</v>
      </c>
      <c r="GO138" s="32">
        <v>0</v>
      </c>
      <c r="GP138" s="32">
        <v>35.508088426123699</v>
      </c>
      <c r="GQ138" s="32">
        <v>7.6984311902234603</v>
      </c>
      <c r="GR138" s="32">
        <v>9.9542687689144298</v>
      </c>
      <c r="GS138" s="32">
        <v>613.37080261942299</v>
      </c>
      <c r="GT138" s="32">
        <v>11443197.279826101</v>
      </c>
      <c r="GU138" s="32">
        <v>0</v>
      </c>
      <c r="GV138" s="32">
        <v>6182.76412487372</v>
      </c>
      <c r="GW138" s="32">
        <v>1163.4484610539</v>
      </c>
      <c r="GX138" s="32">
        <v>0</v>
      </c>
      <c r="GY138" s="32">
        <v>4.7974193226315096</v>
      </c>
      <c r="GZ138" s="32">
        <v>0.46467212374763001</v>
      </c>
      <c r="HA138" s="32">
        <v>0</v>
      </c>
      <c r="HB138" s="32">
        <v>133.97374308622301</v>
      </c>
      <c r="HC138" s="32">
        <v>5017.0687010310203</v>
      </c>
      <c r="HD138" s="32">
        <v>0</v>
      </c>
      <c r="HE138" s="32">
        <v>0</v>
      </c>
      <c r="HF138" s="32">
        <v>0</v>
      </c>
      <c r="HG138" s="33">
        <v>514057521.77185899</v>
      </c>
      <c r="HH138" s="34">
        <v>0</v>
      </c>
      <c r="HI138" s="34">
        <v>0</v>
      </c>
      <c r="HJ138" s="33">
        <v>0</v>
      </c>
      <c r="HK138" s="34">
        <v>0</v>
      </c>
      <c r="HL138" s="33">
        <v>0</v>
      </c>
      <c r="HM138" s="34">
        <v>7897222.7648766302</v>
      </c>
      <c r="HN138" s="34">
        <v>1643204.62181445</v>
      </c>
      <c r="HO138" s="33">
        <v>9540427.3866910897</v>
      </c>
      <c r="HP138" s="34">
        <v>91500383.188983694</v>
      </c>
      <c r="HQ138" s="35">
        <v>101040810.575675</v>
      </c>
      <c r="HR138" s="34">
        <v>285068074.00413197</v>
      </c>
      <c r="HS138" s="36">
        <v>330030258.34340203</v>
      </c>
    </row>
    <row r="139" spans="1:227" x14ac:dyDescent="0.3">
      <c r="A139" s="74"/>
      <c r="B139" s="31" t="s">
        <v>141</v>
      </c>
      <c r="C139" s="22" t="s">
        <v>364</v>
      </c>
      <c r="D139" s="32">
        <v>0</v>
      </c>
      <c r="E139" s="32">
        <v>0</v>
      </c>
      <c r="F139" s="32">
        <v>8.3011300927215306</v>
      </c>
      <c r="G139" s="32">
        <v>422.20837344466099</v>
      </c>
      <c r="H139" s="32">
        <v>499.25157072711102</v>
      </c>
      <c r="I139" s="32">
        <v>4.4685533158704596</v>
      </c>
      <c r="J139" s="32">
        <v>1.81287088307721</v>
      </c>
      <c r="K139" s="32">
        <v>0</v>
      </c>
      <c r="L139" s="32">
        <v>17627.113391213501</v>
      </c>
      <c r="M139" s="32">
        <v>232.56287599017099</v>
      </c>
      <c r="N139" s="32">
        <v>108.407458844346</v>
      </c>
      <c r="O139" s="32">
        <v>631.67308508178496</v>
      </c>
      <c r="P139" s="32">
        <v>5280.1862949914103</v>
      </c>
      <c r="Q139" s="32">
        <v>1640.9473793703601</v>
      </c>
      <c r="R139" s="32">
        <v>47.252200866456199</v>
      </c>
      <c r="S139" s="32">
        <v>6396.78023187708</v>
      </c>
      <c r="T139" s="32">
        <v>2254.4130271500499</v>
      </c>
      <c r="U139" s="32">
        <v>1113.0674415756</v>
      </c>
      <c r="V139" s="32">
        <v>158.11689472209301</v>
      </c>
      <c r="W139" s="32">
        <v>52.651743126739397</v>
      </c>
      <c r="X139" s="32">
        <v>2204.3835726320799</v>
      </c>
      <c r="Y139" s="32">
        <v>1592.0868279030001</v>
      </c>
      <c r="Z139" s="32">
        <v>1299.1321578576501</v>
      </c>
      <c r="AA139" s="32">
        <v>1815.03907971014</v>
      </c>
      <c r="AB139" s="32">
        <v>118.886694496459</v>
      </c>
      <c r="AC139" s="32">
        <v>203.56672134896101</v>
      </c>
      <c r="AD139" s="32">
        <v>3933.24003859199</v>
      </c>
      <c r="AE139" s="32">
        <v>7593.5483025843896</v>
      </c>
      <c r="AF139" s="32">
        <v>2467.4778933019802</v>
      </c>
      <c r="AG139" s="32">
        <v>1298.88595074562</v>
      </c>
      <c r="AH139" s="32">
        <v>2338.8960751865402</v>
      </c>
      <c r="AI139" s="32">
        <v>110557.59987926199</v>
      </c>
      <c r="AJ139" s="32">
        <v>17993.044989115999</v>
      </c>
      <c r="AK139" s="32">
        <v>192.761183512206</v>
      </c>
      <c r="AL139" s="32">
        <v>327.43675986003802</v>
      </c>
      <c r="AM139" s="32">
        <v>117.490791915991</v>
      </c>
      <c r="AN139" s="32">
        <v>504.43103388868002</v>
      </c>
      <c r="AO139" s="32">
        <v>7886.2731912149102</v>
      </c>
      <c r="AP139" s="32">
        <v>4849.9391335878199</v>
      </c>
      <c r="AQ139" s="32">
        <v>6602.0386289593098</v>
      </c>
      <c r="AR139" s="32">
        <v>354.14659972712599</v>
      </c>
      <c r="AS139" s="32">
        <v>2505.09410279437</v>
      </c>
      <c r="AT139" s="32">
        <v>590.24615318438202</v>
      </c>
      <c r="AU139" s="32">
        <v>28999.397632873799</v>
      </c>
      <c r="AV139" s="32">
        <v>2841.3234859860599</v>
      </c>
      <c r="AW139" s="32">
        <v>392.75422831514101</v>
      </c>
      <c r="AX139" s="32">
        <v>117182.426055779</v>
      </c>
      <c r="AY139" s="32">
        <v>64668.223660222997</v>
      </c>
      <c r="AZ139" s="32">
        <v>1131.03899045357</v>
      </c>
      <c r="BA139" s="32">
        <v>757.50052868144098</v>
      </c>
      <c r="BB139" s="32">
        <v>35771.9039848381</v>
      </c>
      <c r="BC139" s="32">
        <v>47451.2613787023</v>
      </c>
      <c r="BD139" s="32">
        <v>779709.91532726004</v>
      </c>
      <c r="BE139" s="32">
        <v>25.473453360492599</v>
      </c>
      <c r="BF139" s="32">
        <v>635.859831527295</v>
      </c>
      <c r="BG139" s="32">
        <v>189531.57809316501</v>
      </c>
      <c r="BH139" s="32">
        <v>4340.3475575504699</v>
      </c>
      <c r="BI139" s="32">
        <v>785.74896187800505</v>
      </c>
      <c r="BJ139" s="32">
        <v>101782.605026736</v>
      </c>
      <c r="BK139" s="32">
        <v>19142.251062894898</v>
      </c>
      <c r="BL139" s="32">
        <v>415350.47169489501</v>
      </c>
      <c r="BM139" s="32">
        <v>65632.238581723097</v>
      </c>
      <c r="BN139" s="32">
        <v>13053.9379810382</v>
      </c>
      <c r="BO139" s="32">
        <v>44604.825331730099</v>
      </c>
      <c r="BP139" s="32">
        <v>2206.10983128211</v>
      </c>
      <c r="BQ139" s="32">
        <v>81661.795354420305</v>
      </c>
      <c r="BR139" s="32">
        <v>7558.4366979541601</v>
      </c>
      <c r="BS139" s="32">
        <v>55.327150387466297</v>
      </c>
      <c r="BT139" s="32">
        <v>25155.627411858601</v>
      </c>
      <c r="BU139" s="32">
        <v>48608.667536562403</v>
      </c>
      <c r="BV139" s="32">
        <v>302007.33537199599</v>
      </c>
      <c r="BW139" s="32">
        <v>685046.90367463196</v>
      </c>
      <c r="BX139" s="32">
        <v>222.257064962671</v>
      </c>
      <c r="BY139" s="32">
        <v>3984.4916377874001</v>
      </c>
      <c r="BZ139" s="32">
        <v>6293.64682786095</v>
      </c>
      <c r="CA139" s="32">
        <v>7252.7179187828697</v>
      </c>
      <c r="CB139" s="32">
        <v>67407.655039981502</v>
      </c>
      <c r="CC139" s="32">
        <v>81661.053024354202</v>
      </c>
      <c r="CD139" s="32">
        <v>323269.57346883899</v>
      </c>
      <c r="CE139" s="32">
        <v>1590.0635124806599</v>
      </c>
      <c r="CF139" s="32">
        <v>409994.67877008597</v>
      </c>
      <c r="CG139" s="32">
        <v>4.4477228251200698</v>
      </c>
      <c r="CH139" s="32">
        <v>1015.61382067998</v>
      </c>
      <c r="CI139" s="32">
        <v>240949.06525705001</v>
      </c>
      <c r="CJ139" s="32">
        <v>32423.526957724898</v>
      </c>
      <c r="CK139" s="32">
        <v>23084.385840947099</v>
      </c>
      <c r="CL139" s="32">
        <v>162.56415448451099</v>
      </c>
      <c r="CM139" s="32">
        <v>17668.366080151201</v>
      </c>
      <c r="CN139" s="32">
        <v>183.75240307784199</v>
      </c>
      <c r="CO139" s="32">
        <v>483.31176736567602</v>
      </c>
      <c r="CP139" s="32">
        <v>9564.7132726943291</v>
      </c>
      <c r="CQ139" s="32">
        <v>158309.10703173399</v>
      </c>
      <c r="CR139" s="32">
        <v>82594.331018355006</v>
      </c>
      <c r="CS139" s="32">
        <v>23981.631930969201</v>
      </c>
      <c r="CT139" s="32">
        <v>362445.42777084798</v>
      </c>
      <c r="CU139" s="32">
        <v>20344.935708954501</v>
      </c>
      <c r="CV139" s="32">
        <v>953933.22265873395</v>
      </c>
      <c r="CW139" s="32">
        <v>577105.49758784601</v>
      </c>
      <c r="CX139" s="32">
        <v>1461337.2700021199</v>
      </c>
      <c r="CY139" s="32">
        <v>495629.04471563501</v>
      </c>
      <c r="CZ139" s="32">
        <v>1724600.2305231399</v>
      </c>
      <c r="DA139" s="32">
        <v>35025.853184234402</v>
      </c>
      <c r="DB139" s="32">
        <v>2222759.9810917098</v>
      </c>
      <c r="DC139" s="32">
        <v>1945190.4768864899</v>
      </c>
      <c r="DD139" s="32">
        <v>269628.45571886102</v>
      </c>
      <c r="DE139" s="32">
        <v>1308160.3296302501</v>
      </c>
      <c r="DF139" s="32">
        <v>1627416.6345522499</v>
      </c>
      <c r="DG139" s="32">
        <v>519230.99027640198</v>
      </c>
      <c r="DH139" s="32">
        <v>3197347.3045608802</v>
      </c>
      <c r="DI139" s="32">
        <v>537681.57660227502</v>
      </c>
      <c r="DJ139" s="32">
        <v>3933417.9539413801</v>
      </c>
      <c r="DK139" s="32">
        <v>5257151.5865262495</v>
      </c>
      <c r="DL139" s="32">
        <v>5899976.4436463499</v>
      </c>
      <c r="DM139" s="32">
        <v>4245030.2490998097</v>
      </c>
      <c r="DN139" s="32">
        <v>682424.24916143995</v>
      </c>
      <c r="DO139" s="32">
        <v>9147258.6732907705</v>
      </c>
      <c r="DP139" s="32">
        <v>955786.09561252501</v>
      </c>
      <c r="DQ139" s="32">
        <v>635473.98763595999</v>
      </c>
      <c r="DR139" s="32">
        <v>791384.28092195501</v>
      </c>
      <c r="DS139" s="32">
        <v>5607251.30301248</v>
      </c>
      <c r="DT139" s="32">
        <v>22629840.712932799</v>
      </c>
      <c r="DU139" s="32">
        <v>1869117.8235729099</v>
      </c>
      <c r="DV139" s="32">
        <v>10673823.3542953</v>
      </c>
      <c r="DW139" s="32">
        <v>5910514.1507352795</v>
      </c>
      <c r="DX139" s="32">
        <v>4059027.5751358699</v>
      </c>
      <c r="DY139" s="32">
        <v>5875533.3516296605</v>
      </c>
      <c r="DZ139" s="32">
        <v>9777750.6781490706</v>
      </c>
      <c r="EA139" s="32">
        <v>12579652.0873277</v>
      </c>
      <c r="EB139" s="32">
        <v>40206439.963024899</v>
      </c>
      <c r="EC139" s="32">
        <v>2719462.3171594799</v>
      </c>
      <c r="ED139" s="32">
        <v>5101905.7747147204</v>
      </c>
      <c r="EE139" s="32">
        <v>50679456.161732703</v>
      </c>
      <c r="EF139" s="32">
        <v>129919500.61172301</v>
      </c>
      <c r="EG139" s="32">
        <v>13108119.606608</v>
      </c>
      <c r="EH139" s="32">
        <v>6881200.6484363796</v>
      </c>
      <c r="EI139" s="32">
        <v>126337.672122737</v>
      </c>
      <c r="EJ139" s="32">
        <v>12514.272045146199</v>
      </c>
      <c r="EK139" s="32">
        <v>141782.746747303</v>
      </c>
      <c r="EL139" s="32">
        <v>334.41565108117999</v>
      </c>
      <c r="EM139" s="32">
        <v>40741.559080598803</v>
      </c>
      <c r="EN139" s="32">
        <v>6416.1715999743301</v>
      </c>
      <c r="EO139" s="32">
        <v>338.23482671387302</v>
      </c>
      <c r="EP139" s="32">
        <v>25.802728239633598</v>
      </c>
      <c r="EQ139" s="32">
        <v>917.96159142650697</v>
      </c>
      <c r="ER139" s="32">
        <v>20081.481457258</v>
      </c>
      <c r="ES139" s="32">
        <v>2740.9998361327298</v>
      </c>
      <c r="ET139" s="32">
        <v>13595.332367982501</v>
      </c>
      <c r="EU139" s="32">
        <v>2700.6058111562802</v>
      </c>
      <c r="EV139" s="32">
        <v>14291.1975574845</v>
      </c>
      <c r="EW139" s="32">
        <v>189506.50385589601</v>
      </c>
      <c r="EX139" s="32">
        <v>30843.2973806796</v>
      </c>
      <c r="EY139" s="32">
        <v>13951.8419595837</v>
      </c>
      <c r="EZ139" s="32">
        <v>734665.59871596994</v>
      </c>
      <c r="FA139" s="32">
        <v>10072.5866281419</v>
      </c>
      <c r="FB139" s="32">
        <v>6755.0377028194498</v>
      </c>
      <c r="FC139" s="32">
        <v>5164.98565629312</v>
      </c>
      <c r="FD139" s="32">
        <v>41061.219609434898</v>
      </c>
      <c r="FE139" s="32">
        <v>2771.88706166675</v>
      </c>
      <c r="FF139" s="32">
        <v>2766.0999619713002</v>
      </c>
      <c r="FG139" s="32">
        <v>5762.0494086270701</v>
      </c>
      <c r="FH139" s="32">
        <v>55247.450276726602</v>
      </c>
      <c r="FI139" s="32">
        <v>2.1739970613917698</v>
      </c>
      <c r="FJ139" s="32">
        <v>43.800011847345402</v>
      </c>
      <c r="FK139" s="32">
        <v>58.537020569088703</v>
      </c>
      <c r="FL139" s="32">
        <v>48.485163750114999</v>
      </c>
      <c r="FM139" s="32">
        <v>183.90285561759799</v>
      </c>
      <c r="FN139" s="32">
        <v>2455.98659338268</v>
      </c>
      <c r="FO139" s="32">
        <v>114832.851988768</v>
      </c>
      <c r="FP139" s="32">
        <v>0</v>
      </c>
      <c r="FQ139" s="32">
        <v>0</v>
      </c>
      <c r="FR139" s="32">
        <v>21655.050473010899</v>
      </c>
      <c r="FS139" s="32">
        <v>77426.467209283903</v>
      </c>
      <c r="FT139" s="32">
        <v>2137645.99947719</v>
      </c>
      <c r="FU139" s="32">
        <v>57.1653404824227</v>
      </c>
      <c r="FV139" s="32">
        <v>6412518.19015746</v>
      </c>
      <c r="FW139" s="32">
        <v>2187855.91241709</v>
      </c>
      <c r="FX139" s="32">
        <v>2264208.4247216098</v>
      </c>
      <c r="FY139" s="32">
        <v>876.16183386952002</v>
      </c>
      <c r="FZ139" s="32">
        <v>49.7748005965082</v>
      </c>
      <c r="GA139" s="32">
        <v>2824.6680704851901</v>
      </c>
      <c r="GB139" s="32">
        <v>50.769534357838403</v>
      </c>
      <c r="GC139" s="32">
        <v>976.40671311562096</v>
      </c>
      <c r="GD139" s="32">
        <v>4335.9430761551403</v>
      </c>
      <c r="GE139" s="32">
        <v>19575.001388085198</v>
      </c>
      <c r="GF139" s="32">
        <v>0</v>
      </c>
      <c r="GG139" s="32">
        <v>0</v>
      </c>
      <c r="GH139" s="32">
        <v>1817014.76271923</v>
      </c>
      <c r="GI139" s="32">
        <v>746.489734221719</v>
      </c>
      <c r="GJ139" s="32">
        <v>518.52845575570097</v>
      </c>
      <c r="GK139" s="32">
        <v>3021.3787201548998</v>
      </c>
      <c r="GL139" s="32">
        <v>939209.76571309206</v>
      </c>
      <c r="GM139" s="32">
        <v>1406494.6995961301</v>
      </c>
      <c r="GN139" s="32">
        <v>118730.710279208</v>
      </c>
      <c r="GO139" s="32">
        <v>40.390786685821801</v>
      </c>
      <c r="GP139" s="32">
        <v>658.73101995112199</v>
      </c>
      <c r="GQ139" s="32">
        <v>13205.949659501501</v>
      </c>
      <c r="GR139" s="32">
        <v>48.914684420024599</v>
      </c>
      <c r="GS139" s="32">
        <v>807.59364907330996</v>
      </c>
      <c r="GT139" s="32">
        <v>470776.32043946901</v>
      </c>
      <c r="GU139" s="32">
        <v>3582.7108016884899</v>
      </c>
      <c r="GV139" s="32">
        <v>58933.232667737997</v>
      </c>
      <c r="GW139" s="32">
        <v>3370.23308192476</v>
      </c>
      <c r="GX139" s="32">
        <v>430.10939701895001</v>
      </c>
      <c r="GY139" s="32">
        <v>625.34407232592696</v>
      </c>
      <c r="GZ139" s="32">
        <v>87.636206945673294</v>
      </c>
      <c r="HA139" s="32">
        <v>8843.3230879441508</v>
      </c>
      <c r="HB139" s="32">
        <v>439.51714084317501</v>
      </c>
      <c r="HC139" s="32">
        <v>10044.353757958501</v>
      </c>
      <c r="HD139" s="32">
        <v>5685.3753965785299</v>
      </c>
      <c r="HE139" s="32">
        <v>435.08781297848401</v>
      </c>
      <c r="HF139" s="32">
        <v>440.73151269222001</v>
      </c>
      <c r="HG139" s="33">
        <v>400789614.54706198</v>
      </c>
      <c r="HH139" s="34">
        <v>0</v>
      </c>
      <c r="HI139" s="34">
        <v>0</v>
      </c>
      <c r="HJ139" s="33">
        <v>0</v>
      </c>
      <c r="HK139" s="34">
        <v>0</v>
      </c>
      <c r="HL139" s="33">
        <v>0</v>
      </c>
      <c r="HM139" s="34">
        <v>0</v>
      </c>
      <c r="HN139" s="34">
        <v>375784.06168708397</v>
      </c>
      <c r="HO139" s="33">
        <v>375784.06168708397</v>
      </c>
      <c r="HP139" s="34">
        <v>19507794.511881799</v>
      </c>
      <c r="HQ139" s="35">
        <v>19883578.573568899</v>
      </c>
      <c r="HR139" s="34">
        <v>25614019.2034835</v>
      </c>
      <c r="HS139" s="36">
        <v>395059173.91714698</v>
      </c>
    </row>
    <row r="140" spans="1:227" x14ac:dyDescent="0.3">
      <c r="A140" s="74"/>
      <c r="B140" s="31" t="s">
        <v>142</v>
      </c>
      <c r="C140" s="22" t="s">
        <v>365</v>
      </c>
      <c r="D140" s="32">
        <v>0</v>
      </c>
      <c r="E140" s="32">
        <v>0</v>
      </c>
      <c r="F140" s="32">
        <v>0</v>
      </c>
      <c r="G140" s="32">
        <v>10733.5150957814</v>
      </c>
      <c r="H140" s="32">
        <v>32013.032387437801</v>
      </c>
      <c r="I140" s="32">
        <v>0</v>
      </c>
      <c r="J140" s="32">
        <v>0</v>
      </c>
      <c r="K140" s="32">
        <v>12880.9981694463</v>
      </c>
      <c r="L140" s="32">
        <v>3290.3490412692099</v>
      </c>
      <c r="M140" s="32">
        <v>5.4921778322833701</v>
      </c>
      <c r="N140" s="32">
        <v>1.5477126695180901</v>
      </c>
      <c r="O140" s="32">
        <v>1359.52149859663</v>
      </c>
      <c r="P140" s="32">
        <v>487.00419976999001</v>
      </c>
      <c r="Q140" s="32">
        <v>9798.2265724594599</v>
      </c>
      <c r="R140" s="32">
        <v>1504.9022540931901</v>
      </c>
      <c r="S140" s="32">
        <v>912.53051593677696</v>
      </c>
      <c r="T140" s="32">
        <v>119.466828451437</v>
      </c>
      <c r="U140" s="32">
        <v>542.43796521842205</v>
      </c>
      <c r="V140" s="32">
        <v>7067.8931343141203</v>
      </c>
      <c r="W140" s="32">
        <v>749.53477723148296</v>
      </c>
      <c r="X140" s="32">
        <v>2157.3878474261901</v>
      </c>
      <c r="Y140" s="32">
        <v>5911.5403783125003</v>
      </c>
      <c r="Z140" s="32">
        <v>883.305586979537</v>
      </c>
      <c r="AA140" s="32">
        <v>13630.7485808125</v>
      </c>
      <c r="AB140" s="32">
        <v>497.72880389798001</v>
      </c>
      <c r="AC140" s="32">
        <v>1.7073665440755399</v>
      </c>
      <c r="AD140" s="32">
        <v>970.57801438563195</v>
      </c>
      <c r="AE140" s="32">
        <v>902.28311408798504</v>
      </c>
      <c r="AF140" s="32">
        <v>345.14736115609298</v>
      </c>
      <c r="AG140" s="32">
        <v>45.260278343892303</v>
      </c>
      <c r="AH140" s="32">
        <v>9.8882209593595292</v>
      </c>
      <c r="AI140" s="32">
        <v>1895.32019367873</v>
      </c>
      <c r="AJ140" s="32">
        <v>0.47857502775640298</v>
      </c>
      <c r="AK140" s="32">
        <v>7.3369880257333699</v>
      </c>
      <c r="AL140" s="32">
        <v>1187.3378263029399</v>
      </c>
      <c r="AM140" s="32">
        <v>3039.8040120093701</v>
      </c>
      <c r="AN140" s="32">
        <v>4132.9040297383999</v>
      </c>
      <c r="AO140" s="32">
        <v>3192.2841599732201</v>
      </c>
      <c r="AP140" s="32">
        <v>15606.720161204699</v>
      </c>
      <c r="AQ140" s="32">
        <v>36.513175152701898</v>
      </c>
      <c r="AR140" s="32">
        <v>756.58567866224598</v>
      </c>
      <c r="AS140" s="32">
        <v>110.97182831153</v>
      </c>
      <c r="AT140" s="32">
        <v>2837.4521621351901</v>
      </c>
      <c r="AU140" s="32">
        <v>140.760237320442</v>
      </c>
      <c r="AV140" s="32">
        <v>207.90296061811699</v>
      </c>
      <c r="AW140" s="32">
        <v>63.399974266817601</v>
      </c>
      <c r="AX140" s="32">
        <v>9450.1945440088693</v>
      </c>
      <c r="AY140" s="32">
        <v>36688.883646117203</v>
      </c>
      <c r="AZ140" s="32">
        <v>1625.93425836714</v>
      </c>
      <c r="BA140" s="32">
        <v>0.81655842422687797</v>
      </c>
      <c r="BB140" s="32">
        <v>23704.325071598199</v>
      </c>
      <c r="BC140" s="32">
        <v>73393.130188768002</v>
      </c>
      <c r="BD140" s="32">
        <v>26004.635767389598</v>
      </c>
      <c r="BE140" s="32">
        <v>818.07384848346805</v>
      </c>
      <c r="BF140" s="32">
        <v>335.38751228539297</v>
      </c>
      <c r="BG140" s="32">
        <v>12071.2288435397</v>
      </c>
      <c r="BH140" s="32">
        <v>1165.5715261466701</v>
      </c>
      <c r="BI140" s="32">
        <v>132.46047540500999</v>
      </c>
      <c r="BJ140" s="32">
        <v>1660.5969154627801</v>
      </c>
      <c r="BK140" s="32">
        <v>14.4570930050998</v>
      </c>
      <c r="BL140" s="32">
        <v>3107.8090452816</v>
      </c>
      <c r="BM140" s="32">
        <v>49075.793517601</v>
      </c>
      <c r="BN140" s="32">
        <v>26173.352543858298</v>
      </c>
      <c r="BO140" s="32">
        <v>213.30269145138701</v>
      </c>
      <c r="BP140" s="32">
        <v>303.315403655995</v>
      </c>
      <c r="BQ140" s="32">
        <v>26451.708908216198</v>
      </c>
      <c r="BR140" s="32">
        <v>602.06112079541901</v>
      </c>
      <c r="BS140" s="32">
        <v>386.37453688989899</v>
      </c>
      <c r="BT140" s="32">
        <v>537.37901718496596</v>
      </c>
      <c r="BU140" s="32">
        <v>9.3443805628563303E-3</v>
      </c>
      <c r="BV140" s="32">
        <v>36604.365497491897</v>
      </c>
      <c r="BW140" s="32">
        <v>45875.919028963101</v>
      </c>
      <c r="BX140" s="32">
        <v>10471.310543027301</v>
      </c>
      <c r="BY140" s="32">
        <v>355.23402311535301</v>
      </c>
      <c r="BZ140" s="32">
        <v>404.536787217891</v>
      </c>
      <c r="CA140" s="32">
        <v>1506.3426185580799</v>
      </c>
      <c r="CB140" s="32">
        <v>898.583609768065</v>
      </c>
      <c r="CC140" s="32">
        <v>23539.324981471102</v>
      </c>
      <c r="CD140" s="32">
        <v>23123.8212817612</v>
      </c>
      <c r="CE140" s="32">
        <v>123.000827382319</v>
      </c>
      <c r="CF140" s="32">
        <v>1322.36572931316</v>
      </c>
      <c r="CG140" s="32">
        <v>87.678215642288507</v>
      </c>
      <c r="CH140" s="32">
        <v>1415.35360153189</v>
      </c>
      <c r="CI140" s="32">
        <v>15314.2780713999</v>
      </c>
      <c r="CJ140" s="32">
        <v>21.409666017277999</v>
      </c>
      <c r="CK140" s="32">
        <v>1475.93067119324</v>
      </c>
      <c r="CL140" s="32">
        <v>2.0649296042680798</v>
      </c>
      <c r="CM140" s="32">
        <v>13.505469656922401</v>
      </c>
      <c r="CN140" s="32">
        <v>139.326575465514</v>
      </c>
      <c r="CO140" s="32">
        <v>332.40041600900298</v>
      </c>
      <c r="CP140" s="32">
        <v>2310.9111291507502</v>
      </c>
      <c r="CQ140" s="32">
        <v>549.07699114864397</v>
      </c>
      <c r="CR140" s="32">
        <v>47008.050134641402</v>
      </c>
      <c r="CS140" s="32">
        <v>5923.0085996873304</v>
      </c>
      <c r="CT140" s="32">
        <v>18577.499042511899</v>
      </c>
      <c r="CU140" s="32">
        <v>29189.769636087301</v>
      </c>
      <c r="CV140" s="32">
        <v>78255.002834290804</v>
      </c>
      <c r="CW140" s="32">
        <v>1744.45288795548</v>
      </c>
      <c r="CX140" s="32">
        <v>2444.0877485567898</v>
      </c>
      <c r="CY140" s="32">
        <v>181695.81049365201</v>
      </c>
      <c r="CZ140" s="32">
        <v>35055.987984144202</v>
      </c>
      <c r="DA140" s="32">
        <v>402.24320182218997</v>
      </c>
      <c r="DB140" s="32">
        <v>218043.82797862499</v>
      </c>
      <c r="DC140" s="32">
        <v>170252.186482925</v>
      </c>
      <c r="DD140" s="32">
        <v>60323.771898221399</v>
      </c>
      <c r="DE140" s="32">
        <v>26818.383812190699</v>
      </c>
      <c r="DF140" s="32">
        <v>79523.832794369504</v>
      </c>
      <c r="DG140" s="32">
        <v>680.22796276639099</v>
      </c>
      <c r="DH140" s="32">
        <v>3154.1306951647398</v>
      </c>
      <c r="DI140" s="32">
        <v>27610.518498101399</v>
      </c>
      <c r="DJ140" s="32">
        <v>43348.397708176402</v>
      </c>
      <c r="DK140" s="32">
        <v>184921.04936437801</v>
      </c>
      <c r="DL140" s="32">
        <v>3053765.2600765899</v>
      </c>
      <c r="DM140" s="32">
        <v>2444741.5245593698</v>
      </c>
      <c r="DN140" s="32">
        <v>76269.265666333406</v>
      </c>
      <c r="DO140" s="32">
        <v>2091963.10399044</v>
      </c>
      <c r="DP140" s="32">
        <v>40982.895241071797</v>
      </c>
      <c r="DQ140" s="32">
        <v>324788.58466602</v>
      </c>
      <c r="DR140" s="32">
        <v>133485.01830278599</v>
      </c>
      <c r="DS140" s="32">
        <v>19958.735140613098</v>
      </c>
      <c r="DT140" s="32">
        <v>130687.073929843</v>
      </c>
      <c r="DU140" s="32">
        <v>7727.48543130693</v>
      </c>
      <c r="DV140" s="32">
        <v>151068.652912552</v>
      </c>
      <c r="DW140" s="32">
        <v>740437.10051348805</v>
      </c>
      <c r="DX140" s="32">
        <v>351190.10438587499</v>
      </c>
      <c r="DY140" s="32">
        <v>174368.30615030901</v>
      </c>
      <c r="DZ140" s="32">
        <v>526356.27752888598</v>
      </c>
      <c r="EA140" s="32">
        <v>983494.67272855202</v>
      </c>
      <c r="EB140" s="32">
        <v>1356534.65371635</v>
      </c>
      <c r="EC140" s="32">
        <v>65546.5022891189</v>
      </c>
      <c r="ED140" s="32">
        <v>62496.638424426303</v>
      </c>
      <c r="EE140" s="32">
        <v>419624.89498327102</v>
      </c>
      <c r="EF140" s="32">
        <v>788157.94093058596</v>
      </c>
      <c r="EG140" s="32">
        <v>3539052.4272739799</v>
      </c>
      <c r="EH140" s="32">
        <v>308139.61891426297</v>
      </c>
      <c r="EI140" s="32">
        <v>4.0649631615001001</v>
      </c>
      <c r="EJ140" s="32">
        <v>99.896758880100194</v>
      </c>
      <c r="EK140" s="32">
        <v>17017.715300590899</v>
      </c>
      <c r="EL140" s="32">
        <v>125691.770939796</v>
      </c>
      <c r="EM140" s="32">
        <v>18337.446260769299</v>
      </c>
      <c r="EN140" s="32">
        <v>54610.327412996303</v>
      </c>
      <c r="EO140" s="32">
        <v>279.73605184936099</v>
      </c>
      <c r="EP140" s="32">
        <v>455.975378079596</v>
      </c>
      <c r="EQ140" s="32">
        <v>1409.12205666051</v>
      </c>
      <c r="ER140" s="32">
        <v>4073774.5998391099</v>
      </c>
      <c r="ES140" s="32">
        <v>896180.35442477895</v>
      </c>
      <c r="ET140" s="32">
        <v>29018.281367551299</v>
      </c>
      <c r="EU140" s="32">
        <v>85.898872567843497</v>
      </c>
      <c r="EV140" s="32">
        <v>917.52483009137597</v>
      </c>
      <c r="EW140" s="32">
        <v>16465.838516167201</v>
      </c>
      <c r="EX140" s="32">
        <v>8076.0224137659698</v>
      </c>
      <c r="EY140" s="32">
        <v>34346.508824917102</v>
      </c>
      <c r="EZ140" s="32">
        <v>3523823.4986259802</v>
      </c>
      <c r="FA140" s="32">
        <v>1720923.7779029701</v>
      </c>
      <c r="FB140" s="32">
        <v>15922.705213240801</v>
      </c>
      <c r="FC140" s="32">
        <v>4199483.7659433596</v>
      </c>
      <c r="FD140" s="32">
        <v>3767149.36546956</v>
      </c>
      <c r="FE140" s="32">
        <v>180990.91351897299</v>
      </c>
      <c r="FF140" s="32">
        <v>498.99948262369298</v>
      </c>
      <c r="FG140" s="32">
        <v>27254.785579128398</v>
      </c>
      <c r="FH140" s="32">
        <v>21538.899103825599</v>
      </c>
      <c r="FI140" s="32">
        <v>691.89113013675603</v>
      </c>
      <c r="FJ140" s="32">
        <v>4145.3187820231897</v>
      </c>
      <c r="FK140" s="32">
        <v>75173.195100985497</v>
      </c>
      <c r="FL140" s="32">
        <v>182014.33767228501</v>
      </c>
      <c r="FM140" s="32">
        <v>403.91392140408198</v>
      </c>
      <c r="FN140" s="32">
        <v>266957.43649133499</v>
      </c>
      <c r="FO140" s="32">
        <v>815596.09098081198</v>
      </c>
      <c r="FP140" s="32">
        <v>612089.91022226296</v>
      </c>
      <c r="FQ140" s="32">
        <v>0</v>
      </c>
      <c r="FR140" s="32">
        <v>476131.52448409598</v>
      </c>
      <c r="FS140" s="32">
        <v>301.32001667368399</v>
      </c>
      <c r="FT140" s="32">
        <v>64978.042034207203</v>
      </c>
      <c r="FU140" s="32">
        <v>4481.3721347996398</v>
      </c>
      <c r="FV140" s="32">
        <v>4022687.40310298</v>
      </c>
      <c r="FW140" s="32">
        <v>261210.614785046</v>
      </c>
      <c r="FX140" s="32">
        <v>222776.055143762</v>
      </c>
      <c r="FY140" s="32">
        <v>69522.434794242596</v>
      </c>
      <c r="FZ140" s="32">
        <v>2804.1965165736301</v>
      </c>
      <c r="GA140" s="32">
        <v>12355.484201940801</v>
      </c>
      <c r="GB140" s="32">
        <v>1806.4829783601001</v>
      </c>
      <c r="GC140" s="32">
        <v>20963.076117365301</v>
      </c>
      <c r="GD140" s="32">
        <v>933.85643588640096</v>
      </c>
      <c r="GE140" s="32">
        <v>56098.2523835877</v>
      </c>
      <c r="GF140" s="32">
        <v>0</v>
      </c>
      <c r="GG140" s="32">
        <v>0</v>
      </c>
      <c r="GH140" s="32">
        <v>483.35926508775498</v>
      </c>
      <c r="GI140" s="32">
        <v>7397.2952081392496</v>
      </c>
      <c r="GJ140" s="32">
        <v>30.544700664765699</v>
      </c>
      <c r="GK140" s="32">
        <v>171719.06027848201</v>
      </c>
      <c r="GL140" s="32">
        <v>31177.193580626201</v>
      </c>
      <c r="GM140" s="32">
        <v>28583.317157161098</v>
      </c>
      <c r="GN140" s="32">
        <v>6981.5852761410097</v>
      </c>
      <c r="GO140" s="32">
        <v>710.48287720344399</v>
      </c>
      <c r="GP140" s="32">
        <v>1167.3568498248101</v>
      </c>
      <c r="GQ140" s="32">
        <v>57.714806683219898</v>
      </c>
      <c r="GR140" s="32">
        <v>3.12881040521681</v>
      </c>
      <c r="GS140" s="32">
        <v>3.2891100506583402</v>
      </c>
      <c r="GT140" s="32">
        <v>3.4095901780509701</v>
      </c>
      <c r="GU140" s="32">
        <v>116.22228552112</v>
      </c>
      <c r="GV140" s="32">
        <v>6119.8347518192604</v>
      </c>
      <c r="GW140" s="32">
        <v>1422.5280047753399</v>
      </c>
      <c r="GX140" s="32">
        <v>550.96630429131699</v>
      </c>
      <c r="GY140" s="32">
        <v>11.1591957283322</v>
      </c>
      <c r="GZ140" s="32">
        <v>3.0705432198830098</v>
      </c>
      <c r="HA140" s="32">
        <v>6.2557542762760404E-2</v>
      </c>
      <c r="HB140" s="32">
        <v>48806.467919290502</v>
      </c>
      <c r="HC140" s="32">
        <v>967.54296329357396</v>
      </c>
      <c r="HD140" s="32">
        <v>138191.98634550799</v>
      </c>
      <c r="HE140" s="32">
        <v>0</v>
      </c>
      <c r="HF140" s="32">
        <v>20970.907163040702</v>
      </c>
      <c r="HG140" s="33">
        <v>45979608.810430199</v>
      </c>
      <c r="HH140" s="34">
        <v>5609679.6899067704</v>
      </c>
      <c r="HI140" s="34">
        <v>25157083.147459999</v>
      </c>
      <c r="HJ140" s="33">
        <v>30766762.837366801</v>
      </c>
      <c r="HK140" s="34">
        <v>0</v>
      </c>
      <c r="HL140" s="33">
        <v>30766762.837366801</v>
      </c>
      <c r="HM140" s="34">
        <v>42870380.754390903</v>
      </c>
      <c r="HN140" s="34">
        <v>946913.95500201196</v>
      </c>
      <c r="HO140" s="33">
        <v>43817294.709392898</v>
      </c>
      <c r="HP140" s="34">
        <v>10599371.843270401</v>
      </c>
      <c r="HQ140" s="35">
        <v>85183429.390029997</v>
      </c>
      <c r="HR140" s="34">
        <v>14426963.5077</v>
      </c>
      <c r="HS140" s="36">
        <v>116736074.69276001</v>
      </c>
    </row>
    <row r="141" spans="1:227" x14ac:dyDescent="0.3">
      <c r="A141" s="74"/>
      <c r="B141" s="31" t="s">
        <v>143</v>
      </c>
      <c r="C141" s="22" t="s">
        <v>366</v>
      </c>
      <c r="D141" s="32">
        <v>1370.0568148386101</v>
      </c>
      <c r="E141" s="32">
        <v>5278.0050159622697</v>
      </c>
      <c r="F141" s="32">
        <v>110.073566728709</v>
      </c>
      <c r="G141" s="32">
        <v>702.00356136872404</v>
      </c>
      <c r="H141" s="32">
        <v>1004.96889603572</v>
      </c>
      <c r="I141" s="32">
        <v>19573.693359368601</v>
      </c>
      <c r="J141" s="32">
        <v>6965.3183744479802</v>
      </c>
      <c r="K141" s="32">
        <v>929.491661863074</v>
      </c>
      <c r="L141" s="32">
        <v>140291.90826484401</v>
      </c>
      <c r="M141" s="32">
        <v>139935.15326040401</v>
      </c>
      <c r="N141" s="32">
        <v>55595.518240601603</v>
      </c>
      <c r="O141" s="32">
        <v>6655.8621655018796</v>
      </c>
      <c r="P141" s="32">
        <v>8101.4865778351104</v>
      </c>
      <c r="Q141" s="32">
        <v>742.58009509404201</v>
      </c>
      <c r="R141" s="32">
        <v>6870.7627252763004</v>
      </c>
      <c r="S141" s="32">
        <v>241460.77415142499</v>
      </c>
      <c r="T141" s="32">
        <v>1640.1901243676</v>
      </c>
      <c r="U141" s="32">
        <v>3165.1584062775401</v>
      </c>
      <c r="V141" s="32">
        <v>1726.9739315040399</v>
      </c>
      <c r="W141" s="32">
        <v>1334.7965126860499</v>
      </c>
      <c r="X141" s="32">
        <v>1053.47412589741</v>
      </c>
      <c r="Y141" s="32">
        <v>201.28267145768399</v>
      </c>
      <c r="Z141" s="32">
        <v>153.40933336098999</v>
      </c>
      <c r="AA141" s="32">
        <v>698.072479849312</v>
      </c>
      <c r="AB141" s="32">
        <v>6680.5278540605404</v>
      </c>
      <c r="AC141" s="32">
        <v>596.73629838270301</v>
      </c>
      <c r="AD141" s="32">
        <v>1491.0724424362099</v>
      </c>
      <c r="AE141" s="32">
        <v>7997.8162536030204</v>
      </c>
      <c r="AF141" s="32">
        <v>14442.364805506801</v>
      </c>
      <c r="AG141" s="32">
        <v>3605.8552593295399</v>
      </c>
      <c r="AH141" s="32">
        <v>154.51932805343</v>
      </c>
      <c r="AI141" s="32">
        <v>6068.2675337338596</v>
      </c>
      <c r="AJ141" s="32">
        <v>85102.7938943669</v>
      </c>
      <c r="AK141" s="32">
        <v>37.081271639230501</v>
      </c>
      <c r="AL141" s="32">
        <v>194.4965240919</v>
      </c>
      <c r="AM141" s="32">
        <v>12264.946165896299</v>
      </c>
      <c r="AN141" s="32">
        <v>1488.2453890455599</v>
      </c>
      <c r="AO141" s="32">
        <v>3974.1671182915602</v>
      </c>
      <c r="AP141" s="32">
        <v>8716.8284207038596</v>
      </c>
      <c r="AQ141" s="32">
        <v>142.482741638693</v>
      </c>
      <c r="AR141" s="32">
        <v>2005.9219787827201</v>
      </c>
      <c r="AS141" s="32">
        <v>416.04977209580898</v>
      </c>
      <c r="AT141" s="32">
        <v>10837.6227308121</v>
      </c>
      <c r="AU141" s="32">
        <v>2867.7354195222501</v>
      </c>
      <c r="AV141" s="32">
        <v>5031.8502689627703</v>
      </c>
      <c r="AW141" s="32">
        <v>121.414022462579</v>
      </c>
      <c r="AX141" s="32">
        <v>9752.09033403172</v>
      </c>
      <c r="AY141" s="32">
        <v>15069.7740047878</v>
      </c>
      <c r="AZ141" s="32">
        <v>14596.5817488517</v>
      </c>
      <c r="BA141" s="32">
        <v>3332.6776075213502</v>
      </c>
      <c r="BB141" s="32">
        <v>63001.472232313601</v>
      </c>
      <c r="BC141" s="32">
        <v>26510.451083833999</v>
      </c>
      <c r="BD141" s="32">
        <v>78880.957606873097</v>
      </c>
      <c r="BE141" s="32">
        <v>98776.688331010795</v>
      </c>
      <c r="BF141" s="32">
        <v>6655.2374510538802</v>
      </c>
      <c r="BG141" s="32">
        <v>114647.65409216699</v>
      </c>
      <c r="BH141" s="32">
        <v>97304.663241576505</v>
      </c>
      <c r="BI141" s="32">
        <v>27675.9878509763</v>
      </c>
      <c r="BJ141" s="32">
        <v>25154.154198669101</v>
      </c>
      <c r="BK141" s="32">
        <v>102301.969835568</v>
      </c>
      <c r="BL141" s="32">
        <v>21385.551102953199</v>
      </c>
      <c r="BM141" s="32">
        <v>3805.4141871607599</v>
      </c>
      <c r="BN141" s="32">
        <v>23100.343403078699</v>
      </c>
      <c r="BO141" s="32">
        <v>15592.3656964083</v>
      </c>
      <c r="BP141" s="32">
        <v>4044.7080482904398</v>
      </c>
      <c r="BQ141" s="32">
        <v>25364.981864138499</v>
      </c>
      <c r="BR141" s="32">
        <v>11322.678848404301</v>
      </c>
      <c r="BS141" s="32">
        <v>6851.0608159676103</v>
      </c>
      <c r="BT141" s="32">
        <v>288944.05968565901</v>
      </c>
      <c r="BU141" s="32">
        <v>1431.13602838629</v>
      </c>
      <c r="BV141" s="32">
        <v>4470.0860246673301</v>
      </c>
      <c r="BW141" s="32">
        <v>27997.826741955501</v>
      </c>
      <c r="BX141" s="32">
        <v>37622.997067201599</v>
      </c>
      <c r="BY141" s="32">
        <v>23014.659179792499</v>
      </c>
      <c r="BZ141" s="32">
        <v>9273.6650039606793</v>
      </c>
      <c r="CA141" s="32">
        <v>5023.7904602900699</v>
      </c>
      <c r="CB141" s="32">
        <v>48794.283478872101</v>
      </c>
      <c r="CC141" s="32">
        <v>1884.0863518792601</v>
      </c>
      <c r="CD141" s="32">
        <v>2775.3955648021101</v>
      </c>
      <c r="CE141" s="32">
        <v>2001.7397977378901</v>
      </c>
      <c r="CF141" s="32">
        <v>9760.0605819361608</v>
      </c>
      <c r="CG141" s="32">
        <v>3341.12183993291</v>
      </c>
      <c r="CH141" s="32">
        <v>75746.148016486201</v>
      </c>
      <c r="CI141" s="32">
        <v>256756.07523532299</v>
      </c>
      <c r="CJ141" s="32">
        <v>2611.4328121850799</v>
      </c>
      <c r="CK141" s="32">
        <v>155755.34297742101</v>
      </c>
      <c r="CL141" s="32">
        <v>1611.4591297383299</v>
      </c>
      <c r="CM141" s="32">
        <v>519.80803001784204</v>
      </c>
      <c r="CN141" s="32">
        <v>931.51882383328496</v>
      </c>
      <c r="CO141" s="32">
        <v>3872.8956275516098</v>
      </c>
      <c r="CP141" s="32">
        <v>2743.7130793715</v>
      </c>
      <c r="CQ141" s="32">
        <v>23056.382180602501</v>
      </c>
      <c r="CR141" s="32">
        <v>10256.612432366999</v>
      </c>
      <c r="CS141" s="32">
        <v>93802.423396932194</v>
      </c>
      <c r="CT141" s="32">
        <v>97147.645568855398</v>
      </c>
      <c r="CU141" s="32">
        <v>6036.6589411569703</v>
      </c>
      <c r="CV141" s="32">
        <v>145149.49173062501</v>
      </c>
      <c r="CW141" s="32">
        <v>144377.68406775</v>
      </c>
      <c r="CX141" s="32">
        <v>354425.51336512598</v>
      </c>
      <c r="CY141" s="32">
        <v>694609.54526859499</v>
      </c>
      <c r="CZ141" s="32">
        <v>1146642.5190733001</v>
      </c>
      <c r="DA141" s="32">
        <v>15726.9280027722</v>
      </c>
      <c r="DB141" s="32">
        <v>558242.86821305403</v>
      </c>
      <c r="DC141" s="32">
        <v>337160.02726312698</v>
      </c>
      <c r="DD141" s="32">
        <v>442673.16887029097</v>
      </c>
      <c r="DE141" s="32">
        <v>753854.73964577401</v>
      </c>
      <c r="DF141" s="32">
        <v>1029894.0077497</v>
      </c>
      <c r="DG141" s="32">
        <v>828572.86773694004</v>
      </c>
      <c r="DH141" s="32">
        <v>2168316.2630482898</v>
      </c>
      <c r="DI141" s="32">
        <v>73536.462081837497</v>
      </c>
      <c r="DJ141" s="32">
        <v>2107321.7831714</v>
      </c>
      <c r="DK141" s="32">
        <v>2437579.1268833401</v>
      </c>
      <c r="DL141" s="32">
        <v>1144490.28838095</v>
      </c>
      <c r="DM141" s="32">
        <v>1010119.10082156</v>
      </c>
      <c r="DN141" s="32">
        <v>119025.449308941</v>
      </c>
      <c r="DO141" s="32">
        <v>771030.57229443302</v>
      </c>
      <c r="DP141" s="32">
        <v>121510.823896674</v>
      </c>
      <c r="DQ141" s="32">
        <v>2862543.0670048501</v>
      </c>
      <c r="DR141" s="32">
        <v>2382958.11248801</v>
      </c>
      <c r="DS141" s="32">
        <v>1341679.2683697101</v>
      </c>
      <c r="DT141" s="32">
        <v>5528114.2823070604</v>
      </c>
      <c r="DU141" s="32">
        <v>246437.82070776599</v>
      </c>
      <c r="DV141" s="32">
        <v>8110.3265325135799</v>
      </c>
      <c r="DW141" s="32">
        <v>321193.22523677099</v>
      </c>
      <c r="DX141" s="32">
        <v>732595.33690012502</v>
      </c>
      <c r="DY141" s="32">
        <v>16432.586825579801</v>
      </c>
      <c r="DZ141" s="32">
        <v>258855.10111442601</v>
      </c>
      <c r="EA141" s="32">
        <v>258625.53470714501</v>
      </c>
      <c r="EB141" s="32">
        <v>1972715.6062610601</v>
      </c>
      <c r="EC141" s="32">
        <v>920807.26719175198</v>
      </c>
      <c r="ED141" s="32">
        <v>37153.195971602399</v>
      </c>
      <c r="EE141" s="32">
        <v>2180340.9301666901</v>
      </c>
      <c r="EF141" s="32">
        <v>6071603.35662915</v>
      </c>
      <c r="EG141" s="32">
        <v>1309032.19234295</v>
      </c>
      <c r="EH141" s="32">
        <v>21226423.383035</v>
      </c>
      <c r="EI141" s="32">
        <v>27740.767503193401</v>
      </c>
      <c r="EJ141" s="32">
        <v>5710.9137351730897</v>
      </c>
      <c r="EK141" s="32">
        <v>580442.36123053997</v>
      </c>
      <c r="EL141" s="32">
        <v>3060086.45177778</v>
      </c>
      <c r="EM141" s="32">
        <v>644844.01825922099</v>
      </c>
      <c r="EN141" s="32">
        <v>23845.630139493798</v>
      </c>
      <c r="EO141" s="32">
        <v>16660.271594804799</v>
      </c>
      <c r="EP141" s="32">
        <v>65582.827581745107</v>
      </c>
      <c r="EQ141" s="32">
        <v>48978.873388843604</v>
      </c>
      <c r="ER141" s="32">
        <v>212251.89673958899</v>
      </c>
      <c r="ES141" s="32">
        <v>37544.487528467602</v>
      </c>
      <c r="ET141" s="32">
        <v>86357.876085838099</v>
      </c>
      <c r="EU141" s="32">
        <v>62951.635309550598</v>
      </c>
      <c r="EV141" s="32">
        <v>172286.98845004599</v>
      </c>
      <c r="EW141" s="32">
        <v>218503.17623954301</v>
      </c>
      <c r="EX141" s="32">
        <v>268186.20884592901</v>
      </c>
      <c r="EY141" s="32">
        <v>208690.90803422499</v>
      </c>
      <c r="EZ141" s="32">
        <v>2512251.0046546599</v>
      </c>
      <c r="FA141" s="32">
        <v>67122.589651648101</v>
      </c>
      <c r="FB141" s="32">
        <v>237502.95392694601</v>
      </c>
      <c r="FC141" s="32">
        <v>10003.8769578829</v>
      </c>
      <c r="FD141" s="32">
        <v>7012.4119339067202</v>
      </c>
      <c r="FE141" s="32">
        <v>7775.8501975996196</v>
      </c>
      <c r="FF141" s="32">
        <v>6611.5762488313103</v>
      </c>
      <c r="FG141" s="32">
        <v>36456.932223365897</v>
      </c>
      <c r="FH141" s="32">
        <v>31402.142708019201</v>
      </c>
      <c r="FI141" s="32">
        <v>856.79270052358299</v>
      </c>
      <c r="FJ141" s="32">
        <v>6151.7231186619201</v>
      </c>
      <c r="FK141" s="32">
        <v>321.73462163361398</v>
      </c>
      <c r="FL141" s="32">
        <v>69.194190220445904</v>
      </c>
      <c r="FM141" s="32">
        <v>2638.1589228197799</v>
      </c>
      <c r="FN141" s="32">
        <v>1339.0954828260601</v>
      </c>
      <c r="FO141" s="32">
        <v>5712.9592008683803</v>
      </c>
      <c r="FP141" s="32">
        <v>5045.0438984897701</v>
      </c>
      <c r="FQ141" s="32">
        <v>1209.1901049845901</v>
      </c>
      <c r="FR141" s="32">
        <v>5338.2803903541799</v>
      </c>
      <c r="FS141" s="32">
        <v>758.92665080946097</v>
      </c>
      <c r="FT141" s="32">
        <v>689390.09205841296</v>
      </c>
      <c r="FU141" s="32">
        <v>244315.53866578199</v>
      </c>
      <c r="FV141" s="32">
        <v>573924.20693589805</v>
      </c>
      <c r="FW141" s="32">
        <v>12.755173782636</v>
      </c>
      <c r="FX141" s="32">
        <v>31.064198158474401</v>
      </c>
      <c r="FY141" s="32">
        <v>60.152151460336697</v>
      </c>
      <c r="FZ141" s="32">
        <v>2.4241138535555899</v>
      </c>
      <c r="GA141" s="32">
        <v>0</v>
      </c>
      <c r="GB141" s="32">
        <v>0</v>
      </c>
      <c r="GC141" s="32">
        <v>18.100169295788199</v>
      </c>
      <c r="GD141" s="32">
        <v>3824.7097938256902</v>
      </c>
      <c r="GE141" s="32">
        <v>6509.1870837730103</v>
      </c>
      <c r="GF141" s="32">
        <v>78901.801558826599</v>
      </c>
      <c r="GG141" s="32">
        <v>33926.758453968097</v>
      </c>
      <c r="GH141" s="32">
        <v>7913222.7474769596</v>
      </c>
      <c r="GI141" s="32">
        <v>2827337.5329968301</v>
      </c>
      <c r="GJ141" s="32">
        <v>3267188.08441721</v>
      </c>
      <c r="GK141" s="32">
        <v>9772037.4807069004</v>
      </c>
      <c r="GL141" s="32">
        <v>3557297.39548857</v>
      </c>
      <c r="GM141" s="32">
        <v>4955351.3437000299</v>
      </c>
      <c r="GN141" s="32">
        <v>316490.18017483799</v>
      </c>
      <c r="GO141" s="32">
        <v>96912.412815108197</v>
      </c>
      <c r="GP141" s="32">
        <v>698112.341672529</v>
      </c>
      <c r="GQ141" s="32">
        <v>42107.674855745099</v>
      </c>
      <c r="GR141" s="32">
        <v>24.688247647637802</v>
      </c>
      <c r="GS141" s="32">
        <v>187697.79881550901</v>
      </c>
      <c r="GT141" s="32">
        <v>967685.13008756901</v>
      </c>
      <c r="GU141" s="32">
        <v>20921.764263451099</v>
      </c>
      <c r="GV141" s="32">
        <v>6073151.38116829</v>
      </c>
      <c r="GW141" s="32">
        <v>1133098.01370295</v>
      </c>
      <c r="GX141" s="32">
        <v>539.96115345329497</v>
      </c>
      <c r="GY141" s="32">
        <v>122.982592767285</v>
      </c>
      <c r="GZ141" s="32">
        <v>409.89822177761698</v>
      </c>
      <c r="HA141" s="32">
        <v>215541.47637334999</v>
      </c>
      <c r="HB141" s="32">
        <v>5593.7250735022199</v>
      </c>
      <c r="HC141" s="32">
        <v>7.0125759186132903</v>
      </c>
      <c r="HD141" s="32">
        <v>776181.25338143297</v>
      </c>
      <c r="HE141" s="32">
        <v>305.12147990492502</v>
      </c>
      <c r="HF141" s="32">
        <v>3.9729781714077799</v>
      </c>
      <c r="HG141" s="33">
        <v>120036494.01712801</v>
      </c>
      <c r="HH141" s="34">
        <v>1033157.8637962</v>
      </c>
      <c r="HI141" s="34">
        <v>4082322.2499297801</v>
      </c>
      <c r="HJ141" s="33">
        <v>5115480.1137259798</v>
      </c>
      <c r="HK141" s="34">
        <v>0</v>
      </c>
      <c r="HL141" s="33">
        <v>5115480.1137259798</v>
      </c>
      <c r="HM141" s="34">
        <v>20850923.8526823</v>
      </c>
      <c r="HN141" s="34">
        <v>4378012.0671918197</v>
      </c>
      <c r="HO141" s="33">
        <v>25228935.919874098</v>
      </c>
      <c r="HP141" s="34">
        <v>26915308.146735702</v>
      </c>
      <c r="HQ141" s="35">
        <v>57259724.180335797</v>
      </c>
      <c r="HR141" s="34">
        <v>43497576.897032298</v>
      </c>
      <c r="HS141" s="36">
        <v>133798641.300432</v>
      </c>
    </row>
    <row r="142" spans="1:227" x14ac:dyDescent="0.3">
      <c r="A142" s="74"/>
      <c r="B142" s="31" t="s">
        <v>144</v>
      </c>
      <c r="C142" s="22" t="s">
        <v>367</v>
      </c>
      <c r="D142" s="32">
        <v>4803.2426412595496</v>
      </c>
      <c r="E142" s="32">
        <v>12555.9883808133</v>
      </c>
      <c r="F142" s="32">
        <v>4211.9970145509396</v>
      </c>
      <c r="G142" s="32">
        <v>2514.4769032709701</v>
      </c>
      <c r="H142" s="32">
        <v>8865.7143130524692</v>
      </c>
      <c r="I142" s="32">
        <v>10181.2400808364</v>
      </c>
      <c r="J142" s="32">
        <v>3298.1490889289498</v>
      </c>
      <c r="K142" s="32">
        <v>196.41087395503601</v>
      </c>
      <c r="L142" s="32">
        <v>151049.70624288899</v>
      </c>
      <c r="M142" s="32">
        <v>22744.457276934201</v>
      </c>
      <c r="N142" s="32">
        <v>34791.010948882402</v>
      </c>
      <c r="O142" s="32">
        <v>2623.5225930834599</v>
      </c>
      <c r="P142" s="32">
        <v>56249.409406683902</v>
      </c>
      <c r="Q142" s="32">
        <v>3653.2156972837402</v>
      </c>
      <c r="R142" s="32">
        <v>536.00874338226095</v>
      </c>
      <c r="S142" s="32">
        <v>29525.8617815055</v>
      </c>
      <c r="T142" s="32">
        <v>866.80321542175602</v>
      </c>
      <c r="U142" s="32">
        <v>90621.111043471697</v>
      </c>
      <c r="V142" s="32">
        <v>2446.0088462958201</v>
      </c>
      <c r="W142" s="32">
        <v>38.8961542290022</v>
      </c>
      <c r="X142" s="32">
        <v>11843.5037965465</v>
      </c>
      <c r="Y142" s="32">
        <v>1353.33273252766</v>
      </c>
      <c r="Z142" s="32">
        <v>5272.9629636677901</v>
      </c>
      <c r="AA142" s="32">
        <v>314.20478408087803</v>
      </c>
      <c r="AB142" s="32">
        <v>5755.7189153806603</v>
      </c>
      <c r="AC142" s="32">
        <v>1365.08590090643</v>
      </c>
      <c r="AD142" s="32">
        <v>5091.5613988531504</v>
      </c>
      <c r="AE142" s="32">
        <v>18939.059750652701</v>
      </c>
      <c r="AF142" s="32">
        <v>114872.91896017401</v>
      </c>
      <c r="AG142" s="32">
        <v>26960.933263947201</v>
      </c>
      <c r="AH142" s="32">
        <v>591.60247952352495</v>
      </c>
      <c r="AI142" s="32">
        <v>11128.1969454344</v>
      </c>
      <c r="AJ142" s="32">
        <v>11606.234286573799</v>
      </c>
      <c r="AK142" s="32">
        <v>6995.49426684021</v>
      </c>
      <c r="AL142" s="32">
        <v>197.01429431704901</v>
      </c>
      <c r="AM142" s="32">
        <v>26821.2747467804</v>
      </c>
      <c r="AN142" s="32">
        <v>16115.417508779899</v>
      </c>
      <c r="AO142" s="32">
        <v>14706.486412509799</v>
      </c>
      <c r="AP142" s="32">
        <v>65892.974311894897</v>
      </c>
      <c r="AQ142" s="32">
        <v>669364.322365609</v>
      </c>
      <c r="AR142" s="32">
        <v>396741.708030626</v>
      </c>
      <c r="AS142" s="32">
        <v>265702.761812279</v>
      </c>
      <c r="AT142" s="32">
        <v>47475.013406608297</v>
      </c>
      <c r="AU142" s="32">
        <v>428418.87753807998</v>
      </c>
      <c r="AV142" s="32">
        <v>12929.213584896101</v>
      </c>
      <c r="AW142" s="32">
        <v>68727.826915984493</v>
      </c>
      <c r="AX142" s="32">
        <v>1223.74636116441</v>
      </c>
      <c r="AY142" s="32">
        <v>156717.850962328</v>
      </c>
      <c r="AZ142" s="32">
        <v>4194.3453327838497</v>
      </c>
      <c r="BA142" s="32">
        <v>21471.9066428187</v>
      </c>
      <c r="BB142" s="32">
        <v>104800.905551815</v>
      </c>
      <c r="BC142" s="32">
        <v>51343.573025490798</v>
      </c>
      <c r="BD142" s="32">
        <v>181488.59356616801</v>
      </c>
      <c r="BE142" s="32">
        <v>27941.347298523699</v>
      </c>
      <c r="BF142" s="32">
        <v>929.66899187024705</v>
      </c>
      <c r="BG142" s="32">
        <v>311873.78163814702</v>
      </c>
      <c r="BH142" s="32">
        <v>3649.8147508063098</v>
      </c>
      <c r="BI142" s="32">
        <v>35.4470228580441</v>
      </c>
      <c r="BJ142" s="32">
        <v>15916.5574857953</v>
      </c>
      <c r="BK142" s="32">
        <v>2230.6016268219701</v>
      </c>
      <c r="BL142" s="32">
        <v>24053.748022788899</v>
      </c>
      <c r="BM142" s="32">
        <v>159425.46420000499</v>
      </c>
      <c r="BN142" s="32">
        <v>52862.613804968598</v>
      </c>
      <c r="BO142" s="32">
        <v>2642.8379646204098</v>
      </c>
      <c r="BP142" s="32">
        <v>1840.43311161771</v>
      </c>
      <c r="BQ142" s="32">
        <v>32373.829126731202</v>
      </c>
      <c r="BR142" s="32">
        <v>1838.32654571631</v>
      </c>
      <c r="BS142" s="32">
        <v>3239.3951421441802</v>
      </c>
      <c r="BT142" s="32">
        <v>61102.852424459699</v>
      </c>
      <c r="BU142" s="32">
        <v>33767.893581409196</v>
      </c>
      <c r="BV142" s="32">
        <v>59469.191126097903</v>
      </c>
      <c r="BW142" s="32">
        <v>228063.97638454699</v>
      </c>
      <c r="BX142" s="32">
        <v>217677.31012797999</v>
      </c>
      <c r="BY142" s="32">
        <v>154748.231603878</v>
      </c>
      <c r="BZ142" s="32">
        <v>68099.410072041399</v>
      </c>
      <c r="CA142" s="32">
        <v>51519.456792544101</v>
      </c>
      <c r="CB142" s="32">
        <v>40669.331980105198</v>
      </c>
      <c r="CC142" s="32">
        <v>14955.480575605399</v>
      </c>
      <c r="CD142" s="32">
        <v>14275.897333278001</v>
      </c>
      <c r="CE142" s="32">
        <v>95838.113123544594</v>
      </c>
      <c r="CF142" s="32">
        <v>24717.546397892202</v>
      </c>
      <c r="CG142" s="32">
        <v>5547.8822398008897</v>
      </c>
      <c r="CH142" s="32">
        <v>13958.9753927232</v>
      </c>
      <c r="CI142" s="32">
        <v>285226.411313258</v>
      </c>
      <c r="CJ142" s="32">
        <v>2550.5901907181701</v>
      </c>
      <c r="CK142" s="32">
        <v>27560.288914045199</v>
      </c>
      <c r="CL142" s="32">
        <v>84667.969260387006</v>
      </c>
      <c r="CM142" s="32">
        <v>6691.8275053774596</v>
      </c>
      <c r="CN142" s="32">
        <v>2086.5102651069701</v>
      </c>
      <c r="CO142" s="32">
        <v>11347.935650814101</v>
      </c>
      <c r="CP142" s="32">
        <v>5131.1453247355903</v>
      </c>
      <c r="CQ142" s="32">
        <v>348447.02331131301</v>
      </c>
      <c r="CR142" s="32">
        <v>22501.2935606342</v>
      </c>
      <c r="CS142" s="32">
        <v>67719.183566133201</v>
      </c>
      <c r="CT142" s="32">
        <v>25080.486968420199</v>
      </c>
      <c r="CU142" s="32">
        <v>27233.5176646904</v>
      </c>
      <c r="CV142" s="32">
        <v>644028.85754308198</v>
      </c>
      <c r="CW142" s="32">
        <v>4112.8492360575901</v>
      </c>
      <c r="CX142" s="32">
        <v>16583.250956583499</v>
      </c>
      <c r="CY142" s="32">
        <v>121382.206800912</v>
      </c>
      <c r="CZ142" s="32">
        <v>69727.167794430396</v>
      </c>
      <c r="DA142" s="32">
        <v>11562.3189499649</v>
      </c>
      <c r="DB142" s="32">
        <v>240983.329053211</v>
      </c>
      <c r="DC142" s="32">
        <v>739.51940521651295</v>
      </c>
      <c r="DD142" s="32">
        <v>223289.89083911601</v>
      </c>
      <c r="DE142" s="32">
        <v>17157.018879470099</v>
      </c>
      <c r="DF142" s="32">
        <v>130859.737726622</v>
      </c>
      <c r="DG142" s="32">
        <v>153648.58736892801</v>
      </c>
      <c r="DH142" s="32">
        <v>21346.7398873577</v>
      </c>
      <c r="DI142" s="32">
        <v>26850.671556585101</v>
      </c>
      <c r="DJ142" s="32">
        <v>266311.747575027</v>
      </c>
      <c r="DK142" s="32">
        <v>65021.1182907404</v>
      </c>
      <c r="DL142" s="32">
        <v>70.281434696671496</v>
      </c>
      <c r="DM142" s="32">
        <v>880.70818030716805</v>
      </c>
      <c r="DN142" s="32">
        <v>10924.978422784399</v>
      </c>
      <c r="DO142" s="32">
        <v>580201.15881394199</v>
      </c>
      <c r="DP142" s="32">
        <v>6856.2707077765099</v>
      </c>
      <c r="DQ142" s="32">
        <v>50729.306838602402</v>
      </c>
      <c r="DR142" s="32">
        <v>73946.917552368206</v>
      </c>
      <c r="DS142" s="32">
        <v>51836.0435320365</v>
      </c>
      <c r="DT142" s="32">
        <v>332123.03430282202</v>
      </c>
      <c r="DU142" s="32">
        <v>295401.68027338799</v>
      </c>
      <c r="DV142" s="32">
        <v>290915.93154188897</v>
      </c>
      <c r="DW142" s="32">
        <v>673535.48469181999</v>
      </c>
      <c r="DX142" s="32">
        <v>188166.78724876099</v>
      </c>
      <c r="DY142" s="32">
        <v>7791.32274739698</v>
      </c>
      <c r="DZ142" s="32">
        <v>61122.351582799798</v>
      </c>
      <c r="EA142" s="32">
        <v>1248.7133260373</v>
      </c>
      <c r="EB142" s="32">
        <v>31693.726745113901</v>
      </c>
      <c r="EC142" s="32">
        <v>17727.868794771999</v>
      </c>
      <c r="ED142" s="32">
        <v>32743.861659622999</v>
      </c>
      <c r="EE142" s="32">
        <v>431756.029453055</v>
      </c>
      <c r="EF142" s="32">
        <v>627921.19080438698</v>
      </c>
      <c r="EG142" s="32">
        <v>95052.994529988195</v>
      </c>
      <c r="EH142" s="32">
        <v>64642.251145717302</v>
      </c>
      <c r="EI142" s="32">
        <v>1146967.07783191</v>
      </c>
      <c r="EJ142" s="32">
        <v>13897.392944334</v>
      </c>
      <c r="EK142" s="32">
        <v>61602.255976018103</v>
      </c>
      <c r="EL142" s="32">
        <v>4547.6807395468404</v>
      </c>
      <c r="EM142" s="32">
        <v>30637.553984406099</v>
      </c>
      <c r="EN142" s="32">
        <v>8.1038694163201299</v>
      </c>
      <c r="EO142" s="32">
        <v>3178.0816327106099</v>
      </c>
      <c r="EP142" s="32">
        <v>702.08884296487395</v>
      </c>
      <c r="EQ142" s="32">
        <v>694.05496696426997</v>
      </c>
      <c r="ER142" s="32">
        <v>220820.70911122201</v>
      </c>
      <c r="ES142" s="32">
        <v>8142.5845780721102</v>
      </c>
      <c r="ET142" s="32">
        <v>213249.61377397299</v>
      </c>
      <c r="EU142" s="32">
        <v>110342.62749990499</v>
      </c>
      <c r="EV142" s="32">
        <v>39248.402640503198</v>
      </c>
      <c r="EW142" s="32">
        <v>63922.617722291398</v>
      </c>
      <c r="EX142" s="32">
        <v>69380.009382190299</v>
      </c>
      <c r="EY142" s="32">
        <v>375011.902485492</v>
      </c>
      <c r="EZ142" s="32">
        <v>457055.52135039202</v>
      </c>
      <c r="FA142" s="32">
        <v>233693.54629318501</v>
      </c>
      <c r="FB142" s="32">
        <v>14470.696307820999</v>
      </c>
      <c r="FC142" s="32">
        <v>1537.88542451321</v>
      </c>
      <c r="FD142" s="32">
        <v>4486.8355009441302</v>
      </c>
      <c r="FE142" s="32">
        <v>19640.473644253201</v>
      </c>
      <c r="FF142" s="32">
        <v>30945.031326692799</v>
      </c>
      <c r="FG142" s="32">
        <v>1593.70576211088</v>
      </c>
      <c r="FH142" s="32">
        <v>1829.19444553924</v>
      </c>
      <c r="FI142" s="32">
        <v>71.883994747174498</v>
      </c>
      <c r="FJ142" s="32">
        <v>2885.6935917009</v>
      </c>
      <c r="FK142" s="32">
        <v>11240.3125419915</v>
      </c>
      <c r="FL142" s="32">
        <v>53.707975541559598</v>
      </c>
      <c r="FM142" s="32">
        <v>157.37434453610899</v>
      </c>
      <c r="FN142" s="32">
        <v>23199.092143991798</v>
      </c>
      <c r="FO142" s="32">
        <v>32002.2091150817</v>
      </c>
      <c r="FP142" s="32">
        <v>8672.2881390223592</v>
      </c>
      <c r="FQ142" s="32">
        <v>0</v>
      </c>
      <c r="FR142" s="32">
        <v>125982.630438982</v>
      </c>
      <c r="FS142" s="32">
        <v>36193.738146064999</v>
      </c>
      <c r="FT142" s="32">
        <v>54390.083260827203</v>
      </c>
      <c r="FU142" s="32">
        <v>9875.9055889953197</v>
      </c>
      <c r="FV142" s="32">
        <v>9245.4800230529709</v>
      </c>
      <c r="FW142" s="32">
        <v>0</v>
      </c>
      <c r="FX142" s="32">
        <v>0</v>
      </c>
      <c r="FY142" s="32">
        <v>109.584037141593</v>
      </c>
      <c r="FZ142" s="32">
        <v>3.5833311433079902</v>
      </c>
      <c r="GA142" s="32">
        <v>4698.05984284234</v>
      </c>
      <c r="GB142" s="32">
        <v>1264.3784206932501</v>
      </c>
      <c r="GC142" s="32">
        <v>18.3230613087715</v>
      </c>
      <c r="GD142" s="32">
        <v>1242766.5511535199</v>
      </c>
      <c r="GE142" s="32">
        <v>248859.9355011</v>
      </c>
      <c r="GF142" s="32">
        <v>750782.07614667295</v>
      </c>
      <c r="GG142" s="32">
        <v>319766.86078623601</v>
      </c>
      <c r="GH142" s="32">
        <v>893.05397693774898</v>
      </c>
      <c r="GI142" s="32">
        <v>380860.02796229901</v>
      </c>
      <c r="GJ142" s="32">
        <v>256490.53619369501</v>
      </c>
      <c r="GK142" s="32">
        <v>1276450.39326771</v>
      </c>
      <c r="GL142" s="32">
        <v>275864.15857917198</v>
      </c>
      <c r="GM142" s="32">
        <v>1257625.8446821801</v>
      </c>
      <c r="GN142" s="32">
        <v>200234.380719965</v>
      </c>
      <c r="GO142" s="32">
        <v>13794.6378383766</v>
      </c>
      <c r="GP142" s="32">
        <v>2.8912470093397902</v>
      </c>
      <c r="GQ142" s="32">
        <v>326560.92056882899</v>
      </c>
      <c r="GR142" s="32">
        <v>124624.371605883</v>
      </c>
      <c r="GS142" s="32">
        <v>2251497.0018032598</v>
      </c>
      <c r="GT142" s="32">
        <v>498490.205083562</v>
      </c>
      <c r="GU142" s="32">
        <v>1812520.5982583701</v>
      </c>
      <c r="GV142" s="32">
        <v>10561.5463346581</v>
      </c>
      <c r="GW142" s="32">
        <v>91.796837566916494</v>
      </c>
      <c r="GX142" s="32">
        <v>140784.41879865999</v>
      </c>
      <c r="GY142" s="32">
        <v>10.460882960273899</v>
      </c>
      <c r="GZ142" s="32">
        <v>96758.806620935196</v>
      </c>
      <c r="HA142" s="32">
        <v>193109.66486335901</v>
      </c>
      <c r="HB142" s="32">
        <v>0.28669098627042799</v>
      </c>
      <c r="HC142" s="32">
        <v>3937.6592840066</v>
      </c>
      <c r="HD142" s="32">
        <v>1201412.36109674</v>
      </c>
      <c r="HE142" s="32">
        <v>0</v>
      </c>
      <c r="HF142" s="32">
        <v>9257.9382212983892</v>
      </c>
      <c r="HG142" s="33">
        <v>28122280.720682099</v>
      </c>
      <c r="HH142" s="34">
        <v>1171974.0777153601</v>
      </c>
      <c r="HI142" s="34">
        <v>4851700.4048729697</v>
      </c>
      <c r="HJ142" s="33">
        <v>6023674.4825883303</v>
      </c>
      <c r="HK142" s="34">
        <v>0</v>
      </c>
      <c r="HL142" s="33">
        <v>6023674.4825883303</v>
      </c>
      <c r="HM142" s="34">
        <v>0</v>
      </c>
      <c r="HN142" s="34">
        <v>1017572.70371784</v>
      </c>
      <c r="HO142" s="33">
        <v>1017572.70371784</v>
      </c>
      <c r="HP142" s="34">
        <v>13930168.0418109</v>
      </c>
      <c r="HQ142" s="35">
        <v>20971415.228117101</v>
      </c>
      <c r="HR142" s="34">
        <v>5281084.2952351104</v>
      </c>
      <c r="HS142" s="36">
        <v>43812611.653564103</v>
      </c>
    </row>
    <row r="143" spans="1:227" x14ac:dyDescent="0.3">
      <c r="A143" s="74"/>
      <c r="B143" s="31" t="s">
        <v>145</v>
      </c>
      <c r="C143" s="22" t="s">
        <v>368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8566.0731547455798</v>
      </c>
      <c r="AK143" s="32">
        <v>1017.59170546132</v>
      </c>
      <c r="AL143" s="32">
        <v>12837.8705863998</v>
      </c>
      <c r="AM143" s="32">
        <v>116321.691569808</v>
      </c>
      <c r="AN143" s="32">
        <v>1859.5437622480699</v>
      </c>
      <c r="AO143" s="32">
        <v>1955.9795001091099</v>
      </c>
      <c r="AP143" s="32">
        <v>6711.1383027376396</v>
      </c>
      <c r="AQ143" s="32">
        <v>603.172714003328</v>
      </c>
      <c r="AR143" s="32">
        <v>195.20974148866799</v>
      </c>
      <c r="AS143" s="32">
        <v>304347.73938916897</v>
      </c>
      <c r="AT143" s="32">
        <v>10626.119825121201</v>
      </c>
      <c r="AU143" s="32">
        <v>22543.392190174101</v>
      </c>
      <c r="AV143" s="32">
        <v>81912.398859671099</v>
      </c>
      <c r="AW143" s="32">
        <v>66437.264818616604</v>
      </c>
      <c r="AX143" s="32">
        <v>1739.7673546697399</v>
      </c>
      <c r="AY143" s="32">
        <v>2.2139684855660802</v>
      </c>
      <c r="AZ143" s="32">
        <v>7839386.9544316297</v>
      </c>
      <c r="BA143" s="32">
        <v>5091663.09448059</v>
      </c>
      <c r="BB143" s="32">
        <v>34013.120623903204</v>
      </c>
      <c r="BC143" s="32">
        <v>186330.289945014</v>
      </c>
      <c r="BD143" s="32">
        <v>14253.220734507</v>
      </c>
      <c r="BE143" s="32">
        <v>70045.831712984305</v>
      </c>
      <c r="BF143" s="32">
        <v>56476.812196597602</v>
      </c>
      <c r="BG143" s="32">
        <v>857155.20248498803</v>
      </c>
      <c r="BH143" s="32">
        <v>97126.993623713803</v>
      </c>
      <c r="BI143" s="32">
        <v>0</v>
      </c>
      <c r="BJ143" s="32">
        <v>128228.200130414</v>
      </c>
      <c r="BK143" s="32">
        <v>137789.923322371</v>
      </c>
      <c r="BL143" s="32">
        <v>8491.1123940886391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480271.82899489801</v>
      </c>
      <c r="BS143" s="32">
        <v>406543.80602439301</v>
      </c>
      <c r="BT143" s="32">
        <v>628807.99106803106</v>
      </c>
      <c r="BU143" s="32">
        <v>88.896700276432199</v>
      </c>
      <c r="BV143" s="32">
        <v>5435.1776597300404</v>
      </c>
      <c r="BW143" s="32">
        <v>2124791.9778475999</v>
      </c>
      <c r="BX143" s="32">
        <v>1943950.5275471499</v>
      </c>
      <c r="BY143" s="32">
        <v>2207011.27053545</v>
      </c>
      <c r="BZ143" s="32">
        <v>1550365.5049757401</v>
      </c>
      <c r="CA143" s="32">
        <v>426751.25659062102</v>
      </c>
      <c r="CB143" s="32">
        <v>714111.177808963</v>
      </c>
      <c r="CC143" s="32">
        <v>0</v>
      </c>
      <c r="CD143" s="32">
        <v>0</v>
      </c>
      <c r="CE143" s="32">
        <v>0</v>
      </c>
      <c r="CF143" s="32">
        <v>0</v>
      </c>
      <c r="CG143" s="32">
        <v>1774087.5333074799</v>
      </c>
      <c r="CH143" s="32">
        <v>9589759.6527535599</v>
      </c>
      <c r="CI143" s="32">
        <v>42188174.364367701</v>
      </c>
      <c r="CJ143" s="32">
        <v>2571345.7254735101</v>
      </c>
      <c r="CK143" s="32">
        <v>17397149.110084001</v>
      </c>
      <c r="CL143" s="32">
        <v>3629295.2436399502</v>
      </c>
      <c r="CM143" s="32">
        <v>3011142.2737232898</v>
      </c>
      <c r="CN143" s="32">
        <v>1090314.3218479799</v>
      </c>
      <c r="CO143" s="32">
        <v>1021024.0328745299</v>
      </c>
      <c r="CP143" s="32">
        <v>577676.801205214</v>
      </c>
      <c r="CQ143" s="32">
        <v>2739472.8739975002</v>
      </c>
      <c r="CR143" s="32">
        <v>186966.45562344801</v>
      </c>
      <c r="CS143" s="32">
        <v>1681.35398666746</v>
      </c>
      <c r="CT143" s="32">
        <v>359054.59571636998</v>
      </c>
      <c r="CU143" s="32">
        <v>374472.02120873902</v>
      </c>
      <c r="CV143" s="32">
        <v>7589635.9997867197</v>
      </c>
      <c r="CW143" s="32">
        <v>0</v>
      </c>
      <c r="CX143" s="32">
        <v>0</v>
      </c>
      <c r="CY143" s="32">
        <v>0</v>
      </c>
      <c r="CZ143" s="32">
        <v>0</v>
      </c>
      <c r="DA143" s="32">
        <v>0</v>
      </c>
      <c r="DB143" s="32">
        <v>0</v>
      </c>
      <c r="DC143" s="32">
        <v>0</v>
      </c>
      <c r="DD143" s="32">
        <v>0</v>
      </c>
      <c r="DE143" s="32">
        <v>0</v>
      </c>
      <c r="DF143" s="32">
        <v>0</v>
      </c>
      <c r="DG143" s="32">
        <v>0</v>
      </c>
      <c r="DH143" s="32">
        <v>0</v>
      </c>
      <c r="DI143" s="32">
        <v>0</v>
      </c>
      <c r="DJ143" s="32">
        <v>1660.0596733485499</v>
      </c>
      <c r="DK143" s="32">
        <v>0</v>
      </c>
      <c r="DL143" s="32">
        <v>0</v>
      </c>
      <c r="DM143" s="32">
        <v>0</v>
      </c>
      <c r="DN143" s="32">
        <v>0</v>
      </c>
      <c r="DO143" s="32">
        <v>0</v>
      </c>
      <c r="DP143" s="32">
        <v>0</v>
      </c>
      <c r="DQ143" s="32">
        <v>0</v>
      </c>
      <c r="DR143" s="32">
        <v>0</v>
      </c>
      <c r="DS143" s="32">
        <v>0</v>
      </c>
      <c r="DT143" s="32">
        <v>0</v>
      </c>
      <c r="DU143" s="32">
        <v>0</v>
      </c>
      <c r="DV143" s="32">
        <v>0</v>
      </c>
      <c r="DW143" s="32">
        <v>0</v>
      </c>
      <c r="DX143" s="32">
        <v>0</v>
      </c>
      <c r="DY143" s="32">
        <v>0</v>
      </c>
      <c r="DZ143" s="32">
        <v>0</v>
      </c>
      <c r="EA143" s="32">
        <v>0</v>
      </c>
      <c r="EB143" s="32">
        <v>0</v>
      </c>
      <c r="EC143" s="32">
        <v>0</v>
      </c>
      <c r="ED143" s="32">
        <v>0</v>
      </c>
      <c r="EE143" s="32">
        <v>0</v>
      </c>
      <c r="EF143" s="32">
        <v>0</v>
      </c>
      <c r="EG143" s="32">
        <v>0</v>
      </c>
      <c r="EH143" s="32">
        <v>0</v>
      </c>
      <c r="EI143" s="32">
        <v>0</v>
      </c>
      <c r="EJ143" s="32">
        <v>25326535.367137</v>
      </c>
      <c r="EK143" s="32">
        <v>0</v>
      </c>
      <c r="EL143" s="32">
        <v>0</v>
      </c>
      <c r="EM143" s="32">
        <v>0</v>
      </c>
      <c r="EN143" s="32">
        <v>0</v>
      </c>
      <c r="EO143" s="32">
        <v>0</v>
      </c>
      <c r="EP143" s="32">
        <v>0</v>
      </c>
      <c r="EQ143" s="32">
        <v>0</v>
      </c>
      <c r="ER143" s="32">
        <v>0</v>
      </c>
      <c r="ES143" s="32">
        <v>0</v>
      </c>
      <c r="ET143" s="32">
        <v>0</v>
      </c>
      <c r="EU143" s="32">
        <v>0</v>
      </c>
      <c r="EV143" s="32">
        <v>0</v>
      </c>
      <c r="EW143" s="32">
        <v>0</v>
      </c>
      <c r="EX143" s="32">
        <v>0</v>
      </c>
      <c r="EY143" s="32">
        <v>0</v>
      </c>
      <c r="EZ143" s="32">
        <v>0</v>
      </c>
      <c r="FA143" s="32">
        <v>0</v>
      </c>
      <c r="FB143" s="32">
        <v>0</v>
      </c>
      <c r="FC143" s="32">
        <v>0</v>
      </c>
      <c r="FD143" s="32">
        <v>0</v>
      </c>
      <c r="FE143" s="32">
        <v>0</v>
      </c>
      <c r="FF143" s="32">
        <v>0</v>
      </c>
      <c r="FG143" s="32">
        <v>0</v>
      </c>
      <c r="FH143" s="32">
        <v>0</v>
      </c>
      <c r="FI143" s="32">
        <v>0</v>
      </c>
      <c r="FJ143" s="32">
        <v>0</v>
      </c>
      <c r="FK143" s="32">
        <v>0</v>
      </c>
      <c r="FL143" s="32">
        <v>0</v>
      </c>
      <c r="FM143" s="32">
        <v>0</v>
      </c>
      <c r="FN143" s="32">
        <v>0</v>
      </c>
      <c r="FO143" s="32">
        <v>0</v>
      </c>
      <c r="FP143" s="32">
        <v>0</v>
      </c>
      <c r="FQ143" s="32">
        <v>0</v>
      </c>
      <c r="FR143" s="32">
        <v>0</v>
      </c>
      <c r="FS143" s="32">
        <v>0</v>
      </c>
      <c r="FT143" s="32">
        <v>0</v>
      </c>
      <c r="FU143" s="32">
        <v>0</v>
      </c>
      <c r="FV143" s="32">
        <v>0</v>
      </c>
      <c r="FW143" s="32">
        <v>0</v>
      </c>
      <c r="FX143" s="32">
        <v>0</v>
      </c>
      <c r="FY143" s="32">
        <v>0</v>
      </c>
      <c r="FZ143" s="32">
        <v>0</v>
      </c>
      <c r="GA143" s="32">
        <v>0</v>
      </c>
      <c r="GB143" s="32">
        <v>0</v>
      </c>
      <c r="GC143" s="32">
        <v>0</v>
      </c>
      <c r="GD143" s="32">
        <v>0</v>
      </c>
      <c r="GE143" s="32">
        <v>0</v>
      </c>
      <c r="GF143" s="32">
        <v>0</v>
      </c>
      <c r="GG143" s="32">
        <v>0</v>
      </c>
      <c r="GH143" s="32">
        <v>0</v>
      </c>
      <c r="GI143" s="32">
        <v>0</v>
      </c>
      <c r="GJ143" s="32">
        <v>0</v>
      </c>
      <c r="GK143" s="32">
        <v>0</v>
      </c>
      <c r="GL143" s="32">
        <v>0</v>
      </c>
      <c r="GM143" s="32">
        <v>0</v>
      </c>
      <c r="GN143" s="32">
        <v>0</v>
      </c>
      <c r="GO143" s="32">
        <v>0</v>
      </c>
      <c r="GP143" s="32">
        <v>0</v>
      </c>
      <c r="GQ143" s="32">
        <v>0</v>
      </c>
      <c r="GR143" s="32">
        <v>0</v>
      </c>
      <c r="GS143" s="32">
        <v>0</v>
      </c>
      <c r="GT143" s="32">
        <v>0</v>
      </c>
      <c r="GU143" s="32">
        <v>0</v>
      </c>
      <c r="GV143" s="32">
        <v>0</v>
      </c>
      <c r="GW143" s="32">
        <v>0</v>
      </c>
      <c r="GX143" s="32">
        <v>0</v>
      </c>
      <c r="GY143" s="32">
        <v>0</v>
      </c>
      <c r="GZ143" s="32">
        <v>0</v>
      </c>
      <c r="HA143" s="32">
        <v>0</v>
      </c>
      <c r="HB143" s="32">
        <v>0</v>
      </c>
      <c r="HC143" s="32">
        <v>0</v>
      </c>
      <c r="HD143" s="32">
        <v>0</v>
      </c>
      <c r="HE143" s="32">
        <v>0</v>
      </c>
      <c r="HF143" s="32">
        <v>0</v>
      </c>
      <c r="HG143" s="33">
        <v>145076215.12568399</v>
      </c>
      <c r="HH143" s="34">
        <v>0</v>
      </c>
      <c r="HI143" s="34">
        <v>0</v>
      </c>
      <c r="HJ143" s="33">
        <v>0</v>
      </c>
      <c r="HK143" s="34">
        <v>0</v>
      </c>
      <c r="HL143" s="33">
        <v>0</v>
      </c>
      <c r="HM143" s="34">
        <v>0</v>
      </c>
      <c r="HN143" s="34">
        <v>289973.52289375599</v>
      </c>
      <c r="HO143" s="33">
        <v>289973.52289375599</v>
      </c>
      <c r="HP143" s="34">
        <v>2987135.4198032501</v>
      </c>
      <c r="HQ143" s="35">
        <v>3277108.9426970002</v>
      </c>
      <c r="HR143" s="34">
        <v>13410642.864119699</v>
      </c>
      <c r="HS143" s="36">
        <v>134942681.204261</v>
      </c>
    </row>
    <row r="144" spans="1:227" x14ac:dyDescent="0.3">
      <c r="A144" s="74"/>
      <c r="B144" s="31" t="s">
        <v>146</v>
      </c>
      <c r="C144" s="22" t="s">
        <v>369</v>
      </c>
      <c r="D144" s="32">
        <v>293794.58214222098</v>
      </c>
      <c r="E144" s="32">
        <v>654528.98533950699</v>
      </c>
      <c r="F144" s="32">
        <v>79653.4630598363</v>
      </c>
      <c r="G144" s="32">
        <v>146440.065883701</v>
      </c>
      <c r="H144" s="32">
        <v>69536.004727245498</v>
      </c>
      <c r="I144" s="32">
        <v>102972.20648808499</v>
      </c>
      <c r="J144" s="32">
        <v>100192.446712505</v>
      </c>
      <c r="K144" s="32">
        <v>15354.1780535283</v>
      </c>
      <c r="L144" s="32">
        <v>637021.08845844201</v>
      </c>
      <c r="M144" s="32">
        <v>61046.358078345998</v>
      </c>
      <c r="N144" s="32">
        <v>8133.8834649775499</v>
      </c>
      <c r="O144" s="32">
        <v>149699.95606957001</v>
      </c>
      <c r="P144" s="32">
        <v>11998.200785172899</v>
      </c>
      <c r="Q144" s="32">
        <v>76980.392650387803</v>
      </c>
      <c r="R144" s="32">
        <v>19661.969005074301</v>
      </c>
      <c r="S144" s="32">
        <v>49203.978584718403</v>
      </c>
      <c r="T144" s="32">
        <v>6924.78496018238</v>
      </c>
      <c r="U144" s="32">
        <v>48941.488571526897</v>
      </c>
      <c r="V144" s="32">
        <v>14577.493988964699</v>
      </c>
      <c r="W144" s="32">
        <v>5561.0028938953101</v>
      </c>
      <c r="X144" s="32">
        <v>12978.035777311899</v>
      </c>
      <c r="Y144" s="32">
        <v>6082.8482651837403</v>
      </c>
      <c r="Z144" s="32">
        <v>4650.13343299184</v>
      </c>
      <c r="AA144" s="32">
        <v>20088.406522691399</v>
      </c>
      <c r="AB144" s="32">
        <v>47837.900706851302</v>
      </c>
      <c r="AC144" s="32">
        <v>16290.576742343001</v>
      </c>
      <c r="AD144" s="32">
        <v>35003.742103347802</v>
      </c>
      <c r="AE144" s="32">
        <v>104309.35511061399</v>
      </c>
      <c r="AF144" s="32">
        <v>26819.323388847199</v>
      </c>
      <c r="AG144" s="32">
        <v>98977.178676592099</v>
      </c>
      <c r="AH144" s="32">
        <v>4498.5189886231401</v>
      </c>
      <c r="AI144" s="32">
        <v>76527.280845563699</v>
      </c>
      <c r="AJ144" s="32">
        <v>61389.132748105701</v>
      </c>
      <c r="AK144" s="32">
        <v>1382.9880401517901</v>
      </c>
      <c r="AL144" s="32">
        <v>3706.0547379312402</v>
      </c>
      <c r="AM144" s="32">
        <v>12552.418266926799</v>
      </c>
      <c r="AN144" s="32">
        <v>38753.3594769915</v>
      </c>
      <c r="AO144" s="32">
        <v>3341.9532547584499</v>
      </c>
      <c r="AP144" s="32">
        <v>41796.688186295403</v>
      </c>
      <c r="AQ144" s="32">
        <v>17136.1481969862</v>
      </c>
      <c r="AR144" s="32">
        <v>16826.246517861298</v>
      </c>
      <c r="AS144" s="32">
        <v>5110.4854771953896</v>
      </c>
      <c r="AT144" s="32">
        <v>11743.8740987316</v>
      </c>
      <c r="AU144" s="32">
        <v>7631.1847534387598</v>
      </c>
      <c r="AV144" s="32">
        <v>16574.596505580001</v>
      </c>
      <c r="AW144" s="32">
        <v>30390.2300594917</v>
      </c>
      <c r="AX144" s="32">
        <v>39396.779475219897</v>
      </c>
      <c r="AY144" s="32">
        <v>49047.859881038297</v>
      </c>
      <c r="AZ144" s="32">
        <v>177171.97883180101</v>
      </c>
      <c r="BA144" s="32">
        <v>66520.630102019699</v>
      </c>
      <c r="BB144" s="32">
        <v>187988.45411994401</v>
      </c>
      <c r="BC144" s="32">
        <v>7550.1192097052099</v>
      </c>
      <c r="BD144" s="32">
        <v>108727.289987244</v>
      </c>
      <c r="BE144" s="32">
        <v>548750.84082758799</v>
      </c>
      <c r="BF144" s="32">
        <v>84726.800548928906</v>
      </c>
      <c r="BG144" s="32">
        <v>717263.72689467901</v>
      </c>
      <c r="BH144" s="32">
        <v>147965.745068449</v>
      </c>
      <c r="BI144" s="32">
        <v>34473.309870220502</v>
      </c>
      <c r="BJ144" s="32">
        <v>75909.988606708997</v>
      </c>
      <c r="BK144" s="32">
        <v>407949.24265831499</v>
      </c>
      <c r="BL144" s="32">
        <v>89278.369210340505</v>
      </c>
      <c r="BM144" s="32">
        <v>22127.692393547</v>
      </c>
      <c r="BN144" s="32">
        <v>109325.923791801</v>
      </c>
      <c r="BO144" s="32">
        <v>46975.149895950097</v>
      </c>
      <c r="BP144" s="32">
        <v>42943.160024041099</v>
      </c>
      <c r="BQ144" s="32">
        <v>75154.8646468644</v>
      </c>
      <c r="BR144" s="32">
        <v>78760.830941426597</v>
      </c>
      <c r="BS144" s="32">
        <v>66596.587250485201</v>
      </c>
      <c r="BT144" s="32">
        <v>36036.558028701802</v>
      </c>
      <c r="BU144" s="32">
        <v>5966.1738122962197</v>
      </c>
      <c r="BV144" s="32">
        <v>38280.178526315001</v>
      </c>
      <c r="BW144" s="32">
        <v>221832.82078734599</v>
      </c>
      <c r="BX144" s="32">
        <v>179484.87715529301</v>
      </c>
      <c r="BY144" s="32">
        <v>195029.99126243699</v>
      </c>
      <c r="BZ144" s="32">
        <v>131378.597768173</v>
      </c>
      <c r="CA144" s="32">
        <v>36552.959039935697</v>
      </c>
      <c r="CB144" s="32">
        <v>41194.376009598498</v>
      </c>
      <c r="CC144" s="32">
        <v>52569.298498914301</v>
      </c>
      <c r="CD144" s="32">
        <v>101046.581431944</v>
      </c>
      <c r="CE144" s="32">
        <v>12878.0333590685</v>
      </c>
      <c r="CF144" s="32">
        <v>1242044.7611587399</v>
      </c>
      <c r="CG144" s="32">
        <v>8905.6106749911196</v>
      </c>
      <c r="CH144" s="32">
        <v>118987.001452893</v>
      </c>
      <c r="CI144" s="32">
        <v>1782993.98128279</v>
      </c>
      <c r="CJ144" s="32">
        <v>46587.899765729402</v>
      </c>
      <c r="CK144" s="32">
        <v>249913.44296427301</v>
      </c>
      <c r="CL144" s="32">
        <v>6171.93988963834</v>
      </c>
      <c r="CM144" s="32">
        <v>31899.2144089621</v>
      </c>
      <c r="CN144" s="32">
        <v>22367.064520211301</v>
      </c>
      <c r="CO144" s="32">
        <v>45064.849390418698</v>
      </c>
      <c r="CP144" s="32">
        <v>55064.239335439197</v>
      </c>
      <c r="CQ144" s="32">
        <v>153353.83875071001</v>
      </c>
      <c r="CR144" s="32">
        <v>33681.495252177701</v>
      </c>
      <c r="CS144" s="32">
        <v>44524.375672195303</v>
      </c>
      <c r="CT144" s="32">
        <v>46625.991710873903</v>
      </c>
      <c r="CU144" s="32">
        <v>19518.651562696901</v>
      </c>
      <c r="CV144" s="32">
        <v>257824.38902193299</v>
      </c>
      <c r="CW144" s="32">
        <v>84712.623547745796</v>
      </c>
      <c r="CX144" s="32">
        <v>62375.740526073001</v>
      </c>
      <c r="CY144" s="32">
        <v>210515.17855754399</v>
      </c>
      <c r="CZ144" s="32">
        <v>113688.75528523199</v>
      </c>
      <c r="DA144" s="32">
        <v>68299.017682005695</v>
      </c>
      <c r="DB144" s="32">
        <v>192792.59710344701</v>
      </c>
      <c r="DC144" s="32">
        <v>12833.1570067623</v>
      </c>
      <c r="DD144" s="32">
        <v>285794.16575552401</v>
      </c>
      <c r="DE144" s="32">
        <v>30909.6677644421</v>
      </c>
      <c r="DF144" s="32">
        <v>98921.494217384301</v>
      </c>
      <c r="DG144" s="32">
        <v>114063.116045948</v>
      </c>
      <c r="DH144" s="32">
        <v>153075.77342359701</v>
      </c>
      <c r="DI144" s="32">
        <v>23726.249523253999</v>
      </c>
      <c r="DJ144" s="32">
        <v>60249.646067369402</v>
      </c>
      <c r="DK144" s="32">
        <v>113500.93716697099</v>
      </c>
      <c r="DL144" s="32">
        <v>123085.120089655</v>
      </c>
      <c r="DM144" s="32">
        <v>63631.290431341004</v>
      </c>
      <c r="DN144" s="32">
        <v>21127.364083537701</v>
      </c>
      <c r="DO144" s="32">
        <v>621074.05799320596</v>
      </c>
      <c r="DP144" s="32">
        <v>114684.695303988</v>
      </c>
      <c r="DQ144" s="32">
        <v>36918.150870005498</v>
      </c>
      <c r="DR144" s="32">
        <v>114914.462286687</v>
      </c>
      <c r="DS144" s="32">
        <v>127868.67932460899</v>
      </c>
      <c r="DT144" s="32">
        <v>103598.641063068</v>
      </c>
      <c r="DU144" s="32">
        <v>171384.04925655399</v>
      </c>
      <c r="DV144" s="32">
        <v>73319.982959982401</v>
      </c>
      <c r="DW144" s="32">
        <v>163898.72446115199</v>
      </c>
      <c r="DX144" s="32">
        <v>35585.132290000904</v>
      </c>
      <c r="DY144" s="32">
        <v>39804.662977976099</v>
      </c>
      <c r="DZ144" s="32">
        <v>49623.376624716497</v>
      </c>
      <c r="EA144" s="32">
        <v>24437.7901352935</v>
      </c>
      <c r="EB144" s="32">
        <v>95181.126370269805</v>
      </c>
      <c r="EC144" s="32">
        <v>14543.9406097305</v>
      </c>
      <c r="ED144" s="32">
        <v>7887.6734936607299</v>
      </c>
      <c r="EE144" s="32">
        <v>876687.21358875604</v>
      </c>
      <c r="EF144" s="32">
        <v>221061.600094247</v>
      </c>
      <c r="EG144" s="32">
        <v>126191.438922061</v>
      </c>
      <c r="EH144" s="32">
        <v>85344.587371626301</v>
      </c>
      <c r="EI144" s="32">
        <v>442191.38701446302</v>
      </c>
      <c r="EJ144" s="32">
        <v>71625.073579079399</v>
      </c>
      <c r="EK144" s="32">
        <v>82435.281253692607</v>
      </c>
      <c r="EL144" s="32">
        <v>1316134.71685417</v>
      </c>
      <c r="EM144" s="32">
        <v>728487.18200987298</v>
      </c>
      <c r="EN144" s="32">
        <v>3180355.03169847</v>
      </c>
      <c r="EO144" s="32">
        <v>427341.13629958499</v>
      </c>
      <c r="EP144" s="32">
        <v>571123.56421451096</v>
      </c>
      <c r="EQ144" s="32">
        <v>553318.55929583998</v>
      </c>
      <c r="ER144" s="32">
        <v>96520.008089984607</v>
      </c>
      <c r="ES144" s="32">
        <v>19377.099412952401</v>
      </c>
      <c r="ET144" s="32">
        <v>73307.830910694407</v>
      </c>
      <c r="EU144" s="32">
        <v>70839.062714895306</v>
      </c>
      <c r="EV144" s="32">
        <v>17239.204846991401</v>
      </c>
      <c r="EW144" s="32">
        <v>46552.441651132598</v>
      </c>
      <c r="EX144" s="32">
        <v>313679.45280247502</v>
      </c>
      <c r="EY144" s="32">
        <v>9435.7643915015306</v>
      </c>
      <c r="EZ144" s="32">
        <v>148367.94537837699</v>
      </c>
      <c r="FA144" s="32">
        <v>12971.3868831092</v>
      </c>
      <c r="FB144" s="32">
        <v>107489.002560911</v>
      </c>
      <c r="FC144" s="32">
        <v>450960.22179528797</v>
      </c>
      <c r="FD144" s="32">
        <v>538070.43188950105</v>
      </c>
      <c r="FE144" s="32">
        <v>608028.968947922</v>
      </c>
      <c r="FF144" s="32">
        <v>770610.13628898596</v>
      </c>
      <c r="FG144" s="32">
        <v>451001.29224954097</v>
      </c>
      <c r="FH144" s="32">
        <v>487982.99980685202</v>
      </c>
      <c r="FI144" s="32">
        <v>9638.3818863469896</v>
      </c>
      <c r="FJ144" s="32">
        <v>194537.32287549699</v>
      </c>
      <c r="FK144" s="32">
        <v>696347.94545525499</v>
      </c>
      <c r="FL144" s="32">
        <v>238906.573890548</v>
      </c>
      <c r="FM144" s="32">
        <v>581774.71130372502</v>
      </c>
      <c r="FN144" s="32">
        <v>18412.2043558892</v>
      </c>
      <c r="FO144" s="32">
        <v>278972.14250418998</v>
      </c>
      <c r="FP144" s="32">
        <v>233494.413469989</v>
      </c>
      <c r="FQ144" s="32">
        <v>317752.13747998298</v>
      </c>
      <c r="FR144" s="32">
        <v>319490.72727815801</v>
      </c>
      <c r="FS144" s="32">
        <v>555607.44987707597</v>
      </c>
      <c r="FT144" s="32">
        <v>100895.913523303</v>
      </c>
      <c r="FU144" s="32">
        <v>49662.7222079864</v>
      </c>
      <c r="FV144" s="32">
        <v>29755.876138539999</v>
      </c>
      <c r="FW144" s="32">
        <v>10411.090922383701</v>
      </c>
      <c r="FX144" s="32">
        <v>24832.128038152699</v>
      </c>
      <c r="FY144" s="32">
        <v>83600.210238238404</v>
      </c>
      <c r="FZ144" s="32">
        <v>2782.9438509797301</v>
      </c>
      <c r="GA144" s="32">
        <v>3266.64974516031</v>
      </c>
      <c r="GB144" s="32">
        <v>257.60526718440599</v>
      </c>
      <c r="GC144" s="32">
        <v>3266.6844086173201</v>
      </c>
      <c r="GD144" s="32">
        <v>4872675.5805211402</v>
      </c>
      <c r="GE144" s="32">
        <v>2692770.8938549999</v>
      </c>
      <c r="GF144" s="32">
        <v>56356.093319920299</v>
      </c>
      <c r="GG144" s="32">
        <v>682484.21713304496</v>
      </c>
      <c r="GH144" s="32">
        <v>14989.717209447401</v>
      </c>
      <c r="GI144" s="32">
        <v>237487.583605903</v>
      </c>
      <c r="GJ144" s="32">
        <v>192756.245055918</v>
      </c>
      <c r="GK144" s="32">
        <v>179019.228929857</v>
      </c>
      <c r="GL144" s="32">
        <v>377189.22058556997</v>
      </c>
      <c r="GM144" s="32">
        <v>22693.0348632225</v>
      </c>
      <c r="GN144" s="32">
        <v>4475.0912462734505</v>
      </c>
      <c r="GO144" s="32">
        <v>60420.463717125102</v>
      </c>
      <c r="GP144" s="32">
        <v>96463.601732957599</v>
      </c>
      <c r="GQ144" s="32">
        <v>241986.31286394701</v>
      </c>
      <c r="GR144" s="32">
        <v>13845.562631697199</v>
      </c>
      <c r="GS144" s="32">
        <v>153625.34828008301</v>
      </c>
      <c r="GT144" s="32">
        <v>69409.844759504806</v>
      </c>
      <c r="GU144" s="32">
        <v>102285.624468229</v>
      </c>
      <c r="GV144" s="32">
        <v>696331.24903395399</v>
      </c>
      <c r="GW144" s="32">
        <v>141542.274266853</v>
      </c>
      <c r="GX144" s="32">
        <v>78783.073938041402</v>
      </c>
      <c r="GY144" s="32">
        <v>4319.8880205720197</v>
      </c>
      <c r="GZ144" s="32">
        <v>20510.550163990301</v>
      </c>
      <c r="HA144" s="32">
        <v>22862.129388159199</v>
      </c>
      <c r="HB144" s="32">
        <v>208760.737973009</v>
      </c>
      <c r="HC144" s="32">
        <v>95845.470667614296</v>
      </c>
      <c r="HD144" s="32">
        <v>182712.50312368199</v>
      </c>
      <c r="HE144" s="32">
        <v>3903.4275438923701</v>
      </c>
      <c r="HF144" s="32">
        <v>229282.010269563</v>
      </c>
      <c r="HG144" s="33">
        <v>43719215.604531899</v>
      </c>
      <c r="HH144" s="34">
        <v>0</v>
      </c>
      <c r="HI144" s="34">
        <v>0</v>
      </c>
      <c r="HJ144" s="33">
        <v>0</v>
      </c>
      <c r="HK144" s="34">
        <v>0</v>
      </c>
      <c r="HL144" s="33">
        <v>0</v>
      </c>
      <c r="HM144" s="34">
        <v>2802301.11052211</v>
      </c>
      <c r="HN144" s="34">
        <v>0</v>
      </c>
      <c r="HO144" s="33">
        <v>2802301.11052211</v>
      </c>
      <c r="HP144" s="34">
        <v>7094369.7547209496</v>
      </c>
      <c r="HQ144" s="35">
        <v>9896670.8652430605</v>
      </c>
      <c r="HR144" s="34">
        <v>4197251.0546906497</v>
      </c>
      <c r="HS144" s="36">
        <v>49418635.415084302</v>
      </c>
    </row>
    <row r="145" spans="1:227" x14ac:dyDescent="0.3">
      <c r="A145" s="74"/>
      <c r="B145" s="31" t="s">
        <v>147</v>
      </c>
      <c r="C145" s="22" t="s">
        <v>370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2">
        <v>0</v>
      </c>
      <c r="BV145" s="32">
        <v>0</v>
      </c>
      <c r="BW145" s="32">
        <v>0</v>
      </c>
      <c r="BX145" s="32">
        <v>0</v>
      </c>
      <c r="BY145" s="32">
        <v>0</v>
      </c>
      <c r="BZ145" s="32">
        <v>0</v>
      </c>
      <c r="CA145" s="32">
        <v>0</v>
      </c>
      <c r="CB145" s="32">
        <v>0</v>
      </c>
      <c r="CC145" s="32">
        <v>0</v>
      </c>
      <c r="CD145" s="32">
        <v>0</v>
      </c>
      <c r="CE145" s="32">
        <v>0</v>
      </c>
      <c r="CF145" s="32">
        <v>0</v>
      </c>
      <c r="CG145" s="32">
        <v>380965.04608803499</v>
      </c>
      <c r="CH145" s="32">
        <v>1483897.7042916899</v>
      </c>
      <c r="CI145" s="32">
        <v>9234619.9800975397</v>
      </c>
      <c r="CJ145" s="32">
        <v>2515134.2645451399</v>
      </c>
      <c r="CK145" s="32">
        <v>10843121.3057871</v>
      </c>
      <c r="CL145" s="32">
        <v>168128.775027803</v>
      </c>
      <c r="CM145" s="32">
        <v>0</v>
      </c>
      <c r="CN145" s="32">
        <v>0</v>
      </c>
      <c r="CO145" s="32">
        <v>0</v>
      </c>
      <c r="CP145" s="32">
        <v>0</v>
      </c>
      <c r="CQ145" s="32">
        <v>0</v>
      </c>
      <c r="CR145" s="32">
        <v>0</v>
      </c>
      <c r="CS145" s="32">
        <v>0</v>
      </c>
      <c r="CT145" s="32">
        <v>0</v>
      </c>
      <c r="CU145" s="32">
        <v>0</v>
      </c>
      <c r="CV145" s="32">
        <v>0</v>
      </c>
      <c r="CW145" s="32">
        <v>0</v>
      </c>
      <c r="CX145" s="32">
        <v>0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v>0</v>
      </c>
      <c r="DE145" s="32">
        <v>0</v>
      </c>
      <c r="DF145" s="32">
        <v>0</v>
      </c>
      <c r="DG145" s="32">
        <v>0</v>
      </c>
      <c r="DH145" s="32">
        <v>0</v>
      </c>
      <c r="DI145" s="32">
        <v>0</v>
      </c>
      <c r="DJ145" s="32">
        <v>0</v>
      </c>
      <c r="DK145" s="32">
        <v>0</v>
      </c>
      <c r="DL145" s="32">
        <v>0</v>
      </c>
      <c r="DM145" s="32">
        <v>0</v>
      </c>
      <c r="DN145" s="32">
        <v>0</v>
      </c>
      <c r="DO145" s="32">
        <v>0</v>
      </c>
      <c r="DP145" s="32">
        <v>0</v>
      </c>
      <c r="DQ145" s="32">
        <v>0</v>
      </c>
      <c r="DR145" s="32">
        <v>0</v>
      </c>
      <c r="DS145" s="32">
        <v>0</v>
      </c>
      <c r="DT145" s="32">
        <v>0</v>
      </c>
      <c r="DU145" s="32">
        <v>0</v>
      </c>
      <c r="DV145" s="32">
        <v>0</v>
      </c>
      <c r="DW145" s="32">
        <v>0</v>
      </c>
      <c r="DX145" s="32">
        <v>0</v>
      </c>
      <c r="DY145" s="32">
        <v>0</v>
      </c>
      <c r="DZ145" s="32">
        <v>0</v>
      </c>
      <c r="EA145" s="32">
        <v>0</v>
      </c>
      <c r="EB145" s="32">
        <v>0</v>
      </c>
      <c r="EC145" s="32">
        <v>0</v>
      </c>
      <c r="ED145" s="32">
        <v>0</v>
      </c>
      <c r="EE145" s="32"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v>0</v>
      </c>
      <c r="EL145" s="32">
        <v>804041.453040872</v>
      </c>
      <c r="EM145" s="32">
        <v>0</v>
      </c>
      <c r="EN145" s="32">
        <v>222807310.85381499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32">
        <v>0</v>
      </c>
      <c r="EV145" s="3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  <c r="FF145" s="32">
        <v>0</v>
      </c>
      <c r="FG145" s="32">
        <v>0</v>
      </c>
      <c r="FH145" s="32">
        <v>0</v>
      </c>
      <c r="FI145" s="32">
        <v>0</v>
      </c>
      <c r="FJ145" s="32">
        <v>0</v>
      </c>
      <c r="FK145" s="32">
        <v>0</v>
      </c>
      <c r="FL145" s="32">
        <v>0</v>
      </c>
      <c r="FM145" s="32">
        <v>0</v>
      </c>
      <c r="FN145" s="32">
        <v>0</v>
      </c>
      <c r="FO145" s="32">
        <v>0</v>
      </c>
      <c r="FP145" s="32">
        <v>0</v>
      </c>
      <c r="FQ145" s="32">
        <v>0</v>
      </c>
      <c r="FR145" s="32">
        <v>0</v>
      </c>
      <c r="FS145" s="32">
        <v>0</v>
      </c>
      <c r="FT145" s="32">
        <v>0</v>
      </c>
      <c r="FU145" s="32">
        <v>0</v>
      </c>
      <c r="FV145" s="32">
        <v>0</v>
      </c>
      <c r="FW145" s="32">
        <v>0</v>
      </c>
      <c r="FX145" s="32">
        <v>0</v>
      </c>
      <c r="FY145" s="32">
        <v>0</v>
      </c>
      <c r="FZ145" s="32">
        <v>0</v>
      </c>
      <c r="GA145" s="32">
        <v>0</v>
      </c>
      <c r="GB145" s="32">
        <v>0</v>
      </c>
      <c r="GC145" s="32">
        <v>0</v>
      </c>
      <c r="GD145" s="32">
        <v>0</v>
      </c>
      <c r="GE145" s="32">
        <v>0</v>
      </c>
      <c r="GF145" s="32">
        <v>0</v>
      </c>
      <c r="GG145" s="32">
        <v>0</v>
      </c>
      <c r="GH145" s="32">
        <v>0</v>
      </c>
      <c r="GI145" s="32">
        <v>0</v>
      </c>
      <c r="GJ145" s="32">
        <v>0</v>
      </c>
      <c r="GK145" s="32">
        <v>0</v>
      </c>
      <c r="GL145" s="32">
        <v>0</v>
      </c>
      <c r="GM145" s="32">
        <v>0</v>
      </c>
      <c r="GN145" s="32">
        <v>0</v>
      </c>
      <c r="GO145" s="32">
        <v>0</v>
      </c>
      <c r="GP145" s="32">
        <v>0</v>
      </c>
      <c r="GQ145" s="32">
        <v>0</v>
      </c>
      <c r="GR145" s="32">
        <v>0</v>
      </c>
      <c r="GS145" s="32">
        <v>0</v>
      </c>
      <c r="GT145" s="32">
        <v>0</v>
      </c>
      <c r="GU145" s="32">
        <v>0</v>
      </c>
      <c r="GV145" s="32">
        <v>0</v>
      </c>
      <c r="GW145" s="32">
        <v>0</v>
      </c>
      <c r="GX145" s="32">
        <v>0</v>
      </c>
      <c r="GY145" s="32">
        <v>0</v>
      </c>
      <c r="GZ145" s="32">
        <v>0</v>
      </c>
      <c r="HA145" s="32">
        <v>0</v>
      </c>
      <c r="HB145" s="32">
        <v>0</v>
      </c>
      <c r="HC145" s="32">
        <v>0</v>
      </c>
      <c r="HD145" s="32">
        <v>0</v>
      </c>
      <c r="HE145" s="32">
        <v>0</v>
      </c>
      <c r="HF145" s="32">
        <v>0</v>
      </c>
      <c r="HG145" s="33">
        <v>248237219.38269299</v>
      </c>
      <c r="HH145" s="34">
        <v>0</v>
      </c>
      <c r="HI145" s="34">
        <v>0</v>
      </c>
      <c r="HJ145" s="33">
        <v>0</v>
      </c>
      <c r="HK145" s="34">
        <v>0</v>
      </c>
      <c r="HL145" s="33">
        <v>0</v>
      </c>
      <c r="HM145" s="34">
        <v>0</v>
      </c>
      <c r="HN145" s="34">
        <v>0</v>
      </c>
      <c r="HO145" s="33">
        <v>0</v>
      </c>
      <c r="HP145" s="34">
        <v>0</v>
      </c>
      <c r="HQ145" s="35">
        <v>0</v>
      </c>
      <c r="HR145" s="34">
        <v>0</v>
      </c>
      <c r="HS145" s="36">
        <v>248237219.38269299</v>
      </c>
    </row>
    <row r="146" spans="1:227" x14ac:dyDescent="0.3">
      <c r="A146" s="74"/>
      <c r="B146" s="31" t="s">
        <v>148</v>
      </c>
      <c r="C146" s="22" t="s">
        <v>371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0</v>
      </c>
      <c r="BO146" s="32">
        <v>0</v>
      </c>
      <c r="BP146" s="32">
        <v>0</v>
      </c>
      <c r="BQ146" s="32">
        <v>0</v>
      </c>
      <c r="BR146" s="32">
        <v>0</v>
      </c>
      <c r="BS146" s="32">
        <v>0</v>
      </c>
      <c r="BT146" s="32">
        <v>0</v>
      </c>
      <c r="BU146" s="32">
        <v>0</v>
      </c>
      <c r="BV146" s="32">
        <v>0</v>
      </c>
      <c r="BW146" s="32">
        <v>0</v>
      </c>
      <c r="BX146" s="32">
        <v>0</v>
      </c>
      <c r="BY146" s="32">
        <v>0</v>
      </c>
      <c r="BZ146" s="32">
        <v>0</v>
      </c>
      <c r="CA146" s="32">
        <v>0</v>
      </c>
      <c r="CB146" s="32">
        <v>0</v>
      </c>
      <c r="CC146" s="32">
        <v>0</v>
      </c>
      <c r="CD146" s="32">
        <v>0</v>
      </c>
      <c r="CE146" s="32">
        <v>0</v>
      </c>
      <c r="CF146" s="32">
        <v>0</v>
      </c>
      <c r="CG146" s="32">
        <v>42445.146987086096</v>
      </c>
      <c r="CH146" s="32">
        <v>176241.27392525101</v>
      </c>
      <c r="CI146" s="32">
        <v>1028837.5600968699</v>
      </c>
      <c r="CJ146" s="32">
        <v>280223.19802590302</v>
      </c>
      <c r="CK146" s="32">
        <v>1208066.2248962801</v>
      </c>
      <c r="CL146" s="32">
        <v>18732.034978255499</v>
      </c>
      <c r="CM146" s="32">
        <v>0</v>
      </c>
      <c r="CN146" s="32">
        <v>0</v>
      </c>
      <c r="CO146" s="32">
        <v>0</v>
      </c>
      <c r="CP146" s="32">
        <v>0</v>
      </c>
      <c r="CQ146" s="32">
        <v>0</v>
      </c>
      <c r="CR146" s="32">
        <v>0</v>
      </c>
      <c r="CS146" s="32">
        <v>0</v>
      </c>
      <c r="CT146" s="32">
        <v>0</v>
      </c>
      <c r="CU146" s="32">
        <v>0</v>
      </c>
      <c r="CV146" s="32">
        <v>0</v>
      </c>
      <c r="CW146" s="32">
        <v>0</v>
      </c>
      <c r="CX146" s="32">
        <v>0</v>
      </c>
      <c r="CY146" s="32">
        <v>0</v>
      </c>
      <c r="CZ146" s="32">
        <v>0</v>
      </c>
      <c r="DA146" s="32">
        <v>0</v>
      </c>
      <c r="DB146" s="32">
        <v>0</v>
      </c>
      <c r="DC146" s="32">
        <v>0</v>
      </c>
      <c r="DD146" s="32">
        <v>0</v>
      </c>
      <c r="DE146" s="32">
        <v>0</v>
      </c>
      <c r="DF146" s="32">
        <v>0</v>
      </c>
      <c r="DG146" s="32">
        <v>0</v>
      </c>
      <c r="DH146" s="32">
        <v>0</v>
      </c>
      <c r="DI146" s="32">
        <v>0</v>
      </c>
      <c r="DJ146" s="32">
        <v>0</v>
      </c>
      <c r="DK146" s="32">
        <v>0</v>
      </c>
      <c r="DL146" s="32">
        <v>0</v>
      </c>
      <c r="DM146" s="32">
        <v>0</v>
      </c>
      <c r="DN146" s="32">
        <v>0</v>
      </c>
      <c r="DO146" s="32">
        <v>0</v>
      </c>
      <c r="DP146" s="32">
        <v>0</v>
      </c>
      <c r="DQ146" s="32">
        <v>0</v>
      </c>
      <c r="DR146" s="32">
        <v>0</v>
      </c>
      <c r="DS146" s="32">
        <v>0</v>
      </c>
      <c r="DT146" s="32">
        <v>0</v>
      </c>
      <c r="DU146" s="32">
        <v>0</v>
      </c>
      <c r="DV146" s="32">
        <v>0</v>
      </c>
      <c r="DW146" s="32">
        <v>0</v>
      </c>
      <c r="DX146" s="32">
        <v>0</v>
      </c>
      <c r="DY146" s="32">
        <v>0</v>
      </c>
      <c r="DZ146" s="32">
        <v>0</v>
      </c>
      <c r="EA146" s="32">
        <v>0</v>
      </c>
      <c r="EB146" s="32">
        <v>0</v>
      </c>
      <c r="EC146" s="32">
        <v>0</v>
      </c>
      <c r="ED146" s="32">
        <v>0</v>
      </c>
      <c r="EE146" s="32">
        <v>0</v>
      </c>
      <c r="EF146" s="32">
        <v>0</v>
      </c>
      <c r="EG146" s="32">
        <v>0</v>
      </c>
      <c r="EH146" s="32">
        <v>0</v>
      </c>
      <c r="EI146" s="32">
        <v>0</v>
      </c>
      <c r="EJ146" s="32">
        <v>0</v>
      </c>
      <c r="EK146" s="32">
        <v>0</v>
      </c>
      <c r="EL146" s="32">
        <v>0</v>
      </c>
      <c r="EM146" s="32">
        <v>1426975.7712779201</v>
      </c>
      <c r="EN146" s="32">
        <v>120458498.099594</v>
      </c>
      <c r="EO146" s="32">
        <v>0</v>
      </c>
      <c r="EP146" s="32">
        <v>0</v>
      </c>
      <c r="EQ146" s="32">
        <v>0</v>
      </c>
      <c r="ER146" s="32">
        <v>0</v>
      </c>
      <c r="ES146" s="32">
        <v>0</v>
      </c>
      <c r="ET146" s="32">
        <v>0</v>
      </c>
      <c r="EU146" s="32">
        <v>0</v>
      </c>
      <c r="EV146" s="32">
        <v>0</v>
      </c>
      <c r="EW146" s="32">
        <v>0</v>
      </c>
      <c r="EX146" s="32">
        <v>0</v>
      </c>
      <c r="EY146" s="32">
        <v>0</v>
      </c>
      <c r="EZ146" s="32">
        <v>0</v>
      </c>
      <c r="FA146" s="32">
        <v>0</v>
      </c>
      <c r="FB146" s="32">
        <v>0</v>
      </c>
      <c r="FC146" s="32">
        <v>0</v>
      </c>
      <c r="FD146" s="32">
        <v>0</v>
      </c>
      <c r="FE146" s="32">
        <v>0</v>
      </c>
      <c r="FF146" s="32">
        <v>0</v>
      </c>
      <c r="FG146" s="32">
        <v>0</v>
      </c>
      <c r="FH146" s="32">
        <v>0</v>
      </c>
      <c r="FI146" s="32">
        <v>0</v>
      </c>
      <c r="FJ146" s="32">
        <v>0</v>
      </c>
      <c r="FK146" s="32">
        <v>0</v>
      </c>
      <c r="FL146" s="32">
        <v>0</v>
      </c>
      <c r="FM146" s="32">
        <v>0</v>
      </c>
      <c r="FN146" s="32">
        <v>0</v>
      </c>
      <c r="FO146" s="32">
        <v>0</v>
      </c>
      <c r="FP146" s="32">
        <v>0</v>
      </c>
      <c r="FQ146" s="32">
        <v>0</v>
      </c>
      <c r="FR146" s="32">
        <v>0</v>
      </c>
      <c r="FS146" s="32">
        <v>0</v>
      </c>
      <c r="FT146" s="32">
        <v>0</v>
      </c>
      <c r="FU146" s="32">
        <v>0</v>
      </c>
      <c r="FV146" s="32">
        <v>0</v>
      </c>
      <c r="FW146" s="32">
        <v>0</v>
      </c>
      <c r="FX146" s="32">
        <v>0</v>
      </c>
      <c r="FY146" s="32">
        <v>0</v>
      </c>
      <c r="FZ146" s="32">
        <v>0</v>
      </c>
      <c r="GA146" s="32">
        <v>0</v>
      </c>
      <c r="GB146" s="32">
        <v>0</v>
      </c>
      <c r="GC146" s="32">
        <v>0</v>
      </c>
      <c r="GD146" s="32">
        <v>0</v>
      </c>
      <c r="GE146" s="32">
        <v>0</v>
      </c>
      <c r="GF146" s="32">
        <v>0</v>
      </c>
      <c r="GG146" s="32">
        <v>0</v>
      </c>
      <c r="GH146" s="32">
        <v>0</v>
      </c>
      <c r="GI146" s="32">
        <v>0</v>
      </c>
      <c r="GJ146" s="32">
        <v>0</v>
      </c>
      <c r="GK146" s="32">
        <v>0</v>
      </c>
      <c r="GL146" s="32">
        <v>0</v>
      </c>
      <c r="GM146" s="32">
        <v>0</v>
      </c>
      <c r="GN146" s="32">
        <v>0</v>
      </c>
      <c r="GO146" s="32">
        <v>0</v>
      </c>
      <c r="GP146" s="32">
        <v>0</v>
      </c>
      <c r="GQ146" s="32">
        <v>0</v>
      </c>
      <c r="GR146" s="32">
        <v>0</v>
      </c>
      <c r="GS146" s="32">
        <v>0</v>
      </c>
      <c r="GT146" s="32">
        <v>0</v>
      </c>
      <c r="GU146" s="32">
        <v>0</v>
      </c>
      <c r="GV146" s="32">
        <v>0</v>
      </c>
      <c r="GW146" s="32">
        <v>0</v>
      </c>
      <c r="GX146" s="32">
        <v>0</v>
      </c>
      <c r="GY146" s="32">
        <v>0</v>
      </c>
      <c r="GZ146" s="32">
        <v>0</v>
      </c>
      <c r="HA146" s="32">
        <v>0</v>
      </c>
      <c r="HB146" s="32">
        <v>0</v>
      </c>
      <c r="HC146" s="32">
        <v>0</v>
      </c>
      <c r="HD146" s="32">
        <v>0</v>
      </c>
      <c r="HE146" s="32">
        <v>0</v>
      </c>
      <c r="HF146" s="32">
        <v>0</v>
      </c>
      <c r="HG146" s="33">
        <v>124640019.309781</v>
      </c>
      <c r="HH146" s="34">
        <v>0</v>
      </c>
      <c r="HI146" s="34">
        <v>0</v>
      </c>
      <c r="HJ146" s="33">
        <v>0</v>
      </c>
      <c r="HK146" s="34">
        <v>0</v>
      </c>
      <c r="HL146" s="33">
        <v>0</v>
      </c>
      <c r="HM146" s="34">
        <v>0</v>
      </c>
      <c r="HN146" s="34">
        <v>0</v>
      </c>
      <c r="HO146" s="33">
        <v>0</v>
      </c>
      <c r="HP146" s="34">
        <v>0</v>
      </c>
      <c r="HQ146" s="35">
        <v>0</v>
      </c>
      <c r="HR146" s="34">
        <v>0</v>
      </c>
      <c r="HS146" s="36">
        <v>124640019.309781</v>
      </c>
    </row>
    <row r="147" spans="1:227" x14ac:dyDescent="0.3">
      <c r="A147" s="74"/>
      <c r="B147" s="31" t="s">
        <v>149</v>
      </c>
      <c r="C147" s="22" t="s">
        <v>372</v>
      </c>
      <c r="D147" s="32">
        <v>1655132.32322363</v>
      </c>
      <c r="E147" s="32">
        <v>20203213.297331899</v>
      </c>
      <c r="F147" s="32">
        <v>222091.042860894</v>
      </c>
      <c r="G147" s="32">
        <v>552535.99885924498</v>
      </c>
      <c r="H147" s="32">
        <v>1639368.13108875</v>
      </c>
      <c r="I147" s="32">
        <v>454971.05901213799</v>
      </c>
      <c r="J147" s="32">
        <v>69191.672957508898</v>
      </c>
      <c r="K147" s="32">
        <v>464196.17147109302</v>
      </c>
      <c r="L147" s="32">
        <v>12275546.5870637</v>
      </c>
      <c r="M147" s="32">
        <v>2274051.6410409198</v>
      </c>
      <c r="N147" s="32">
        <v>745450.57852268894</v>
      </c>
      <c r="O147" s="32">
        <v>3731944.3461985402</v>
      </c>
      <c r="P147" s="32">
        <v>2619254.8802568601</v>
      </c>
      <c r="Q147" s="32">
        <v>2589363.1102171098</v>
      </c>
      <c r="R147" s="32">
        <v>744413.34309206204</v>
      </c>
      <c r="S147" s="32">
        <v>885308.35668723006</v>
      </c>
      <c r="T147" s="32">
        <v>965873.50717063295</v>
      </c>
      <c r="U147" s="32">
        <v>889549.23357031902</v>
      </c>
      <c r="V147" s="32">
        <v>332447.66376221302</v>
      </c>
      <c r="W147" s="32">
        <v>97234.440767082298</v>
      </c>
      <c r="X147" s="32">
        <v>916979.850884174</v>
      </c>
      <c r="Y147" s="32">
        <v>292925.02155822603</v>
      </c>
      <c r="Z147" s="32">
        <v>361263.10795579501</v>
      </c>
      <c r="AA147" s="32">
        <v>983036.26670472301</v>
      </c>
      <c r="AB147" s="32">
        <v>413898.19205143797</v>
      </c>
      <c r="AC147" s="32">
        <v>260820.408686415</v>
      </c>
      <c r="AD147" s="32">
        <v>372275.53043340502</v>
      </c>
      <c r="AE147" s="32">
        <v>2203818.1448119199</v>
      </c>
      <c r="AF147" s="32">
        <v>214232.26607148701</v>
      </c>
      <c r="AG147" s="32">
        <v>515899.29289753002</v>
      </c>
      <c r="AH147" s="32">
        <v>344031.30475171201</v>
      </c>
      <c r="AI147" s="32">
        <v>0</v>
      </c>
      <c r="AJ147" s="32">
        <v>5526724.3802339798</v>
      </c>
      <c r="AK147" s="32">
        <v>146962.35520930099</v>
      </c>
      <c r="AL147" s="32">
        <v>224238.85090392901</v>
      </c>
      <c r="AM147" s="32">
        <v>2156762.9152901</v>
      </c>
      <c r="AN147" s="32">
        <v>934703.28127376502</v>
      </c>
      <c r="AO147" s="32">
        <v>500313.07615532097</v>
      </c>
      <c r="AP147" s="32">
        <v>1095608.32084165</v>
      </c>
      <c r="AQ147" s="32">
        <v>1213995.3218751899</v>
      </c>
      <c r="AR147" s="32">
        <v>371400.22024959</v>
      </c>
      <c r="AS147" s="32">
        <v>542326.44344609999</v>
      </c>
      <c r="AT147" s="32">
        <v>402510.28153794399</v>
      </c>
      <c r="AU147" s="32">
        <v>618287.15127582196</v>
      </c>
      <c r="AV147" s="32">
        <v>462695.00591985899</v>
      </c>
      <c r="AW147" s="32">
        <v>1382370.7522732699</v>
      </c>
      <c r="AX147" s="32">
        <v>315206.77973267197</v>
      </c>
      <c r="AY147" s="32">
        <v>1084209.42388367</v>
      </c>
      <c r="AZ147" s="32">
        <v>3984896.9511340801</v>
      </c>
      <c r="BA147" s="32">
        <v>2113884.4404423698</v>
      </c>
      <c r="BB147" s="32">
        <v>1104470.4345575799</v>
      </c>
      <c r="BC147" s="32">
        <v>341115.75948135502</v>
      </c>
      <c r="BD147" s="32">
        <v>745078.06502735603</v>
      </c>
      <c r="BE147" s="32">
        <v>6777784.11885799</v>
      </c>
      <c r="BF147" s="32">
        <v>4446525.4955797596</v>
      </c>
      <c r="BG147" s="32">
        <v>38553489.462932497</v>
      </c>
      <c r="BH147" s="32">
        <v>4052651.1516068601</v>
      </c>
      <c r="BI147" s="32">
        <v>725793.295483544</v>
      </c>
      <c r="BJ147" s="32">
        <v>1478991.81874975</v>
      </c>
      <c r="BK147" s="32">
        <v>6506773.1159884203</v>
      </c>
      <c r="BL147" s="32">
        <v>2778314.45906576</v>
      </c>
      <c r="BM147" s="32">
        <v>401645.24569244997</v>
      </c>
      <c r="BN147" s="32">
        <v>1183356.85601718</v>
      </c>
      <c r="BO147" s="32">
        <v>469860.917827798</v>
      </c>
      <c r="BP147" s="32">
        <v>555249.78544194798</v>
      </c>
      <c r="BQ147" s="32">
        <v>1017701.7333073399</v>
      </c>
      <c r="BR147" s="32">
        <v>2707963.8850160101</v>
      </c>
      <c r="BS147" s="32">
        <v>961629.73712435202</v>
      </c>
      <c r="BT147" s="32">
        <v>1187255.4851968801</v>
      </c>
      <c r="BU147" s="32">
        <v>1705485.85079058</v>
      </c>
      <c r="BV147" s="32">
        <v>879060.42573145905</v>
      </c>
      <c r="BW147" s="32">
        <v>5571936.0778621798</v>
      </c>
      <c r="BX147" s="32">
        <v>6639206.9114178903</v>
      </c>
      <c r="BY147" s="32">
        <v>3189509.4604747999</v>
      </c>
      <c r="BZ147" s="32">
        <v>3646327.2947199</v>
      </c>
      <c r="CA147" s="32">
        <v>1280797.7684955299</v>
      </c>
      <c r="CB147" s="32">
        <v>2761968.1053794599</v>
      </c>
      <c r="CC147" s="32">
        <v>2054453.08697946</v>
      </c>
      <c r="CD147" s="32">
        <v>644926.60080042901</v>
      </c>
      <c r="CE147" s="32">
        <v>984203.72521794401</v>
      </c>
      <c r="CF147" s="32">
        <v>5755453.4180628499</v>
      </c>
      <c r="CG147" s="32">
        <v>1089833.2001889499</v>
      </c>
      <c r="CH147" s="32">
        <v>4187269.40694567</v>
      </c>
      <c r="CI147" s="32">
        <v>27025163.173721999</v>
      </c>
      <c r="CJ147" s="32">
        <v>1045357.5334363499</v>
      </c>
      <c r="CK147" s="32">
        <v>30877317.003578998</v>
      </c>
      <c r="CL147" s="32">
        <v>478781.83771738701</v>
      </c>
      <c r="CM147" s="32">
        <v>3298438.05864482</v>
      </c>
      <c r="CN147" s="32">
        <v>5768636.6177884201</v>
      </c>
      <c r="CO147" s="32">
        <v>7398191.1526261102</v>
      </c>
      <c r="CP147" s="32">
        <v>1041562.63423083</v>
      </c>
      <c r="CQ147" s="32">
        <v>3028669.0082911099</v>
      </c>
      <c r="CR147" s="32">
        <v>2899401.5073490599</v>
      </c>
      <c r="CS147" s="32">
        <v>432221.955517461</v>
      </c>
      <c r="CT147" s="32">
        <v>1153744.0932732199</v>
      </c>
      <c r="CU147" s="32">
        <v>639246.40962132195</v>
      </c>
      <c r="CV147" s="32">
        <v>6429358.9329091897</v>
      </c>
      <c r="CW147" s="32">
        <v>359677.16590942699</v>
      </c>
      <c r="CX147" s="32">
        <v>636459.31266097794</v>
      </c>
      <c r="CY147" s="32">
        <v>229880.96386470899</v>
      </c>
      <c r="CZ147" s="32">
        <v>989437.86591135</v>
      </c>
      <c r="DA147" s="32">
        <v>1016476.22317359</v>
      </c>
      <c r="DB147" s="32">
        <v>459360.52158779302</v>
      </c>
      <c r="DC147" s="32">
        <v>101030.146804929</v>
      </c>
      <c r="DD147" s="32">
        <v>3131408.56130959</v>
      </c>
      <c r="DE147" s="32">
        <v>238641.723766332</v>
      </c>
      <c r="DF147" s="32">
        <v>640761.29371385905</v>
      </c>
      <c r="DG147" s="32">
        <v>570517.72909261903</v>
      </c>
      <c r="DH147" s="32">
        <v>208263.31918147899</v>
      </c>
      <c r="DI147" s="32">
        <v>133928.445339097</v>
      </c>
      <c r="DJ147" s="32">
        <v>328788.96500120498</v>
      </c>
      <c r="DK147" s="32">
        <v>844804.99126256397</v>
      </c>
      <c r="DL147" s="32">
        <v>856764.46584425599</v>
      </c>
      <c r="DM147" s="32">
        <v>238852.54430359299</v>
      </c>
      <c r="DN147" s="32">
        <v>195279.463187852</v>
      </c>
      <c r="DO147" s="32">
        <v>3647067.8018809599</v>
      </c>
      <c r="DP147" s="32">
        <v>452179.43170368898</v>
      </c>
      <c r="DQ147" s="32">
        <v>721626.86945975001</v>
      </c>
      <c r="DR147" s="32">
        <v>993057.58857553999</v>
      </c>
      <c r="DS147" s="32">
        <v>616017.11862747197</v>
      </c>
      <c r="DT147" s="32">
        <v>3515314.8652094398</v>
      </c>
      <c r="DU147" s="32">
        <v>1451417.8568492699</v>
      </c>
      <c r="DV147" s="32">
        <v>2826662.06948807</v>
      </c>
      <c r="DW147" s="32">
        <v>1104221.2645406399</v>
      </c>
      <c r="DX147" s="32">
        <v>830143.08819950896</v>
      </c>
      <c r="DY147" s="32">
        <v>200590.269985361</v>
      </c>
      <c r="DZ147" s="32">
        <v>589786.01723821205</v>
      </c>
      <c r="EA147" s="32">
        <v>247809.459170227</v>
      </c>
      <c r="EB147" s="32">
        <v>724529.44626745896</v>
      </c>
      <c r="EC147" s="32">
        <v>250315.98532035199</v>
      </c>
      <c r="ED147" s="32">
        <v>112877.756059851</v>
      </c>
      <c r="EE147" s="32">
        <v>4906882.7546107899</v>
      </c>
      <c r="EF147" s="32">
        <v>7487393.7145372797</v>
      </c>
      <c r="EG147" s="32">
        <v>534891.89442279201</v>
      </c>
      <c r="EH147" s="32">
        <v>540316.55294746801</v>
      </c>
      <c r="EI147" s="32">
        <v>4870350.6644323403</v>
      </c>
      <c r="EJ147" s="32">
        <v>1129761.4074315601</v>
      </c>
      <c r="EK147" s="32">
        <v>539368.72546186997</v>
      </c>
      <c r="EL147" s="32">
        <v>6659901.3032950396</v>
      </c>
      <c r="EM147" s="32">
        <v>7356973.3042881303</v>
      </c>
      <c r="EN147" s="32">
        <v>25038602.9619301</v>
      </c>
      <c r="EO147" s="32">
        <v>2635475.9905147902</v>
      </c>
      <c r="EP147" s="32">
        <v>1086993.6569523599</v>
      </c>
      <c r="EQ147" s="32">
        <v>5075411.6859526103</v>
      </c>
      <c r="ER147" s="32">
        <v>1911304.62083784</v>
      </c>
      <c r="ES147" s="32">
        <v>318136.61242909898</v>
      </c>
      <c r="ET147" s="32">
        <v>464043.84682288999</v>
      </c>
      <c r="EU147" s="32">
        <v>144993.09076998199</v>
      </c>
      <c r="EV147" s="32">
        <v>146524.127754418</v>
      </c>
      <c r="EW147" s="32">
        <v>132669.52940160601</v>
      </c>
      <c r="EX147" s="32">
        <v>1239675.1712035399</v>
      </c>
      <c r="EY147" s="32">
        <v>88173.968609479707</v>
      </c>
      <c r="EZ147" s="32">
        <v>552788.73090422805</v>
      </c>
      <c r="FA147" s="32">
        <v>621224.18239596998</v>
      </c>
      <c r="FB147" s="32">
        <v>1027618.45053382</v>
      </c>
      <c r="FC147" s="32">
        <v>6577736.2540819095</v>
      </c>
      <c r="FD147" s="32">
        <v>14750773.611057</v>
      </c>
      <c r="FE147" s="32">
        <v>4336914.4086092496</v>
      </c>
      <c r="FF147" s="32">
        <v>2828720.40263842</v>
      </c>
      <c r="FG147" s="32">
        <v>979766.46416190895</v>
      </c>
      <c r="FH147" s="32">
        <v>1755531.5937809099</v>
      </c>
      <c r="FI147" s="32">
        <v>12859.429695250499</v>
      </c>
      <c r="FJ147" s="32">
        <v>516525.72702714498</v>
      </c>
      <c r="FK147" s="32">
        <v>125656.289595707</v>
      </c>
      <c r="FL147" s="32">
        <v>412949.20995298302</v>
      </c>
      <c r="FM147" s="32">
        <v>1154985.78692862</v>
      </c>
      <c r="FN147" s="32">
        <v>551750.75306967099</v>
      </c>
      <c r="FO147" s="32">
        <v>1075553.42764026</v>
      </c>
      <c r="FP147" s="32">
        <v>1096080.7561661501</v>
      </c>
      <c r="FQ147" s="32">
        <v>545842.24750218203</v>
      </c>
      <c r="FR147" s="32">
        <v>4357851.7159836404</v>
      </c>
      <c r="FS147" s="32">
        <v>4474715.5837542797</v>
      </c>
      <c r="FT147" s="32">
        <v>3723990.5001570499</v>
      </c>
      <c r="FU147" s="32">
        <v>239019.609041171</v>
      </c>
      <c r="FV147" s="32">
        <v>3254985.1502187899</v>
      </c>
      <c r="FW147" s="32">
        <v>128274.438703149</v>
      </c>
      <c r="FX147" s="32">
        <v>965989.31141070998</v>
      </c>
      <c r="FY147" s="32">
        <v>897711.95743957604</v>
      </c>
      <c r="FZ147" s="32">
        <v>22970.347515356101</v>
      </c>
      <c r="GA147" s="32">
        <v>137035.22207555</v>
      </c>
      <c r="GB147" s="32">
        <v>61193.655375948998</v>
      </c>
      <c r="GC147" s="32">
        <v>62708.420650328699</v>
      </c>
      <c r="GD147" s="32">
        <v>9383062.1998613495</v>
      </c>
      <c r="GE147" s="32">
        <v>657653.58963041694</v>
      </c>
      <c r="GF147" s="32">
        <v>869219.43662141298</v>
      </c>
      <c r="GG147" s="32">
        <v>3472394.9054515702</v>
      </c>
      <c r="GH147" s="32">
        <v>1112663.8663037601</v>
      </c>
      <c r="GI147" s="32">
        <v>41536.791600618701</v>
      </c>
      <c r="GJ147" s="32">
        <v>96932.649939141906</v>
      </c>
      <c r="GK147" s="32">
        <v>95758.096485996401</v>
      </c>
      <c r="GL147" s="32">
        <v>25598.823527016699</v>
      </c>
      <c r="GM147" s="32">
        <v>205562.94969799</v>
      </c>
      <c r="GN147" s="32">
        <v>47686.398233482498</v>
      </c>
      <c r="GO147" s="32">
        <v>633173.92114289198</v>
      </c>
      <c r="GP147" s="32">
        <v>889165.21617887297</v>
      </c>
      <c r="GQ147" s="32">
        <v>2634444.1172541301</v>
      </c>
      <c r="GR147" s="32">
        <v>275411.58612364798</v>
      </c>
      <c r="GS147" s="32">
        <v>3799383.7019826001</v>
      </c>
      <c r="GT147" s="32">
        <v>736582.10809706198</v>
      </c>
      <c r="GU147" s="32">
        <v>202627.026704463</v>
      </c>
      <c r="GV147" s="32">
        <v>5978973.0580773298</v>
      </c>
      <c r="GW147" s="32">
        <v>3532851.33687237</v>
      </c>
      <c r="GX147" s="32">
        <v>823692.99167347199</v>
      </c>
      <c r="GY147" s="32">
        <v>54135.2233337051</v>
      </c>
      <c r="GZ147" s="32">
        <v>77605.630710839207</v>
      </c>
      <c r="HA147" s="32">
        <v>541014.27842757397</v>
      </c>
      <c r="HB147" s="32">
        <v>657741.63892606797</v>
      </c>
      <c r="HC147" s="32">
        <v>946592.99888448894</v>
      </c>
      <c r="HD147" s="32">
        <v>5322850.8702777801</v>
      </c>
      <c r="HE147" s="32">
        <v>6887.8008240527297</v>
      </c>
      <c r="HF147" s="32">
        <v>282555.24906070298</v>
      </c>
      <c r="HG147" s="33">
        <v>493694863.07343698</v>
      </c>
      <c r="HH147" s="34">
        <v>15527065.660467099</v>
      </c>
      <c r="HI147" s="34">
        <v>66439431.390191302</v>
      </c>
      <c r="HJ147" s="33">
        <v>81966497.050658405</v>
      </c>
      <c r="HK147" s="34">
        <v>0</v>
      </c>
      <c r="HL147" s="33">
        <v>81966497.050658405</v>
      </c>
      <c r="HM147" s="34">
        <v>0</v>
      </c>
      <c r="HN147" s="34">
        <v>0</v>
      </c>
      <c r="HO147" s="33">
        <v>0</v>
      </c>
      <c r="HP147" s="34">
        <v>1207406.8554</v>
      </c>
      <c r="HQ147" s="35">
        <v>83173903.906058401</v>
      </c>
      <c r="HR147" s="34">
        <v>138591.30869999999</v>
      </c>
      <c r="HS147" s="36">
        <v>576730175.67079604</v>
      </c>
    </row>
    <row r="148" spans="1:227" x14ac:dyDescent="0.3">
      <c r="A148" s="74"/>
      <c r="B148" s="31" t="s">
        <v>150</v>
      </c>
      <c r="C148" s="22" t="s">
        <v>373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1216.63422646349</v>
      </c>
      <c r="L148" s="32">
        <v>213439.333870178</v>
      </c>
      <c r="M148" s="32">
        <v>47467.043570614303</v>
      </c>
      <c r="N148" s="32">
        <v>23891.953989328998</v>
      </c>
      <c r="O148" s="32">
        <v>31822.637886283901</v>
      </c>
      <c r="P148" s="32">
        <v>26574.0737237092</v>
      </c>
      <c r="Q148" s="32">
        <v>26090.123623457199</v>
      </c>
      <c r="R148" s="32">
        <v>9190.4493024266394</v>
      </c>
      <c r="S148" s="32">
        <v>15542.04071306</v>
      </c>
      <c r="T148" s="32">
        <v>52486.509010081703</v>
      </c>
      <c r="U148" s="32">
        <v>103361.099915959</v>
      </c>
      <c r="V148" s="32">
        <v>48660.543867200402</v>
      </c>
      <c r="W148" s="32">
        <v>5658.5493702391004</v>
      </c>
      <c r="X148" s="32">
        <v>81852.565053685204</v>
      </c>
      <c r="Y148" s="32">
        <v>18970.4914122355</v>
      </c>
      <c r="Z148" s="32">
        <v>25595.8149495859</v>
      </c>
      <c r="AA148" s="32">
        <v>38020.056680237198</v>
      </c>
      <c r="AB148" s="32">
        <v>19936.793041411001</v>
      </c>
      <c r="AC148" s="32">
        <v>20463.605389404202</v>
      </c>
      <c r="AD148" s="32">
        <v>20445.1643290916</v>
      </c>
      <c r="AE148" s="32">
        <v>77643.867747615703</v>
      </c>
      <c r="AF148" s="32">
        <v>56093.282130915002</v>
      </c>
      <c r="AG148" s="32">
        <v>36487.264625190597</v>
      </c>
      <c r="AH148" s="32">
        <v>16753.518894017499</v>
      </c>
      <c r="AI148" s="32">
        <v>74734.304252153903</v>
      </c>
      <c r="AJ148" s="32">
        <v>238947.52418965899</v>
      </c>
      <c r="AK148" s="32">
        <v>26903.284551373199</v>
      </c>
      <c r="AL148" s="32">
        <v>15982.6637637615</v>
      </c>
      <c r="AM148" s="32">
        <v>69808.920622368503</v>
      </c>
      <c r="AN148" s="32">
        <v>59870.596583282997</v>
      </c>
      <c r="AO148" s="32">
        <v>56416.703082050197</v>
      </c>
      <c r="AP148" s="32">
        <v>70190.164754279394</v>
      </c>
      <c r="AQ148" s="32">
        <v>175849.19184938201</v>
      </c>
      <c r="AR148" s="32">
        <v>106741.59834981299</v>
      </c>
      <c r="AS148" s="32">
        <v>80127.440823291006</v>
      </c>
      <c r="AT148" s="32">
        <v>80470.322186812205</v>
      </c>
      <c r="AU148" s="32">
        <v>131117.06351092699</v>
      </c>
      <c r="AV148" s="32">
        <v>87940.078506898601</v>
      </c>
      <c r="AW148" s="32">
        <v>130137.530525284</v>
      </c>
      <c r="AX148" s="32">
        <v>84397.395586002705</v>
      </c>
      <c r="AY148" s="32">
        <v>204671.343980323</v>
      </c>
      <c r="AZ148" s="32">
        <v>160526.34751551901</v>
      </c>
      <c r="BA148" s="32">
        <v>177678.852565735</v>
      </c>
      <c r="BB148" s="32">
        <v>160625.15527382999</v>
      </c>
      <c r="BC148" s="32">
        <v>187679.502634554</v>
      </c>
      <c r="BD148" s="32">
        <v>123140.271404707</v>
      </c>
      <c r="BE148" s="32">
        <v>789415.86081457406</v>
      </c>
      <c r="BF148" s="32">
        <v>182173.885094706</v>
      </c>
      <c r="BG148" s="32">
        <v>667632.03749347304</v>
      </c>
      <c r="BH148" s="32">
        <v>138328.180146014</v>
      </c>
      <c r="BI148" s="32">
        <v>54289.118907067299</v>
      </c>
      <c r="BJ148" s="32">
        <v>117013.366871543</v>
      </c>
      <c r="BK148" s="32">
        <v>394252.89899191703</v>
      </c>
      <c r="BL148" s="32">
        <v>277299.37828384602</v>
      </c>
      <c r="BM148" s="32">
        <v>92963.318941403093</v>
      </c>
      <c r="BN148" s="32">
        <v>85687.385626705203</v>
      </c>
      <c r="BO148" s="32">
        <v>143581.755840881</v>
      </c>
      <c r="BP148" s="32">
        <v>133925.99091971401</v>
      </c>
      <c r="BQ148" s="32">
        <v>130161.72039262499</v>
      </c>
      <c r="BR148" s="32">
        <v>168445.131248199</v>
      </c>
      <c r="BS148" s="32">
        <v>67095.968691718095</v>
      </c>
      <c r="BT148" s="32">
        <v>86631.226358554602</v>
      </c>
      <c r="BU148" s="32">
        <v>85488.144915679397</v>
      </c>
      <c r="BV148" s="32">
        <v>58882.443455497698</v>
      </c>
      <c r="BW148" s="32">
        <v>391120.16104943899</v>
      </c>
      <c r="BX148" s="32">
        <v>150910.12559304899</v>
      </c>
      <c r="BY148" s="32">
        <v>370275.86925309</v>
      </c>
      <c r="BZ148" s="32">
        <v>216010.77010544899</v>
      </c>
      <c r="CA148" s="32">
        <v>61338.299471221399</v>
      </c>
      <c r="CB148" s="32">
        <v>108968.745564827</v>
      </c>
      <c r="CC148" s="32">
        <v>74374.963067028104</v>
      </c>
      <c r="CD148" s="32">
        <v>45031.998367025</v>
      </c>
      <c r="CE148" s="32">
        <v>51320.916800553598</v>
      </c>
      <c r="CF148" s="32">
        <v>194664.54784992899</v>
      </c>
      <c r="CG148" s="32">
        <v>13977.853133610901</v>
      </c>
      <c r="CH148" s="32">
        <v>52632.532457897702</v>
      </c>
      <c r="CI148" s="32">
        <v>407277.39494684199</v>
      </c>
      <c r="CJ148" s="32">
        <v>20348.232125127401</v>
      </c>
      <c r="CK148" s="32">
        <v>165173.58332771901</v>
      </c>
      <c r="CL148" s="32">
        <v>48707.068217528999</v>
      </c>
      <c r="CM148" s="32">
        <v>43604.712368683402</v>
      </c>
      <c r="CN148" s="32">
        <v>86448.757507719798</v>
      </c>
      <c r="CO148" s="32">
        <v>98362.452447152406</v>
      </c>
      <c r="CP148" s="32">
        <v>23663.912234711701</v>
      </c>
      <c r="CQ148" s="32">
        <v>153553.78416172101</v>
      </c>
      <c r="CR148" s="32">
        <v>54224.291524625303</v>
      </c>
      <c r="CS148" s="32">
        <v>25370.048266347902</v>
      </c>
      <c r="CT148" s="32">
        <v>44638.902195179202</v>
      </c>
      <c r="CU148" s="32">
        <v>22191.185055147002</v>
      </c>
      <c r="CV148" s="32">
        <v>141699.88943644401</v>
      </c>
      <c r="CW148" s="32">
        <v>32468.309427582801</v>
      </c>
      <c r="CX148" s="32">
        <v>44277.401082389697</v>
      </c>
      <c r="CY148" s="32">
        <v>48807.0895137353</v>
      </c>
      <c r="CZ148" s="32">
        <v>70509.435565596199</v>
      </c>
      <c r="DA148" s="32">
        <v>34460.475116925998</v>
      </c>
      <c r="DB148" s="32">
        <v>62491.646824784897</v>
      </c>
      <c r="DC148" s="32">
        <v>10373.383209788701</v>
      </c>
      <c r="DD148" s="32">
        <v>85309.058875936898</v>
      </c>
      <c r="DE148" s="32">
        <v>33836.512861624302</v>
      </c>
      <c r="DF148" s="32">
        <v>66893.232317425907</v>
      </c>
      <c r="DG148" s="32">
        <v>53179.992123619901</v>
      </c>
      <c r="DH148" s="32">
        <v>41998.582667125702</v>
      </c>
      <c r="DI148" s="32">
        <v>17602.384595351799</v>
      </c>
      <c r="DJ148" s="32">
        <v>40371.033354035499</v>
      </c>
      <c r="DK148" s="32">
        <v>98365.125639098507</v>
      </c>
      <c r="DL148" s="32">
        <v>187254.38160106199</v>
      </c>
      <c r="DM148" s="32">
        <v>92919.543984853895</v>
      </c>
      <c r="DN148" s="32">
        <v>32731.665042778401</v>
      </c>
      <c r="DO148" s="32">
        <v>316988.80111560802</v>
      </c>
      <c r="DP148" s="32">
        <v>26647.255691456201</v>
      </c>
      <c r="DQ148" s="32">
        <v>38076.769339900697</v>
      </c>
      <c r="DR148" s="32">
        <v>77036.018585211103</v>
      </c>
      <c r="DS148" s="32">
        <v>75830.370652862999</v>
      </c>
      <c r="DT148" s="32">
        <v>230772.09939948301</v>
      </c>
      <c r="DU148" s="32">
        <v>115613.81016986701</v>
      </c>
      <c r="DV148" s="32">
        <v>131183.01871869899</v>
      </c>
      <c r="DW148" s="32">
        <v>115614.57914520901</v>
      </c>
      <c r="DX148" s="32">
        <v>43126.4525625733</v>
      </c>
      <c r="DY148" s="32">
        <v>91576.470858506</v>
      </c>
      <c r="DZ148" s="32">
        <v>59079.415973422903</v>
      </c>
      <c r="EA148" s="32">
        <v>48640.049566529997</v>
      </c>
      <c r="EB148" s="32">
        <v>191142.36590133799</v>
      </c>
      <c r="EC148" s="32">
        <v>13899.2966830963</v>
      </c>
      <c r="ED148" s="32">
        <v>30134.0279430792</v>
      </c>
      <c r="EE148" s="32">
        <v>199789.11004396199</v>
      </c>
      <c r="EF148" s="32">
        <v>241135.20904934499</v>
      </c>
      <c r="EG148" s="32">
        <v>73470.4704990795</v>
      </c>
      <c r="EH148" s="32">
        <v>78911.285227894099</v>
      </c>
      <c r="EI148" s="32">
        <v>28800.721456384701</v>
      </c>
      <c r="EJ148" s="32">
        <v>87650.400083621993</v>
      </c>
      <c r="EK148" s="32">
        <v>29263.558521737901</v>
      </c>
      <c r="EL148" s="32">
        <v>150915.65382796901</v>
      </c>
      <c r="EM148" s="32">
        <v>74792.296716311306</v>
      </c>
      <c r="EN148" s="32">
        <v>350989.36203502398</v>
      </c>
      <c r="EO148" s="32">
        <v>5887451.8758350899</v>
      </c>
      <c r="EP148" s="32">
        <v>136423.66756388501</v>
      </c>
      <c r="EQ148" s="32">
        <v>37032.078869186698</v>
      </c>
      <c r="ER148" s="32">
        <v>844705.12680131395</v>
      </c>
      <c r="ES148" s="32">
        <v>167987.86332991999</v>
      </c>
      <c r="ET148" s="32">
        <v>245964.79896616499</v>
      </c>
      <c r="EU148" s="32">
        <v>57643.970979769198</v>
      </c>
      <c r="EV148" s="32">
        <v>35715.055402947</v>
      </c>
      <c r="EW148" s="32">
        <v>35071.540337080602</v>
      </c>
      <c r="EX148" s="32">
        <v>82167.373548688003</v>
      </c>
      <c r="EY148" s="32">
        <v>88630.9965824588</v>
      </c>
      <c r="EZ148" s="32">
        <v>240196.914172169</v>
      </c>
      <c r="FA148" s="32">
        <v>115888.68775937099</v>
      </c>
      <c r="FB148" s="32">
        <v>139877.240254409</v>
      </c>
      <c r="FC148" s="32">
        <v>559303.98466321302</v>
      </c>
      <c r="FD148" s="32">
        <v>560355.39701756695</v>
      </c>
      <c r="FE148" s="32">
        <v>40853.148939849503</v>
      </c>
      <c r="FF148" s="32">
        <v>40113.813485062099</v>
      </c>
      <c r="FG148" s="32">
        <v>57514.741719109297</v>
      </c>
      <c r="FH148" s="32">
        <v>452995.54974611301</v>
      </c>
      <c r="FI148" s="32">
        <v>1181.02311258497</v>
      </c>
      <c r="FJ148" s="32">
        <v>46344.663565481402</v>
      </c>
      <c r="FK148" s="32">
        <v>45687.437766865303</v>
      </c>
      <c r="FL148" s="32">
        <v>10492.8925375198</v>
      </c>
      <c r="FM148" s="32">
        <v>11518.564298277601</v>
      </c>
      <c r="FN148" s="32">
        <v>128093.498612564</v>
      </c>
      <c r="FO148" s="32">
        <v>28234.609536636101</v>
      </c>
      <c r="FP148" s="32">
        <v>31239.845619479602</v>
      </c>
      <c r="FQ148" s="32">
        <v>90757.335568734299</v>
      </c>
      <c r="FR148" s="32">
        <v>74935.355741488398</v>
      </c>
      <c r="FS148" s="32">
        <v>345098.70852724998</v>
      </c>
      <c r="FT148" s="32">
        <v>142906.27437244999</v>
      </c>
      <c r="FU148" s="32">
        <v>9169.6044775390801</v>
      </c>
      <c r="FV148" s="32">
        <v>339413.56194856798</v>
      </c>
      <c r="FW148" s="32">
        <v>230044.475978929</v>
      </c>
      <c r="FX148" s="32">
        <v>317689.578570351</v>
      </c>
      <c r="FY148" s="32">
        <v>524281.01816469501</v>
      </c>
      <c r="FZ148" s="32">
        <v>53569.710977972798</v>
      </c>
      <c r="GA148" s="32">
        <v>68256.555144798505</v>
      </c>
      <c r="GB148" s="32">
        <v>123925.75903486001</v>
      </c>
      <c r="GC148" s="32">
        <v>71623.150100936793</v>
      </c>
      <c r="GD148" s="32">
        <v>679449.65468907997</v>
      </c>
      <c r="GE148" s="32">
        <v>101917.583438317</v>
      </c>
      <c r="GF148" s="32">
        <v>420229.26927177497</v>
      </c>
      <c r="GG148" s="32">
        <v>405399.98703030299</v>
      </c>
      <c r="GH148" s="32">
        <v>189902.781384448</v>
      </c>
      <c r="GI148" s="32">
        <v>29634.5081496497</v>
      </c>
      <c r="GJ148" s="32">
        <v>32098.394458500501</v>
      </c>
      <c r="GK148" s="32">
        <v>190057.28801036</v>
      </c>
      <c r="GL148" s="32">
        <v>48134.528079890697</v>
      </c>
      <c r="GM148" s="32">
        <v>100959.39266743</v>
      </c>
      <c r="GN148" s="32">
        <v>29372.320888898299</v>
      </c>
      <c r="GO148" s="32">
        <v>10354.631957702601</v>
      </c>
      <c r="GP148" s="32">
        <v>20766.609640789899</v>
      </c>
      <c r="GQ148" s="32">
        <v>53217.714560538603</v>
      </c>
      <c r="GR148" s="32">
        <v>7848.8959326703498</v>
      </c>
      <c r="GS148" s="32">
        <v>167463.77040838799</v>
      </c>
      <c r="GT148" s="32">
        <v>88217.959311037499</v>
      </c>
      <c r="GU148" s="32">
        <v>67200.592406668293</v>
      </c>
      <c r="GV148" s="32">
        <v>379333.53893829603</v>
      </c>
      <c r="GW148" s="32">
        <v>385122.85043336003</v>
      </c>
      <c r="GX148" s="32">
        <v>14447.1602640483</v>
      </c>
      <c r="GY148" s="32">
        <v>14264.6984822457</v>
      </c>
      <c r="GZ148" s="32">
        <v>25371.4531541242</v>
      </c>
      <c r="HA148" s="32">
        <v>31644.6250792221</v>
      </c>
      <c r="HB148" s="32">
        <v>21060.464517277702</v>
      </c>
      <c r="HC148" s="32">
        <v>54055.778873346098</v>
      </c>
      <c r="HD148" s="32">
        <v>577904.32692346198</v>
      </c>
      <c r="HE148" s="32">
        <v>7343.5624197495299</v>
      </c>
      <c r="HF148" s="32">
        <v>48844.272195203499</v>
      </c>
      <c r="HG148" s="33">
        <v>30957682.670126598</v>
      </c>
      <c r="HH148" s="34">
        <v>1561799.0351734399</v>
      </c>
      <c r="HI148" s="34">
        <v>19630674.797003198</v>
      </c>
      <c r="HJ148" s="33">
        <v>21192473.8321766</v>
      </c>
      <c r="HK148" s="34">
        <v>0</v>
      </c>
      <c r="HL148" s="33">
        <v>21192473.8321766</v>
      </c>
      <c r="HM148" s="34">
        <v>0</v>
      </c>
      <c r="HN148" s="34">
        <v>0</v>
      </c>
      <c r="HO148" s="33">
        <v>0</v>
      </c>
      <c r="HP148" s="34">
        <v>0</v>
      </c>
      <c r="HQ148" s="35">
        <v>21192473.8321766</v>
      </c>
      <c r="HR148" s="34">
        <v>0</v>
      </c>
      <c r="HS148" s="36">
        <v>52150156.502303198</v>
      </c>
    </row>
    <row r="149" spans="1:227" x14ac:dyDescent="0.3">
      <c r="A149" s="74"/>
      <c r="B149" s="31" t="s">
        <v>151</v>
      </c>
      <c r="C149" s="21" t="s">
        <v>374</v>
      </c>
      <c r="D149" s="32">
        <v>19822.336340470101</v>
      </c>
      <c r="E149" s="32">
        <v>78889.475855002005</v>
      </c>
      <c r="F149" s="32">
        <v>19773.768979529199</v>
      </c>
      <c r="G149" s="32">
        <v>9177.4170725731292</v>
      </c>
      <c r="H149" s="32">
        <v>15841.1804721429</v>
      </c>
      <c r="I149" s="32">
        <v>11744.6396547901</v>
      </c>
      <c r="J149" s="32">
        <v>2899.2200417179201</v>
      </c>
      <c r="K149" s="32">
        <v>4541.8383284055699</v>
      </c>
      <c r="L149" s="32">
        <v>54904.775639909603</v>
      </c>
      <c r="M149" s="32">
        <v>15148.098533148601</v>
      </c>
      <c r="N149" s="32">
        <v>40754.841679635603</v>
      </c>
      <c r="O149" s="32">
        <v>68718.962030952098</v>
      </c>
      <c r="P149" s="32">
        <v>67175.585269725299</v>
      </c>
      <c r="Q149" s="32">
        <v>36356.378717348001</v>
      </c>
      <c r="R149" s="32">
        <v>16814.962472628202</v>
      </c>
      <c r="S149" s="32">
        <v>78286.211012115804</v>
      </c>
      <c r="T149" s="32">
        <v>123.13594921272799</v>
      </c>
      <c r="U149" s="32">
        <v>1561.8228004785101</v>
      </c>
      <c r="V149" s="32">
        <v>619.74604904509704</v>
      </c>
      <c r="W149" s="32">
        <v>8136.6759564980503</v>
      </c>
      <c r="X149" s="32">
        <v>3627.4189116612702</v>
      </c>
      <c r="Y149" s="32">
        <v>252.33591913349599</v>
      </c>
      <c r="Z149" s="32">
        <v>1406.3562939323101</v>
      </c>
      <c r="AA149" s="32">
        <v>278.58240296095897</v>
      </c>
      <c r="AB149" s="32">
        <v>264.46410368058997</v>
      </c>
      <c r="AC149" s="32">
        <v>727.11597209593504</v>
      </c>
      <c r="AD149" s="32">
        <v>37602.029739127203</v>
      </c>
      <c r="AE149" s="32">
        <v>85602.003137224499</v>
      </c>
      <c r="AF149" s="32">
        <v>3350.7099625661899</v>
      </c>
      <c r="AG149" s="32">
        <v>703.23016080053105</v>
      </c>
      <c r="AH149" s="32">
        <v>27236.8428945138</v>
      </c>
      <c r="AI149" s="32">
        <v>3.69505808864383</v>
      </c>
      <c r="AJ149" s="32">
        <v>7.4035772844765804</v>
      </c>
      <c r="AK149" s="32">
        <v>6413.2580972259202</v>
      </c>
      <c r="AL149" s="32">
        <v>297.15707902040299</v>
      </c>
      <c r="AM149" s="32">
        <v>268.10769681252901</v>
      </c>
      <c r="AN149" s="32">
        <v>113168.701619164</v>
      </c>
      <c r="AO149" s="32">
        <v>5881.5266932334898</v>
      </c>
      <c r="AP149" s="32">
        <v>677.26487746058001</v>
      </c>
      <c r="AQ149" s="32">
        <v>461.08691515067801</v>
      </c>
      <c r="AR149" s="32">
        <v>4982.4311762026</v>
      </c>
      <c r="AS149" s="32">
        <v>5257.31305517072</v>
      </c>
      <c r="AT149" s="32">
        <v>19296.442073153601</v>
      </c>
      <c r="AU149" s="32">
        <v>2060.8807688243901</v>
      </c>
      <c r="AV149" s="32">
        <v>1938.7502335975501</v>
      </c>
      <c r="AW149" s="32">
        <v>4666.5719128216197</v>
      </c>
      <c r="AX149" s="32">
        <v>1447.49864802716</v>
      </c>
      <c r="AY149" s="32">
        <v>102.555400478433</v>
      </c>
      <c r="AZ149" s="32">
        <v>408481.28240451799</v>
      </c>
      <c r="BA149" s="32">
        <v>480886.10607726598</v>
      </c>
      <c r="BB149" s="32">
        <v>444.58889320030102</v>
      </c>
      <c r="BC149" s="32">
        <v>70.733728927376106</v>
      </c>
      <c r="BD149" s="32">
        <v>25985.387799920099</v>
      </c>
      <c r="BE149" s="32">
        <v>24939.521865029699</v>
      </c>
      <c r="BF149" s="32">
        <v>272037.51117699099</v>
      </c>
      <c r="BG149" s="32">
        <v>1287578.9624679899</v>
      </c>
      <c r="BH149" s="32">
        <v>207996.519232288</v>
      </c>
      <c r="BI149" s="32">
        <v>1044.8782060359299</v>
      </c>
      <c r="BJ149" s="32">
        <v>4340.0929016498103</v>
      </c>
      <c r="BK149" s="32">
        <v>490374.85103320901</v>
      </c>
      <c r="BL149" s="32">
        <v>1786281.4901411</v>
      </c>
      <c r="BM149" s="32">
        <v>6612.7270295097696</v>
      </c>
      <c r="BN149" s="32">
        <v>237251.879698762</v>
      </c>
      <c r="BO149" s="32">
        <v>145620.97474670401</v>
      </c>
      <c r="BP149" s="32">
        <v>231546.47763878401</v>
      </c>
      <c r="BQ149" s="32">
        <v>258660.65512479501</v>
      </c>
      <c r="BR149" s="32">
        <v>490850.33731731999</v>
      </c>
      <c r="BS149" s="32">
        <v>118642.45267286801</v>
      </c>
      <c r="BT149" s="32">
        <v>174025.110526626</v>
      </c>
      <c r="BU149" s="32">
        <v>469163.52904879401</v>
      </c>
      <c r="BV149" s="32">
        <v>73548.653464238698</v>
      </c>
      <c r="BW149" s="32">
        <v>649674.88664154499</v>
      </c>
      <c r="BX149" s="32">
        <v>0</v>
      </c>
      <c r="BY149" s="32">
        <v>0</v>
      </c>
      <c r="BZ149" s="32">
        <v>0</v>
      </c>
      <c r="CA149" s="32">
        <v>2571851.0579076698</v>
      </c>
      <c r="CB149" s="32">
        <v>4224102.4195075501</v>
      </c>
      <c r="CC149" s="32">
        <v>2584299.5531369499</v>
      </c>
      <c r="CD149" s="32">
        <v>1800547.4506127001</v>
      </c>
      <c r="CE149" s="32">
        <v>629840.97880663304</v>
      </c>
      <c r="CF149" s="32">
        <v>1186260.35662322</v>
      </c>
      <c r="CG149" s="32">
        <v>54725.5966943694</v>
      </c>
      <c r="CH149" s="32">
        <v>461477.959028062</v>
      </c>
      <c r="CI149" s="32">
        <v>4753963.3221783703</v>
      </c>
      <c r="CJ149" s="32">
        <v>40603.5577694112</v>
      </c>
      <c r="CK149" s="32">
        <v>1332959.9628411599</v>
      </c>
      <c r="CL149" s="32">
        <v>87028.218561662899</v>
      </c>
      <c r="CM149" s="32">
        <v>406142.513104707</v>
      </c>
      <c r="CN149" s="32">
        <v>264611.025550046</v>
      </c>
      <c r="CO149" s="32">
        <v>1125003.7729731801</v>
      </c>
      <c r="CP149" s="32">
        <v>217922.016848792</v>
      </c>
      <c r="CQ149" s="32">
        <v>832762.45350084698</v>
      </c>
      <c r="CR149" s="32">
        <v>471682.80914128502</v>
      </c>
      <c r="CS149" s="32">
        <v>124313.365072267</v>
      </c>
      <c r="CT149" s="32">
        <v>166769.67234191301</v>
      </c>
      <c r="CU149" s="32">
        <v>140027.18887802199</v>
      </c>
      <c r="CV149" s="32">
        <v>1914136.7384551901</v>
      </c>
      <c r="CW149" s="32">
        <v>56395.382664293698</v>
      </c>
      <c r="CX149" s="32">
        <v>122261.074954795</v>
      </c>
      <c r="CY149" s="32">
        <v>37429.066236480103</v>
      </c>
      <c r="CZ149" s="32">
        <v>164296.92365756701</v>
      </c>
      <c r="DA149" s="32">
        <v>83499.232985088398</v>
      </c>
      <c r="DB149" s="32">
        <v>74352.461319371796</v>
      </c>
      <c r="DC149" s="32">
        <v>29311.374360542301</v>
      </c>
      <c r="DD149" s="32">
        <v>424007.86628377298</v>
      </c>
      <c r="DE149" s="32">
        <v>67970.856873286102</v>
      </c>
      <c r="DF149" s="32">
        <v>273575.80194838397</v>
      </c>
      <c r="DG149" s="32">
        <v>131854.80313834801</v>
      </c>
      <c r="DH149" s="32">
        <v>32840.903230225798</v>
      </c>
      <c r="DI149" s="32">
        <v>38095.7431682272</v>
      </c>
      <c r="DJ149" s="32">
        <v>16625.137478277898</v>
      </c>
      <c r="DK149" s="32">
        <v>143881.22849518299</v>
      </c>
      <c r="DL149" s="32">
        <v>191375.90677099701</v>
      </c>
      <c r="DM149" s="32">
        <v>68749.412965916606</v>
      </c>
      <c r="DN149" s="32">
        <v>48768.7557359805</v>
      </c>
      <c r="DO149" s="32">
        <v>768709.47193861299</v>
      </c>
      <c r="DP149" s="32">
        <v>69326.035465183901</v>
      </c>
      <c r="DQ149" s="32">
        <v>113434.908150729</v>
      </c>
      <c r="DR149" s="32">
        <v>180584.530542155</v>
      </c>
      <c r="DS149" s="32">
        <v>64131.350240749802</v>
      </c>
      <c r="DT149" s="32">
        <v>720.35816038127302</v>
      </c>
      <c r="DU149" s="32">
        <v>18837.610119351801</v>
      </c>
      <c r="DV149" s="32">
        <v>150.837708980874</v>
      </c>
      <c r="DW149" s="32">
        <v>1152.4094961247999</v>
      </c>
      <c r="DX149" s="32">
        <v>73119.576315119397</v>
      </c>
      <c r="DY149" s="32">
        <v>11695.660447131</v>
      </c>
      <c r="DZ149" s="32">
        <v>211.59874118722701</v>
      </c>
      <c r="EA149" s="32">
        <v>3693.8746418066698</v>
      </c>
      <c r="EB149" s="32">
        <v>4260.7096109028898</v>
      </c>
      <c r="EC149" s="32">
        <v>284.02190485180699</v>
      </c>
      <c r="ED149" s="32">
        <v>11717.7779694154</v>
      </c>
      <c r="EE149" s="32">
        <v>573.54802533970599</v>
      </c>
      <c r="EF149" s="32">
        <v>48234.912128682598</v>
      </c>
      <c r="EG149" s="32">
        <v>2158.3945429775999</v>
      </c>
      <c r="EH149" s="32">
        <v>7126.65812971582</v>
      </c>
      <c r="EI149" s="32">
        <v>921.46053866398995</v>
      </c>
      <c r="EJ149" s="32">
        <v>10787.6732044481</v>
      </c>
      <c r="EK149" s="32">
        <v>128.82473687619199</v>
      </c>
      <c r="EL149" s="32">
        <v>28165123.337381698</v>
      </c>
      <c r="EM149" s="32">
        <v>627237.63186584204</v>
      </c>
      <c r="EN149" s="32">
        <v>274204.39358258602</v>
      </c>
      <c r="EO149" s="32">
        <v>6686517.22596501</v>
      </c>
      <c r="EP149" s="32">
        <v>72647322.520214498</v>
      </c>
      <c r="EQ149" s="32">
        <v>93.343497647068901</v>
      </c>
      <c r="ER149" s="32">
        <v>3198.7742478283499</v>
      </c>
      <c r="ES149" s="32">
        <v>4.5240030735611203</v>
      </c>
      <c r="ET149" s="32">
        <v>0</v>
      </c>
      <c r="EU149" s="32">
        <v>0</v>
      </c>
      <c r="EV149" s="32">
        <v>0</v>
      </c>
      <c r="EW149" s="32">
        <v>0</v>
      </c>
      <c r="EX149" s="32">
        <v>0</v>
      </c>
      <c r="EY149" s="32">
        <v>0</v>
      </c>
      <c r="EZ149" s="32">
        <v>0</v>
      </c>
      <c r="FA149" s="32">
        <v>0</v>
      </c>
      <c r="FB149" s="32">
        <v>0</v>
      </c>
      <c r="FC149" s="32">
        <v>8886.3095484362802</v>
      </c>
      <c r="FD149" s="32">
        <v>610.526507556458</v>
      </c>
      <c r="FE149" s="32">
        <v>0</v>
      </c>
      <c r="FF149" s="32">
        <v>0</v>
      </c>
      <c r="FG149" s="32">
        <v>15607923.7563178</v>
      </c>
      <c r="FH149" s="32">
        <v>1641110.9627185699</v>
      </c>
      <c r="FI149" s="32">
        <v>143.48056525707599</v>
      </c>
      <c r="FJ149" s="32">
        <v>12702.204913695699</v>
      </c>
      <c r="FK149" s="32">
        <v>771.02867655732803</v>
      </c>
      <c r="FL149" s="32">
        <v>17847.734248564801</v>
      </c>
      <c r="FM149" s="32">
        <v>3347.6319002640098</v>
      </c>
      <c r="FN149" s="32">
        <v>97247.129112983996</v>
      </c>
      <c r="FO149" s="32">
        <v>70764.607827209606</v>
      </c>
      <c r="FP149" s="32">
        <v>19364.147561861198</v>
      </c>
      <c r="FQ149" s="32">
        <v>8325.3251465610792</v>
      </c>
      <c r="FR149" s="32">
        <v>942228.11982104799</v>
      </c>
      <c r="FS149" s="32">
        <v>3673936.9727883702</v>
      </c>
      <c r="FT149" s="32">
        <v>27266.968317017301</v>
      </c>
      <c r="FU149" s="32">
        <v>1011.55685651632</v>
      </c>
      <c r="FV149" s="32">
        <v>53819.837309925701</v>
      </c>
      <c r="FW149" s="32">
        <v>0</v>
      </c>
      <c r="FX149" s="32">
        <v>0</v>
      </c>
      <c r="FY149" s="32">
        <v>2804.1256762207699</v>
      </c>
      <c r="FZ149" s="32">
        <v>112.457957375196</v>
      </c>
      <c r="GA149" s="32">
        <v>2401.3830584457901</v>
      </c>
      <c r="GB149" s="32">
        <v>9214.9652231046093</v>
      </c>
      <c r="GC149" s="32">
        <v>1261.5048904278301</v>
      </c>
      <c r="GD149" s="32">
        <v>525126.30178931402</v>
      </c>
      <c r="GE149" s="32">
        <v>31186.076829594698</v>
      </c>
      <c r="GF149" s="32">
        <v>6867.3338976409004</v>
      </c>
      <c r="GG149" s="32">
        <v>213481.845043598</v>
      </c>
      <c r="GH149" s="32">
        <v>2086.0673749449002</v>
      </c>
      <c r="GI149" s="32">
        <v>1141.43873274008</v>
      </c>
      <c r="GJ149" s="32">
        <v>1854.2022613193501</v>
      </c>
      <c r="GK149" s="32">
        <v>12464.5824770949</v>
      </c>
      <c r="GL149" s="32">
        <v>8215.5461842263794</v>
      </c>
      <c r="GM149" s="32">
        <v>23760.335100605102</v>
      </c>
      <c r="GN149" s="32">
        <v>801.28600600775496</v>
      </c>
      <c r="GO149" s="32">
        <v>10.833684914231499</v>
      </c>
      <c r="GP149" s="32">
        <v>64064.644021087399</v>
      </c>
      <c r="GQ149" s="32">
        <v>100637.041925097</v>
      </c>
      <c r="GR149" s="32">
        <v>1.5176743935164601</v>
      </c>
      <c r="GS149" s="32">
        <v>1209197.3210093</v>
      </c>
      <c r="GT149" s="32">
        <v>816.466562014548</v>
      </c>
      <c r="GU149" s="32">
        <v>95026.161214149994</v>
      </c>
      <c r="GV149" s="32">
        <v>1913.8327950307801</v>
      </c>
      <c r="GW149" s="32">
        <v>39416.017065838801</v>
      </c>
      <c r="GX149" s="32">
        <v>36490.5415012784</v>
      </c>
      <c r="GY149" s="32">
        <v>8.5987436173645992</v>
      </c>
      <c r="GZ149" s="32">
        <v>1.1798459856994501</v>
      </c>
      <c r="HA149" s="32">
        <v>13300.032825206899</v>
      </c>
      <c r="HB149" s="32">
        <v>85678.753448238494</v>
      </c>
      <c r="HC149" s="32">
        <v>10689.096592583801</v>
      </c>
      <c r="HD149" s="32">
        <v>332754.88931186899</v>
      </c>
      <c r="HE149" s="32">
        <v>354.12259633190598</v>
      </c>
      <c r="HF149" s="32">
        <v>31563.053761175899</v>
      </c>
      <c r="HG149" s="33">
        <v>170969332.14961001</v>
      </c>
      <c r="HH149" s="34">
        <v>9723590.1781525109</v>
      </c>
      <c r="HI149" s="34">
        <v>28832572.967059899</v>
      </c>
      <c r="HJ149" s="33">
        <v>38556163.145212397</v>
      </c>
      <c r="HK149" s="34">
        <v>0</v>
      </c>
      <c r="HL149" s="33">
        <v>38556163.145212397</v>
      </c>
      <c r="HM149" s="34">
        <v>0</v>
      </c>
      <c r="HN149" s="34">
        <v>1867398.9020788099</v>
      </c>
      <c r="HO149" s="33">
        <v>1867398.9020788099</v>
      </c>
      <c r="HP149" s="34">
        <v>6.1045255410704602E-2</v>
      </c>
      <c r="HQ149" s="35">
        <v>40423562.108336501</v>
      </c>
      <c r="HR149" s="34">
        <v>0</v>
      </c>
      <c r="HS149" s="36">
        <v>211392894.25794601</v>
      </c>
    </row>
    <row r="150" spans="1:227" x14ac:dyDescent="0.3">
      <c r="A150" s="74"/>
      <c r="B150" s="31" t="s">
        <v>152</v>
      </c>
      <c r="C150" s="21" t="s">
        <v>375</v>
      </c>
      <c r="D150" s="32">
        <v>968554.76618965203</v>
      </c>
      <c r="E150" s="32">
        <v>617697.768802237</v>
      </c>
      <c r="F150" s="32">
        <v>54039.670055474999</v>
      </c>
      <c r="G150" s="32">
        <v>68509.965907149905</v>
      </c>
      <c r="H150" s="32">
        <v>249194.31157319201</v>
      </c>
      <c r="I150" s="32">
        <v>86297.6357680488</v>
      </c>
      <c r="J150" s="32">
        <v>32452.525748124099</v>
      </c>
      <c r="K150" s="32">
        <v>63508.641415164202</v>
      </c>
      <c r="L150" s="32">
        <v>491220.45595489303</v>
      </c>
      <c r="M150" s="32">
        <v>91571.443854178593</v>
      </c>
      <c r="N150" s="32">
        <v>38543.4693097782</v>
      </c>
      <c r="O150" s="32">
        <v>64410.939337549702</v>
      </c>
      <c r="P150" s="32">
        <v>46702.6291792017</v>
      </c>
      <c r="Q150" s="32">
        <v>47324.4306757788</v>
      </c>
      <c r="R150" s="32">
        <v>21139.928100004101</v>
      </c>
      <c r="S150" s="32">
        <v>34289.286190309402</v>
      </c>
      <c r="T150" s="32">
        <v>85408.682991951297</v>
      </c>
      <c r="U150" s="32">
        <v>157608.43970359801</v>
      </c>
      <c r="V150" s="32">
        <v>75469.5703833851</v>
      </c>
      <c r="W150" s="32">
        <v>11390.5143329446</v>
      </c>
      <c r="X150" s="32">
        <v>176130.59411400001</v>
      </c>
      <c r="Y150" s="32">
        <v>45603.678018594102</v>
      </c>
      <c r="Z150" s="32">
        <v>48810.960748429497</v>
      </c>
      <c r="AA150" s="32">
        <v>77782.122382467103</v>
      </c>
      <c r="AB150" s="32">
        <v>46644.442797679003</v>
      </c>
      <c r="AC150" s="32">
        <v>47950.111030686101</v>
      </c>
      <c r="AD150" s="32">
        <v>47476.9137170678</v>
      </c>
      <c r="AE150" s="32">
        <v>170869.17310889499</v>
      </c>
      <c r="AF150" s="32">
        <v>98362.247334192696</v>
      </c>
      <c r="AG150" s="32">
        <v>97422.017696351904</v>
      </c>
      <c r="AH150" s="32">
        <v>29185.967771882701</v>
      </c>
      <c r="AI150" s="32">
        <v>110672.41614646099</v>
      </c>
      <c r="AJ150" s="32">
        <v>236509.43959498699</v>
      </c>
      <c r="AK150" s="32">
        <v>24375.0968394712</v>
      </c>
      <c r="AL150" s="32">
        <v>13538.6670784981</v>
      </c>
      <c r="AM150" s="32">
        <v>100321.211209724</v>
      </c>
      <c r="AN150" s="32">
        <v>67574.389169839793</v>
      </c>
      <c r="AO150" s="32">
        <v>36797.222203946003</v>
      </c>
      <c r="AP150" s="32">
        <v>48894.796133218399</v>
      </c>
      <c r="AQ150" s="32">
        <v>119008.66658641701</v>
      </c>
      <c r="AR150" s="32">
        <v>74480.969379991002</v>
      </c>
      <c r="AS150" s="32">
        <v>64990.704666561898</v>
      </c>
      <c r="AT150" s="32">
        <v>73005.965697302207</v>
      </c>
      <c r="AU150" s="32">
        <v>98150.155568462404</v>
      </c>
      <c r="AV150" s="32">
        <v>51542.3447552859</v>
      </c>
      <c r="AW150" s="32">
        <v>88691.422374001297</v>
      </c>
      <c r="AX150" s="32">
        <v>58021.370350527999</v>
      </c>
      <c r="AY150" s="32">
        <v>140452.68325092699</v>
      </c>
      <c r="AZ150" s="32">
        <v>135660.53038066899</v>
      </c>
      <c r="BA150" s="32">
        <v>115258.79093836099</v>
      </c>
      <c r="BB150" s="32">
        <v>115089.897232427</v>
      </c>
      <c r="BC150" s="32">
        <v>108603.44522181401</v>
      </c>
      <c r="BD150" s="32">
        <v>82674.223211650198</v>
      </c>
      <c r="BE150" s="32">
        <v>422345.16834689002</v>
      </c>
      <c r="BF150" s="32">
        <v>145870.128029935</v>
      </c>
      <c r="BG150" s="32">
        <v>500523.58491606201</v>
      </c>
      <c r="BH150" s="32">
        <v>131928.89746617299</v>
      </c>
      <c r="BI150" s="32">
        <v>33839.338601015203</v>
      </c>
      <c r="BJ150" s="32">
        <v>82567.684332466903</v>
      </c>
      <c r="BK150" s="32">
        <v>318393.14409673703</v>
      </c>
      <c r="BL150" s="32">
        <v>198091.496338022</v>
      </c>
      <c r="BM150" s="32">
        <v>63359.400204038699</v>
      </c>
      <c r="BN150" s="32">
        <v>92434.809916202707</v>
      </c>
      <c r="BO150" s="32">
        <v>89272.173827720006</v>
      </c>
      <c r="BP150" s="32">
        <v>90422.613746638701</v>
      </c>
      <c r="BQ150" s="32">
        <v>111956.432117763</v>
      </c>
      <c r="BR150" s="32">
        <v>156940.769183447</v>
      </c>
      <c r="BS150" s="32">
        <v>38100.398308702803</v>
      </c>
      <c r="BT150" s="32">
        <v>62563.911176504502</v>
      </c>
      <c r="BU150" s="32">
        <v>53964.706387304199</v>
      </c>
      <c r="BV150" s="32">
        <v>37132.599087258401</v>
      </c>
      <c r="BW150" s="32">
        <v>298176.70868002903</v>
      </c>
      <c r="BX150" s="32">
        <v>136704.99418013499</v>
      </c>
      <c r="BY150" s="32">
        <v>259518.67095435399</v>
      </c>
      <c r="BZ150" s="32">
        <v>168570.13080832799</v>
      </c>
      <c r="CA150" s="32">
        <v>46222.324981984399</v>
      </c>
      <c r="CB150" s="32">
        <v>79530.1204272506</v>
      </c>
      <c r="CC150" s="32">
        <v>54478.638933277398</v>
      </c>
      <c r="CD150" s="32">
        <v>39758.091004321803</v>
      </c>
      <c r="CE150" s="32">
        <v>34082.318353222297</v>
      </c>
      <c r="CF150" s="32">
        <v>165521.10975103499</v>
      </c>
      <c r="CG150" s="32">
        <v>20880.386431448002</v>
      </c>
      <c r="CH150" s="32">
        <v>97740.1539971655</v>
      </c>
      <c r="CI150" s="32">
        <v>702750.07622426795</v>
      </c>
      <c r="CJ150" s="32">
        <v>45065.971564221501</v>
      </c>
      <c r="CK150" s="32">
        <v>280589.78505227697</v>
      </c>
      <c r="CL150" s="32">
        <v>71880.361988948993</v>
      </c>
      <c r="CM150" s="32">
        <v>67382.283267459105</v>
      </c>
      <c r="CN150" s="32">
        <v>137578.323449483</v>
      </c>
      <c r="CO150" s="32">
        <v>163611.542236118</v>
      </c>
      <c r="CP150" s="32">
        <v>37979.5967548345</v>
      </c>
      <c r="CQ150" s="32">
        <v>306586.95264617499</v>
      </c>
      <c r="CR150" s="32">
        <v>92859.284390890505</v>
      </c>
      <c r="CS150" s="32">
        <v>43189.311523677003</v>
      </c>
      <c r="CT150" s="32">
        <v>81807.274802386804</v>
      </c>
      <c r="CU150" s="32">
        <v>39691.056335703601</v>
      </c>
      <c r="CV150" s="32">
        <v>253967.276658007</v>
      </c>
      <c r="CW150" s="32">
        <v>55873.720809022401</v>
      </c>
      <c r="CX150" s="32">
        <v>81481.089140727301</v>
      </c>
      <c r="CY150" s="32">
        <v>77600.976540632706</v>
      </c>
      <c r="CZ150" s="32">
        <v>134033.14394665399</v>
      </c>
      <c r="DA150" s="32">
        <v>62589.7794065743</v>
      </c>
      <c r="DB150" s="32">
        <v>100378.496816642</v>
      </c>
      <c r="DC150" s="32">
        <v>18642.518242821301</v>
      </c>
      <c r="DD150" s="32">
        <v>209572.69657348099</v>
      </c>
      <c r="DE150" s="32">
        <v>89609.603545402802</v>
      </c>
      <c r="DF150" s="32">
        <v>110311.030300996</v>
      </c>
      <c r="DG150" s="32">
        <v>91873.1245167655</v>
      </c>
      <c r="DH150" s="32">
        <v>74730.5071326248</v>
      </c>
      <c r="DI150" s="32">
        <v>29499.981566094899</v>
      </c>
      <c r="DJ150" s="32">
        <v>78280.750883510904</v>
      </c>
      <c r="DK150" s="32">
        <v>171046.15313049901</v>
      </c>
      <c r="DL150" s="32">
        <v>265339.35535898001</v>
      </c>
      <c r="DM150" s="32">
        <v>138652.13323145799</v>
      </c>
      <c r="DN150" s="32">
        <v>53009.6353528619</v>
      </c>
      <c r="DO150" s="32">
        <v>509609.59480748198</v>
      </c>
      <c r="DP150" s="32">
        <v>53490.978138320097</v>
      </c>
      <c r="DQ150" s="32">
        <v>61189.885061052701</v>
      </c>
      <c r="DR150" s="32">
        <v>132525.234460504</v>
      </c>
      <c r="DS150" s="32">
        <v>124750.914703944</v>
      </c>
      <c r="DT150" s="32">
        <v>402164.240835979</v>
      </c>
      <c r="DU150" s="32">
        <v>187681.88992086801</v>
      </c>
      <c r="DV150" s="32">
        <v>220849.56502618501</v>
      </c>
      <c r="DW150" s="32">
        <v>194705.23942976401</v>
      </c>
      <c r="DX150" s="32">
        <v>73160.397056721005</v>
      </c>
      <c r="DY150" s="32">
        <v>134397.74683950999</v>
      </c>
      <c r="DZ150" s="32">
        <v>97687.606901695603</v>
      </c>
      <c r="EA150" s="32">
        <v>72919.624465442903</v>
      </c>
      <c r="EB150" s="32">
        <v>299462.39275784302</v>
      </c>
      <c r="EC150" s="32">
        <v>27388.045963801898</v>
      </c>
      <c r="ED150" s="32">
        <v>43475.058851986498</v>
      </c>
      <c r="EE150" s="32">
        <v>431572.27392238</v>
      </c>
      <c r="EF150" s="32">
        <v>494664.49530397099</v>
      </c>
      <c r="EG150" s="32">
        <v>116873.36679194</v>
      </c>
      <c r="EH150" s="32">
        <v>136461.89997751699</v>
      </c>
      <c r="EI150" s="32">
        <v>88140.239306260206</v>
      </c>
      <c r="EJ150" s="32">
        <v>138120.425483106</v>
      </c>
      <c r="EK150" s="32">
        <v>54883.9424509952</v>
      </c>
      <c r="EL150" s="32">
        <v>371703.45098979399</v>
      </c>
      <c r="EM150" s="32">
        <v>96133.8000174724</v>
      </c>
      <c r="EN150" s="32">
        <v>284788.74492032698</v>
      </c>
      <c r="EO150" s="32">
        <v>58950.826103510401</v>
      </c>
      <c r="EP150" s="32">
        <v>106843.580025927</v>
      </c>
      <c r="EQ150" s="32">
        <v>2335110.6329260301</v>
      </c>
      <c r="ER150" s="32">
        <v>1389122.0964518201</v>
      </c>
      <c r="ES150" s="32">
        <v>417588.07239934802</v>
      </c>
      <c r="ET150" s="32">
        <v>331067.37266801798</v>
      </c>
      <c r="EU150" s="32">
        <v>82039.653049209606</v>
      </c>
      <c r="EV150" s="32">
        <v>49630.891559276002</v>
      </c>
      <c r="EW150" s="32">
        <v>80401.118831900094</v>
      </c>
      <c r="EX150" s="32">
        <v>85747.048827111896</v>
      </c>
      <c r="EY150" s="32">
        <v>105970.88328528999</v>
      </c>
      <c r="EZ150" s="32">
        <v>485267.166394189</v>
      </c>
      <c r="FA150" s="32">
        <v>128164.601514401</v>
      </c>
      <c r="FB150" s="32">
        <v>171671.23215684001</v>
      </c>
      <c r="FC150" s="32">
        <v>491473.96614531602</v>
      </c>
      <c r="FD150" s="32">
        <v>2523270.9412608901</v>
      </c>
      <c r="FE150" s="32">
        <v>47136.483443774901</v>
      </c>
      <c r="FF150" s="32">
        <v>40514.2903362586</v>
      </c>
      <c r="FG150" s="32">
        <v>77238.963217961296</v>
      </c>
      <c r="FH150" s="32">
        <v>561693.91761006496</v>
      </c>
      <c r="FI150" s="32">
        <v>1083.12652676364</v>
      </c>
      <c r="FJ150" s="32">
        <v>45110.184751670502</v>
      </c>
      <c r="FK150" s="32">
        <v>39487.5754729291</v>
      </c>
      <c r="FL150" s="32">
        <v>18948.438371828601</v>
      </c>
      <c r="FM150" s="32">
        <v>12330.1804941636</v>
      </c>
      <c r="FN150" s="32">
        <v>95762.622634288302</v>
      </c>
      <c r="FO150" s="32">
        <v>38928.9374364994</v>
      </c>
      <c r="FP150" s="32">
        <v>39621.804009876301</v>
      </c>
      <c r="FQ150" s="32">
        <v>88472.142165263896</v>
      </c>
      <c r="FR150" s="32">
        <v>373117.18598573603</v>
      </c>
      <c r="FS150" s="32">
        <v>722684.95300619304</v>
      </c>
      <c r="FT150" s="32">
        <v>114013.761704586</v>
      </c>
      <c r="FU150" s="32">
        <v>9615.4749107929492</v>
      </c>
      <c r="FV150" s="32">
        <v>272508.69385920401</v>
      </c>
      <c r="FW150" s="32">
        <v>167905.09116524301</v>
      </c>
      <c r="FX150" s="32">
        <v>255881.93884384501</v>
      </c>
      <c r="FY150" s="32">
        <v>400363.96400110901</v>
      </c>
      <c r="FZ150" s="32">
        <v>39671.612226486599</v>
      </c>
      <c r="GA150" s="32">
        <v>51133.884736776999</v>
      </c>
      <c r="GB150" s="32">
        <v>122643.500420311</v>
      </c>
      <c r="GC150" s="32">
        <v>65653.142375502997</v>
      </c>
      <c r="GD150" s="32">
        <v>1132454.1608105099</v>
      </c>
      <c r="GE150" s="32">
        <v>88937.480650519006</v>
      </c>
      <c r="GF150" s="32">
        <v>318554.17029532802</v>
      </c>
      <c r="GG150" s="32">
        <v>517415.03417717002</v>
      </c>
      <c r="GH150" s="32">
        <v>166871.716833919</v>
      </c>
      <c r="GI150" s="32">
        <v>33308.667954173601</v>
      </c>
      <c r="GJ150" s="32">
        <v>34440.324950130002</v>
      </c>
      <c r="GK150" s="32">
        <v>170833.577918853</v>
      </c>
      <c r="GL150" s="32">
        <v>42706.181932540203</v>
      </c>
      <c r="GM150" s="32">
        <v>87858.5946667315</v>
      </c>
      <c r="GN150" s="32">
        <v>27804.404054859799</v>
      </c>
      <c r="GO150" s="32">
        <v>15246.403070624099</v>
      </c>
      <c r="GP150" s="32">
        <v>43415.524710610502</v>
      </c>
      <c r="GQ150" s="32">
        <v>221899.51553005099</v>
      </c>
      <c r="GR150" s="32">
        <v>8395.7846254513697</v>
      </c>
      <c r="GS150" s="32">
        <v>474342.309236156</v>
      </c>
      <c r="GT150" s="32">
        <v>87916.102821071705</v>
      </c>
      <c r="GU150" s="32">
        <v>919613.25405349501</v>
      </c>
      <c r="GV150" s="32">
        <v>1727619.1882393099</v>
      </c>
      <c r="GW150" s="32">
        <v>698102.29049262404</v>
      </c>
      <c r="GX150" s="32">
        <v>119820.70973326299</v>
      </c>
      <c r="GY150" s="32">
        <v>17514.3702955095</v>
      </c>
      <c r="GZ150" s="32">
        <v>21600.574880862201</v>
      </c>
      <c r="HA150" s="32">
        <v>74232.376841916906</v>
      </c>
      <c r="HB150" s="32">
        <v>97632.3508452393</v>
      </c>
      <c r="HC150" s="32">
        <v>104625.193672699</v>
      </c>
      <c r="HD150" s="32">
        <v>1379901.8600264699</v>
      </c>
      <c r="HE150" s="32">
        <v>5807.1537297296099</v>
      </c>
      <c r="HF150" s="32">
        <v>117692.982809569</v>
      </c>
      <c r="HG150" s="33">
        <v>40503447.677709498</v>
      </c>
      <c r="HH150" s="34">
        <v>3348798.85002736</v>
      </c>
      <c r="HI150" s="34">
        <v>16176292.746166101</v>
      </c>
      <c r="HJ150" s="33">
        <v>19525091.5961935</v>
      </c>
      <c r="HK150" s="34">
        <v>0</v>
      </c>
      <c r="HL150" s="33">
        <v>19525091.5961935</v>
      </c>
      <c r="HM150" s="34">
        <v>0</v>
      </c>
      <c r="HN150" s="34">
        <v>-562211.03081042203</v>
      </c>
      <c r="HO150" s="33">
        <v>-562211.03081042203</v>
      </c>
      <c r="HP150" s="34">
        <v>0</v>
      </c>
      <c r="HQ150" s="35">
        <v>18962880.565383099</v>
      </c>
      <c r="HR150" s="34">
        <v>0</v>
      </c>
      <c r="HS150" s="36">
        <v>59466328.2430925</v>
      </c>
    </row>
    <row r="151" spans="1:227" x14ac:dyDescent="0.3">
      <c r="A151" s="74"/>
      <c r="B151" s="31" t="s">
        <v>153</v>
      </c>
      <c r="C151" s="21" t="s">
        <v>376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 s="32"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0</v>
      </c>
      <c r="BP151" s="32">
        <v>0</v>
      </c>
      <c r="BQ151" s="32">
        <v>0</v>
      </c>
      <c r="BR151" s="32">
        <v>0</v>
      </c>
      <c r="BS151" s="32">
        <v>0</v>
      </c>
      <c r="BT151" s="32">
        <v>0</v>
      </c>
      <c r="BU151" s="32">
        <v>0</v>
      </c>
      <c r="BV151" s="32">
        <v>0</v>
      </c>
      <c r="BW151" s="32">
        <v>0</v>
      </c>
      <c r="BX151" s="32">
        <v>0</v>
      </c>
      <c r="BY151" s="32">
        <v>0</v>
      </c>
      <c r="BZ151" s="32">
        <v>0</v>
      </c>
      <c r="CA151" s="32">
        <v>0</v>
      </c>
      <c r="CB151" s="32">
        <v>0</v>
      </c>
      <c r="CC151" s="32">
        <v>0</v>
      </c>
      <c r="CD151" s="32">
        <v>0</v>
      </c>
      <c r="CE151" s="32">
        <v>0</v>
      </c>
      <c r="CF151" s="32">
        <v>0</v>
      </c>
      <c r="CG151" s="32">
        <v>0</v>
      </c>
      <c r="CH151" s="32">
        <v>0</v>
      </c>
      <c r="CI151" s="32">
        <v>0</v>
      </c>
      <c r="CJ151" s="32">
        <v>0</v>
      </c>
      <c r="CK151" s="32">
        <v>0</v>
      </c>
      <c r="CL151" s="32">
        <v>0</v>
      </c>
      <c r="CM151" s="32">
        <v>0</v>
      </c>
      <c r="CN151" s="32">
        <v>0</v>
      </c>
      <c r="CO151" s="32">
        <v>0</v>
      </c>
      <c r="CP151" s="32">
        <v>0</v>
      </c>
      <c r="CQ151" s="32">
        <v>0</v>
      </c>
      <c r="CR151" s="32">
        <v>0</v>
      </c>
      <c r="CS151" s="32">
        <v>0</v>
      </c>
      <c r="CT151" s="32">
        <v>0</v>
      </c>
      <c r="CU151" s="32">
        <v>0</v>
      </c>
      <c r="CV151" s="32">
        <v>0</v>
      </c>
      <c r="CW151" s="32">
        <v>0</v>
      </c>
      <c r="CX151" s="32">
        <v>0</v>
      </c>
      <c r="CY151" s="32">
        <v>0</v>
      </c>
      <c r="CZ151" s="32">
        <v>0</v>
      </c>
      <c r="DA151" s="32">
        <v>0</v>
      </c>
      <c r="DB151" s="32">
        <v>0</v>
      </c>
      <c r="DC151" s="32">
        <v>0</v>
      </c>
      <c r="DD151" s="32">
        <v>0</v>
      </c>
      <c r="DE151" s="32">
        <v>0</v>
      </c>
      <c r="DF151" s="32">
        <v>0</v>
      </c>
      <c r="DG151" s="32">
        <v>0</v>
      </c>
      <c r="DH151" s="32">
        <v>0</v>
      </c>
      <c r="DI151" s="32">
        <v>0</v>
      </c>
      <c r="DJ151" s="32">
        <v>0</v>
      </c>
      <c r="DK151" s="32">
        <v>0</v>
      </c>
      <c r="DL151" s="32">
        <v>0</v>
      </c>
      <c r="DM151" s="32">
        <v>0</v>
      </c>
      <c r="DN151" s="32">
        <v>0</v>
      </c>
      <c r="DO151" s="32">
        <v>0</v>
      </c>
      <c r="DP151" s="32">
        <v>0</v>
      </c>
      <c r="DQ151" s="32">
        <v>0</v>
      </c>
      <c r="DR151" s="32">
        <v>0</v>
      </c>
      <c r="DS151" s="32">
        <v>0</v>
      </c>
      <c r="DT151" s="32">
        <v>0</v>
      </c>
      <c r="DU151" s="32">
        <v>0</v>
      </c>
      <c r="DV151" s="32">
        <v>0</v>
      </c>
      <c r="DW151" s="32">
        <v>0</v>
      </c>
      <c r="DX151" s="32">
        <v>0</v>
      </c>
      <c r="DY151" s="32">
        <v>0</v>
      </c>
      <c r="DZ151" s="32">
        <v>0</v>
      </c>
      <c r="EA151" s="32">
        <v>0</v>
      </c>
      <c r="EB151" s="32">
        <v>0</v>
      </c>
      <c r="EC151" s="32">
        <v>0</v>
      </c>
      <c r="ED151" s="32">
        <v>0</v>
      </c>
      <c r="EE151" s="32">
        <v>0</v>
      </c>
      <c r="EF151" s="32">
        <v>0</v>
      </c>
      <c r="EG151" s="32">
        <v>0</v>
      </c>
      <c r="EH151" s="32">
        <v>0</v>
      </c>
      <c r="EI151" s="32">
        <v>0</v>
      </c>
      <c r="EJ151" s="32">
        <v>0</v>
      </c>
      <c r="EK151" s="32">
        <v>0</v>
      </c>
      <c r="EL151" s="32">
        <v>0</v>
      </c>
      <c r="EM151" s="32">
        <v>0</v>
      </c>
      <c r="EN151" s="32">
        <v>0</v>
      </c>
      <c r="EO151" s="32">
        <v>0</v>
      </c>
      <c r="EP151" s="32">
        <v>0</v>
      </c>
      <c r="EQ151" s="32">
        <v>0</v>
      </c>
      <c r="ER151" s="32">
        <v>0</v>
      </c>
      <c r="ES151" s="32">
        <v>0</v>
      </c>
      <c r="ET151" s="32">
        <v>0</v>
      </c>
      <c r="EU151" s="32">
        <v>0</v>
      </c>
      <c r="EV151" s="32">
        <v>0</v>
      </c>
      <c r="EW151" s="32">
        <v>0</v>
      </c>
      <c r="EX151" s="32">
        <v>0</v>
      </c>
      <c r="EY151" s="32">
        <v>0</v>
      </c>
      <c r="EZ151" s="32">
        <v>0</v>
      </c>
      <c r="FA151" s="32">
        <v>0</v>
      </c>
      <c r="FB151" s="32">
        <v>0</v>
      </c>
      <c r="FC151" s="32">
        <v>0</v>
      </c>
      <c r="FD151" s="32">
        <v>0</v>
      </c>
      <c r="FE151" s="32">
        <v>0</v>
      </c>
      <c r="FF151" s="32">
        <v>0</v>
      </c>
      <c r="FG151" s="32">
        <v>0</v>
      </c>
      <c r="FH151" s="32">
        <v>0</v>
      </c>
      <c r="FI151" s="32">
        <v>0</v>
      </c>
      <c r="FJ151" s="32">
        <v>0</v>
      </c>
      <c r="FK151" s="32">
        <v>0</v>
      </c>
      <c r="FL151" s="32">
        <v>0</v>
      </c>
      <c r="FM151" s="32">
        <v>0</v>
      </c>
      <c r="FN151" s="32">
        <v>0</v>
      </c>
      <c r="FO151" s="32">
        <v>0</v>
      </c>
      <c r="FP151" s="32">
        <v>0</v>
      </c>
      <c r="FQ151" s="32">
        <v>0</v>
      </c>
      <c r="FR151" s="32">
        <v>0</v>
      </c>
      <c r="FS151" s="32">
        <v>0</v>
      </c>
      <c r="FT151" s="32">
        <v>0</v>
      </c>
      <c r="FU151" s="32">
        <v>0</v>
      </c>
      <c r="FV151" s="32">
        <v>0</v>
      </c>
      <c r="FW151" s="32">
        <v>0</v>
      </c>
      <c r="FX151" s="32">
        <v>0</v>
      </c>
      <c r="FY151" s="32">
        <v>0</v>
      </c>
      <c r="FZ151" s="32">
        <v>0</v>
      </c>
      <c r="GA151" s="32">
        <v>0</v>
      </c>
      <c r="GB151" s="32">
        <v>0</v>
      </c>
      <c r="GC151" s="32">
        <v>0</v>
      </c>
      <c r="GD151" s="32">
        <v>0</v>
      </c>
      <c r="GE151" s="32">
        <v>0</v>
      </c>
      <c r="GF151" s="32">
        <v>0</v>
      </c>
      <c r="GG151" s="32">
        <v>0</v>
      </c>
      <c r="GH151" s="32">
        <v>0</v>
      </c>
      <c r="GI151" s="32">
        <v>0</v>
      </c>
      <c r="GJ151" s="32">
        <v>0</v>
      </c>
      <c r="GK151" s="32">
        <v>0</v>
      </c>
      <c r="GL151" s="32">
        <v>0</v>
      </c>
      <c r="GM151" s="32">
        <v>0</v>
      </c>
      <c r="GN151" s="32">
        <v>0</v>
      </c>
      <c r="GO151" s="32">
        <v>0</v>
      </c>
      <c r="GP151" s="32">
        <v>0</v>
      </c>
      <c r="GQ151" s="32">
        <v>0</v>
      </c>
      <c r="GR151" s="32">
        <v>0</v>
      </c>
      <c r="GS151" s="32">
        <v>0</v>
      </c>
      <c r="GT151" s="32">
        <v>0</v>
      </c>
      <c r="GU151" s="32">
        <v>0</v>
      </c>
      <c r="GV151" s="32">
        <v>0</v>
      </c>
      <c r="GW151" s="32">
        <v>0</v>
      </c>
      <c r="GX151" s="32">
        <v>0</v>
      </c>
      <c r="GY151" s="32">
        <v>0</v>
      </c>
      <c r="GZ151" s="32">
        <v>0</v>
      </c>
      <c r="HA151" s="32">
        <v>0</v>
      </c>
      <c r="HB151" s="32">
        <v>0</v>
      </c>
      <c r="HC151" s="32">
        <v>0</v>
      </c>
      <c r="HD151" s="32">
        <v>0</v>
      </c>
      <c r="HE151" s="32">
        <v>0</v>
      </c>
      <c r="HF151" s="32">
        <v>0</v>
      </c>
      <c r="HG151" s="33">
        <v>0</v>
      </c>
      <c r="HH151" s="34">
        <v>0</v>
      </c>
      <c r="HI151" s="34">
        <v>0</v>
      </c>
      <c r="HJ151" s="33">
        <v>0</v>
      </c>
      <c r="HK151" s="34">
        <v>0</v>
      </c>
      <c r="HL151" s="33">
        <v>0</v>
      </c>
      <c r="HM151" s="34">
        <v>1189806089.30864</v>
      </c>
      <c r="HN151" s="34">
        <v>0</v>
      </c>
      <c r="HO151" s="33">
        <v>1189806089.30864</v>
      </c>
      <c r="HP151" s="34">
        <v>4229865.4022902101</v>
      </c>
      <c r="HQ151" s="35">
        <v>1194035954.7109301</v>
      </c>
      <c r="HR151" s="34">
        <v>2100689.9079296198</v>
      </c>
      <c r="HS151" s="36">
        <v>1191935264.80301</v>
      </c>
    </row>
    <row r="152" spans="1:227" x14ac:dyDescent="0.3">
      <c r="A152" s="74"/>
      <c r="B152" s="31" t="s">
        <v>154</v>
      </c>
      <c r="C152" s="21" t="s">
        <v>377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2">
        <v>0</v>
      </c>
      <c r="BP152" s="32">
        <v>0</v>
      </c>
      <c r="BQ152" s="32">
        <v>0</v>
      </c>
      <c r="BR152" s="32">
        <v>0</v>
      </c>
      <c r="BS152" s="32">
        <v>0</v>
      </c>
      <c r="BT152" s="32">
        <v>0</v>
      </c>
      <c r="BU152" s="32">
        <v>0</v>
      </c>
      <c r="BV152" s="32">
        <v>0</v>
      </c>
      <c r="BW152" s="32">
        <v>0</v>
      </c>
      <c r="BX152" s="32">
        <v>0</v>
      </c>
      <c r="BY152" s="32">
        <v>0</v>
      </c>
      <c r="BZ152" s="32">
        <v>0</v>
      </c>
      <c r="CA152" s="32">
        <v>0</v>
      </c>
      <c r="CB152" s="32">
        <v>0</v>
      </c>
      <c r="CC152" s="32">
        <v>0</v>
      </c>
      <c r="CD152" s="32">
        <v>0</v>
      </c>
      <c r="CE152" s="32">
        <v>0</v>
      </c>
      <c r="CF152" s="32">
        <v>0</v>
      </c>
      <c r="CG152" s="32">
        <v>0</v>
      </c>
      <c r="CH152" s="32">
        <v>0</v>
      </c>
      <c r="CI152" s="32">
        <v>0</v>
      </c>
      <c r="CJ152" s="32">
        <v>0</v>
      </c>
      <c r="CK152" s="32">
        <v>0</v>
      </c>
      <c r="CL152" s="32">
        <v>0</v>
      </c>
      <c r="CM152" s="32">
        <v>0</v>
      </c>
      <c r="CN152" s="32">
        <v>0</v>
      </c>
      <c r="CO152" s="32">
        <v>0</v>
      </c>
      <c r="CP152" s="32">
        <v>0</v>
      </c>
      <c r="CQ152" s="32">
        <v>0</v>
      </c>
      <c r="CR152" s="32">
        <v>0</v>
      </c>
      <c r="CS152" s="32">
        <v>0</v>
      </c>
      <c r="CT152" s="32">
        <v>0</v>
      </c>
      <c r="CU152" s="32">
        <v>0</v>
      </c>
      <c r="CV152" s="32">
        <v>0</v>
      </c>
      <c r="CW152" s="32">
        <v>0</v>
      </c>
      <c r="CX152" s="32">
        <v>0</v>
      </c>
      <c r="CY152" s="32">
        <v>0</v>
      </c>
      <c r="CZ152" s="32">
        <v>0</v>
      </c>
      <c r="DA152" s="32">
        <v>0</v>
      </c>
      <c r="DB152" s="32">
        <v>0</v>
      </c>
      <c r="DC152" s="32">
        <v>0</v>
      </c>
      <c r="DD152" s="32">
        <v>0</v>
      </c>
      <c r="DE152" s="32">
        <v>0</v>
      </c>
      <c r="DF152" s="32">
        <v>0</v>
      </c>
      <c r="DG152" s="32">
        <v>0</v>
      </c>
      <c r="DH152" s="32">
        <v>0</v>
      </c>
      <c r="DI152" s="32">
        <v>0</v>
      </c>
      <c r="DJ152" s="32">
        <v>0</v>
      </c>
      <c r="DK152" s="32">
        <v>0</v>
      </c>
      <c r="DL152" s="32">
        <v>0</v>
      </c>
      <c r="DM152" s="32">
        <v>0</v>
      </c>
      <c r="DN152" s="32">
        <v>0</v>
      </c>
      <c r="DO152" s="32">
        <v>0</v>
      </c>
      <c r="DP152" s="32">
        <v>0</v>
      </c>
      <c r="DQ152" s="32">
        <v>0</v>
      </c>
      <c r="DR152" s="32">
        <v>0</v>
      </c>
      <c r="DS152" s="32">
        <v>0</v>
      </c>
      <c r="DT152" s="32">
        <v>0</v>
      </c>
      <c r="DU152" s="32">
        <v>0</v>
      </c>
      <c r="DV152" s="32">
        <v>0</v>
      </c>
      <c r="DW152" s="32">
        <v>0</v>
      </c>
      <c r="DX152" s="32">
        <v>0</v>
      </c>
      <c r="DY152" s="32">
        <v>0</v>
      </c>
      <c r="DZ152" s="32">
        <v>0</v>
      </c>
      <c r="EA152" s="32">
        <v>0</v>
      </c>
      <c r="EB152" s="32">
        <v>0</v>
      </c>
      <c r="EC152" s="32">
        <v>0</v>
      </c>
      <c r="ED152" s="32">
        <v>0</v>
      </c>
      <c r="EE152" s="32">
        <v>0</v>
      </c>
      <c r="EF152" s="32">
        <v>0</v>
      </c>
      <c r="EG152" s="32">
        <v>0</v>
      </c>
      <c r="EH152" s="32">
        <v>0</v>
      </c>
      <c r="EI152" s="32">
        <v>0</v>
      </c>
      <c r="EJ152" s="32">
        <v>0</v>
      </c>
      <c r="EK152" s="32">
        <v>0</v>
      </c>
      <c r="EL152" s="32">
        <v>0</v>
      </c>
      <c r="EM152" s="32">
        <v>0</v>
      </c>
      <c r="EN152" s="32">
        <v>0</v>
      </c>
      <c r="EO152" s="32">
        <v>0</v>
      </c>
      <c r="EP152" s="32">
        <v>0</v>
      </c>
      <c r="EQ152" s="32">
        <v>0</v>
      </c>
      <c r="ER152" s="32">
        <v>0</v>
      </c>
      <c r="ES152" s="32">
        <v>0</v>
      </c>
      <c r="ET152" s="32">
        <v>0</v>
      </c>
      <c r="EU152" s="32">
        <v>0</v>
      </c>
      <c r="EV152" s="32">
        <v>0</v>
      </c>
      <c r="EW152" s="32">
        <v>0</v>
      </c>
      <c r="EX152" s="32">
        <v>0</v>
      </c>
      <c r="EY152" s="32">
        <v>0</v>
      </c>
      <c r="EZ152" s="32">
        <v>0</v>
      </c>
      <c r="FA152" s="32">
        <v>0</v>
      </c>
      <c r="FB152" s="32">
        <v>0</v>
      </c>
      <c r="FC152" s="32">
        <v>0</v>
      </c>
      <c r="FD152" s="32">
        <v>0</v>
      </c>
      <c r="FE152" s="32">
        <v>0</v>
      </c>
      <c r="FF152" s="32">
        <v>0</v>
      </c>
      <c r="FG152" s="32">
        <v>0</v>
      </c>
      <c r="FH152" s="32">
        <v>0</v>
      </c>
      <c r="FI152" s="32">
        <v>0</v>
      </c>
      <c r="FJ152" s="32">
        <v>0</v>
      </c>
      <c r="FK152" s="32">
        <v>0</v>
      </c>
      <c r="FL152" s="32">
        <v>0</v>
      </c>
      <c r="FM152" s="32">
        <v>0</v>
      </c>
      <c r="FN152" s="32">
        <v>0</v>
      </c>
      <c r="FO152" s="32">
        <v>0</v>
      </c>
      <c r="FP152" s="32">
        <v>0</v>
      </c>
      <c r="FQ152" s="32">
        <v>0</v>
      </c>
      <c r="FR152" s="32">
        <v>0</v>
      </c>
      <c r="FS152" s="32">
        <v>0</v>
      </c>
      <c r="FT152" s="32">
        <v>0</v>
      </c>
      <c r="FU152" s="32">
        <v>0</v>
      </c>
      <c r="FV152" s="32">
        <v>0</v>
      </c>
      <c r="FW152" s="32">
        <v>0</v>
      </c>
      <c r="FX152" s="32">
        <v>0</v>
      </c>
      <c r="FY152" s="32">
        <v>0</v>
      </c>
      <c r="FZ152" s="32">
        <v>0</v>
      </c>
      <c r="GA152" s="32">
        <v>0</v>
      </c>
      <c r="GB152" s="32">
        <v>0</v>
      </c>
      <c r="GC152" s="32">
        <v>0</v>
      </c>
      <c r="GD152" s="32">
        <v>0</v>
      </c>
      <c r="GE152" s="32">
        <v>0</v>
      </c>
      <c r="GF152" s="32">
        <v>0</v>
      </c>
      <c r="GG152" s="32">
        <v>0</v>
      </c>
      <c r="GH152" s="32">
        <v>0</v>
      </c>
      <c r="GI152" s="32">
        <v>0</v>
      </c>
      <c r="GJ152" s="32">
        <v>0</v>
      </c>
      <c r="GK152" s="32">
        <v>0</v>
      </c>
      <c r="GL152" s="32">
        <v>0</v>
      </c>
      <c r="GM152" s="32">
        <v>0</v>
      </c>
      <c r="GN152" s="32">
        <v>0</v>
      </c>
      <c r="GO152" s="32">
        <v>0</v>
      </c>
      <c r="GP152" s="32">
        <v>0</v>
      </c>
      <c r="GQ152" s="32">
        <v>0</v>
      </c>
      <c r="GR152" s="32">
        <v>0</v>
      </c>
      <c r="GS152" s="32">
        <v>0</v>
      </c>
      <c r="GT152" s="32">
        <v>0</v>
      </c>
      <c r="GU152" s="32">
        <v>0</v>
      </c>
      <c r="GV152" s="32">
        <v>0</v>
      </c>
      <c r="GW152" s="32">
        <v>0</v>
      </c>
      <c r="GX152" s="32">
        <v>0</v>
      </c>
      <c r="GY152" s="32">
        <v>0</v>
      </c>
      <c r="GZ152" s="32">
        <v>0</v>
      </c>
      <c r="HA152" s="32">
        <v>0</v>
      </c>
      <c r="HB152" s="32">
        <v>0</v>
      </c>
      <c r="HC152" s="32">
        <v>0</v>
      </c>
      <c r="HD152" s="32">
        <v>0</v>
      </c>
      <c r="HE152" s="32">
        <v>0</v>
      </c>
      <c r="HF152" s="32">
        <v>0</v>
      </c>
      <c r="HG152" s="33">
        <v>0</v>
      </c>
      <c r="HH152" s="34">
        <v>0</v>
      </c>
      <c r="HI152" s="34">
        <v>0</v>
      </c>
      <c r="HJ152" s="33">
        <v>0</v>
      </c>
      <c r="HK152" s="34">
        <v>0</v>
      </c>
      <c r="HL152" s="33">
        <v>0</v>
      </c>
      <c r="HM152" s="34">
        <v>277463543.43136799</v>
      </c>
      <c r="HN152" s="34">
        <v>0</v>
      </c>
      <c r="HO152" s="33">
        <v>277463543.43136799</v>
      </c>
      <c r="HP152" s="34">
        <v>946266.29750125203</v>
      </c>
      <c r="HQ152" s="35">
        <v>278409809.72886902</v>
      </c>
      <c r="HR152" s="34">
        <v>469946.88301394501</v>
      </c>
      <c r="HS152" s="36">
        <v>277939862.845855</v>
      </c>
    </row>
    <row r="153" spans="1:227" x14ac:dyDescent="0.3">
      <c r="A153" s="74"/>
      <c r="B153" s="31" t="s">
        <v>155</v>
      </c>
      <c r="C153" s="21" t="s">
        <v>378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2">
        <v>0</v>
      </c>
      <c r="BV153" s="32">
        <v>0</v>
      </c>
      <c r="BW153" s="32">
        <v>0</v>
      </c>
      <c r="BX153" s="32">
        <v>0</v>
      </c>
      <c r="BY153" s="32">
        <v>0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0</v>
      </c>
      <c r="CN153" s="32">
        <v>0</v>
      </c>
      <c r="CO153" s="32">
        <v>0</v>
      </c>
      <c r="CP153" s="32">
        <v>0</v>
      </c>
      <c r="CQ153" s="32">
        <v>0</v>
      </c>
      <c r="CR153" s="32">
        <v>0</v>
      </c>
      <c r="CS153" s="32">
        <v>0</v>
      </c>
      <c r="CT153" s="32">
        <v>0</v>
      </c>
      <c r="CU153" s="32">
        <v>0</v>
      </c>
      <c r="CV153" s="32">
        <v>0</v>
      </c>
      <c r="CW153" s="32">
        <v>0</v>
      </c>
      <c r="CX153" s="32">
        <v>0</v>
      </c>
      <c r="CY153" s="32">
        <v>0</v>
      </c>
      <c r="CZ153" s="32">
        <v>0</v>
      </c>
      <c r="DA153" s="32">
        <v>0</v>
      </c>
      <c r="DB153" s="32">
        <v>0</v>
      </c>
      <c r="DC153" s="32">
        <v>0</v>
      </c>
      <c r="DD153" s="32">
        <v>0</v>
      </c>
      <c r="DE153" s="32">
        <v>0</v>
      </c>
      <c r="DF153" s="32">
        <v>0</v>
      </c>
      <c r="DG153" s="32">
        <v>0</v>
      </c>
      <c r="DH153" s="32">
        <v>0</v>
      </c>
      <c r="DI153" s="32">
        <v>0</v>
      </c>
      <c r="DJ153" s="32">
        <v>0</v>
      </c>
      <c r="DK153" s="32">
        <v>0</v>
      </c>
      <c r="DL153" s="32">
        <v>0</v>
      </c>
      <c r="DM153" s="32">
        <v>0</v>
      </c>
      <c r="DN153" s="32">
        <v>0</v>
      </c>
      <c r="DO153" s="32">
        <v>0</v>
      </c>
      <c r="DP153" s="32">
        <v>0</v>
      </c>
      <c r="DQ153" s="32">
        <v>0</v>
      </c>
      <c r="DR153" s="32">
        <v>0</v>
      </c>
      <c r="DS153" s="32">
        <v>0</v>
      </c>
      <c r="DT153" s="32">
        <v>0</v>
      </c>
      <c r="DU153" s="32">
        <v>0</v>
      </c>
      <c r="DV153" s="32">
        <v>0</v>
      </c>
      <c r="DW153" s="32">
        <v>0</v>
      </c>
      <c r="DX153" s="32">
        <v>0</v>
      </c>
      <c r="DY153" s="32">
        <v>0</v>
      </c>
      <c r="DZ153" s="32">
        <v>0</v>
      </c>
      <c r="EA153" s="32">
        <v>0</v>
      </c>
      <c r="EB153" s="32">
        <v>0</v>
      </c>
      <c r="EC153" s="32">
        <v>0</v>
      </c>
      <c r="ED153" s="32">
        <v>0</v>
      </c>
      <c r="EE153" s="32">
        <v>0</v>
      </c>
      <c r="EF153" s="32">
        <v>0</v>
      </c>
      <c r="EG153" s="32">
        <v>0</v>
      </c>
      <c r="EH153" s="32">
        <v>0</v>
      </c>
      <c r="EI153" s="32">
        <v>0</v>
      </c>
      <c r="EJ153" s="32">
        <v>0</v>
      </c>
      <c r="EK153" s="32">
        <v>0</v>
      </c>
      <c r="EL153" s="32">
        <v>0</v>
      </c>
      <c r="EM153" s="32">
        <v>0</v>
      </c>
      <c r="EN153" s="32">
        <v>0</v>
      </c>
      <c r="EO153" s="32">
        <v>0</v>
      </c>
      <c r="EP153" s="32">
        <v>0</v>
      </c>
      <c r="EQ153" s="32">
        <v>0</v>
      </c>
      <c r="ER153" s="32">
        <v>0</v>
      </c>
      <c r="ES153" s="32">
        <v>0</v>
      </c>
      <c r="ET153" s="32">
        <v>0</v>
      </c>
      <c r="EU153" s="32">
        <v>0</v>
      </c>
      <c r="EV153" s="32">
        <v>0</v>
      </c>
      <c r="EW153" s="32">
        <v>0</v>
      </c>
      <c r="EX153" s="32">
        <v>0</v>
      </c>
      <c r="EY153" s="32">
        <v>0</v>
      </c>
      <c r="EZ153" s="32">
        <v>0</v>
      </c>
      <c r="FA153" s="32">
        <v>0</v>
      </c>
      <c r="FB153" s="32">
        <v>0</v>
      </c>
      <c r="FC153" s="32">
        <v>0</v>
      </c>
      <c r="FD153" s="32">
        <v>0</v>
      </c>
      <c r="FE153" s="32">
        <v>0</v>
      </c>
      <c r="FF153" s="32">
        <v>0</v>
      </c>
      <c r="FG153" s="32">
        <v>0</v>
      </c>
      <c r="FH153" s="32">
        <v>0</v>
      </c>
      <c r="FI153" s="32">
        <v>0</v>
      </c>
      <c r="FJ153" s="32">
        <v>0</v>
      </c>
      <c r="FK153" s="32">
        <v>0</v>
      </c>
      <c r="FL153" s="32">
        <v>0</v>
      </c>
      <c r="FM153" s="32">
        <v>0</v>
      </c>
      <c r="FN153" s="32">
        <v>0</v>
      </c>
      <c r="FO153" s="32">
        <v>0</v>
      </c>
      <c r="FP153" s="32">
        <v>0</v>
      </c>
      <c r="FQ153" s="32">
        <v>0</v>
      </c>
      <c r="FR153" s="32">
        <v>0</v>
      </c>
      <c r="FS153" s="32">
        <v>0</v>
      </c>
      <c r="FT153" s="32">
        <v>0</v>
      </c>
      <c r="FU153" s="32">
        <v>0</v>
      </c>
      <c r="FV153" s="32">
        <v>0</v>
      </c>
      <c r="FW153" s="32">
        <v>0</v>
      </c>
      <c r="FX153" s="32">
        <v>0</v>
      </c>
      <c r="FY153" s="32">
        <v>0</v>
      </c>
      <c r="FZ153" s="32">
        <v>0</v>
      </c>
      <c r="GA153" s="32">
        <v>0</v>
      </c>
      <c r="GB153" s="32">
        <v>0</v>
      </c>
      <c r="GC153" s="32">
        <v>0</v>
      </c>
      <c r="GD153" s="32">
        <v>0</v>
      </c>
      <c r="GE153" s="32">
        <v>0</v>
      </c>
      <c r="GF153" s="32">
        <v>0</v>
      </c>
      <c r="GG153" s="32">
        <v>0</v>
      </c>
      <c r="GH153" s="32">
        <v>0</v>
      </c>
      <c r="GI153" s="32">
        <v>0</v>
      </c>
      <c r="GJ153" s="32">
        <v>0</v>
      </c>
      <c r="GK153" s="32">
        <v>0</v>
      </c>
      <c r="GL153" s="32">
        <v>0</v>
      </c>
      <c r="GM153" s="32">
        <v>0</v>
      </c>
      <c r="GN153" s="32">
        <v>0</v>
      </c>
      <c r="GO153" s="32">
        <v>0</v>
      </c>
      <c r="GP153" s="32">
        <v>0</v>
      </c>
      <c r="GQ153" s="32">
        <v>0</v>
      </c>
      <c r="GR153" s="32">
        <v>0</v>
      </c>
      <c r="GS153" s="32">
        <v>0</v>
      </c>
      <c r="GT153" s="32">
        <v>0</v>
      </c>
      <c r="GU153" s="32">
        <v>0</v>
      </c>
      <c r="GV153" s="32">
        <v>0</v>
      </c>
      <c r="GW153" s="32">
        <v>0</v>
      </c>
      <c r="GX153" s="32">
        <v>0</v>
      </c>
      <c r="GY153" s="32">
        <v>0</v>
      </c>
      <c r="GZ153" s="32">
        <v>0</v>
      </c>
      <c r="HA153" s="32">
        <v>0</v>
      </c>
      <c r="HB153" s="32">
        <v>0</v>
      </c>
      <c r="HC153" s="32">
        <v>0</v>
      </c>
      <c r="HD153" s="32">
        <v>0</v>
      </c>
      <c r="HE153" s="32">
        <v>0</v>
      </c>
      <c r="HF153" s="32">
        <v>0</v>
      </c>
      <c r="HG153" s="33">
        <v>0</v>
      </c>
      <c r="HH153" s="34">
        <v>0</v>
      </c>
      <c r="HI153" s="34">
        <v>0</v>
      </c>
      <c r="HJ153" s="33">
        <v>0</v>
      </c>
      <c r="HK153" s="34">
        <v>0</v>
      </c>
      <c r="HL153" s="33">
        <v>0</v>
      </c>
      <c r="HM153" s="34">
        <v>380587976.37237</v>
      </c>
      <c r="HN153" s="34">
        <v>0</v>
      </c>
      <c r="HO153" s="33">
        <v>380587976.37237</v>
      </c>
      <c r="HP153" s="34">
        <v>1211554.56760263</v>
      </c>
      <c r="HQ153" s="35">
        <v>381799530.939973</v>
      </c>
      <c r="HR153" s="34">
        <v>601697.74000157998</v>
      </c>
      <c r="HS153" s="36">
        <v>381197833.19997102</v>
      </c>
    </row>
    <row r="154" spans="1:227" x14ac:dyDescent="0.3">
      <c r="A154" s="74"/>
      <c r="B154" s="31" t="s">
        <v>156</v>
      </c>
      <c r="C154" s="21" t="s">
        <v>379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2">
        <v>0</v>
      </c>
      <c r="BV154" s="32">
        <v>0</v>
      </c>
      <c r="BW154" s="32">
        <v>0</v>
      </c>
      <c r="BX154" s="32">
        <v>0</v>
      </c>
      <c r="BY154" s="32">
        <v>0</v>
      </c>
      <c r="BZ154" s="32">
        <v>0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0</v>
      </c>
      <c r="CN154" s="32">
        <v>0</v>
      </c>
      <c r="CO154" s="32">
        <v>0</v>
      </c>
      <c r="CP154" s="32">
        <v>0</v>
      </c>
      <c r="CQ154" s="32">
        <v>0</v>
      </c>
      <c r="CR154" s="32">
        <v>0</v>
      </c>
      <c r="CS154" s="32">
        <v>0</v>
      </c>
      <c r="CT154" s="32">
        <v>0</v>
      </c>
      <c r="CU154" s="32">
        <v>0</v>
      </c>
      <c r="CV154" s="32">
        <v>0</v>
      </c>
      <c r="CW154" s="32">
        <v>0</v>
      </c>
      <c r="CX154" s="32">
        <v>0</v>
      </c>
      <c r="CY154" s="32">
        <v>0</v>
      </c>
      <c r="CZ154" s="32">
        <v>0</v>
      </c>
      <c r="DA154" s="32">
        <v>0</v>
      </c>
      <c r="DB154" s="32">
        <v>0</v>
      </c>
      <c r="DC154" s="32">
        <v>0</v>
      </c>
      <c r="DD154" s="32">
        <v>0</v>
      </c>
      <c r="DE154" s="32">
        <v>0</v>
      </c>
      <c r="DF154" s="32">
        <v>0</v>
      </c>
      <c r="DG154" s="32">
        <v>0</v>
      </c>
      <c r="DH154" s="32">
        <v>0</v>
      </c>
      <c r="DI154" s="32">
        <v>0</v>
      </c>
      <c r="DJ154" s="32">
        <v>0</v>
      </c>
      <c r="DK154" s="32">
        <v>0</v>
      </c>
      <c r="DL154" s="32">
        <v>0</v>
      </c>
      <c r="DM154" s="32">
        <v>0</v>
      </c>
      <c r="DN154" s="32">
        <v>0</v>
      </c>
      <c r="DO154" s="32">
        <v>0</v>
      </c>
      <c r="DP154" s="32">
        <v>0</v>
      </c>
      <c r="DQ154" s="32">
        <v>0</v>
      </c>
      <c r="DR154" s="32">
        <v>0</v>
      </c>
      <c r="DS154" s="32">
        <v>0</v>
      </c>
      <c r="DT154" s="32">
        <v>0</v>
      </c>
      <c r="DU154" s="32">
        <v>0</v>
      </c>
      <c r="DV154" s="32">
        <v>0</v>
      </c>
      <c r="DW154" s="32">
        <v>0</v>
      </c>
      <c r="DX154" s="32">
        <v>0</v>
      </c>
      <c r="DY154" s="32">
        <v>0</v>
      </c>
      <c r="DZ154" s="32">
        <v>0</v>
      </c>
      <c r="EA154" s="32">
        <v>0</v>
      </c>
      <c r="EB154" s="32">
        <v>0</v>
      </c>
      <c r="EC154" s="32">
        <v>0</v>
      </c>
      <c r="ED154" s="32">
        <v>0</v>
      </c>
      <c r="EE154" s="32">
        <v>0</v>
      </c>
      <c r="EF154" s="32">
        <v>0</v>
      </c>
      <c r="EG154" s="32">
        <v>0</v>
      </c>
      <c r="EH154" s="32">
        <v>0</v>
      </c>
      <c r="EI154" s="32">
        <v>0</v>
      </c>
      <c r="EJ154" s="32">
        <v>0</v>
      </c>
      <c r="EK154" s="32">
        <v>0</v>
      </c>
      <c r="EL154" s="32">
        <v>0</v>
      </c>
      <c r="EM154" s="32">
        <v>0</v>
      </c>
      <c r="EN154" s="32">
        <v>0</v>
      </c>
      <c r="EO154" s="32">
        <v>0</v>
      </c>
      <c r="EP154" s="32">
        <v>0</v>
      </c>
      <c r="EQ154" s="32">
        <v>0</v>
      </c>
      <c r="ER154" s="32">
        <v>0</v>
      </c>
      <c r="ES154" s="32">
        <v>0</v>
      </c>
      <c r="ET154" s="32">
        <v>0</v>
      </c>
      <c r="EU154" s="32">
        <v>0</v>
      </c>
      <c r="EV154" s="32">
        <v>0</v>
      </c>
      <c r="EW154" s="32">
        <v>0</v>
      </c>
      <c r="EX154" s="32">
        <v>0</v>
      </c>
      <c r="EY154" s="32">
        <v>0</v>
      </c>
      <c r="EZ154" s="32">
        <v>0</v>
      </c>
      <c r="FA154" s="32">
        <v>0</v>
      </c>
      <c r="FB154" s="32">
        <v>0</v>
      </c>
      <c r="FC154" s="32">
        <v>0</v>
      </c>
      <c r="FD154" s="32">
        <v>0</v>
      </c>
      <c r="FE154" s="32">
        <v>0</v>
      </c>
      <c r="FF154" s="32">
        <v>0</v>
      </c>
      <c r="FG154" s="32">
        <v>0</v>
      </c>
      <c r="FH154" s="32">
        <v>0</v>
      </c>
      <c r="FI154" s="32">
        <v>0</v>
      </c>
      <c r="FJ154" s="32">
        <v>0</v>
      </c>
      <c r="FK154" s="32">
        <v>0</v>
      </c>
      <c r="FL154" s="32">
        <v>0</v>
      </c>
      <c r="FM154" s="32">
        <v>0</v>
      </c>
      <c r="FN154" s="32">
        <v>0</v>
      </c>
      <c r="FO154" s="32">
        <v>0</v>
      </c>
      <c r="FP154" s="32">
        <v>0</v>
      </c>
      <c r="FQ154" s="32">
        <v>0</v>
      </c>
      <c r="FR154" s="32">
        <v>0</v>
      </c>
      <c r="FS154" s="32">
        <v>0</v>
      </c>
      <c r="FT154" s="32">
        <v>0</v>
      </c>
      <c r="FU154" s="32">
        <v>0</v>
      </c>
      <c r="FV154" s="32">
        <v>0</v>
      </c>
      <c r="FW154" s="32">
        <v>0</v>
      </c>
      <c r="FX154" s="32">
        <v>0</v>
      </c>
      <c r="FY154" s="32">
        <v>0</v>
      </c>
      <c r="FZ154" s="32">
        <v>0</v>
      </c>
      <c r="GA154" s="32">
        <v>0</v>
      </c>
      <c r="GB154" s="32">
        <v>0</v>
      </c>
      <c r="GC154" s="32">
        <v>0</v>
      </c>
      <c r="GD154" s="32">
        <v>0</v>
      </c>
      <c r="GE154" s="32">
        <v>0</v>
      </c>
      <c r="GF154" s="32">
        <v>0</v>
      </c>
      <c r="GG154" s="32">
        <v>0</v>
      </c>
      <c r="GH154" s="32">
        <v>0</v>
      </c>
      <c r="GI154" s="32">
        <v>0</v>
      </c>
      <c r="GJ154" s="32">
        <v>0</v>
      </c>
      <c r="GK154" s="32">
        <v>0</v>
      </c>
      <c r="GL154" s="32">
        <v>0</v>
      </c>
      <c r="GM154" s="32">
        <v>0</v>
      </c>
      <c r="GN154" s="32">
        <v>0</v>
      </c>
      <c r="GO154" s="32">
        <v>0</v>
      </c>
      <c r="GP154" s="32">
        <v>0</v>
      </c>
      <c r="GQ154" s="32">
        <v>0</v>
      </c>
      <c r="GR154" s="32">
        <v>0</v>
      </c>
      <c r="GS154" s="32">
        <v>0</v>
      </c>
      <c r="GT154" s="32">
        <v>0</v>
      </c>
      <c r="GU154" s="32">
        <v>0</v>
      </c>
      <c r="GV154" s="32">
        <v>0</v>
      </c>
      <c r="GW154" s="32">
        <v>0</v>
      </c>
      <c r="GX154" s="32">
        <v>0</v>
      </c>
      <c r="GY154" s="32">
        <v>0</v>
      </c>
      <c r="GZ154" s="32">
        <v>0</v>
      </c>
      <c r="HA154" s="32">
        <v>0</v>
      </c>
      <c r="HB154" s="32">
        <v>0</v>
      </c>
      <c r="HC154" s="32">
        <v>0</v>
      </c>
      <c r="HD154" s="32">
        <v>0</v>
      </c>
      <c r="HE154" s="32">
        <v>0</v>
      </c>
      <c r="HF154" s="32">
        <v>0</v>
      </c>
      <c r="HG154" s="33">
        <v>0</v>
      </c>
      <c r="HH154" s="34">
        <v>0</v>
      </c>
      <c r="HI154" s="34">
        <v>0</v>
      </c>
      <c r="HJ154" s="33">
        <v>0</v>
      </c>
      <c r="HK154" s="34">
        <v>0</v>
      </c>
      <c r="HL154" s="33">
        <v>0</v>
      </c>
      <c r="HM154" s="34">
        <v>86914030.229873106</v>
      </c>
      <c r="HN154" s="34">
        <v>0</v>
      </c>
      <c r="HO154" s="33">
        <v>86914030.229873106</v>
      </c>
      <c r="HP154" s="34">
        <v>300208.466395378</v>
      </c>
      <c r="HQ154" s="35">
        <v>87214238.696268499</v>
      </c>
      <c r="HR154" s="34">
        <v>149093.371928654</v>
      </c>
      <c r="HS154" s="36">
        <v>87065145.324339807</v>
      </c>
    </row>
    <row r="155" spans="1:227" x14ac:dyDescent="0.3">
      <c r="A155" s="74"/>
      <c r="B155" s="31" t="s">
        <v>157</v>
      </c>
      <c r="C155" s="21" t="s">
        <v>380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0</v>
      </c>
      <c r="CR155" s="32">
        <v>0</v>
      </c>
      <c r="CS155" s="32">
        <v>0</v>
      </c>
      <c r="CT155" s="32">
        <v>0</v>
      </c>
      <c r="CU155" s="32">
        <v>0</v>
      </c>
      <c r="CV155" s="32">
        <v>0</v>
      </c>
      <c r="CW155" s="32">
        <v>0</v>
      </c>
      <c r="CX155" s="32">
        <v>0</v>
      </c>
      <c r="CY155" s="32">
        <v>0</v>
      </c>
      <c r="CZ155" s="32">
        <v>0</v>
      </c>
      <c r="DA155" s="32">
        <v>0</v>
      </c>
      <c r="DB155" s="32">
        <v>0</v>
      </c>
      <c r="DC155" s="32">
        <v>0</v>
      </c>
      <c r="DD155" s="32">
        <v>0</v>
      </c>
      <c r="DE155" s="32">
        <v>0</v>
      </c>
      <c r="DF155" s="32">
        <v>0</v>
      </c>
      <c r="DG155" s="32">
        <v>0</v>
      </c>
      <c r="DH155" s="32">
        <v>0</v>
      </c>
      <c r="DI155" s="32">
        <v>0</v>
      </c>
      <c r="DJ155" s="32">
        <v>0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0</v>
      </c>
      <c r="DW155" s="32">
        <v>0</v>
      </c>
      <c r="DX155" s="32">
        <v>0</v>
      </c>
      <c r="DY155" s="32">
        <v>0</v>
      </c>
      <c r="DZ155" s="32">
        <v>0</v>
      </c>
      <c r="EA155" s="32">
        <v>0</v>
      </c>
      <c r="EB155" s="32">
        <v>0</v>
      </c>
      <c r="EC155" s="32">
        <v>0</v>
      </c>
      <c r="ED155" s="32">
        <v>0</v>
      </c>
      <c r="EE155" s="32">
        <v>0</v>
      </c>
      <c r="EF155" s="32">
        <v>0</v>
      </c>
      <c r="EG155" s="32">
        <v>0</v>
      </c>
      <c r="EH155" s="32">
        <v>0</v>
      </c>
      <c r="EI155" s="32">
        <v>0</v>
      </c>
      <c r="EJ155" s="32">
        <v>0</v>
      </c>
      <c r="EK155" s="32">
        <v>0</v>
      </c>
      <c r="EL155" s="32">
        <v>0</v>
      </c>
      <c r="EM155" s="32">
        <v>0</v>
      </c>
      <c r="EN155" s="32">
        <v>0</v>
      </c>
      <c r="EO155" s="32">
        <v>0</v>
      </c>
      <c r="EP155" s="32">
        <v>0</v>
      </c>
      <c r="EQ155" s="32">
        <v>0</v>
      </c>
      <c r="ER155" s="32">
        <v>0</v>
      </c>
      <c r="ES155" s="32">
        <v>0</v>
      </c>
      <c r="ET155" s="32">
        <v>0</v>
      </c>
      <c r="EU155" s="32">
        <v>0</v>
      </c>
      <c r="EV155" s="32">
        <v>0</v>
      </c>
      <c r="EW155" s="32">
        <v>0</v>
      </c>
      <c r="EX155" s="32">
        <v>0</v>
      </c>
      <c r="EY155" s="32">
        <v>0</v>
      </c>
      <c r="EZ155" s="32">
        <v>0</v>
      </c>
      <c r="FA155" s="32">
        <v>0</v>
      </c>
      <c r="FB155" s="32">
        <v>0</v>
      </c>
      <c r="FC155" s="32">
        <v>0</v>
      </c>
      <c r="FD155" s="32">
        <v>0</v>
      </c>
      <c r="FE155" s="32">
        <v>0</v>
      </c>
      <c r="FF155" s="32">
        <v>0</v>
      </c>
      <c r="FG155" s="32">
        <v>0</v>
      </c>
      <c r="FH155" s="32">
        <v>0</v>
      </c>
      <c r="FI155" s="32">
        <v>0</v>
      </c>
      <c r="FJ155" s="32">
        <v>0</v>
      </c>
      <c r="FK155" s="32">
        <v>0</v>
      </c>
      <c r="FL155" s="32">
        <v>0</v>
      </c>
      <c r="FM155" s="32">
        <v>0</v>
      </c>
      <c r="FN155" s="32">
        <v>0</v>
      </c>
      <c r="FO155" s="32">
        <v>0</v>
      </c>
      <c r="FP155" s="32">
        <v>0</v>
      </c>
      <c r="FQ155" s="32">
        <v>0</v>
      </c>
      <c r="FR155" s="32">
        <v>0</v>
      </c>
      <c r="FS155" s="32">
        <v>0</v>
      </c>
      <c r="FT155" s="32">
        <v>0</v>
      </c>
      <c r="FU155" s="32">
        <v>0</v>
      </c>
      <c r="FV155" s="32">
        <v>0</v>
      </c>
      <c r="FW155" s="32">
        <v>0</v>
      </c>
      <c r="FX155" s="32">
        <v>0</v>
      </c>
      <c r="FY155" s="32">
        <v>0</v>
      </c>
      <c r="FZ155" s="32">
        <v>0</v>
      </c>
      <c r="GA155" s="32">
        <v>0</v>
      </c>
      <c r="GB155" s="32">
        <v>0</v>
      </c>
      <c r="GC155" s="32">
        <v>0</v>
      </c>
      <c r="GD155" s="32">
        <v>0</v>
      </c>
      <c r="GE155" s="32">
        <v>0</v>
      </c>
      <c r="GF155" s="32">
        <v>0</v>
      </c>
      <c r="GG155" s="32">
        <v>0</v>
      </c>
      <c r="GH155" s="32">
        <v>0</v>
      </c>
      <c r="GI155" s="32">
        <v>0</v>
      </c>
      <c r="GJ155" s="32">
        <v>0</v>
      </c>
      <c r="GK155" s="32">
        <v>0</v>
      </c>
      <c r="GL155" s="32">
        <v>0</v>
      </c>
      <c r="GM155" s="32">
        <v>0</v>
      </c>
      <c r="GN155" s="32">
        <v>0</v>
      </c>
      <c r="GO155" s="32">
        <v>0</v>
      </c>
      <c r="GP155" s="32">
        <v>0</v>
      </c>
      <c r="GQ155" s="32">
        <v>0</v>
      </c>
      <c r="GR155" s="32">
        <v>0</v>
      </c>
      <c r="GS155" s="32">
        <v>0</v>
      </c>
      <c r="GT155" s="32">
        <v>0</v>
      </c>
      <c r="GU155" s="32">
        <v>0</v>
      </c>
      <c r="GV155" s="32">
        <v>0</v>
      </c>
      <c r="GW155" s="32">
        <v>0</v>
      </c>
      <c r="GX155" s="32">
        <v>0</v>
      </c>
      <c r="GY155" s="32">
        <v>0</v>
      </c>
      <c r="GZ155" s="32">
        <v>0</v>
      </c>
      <c r="HA155" s="32">
        <v>0</v>
      </c>
      <c r="HB155" s="32">
        <v>0</v>
      </c>
      <c r="HC155" s="32">
        <v>0</v>
      </c>
      <c r="HD155" s="32">
        <v>0</v>
      </c>
      <c r="HE155" s="32">
        <v>0</v>
      </c>
      <c r="HF155" s="32">
        <v>0</v>
      </c>
      <c r="HG155" s="33">
        <v>0</v>
      </c>
      <c r="HH155" s="34">
        <v>0</v>
      </c>
      <c r="HI155" s="34">
        <v>0</v>
      </c>
      <c r="HJ155" s="33">
        <v>0</v>
      </c>
      <c r="HK155" s="34">
        <v>0</v>
      </c>
      <c r="HL155" s="33">
        <v>0</v>
      </c>
      <c r="HM155" s="34">
        <v>58687556.653856099</v>
      </c>
      <c r="HN155" s="34">
        <v>0</v>
      </c>
      <c r="HO155" s="33">
        <v>58687556.653856099</v>
      </c>
      <c r="HP155" s="34">
        <v>188912.07709552499</v>
      </c>
      <c r="HQ155" s="35">
        <v>58876468.730951697</v>
      </c>
      <c r="HR155" s="34">
        <v>93819.934229047605</v>
      </c>
      <c r="HS155" s="36">
        <v>58782648.796722598</v>
      </c>
    </row>
    <row r="156" spans="1:227" x14ac:dyDescent="0.3">
      <c r="A156" s="74"/>
      <c r="B156" s="31" t="s">
        <v>158</v>
      </c>
      <c r="C156" s="21" t="s">
        <v>381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0</v>
      </c>
      <c r="CS156" s="32">
        <v>0</v>
      </c>
      <c r="CT156" s="32">
        <v>0</v>
      </c>
      <c r="CU156" s="32">
        <v>0</v>
      </c>
      <c r="CV156" s="32">
        <v>0</v>
      </c>
      <c r="CW156" s="32">
        <v>0</v>
      </c>
      <c r="CX156" s="32">
        <v>0</v>
      </c>
      <c r="CY156" s="32">
        <v>0</v>
      </c>
      <c r="CZ156" s="32">
        <v>0</v>
      </c>
      <c r="DA156" s="32">
        <v>0</v>
      </c>
      <c r="DB156" s="32">
        <v>0</v>
      </c>
      <c r="DC156" s="32">
        <v>0</v>
      </c>
      <c r="DD156" s="32">
        <v>0</v>
      </c>
      <c r="DE156" s="32">
        <v>0</v>
      </c>
      <c r="DF156" s="32">
        <v>0</v>
      </c>
      <c r="DG156" s="32">
        <v>0</v>
      </c>
      <c r="DH156" s="32">
        <v>0</v>
      </c>
      <c r="DI156" s="32">
        <v>0</v>
      </c>
      <c r="DJ156" s="32">
        <v>0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0</v>
      </c>
      <c r="DW156" s="32">
        <v>0</v>
      </c>
      <c r="DX156" s="32">
        <v>0</v>
      </c>
      <c r="DY156" s="32">
        <v>0</v>
      </c>
      <c r="DZ156" s="32">
        <v>0</v>
      </c>
      <c r="EA156" s="32">
        <v>0</v>
      </c>
      <c r="EB156" s="32">
        <v>0</v>
      </c>
      <c r="EC156" s="32">
        <v>0</v>
      </c>
      <c r="ED156" s="32">
        <v>0</v>
      </c>
      <c r="EE156" s="32">
        <v>0</v>
      </c>
      <c r="EF156" s="32">
        <v>0</v>
      </c>
      <c r="EG156" s="32">
        <v>0</v>
      </c>
      <c r="EH156" s="32">
        <v>0</v>
      </c>
      <c r="EI156" s="32">
        <v>0</v>
      </c>
      <c r="EJ156" s="32">
        <v>0</v>
      </c>
      <c r="EK156" s="32">
        <v>0</v>
      </c>
      <c r="EL156" s="32">
        <v>0</v>
      </c>
      <c r="EM156" s="32">
        <v>0</v>
      </c>
      <c r="EN156" s="32">
        <v>0</v>
      </c>
      <c r="EO156" s="32">
        <v>0</v>
      </c>
      <c r="EP156" s="32">
        <v>0</v>
      </c>
      <c r="EQ156" s="32">
        <v>0</v>
      </c>
      <c r="ER156" s="32">
        <v>0</v>
      </c>
      <c r="ES156" s="32">
        <v>0</v>
      </c>
      <c r="ET156" s="32">
        <v>0</v>
      </c>
      <c r="EU156" s="32">
        <v>0</v>
      </c>
      <c r="EV156" s="32">
        <v>0</v>
      </c>
      <c r="EW156" s="32">
        <v>0</v>
      </c>
      <c r="EX156" s="32">
        <v>0</v>
      </c>
      <c r="EY156" s="32">
        <v>0</v>
      </c>
      <c r="EZ156" s="32">
        <v>0</v>
      </c>
      <c r="FA156" s="32">
        <v>0</v>
      </c>
      <c r="FB156" s="32">
        <v>0</v>
      </c>
      <c r="FC156" s="32">
        <v>0</v>
      </c>
      <c r="FD156" s="32">
        <v>0</v>
      </c>
      <c r="FE156" s="32">
        <v>0</v>
      </c>
      <c r="FF156" s="32">
        <v>0</v>
      </c>
      <c r="FG156" s="32">
        <v>0</v>
      </c>
      <c r="FH156" s="32">
        <v>0</v>
      </c>
      <c r="FI156" s="32">
        <v>0</v>
      </c>
      <c r="FJ156" s="32">
        <v>0</v>
      </c>
      <c r="FK156" s="32">
        <v>0</v>
      </c>
      <c r="FL156" s="32">
        <v>0</v>
      </c>
      <c r="FM156" s="32">
        <v>0</v>
      </c>
      <c r="FN156" s="32">
        <v>0</v>
      </c>
      <c r="FO156" s="32">
        <v>0</v>
      </c>
      <c r="FP156" s="32">
        <v>0</v>
      </c>
      <c r="FQ156" s="32">
        <v>0</v>
      </c>
      <c r="FR156" s="32">
        <v>0</v>
      </c>
      <c r="FS156" s="32">
        <v>0</v>
      </c>
      <c r="FT156" s="32">
        <v>0</v>
      </c>
      <c r="FU156" s="32">
        <v>0</v>
      </c>
      <c r="FV156" s="32">
        <v>0</v>
      </c>
      <c r="FW156" s="32">
        <v>0</v>
      </c>
      <c r="FX156" s="32">
        <v>0</v>
      </c>
      <c r="FY156" s="32">
        <v>0</v>
      </c>
      <c r="FZ156" s="32">
        <v>0</v>
      </c>
      <c r="GA156" s="32">
        <v>0</v>
      </c>
      <c r="GB156" s="32">
        <v>0</v>
      </c>
      <c r="GC156" s="32">
        <v>0</v>
      </c>
      <c r="GD156" s="32">
        <v>0</v>
      </c>
      <c r="GE156" s="32">
        <v>0</v>
      </c>
      <c r="GF156" s="32">
        <v>0</v>
      </c>
      <c r="GG156" s="32">
        <v>0</v>
      </c>
      <c r="GH156" s="32">
        <v>0</v>
      </c>
      <c r="GI156" s="32">
        <v>0</v>
      </c>
      <c r="GJ156" s="32">
        <v>0</v>
      </c>
      <c r="GK156" s="32">
        <v>0</v>
      </c>
      <c r="GL156" s="32">
        <v>0</v>
      </c>
      <c r="GM156" s="32">
        <v>0</v>
      </c>
      <c r="GN156" s="32">
        <v>0</v>
      </c>
      <c r="GO156" s="32">
        <v>0</v>
      </c>
      <c r="GP156" s="32">
        <v>0</v>
      </c>
      <c r="GQ156" s="32">
        <v>0</v>
      </c>
      <c r="GR156" s="32">
        <v>0</v>
      </c>
      <c r="GS156" s="32">
        <v>0</v>
      </c>
      <c r="GT156" s="32">
        <v>0</v>
      </c>
      <c r="GU156" s="32">
        <v>0</v>
      </c>
      <c r="GV156" s="32">
        <v>0</v>
      </c>
      <c r="GW156" s="32">
        <v>0</v>
      </c>
      <c r="GX156" s="32">
        <v>0</v>
      </c>
      <c r="GY156" s="32">
        <v>0</v>
      </c>
      <c r="GZ156" s="32">
        <v>0</v>
      </c>
      <c r="HA156" s="32">
        <v>0</v>
      </c>
      <c r="HB156" s="32">
        <v>0</v>
      </c>
      <c r="HC156" s="32">
        <v>0</v>
      </c>
      <c r="HD156" s="32">
        <v>0</v>
      </c>
      <c r="HE156" s="32">
        <v>0</v>
      </c>
      <c r="HF156" s="32">
        <v>0</v>
      </c>
      <c r="HG156" s="33">
        <v>0</v>
      </c>
      <c r="HH156" s="34">
        <v>0</v>
      </c>
      <c r="HI156" s="34">
        <v>0</v>
      </c>
      <c r="HJ156" s="33">
        <v>0</v>
      </c>
      <c r="HK156" s="34">
        <v>0</v>
      </c>
      <c r="HL156" s="33">
        <v>0</v>
      </c>
      <c r="HM156" s="34">
        <v>58730865.470581003</v>
      </c>
      <c r="HN156" s="34">
        <v>0</v>
      </c>
      <c r="HO156" s="33">
        <v>58730865.470581003</v>
      </c>
      <c r="HP156" s="34">
        <v>326113.748493299</v>
      </c>
      <c r="HQ156" s="35">
        <v>59056979.219074301</v>
      </c>
      <c r="HR156" s="34">
        <v>161958.78477032701</v>
      </c>
      <c r="HS156" s="36">
        <v>58895020.434303999</v>
      </c>
    </row>
    <row r="157" spans="1:227" x14ac:dyDescent="0.3">
      <c r="A157" s="75"/>
      <c r="B157" s="31" t="s">
        <v>159</v>
      </c>
      <c r="C157" s="21" t="s">
        <v>382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2">
        <v>0</v>
      </c>
      <c r="BV157" s="32">
        <v>0</v>
      </c>
      <c r="BW157" s="32">
        <v>0</v>
      </c>
      <c r="BX157" s="32">
        <v>0</v>
      </c>
      <c r="BY157" s="32">
        <v>0</v>
      </c>
      <c r="BZ157" s="32">
        <v>0</v>
      </c>
      <c r="CA157" s="32">
        <v>0</v>
      </c>
      <c r="CB157" s="32">
        <v>0</v>
      </c>
      <c r="CC157" s="32">
        <v>0</v>
      </c>
      <c r="CD157" s="32">
        <v>0</v>
      </c>
      <c r="CE157" s="32">
        <v>0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0</v>
      </c>
      <c r="CN157" s="32">
        <v>0</v>
      </c>
      <c r="CO157" s="32">
        <v>0</v>
      </c>
      <c r="CP157" s="32">
        <v>0</v>
      </c>
      <c r="CQ157" s="32">
        <v>0</v>
      </c>
      <c r="CR157" s="32">
        <v>0</v>
      </c>
      <c r="CS157" s="32">
        <v>0</v>
      </c>
      <c r="CT157" s="32">
        <v>0</v>
      </c>
      <c r="CU157" s="32">
        <v>0</v>
      </c>
      <c r="CV157" s="32">
        <v>0</v>
      </c>
      <c r="CW157" s="32">
        <v>0</v>
      </c>
      <c r="CX157" s="32">
        <v>0</v>
      </c>
      <c r="CY157" s="32">
        <v>0</v>
      </c>
      <c r="CZ157" s="32">
        <v>0</v>
      </c>
      <c r="DA157" s="32">
        <v>0</v>
      </c>
      <c r="DB157" s="32">
        <v>0</v>
      </c>
      <c r="DC157" s="32">
        <v>0</v>
      </c>
      <c r="DD157" s="32">
        <v>0</v>
      </c>
      <c r="DE157" s="32">
        <v>0</v>
      </c>
      <c r="DF157" s="32">
        <v>0</v>
      </c>
      <c r="DG157" s="32">
        <v>0</v>
      </c>
      <c r="DH157" s="32">
        <v>0</v>
      </c>
      <c r="DI157" s="32">
        <v>0</v>
      </c>
      <c r="DJ157" s="32">
        <v>0</v>
      </c>
      <c r="DK157" s="32">
        <v>0</v>
      </c>
      <c r="DL157" s="32">
        <v>0</v>
      </c>
      <c r="DM157" s="32">
        <v>0</v>
      </c>
      <c r="DN157" s="32">
        <v>0</v>
      </c>
      <c r="DO157" s="32">
        <v>0</v>
      </c>
      <c r="DP157" s="32">
        <v>0</v>
      </c>
      <c r="DQ157" s="32">
        <v>0</v>
      </c>
      <c r="DR157" s="32">
        <v>0</v>
      </c>
      <c r="DS157" s="32">
        <v>0</v>
      </c>
      <c r="DT157" s="32">
        <v>0</v>
      </c>
      <c r="DU157" s="32">
        <v>0</v>
      </c>
      <c r="DV157" s="32">
        <v>0</v>
      </c>
      <c r="DW157" s="32">
        <v>0</v>
      </c>
      <c r="DX157" s="32">
        <v>0</v>
      </c>
      <c r="DY157" s="32">
        <v>0</v>
      </c>
      <c r="DZ157" s="32">
        <v>0</v>
      </c>
      <c r="EA157" s="32">
        <v>0</v>
      </c>
      <c r="EB157" s="32">
        <v>0</v>
      </c>
      <c r="EC157" s="32">
        <v>0</v>
      </c>
      <c r="ED157" s="32">
        <v>0</v>
      </c>
      <c r="EE157" s="32">
        <v>0</v>
      </c>
      <c r="EF157" s="32">
        <v>0</v>
      </c>
      <c r="EG157" s="32">
        <v>0</v>
      </c>
      <c r="EH157" s="32">
        <v>0</v>
      </c>
      <c r="EI157" s="32">
        <v>0</v>
      </c>
      <c r="EJ157" s="32">
        <v>0</v>
      </c>
      <c r="EK157" s="32">
        <v>0</v>
      </c>
      <c r="EL157" s="32">
        <v>0</v>
      </c>
      <c r="EM157" s="32">
        <v>0</v>
      </c>
      <c r="EN157" s="32">
        <v>0</v>
      </c>
      <c r="EO157" s="32">
        <v>0</v>
      </c>
      <c r="EP157" s="32">
        <v>0</v>
      </c>
      <c r="EQ157" s="32">
        <v>0</v>
      </c>
      <c r="ER157" s="32">
        <v>0</v>
      </c>
      <c r="ES157" s="32">
        <v>0</v>
      </c>
      <c r="ET157" s="32">
        <v>0</v>
      </c>
      <c r="EU157" s="32">
        <v>0</v>
      </c>
      <c r="EV157" s="32">
        <v>0</v>
      </c>
      <c r="EW157" s="32">
        <v>0</v>
      </c>
      <c r="EX157" s="32">
        <v>0</v>
      </c>
      <c r="EY157" s="32">
        <v>0</v>
      </c>
      <c r="EZ157" s="32">
        <v>0</v>
      </c>
      <c r="FA157" s="32">
        <v>0</v>
      </c>
      <c r="FB157" s="32">
        <v>0</v>
      </c>
      <c r="FC157" s="32">
        <v>0</v>
      </c>
      <c r="FD157" s="32">
        <v>0</v>
      </c>
      <c r="FE157" s="32">
        <v>0</v>
      </c>
      <c r="FF157" s="32">
        <v>0</v>
      </c>
      <c r="FG157" s="32">
        <v>0</v>
      </c>
      <c r="FH157" s="32">
        <v>0</v>
      </c>
      <c r="FI157" s="32">
        <v>0</v>
      </c>
      <c r="FJ157" s="32">
        <v>0</v>
      </c>
      <c r="FK157" s="32">
        <v>0</v>
      </c>
      <c r="FL157" s="32">
        <v>0</v>
      </c>
      <c r="FM157" s="32">
        <v>0</v>
      </c>
      <c r="FN157" s="32">
        <v>0</v>
      </c>
      <c r="FO157" s="32">
        <v>0</v>
      </c>
      <c r="FP157" s="32">
        <v>0</v>
      </c>
      <c r="FQ157" s="32">
        <v>0</v>
      </c>
      <c r="FR157" s="32">
        <v>0</v>
      </c>
      <c r="FS157" s="32">
        <v>0</v>
      </c>
      <c r="FT157" s="32">
        <v>0</v>
      </c>
      <c r="FU157" s="32">
        <v>0</v>
      </c>
      <c r="FV157" s="32">
        <v>0</v>
      </c>
      <c r="FW157" s="32">
        <v>0</v>
      </c>
      <c r="FX157" s="32">
        <v>0</v>
      </c>
      <c r="FY157" s="32">
        <v>0</v>
      </c>
      <c r="FZ157" s="32">
        <v>0</v>
      </c>
      <c r="GA157" s="32">
        <v>0</v>
      </c>
      <c r="GB157" s="32">
        <v>0</v>
      </c>
      <c r="GC157" s="32">
        <v>0</v>
      </c>
      <c r="GD157" s="32">
        <v>0</v>
      </c>
      <c r="GE157" s="32">
        <v>0</v>
      </c>
      <c r="GF157" s="32">
        <v>0</v>
      </c>
      <c r="GG157" s="32">
        <v>0</v>
      </c>
      <c r="GH157" s="32">
        <v>0</v>
      </c>
      <c r="GI157" s="32">
        <v>0</v>
      </c>
      <c r="GJ157" s="32">
        <v>0</v>
      </c>
      <c r="GK157" s="32">
        <v>0</v>
      </c>
      <c r="GL157" s="32">
        <v>0</v>
      </c>
      <c r="GM157" s="32">
        <v>0</v>
      </c>
      <c r="GN157" s="32">
        <v>0</v>
      </c>
      <c r="GO157" s="32">
        <v>0</v>
      </c>
      <c r="GP157" s="32">
        <v>0</v>
      </c>
      <c r="GQ157" s="32">
        <v>0</v>
      </c>
      <c r="GR157" s="32">
        <v>0</v>
      </c>
      <c r="GS157" s="32">
        <v>0</v>
      </c>
      <c r="GT157" s="32">
        <v>0</v>
      </c>
      <c r="GU157" s="32">
        <v>0</v>
      </c>
      <c r="GV157" s="32">
        <v>0</v>
      </c>
      <c r="GW157" s="32">
        <v>0</v>
      </c>
      <c r="GX157" s="32">
        <v>0</v>
      </c>
      <c r="GY157" s="32">
        <v>0</v>
      </c>
      <c r="GZ157" s="32">
        <v>0</v>
      </c>
      <c r="HA157" s="32">
        <v>0</v>
      </c>
      <c r="HB157" s="32">
        <v>0</v>
      </c>
      <c r="HC157" s="32">
        <v>0</v>
      </c>
      <c r="HD157" s="32">
        <v>0</v>
      </c>
      <c r="HE157" s="32">
        <v>0</v>
      </c>
      <c r="HF157" s="32">
        <v>0</v>
      </c>
      <c r="HG157" s="33">
        <v>0</v>
      </c>
      <c r="HH157" s="34">
        <v>0</v>
      </c>
      <c r="HI157" s="34">
        <v>0</v>
      </c>
      <c r="HJ157" s="33">
        <v>0</v>
      </c>
      <c r="HK157" s="34">
        <v>0</v>
      </c>
      <c r="HL157" s="33">
        <v>0</v>
      </c>
      <c r="HM157" s="34">
        <v>128771449.097204</v>
      </c>
      <c r="HN157" s="34">
        <v>0</v>
      </c>
      <c r="HO157" s="33">
        <v>128771449.097204</v>
      </c>
      <c r="HP157" s="34">
        <v>451298.18667945801</v>
      </c>
      <c r="HQ157" s="35">
        <v>129222747.28388301</v>
      </c>
      <c r="HR157" s="34">
        <v>224129.48310628801</v>
      </c>
      <c r="HS157" s="36">
        <v>128998617.800777</v>
      </c>
    </row>
    <row r="158" spans="1:227" x14ac:dyDescent="0.3">
      <c r="A158" s="75"/>
      <c r="B158" s="31" t="s">
        <v>160</v>
      </c>
      <c r="C158" s="21" t="s">
        <v>383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0</v>
      </c>
      <c r="BQ158" s="32">
        <v>0</v>
      </c>
      <c r="BR158" s="32">
        <v>0</v>
      </c>
      <c r="BS158" s="32">
        <v>0</v>
      </c>
      <c r="BT158" s="32">
        <v>0</v>
      </c>
      <c r="BU158" s="32">
        <v>0</v>
      </c>
      <c r="BV158" s="32">
        <v>0</v>
      </c>
      <c r="BW158" s="32">
        <v>0</v>
      </c>
      <c r="BX158" s="32">
        <v>0</v>
      </c>
      <c r="BY158" s="32">
        <v>0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0</v>
      </c>
      <c r="CN158" s="32">
        <v>0</v>
      </c>
      <c r="CO158" s="32">
        <v>0</v>
      </c>
      <c r="CP158" s="32">
        <v>0</v>
      </c>
      <c r="CQ158" s="32">
        <v>0</v>
      </c>
      <c r="CR158" s="32">
        <v>0</v>
      </c>
      <c r="CS158" s="32">
        <v>0</v>
      </c>
      <c r="CT158" s="32">
        <v>0</v>
      </c>
      <c r="CU158" s="32">
        <v>0</v>
      </c>
      <c r="CV158" s="32">
        <v>0</v>
      </c>
      <c r="CW158" s="32">
        <v>0</v>
      </c>
      <c r="CX158" s="32">
        <v>0</v>
      </c>
      <c r="CY158" s="32">
        <v>0</v>
      </c>
      <c r="CZ158" s="32">
        <v>0</v>
      </c>
      <c r="DA158" s="32">
        <v>0</v>
      </c>
      <c r="DB158" s="32">
        <v>0</v>
      </c>
      <c r="DC158" s="32">
        <v>0</v>
      </c>
      <c r="DD158" s="32">
        <v>0</v>
      </c>
      <c r="DE158" s="32">
        <v>0</v>
      </c>
      <c r="DF158" s="32">
        <v>0</v>
      </c>
      <c r="DG158" s="32">
        <v>0</v>
      </c>
      <c r="DH158" s="32">
        <v>0</v>
      </c>
      <c r="DI158" s="32">
        <v>0</v>
      </c>
      <c r="DJ158" s="32">
        <v>0</v>
      </c>
      <c r="DK158" s="32">
        <v>0</v>
      </c>
      <c r="DL158" s="32">
        <v>0</v>
      </c>
      <c r="DM158" s="32">
        <v>0</v>
      </c>
      <c r="DN158" s="32">
        <v>0</v>
      </c>
      <c r="DO158" s="32">
        <v>0</v>
      </c>
      <c r="DP158" s="32">
        <v>0</v>
      </c>
      <c r="DQ158" s="32">
        <v>0</v>
      </c>
      <c r="DR158" s="32">
        <v>0</v>
      </c>
      <c r="DS158" s="32">
        <v>0</v>
      </c>
      <c r="DT158" s="32">
        <v>0</v>
      </c>
      <c r="DU158" s="32">
        <v>0</v>
      </c>
      <c r="DV158" s="32">
        <v>0</v>
      </c>
      <c r="DW158" s="32">
        <v>0</v>
      </c>
      <c r="DX158" s="32">
        <v>0</v>
      </c>
      <c r="DY158" s="32">
        <v>0</v>
      </c>
      <c r="DZ158" s="32">
        <v>0</v>
      </c>
      <c r="EA158" s="32">
        <v>0</v>
      </c>
      <c r="EB158" s="32">
        <v>0</v>
      </c>
      <c r="EC158" s="32">
        <v>0</v>
      </c>
      <c r="ED158" s="32">
        <v>0</v>
      </c>
      <c r="EE158" s="32">
        <v>0</v>
      </c>
      <c r="EF158" s="32">
        <v>0</v>
      </c>
      <c r="EG158" s="32">
        <v>0</v>
      </c>
      <c r="EH158" s="32">
        <v>0</v>
      </c>
      <c r="EI158" s="32">
        <v>0</v>
      </c>
      <c r="EJ158" s="32">
        <v>0</v>
      </c>
      <c r="EK158" s="32">
        <v>0</v>
      </c>
      <c r="EL158" s="32">
        <v>0</v>
      </c>
      <c r="EM158" s="32">
        <v>0</v>
      </c>
      <c r="EN158" s="32">
        <v>0</v>
      </c>
      <c r="EO158" s="32">
        <v>0</v>
      </c>
      <c r="EP158" s="32">
        <v>0</v>
      </c>
      <c r="EQ158" s="32">
        <v>0</v>
      </c>
      <c r="ER158" s="32">
        <v>0</v>
      </c>
      <c r="ES158" s="32">
        <v>0</v>
      </c>
      <c r="ET158" s="32">
        <v>0</v>
      </c>
      <c r="EU158" s="32">
        <v>0</v>
      </c>
      <c r="EV158" s="32">
        <v>0</v>
      </c>
      <c r="EW158" s="32">
        <v>0</v>
      </c>
      <c r="EX158" s="32">
        <v>0</v>
      </c>
      <c r="EY158" s="32">
        <v>0</v>
      </c>
      <c r="EZ158" s="32">
        <v>0</v>
      </c>
      <c r="FA158" s="32">
        <v>0</v>
      </c>
      <c r="FB158" s="32">
        <v>0</v>
      </c>
      <c r="FC158" s="32">
        <v>0</v>
      </c>
      <c r="FD158" s="32">
        <v>0</v>
      </c>
      <c r="FE158" s="32">
        <v>0</v>
      </c>
      <c r="FF158" s="32">
        <v>0</v>
      </c>
      <c r="FG158" s="32">
        <v>0</v>
      </c>
      <c r="FH158" s="32">
        <v>0</v>
      </c>
      <c r="FI158" s="32">
        <v>0</v>
      </c>
      <c r="FJ158" s="32">
        <v>0</v>
      </c>
      <c r="FK158" s="32">
        <v>0</v>
      </c>
      <c r="FL158" s="32">
        <v>0</v>
      </c>
      <c r="FM158" s="32">
        <v>0</v>
      </c>
      <c r="FN158" s="32">
        <v>0</v>
      </c>
      <c r="FO158" s="32">
        <v>0</v>
      </c>
      <c r="FP158" s="32">
        <v>0</v>
      </c>
      <c r="FQ158" s="32">
        <v>0</v>
      </c>
      <c r="FR158" s="32">
        <v>0</v>
      </c>
      <c r="FS158" s="32">
        <v>0</v>
      </c>
      <c r="FT158" s="32">
        <v>0</v>
      </c>
      <c r="FU158" s="32">
        <v>0</v>
      </c>
      <c r="FV158" s="32">
        <v>0</v>
      </c>
      <c r="FW158" s="32">
        <v>0</v>
      </c>
      <c r="FX158" s="32">
        <v>0</v>
      </c>
      <c r="FY158" s="32">
        <v>0</v>
      </c>
      <c r="FZ158" s="32">
        <v>0</v>
      </c>
      <c r="GA158" s="32">
        <v>0</v>
      </c>
      <c r="GB158" s="32">
        <v>0</v>
      </c>
      <c r="GC158" s="32">
        <v>0</v>
      </c>
      <c r="GD158" s="32">
        <v>0</v>
      </c>
      <c r="GE158" s="32">
        <v>0</v>
      </c>
      <c r="GF158" s="32">
        <v>0</v>
      </c>
      <c r="GG158" s="32">
        <v>0</v>
      </c>
      <c r="GH158" s="32">
        <v>0</v>
      </c>
      <c r="GI158" s="32">
        <v>0</v>
      </c>
      <c r="GJ158" s="32">
        <v>0</v>
      </c>
      <c r="GK158" s="32">
        <v>0</v>
      </c>
      <c r="GL158" s="32">
        <v>0</v>
      </c>
      <c r="GM158" s="32">
        <v>0</v>
      </c>
      <c r="GN158" s="32">
        <v>0</v>
      </c>
      <c r="GO158" s="32">
        <v>0</v>
      </c>
      <c r="GP158" s="32">
        <v>0</v>
      </c>
      <c r="GQ158" s="32">
        <v>0</v>
      </c>
      <c r="GR158" s="32">
        <v>0</v>
      </c>
      <c r="GS158" s="32">
        <v>0</v>
      </c>
      <c r="GT158" s="32">
        <v>0</v>
      </c>
      <c r="GU158" s="32">
        <v>0</v>
      </c>
      <c r="GV158" s="32">
        <v>0</v>
      </c>
      <c r="GW158" s="32">
        <v>0</v>
      </c>
      <c r="GX158" s="32">
        <v>0</v>
      </c>
      <c r="GY158" s="32">
        <v>0</v>
      </c>
      <c r="GZ158" s="32">
        <v>0</v>
      </c>
      <c r="HA158" s="32">
        <v>0</v>
      </c>
      <c r="HB158" s="32">
        <v>0</v>
      </c>
      <c r="HC158" s="32">
        <v>0</v>
      </c>
      <c r="HD158" s="32">
        <v>0</v>
      </c>
      <c r="HE158" s="32">
        <v>0</v>
      </c>
      <c r="HF158" s="32">
        <v>0</v>
      </c>
      <c r="HG158" s="33">
        <v>0</v>
      </c>
      <c r="HH158" s="34">
        <v>0</v>
      </c>
      <c r="HI158" s="34">
        <v>0</v>
      </c>
      <c r="HJ158" s="33">
        <v>0</v>
      </c>
      <c r="HK158" s="34">
        <v>0</v>
      </c>
      <c r="HL158" s="33">
        <v>0</v>
      </c>
      <c r="HM158" s="34">
        <v>146072073.28673401</v>
      </c>
      <c r="HN158" s="34">
        <v>0</v>
      </c>
      <c r="HO158" s="33">
        <v>146072073.28673401</v>
      </c>
      <c r="HP158" s="34">
        <v>576441.12995776604</v>
      </c>
      <c r="HQ158" s="35">
        <v>146648514.41669199</v>
      </c>
      <c r="HR158" s="34">
        <v>286279.57370988402</v>
      </c>
      <c r="HS158" s="36">
        <v>146362234.84298199</v>
      </c>
    </row>
    <row r="159" spans="1:227" x14ac:dyDescent="0.3">
      <c r="A159" s="75"/>
      <c r="B159" s="31" t="s">
        <v>161</v>
      </c>
      <c r="C159" s="21" t="s">
        <v>384</v>
      </c>
      <c r="D159" s="32">
        <v>0</v>
      </c>
      <c r="E159" s="32">
        <v>0</v>
      </c>
      <c r="F159" s="32"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0</v>
      </c>
      <c r="BQ159" s="32">
        <v>0</v>
      </c>
      <c r="BR159" s="32">
        <v>0</v>
      </c>
      <c r="BS159" s="32">
        <v>0</v>
      </c>
      <c r="BT159" s="32">
        <v>0</v>
      </c>
      <c r="BU159" s="32">
        <v>0</v>
      </c>
      <c r="BV159" s="32">
        <v>0</v>
      </c>
      <c r="BW159" s="32">
        <v>0</v>
      </c>
      <c r="BX159" s="32">
        <v>0</v>
      </c>
      <c r="BY159" s="32">
        <v>0</v>
      </c>
      <c r="BZ159" s="32">
        <v>0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0</v>
      </c>
      <c r="CN159" s="32">
        <v>0</v>
      </c>
      <c r="CO159" s="32">
        <v>0</v>
      </c>
      <c r="CP159" s="32">
        <v>0</v>
      </c>
      <c r="CQ159" s="32">
        <v>0</v>
      </c>
      <c r="CR159" s="32">
        <v>0</v>
      </c>
      <c r="CS159" s="32">
        <v>0</v>
      </c>
      <c r="CT159" s="32">
        <v>0</v>
      </c>
      <c r="CU159" s="32">
        <v>0</v>
      </c>
      <c r="CV159" s="32">
        <v>0</v>
      </c>
      <c r="CW159" s="32">
        <v>0</v>
      </c>
      <c r="CX159" s="32">
        <v>0</v>
      </c>
      <c r="CY159" s="32">
        <v>0</v>
      </c>
      <c r="CZ159" s="32">
        <v>0</v>
      </c>
      <c r="DA159" s="32">
        <v>0</v>
      </c>
      <c r="DB159" s="32">
        <v>0</v>
      </c>
      <c r="DC159" s="32">
        <v>0</v>
      </c>
      <c r="DD159" s="32">
        <v>0</v>
      </c>
      <c r="DE159" s="32">
        <v>0</v>
      </c>
      <c r="DF159" s="32">
        <v>0</v>
      </c>
      <c r="DG159" s="32">
        <v>0</v>
      </c>
      <c r="DH159" s="32">
        <v>0</v>
      </c>
      <c r="DI159" s="32">
        <v>0</v>
      </c>
      <c r="DJ159" s="32">
        <v>0</v>
      </c>
      <c r="DK159" s="32">
        <v>0</v>
      </c>
      <c r="DL159" s="32">
        <v>0</v>
      </c>
      <c r="DM159" s="32">
        <v>0</v>
      </c>
      <c r="DN159" s="32">
        <v>0</v>
      </c>
      <c r="DO159" s="32">
        <v>0</v>
      </c>
      <c r="DP159" s="32">
        <v>0</v>
      </c>
      <c r="DQ159" s="32">
        <v>0</v>
      </c>
      <c r="DR159" s="32">
        <v>0</v>
      </c>
      <c r="DS159" s="32">
        <v>0</v>
      </c>
      <c r="DT159" s="32">
        <v>0</v>
      </c>
      <c r="DU159" s="32">
        <v>0</v>
      </c>
      <c r="DV159" s="32">
        <v>0</v>
      </c>
      <c r="DW159" s="32">
        <v>0</v>
      </c>
      <c r="DX159" s="32">
        <v>0</v>
      </c>
      <c r="DY159" s="32">
        <v>0</v>
      </c>
      <c r="DZ159" s="32">
        <v>0</v>
      </c>
      <c r="EA159" s="32">
        <v>0</v>
      </c>
      <c r="EB159" s="32">
        <v>0</v>
      </c>
      <c r="EC159" s="32">
        <v>0</v>
      </c>
      <c r="ED159" s="32">
        <v>0</v>
      </c>
      <c r="EE159" s="32">
        <v>0</v>
      </c>
      <c r="EF159" s="32">
        <v>0</v>
      </c>
      <c r="EG159" s="32">
        <v>0</v>
      </c>
      <c r="EH159" s="32">
        <v>0</v>
      </c>
      <c r="EI159" s="32">
        <v>0</v>
      </c>
      <c r="EJ159" s="32">
        <v>0</v>
      </c>
      <c r="EK159" s="32">
        <v>0</v>
      </c>
      <c r="EL159" s="32">
        <v>0</v>
      </c>
      <c r="EM159" s="32">
        <v>0</v>
      </c>
      <c r="EN159" s="32">
        <v>0</v>
      </c>
      <c r="EO159" s="32">
        <v>0</v>
      </c>
      <c r="EP159" s="32">
        <v>0</v>
      </c>
      <c r="EQ159" s="32">
        <v>0</v>
      </c>
      <c r="ER159" s="32">
        <v>0</v>
      </c>
      <c r="ES159" s="32">
        <v>0</v>
      </c>
      <c r="ET159" s="32">
        <v>0</v>
      </c>
      <c r="EU159" s="32">
        <v>0</v>
      </c>
      <c r="EV159" s="32">
        <v>0</v>
      </c>
      <c r="EW159" s="32">
        <v>0</v>
      </c>
      <c r="EX159" s="32">
        <v>0</v>
      </c>
      <c r="EY159" s="32">
        <v>0</v>
      </c>
      <c r="EZ159" s="32">
        <v>0</v>
      </c>
      <c r="FA159" s="32">
        <v>0</v>
      </c>
      <c r="FB159" s="32">
        <v>0</v>
      </c>
      <c r="FC159" s="32">
        <v>0</v>
      </c>
      <c r="FD159" s="32">
        <v>0</v>
      </c>
      <c r="FE159" s="32">
        <v>0</v>
      </c>
      <c r="FF159" s="32">
        <v>0</v>
      </c>
      <c r="FG159" s="32">
        <v>0</v>
      </c>
      <c r="FH159" s="32">
        <v>0</v>
      </c>
      <c r="FI159" s="32">
        <v>0</v>
      </c>
      <c r="FJ159" s="32">
        <v>0</v>
      </c>
      <c r="FK159" s="32">
        <v>0</v>
      </c>
      <c r="FL159" s="32">
        <v>0</v>
      </c>
      <c r="FM159" s="32">
        <v>0</v>
      </c>
      <c r="FN159" s="32">
        <v>0</v>
      </c>
      <c r="FO159" s="32">
        <v>0</v>
      </c>
      <c r="FP159" s="32">
        <v>0</v>
      </c>
      <c r="FQ159" s="32">
        <v>0</v>
      </c>
      <c r="FR159" s="32">
        <v>0</v>
      </c>
      <c r="FS159" s="32">
        <v>0</v>
      </c>
      <c r="FT159" s="32">
        <v>0</v>
      </c>
      <c r="FU159" s="32">
        <v>0</v>
      </c>
      <c r="FV159" s="32">
        <v>0</v>
      </c>
      <c r="FW159" s="32">
        <v>0</v>
      </c>
      <c r="FX159" s="32">
        <v>0</v>
      </c>
      <c r="FY159" s="32">
        <v>0</v>
      </c>
      <c r="FZ159" s="32">
        <v>0</v>
      </c>
      <c r="GA159" s="32">
        <v>0</v>
      </c>
      <c r="GB159" s="32">
        <v>0</v>
      </c>
      <c r="GC159" s="32">
        <v>0</v>
      </c>
      <c r="GD159" s="32">
        <v>0</v>
      </c>
      <c r="GE159" s="32">
        <v>0</v>
      </c>
      <c r="GF159" s="32">
        <v>0</v>
      </c>
      <c r="GG159" s="32">
        <v>0</v>
      </c>
      <c r="GH159" s="32">
        <v>0</v>
      </c>
      <c r="GI159" s="32">
        <v>0</v>
      </c>
      <c r="GJ159" s="32">
        <v>0</v>
      </c>
      <c r="GK159" s="32">
        <v>0</v>
      </c>
      <c r="GL159" s="32">
        <v>0</v>
      </c>
      <c r="GM159" s="32">
        <v>0</v>
      </c>
      <c r="GN159" s="32">
        <v>0</v>
      </c>
      <c r="GO159" s="32">
        <v>0</v>
      </c>
      <c r="GP159" s="32">
        <v>0</v>
      </c>
      <c r="GQ159" s="32">
        <v>0</v>
      </c>
      <c r="GR159" s="32">
        <v>0</v>
      </c>
      <c r="GS159" s="32">
        <v>0</v>
      </c>
      <c r="GT159" s="32">
        <v>0</v>
      </c>
      <c r="GU159" s="32">
        <v>0</v>
      </c>
      <c r="GV159" s="32">
        <v>0</v>
      </c>
      <c r="GW159" s="32">
        <v>0</v>
      </c>
      <c r="GX159" s="32">
        <v>0</v>
      </c>
      <c r="GY159" s="32">
        <v>0</v>
      </c>
      <c r="GZ159" s="32">
        <v>0</v>
      </c>
      <c r="HA159" s="32">
        <v>0</v>
      </c>
      <c r="HB159" s="32">
        <v>0</v>
      </c>
      <c r="HC159" s="32">
        <v>0</v>
      </c>
      <c r="HD159" s="32">
        <v>0</v>
      </c>
      <c r="HE159" s="32">
        <v>0</v>
      </c>
      <c r="HF159" s="32">
        <v>0</v>
      </c>
      <c r="HG159" s="33">
        <v>0</v>
      </c>
      <c r="HH159" s="34">
        <v>0</v>
      </c>
      <c r="HI159" s="34">
        <v>0</v>
      </c>
      <c r="HJ159" s="33">
        <v>0</v>
      </c>
      <c r="HK159" s="34">
        <v>0</v>
      </c>
      <c r="HL159" s="33">
        <v>0</v>
      </c>
      <c r="HM159" s="34">
        <v>383226352.998218</v>
      </c>
      <c r="HN159" s="34">
        <v>0</v>
      </c>
      <c r="HO159" s="33">
        <v>383226352.998218</v>
      </c>
      <c r="HP159" s="34">
        <v>1201584.3003922999</v>
      </c>
      <c r="HQ159" s="35">
        <v>384427937.29861099</v>
      </c>
      <c r="HR159" s="34">
        <v>672958.45482710598</v>
      </c>
      <c r="HS159" s="36">
        <v>383754978.84378302</v>
      </c>
    </row>
    <row r="160" spans="1:227" x14ac:dyDescent="0.3">
      <c r="A160" s="75"/>
      <c r="B160" s="31" t="s">
        <v>162</v>
      </c>
      <c r="C160" s="21" t="s">
        <v>385</v>
      </c>
      <c r="D160" s="32">
        <v>6939.2802780007296</v>
      </c>
      <c r="E160" s="32">
        <v>307915.211141743</v>
      </c>
      <c r="F160" s="32">
        <v>2227.8251074882201</v>
      </c>
      <c r="G160" s="32">
        <v>61211.3847413166</v>
      </c>
      <c r="H160" s="32">
        <v>32446.077660252598</v>
      </c>
      <c r="I160" s="32">
        <v>3560.67471515533</v>
      </c>
      <c r="J160" s="32">
        <v>60203.805433353802</v>
      </c>
      <c r="K160" s="32">
        <v>41348.816704727396</v>
      </c>
      <c r="L160" s="32">
        <v>398064.447540163</v>
      </c>
      <c r="M160" s="32">
        <v>143359.03162001699</v>
      </c>
      <c r="N160" s="32">
        <v>95657.630102209703</v>
      </c>
      <c r="O160" s="32">
        <v>24716.807243639301</v>
      </c>
      <c r="P160" s="32">
        <v>33164.657176345201</v>
      </c>
      <c r="Q160" s="32">
        <v>47383.104389032698</v>
      </c>
      <c r="R160" s="32">
        <v>15251.328388653799</v>
      </c>
      <c r="S160" s="32">
        <v>62540.338834160902</v>
      </c>
      <c r="T160" s="32">
        <v>12882.265781854099</v>
      </c>
      <c r="U160" s="32">
        <v>37741.519597478997</v>
      </c>
      <c r="V160" s="32">
        <v>15845.9031982302</v>
      </c>
      <c r="W160" s="32">
        <v>5881.6305401936097</v>
      </c>
      <c r="X160" s="32">
        <v>62166.992783221503</v>
      </c>
      <c r="Y160" s="32">
        <v>6229.85191915011</v>
      </c>
      <c r="Z160" s="32">
        <v>39369.566651246299</v>
      </c>
      <c r="AA160" s="32">
        <v>31117.618388454801</v>
      </c>
      <c r="AB160" s="32">
        <v>19972.500192065902</v>
      </c>
      <c r="AC160" s="32">
        <v>27878.364038051899</v>
      </c>
      <c r="AD160" s="32">
        <v>27003.711882137199</v>
      </c>
      <c r="AE160" s="32">
        <v>99145.445919594902</v>
      </c>
      <c r="AF160" s="32">
        <v>109270.070432653</v>
      </c>
      <c r="AG160" s="32">
        <v>39621.570230124598</v>
      </c>
      <c r="AH160" s="32">
        <v>6909.56495311649</v>
      </c>
      <c r="AI160" s="32">
        <v>94714.573285965103</v>
      </c>
      <c r="AJ160" s="32">
        <v>66784.548950483004</v>
      </c>
      <c r="AK160" s="32">
        <v>2723.6973466050399</v>
      </c>
      <c r="AL160" s="32">
        <v>4500.8538377919804</v>
      </c>
      <c r="AM160" s="32">
        <v>17479.009573373001</v>
      </c>
      <c r="AN160" s="32">
        <v>50537.239139787001</v>
      </c>
      <c r="AO160" s="32">
        <v>19073.7045832892</v>
      </c>
      <c r="AP160" s="32">
        <v>63816.465126998402</v>
      </c>
      <c r="AQ160" s="32">
        <v>54317.2163351872</v>
      </c>
      <c r="AR160" s="32">
        <v>53057.804754104603</v>
      </c>
      <c r="AS160" s="32">
        <v>30114.8234603538</v>
      </c>
      <c r="AT160" s="32">
        <v>19582.925126023201</v>
      </c>
      <c r="AU160" s="32">
        <v>61003.966873545498</v>
      </c>
      <c r="AV160" s="32">
        <v>24790.402306521999</v>
      </c>
      <c r="AW160" s="32">
        <v>26700.3105109473</v>
      </c>
      <c r="AX160" s="32">
        <v>36667.747365825897</v>
      </c>
      <c r="AY160" s="32">
        <v>177657.142932232</v>
      </c>
      <c r="AZ160" s="32">
        <v>42731.8950949594</v>
      </c>
      <c r="BA160" s="32">
        <v>115513.689137551</v>
      </c>
      <c r="BB160" s="32">
        <v>135462.326606852</v>
      </c>
      <c r="BC160" s="32">
        <v>59220.913111576599</v>
      </c>
      <c r="BD160" s="32">
        <v>44643.827360550298</v>
      </c>
      <c r="BE160" s="32">
        <v>50555.607496357698</v>
      </c>
      <c r="BF160" s="32">
        <v>64617.787055040397</v>
      </c>
      <c r="BG160" s="32">
        <v>335691.07608185598</v>
      </c>
      <c r="BH160" s="32">
        <v>33197.370571431202</v>
      </c>
      <c r="BI160" s="32">
        <v>36167.529461439401</v>
      </c>
      <c r="BJ160" s="32">
        <v>45630.2254916807</v>
      </c>
      <c r="BK160" s="32">
        <v>285916.05142067099</v>
      </c>
      <c r="BL160" s="32">
        <v>135872.90520842999</v>
      </c>
      <c r="BM160" s="32">
        <v>25197.165961312199</v>
      </c>
      <c r="BN160" s="32">
        <v>54780.558657319598</v>
      </c>
      <c r="BO160" s="32">
        <v>31814.4931327839</v>
      </c>
      <c r="BP160" s="32">
        <v>102405.24355820401</v>
      </c>
      <c r="BQ160" s="32">
        <v>66542.906918422203</v>
      </c>
      <c r="BR160" s="32">
        <v>35727.571801061502</v>
      </c>
      <c r="BS160" s="32">
        <v>16858.5695914688</v>
      </c>
      <c r="BT160" s="32">
        <v>44017.131707838802</v>
      </c>
      <c r="BU160" s="32">
        <v>7231.9520353854596</v>
      </c>
      <c r="BV160" s="32">
        <v>17815.1253825723</v>
      </c>
      <c r="BW160" s="32">
        <v>146774.81385905601</v>
      </c>
      <c r="BX160" s="32">
        <v>47571.639494531701</v>
      </c>
      <c r="BY160" s="32">
        <v>78139.231364009407</v>
      </c>
      <c r="BZ160" s="32">
        <v>70242.304289044099</v>
      </c>
      <c r="CA160" s="32">
        <v>17572.2408568996</v>
      </c>
      <c r="CB160" s="32">
        <v>54598.949005078699</v>
      </c>
      <c r="CC160" s="32">
        <v>24125.8041418057</v>
      </c>
      <c r="CD160" s="32">
        <v>19845.201309432701</v>
      </c>
      <c r="CE160" s="32">
        <v>59835.252627274502</v>
      </c>
      <c r="CF160" s="32">
        <v>110358.32407622501</v>
      </c>
      <c r="CG160" s="32">
        <v>9352.4694047874309</v>
      </c>
      <c r="CH160" s="32">
        <v>3165.0739148163202</v>
      </c>
      <c r="CI160" s="32">
        <v>196396.305972573</v>
      </c>
      <c r="CJ160" s="32">
        <v>3424.7109495797099</v>
      </c>
      <c r="CK160" s="32">
        <v>92678.770677584893</v>
      </c>
      <c r="CL160" s="32">
        <v>8379.4835581983498</v>
      </c>
      <c r="CM160" s="32">
        <v>11455.936444667999</v>
      </c>
      <c r="CN160" s="32">
        <v>6260.2628152018897</v>
      </c>
      <c r="CO160" s="32">
        <v>90010.452245608903</v>
      </c>
      <c r="CP160" s="32">
        <v>11412.901377844</v>
      </c>
      <c r="CQ160" s="32">
        <v>91354.116393207296</v>
      </c>
      <c r="CR160" s="32">
        <v>30786.740090488001</v>
      </c>
      <c r="CS160" s="32">
        <v>31843.141602398999</v>
      </c>
      <c r="CT160" s="32">
        <v>36972.985893156801</v>
      </c>
      <c r="CU160" s="32">
        <v>25133.0383466368</v>
      </c>
      <c r="CV160" s="32">
        <v>139308.355210315</v>
      </c>
      <c r="CW160" s="32">
        <v>77549.322335252495</v>
      </c>
      <c r="CX160" s="32">
        <v>63679.944658540997</v>
      </c>
      <c r="CY160" s="32">
        <v>56556.9258495389</v>
      </c>
      <c r="CZ160" s="32">
        <v>71521.875485228593</v>
      </c>
      <c r="DA160" s="32">
        <v>52238.648622545603</v>
      </c>
      <c r="DB160" s="32">
        <v>94153.4306751275</v>
      </c>
      <c r="DC160" s="32">
        <v>10863.154906870899</v>
      </c>
      <c r="DD160" s="32">
        <v>111583.891343638</v>
      </c>
      <c r="DE160" s="32">
        <v>12369.7297639633</v>
      </c>
      <c r="DF160" s="32">
        <v>78825.846120011905</v>
      </c>
      <c r="DG160" s="32">
        <v>80382.481530747798</v>
      </c>
      <c r="DH160" s="32">
        <v>43801.588252993002</v>
      </c>
      <c r="DI160" s="32">
        <v>40357.688465512903</v>
      </c>
      <c r="DJ160" s="32">
        <v>45299.058836924203</v>
      </c>
      <c r="DK160" s="32">
        <v>100174.599190101</v>
      </c>
      <c r="DL160" s="32">
        <v>85368.507809282994</v>
      </c>
      <c r="DM160" s="32">
        <v>44352.8273642442</v>
      </c>
      <c r="DN160" s="32">
        <v>32140.819294978501</v>
      </c>
      <c r="DO160" s="32">
        <v>481602.22816455801</v>
      </c>
      <c r="DP160" s="32">
        <v>26789.167977064899</v>
      </c>
      <c r="DQ160" s="32">
        <v>81814.018355541994</v>
      </c>
      <c r="DR160" s="32">
        <v>112441.924556711</v>
      </c>
      <c r="DS160" s="32">
        <v>135015.473400685</v>
      </c>
      <c r="DT160" s="32">
        <v>219372.54809242199</v>
      </c>
      <c r="DU160" s="32">
        <v>29285.236541729399</v>
      </c>
      <c r="DV160" s="32">
        <v>50662.950766740403</v>
      </c>
      <c r="DW160" s="32">
        <v>124781.958298207</v>
      </c>
      <c r="DX160" s="32">
        <v>80941.595314306804</v>
      </c>
      <c r="DY160" s="32">
        <v>136702.08778483601</v>
      </c>
      <c r="DZ160" s="32">
        <v>36946.288058430699</v>
      </c>
      <c r="EA160" s="32">
        <v>42791.2293468235</v>
      </c>
      <c r="EB160" s="32">
        <v>576343.14898007701</v>
      </c>
      <c r="EC160" s="32">
        <v>13652.6862398917</v>
      </c>
      <c r="ED160" s="32">
        <v>13223.224860582701</v>
      </c>
      <c r="EE160" s="32">
        <v>729937.76960575394</v>
      </c>
      <c r="EF160" s="32">
        <v>516409.26889914402</v>
      </c>
      <c r="EG160" s="32">
        <v>42072.691601642196</v>
      </c>
      <c r="EH160" s="32">
        <v>112848.759461169</v>
      </c>
      <c r="EI160" s="32">
        <v>63440.461179469501</v>
      </c>
      <c r="EJ160" s="32">
        <v>67240.242063306199</v>
      </c>
      <c r="EK160" s="32">
        <v>118883.06547937301</v>
      </c>
      <c r="EL160" s="32">
        <v>217202.299590118</v>
      </c>
      <c r="EM160" s="32">
        <v>396768.14784806798</v>
      </c>
      <c r="EN160" s="32">
        <v>1086850.68445966</v>
      </c>
      <c r="EO160" s="32">
        <v>208628.56475875099</v>
      </c>
      <c r="EP160" s="32">
        <v>100232.525991811</v>
      </c>
      <c r="EQ160" s="32">
        <v>184249.58979276699</v>
      </c>
      <c r="ER160" s="32">
        <v>2944248.7012801198</v>
      </c>
      <c r="ES160" s="32">
        <v>545541.10740212398</v>
      </c>
      <c r="ET160" s="32">
        <v>133334.954624693</v>
      </c>
      <c r="EU160" s="32">
        <v>140771.01330254599</v>
      </c>
      <c r="EV160" s="32">
        <v>227265.25226154001</v>
      </c>
      <c r="EW160" s="32">
        <v>376580.27607875399</v>
      </c>
      <c r="EX160" s="32">
        <v>619321.085976567</v>
      </c>
      <c r="EY160" s="32">
        <v>537659.44737846602</v>
      </c>
      <c r="EZ160" s="32">
        <v>1029474.36187183</v>
      </c>
      <c r="FA160" s="32">
        <v>1581076.8709096999</v>
      </c>
      <c r="FB160" s="32">
        <v>507169.01959799102</v>
      </c>
      <c r="FC160" s="32">
        <v>303463.99970580201</v>
      </c>
      <c r="FD160" s="32">
        <v>2329181.1942181601</v>
      </c>
      <c r="FE160" s="32">
        <v>113553.93770085899</v>
      </c>
      <c r="FF160" s="32">
        <v>123805.27500861901</v>
      </c>
      <c r="FG160" s="32">
        <v>380673.55799026502</v>
      </c>
      <c r="FH160" s="32">
        <v>436922.53371340001</v>
      </c>
      <c r="FI160" s="32">
        <v>497.18653482889499</v>
      </c>
      <c r="FJ160" s="32">
        <v>19958.9354992427</v>
      </c>
      <c r="FK160" s="32">
        <v>161920.68524029001</v>
      </c>
      <c r="FL160" s="32">
        <v>16671.651193957499</v>
      </c>
      <c r="FM160" s="32">
        <v>26090.332537254399</v>
      </c>
      <c r="FN160" s="32">
        <v>50417.927769311798</v>
      </c>
      <c r="FO160" s="32">
        <v>205291.894270636</v>
      </c>
      <c r="FP160" s="32">
        <v>139665.43791595899</v>
      </c>
      <c r="FQ160" s="32">
        <v>127338.37689092</v>
      </c>
      <c r="FR160" s="32">
        <v>711827.93195855897</v>
      </c>
      <c r="FS160" s="32">
        <v>507369.36453789403</v>
      </c>
      <c r="FT160" s="32">
        <v>232501.217784976</v>
      </c>
      <c r="FU160" s="32">
        <v>76507.495145269306</v>
      </c>
      <c r="FV160" s="32">
        <v>5594.2559737963002</v>
      </c>
      <c r="FW160" s="32">
        <v>5757.5129591334498</v>
      </c>
      <c r="FX160" s="32">
        <v>14021.969582875099</v>
      </c>
      <c r="FY160" s="32">
        <v>490747.89986450801</v>
      </c>
      <c r="FZ160" s="32">
        <v>16047.156857574801</v>
      </c>
      <c r="GA160" s="32">
        <v>162678.05875071001</v>
      </c>
      <c r="GB160" s="32">
        <v>46558.117397151698</v>
      </c>
      <c r="GC160" s="32">
        <v>82120.252847348893</v>
      </c>
      <c r="GD160" s="32">
        <v>59474729.795764796</v>
      </c>
      <c r="GE160" s="32">
        <v>51203.006891659403</v>
      </c>
      <c r="GF160" s="32">
        <v>50753.676700875898</v>
      </c>
      <c r="GG160" s="32">
        <v>676220.99165161198</v>
      </c>
      <c r="GH160" s="32">
        <v>150908.19635934901</v>
      </c>
      <c r="GI160" s="32">
        <v>41019.7847916807</v>
      </c>
      <c r="GJ160" s="32">
        <v>32939.942219285098</v>
      </c>
      <c r="GK160" s="32">
        <v>30810.630402102099</v>
      </c>
      <c r="GL160" s="32">
        <v>59087.334549474297</v>
      </c>
      <c r="GM160" s="32">
        <v>123291.469816932</v>
      </c>
      <c r="GN160" s="32">
        <v>18145.038353714499</v>
      </c>
      <c r="GO160" s="32">
        <v>294296.73076850403</v>
      </c>
      <c r="GP160" s="32">
        <v>93111.581948315506</v>
      </c>
      <c r="GQ160" s="32">
        <v>192598.10036360699</v>
      </c>
      <c r="GR160" s="32">
        <v>3241.2963816295101</v>
      </c>
      <c r="GS160" s="32">
        <v>767799.01094177098</v>
      </c>
      <c r="GT160" s="32">
        <v>552852.28294160403</v>
      </c>
      <c r="GU160" s="32">
        <v>378215.65914223698</v>
      </c>
      <c r="GV160" s="32">
        <v>1421546.0314498099</v>
      </c>
      <c r="GW160" s="32">
        <v>683340.01223784196</v>
      </c>
      <c r="GX160" s="32">
        <v>116920.56625093101</v>
      </c>
      <c r="GY160" s="32">
        <v>18559.487857810502</v>
      </c>
      <c r="GZ160" s="32">
        <v>414381.81890227803</v>
      </c>
      <c r="HA160" s="32">
        <v>234501.67418749799</v>
      </c>
      <c r="HB160" s="32">
        <v>57290.1825479334</v>
      </c>
      <c r="HC160" s="32">
        <v>601365.35191614798</v>
      </c>
      <c r="HD160" s="32">
        <v>6461356.6467975099</v>
      </c>
      <c r="HE160" s="32">
        <v>25594.535874276498</v>
      </c>
      <c r="HF160" s="32">
        <v>223990.91661126501</v>
      </c>
      <c r="HG160" s="33">
        <v>101673208.040989</v>
      </c>
      <c r="HH160" s="34">
        <v>0</v>
      </c>
      <c r="HI160" s="34">
        <v>0</v>
      </c>
      <c r="HJ160" s="33">
        <v>0</v>
      </c>
      <c r="HK160" s="34">
        <v>0</v>
      </c>
      <c r="HL160" s="33">
        <v>0</v>
      </c>
      <c r="HM160" s="34">
        <v>84827612.174460799</v>
      </c>
      <c r="HN160" s="34">
        <v>0</v>
      </c>
      <c r="HO160" s="33">
        <v>84827612.174460799</v>
      </c>
      <c r="HP160" s="34">
        <v>881703.81818138005</v>
      </c>
      <c r="HQ160" s="35">
        <v>85709315.992642194</v>
      </c>
      <c r="HR160" s="34">
        <v>437883.03798834799</v>
      </c>
      <c r="HS160" s="36">
        <v>186944640.99564299</v>
      </c>
    </row>
    <row r="161" spans="1:227" x14ac:dyDescent="0.3">
      <c r="A161" s="75"/>
      <c r="B161" s="31" t="s">
        <v>163</v>
      </c>
      <c r="C161" s="21" t="s">
        <v>386</v>
      </c>
      <c r="D161" s="32">
        <v>0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595972.973744352</v>
      </c>
      <c r="M161" s="32">
        <v>4047.8881782026401</v>
      </c>
      <c r="N161" s="32">
        <v>46616.165668992297</v>
      </c>
      <c r="O161" s="32">
        <v>104664.032671437</v>
      </c>
      <c r="P161" s="32">
        <v>85421.949724541395</v>
      </c>
      <c r="Q161" s="32">
        <v>81331.320717986702</v>
      </c>
      <c r="R161" s="32">
        <v>3463.4454640356098</v>
      </c>
      <c r="S161" s="32">
        <v>50480.917675735902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0</v>
      </c>
      <c r="BV161" s="32">
        <v>0</v>
      </c>
      <c r="BW161" s="32">
        <v>0</v>
      </c>
      <c r="BX161" s="32">
        <v>0</v>
      </c>
      <c r="BY161" s="32">
        <v>0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0</v>
      </c>
      <c r="CN161" s="32">
        <v>0</v>
      </c>
      <c r="CO161" s="32">
        <v>0</v>
      </c>
      <c r="CP161" s="32">
        <v>0</v>
      </c>
      <c r="CQ161" s="32">
        <v>0</v>
      </c>
      <c r="CR161" s="32">
        <v>0</v>
      </c>
      <c r="CS161" s="32">
        <v>0</v>
      </c>
      <c r="CT161" s="32">
        <v>0</v>
      </c>
      <c r="CU161" s="32">
        <v>0</v>
      </c>
      <c r="CV161" s="32"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>
        <v>0</v>
      </c>
      <c r="DC161" s="32">
        <v>0</v>
      </c>
      <c r="DD161" s="32">
        <v>0</v>
      </c>
      <c r="DE161" s="32">
        <v>0</v>
      </c>
      <c r="DF161" s="32">
        <v>0</v>
      </c>
      <c r="DG161" s="32">
        <v>0</v>
      </c>
      <c r="DH161" s="32">
        <v>0</v>
      </c>
      <c r="DI161" s="32">
        <v>0</v>
      </c>
      <c r="DJ161" s="32">
        <v>0</v>
      </c>
      <c r="DK161" s="32">
        <v>0</v>
      </c>
      <c r="DL161" s="32">
        <v>0</v>
      </c>
      <c r="DM161" s="32">
        <v>0</v>
      </c>
      <c r="DN161" s="32">
        <v>0</v>
      </c>
      <c r="DO161" s="32">
        <v>0</v>
      </c>
      <c r="DP161" s="32">
        <v>0</v>
      </c>
      <c r="DQ161" s="32">
        <v>0</v>
      </c>
      <c r="DR161" s="32">
        <v>0</v>
      </c>
      <c r="DS161" s="32">
        <v>0</v>
      </c>
      <c r="DT161" s="32">
        <v>0</v>
      </c>
      <c r="DU161" s="32">
        <v>0</v>
      </c>
      <c r="DV161" s="32">
        <v>0</v>
      </c>
      <c r="DW161" s="32">
        <v>0</v>
      </c>
      <c r="DX161" s="32">
        <v>0</v>
      </c>
      <c r="DY161" s="32">
        <v>0</v>
      </c>
      <c r="DZ161" s="32">
        <v>0</v>
      </c>
      <c r="EA161" s="32">
        <v>0</v>
      </c>
      <c r="EB161" s="32">
        <v>0</v>
      </c>
      <c r="EC161" s="32">
        <v>0</v>
      </c>
      <c r="ED161" s="32">
        <v>0</v>
      </c>
      <c r="EE161" s="32">
        <v>0</v>
      </c>
      <c r="EF161" s="32">
        <v>0</v>
      </c>
      <c r="EG161" s="32">
        <v>0</v>
      </c>
      <c r="EH161" s="32">
        <v>0</v>
      </c>
      <c r="EI161" s="32">
        <v>0</v>
      </c>
      <c r="EJ161" s="32">
        <v>0</v>
      </c>
      <c r="EK161" s="32">
        <v>0</v>
      </c>
      <c r="EL161" s="32">
        <v>0</v>
      </c>
      <c r="EM161" s="32">
        <v>0</v>
      </c>
      <c r="EN161" s="32">
        <v>0</v>
      </c>
      <c r="EO161" s="32">
        <v>0</v>
      </c>
      <c r="EP161" s="32">
        <v>0</v>
      </c>
      <c r="EQ161" s="32">
        <v>0</v>
      </c>
      <c r="ER161" s="32">
        <v>34136232.9073475</v>
      </c>
      <c r="ES161" s="32">
        <v>2532501.4595351098</v>
      </c>
      <c r="ET161" s="32">
        <v>21358822.021018401</v>
      </c>
      <c r="EU161" s="32">
        <v>4486836.2768981904</v>
      </c>
      <c r="EV161" s="32">
        <v>2030568.77716113</v>
      </c>
      <c r="EW161" s="32">
        <v>3559476.3094581398</v>
      </c>
      <c r="EX161" s="32">
        <v>1034701.48546656</v>
      </c>
      <c r="EY161" s="32">
        <v>4138099.2580068102</v>
      </c>
      <c r="EZ161" s="32">
        <v>7720648.3097957596</v>
      </c>
      <c r="FA161" s="32">
        <v>1628322.51623837</v>
      </c>
      <c r="FB161" s="32">
        <v>9053575.86270977</v>
      </c>
      <c r="FC161" s="32">
        <v>0</v>
      </c>
      <c r="FD161" s="32">
        <v>0</v>
      </c>
      <c r="FE161" s="32">
        <v>0</v>
      </c>
      <c r="FF161" s="32">
        <v>0</v>
      </c>
      <c r="FG161" s="32">
        <v>0</v>
      </c>
      <c r="FH161" s="32">
        <v>0</v>
      </c>
      <c r="FI161" s="32">
        <v>0</v>
      </c>
      <c r="FJ161" s="32">
        <v>0</v>
      </c>
      <c r="FK161" s="32">
        <v>0</v>
      </c>
      <c r="FL161" s="32">
        <v>0</v>
      </c>
      <c r="FM161" s="32">
        <v>0</v>
      </c>
      <c r="FN161" s="32">
        <v>0</v>
      </c>
      <c r="FO161" s="32">
        <v>0</v>
      </c>
      <c r="FP161" s="32">
        <v>0</v>
      </c>
      <c r="FQ161" s="32">
        <v>0</v>
      </c>
      <c r="FR161" s="32">
        <v>0</v>
      </c>
      <c r="FS161" s="32">
        <v>0</v>
      </c>
      <c r="FT161" s="32">
        <v>0</v>
      </c>
      <c r="FU161" s="32">
        <v>0</v>
      </c>
      <c r="FV161" s="32">
        <v>0</v>
      </c>
      <c r="FW161" s="32">
        <v>0</v>
      </c>
      <c r="FX161" s="32">
        <v>0</v>
      </c>
      <c r="FY161" s="32">
        <v>0</v>
      </c>
      <c r="FZ161" s="32">
        <v>0</v>
      </c>
      <c r="GA161" s="32">
        <v>0</v>
      </c>
      <c r="GB161" s="32">
        <v>0</v>
      </c>
      <c r="GC161" s="32">
        <v>0</v>
      </c>
      <c r="GD161" s="32">
        <v>0</v>
      </c>
      <c r="GE161" s="32">
        <v>0</v>
      </c>
      <c r="GF161" s="32">
        <v>0</v>
      </c>
      <c r="GG161" s="32">
        <v>0</v>
      </c>
      <c r="GH161" s="32">
        <v>0</v>
      </c>
      <c r="GI161" s="32">
        <v>0</v>
      </c>
      <c r="GJ161" s="32">
        <v>0</v>
      </c>
      <c r="GK161" s="32">
        <v>0</v>
      </c>
      <c r="GL161" s="32">
        <v>0</v>
      </c>
      <c r="GM161" s="32">
        <v>0</v>
      </c>
      <c r="GN161" s="32">
        <v>0</v>
      </c>
      <c r="GO161" s="32">
        <v>0</v>
      </c>
      <c r="GP161" s="32">
        <v>0</v>
      </c>
      <c r="GQ161" s="32">
        <v>0</v>
      </c>
      <c r="GR161" s="32">
        <v>0</v>
      </c>
      <c r="GS161" s="32">
        <v>0</v>
      </c>
      <c r="GT161" s="32">
        <v>0</v>
      </c>
      <c r="GU161" s="32">
        <v>0</v>
      </c>
      <c r="GV161" s="32">
        <v>0</v>
      </c>
      <c r="GW161" s="32">
        <v>0</v>
      </c>
      <c r="GX161" s="32">
        <v>0</v>
      </c>
      <c r="GY161" s="32">
        <v>0</v>
      </c>
      <c r="GZ161" s="32">
        <v>0</v>
      </c>
      <c r="HA161" s="32">
        <v>0</v>
      </c>
      <c r="HB161" s="32">
        <v>0</v>
      </c>
      <c r="HC161" s="32">
        <v>0</v>
      </c>
      <c r="HD161" s="32">
        <v>0</v>
      </c>
      <c r="HE161" s="32">
        <v>0</v>
      </c>
      <c r="HF161" s="32">
        <v>0</v>
      </c>
      <c r="HG161" s="33">
        <v>92651783.877481103</v>
      </c>
      <c r="HH161" s="34">
        <v>0</v>
      </c>
      <c r="HI161" s="34">
        <v>0</v>
      </c>
      <c r="HJ161" s="33">
        <v>0</v>
      </c>
      <c r="HK161" s="34">
        <v>0</v>
      </c>
      <c r="HL161" s="33">
        <v>0</v>
      </c>
      <c r="HM161" s="34">
        <v>92230583.579494506</v>
      </c>
      <c r="HN161" s="34">
        <v>0</v>
      </c>
      <c r="HO161" s="33">
        <v>92230583.579494506</v>
      </c>
      <c r="HP161" s="34">
        <v>705526.31902999396</v>
      </c>
      <c r="HQ161" s="35">
        <v>92936109.898524493</v>
      </c>
      <c r="HR161" s="34">
        <v>350387.51288931898</v>
      </c>
      <c r="HS161" s="36">
        <v>185237506.263116</v>
      </c>
    </row>
    <row r="162" spans="1:227" x14ac:dyDescent="0.3">
      <c r="A162" s="75"/>
      <c r="B162" s="31" t="s">
        <v>164</v>
      </c>
      <c r="C162" s="21" t="s">
        <v>387</v>
      </c>
      <c r="D162" s="32">
        <v>2574643.4729088899</v>
      </c>
      <c r="E162" s="32">
        <v>6691424.9548353897</v>
      </c>
      <c r="F162" s="32">
        <v>678813.34563152504</v>
      </c>
      <c r="G162" s="32">
        <v>1363152.09559411</v>
      </c>
      <c r="H162" s="32">
        <v>2687382.7879836098</v>
      </c>
      <c r="I162" s="32">
        <v>1083246.8183744701</v>
      </c>
      <c r="J162" s="32">
        <v>369303.86021216703</v>
      </c>
      <c r="K162" s="32">
        <v>1330323.73991418</v>
      </c>
      <c r="L162" s="32">
        <v>3678936.52380253</v>
      </c>
      <c r="M162" s="32">
        <v>312959.41973716702</v>
      </c>
      <c r="N162" s="32">
        <v>171566.030283097</v>
      </c>
      <c r="O162" s="32">
        <v>488930.36214763002</v>
      </c>
      <c r="P162" s="32">
        <v>412216.71162568597</v>
      </c>
      <c r="Q162" s="32">
        <v>799284.39631721901</v>
      </c>
      <c r="R162" s="32">
        <v>284586.40568925597</v>
      </c>
      <c r="S162" s="32">
        <v>562426.67734223499</v>
      </c>
      <c r="T162" s="32">
        <v>1392371.1734753</v>
      </c>
      <c r="U162" s="32">
        <v>3337748.7081256402</v>
      </c>
      <c r="V162" s="32">
        <v>1887527.63737824</v>
      </c>
      <c r="W162" s="32">
        <v>154346.479178245</v>
      </c>
      <c r="X162" s="32">
        <v>1979039.86214864</v>
      </c>
      <c r="Y162" s="32">
        <v>898141.87346151005</v>
      </c>
      <c r="Z162" s="32">
        <v>786794.16676522</v>
      </c>
      <c r="AA162" s="32">
        <v>1190397.03644326</v>
      </c>
      <c r="AB162" s="32">
        <v>777288.509654289</v>
      </c>
      <c r="AC162" s="32">
        <v>523808.53472881397</v>
      </c>
      <c r="AD162" s="32">
        <v>695170.34660000994</v>
      </c>
      <c r="AE162" s="32">
        <v>3255228.5070765298</v>
      </c>
      <c r="AF162" s="32">
        <v>1296963.64940776</v>
      </c>
      <c r="AG162" s="32">
        <v>1300703.3104586401</v>
      </c>
      <c r="AH162" s="32">
        <v>308222.52564816701</v>
      </c>
      <c r="AI162" s="32">
        <v>1626454.7966143601</v>
      </c>
      <c r="AJ162" s="32">
        <v>4985537.4632050199</v>
      </c>
      <c r="AK162" s="32">
        <v>479939.00600035599</v>
      </c>
      <c r="AL162" s="32">
        <v>321390.96026496502</v>
      </c>
      <c r="AM162" s="32">
        <v>1456320.9282073199</v>
      </c>
      <c r="AN162" s="32">
        <v>1446318.7457969</v>
      </c>
      <c r="AO162" s="32">
        <v>1462087.98703385</v>
      </c>
      <c r="AP162" s="32">
        <v>1536836.1116319899</v>
      </c>
      <c r="AQ162" s="32">
        <v>3783230.4877680698</v>
      </c>
      <c r="AR162" s="32">
        <v>2570732.1130418698</v>
      </c>
      <c r="AS162" s="32">
        <v>1947930.2177217</v>
      </c>
      <c r="AT162" s="32">
        <v>1798357.3495620401</v>
      </c>
      <c r="AU162" s="32">
        <v>2845438.6034614099</v>
      </c>
      <c r="AV162" s="32">
        <v>1449551.12270743</v>
      </c>
      <c r="AW162" s="32">
        <v>2421039.7634759801</v>
      </c>
      <c r="AX162" s="32">
        <v>1575363.7215398201</v>
      </c>
      <c r="AY162" s="32">
        <v>3987204.9782174299</v>
      </c>
      <c r="AZ162" s="32">
        <v>1336209.0513444899</v>
      </c>
      <c r="BA162" s="32">
        <v>1464831.3455193599</v>
      </c>
      <c r="BB162" s="32">
        <v>1623540.51816796</v>
      </c>
      <c r="BC162" s="32">
        <v>2196897.3456067098</v>
      </c>
      <c r="BD162" s="32">
        <v>2059144.4297595101</v>
      </c>
      <c r="BE162" s="32">
        <v>4941526.0622362802</v>
      </c>
      <c r="BF162" s="32">
        <v>1312064.4042450599</v>
      </c>
      <c r="BG162" s="32">
        <v>5840628.5768358801</v>
      </c>
      <c r="BH162" s="32">
        <v>1460281.3785637899</v>
      </c>
      <c r="BI162" s="32">
        <v>425793.621258025</v>
      </c>
      <c r="BJ162" s="32">
        <v>1693316.4289843</v>
      </c>
      <c r="BK162" s="32">
        <v>5330204.9152215701</v>
      </c>
      <c r="BL162" s="32">
        <v>3435741.93843571</v>
      </c>
      <c r="BM162" s="32">
        <v>1653689.63857164</v>
      </c>
      <c r="BN162" s="32">
        <v>1474175.55340115</v>
      </c>
      <c r="BO162" s="32">
        <v>4508594.7782650897</v>
      </c>
      <c r="BP162" s="32">
        <v>1665125.7870549399</v>
      </c>
      <c r="BQ162" s="32">
        <v>2139183.17578822</v>
      </c>
      <c r="BR162" s="32">
        <v>3484983.63619339</v>
      </c>
      <c r="BS162" s="32">
        <v>1058539.81704344</v>
      </c>
      <c r="BT162" s="32">
        <v>1320144.2568814401</v>
      </c>
      <c r="BU162" s="32">
        <v>1766683.1076300901</v>
      </c>
      <c r="BV162" s="32">
        <v>707517.35738759604</v>
      </c>
      <c r="BW162" s="32">
        <v>6103948.3991685202</v>
      </c>
      <c r="BX162" s="32">
        <v>1999544.05853454</v>
      </c>
      <c r="BY162" s="32">
        <v>10268966.943124</v>
      </c>
      <c r="BZ162" s="32">
        <v>3580891.2750369702</v>
      </c>
      <c r="CA162" s="32">
        <v>747857.29069163103</v>
      </c>
      <c r="CB162" s="32">
        <v>1228175.1620537201</v>
      </c>
      <c r="CC162" s="32">
        <v>749846.52681269904</v>
      </c>
      <c r="CD162" s="32">
        <v>451080.205708867</v>
      </c>
      <c r="CE162" s="32">
        <v>619078.34508915001</v>
      </c>
      <c r="CF162" s="32">
        <v>2687948.1776893502</v>
      </c>
      <c r="CG162" s="32">
        <v>197060.314211299</v>
      </c>
      <c r="CH162" s="32">
        <v>911911.74720075901</v>
      </c>
      <c r="CI162" s="32">
        <v>8326105.7447489696</v>
      </c>
      <c r="CJ162" s="32">
        <v>409488.03596590902</v>
      </c>
      <c r="CK162" s="32">
        <v>3578175.3094525398</v>
      </c>
      <c r="CL162" s="32">
        <v>719701.24577319797</v>
      </c>
      <c r="CM162" s="32">
        <v>1806086.9418190301</v>
      </c>
      <c r="CN162" s="32">
        <v>4115591.0745385699</v>
      </c>
      <c r="CO162" s="32">
        <v>4018938.4918153398</v>
      </c>
      <c r="CP162" s="32">
        <v>598920.85028616199</v>
      </c>
      <c r="CQ162" s="32">
        <v>6867661.5650304798</v>
      </c>
      <c r="CR162" s="32">
        <v>2164448.0543339401</v>
      </c>
      <c r="CS162" s="32">
        <v>1020534.95124327</v>
      </c>
      <c r="CT162" s="32">
        <v>1969112.7299033201</v>
      </c>
      <c r="CU162" s="32">
        <v>940849.01415034197</v>
      </c>
      <c r="CV162" s="32">
        <v>5722097.7721959101</v>
      </c>
      <c r="CW162" s="32">
        <v>1877900.12259934</v>
      </c>
      <c r="CX162" s="32">
        <v>2949081.8183707199</v>
      </c>
      <c r="CY162" s="32">
        <v>3222424.5508397399</v>
      </c>
      <c r="CZ162" s="32">
        <v>4044725.88917665</v>
      </c>
      <c r="DA162" s="32">
        <v>1990928.48916527</v>
      </c>
      <c r="DB162" s="32">
        <v>3668931.1469889102</v>
      </c>
      <c r="DC162" s="32">
        <v>713570.64534599602</v>
      </c>
      <c r="DD162" s="32">
        <v>3739958.7884342098</v>
      </c>
      <c r="DE162" s="32">
        <v>1902963.73164721</v>
      </c>
      <c r="DF162" s="32">
        <v>4294442.72048047</v>
      </c>
      <c r="DG162" s="32">
        <v>2877414.4421649701</v>
      </c>
      <c r="DH162" s="32">
        <v>2396377.8040064899</v>
      </c>
      <c r="DI162" s="32">
        <v>1303004.11373827</v>
      </c>
      <c r="DJ162" s="32">
        <v>2214169.1233754898</v>
      </c>
      <c r="DK162" s="32">
        <v>5512534.3616407998</v>
      </c>
      <c r="DL162" s="32">
        <v>11123743.708295699</v>
      </c>
      <c r="DM162" s="32">
        <v>5873912.1560443304</v>
      </c>
      <c r="DN162" s="32">
        <v>2051879.882497</v>
      </c>
      <c r="DO162" s="32">
        <v>18370350.395612299</v>
      </c>
      <c r="DP162" s="32">
        <v>1792747.5234296201</v>
      </c>
      <c r="DQ162" s="32">
        <v>2521235.36196507</v>
      </c>
      <c r="DR162" s="32">
        <v>4771105.5247128103</v>
      </c>
      <c r="DS162" s="32">
        <v>5014382.7903187498</v>
      </c>
      <c r="DT162" s="32">
        <v>17317908.186979</v>
      </c>
      <c r="DU162" s="32">
        <v>6354987.7214732803</v>
      </c>
      <c r="DV162" s="32">
        <v>7731737.4787419196</v>
      </c>
      <c r="DW162" s="32">
        <v>7485702.3123352397</v>
      </c>
      <c r="DX162" s="32">
        <v>2938309.5799383</v>
      </c>
      <c r="DY162" s="32">
        <v>8640229.5615617502</v>
      </c>
      <c r="DZ162" s="32">
        <v>4515971.6560363797</v>
      </c>
      <c r="EA162" s="32">
        <v>4701610.0820207195</v>
      </c>
      <c r="EB162" s="32">
        <v>16437063.0299954</v>
      </c>
      <c r="EC162" s="32">
        <v>1034060.5427582</v>
      </c>
      <c r="ED162" s="32">
        <v>2688387.3358279802</v>
      </c>
      <c r="EE162" s="32">
        <v>14812606.3782699</v>
      </c>
      <c r="EF162" s="32">
        <v>18425423.5939597</v>
      </c>
      <c r="EG162" s="32">
        <v>5414542.4517668998</v>
      </c>
      <c r="EH162" s="32">
        <v>5071205.7247265996</v>
      </c>
      <c r="EI162" s="32">
        <v>1084011.64204416</v>
      </c>
      <c r="EJ162" s="32">
        <v>370254.13958798401</v>
      </c>
      <c r="EK162" s="32">
        <v>1452238.5171036799</v>
      </c>
      <c r="EL162" s="32">
        <v>2212494.7753725601</v>
      </c>
      <c r="EM162" s="32">
        <v>775456.09619018296</v>
      </c>
      <c r="EN162" s="32">
        <v>2834161.3906544698</v>
      </c>
      <c r="EO162" s="32">
        <v>506462.22242586297</v>
      </c>
      <c r="EP162" s="32">
        <v>1859551.6559185199</v>
      </c>
      <c r="EQ162" s="32">
        <v>401277.20340243197</v>
      </c>
      <c r="ER162" s="32">
        <v>36953905.588788003</v>
      </c>
      <c r="ES162" s="32">
        <v>8154139.6407091003</v>
      </c>
      <c r="ET162" s="32">
        <v>9684160.7290507704</v>
      </c>
      <c r="EU162" s="32">
        <v>2155294.5267433701</v>
      </c>
      <c r="EV162" s="32">
        <v>1503326.4141112401</v>
      </c>
      <c r="EW162" s="32">
        <v>1529845.17046123</v>
      </c>
      <c r="EX162" s="32">
        <v>4228348.8677238701</v>
      </c>
      <c r="EY162" s="32">
        <v>3716309.1902747299</v>
      </c>
      <c r="EZ162" s="32">
        <v>9736278.3171126395</v>
      </c>
      <c r="FA162" s="32">
        <v>6102385.91013203</v>
      </c>
      <c r="FB162" s="32">
        <v>3537438.1165765598</v>
      </c>
      <c r="FC162" s="32">
        <v>8528103.1362819392</v>
      </c>
      <c r="FD162" s="32">
        <v>9072810.2295751497</v>
      </c>
      <c r="FE162" s="32">
        <v>372162.14884641703</v>
      </c>
      <c r="FF162" s="32">
        <v>322416.85576501</v>
      </c>
      <c r="FG162" s="32">
        <v>1388133.2622116399</v>
      </c>
      <c r="FH162" s="32">
        <v>10841957.0907347</v>
      </c>
      <c r="FI162" s="32">
        <v>34735.464835081497</v>
      </c>
      <c r="FJ162" s="32">
        <v>1158474.49467203</v>
      </c>
      <c r="FK162" s="32">
        <v>949516.92550842697</v>
      </c>
      <c r="FL162" s="32">
        <v>732744.45677973295</v>
      </c>
      <c r="FM162" s="32">
        <v>93995.055549168101</v>
      </c>
      <c r="FN162" s="32">
        <v>1981444.2687967401</v>
      </c>
      <c r="FO162" s="32">
        <v>648733.07495656202</v>
      </c>
      <c r="FP162" s="32">
        <v>199326.74379941699</v>
      </c>
      <c r="FQ162" s="32">
        <v>1516873.83850152</v>
      </c>
      <c r="FR162" s="32">
        <v>2114033.3464500001</v>
      </c>
      <c r="FS162" s="32">
        <v>11731590.8763829</v>
      </c>
      <c r="FT162" s="32">
        <v>2530822.2728386698</v>
      </c>
      <c r="FU162" s="32">
        <v>141868.13267131001</v>
      </c>
      <c r="FV162" s="32">
        <v>6262228.2583223702</v>
      </c>
      <c r="FW162" s="32">
        <v>2803601.8817902198</v>
      </c>
      <c r="FX162" s="32">
        <v>4707292.9234176604</v>
      </c>
      <c r="FY162" s="32">
        <v>1180424.3080408301</v>
      </c>
      <c r="FZ162" s="32">
        <v>195031.05760295101</v>
      </c>
      <c r="GA162" s="32">
        <v>125149.29964302501</v>
      </c>
      <c r="GB162" s="32">
        <v>303789.59018044599</v>
      </c>
      <c r="GC162" s="32">
        <v>445444.35360411601</v>
      </c>
      <c r="GD162" s="32">
        <v>4337102.9517229004</v>
      </c>
      <c r="GE162" s="32">
        <v>2178697.3209754499</v>
      </c>
      <c r="GF162" s="32">
        <v>6494267.5412706397</v>
      </c>
      <c r="GG162" s="32">
        <v>7135842.9236172801</v>
      </c>
      <c r="GH162" s="32">
        <v>2072901.7387547099</v>
      </c>
      <c r="GI162" s="32">
        <v>472887.47665551997</v>
      </c>
      <c r="GJ162" s="32">
        <v>750915.58610722004</v>
      </c>
      <c r="GK162" s="32">
        <v>5576095.7182244305</v>
      </c>
      <c r="GL162" s="32">
        <v>1249380.3998106399</v>
      </c>
      <c r="GM162" s="32">
        <v>2834700.9038764099</v>
      </c>
      <c r="GN162" s="32">
        <v>364579.03461891599</v>
      </c>
      <c r="GO162" s="32">
        <v>70208.189480849498</v>
      </c>
      <c r="GP162" s="32">
        <v>458114.71734461898</v>
      </c>
      <c r="GQ162" s="32">
        <v>757684.814222991</v>
      </c>
      <c r="GR162" s="32">
        <v>99272.328820799507</v>
      </c>
      <c r="GS162" s="32">
        <v>2317518.4320553401</v>
      </c>
      <c r="GT162" s="32">
        <v>3189311.2558494299</v>
      </c>
      <c r="GU162" s="32">
        <v>1218843.8127864799</v>
      </c>
      <c r="GV162" s="32">
        <v>2828931.2019821298</v>
      </c>
      <c r="GW162" s="32">
        <v>9858786.6652526706</v>
      </c>
      <c r="GX162" s="32">
        <v>175813.82862749201</v>
      </c>
      <c r="GY162" s="32">
        <v>356250.492000147</v>
      </c>
      <c r="GZ162" s="32">
        <v>754725.18942026398</v>
      </c>
      <c r="HA162" s="32">
        <v>588920.39358755702</v>
      </c>
      <c r="HB162" s="32">
        <v>255136.98770756301</v>
      </c>
      <c r="HC162" s="32">
        <v>2039230.61400074</v>
      </c>
      <c r="HD162" s="32">
        <v>4522739.9180787997</v>
      </c>
      <c r="HE162" s="32">
        <v>11968.278989988299</v>
      </c>
      <c r="HF162" s="32">
        <v>431416.04171646998</v>
      </c>
      <c r="HG162" s="33">
        <v>654049340.57711601</v>
      </c>
      <c r="HH162" s="34">
        <v>21667224.118849602</v>
      </c>
      <c r="HI162" s="34">
        <v>78521621.836815804</v>
      </c>
      <c r="HJ162" s="33">
        <v>100188845.95566501</v>
      </c>
      <c r="HK162" s="34">
        <v>0</v>
      </c>
      <c r="HL162" s="33">
        <v>100188845.95566501</v>
      </c>
      <c r="HM162" s="34">
        <v>74910778.699949399</v>
      </c>
      <c r="HN162" s="34">
        <v>4946914.7363439398</v>
      </c>
      <c r="HO162" s="33">
        <v>79857693.436293304</v>
      </c>
      <c r="HP162" s="34">
        <v>118760035.074821</v>
      </c>
      <c r="HQ162" s="35">
        <v>298806574.46678001</v>
      </c>
      <c r="HR162" s="34">
        <v>0</v>
      </c>
      <c r="HS162" s="36">
        <v>952855915.04389501</v>
      </c>
    </row>
    <row r="163" spans="1:227" x14ac:dyDescent="0.3">
      <c r="A163" s="75"/>
      <c r="B163" s="31" t="s">
        <v>165</v>
      </c>
      <c r="C163" s="21" t="s">
        <v>388</v>
      </c>
      <c r="D163" s="32">
        <v>821264.33113676799</v>
      </c>
      <c r="E163" s="32">
        <v>4318635.1268966896</v>
      </c>
      <c r="F163" s="32">
        <v>505537.67999729299</v>
      </c>
      <c r="G163" s="32">
        <v>3327437.7272097701</v>
      </c>
      <c r="H163" s="32">
        <v>5975812.0163645698</v>
      </c>
      <c r="I163" s="32">
        <v>2258587.1012490899</v>
      </c>
      <c r="J163" s="32">
        <v>740580.990554802</v>
      </c>
      <c r="K163" s="32">
        <v>1476721.51992764</v>
      </c>
      <c r="L163" s="32">
        <v>2323065.8131626798</v>
      </c>
      <c r="M163" s="32">
        <v>196518.78814899299</v>
      </c>
      <c r="N163" s="32">
        <v>66231.731672952097</v>
      </c>
      <c r="O163" s="32">
        <v>705597.13791483396</v>
      </c>
      <c r="P163" s="32">
        <v>463506.33121760201</v>
      </c>
      <c r="Q163" s="32">
        <v>879484.684635057</v>
      </c>
      <c r="R163" s="32">
        <v>277933.78852547001</v>
      </c>
      <c r="S163" s="32">
        <v>563555.521221495</v>
      </c>
      <c r="T163" s="32">
        <v>845032.563437504</v>
      </c>
      <c r="U163" s="32">
        <v>5096057.2642477304</v>
      </c>
      <c r="V163" s="32">
        <v>2611598.2490842799</v>
      </c>
      <c r="W163" s="32">
        <v>123281.54559294001</v>
      </c>
      <c r="X163" s="32">
        <v>1757348.25446204</v>
      </c>
      <c r="Y163" s="32">
        <v>697965.06616971199</v>
      </c>
      <c r="Z163" s="32">
        <v>1294146.30894346</v>
      </c>
      <c r="AA163" s="32">
        <v>2023157.9595607601</v>
      </c>
      <c r="AB163" s="32">
        <v>1319516.98556542</v>
      </c>
      <c r="AC163" s="32">
        <v>521989.285972243</v>
      </c>
      <c r="AD163" s="32">
        <v>1100019.9098199499</v>
      </c>
      <c r="AE163" s="32">
        <v>3640524.7150025801</v>
      </c>
      <c r="AF163" s="32">
        <v>1953370.65873279</v>
      </c>
      <c r="AG163" s="32">
        <v>1633253.78378085</v>
      </c>
      <c r="AH163" s="32">
        <v>497037.76263235998</v>
      </c>
      <c r="AI163" s="32">
        <v>2403075.6032036399</v>
      </c>
      <c r="AJ163" s="32">
        <v>781462.16152755101</v>
      </c>
      <c r="AK163" s="32">
        <v>149862.20588122899</v>
      </c>
      <c r="AL163" s="32">
        <v>22131.2695622908</v>
      </c>
      <c r="AM163" s="32">
        <v>186479.77517245701</v>
      </c>
      <c r="AN163" s="32">
        <v>991914.14934936701</v>
      </c>
      <c r="AO163" s="32">
        <v>426028.44933878398</v>
      </c>
      <c r="AP163" s="32">
        <v>525827.52014467597</v>
      </c>
      <c r="AQ163" s="32">
        <v>1248309.9427821501</v>
      </c>
      <c r="AR163" s="32">
        <v>2491260.15489629</v>
      </c>
      <c r="AS163" s="32">
        <v>686371.69325135194</v>
      </c>
      <c r="AT163" s="32">
        <v>2759080.58111186</v>
      </c>
      <c r="AU163" s="32">
        <v>6091516.9008690398</v>
      </c>
      <c r="AV163" s="32">
        <v>3177589.0071269101</v>
      </c>
      <c r="AW163" s="32">
        <v>5361516.0361944698</v>
      </c>
      <c r="AX163" s="32">
        <v>3430977.5889538499</v>
      </c>
      <c r="AY163" s="32">
        <v>7905334.1199898403</v>
      </c>
      <c r="AZ163" s="32">
        <v>3710686.1173689701</v>
      </c>
      <c r="BA163" s="32">
        <v>4256312.6259694695</v>
      </c>
      <c r="BB163" s="32">
        <v>4291584.0371594196</v>
      </c>
      <c r="BC163" s="32">
        <v>2145250.8362804898</v>
      </c>
      <c r="BD163" s="32">
        <v>2575965.84838391</v>
      </c>
      <c r="BE163" s="32">
        <v>1847136.7424757499</v>
      </c>
      <c r="BF163" s="32">
        <v>307039.70911193802</v>
      </c>
      <c r="BG163" s="32">
        <v>8447569.1154402904</v>
      </c>
      <c r="BH163" s="32">
        <v>695694.11115514999</v>
      </c>
      <c r="BI163" s="32">
        <v>176126.38703187299</v>
      </c>
      <c r="BJ163" s="32">
        <v>1168345.4399111101</v>
      </c>
      <c r="BK163" s="32">
        <v>5086357.48004096</v>
      </c>
      <c r="BL163" s="32">
        <v>3852692.7386551201</v>
      </c>
      <c r="BM163" s="32">
        <v>2165701.9775321302</v>
      </c>
      <c r="BN163" s="32">
        <v>675870.48375447898</v>
      </c>
      <c r="BO163" s="32">
        <v>839908.89865381795</v>
      </c>
      <c r="BP163" s="32">
        <v>1392275.790422</v>
      </c>
      <c r="BQ163" s="32">
        <v>1903075.1441921301</v>
      </c>
      <c r="BR163" s="32">
        <v>1650163.5878711301</v>
      </c>
      <c r="BS163" s="32">
        <v>755385.663450305</v>
      </c>
      <c r="BT163" s="32">
        <v>1429741.8889981899</v>
      </c>
      <c r="BU163" s="32">
        <v>474291.27813589299</v>
      </c>
      <c r="BV163" s="32">
        <v>750421.489930226</v>
      </c>
      <c r="BW163" s="32">
        <v>3753286.6279434701</v>
      </c>
      <c r="BX163" s="32">
        <v>1123060.1684785199</v>
      </c>
      <c r="BY163" s="32">
        <v>1897377.2478191201</v>
      </c>
      <c r="BZ163" s="32">
        <v>2061759.7111019101</v>
      </c>
      <c r="CA163" s="32">
        <v>980563.35464383895</v>
      </c>
      <c r="CB163" s="32">
        <v>1494256.7465188</v>
      </c>
      <c r="CC163" s="32">
        <v>853526.05806337297</v>
      </c>
      <c r="CD163" s="32">
        <v>353165.00260904798</v>
      </c>
      <c r="CE163" s="32">
        <v>268008.81923566997</v>
      </c>
      <c r="CF163" s="32">
        <v>964284.88776315097</v>
      </c>
      <c r="CG163" s="32">
        <v>53525.541136942702</v>
      </c>
      <c r="CH163" s="32">
        <v>194581.57914858201</v>
      </c>
      <c r="CI163" s="32">
        <v>1938947.42304372</v>
      </c>
      <c r="CJ163" s="32">
        <v>119297.724999738</v>
      </c>
      <c r="CK163" s="32">
        <v>1405137.1132366201</v>
      </c>
      <c r="CL163" s="32">
        <v>265414.84267860802</v>
      </c>
      <c r="CM163" s="32">
        <v>371260.28060944699</v>
      </c>
      <c r="CN163" s="32">
        <v>453140.01143772801</v>
      </c>
      <c r="CO163" s="32">
        <v>581769.77747551305</v>
      </c>
      <c r="CP163" s="32">
        <v>118622.36798060501</v>
      </c>
      <c r="CQ163" s="32">
        <v>1464625.2898674801</v>
      </c>
      <c r="CR163" s="32">
        <v>525407.79791671794</v>
      </c>
      <c r="CS163" s="32">
        <v>301076.05538830702</v>
      </c>
      <c r="CT163" s="32">
        <v>506771.22584118898</v>
      </c>
      <c r="CU163" s="32">
        <v>403489.84744801</v>
      </c>
      <c r="CV163" s="32">
        <v>1174507.9642157799</v>
      </c>
      <c r="CW163" s="32">
        <v>210689.46521721801</v>
      </c>
      <c r="CX163" s="32">
        <v>334499.38642519101</v>
      </c>
      <c r="CY163" s="32">
        <v>781601.15509118896</v>
      </c>
      <c r="CZ163" s="32">
        <v>580797.54879119399</v>
      </c>
      <c r="DA163" s="32">
        <v>335533.17227801698</v>
      </c>
      <c r="DB163" s="32">
        <v>950027.67467370501</v>
      </c>
      <c r="DC163" s="32">
        <v>321682.77500194497</v>
      </c>
      <c r="DD163" s="32">
        <v>899141.43286968395</v>
      </c>
      <c r="DE163" s="32">
        <v>351582.42834377597</v>
      </c>
      <c r="DF163" s="32">
        <v>964974.91178929503</v>
      </c>
      <c r="DG163" s="32">
        <v>579119.08696902602</v>
      </c>
      <c r="DH163" s="32">
        <v>413790.24482368102</v>
      </c>
      <c r="DI163" s="32">
        <v>449569.33519803197</v>
      </c>
      <c r="DJ163" s="32">
        <v>783114.40148074098</v>
      </c>
      <c r="DK163" s="32">
        <v>1192817.2474781601</v>
      </c>
      <c r="DL163" s="32">
        <v>7206154.8884868296</v>
      </c>
      <c r="DM163" s="32">
        <v>4136283.8142283899</v>
      </c>
      <c r="DN163" s="32">
        <v>818487.742818119</v>
      </c>
      <c r="DO163" s="32">
        <v>8583358.2721772399</v>
      </c>
      <c r="DP163" s="32">
        <v>411809.74986390403</v>
      </c>
      <c r="DQ163" s="32">
        <v>581500.84642610897</v>
      </c>
      <c r="DR163" s="32">
        <v>3268473.6127597499</v>
      </c>
      <c r="DS163" s="32">
        <v>594261.19712563301</v>
      </c>
      <c r="DT163" s="32">
        <v>3524026.2326108902</v>
      </c>
      <c r="DU163" s="32">
        <v>1441573.5927478101</v>
      </c>
      <c r="DV163" s="32">
        <v>3379694.1594588701</v>
      </c>
      <c r="DW163" s="32">
        <v>4405277.5474954201</v>
      </c>
      <c r="DX163" s="32">
        <v>1884892.9038833999</v>
      </c>
      <c r="DY163" s="32">
        <v>2662461.21398933</v>
      </c>
      <c r="DZ163" s="32">
        <v>1943077.26684007</v>
      </c>
      <c r="EA163" s="32">
        <v>547045.03718349198</v>
      </c>
      <c r="EB163" s="32">
        <v>6745305.2285707304</v>
      </c>
      <c r="EC163" s="32">
        <v>322957.22474655299</v>
      </c>
      <c r="ED163" s="32">
        <v>879435.08434500697</v>
      </c>
      <c r="EE163" s="32">
        <v>2497603.2152098399</v>
      </c>
      <c r="EF163" s="32">
        <v>3471294.0868774401</v>
      </c>
      <c r="EG163" s="32">
        <v>1990536.6319082701</v>
      </c>
      <c r="EH163" s="32">
        <v>2188436.8263233001</v>
      </c>
      <c r="EI163" s="32">
        <v>845118.70326440304</v>
      </c>
      <c r="EJ163" s="32">
        <v>365888.96514162602</v>
      </c>
      <c r="EK163" s="32">
        <v>379568.51285873301</v>
      </c>
      <c r="EL163" s="32">
        <v>1015509.04836433</v>
      </c>
      <c r="EM163" s="32">
        <v>307878.18569271802</v>
      </c>
      <c r="EN163" s="32">
        <v>1143891.78942217</v>
      </c>
      <c r="EO163" s="32">
        <v>467154.60485344898</v>
      </c>
      <c r="EP163" s="32">
        <v>811809.15018583101</v>
      </c>
      <c r="EQ163" s="32">
        <v>546740.30894009001</v>
      </c>
      <c r="ER163" s="32">
        <v>14554390.107443901</v>
      </c>
      <c r="ES163" s="32">
        <v>3278447.5689568799</v>
      </c>
      <c r="ET163" s="32">
        <v>4034636.2592822001</v>
      </c>
      <c r="EU163" s="32">
        <v>623065.18100168498</v>
      </c>
      <c r="EV163" s="32">
        <v>487148.88351458398</v>
      </c>
      <c r="EW163" s="32">
        <v>512008.23465731699</v>
      </c>
      <c r="EX163" s="32">
        <v>733627.31996236998</v>
      </c>
      <c r="EY163" s="32">
        <v>1581109.7182581499</v>
      </c>
      <c r="EZ163" s="32">
        <v>3528585.80915068</v>
      </c>
      <c r="FA163" s="32">
        <v>8006999.6832597498</v>
      </c>
      <c r="FB163" s="32">
        <v>2904971.2558255899</v>
      </c>
      <c r="FC163" s="32">
        <v>4115556.8682571598</v>
      </c>
      <c r="FD163" s="32">
        <v>3298580.8433139101</v>
      </c>
      <c r="FE163" s="32">
        <v>290429.48086417298</v>
      </c>
      <c r="FF163" s="32">
        <v>276594.12012671703</v>
      </c>
      <c r="FG163" s="32">
        <v>1879999.1511037699</v>
      </c>
      <c r="FH163" s="32">
        <v>19942957.835367899</v>
      </c>
      <c r="FI163" s="32">
        <v>97936.461453494499</v>
      </c>
      <c r="FJ163" s="32">
        <v>2506665.9743828601</v>
      </c>
      <c r="FK163" s="32">
        <v>2130250.3409257098</v>
      </c>
      <c r="FL163" s="32">
        <v>1543186.92056876</v>
      </c>
      <c r="FM163" s="32">
        <v>116629.318219583</v>
      </c>
      <c r="FN163" s="32">
        <v>4904601.3698624</v>
      </c>
      <c r="FO163" s="32">
        <v>1314669.0207201501</v>
      </c>
      <c r="FP163" s="32">
        <v>212789.18837495401</v>
      </c>
      <c r="FQ163" s="32">
        <v>3226729.6226522299</v>
      </c>
      <c r="FR163" s="32">
        <v>3841234.4711417002</v>
      </c>
      <c r="FS163" s="32">
        <v>16534321.146142701</v>
      </c>
      <c r="FT163" s="32">
        <v>1618205.3940183199</v>
      </c>
      <c r="FU163" s="32">
        <v>142949.14672891001</v>
      </c>
      <c r="FV163" s="32">
        <v>5791878.3023338597</v>
      </c>
      <c r="FW163" s="32">
        <v>4431952.1302656103</v>
      </c>
      <c r="FX163" s="32">
        <v>7506468.7530724397</v>
      </c>
      <c r="FY163" s="32">
        <v>2249927.7327545099</v>
      </c>
      <c r="FZ163" s="32">
        <v>420759.17172439297</v>
      </c>
      <c r="GA163" s="32">
        <v>233969.54077084499</v>
      </c>
      <c r="GB163" s="32">
        <v>579205.98360282904</v>
      </c>
      <c r="GC163" s="32">
        <v>937811.46494620398</v>
      </c>
      <c r="GD163" s="32">
        <v>4944151.4589893203</v>
      </c>
      <c r="GE163" s="32">
        <v>3394163.1211720202</v>
      </c>
      <c r="GF163" s="32">
        <v>14405286.738809699</v>
      </c>
      <c r="GG163" s="32">
        <v>14303291.695111999</v>
      </c>
      <c r="GH163" s="32">
        <v>1426059.13784994</v>
      </c>
      <c r="GI163" s="32">
        <v>730931.79057661095</v>
      </c>
      <c r="GJ163" s="32">
        <v>933303.82021017501</v>
      </c>
      <c r="GK163" s="32">
        <v>5978259.9850074695</v>
      </c>
      <c r="GL163" s="32">
        <v>1154552.3591753701</v>
      </c>
      <c r="GM163" s="32">
        <v>3306547.78897308</v>
      </c>
      <c r="GN163" s="32">
        <v>622003.87414466497</v>
      </c>
      <c r="GO163" s="32">
        <v>96265.852700686999</v>
      </c>
      <c r="GP163" s="32">
        <v>664496.53660388698</v>
      </c>
      <c r="GQ163" s="32">
        <v>1157625.4074186699</v>
      </c>
      <c r="GR163" s="32">
        <v>104811.795982643</v>
      </c>
      <c r="GS163" s="32">
        <v>4929332.5151267499</v>
      </c>
      <c r="GT163" s="32">
        <v>2181699.30017045</v>
      </c>
      <c r="GU163" s="32">
        <v>2414754.7678139699</v>
      </c>
      <c r="GV163" s="32">
        <v>5132390.4131869599</v>
      </c>
      <c r="GW163" s="32">
        <v>32769034.279220998</v>
      </c>
      <c r="GX163" s="32">
        <v>347836.59339167102</v>
      </c>
      <c r="GY163" s="32">
        <v>892380.79766777402</v>
      </c>
      <c r="GZ163" s="32">
        <v>1484836.12872924</v>
      </c>
      <c r="HA163" s="32">
        <v>1133881.6803844899</v>
      </c>
      <c r="HB163" s="32">
        <v>645720.28609031497</v>
      </c>
      <c r="HC163" s="32">
        <v>2991595.1972485101</v>
      </c>
      <c r="HD163" s="32">
        <v>10359987.224109201</v>
      </c>
      <c r="HE163" s="32">
        <v>20480.659928491201</v>
      </c>
      <c r="HF163" s="32">
        <v>985501.92598306003</v>
      </c>
      <c r="HG163" s="33">
        <v>491296847.43874103</v>
      </c>
      <c r="HH163" s="34">
        <v>42337747.568653703</v>
      </c>
      <c r="HI163" s="34">
        <v>162103894.737959</v>
      </c>
      <c r="HJ163" s="33">
        <v>204441642.306613</v>
      </c>
      <c r="HK163" s="34">
        <v>0</v>
      </c>
      <c r="HL163" s="33">
        <v>204441642.306613</v>
      </c>
      <c r="HM163" s="34">
        <v>49274751.854105197</v>
      </c>
      <c r="HN163" s="34">
        <v>3624888.223917</v>
      </c>
      <c r="HO163" s="33">
        <v>52899640.078022197</v>
      </c>
      <c r="HP163" s="34">
        <v>141347449.82731</v>
      </c>
      <c r="HQ163" s="35">
        <v>398688732.211945</v>
      </c>
      <c r="HR163" s="34">
        <v>0</v>
      </c>
      <c r="HS163" s="36">
        <v>889985579.65068603</v>
      </c>
    </row>
    <row r="164" spans="1:227" x14ac:dyDescent="0.3">
      <c r="A164" s="75"/>
      <c r="B164" s="31" t="s">
        <v>166</v>
      </c>
      <c r="C164" s="21" t="s">
        <v>389</v>
      </c>
      <c r="D164" s="32">
        <v>14738.5353539644</v>
      </c>
      <c r="E164" s="32">
        <v>236230.28923630601</v>
      </c>
      <c r="F164" s="32">
        <v>19955.9211380161</v>
      </c>
      <c r="G164" s="32">
        <v>3437.8067049962401</v>
      </c>
      <c r="H164" s="32">
        <v>3491.5634530913198</v>
      </c>
      <c r="I164" s="32">
        <v>756.58713327750502</v>
      </c>
      <c r="J164" s="32">
        <v>642.89364572474597</v>
      </c>
      <c r="K164" s="32">
        <v>20046.0002972773</v>
      </c>
      <c r="L164" s="32">
        <v>17114.926686483501</v>
      </c>
      <c r="M164" s="32">
        <v>6066.1820339958203</v>
      </c>
      <c r="N164" s="32">
        <v>12424.490502253801</v>
      </c>
      <c r="O164" s="32">
        <v>9444.4696614643999</v>
      </c>
      <c r="P164" s="32">
        <v>3200.4734610303699</v>
      </c>
      <c r="Q164" s="32">
        <v>4107.7457746536002</v>
      </c>
      <c r="R164" s="32">
        <v>538.26817659479798</v>
      </c>
      <c r="S164" s="32">
        <v>28248.4920125397</v>
      </c>
      <c r="T164" s="32">
        <v>26991.448622957301</v>
      </c>
      <c r="U164" s="32">
        <v>45390.635661642897</v>
      </c>
      <c r="V164" s="32">
        <v>3123.13402036361</v>
      </c>
      <c r="W164" s="32">
        <v>661.72248826732402</v>
      </c>
      <c r="X164" s="32">
        <v>36061.554440917003</v>
      </c>
      <c r="Y164" s="32">
        <v>20679.460979980398</v>
      </c>
      <c r="Z164" s="32">
        <v>18971.629379436599</v>
      </c>
      <c r="AA164" s="32">
        <v>16180.977921296901</v>
      </c>
      <c r="AB164" s="32">
        <v>11134.0138569431</v>
      </c>
      <c r="AC164" s="32">
        <v>38289.929677190798</v>
      </c>
      <c r="AD164" s="32">
        <v>33879.795725984201</v>
      </c>
      <c r="AE164" s="32">
        <v>65706.772105135606</v>
      </c>
      <c r="AF164" s="32">
        <v>33141.8970287962</v>
      </c>
      <c r="AG164" s="32">
        <v>24846.7993523734</v>
      </c>
      <c r="AH164" s="32">
        <v>10388.182148244199</v>
      </c>
      <c r="AI164" s="32">
        <v>9608.3242639156997</v>
      </c>
      <c r="AJ164" s="32">
        <v>27430.830952870499</v>
      </c>
      <c r="AK164" s="32">
        <v>225.01634293264499</v>
      </c>
      <c r="AL164" s="32">
        <v>586.89517402199897</v>
      </c>
      <c r="AM164" s="32">
        <v>1165.68100044937</v>
      </c>
      <c r="AN164" s="32">
        <v>7618.6479303214401</v>
      </c>
      <c r="AO164" s="32">
        <v>24863.8153304761</v>
      </c>
      <c r="AP164" s="32">
        <v>24073.161238950499</v>
      </c>
      <c r="AQ164" s="32">
        <v>60288.299441608302</v>
      </c>
      <c r="AR164" s="32">
        <v>22702.234450206801</v>
      </c>
      <c r="AS164" s="32">
        <v>49243.224253141503</v>
      </c>
      <c r="AT164" s="32">
        <v>9497.7485711644003</v>
      </c>
      <c r="AU164" s="32">
        <v>22061.7261555962</v>
      </c>
      <c r="AV164" s="32">
        <v>14892.280089190101</v>
      </c>
      <c r="AW164" s="32">
        <v>1634.7786411514901</v>
      </c>
      <c r="AX164" s="32">
        <v>34067.8127306358</v>
      </c>
      <c r="AY164" s="32">
        <v>101128.185156016</v>
      </c>
      <c r="AZ164" s="32">
        <v>5031.7042486089204</v>
      </c>
      <c r="BA164" s="32">
        <v>34713.083035794101</v>
      </c>
      <c r="BB164" s="32">
        <v>22816.310401560098</v>
      </c>
      <c r="BC164" s="32">
        <v>9582.8883712477491</v>
      </c>
      <c r="BD164" s="32">
        <v>38217.367232368502</v>
      </c>
      <c r="BE164" s="32">
        <v>7776.1226754979998</v>
      </c>
      <c r="BF164" s="32">
        <v>5352.7413084630098</v>
      </c>
      <c r="BG164" s="32">
        <v>20174.017539078501</v>
      </c>
      <c r="BH164" s="32">
        <v>17021.913583817299</v>
      </c>
      <c r="BI164" s="32">
        <v>6599.9314049502</v>
      </c>
      <c r="BJ164" s="32">
        <v>21623.465144057001</v>
      </c>
      <c r="BK164" s="32">
        <v>10227.510164666601</v>
      </c>
      <c r="BL164" s="32">
        <v>47368.285086786404</v>
      </c>
      <c r="BM164" s="32">
        <v>26307.167609819</v>
      </c>
      <c r="BN164" s="32">
        <v>33214.285862962999</v>
      </c>
      <c r="BO164" s="32">
        <v>289019.89893493202</v>
      </c>
      <c r="BP164" s="32">
        <v>378803.49442099599</v>
      </c>
      <c r="BQ164" s="32">
        <v>111051.85757905499</v>
      </c>
      <c r="BR164" s="32">
        <v>4324.1386862193904</v>
      </c>
      <c r="BS164" s="32">
        <v>4246.3477175513799</v>
      </c>
      <c r="BT164" s="32">
        <v>25970.550378043401</v>
      </c>
      <c r="BU164" s="32">
        <v>9930.5515055090891</v>
      </c>
      <c r="BV164" s="32">
        <v>1146.60870354696</v>
      </c>
      <c r="BW164" s="32">
        <v>51338.832314338797</v>
      </c>
      <c r="BX164" s="32">
        <v>9213.9791207117105</v>
      </c>
      <c r="BY164" s="32">
        <v>25395.3960273716</v>
      </c>
      <c r="BZ164" s="32">
        <v>18289.367448208701</v>
      </c>
      <c r="CA164" s="32">
        <v>7259.8847619721901</v>
      </c>
      <c r="CB164" s="32">
        <v>23076.179771209201</v>
      </c>
      <c r="CC164" s="32">
        <v>7998.1549051226202</v>
      </c>
      <c r="CD164" s="32">
        <v>46732.0001840322</v>
      </c>
      <c r="CE164" s="32">
        <v>17962.881806679099</v>
      </c>
      <c r="CF164" s="32">
        <v>12448.2383123979</v>
      </c>
      <c r="CG164" s="32">
        <v>208.793336222877</v>
      </c>
      <c r="CH164" s="32">
        <v>2345.9503259717799</v>
      </c>
      <c r="CI164" s="32">
        <v>33356.611568185399</v>
      </c>
      <c r="CJ164" s="32">
        <v>279.15932299643299</v>
      </c>
      <c r="CK164" s="32">
        <v>6214.5325179401798</v>
      </c>
      <c r="CL164" s="32">
        <v>2496.8957679475702</v>
      </c>
      <c r="CM164" s="32">
        <v>8476.2656240729902</v>
      </c>
      <c r="CN164" s="32">
        <v>2233.9128329748701</v>
      </c>
      <c r="CO164" s="32">
        <v>12171.330315103</v>
      </c>
      <c r="CP164" s="32">
        <v>3043.26735549554</v>
      </c>
      <c r="CQ164" s="32">
        <v>52981.053620702398</v>
      </c>
      <c r="CR164" s="32">
        <v>18340.316610956099</v>
      </c>
      <c r="CS164" s="32">
        <v>14875.096068053001</v>
      </c>
      <c r="CT164" s="32">
        <v>58053.190233960202</v>
      </c>
      <c r="CU164" s="32">
        <v>13802.235526828101</v>
      </c>
      <c r="CV164" s="32">
        <v>44089.820170125298</v>
      </c>
      <c r="CW164" s="32">
        <v>18869.6455831739</v>
      </c>
      <c r="CX164" s="32">
        <v>119773.756325564</v>
      </c>
      <c r="CY164" s="32">
        <v>41008.864589298901</v>
      </c>
      <c r="CZ164" s="32">
        <v>49131.240640676297</v>
      </c>
      <c r="DA164" s="32">
        <v>33611.660085861498</v>
      </c>
      <c r="DB164" s="32">
        <v>53078.9802036693</v>
      </c>
      <c r="DC164" s="32">
        <v>2250.4846039251001</v>
      </c>
      <c r="DD164" s="32">
        <v>18807.094600161799</v>
      </c>
      <c r="DE164" s="32">
        <v>95526.506074804594</v>
      </c>
      <c r="DF164" s="32">
        <v>110335.362523118</v>
      </c>
      <c r="DG164" s="32">
        <v>62870.330628694501</v>
      </c>
      <c r="DH164" s="32">
        <v>32998.4264412962</v>
      </c>
      <c r="DI164" s="32">
        <v>12859.095881503599</v>
      </c>
      <c r="DJ164" s="32">
        <v>85582.806140396104</v>
      </c>
      <c r="DK164" s="32">
        <v>164755.172733179</v>
      </c>
      <c r="DL164" s="32">
        <v>15988.4248210475</v>
      </c>
      <c r="DM164" s="32">
        <v>41998.051583962901</v>
      </c>
      <c r="DN164" s="32">
        <v>19739.430387321499</v>
      </c>
      <c r="DO164" s="32">
        <v>61469.658154340497</v>
      </c>
      <c r="DP164" s="32">
        <v>17637.156355787902</v>
      </c>
      <c r="DQ164" s="32">
        <v>2174.4980277859599</v>
      </c>
      <c r="DR164" s="32">
        <v>47808.267327020098</v>
      </c>
      <c r="DS164" s="32">
        <v>21961.567528053401</v>
      </c>
      <c r="DT164" s="32">
        <v>150023.372941251</v>
      </c>
      <c r="DU164" s="32">
        <v>25290.4274429086</v>
      </c>
      <c r="DV164" s="32">
        <v>17023.9092854185</v>
      </c>
      <c r="DW164" s="32">
        <v>36766.004813404499</v>
      </c>
      <c r="DX164" s="32">
        <v>22480.246672026398</v>
      </c>
      <c r="DY164" s="32">
        <v>8526.8977778935096</v>
      </c>
      <c r="DZ164" s="32">
        <v>5350.5160048365897</v>
      </c>
      <c r="EA164" s="32">
        <v>25753.505103670301</v>
      </c>
      <c r="EB164" s="32">
        <v>22923.300355560099</v>
      </c>
      <c r="EC164" s="32">
        <v>10887.989062316499</v>
      </c>
      <c r="ED164" s="32">
        <v>6069.73180207923</v>
      </c>
      <c r="EE164" s="32">
        <v>26479.693184472399</v>
      </c>
      <c r="EF164" s="32">
        <v>68222.744506462899</v>
      </c>
      <c r="EG164" s="32">
        <v>32907.356159306299</v>
      </c>
      <c r="EH164" s="32">
        <v>108578.587877133</v>
      </c>
      <c r="EI164" s="32">
        <v>38305.195900700601</v>
      </c>
      <c r="EJ164" s="32">
        <v>11223.293104484599</v>
      </c>
      <c r="EK164" s="32">
        <v>20105.770511433901</v>
      </c>
      <c r="EL164" s="32">
        <v>16491.6125874932</v>
      </c>
      <c r="EM164" s="32">
        <v>41595.502391035501</v>
      </c>
      <c r="EN164" s="32">
        <v>37164.088502637198</v>
      </c>
      <c r="EO164" s="32">
        <v>4312.1441220534798</v>
      </c>
      <c r="EP164" s="32">
        <v>10864.847808463899</v>
      </c>
      <c r="EQ164" s="32">
        <v>6102.3375239488696</v>
      </c>
      <c r="ER164" s="32">
        <v>704350.57114151202</v>
      </c>
      <c r="ES164" s="32">
        <v>168505.35623069099</v>
      </c>
      <c r="ET164" s="32">
        <v>139492.57175417701</v>
      </c>
      <c r="EU164" s="32">
        <v>60834.426338143399</v>
      </c>
      <c r="EV164" s="32">
        <v>19720.246026824399</v>
      </c>
      <c r="EW164" s="32">
        <v>29750.033155782599</v>
      </c>
      <c r="EX164" s="32">
        <v>152609.693481878</v>
      </c>
      <c r="EY164" s="32">
        <v>43098.43656527</v>
      </c>
      <c r="EZ164" s="32">
        <v>440276.14293997601</v>
      </c>
      <c r="FA164" s="32">
        <v>64289.235478063398</v>
      </c>
      <c r="FB164" s="32">
        <v>142203.95855636999</v>
      </c>
      <c r="FC164" s="32">
        <v>1363018.2340696601</v>
      </c>
      <c r="FD164" s="32">
        <v>561326.11634376098</v>
      </c>
      <c r="FE164" s="32">
        <v>333051.568143946</v>
      </c>
      <c r="FF164" s="32">
        <v>5415.2887353861997</v>
      </c>
      <c r="FG164" s="32">
        <v>7826.2836782664999</v>
      </c>
      <c r="FH164" s="32">
        <v>113490.78626878699</v>
      </c>
      <c r="FI164" s="32">
        <v>376.840146889506</v>
      </c>
      <c r="FJ164" s="32">
        <v>4665.6241335854802</v>
      </c>
      <c r="FK164" s="32">
        <v>59921.554265155297</v>
      </c>
      <c r="FL164" s="32">
        <v>2532.0159429763498</v>
      </c>
      <c r="FM164" s="32">
        <v>9938.6670300813203</v>
      </c>
      <c r="FN164" s="32">
        <v>496376.50817691401</v>
      </c>
      <c r="FO164" s="32">
        <v>11625.2906409958</v>
      </c>
      <c r="FP164" s="32">
        <v>17425.231132181601</v>
      </c>
      <c r="FQ164" s="32">
        <v>31048.250831128898</v>
      </c>
      <c r="FR164" s="32">
        <v>105261.444115579</v>
      </c>
      <c r="FS164" s="32">
        <v>257012.82042283</v>
      </c>
      <c r="FT164" s="32">
        <v>19174.231710083001</v>
      </c>
      <c r="FU164" s="32">
        <v>8310.8180346057106</v>
      </c>
      <c r="FV164" s="32">
        <v>2018625.3451710099</v>
      </c>
      <c r="FW164" s="32">
        <v>916669.13117702003</v>
      </c>
      <c r="FX164" s="32">
        <v>445050.48126454902</v>
      </c>
      <c r="FY164" s="32">
        <v>846301.73422559199</v>
      </c>
      <c r="FZ164" s="32">
        <v>916649.947987283</v>
      </c>
      <c r="GA164" s="32">
        <v>697754.52580222499</v>
      </c>
      <c r="GB164" s="32">
        <v>115435.34061427999</v>
      </c>
      <c r="GC164" s="32">
        <v>1457609.8617625199</v>
      </c>
      <c r="GD164" s="32">
        <v>274835.28180174401</v>
      </c>
      <c r="GE164" s="32">
        <v>108587.847109204</v>
      </c>
      <c r="GF164" s="32">
        <v>7164865.9216982201</v>
      </c>
      <c r="GG164" s="32">
        <v>8372211.87402659</v>
      </c>
      <c r="GH164" s="32">
        <v>70429.337000779095</v>
      </c>
      <c r="GI164" s="32">
        <v>908623.29222829302</v>
      </c>
      <c r="GJ164" s="32">
        <v>1130135.09888479</v>
      </c>
      <c r="GK164" s="32">
        <v>3559547.1358898901</v>
      </c>
      <c r="GL164" s="32">
        <v>813697.46697883296</v>
      </c>
      <c r="GM164" s="32">
        <v>1626319.86618887</v>
      </c>
      <c r="GN164" s="32">
        <v>513917.38294789701</v>
      </c>
      <c r="GO164" s="32">
        <v>80976.448674635903</v>
      </c>
      <c r="GP164" s="32">
        <v>36641.087163265896</v>
      </c>
      <c r="GQ164" s="32">
        <v>8443.7819503330102</v>
      </c>
      <c r="GR164" s="32">
        <v>2774.80181606733</v>
      </c>
      <c r="GS164" s="32">
        <v>338151.14719230402</v>
      </c>
      <c r="GT164" s="32">
        <v>117920.10045370201</v>
      </c>
      <c r="GU164" s="32">
        <v>78606.914273674993</v>
      </c>
      <c r="GV164" s="32">
        <v>3353929.7148199999</v>
      </c>
      <c r="GW164" s="32">
        <v>394694.95550937002</v>
      </c>
      <c r="GX164" s="32">
        <v>32410.861894434402</v>
      </c>
      <c r="GY164" s="32">
        <v>21058.856959373501</v>
      </c>
      <c r="GZ164" s="32">
        <v>216526.42267560499</v>
      </c>
      <c r="HA164" s="32">
        <v>122050.51320695601</v>
      </c>
      <c r="HB164" s="32">
        <v>222783.992453557</v>
      </c>
      <c r="HC164" s="32">
        <v>64748.661612014199</v>
      </c>
      <c r="HD164" s="32">
        <v>5012030.1619803198</v>
      </c>
      <c r="HE164" s="32">
        <v>14.5186199474613</v>
      </c>
      <c r="HF164" s="32">
        <v>494027.57100860297</v>
      </c>
      <c r="HG164" s="33">
        <v>52611856.035045803</v>
      </c>
      <c r="HH164" s="34">
        <v>2205038.2066246402</v>
      </c>
      <c r="HI164" s="34">
        <v>14636789.728796801</v>
      </c>
      <c r="HJ164" s="33">
        <v>16841827.9354214</v>
      </c>
      <c r="HK164" s="34">
        <v>101534.458100477</v>
      </c>
      <c r="HL164" s="33">
        <v>16943362.393521901</v>
      </c>
      <c r="HM164" s="34">
        <v>0</v>
      </c>
      <c r="HN164" s="34">
        <v>0</v>
      </c>
      <c r="HO164" s="33">
        <v>0</v>
      </c>
      <c r="HP164" s="34">
        <v>203897.02813001201</v>
      </c>
      <c r="HQ164" s="35">
        <v>17147259.4216519</v>
      </c>
      <c r="HR164" s="34">
        <v>1548369.0871941999</v>
      </c>
      <c r="HS164" s="36">
        <v>68210746.369503602</v>
      </c>
    </row>
    <row r="165" spans="1:227" x14ac:dyDescent="0.3">
      <c r="A165" s="75"/>
      <c r="B165" s="31" t="s">
        <v>167</v>
      </c>
      <c r="C165" s="21" t="s">
        <v>390</v>
      </c>
      <c r="D165" s="32">
        <v>865589.49774512497</v>
      </c>
      <c r="E165" s="32">
        <v>1810564.7448046701</v>
      </c>
      <c r="F165" s="32">
        <v>158010.247217536</v>
      </c>
      <c r="G165" s="32">
        <v>80710.838791516595</v>
      </c>
      <c r="H165" s="32">
        <v>197596.27990911101</v>
      </c>
      <c r="I165" s="32">
        <v>25246.589962550999</v>
      </c>
      <c r="J165" s="32">
        <v>13628.5168004551</v>
      </c>
      <c r="K165" s="32">
        <v>220528.85658532599</v>
      </c>
      <c r="L165" s="32">
        <v>2746329.7128950502</v>
      </c>
      <c r="M165" s="32">
        <v>31150.4796301928</v>
      </c>
      <c r="N165" s="32">
        <v>15330.572533145099</v>
      </c>
      <c r="O165" s="32">
        <v>167578.07984810701</v>
      </c>
      <c r="P165" s="32">
        <v>39779.703087670197</v>
      </c>
      <c r="Q165" s="32">
        <v>215956.019653909</v>
      </c>
      <c r="R165" s="32">
        <v>65658.925482906605</v>
      </c>
      <c r="S165" s="32">
        <v>64822.019251238402</v>
      </c>
      <c r="T165" s="32">
        <v>152312.86863900599</v>
      </c>
      <c r="U165" s="32">
        <v>123619.178537817</v>
      </c>
      <c r="V165" s="32">
        <v>70671.100566057095</v>
      </c>
      <c r="W165" s="32">
        <v>12120.0532754053</v>
      </c>
      <c r="X165" s="32">
        <v>125523.52330162001</v>
      </c>
      <c r="Y165" s="32">
        <v>16441.721976337099</v>
      </c>
      <c r="Z165" s="32">
        <v>57365.3788358202</v>
      </c>
      <c r="AA165" s="32">
        <v>105825.388448913</v>
      </c>
      <c r="AB165" s="32">
        <v>52216.595795661102</v>
      </c>
      <c r="AC165" s="32">
        <v>67582.699716011703</v>
      </c>
      <c r="AD165" s="32">
        <v>42231.454549732603</v>
      </c>
      <c r="AE165" s="32">
        <v>190589.539945906</v>
      </c>
      <c r="AF165" s="32">
        <v>60955.218723778402</v>
      </c>
      <c r="AG165" s="32">
        <v>137681.980121042</v>
      </c>
      <c r="AH165" s="32">
        <v>17481.450921901</v>
      </c>
      <c r="AI165" s="32">
        <v>13820.0345544584</v>
      </c>
      <c r="AJ165" s="32">
        <v>167816.570251692</v>
      </c>
      <c r="AK165" s="32">
        <v>10126.3844447712</v>
      </c>
      <c r="AL165" s="32">
        <v>5071.1999381068699</v>
      </c>
      <c r="AM165" s="32">
        <v>39922.319507662898</v>
      </c>
      <c r="AN165" s="32">
        <v>29470.395397545599</v>
      </c>
      <c r="AO165" s="32">
        <v>38592.5255960871</v>
      </c>
      <c r="AP165" s="32">
        <v>53473.775779159099</v>
      </c>
      <c r="AQ165" s="32">
        <v>99733.871802048103</v>
      </c>
      <c r="AR165" s="32">
        <v>53689.5582389708</v>
      </c>
      <c r="AS165" s="32">
        <v>74482.468600110995</v>
      </c>
      <c r="AT165" s="32">
        <v>41304.817684286703</v>
      </c>
      <c r="AU165" s="32">
        <v>52390.229482444804</v>
      </c>
      <c r="AV165" s="32">
        <v>54928.957938599</v>
      </c>
      <c r="AW165" s="32">
        <v>73411.762003448704</v>
      </c>
      <c r="AX165" s="32">
        <v>58038.358614063698</v>
      </c>
      <c r="AY165" s="32">
        <v>127019.209319512</v>
      </c>
      <c r="AZ165" s="32">
        <v>208489.22127778901</v>
      </c>
      <c r="BA165" s="32">
        <v>164816.61597462901</v>
      </c>
      <c r="BB165" s="32">
        <v>105541.967724253</v>
      </c>
      <c r="BC165" s="32">
        <v>53397.432413405098</v>
      </c>
      <c r="BD165" s="32">
        <v>80193.576064755805</v>
      </c>
      <c r="BE165" s="32">
        <v>326188.05373284401</v>
      </c>
      <c r="BF165" s="32">
        <v>2190105.2421875698</v>
      </c>
      <c r="BG165" s="32">
        <v>1422257.73716989</v>
      </c>
      <c r="BH165" s="32">
        <v>615937.043940756</v>
      </c>
      <c r="BI165" s="32">
        <v>43588.285488617403</v>
      </c>
      <c r="BJ165" s="32">
        <v>144764.59312478601</v>
      </c>
      <c r="BK165" s="32">
        <v>601772.589180051</v>
      </c>
      <c r="BL165" s="32">
        <v>371327.27607573097</v>
      </c>
      <c r="BM165" s="32">
        <v>63386.647232986303</v>
      </c>
      <c r="BN165" s="32">
        <v>53935.626009170803</v>
      </c>
      <c r="BO165" s="32">
        <v>33526.737642895801</v>
      </c>
      <c r="BP165" s="32">
        <v>31134.5047388159</v>
      </c>
      <c r="BQ165" s="32">
        <v>59404.779390882803</v>
      </c>
      <c r="BR165" s="32">
        <v>159038.57606456699</v>
      </c>
      <c r="BS165" s="32">
        <v>56698.6323166476</v>
      </c>
      <c r="BT165" s="32">
        <v>70909.484549200104</v>
      </c>
      <c r="BU165" s="32">
        <v>81644.877614772195</v>
      </c>
      <c r="BV165" s="32">
        <v>47735.0549499595</v>
      </c>
      <c r="BW165" s="32">
        <v>327558.99023709301</v>
      </c>
      <c r="BX165" s="32">
        <v>801537.54382316</v>
      </c>
      <c r="BY165" s="32">
        <v>1560456.1319225801</v>
      </c>
      <c r="BZ165" s="32">
        <v>918662.29449397395</v>
      </c>
      <c r="CA165" s="32">
        <v>190389.723424592</v>
      </c>
      <c r="CB165" s="32">
        <v>246206.17340978599</v>
      </c>
      <c r="CC165" s="32">
        <v>314979.91873131599</v>
      </c>
      <c r="CD165" s="32">
        <v>145904.10135218699</v>
      </c>
      <c r="CE165" s="32">
        <v>166046.74989715</v>
      </c>
      <c r="CF165" s="32">
        <v>556558.82475115696</v>
      </c>
      <c r="CG165" s="32">
        <v>145191.347415133</v>
      </c>
      <c r="CH165" s="32">
        <v>385952.88015334401</v>
      </c>
      <c r="CI165" s="32">
        <v>3282185.1603080998</v>
      </c>
      <c r="CJ165" s="32">
        <v>128445.84675164901</v>
      </c>
      <c r="CK165" s="32">
        <v>418797.66770032601</v>
      </c>
      <c r="CL165" s="32">
        <v>35548.246175724802</v>
      </c>
      <c r="CM165" s="32">
        <v>99601.443385871593</v>
      </c>
      <c r="CN165" s="32">
        <v>119715.408946186</v>
      </c>
      <c r="CO165" s="32">
        <v>228733.35790538599</v>
      </c>
      <c r="CP165" s="32">
        <v>18971.842569174001</v>
      </c>
      <c r="CQ165" s="32">
        <v>359134.326981608</v>
      </c>
      <c r="CR165" s="32">
        <v>123621.53157557501</v>
      </c>
      <c r="CS165" s="32">
        <v>69226.660019421906</v>
      </c>
      <c r="CT165" s="32">
        <v>108157.451641956</v>
      </c>
      <c r="CU165" s="32">
        <v>41002.868995369397</v>
      </c>
      <c r="CV165" s="32">
        <v>302963.94121230202</v>
      </c>
      <c r="CW165" s="32">
        <v>38392.8930279907</v>
      </c>
      <c r="CX165" s="32">
        <v>71535.962808262993</v>
      </c>
      <c r="CY165" s="32">
        <v>66463.8352347334</v>
      </c>
      <c r="CZ165" s="32">
        <v>101493.69204589599</v>
      </c>
      <c r="DA165" s="32">
        <v>104792.640893227</v>
      </c>
      <c r="DB165" s="32">
        <v>81787.252005810296</v>
      </c>
      <c r="DC165" s="32">
        <v>9108.0847301791</v>
      </c>
      <c r="DD165" s="32">
        <v>179780.51264037201</v>
      </c>
      <c r="DE165" s="32">
        <v>42131.923251769796</v>
      </c>
      <c r="DF165" s="32">
        <v>92789.284547212999</v>
      </c>
      <c r="DG165" s="32">
        <v>103009.820525624</v>
      </c>
      <c r="DH165" s="32">
        <v>33786.0427117746</v>
      </c>
      <c r="DI165" s="32">
        <v>22691.829849077301</v>
      </c>
      <c r="DJ165" s="32">
        <v>47441.053249438599</v>
      </c>
      <c r="DK165" s="32">
        <v>126702.511951853</v>
      </c>
      <c r="DL165" s="32">
        <v>176254.81775368901</v>
      </c>
      <c r="DM165" s="32">
        <v>73905.6188915081</v>
      </c>
      <c r="DN165" s="32">
        <v>51982.305102881801</v>
      </c>
      <c r="DO165" s="32">
        <v>395991.68241318502</v>
      </c>
      <c r="DP165" s="32">
        <v>50097.7647864963</v>
      </c>
      <c r="DQ165" s="32">
        <v>36388.296315293701</v>
      </c>
      <c r="DR165" s="32">
        <v>84124.656032503204</v>
      </c>
      <c r="DS165" s="32">
        <v>104294.148808112</v>
      </c>
      <c r="DT165" s="32">
        <v>269110.09979667602</v>
      </c>
      <c r="DU165" s="32">
        <v>165330.52573569099</v>
      </c>
      <c r="DV165" s="32">
        <v>245668.93451674699</v>
      </c>
      <c r="DW165" s="32">
        <v>178413.088682503</v>
      </c>
      <c r="DX165" s="32">
        <v>38433.546765980696</v>
      </c>
      <c r="DY165" s="32">
        <v>18246.9369791266</v>
      </c>
      <c r="DZ165" s="32">
        <v>36452.993594906198</v>
      </c>
      <c r="EA165" s="32">
        <v>13113.0328265139</v>
      </c>
      <c r="EB165" s="32">
        <v>133530.12227329801</v>
      </c>
      <c r="EC165" s="32">
        <v>9005.5798669531905</v>
      </c>
      <c r="ED165" s="32">
        <v>23362.556270770001</v>
      </c>
      <c r="EE165" s="32">
        <v>168392.14389711901</v>
      </c>
      <c r="EF165" s="32">
        <v>194006.81262413299</v>
      </c>
      <c r="EG165" s="32">
        <v>43749.503226209003</v>
      </c>
      <c r="EH165" s="32">
        <v>126682.133891937</v>
      </c>
      <c r="EI165" s="32">
        <v>50375.404709749397</v>
      </c>
      <c r="EJ165" s="32">
        <v>94009.543450226905</v>
      </c>
      <c r="EK165" s="32">
        <v>33953.944254480499</v>
      </c>
      <c r="EL165" s="32">
        <v>4053556.44949735</v>
      </c>
      <c r="EM165" s="32">
        <v>24082.601097066101</v>
      </c>
      <c r="EN165" s="32">
        <v>35620.448645968201</v>
      </c>
      <c r="EO165" s="32">
        <v>535531.59359174804</v>
      </c>
      <c r="EP165" s="32">
        <v>321028.39900176699</v>
      </c>
      <c r="EQ165" s="32">
        <v>19994.272346791899</v>
      </c>
      <c r="ER165" s="32">
        <v>1823918.8742374601</v>
      </c>
      <c r="ES165" s="32">
        <v>343071.984290655</v>
      </c>
      <c r="ET165" s="32">
        <v>339057.33238365001</v>
      </c>
      <c r="EU165" s="32">
        <v>159933.49043791901</v>
      </c>
      <c r="EV165" s="32">
        <v>39508.959238996496</v>
      </c>
      <c r="EW165" s="32">
        <v>57203.552818815901</v>
      </c>
      <c r="EX165" s="32">
        <v>63600.625635284297</v>
      </c>
      <c r="EY165" s="32">
        <v>169789.85095058801</v>
      </c>
      <c r="EZ165" s="32">
        <v>209462.95404146001</v>
      </c>
      <c r="FA165" s="32">
        <v>403879.67577004101</v>
      </c>
      <c r="FB165" s="32">
        <v>85268.541684745505</v>
      </c>
      <c r="FC165" s="32">
        <v>1550916.7005780099</v>
      </c>
      <c r="FD165" s="32">
        <v>1924021.9128841099</v>
      </c>
      <c r="FE165" s="32">
        <v>3317556.2056577802</v>
      </c>
      <c r="FF165" s="32">
        <v>5603381.8730523596</v>
      </c>
      <c r="FG165" s="32">
        <v>18071.508203729201</v>
      </c>
      <c r="FH165" s="32">
        <v>246685.14495417901</v>
      </c>
      <c r="FI165" s="32">
        <v>1565.4198317733601</v>
      </c>
      <c r="FJ165" s="32">
        <v>40483.755777293998</v>
      </c>
      <c r="FK165" s="32">
        <v>29339.811974158401</v>
      </c>
      <c r="FL165" s="32">
        <v>24699.151001562001</v>
      </c>
      <c r="FM165" s="32">
        <v>10068.305569636301</v>
      </c>
      <c r="FN165" s="32">
        <v>6964938.6634631697</v>
      </c>
      <c r="FO165" s="32">
        <v>145413.50905536901</v>
      </c>
      <c r="FP165" s="32">
        <v>88633.662615599897</v>
      </c>
      <c r="FQ165" s="32">
        <v>298394.278918656</v>
      </c>
      <c r="FR165" s="32">
        <v>56491.911636976001</v>
      </c>
      <c r="FS165" s="32">
        <v>372688.16024179303</v>
      </c>
      <c r="FT165" s="32">
        <v>7542.8905990034</v>
      </c>
      <c r="FU165" s="32">
        <v>569.66176521398199</v>
      </c>
      <c r="FV165" s="32">
        <v>10636.5205314919</v>
      </c>
      <c r="FW165" s="32">
        <v>7940.8316147538899</v>
      </c>
      <c r="FX165" s="32">
        <v>10583.766207404</v>
      </c>
      <c r="FY165" s="32">
        <v>6216.5856798992199</v>
      </c>
      <c r="FZ165" s="32">
        <v>1186.5033577884601</v>
      </c>
      <c r="GA165" s="32">
        <v>581.14744042638995</v>
      </c>
      <c r="GB165" s="32">
        <v>1148.19609327438</v>
      </c>
      <c r="GC165" s="32">
        <v>2538.55730347498</v>
      </c>
      <c r="GD165" s="32">
        <v>187085.547980073</v>
      </c>
      <c r="GE165" s="32">
        <v>206924.00656876399</v>
      </c>
      <c r="GF165" s="32">
        <v>119185.58695324601</v>
      </c>
      <c r="GG165" s="32">
        <v>604177.92180274101</v>
      </c>
      <c r="GH165" s="32">
        <v>51123.200771884898</v>
      </c>
      <c r="GI165" s="32">
        <v>39824.570297640603</v>
      </c>
      <c r="GJ165" s="32">
        <v>27536.027161784299</v>
      </c>
      <c r="GK165" s="32">
        <v>122785.754330269</v>
      </c>
      <c r="GL165" s="32">
        <v>43942.054484174601</v>
      </c>
      <c r="GM165" s="32">
        <v>52650.754850198202</v>
      </c>
      <c r="GN165" s="32">
        <v>6807.76584987967</v>
      </c>
      <c r="GO165" s="32">
        <v>1425.27072561163</v>
      </c>
      <c r="GP165" s="32">
        <v>59828.985919084698</v>
      </c>
      <c r="GQ165" s="32">
        <v>105468.59327215</v>
      </c>
      <c r="GR165" s="32">
        <v>1112.9943852400199</v>
      </c>
      <c r="GS165" s="32">
        <v>123195.76736192399</v>
      </c>
      <c r="GT165" s="32">
        <v>140618.69569825701</v>
      </c>
      <c r="GU165" s="32">
        <v>48924.467635084096</v>
      </c>
      <c r="GV165" s="32">
        <v>45273.127500262199</v>
      </c>
      <c r="GW165" s="32">
        <v>80283.823754434299</v>
      </c>
      <c r="GX165" s="32">
        <v>5695.0609336627103</v>
      </c>
      <c r="GY165" s="32">
        <v>11208.352864381101</v>
      </c>
      <c r="GZ165" s="32">
        <v>6058.5333694166202</v>
      </c>
      <c r="HA165" s="32">
        <v>7817.4857734204397</v>
      </c>
      <c r="HB165" s="32">
        <v>6488.2611097189802</v>
      </c>
      <c r="HC165" s="32">
        <v>27384.230368154102</v>
      </c>
      <c r="HD165" s="32">
        <v>68237.197294176498</v>
      </c>
      <c r="HE165" s="32">
        <v>199.264964786756</v>
      </c>
      <c r="HF165" s="32">
        <v>4404.2023841333903</v>
      </c>
      <c r="HG165" s="33">
        <v>62594991.946335301</v>
      </c>
      <c r="HH165" s="34">
        <v>280362.480786803</v>
      </c>
      <c r="HI165" s="34">
        <v>756398.944340477</v>
      </c>
      <c r="HJ165" s="33">
        <v>1036761.4251272799</v>
      </c>
      <c r="HK165" s="34">
        <v>88665.361115432301</v>
      </c>
      <c r="HL165" s="33">
        <v>1125426.78624271</v>
      </c>
      <c r="HM165" s="34">
        <v>262933.392297032</v>
      </c>
      <c r="HN165" s="34">
        <v>210076.871472311</v>
      </c>
      <c r="HO165" s="33">
        <v>473010.26376934402</v>
      </c>
      <c r="HP165" s="34">
        <v>3226252.8002958298</v>
      </c>
      <c r="HQ165" s="35">
        <v>4824689.8503078902</v>
      </c>
      <c r="HR165" s="34">
        <v>2173596.5805757102</v>
      </c>
      <c r="HS165" s="36">
        <v>65246085.216067404</v>
      </c>
    </row>
    <row r="166" spans="1:227" x14ac:dyDescent="0.3">
      <c r="A166" s="75"/>
      <c r="B166" s="31" t="s">
        <v>168</v>
      </c>
      <c r="C166" s="21" t="s">
        <v>391</v>
      </c>
      <c r="D166" s="32">
        <v>29821.700325075999</v>
      </c>
      <c r="E166" s="32">
        <v>86034.080166392407</v>
      </c>
      <c r="F166" s="32">
        <v>27620.112663865501</v>
      </c>
      <c r="G166" s="32">
        <v>413.26482413176501</v>
      </c>
      <c r="H166" s="32">
        <v>3809.8621330992601</v>
      </c>
      <c r="I166" s="32">
        <v>517.76130264414701</v>
      </c>
      <c r="J166" s="32">
        <v>7544.8511105748603</v>
      </c>
      <c r="K166" s="32">
        <v>29571.330444023799</v>
      </c>
      <c r="L166" s="32">
        <v>23667.440720752002</v>
      </c>
      <c r="M166" s="32">
        <v>19149.019653753901</v>
      </c>
      <c r="N166" s="32">
        <v>2126.7174987339499</v>
      </c>
      <c r="O166" s="32">
        <v>7738.5714338592097</v>
      </c>
      <c r="P166" s="32">
        <v>10539.758318706899</v>
      </c>
      <c r="Q166" s="32">
        <v>12593.192396016701</v>
      </c>
      <c r="R166" s="32">
        <v>3691.8639520467</v>
      </c>
      <c r="S166" s="32">
        <v>5724.3675050320699</v>
      </c>
      <c r="T166" s="32">
        <v>10568.866358834201</v>
      </c>
      <c r="U166" s="32">
        <v>127698.96262240699</v>
      </c>
      <c r="V166" s="32">
        <v>4458.08853808614</v>
      </c>
      <c r="W166" s="32">
        <v>1723.3918559843601</v>
      </c>
      <c r="X166" s="32">
        <v>27407.777807135299</v>
      </c>
      <c r="Y166" s="32">
        <v>10173.199019825301</v>
      </c>
      <c r="Z166" s="32">
        <v>8794.8611792504507</v>
      </c>
      <c r="AA166" s="32">
        <v>19799.5076521761</v>
      </c>
      <c r="AB166" s="32">
        <v>21774.658075161002</v>
      </c>
      <c r="AC166" s="32">
        <v>21543.792081105599</v>
      </c>
      <c r="AD166" s="32">
        <v>28414.2403985905</v>
      </c>
      <c r="AE166" s="32">
        <v>65497.953469772699</v>
      </c>
      <c r="AF166" s="32">
        <v>64013.401499979002</v>
      </c>
      <c r="AG166" s="32">
        <v>50680.818858072103</v>
      </c>
      <c r="AH166" s="32">
        <v>25007.197537284599</v>
      </c>
      <c r="AI166" s="32">
        <v>7335.0811752327299</v>
      </c>
      <c r="AJ166" s="32">
        <v>18549.3254912622</v>
      </c>
      <c r="AK166" s="32">
        <v>4615.3265665782501</v>
      </c>
      <c r="AL166" s="32">
        <v>1810.4669633928299</v>
      </c>
      <c r="AM166" s="32">
        <v>5529.17574091611</v>
      </c>
      <c r="AN166" s="32">
        <v>15192.3673390077</v>
      </c>
      <c r="AO166" s="32">
        <v>12970.8634097305</v>
      </c>
      <c r="AP166" s="32">
        <v>15694.2617573962</v>
      </c>
      <c r="AQ166" s="32">
        <v>105108.69614343101</v>
      </c>
      <c r="AR166" s="32">
        <v>17844.625067066499</v>
      </c>
      <c r="AS166" s="32">
        <v>25903.489539563801</v>
      </c>
      <c r="AT166" s="32">
        <v>40236.305794487002</v>
      </c>
      <c r="AU166" s="32">
        <v>35277.502840436297</v>
      </c>
      <c r="AV166" s="32">
        <v>75633.633018259206</v>
      </c>
      <c r="AW166" s="32">
        <v>28323.721262612598</v>
      </c>
      <c r="AX166" s="32">
        <v>34039.538337994003</v>
      </c>
      <c r="AY166" s="32">
        <v>38736.836853567198</v>
      </c>
      <c r="AZ166" s="32">
        <v>7922.8657881421996</v>
      </c>
      <c r="BA166" s="32">
        <v>35636.358184735902</v>
      </c>
      <c r="BB166" s="32">
        <v>38899.418276730401</v>
      </c>
      <c r="BC166" s="32">
        <v>14107.733675481901</v>
      </c>
      <c r="BD166" s="32">
        <v>43162.0916278976</v>
      </c>
      <c r="BE166" s="32">
        <v>12134.9343862731</v>
      </c>
      <c r="BF166" s="32">
        <v>4859.6610560712797</v>
      </c>
      <c r="BG166" s="32">
        <v>39385.862977958503</v>
      </c>
      <c r="BH166" s="32">
        <v>30709.913645966699</v>
      </c>
      <c r="BI166" s="32">
        <v>5632.3752327326702</v>
      </c>
      <c r="BJ166" s="32">
        <v>40402.1047484062</v>
      </c>
      <c r="BK166" s="32">
        <v>13992.1156063462</v>
      </c>
      <c r="BL166" s="32">
        <v>46505.552793578201</v>
      </c>
      <c r="BM166" s="32">
        <v>27272.533414085701</v>
      </c>
      <c r="BN166" s="32">
        <v>25102.255200647</v>
      </c>
      <c r="BO166" s="32">
        <v>200868.690383195</v>
      </c>
      <c r="BP166" s="32">
        <v>115923.186817451</v>
      </c>
      <c r="BQ166" s="32">
        <v>123263.371330501</v>
      </c>
      <c r="BR166" s="32">
        <v>9483.6669362975408</v>
      </c>
      <c r="BS166" s="32">
        <v>7393.56503408956</v>
      </c>
      <c r="BT166" s="32">
        <v>35214.770152786499</v>
      </c>
      <c r="BU166" s="32">
        <v>6868.3659267130497</v>
      </c>
      <c r="BV166" s="32">
        <v>42109.601558353199</v>
      </c>
      <c r="BW166" s="32">
        <v>72062.153500280896</v>
      </c>
      <c r="BX166" s="32">
        <v>18655.991342343499</v>
      </c>
      <c r="BY166" s="32">
        <v>114885.865828699</v>
      </c>
      <c r="BZ166" s="32">
        <v>97510.835940713194</v>
      </c>
      <c r="CA166" s="32">
        <v>10042.7171703155</v>
      </c>
      <c r="CB166" s="32">
        <v>17072.3856745622</v>
      </c>
      <c r="CC166" s="32">
        <v>12366.0754360306</v>
      </c>
      <c r="CD166" s="32">
        <v>11699.244822914699</v>
      </c>
      <c r="CE166" s="32">
        <v>27093.4413426543</v>
      </c>
      <c r="CF166" s="32">
        <v>13920.904136249799</v>
      </c>
      <c r="CG166" s="32">
        <v>374.92872282454999</v>
      </c>
      <c r="CH166" s="32">
        <v>2287.3212928794601</v>
      </c>
      <c r="CI166" s="32">
        <v>27612.9690053208</v>
      </c>
      <c r="CJ166" s="32">
        <v>4097.7551987151501</v>
      </c>
      <c r="CK166" s="32">
        <v>10373.1515705683</v>
      </c>
      <c r="CL166" s="32">
        <v>3285.0742597304702</v>
      </c>
      <c r="CM166" s="32">
        <v>4863.9253351820298</v>
      </c>
      <c r="CN166" s="32">
        <v>3945.35569458091</v>
      </c>
      <c r="CO166" s="32">
        <v>6796.22187213498</v>
      </c>
      <c r="CP166" s="32">
        <v>2791.1467231340998</v>
      </c>
      <c r="CQ166" s="32">
        <v>46665.807162517798</v>
      </c>
      <c r="CR166" s="32">
        <v>21632.877515240802</v>
      </c>
      <c r="CS166" s="32">
        <v>14420.312031813201</v>
      </c>
      <c r="CT166" s="32">
        <v>26522.100417860001</v>
      </c>
      <c r="CU166" s="32">
        <v>11659.3352580068</v>
      </c>
      <c r="CV166" s="32">
        <v>31682.807990224599</v>
      </c>
      <c r="CW166" s="32">
        <v>22628.715015338101</v>
      </c>
      <c r="CX166" s="32">
        <v>43590.509725933101</v>
      </c>
      <c r="CY166" s="32">
        <v>63207.924358083903</v>
      </c>
      <c r="CZ166" s="32">
        <v>55288.953495673602</v>
      </c>
      <c r="DA166" s="32">
        <v>27836.951520644001</v>
      </c>
      <c r="DB166" s="32">
        <v>64367.561650448501</v>
      </c>
      <c r="DC166" s="32">
        <v>8564.2299726407</v>
      </c>
      <c r="DD166" s="32">
        <v>93213.738819443606</v>
      </c>
      <c r="DE166" s="32">
        <v>30896.8677974069</v>
      </c>
      <c r="DF166" s="32">
        <v>60523.549599407597</v>
      </c>
      <c r="DG166" s="32">
        <v>34098.516697442697</v>
      </c>
      <c r="DH166" s="32">
        <v>25889.467407882301</v>
      </c>
      <c r="DI166" s="32">
        <v>14695.158085277501</v>
      </c>
      <c r="DJ166" s="32">
        <v>70175.543993178304</v>
      </c>
      <c r="DK166" s="32">
        <v>131553.82389810399</v>
      </c>
      <c r="DL166" s="32">
        <v>20340.195466341102</v>
      </c>
      <c r="DM166" s="32">
        <v>6402.1377684213503</v>
      </c>
      <c r="DN166" s="32">
        <v>13605.791084680101</v>
      </c>
      <c r="DO166" s="32">
        <v>79239.765899747799</v>
      </c>
      <c r="DP166" s="32">
        <v>10222.0064003265</v>
      </c>
      <c r="DQ166" s="32">
        <v>8293.3145510427803</v>
      </c>
      <c r="DR166" s="32">
        <v>48410.891169503797</v>
      </c>
      <c r="DS166" s="32">
        <v>25881.0938101635</v>
      </c>
      <c r="DT166" s="32">
        <v>173866.11181060699</v>
      </c>
      <c r="DU166" s="32">
        <v>40620.001618100898</v>
      </c>
      <c r="DV166" s="32">
        <v>9419.6671449394998</v>
      </c>
      <c r="DW166" s="32">
        <v>31762.955635076301</v>
      </c>
      <c r="DX166" s="32">
        <v>31882.337013624499</v>
      </c>
      <c r="DY166" s="32">
        <v>5917.2450912739096</v>
      </c>
      <c r="DZ166" s="32">
        <v>24185.726761605201</v>
      </c>
      <c r="EA166" s="32">
        <v>43467.075472240998</v>
      </c>
      <c r="EB166" s="32">
        <v>24552.215578753199</v>
      </c>
      <c r="EC166" s="32">
        <v>9667.4421541318407</v>
      </c>
      <c r="ED166" s="32">
        <v>4766.1358030602396</v>
      </c>
      <c r="EE166" s="32">
        <v>72453.1596141591</v>
      </c>
      <c r="EF166" s="32">
        <v>56591.708597384502</v>
      </c>
      <c r="EG166" s="32">
        <v>46639.314836470498</v>
      </c>
      <c r="EH166" s="32">
        <v>85758.545009848604</v>
      </c>
      <c r="EI166" s="32">
        <v>35631.5145699274</v>
      </c>
      <c r="EJ166" s="32">
        <v>8023.3464178909599</v>
      </c>
      <c r="EK166" s="32">
        <v>18870.702126506101</v>
      </c>
      <c r="EL166" s="32">
        <v>10314.8043953133</v>
      </c>
      <c r="EM166" s="32">
        <v>18925.728320925198</v>
      </c>
      <c r="EN166" s="32">
        <v>20973.241764869599</v>
      </c>
      <c r="EO166" s="32">
        <v>3899.4252807898101</v>
      </c>
      <c r="EP166" s="32">
        <v>9356.1911481935495</v>
      </c>
      <c r="EQ166" s="32">
        <v>15401.6306133294</v>
      </c>
      <c r="ER166" s="32">
        <v>161444.55604693899</v>
      </c>
      <c r="ES166" s="32">
        <v>118677.562069258</v>
      </c>
      <c r="ET166" s="32">
        <v>26680.7105837827</v>
      </c>
      <c r="EU166" s="32">
        <v>19833.781232413501</v>
      </c>
      <c r="EV166" s="32">
        <v>12522.248329042901</v>
      </c>
      <c r="EW166" s="32">
        <v>11296.6981843784</v>
      </c>
      <c r="EX166" s="32">
        <v>21123.099631073801</v>
      </c>
      <c r="EY166" s="32">
        <v>38614.569067687</v>
      </c>
      <c r="EZ166" s="32">
        <v>208269.48762650799</v>
      </c>
      <c r="FA166" s="32">
        <v>54629.683662047501</v>
      </c>
      <c r="FB166" s="32">
        <v>116776.589864088</v>
      </c>
      <c r="FC166" s="32">
        <v>3018438.3650349798</v>
      </c>
      <c r="FD166" s="32">
        <v>820783.70474638604</v>
      </c>
      <c r="FE166" s="32">
        <v>1110.8543760934199</v>
      </c>
      <c r="FF166" s="32">
        <v>1384.85229983059</v>
      </c>
      <c r="FG166" s="32">
        <v>731206.407770972</v>
      </c>
      <c r="FH166" s="32">
        <v>193693.758490112</v>
      </c>
      <c r="FI166" s="32">
        <v>828.98386774325604</v>
      </c>
      <c r="FJ166" s="32">
        <v>5775.6779618843302</v>
      </c>
      <c r="FK166" s="32">
        <v>29317.773470972301</v>
      </c>
      <c r="FL166" s="32">
        <v>2752.4230463782001</v>
      </c>
      <c r="FM166" s="32">
        <v>5409.5817713364904</v>
      </c>
      <c r="FN166" s="32">
        <v>378477.96143228299</v>
      </c>
      <c r="FO166" s="32">
        <v>19185.9999942629</v>
      </c>
      <c r="FP166" s="32">
        <v>40304.259913185299</v>
      </c>
      <c r="FQ166" s="32">
        <v>23945.780748160701</v>
      </c>
      <c r="FR166" s="32">
        <v>1284996.0713712</v>
      </c>
      <c r="FS166" s="32">
        <v>517946.86865698098</v>
      </c>
      <c r="FT166" s="32">
        <v>59784.1682177857</v>
      </c>
      <c r="FU166" s="32">
        <v>20782.615791210501</v>
      </c>
      <c r="FV166" s="32">
        <v>742132.95833573199</v>
      </c>
      <c r="FW166" s="32">
        <v>119357.216152824</v>
      </c>
      <c r="FX166" s="32">
        <v>2386518.3647550498</v>
      </c>
      <c r="FY166" s="32">
        <v>806568.06471272104</v>
      </c>
      <c r="FZ166" s="32">
        <v>62545.400735320298</v>
      </c>
      <c r="GA166" s="32">
        <v>164582.15019373799</v>
      </c>
      <c r="GB166" s="32">
        <v>1446475.6695362299</v>
      </c>
      <c r="GC166" s="32">
        <v>1150653.1461350799</v>
      </c>
      <c r="GD166" s="32">
        <v>368317.1400059</v>
      </c>
      <c r="GE166" s="32">
        <v>383733.82538574602</v>
      </c>
      <c r="GF166" s="32">
        <v>12366103.233908299</v>
      </c>
      <c r="GG166" s="32">
        <v>9734004.9731446803</v>
      </c>
      <c r="GH166" s="32">
        <v>55615.739458033699</v>
      </c>
      <c r="GI166" s="32">
        <v>692368.86729254795</v>
      </c>
      <c r="GJ166" s="32">
        <v>264151.80202378199</v>
      </c>
      <c r="GK166" s="32">
        <v>2025017.40783761</v>
      </c>
      <c r="GL166" s="32">
        <v>506457.27066873701</v>
      </c>
      <c r="GM166" s="32">
        <v>1638777.4893900801</v>
      </c>
      <c r="GN166" s="32">
        <v>645183.32384347601</v>
      </c>
      <c r="GO166" s="32">
        <v>136440.199935782</v>
      </c>
      <c r="GP166" s="32">
        <v>69349.327811045398</v>
      </c>
      <c r="GQ166" s="32">
        <v>252293.051069657</v>
      </c>
      <c r="GR166" s="32">
        <v>81509.598388294398</v>
      </c>
      <c r="GS166" s="32">
        <v>1853968.8826335401</v>
      </c>
      <c r="GT166" s="32">
        <v>139082.08633980001</v>
      </c>
      <c r="GU166" s="32">
        <v>163376.55418893401</v>
      </c>
      <c r="GV166" s="32">
        <v>1368507.8093399999</v>
      </c>
      <c r="GW166" s="32">
        <v>5760463.2987257997</v>
      </c>
      <c r="GX166" s="32">
        <v>44704.660328004997</v>
      </c>
      <c r="GY166" s="32">
        <v>237641.53127843299</v>
      </c>
      <c r="GZ166" s="32">
        <v>653122.75830493995</v>
      </c>
      <c r="HA166" s="32">
        <v>188799.70263553999</v>
      </c>
      <c r="HB166" s="32">
        <v>112326.038853807</v>
      </c>
      <c r="HC166" s="32">
        <v>436235.02555193799</v>
      </c>
      <c r="HD166" s="32">
        <v>3753639.2281051502</v>
      </c>
      <c r="HE166" s="32">
        <v>9835.1225008026995</v>
      </c>
      <c r="HF166" s="32">
        <v>571647.67768041999</v>
      </c>
      <c r="HG166" s="33">
        <v>63881468.1561158</v>
      </c>
      <c r="HH166" s="34">
        <v>4628557.6549684796</v>
      </c>
      <c r="HI166" s="34">
        <v>21527169.2965976</v>
      </c>
      <c r="HJ166" s="33">
        <v>26155726.9515661</v>
      </c>
      <c r="HK166" s="34">
        <v>9265457.5792043302</v>
      </c>
      <c r="HL166" s="33">
        <v>35421184.530770399</v>
      </c>
      <c r="HM166" s="34">
        <v>0</v>
      </c>
      <c r="HN166" s="34">
        <v>0</v>
      </c>
      <c r="HO166" s="33">
        <v>0</v>
      </c>
      <c r="HP166" s="34">
        <v>690513.32760147203</v>
      </c>
      <c r="HQ166" s="35">
        <v>36111697.858371899</v>
      </c>
      <c r="HR166" s="34">
        <v>5408513.9576509604</v>
      </c>
      <c r="HS166" s="36">
        <v>94584652.056836694</v>
      </c>
    </row>
    <row r="167" spans="1:227" x14ac:dyDescent="0.3">
      <c r="A167" s="75"/>
      <c r="B167" s="31" t="s">
        <v>169</v>
      </c>
      <c r="C167" s="21" t="s">
        <v>392</v>
      </c>
      <c r="D167" s="32">
        <v>1504610.1834581399</v>
      </c>
      <c r="E167" s="32">
        <v>5968289.4670637399</v>
      </c>
      <c r="F167" s="32">
        <v>1177003.19662116</v>
      </c>
      <c r="G167" s="32">
        <v>1305723.7169830899</v>
      </c>
      <c r="H167" s="32">
        <v>3620609.94400862</v>
      </c>
      <c r="I167" s="32">
        <v>738026.30641823402</v>
      </c>
      <c r="J167" s="32">
        <v>200104.326658473</v>
      </c>
      <c r="K167" s="32">
        <v>1210495.27009454</v>
      </c>
      <c r="L167" s="32">
        <v>4440695.2806646498</v>
      </c>
      <c r="M167" s="32">
        <v>790864.17724829004</v>
      </c>
      <c r="N167" s="32">
        <v>397796.18996186799</v>
      </c>
      <c r="O167" s="32">
        <v>1042866.99974379</v>
      </c>
      <c r="P167" s="32">
        <v>531159.90584487899</v>
      </c>
      <c r="Q167" s="32">
        <v>832864.15372216096</v>
      </c>
      <c r="R167" s="32">
        <v>256938.574551809</v>
      </c>
      <c r="S167" s="32">
        <v>898056.98907995201</v>
      </c>
      <c r="T167" s="32">
        <v>1090658.4636886199</v>
      </c>
      <c r="U167" s="32">
        <v>2206972.2051766599</v>
      </c>
      <c r="V167" s="32">
        <v>791404.18718125904</v>
      </c>
      <c r="W167" s="32">
        <v>241670.506082562</v>
      </c>
      <c r="X167" s="32">
        <v>3205288.3076854502</v>
      </c>
      <c r="Y167" s="32">
        <v>667722.16035787202</v>
      </c>
      <c r="Z167" s="32">
        <v>1172247.3422052499</v>
      </c>
      <c r="AA167" s="32">
        <v>1308237.9364984301</v>
      </c>
      <c r="AB167" s="32">
        <v>811435.05374403798</v>
      </c>
      <c r="AC167" s="32">
        <v>1024329.80759955</v>
      </c>
      <c r="AD167" s="32">
        <v>672236.98124424904</v>
      </c>
      <c r="AE167" s="32">
        <v>3114701.1878769901</v>
      </c>
      <c r="AF167" s="32">
        <v>860485.61328935996</v>
      </c>
      <c r="AG167" s="32">
        <v>2208470.9147438798</v>
      </c>
      <c r="AH167" s="32">
        <v>496171.92617890303</v>
      </c>
      <c r="AI167" s="32">
        <v>559165.24206657906</v>
      </c>
      <c r="AJ167" s="32">
        <v>2864531.35282228</v>
      </c>
      <c r="AK167" s="32">
        <v>275521.00104548398</v>
      </c>
      <c r="AL167" s="32">
        <v>154548.79665158599</v>
      </c>
      <c r="AM167" s="32">
        <v>864831.76298390003</v>
      </c>
      <c r="AN167" s="32">
        <v>574107.29074060498</v>
      </c>
      <c r="AO167" s="32">
        <v>640565.99941448995</v>
      </c>
      <c r="AP167" s="32">
        <v>1046693.83471431</v>
      </c>
      <c r="AQ167" s="32">
        <v>1514552.7747162599</v>
      </c>
      <c r="AR167" s="32">
        <v>763054.35768097604</v>
      </c>
      <c r="AS167" s="32">
        <v>1030893.30975031</v>
      </c>
      <c r="AT167" s="32">
        <v>1004564.75035798</v>
      </c>
      <c r="AU167" s="32">
        <v>1356714.8044364899</v>
      </c>
      <c r="AV167" s="32">
        <v>1841304.61572208</v>
      </c>
      <c r="AW167" s="32">
        <v>2608912.6525711198</v>
      </c>
      <c r="AX167" s="32">
        <v>1766512.5166869301</v>
      </c>
      <c r="AY167" s="32">
        <v>3519824.1807519398</v>
      </c>
      <c r="AZ167" s="32">
        <v>2471264.3069933499</v>
      </c>
      <c r="BA167" s="32">
        <v>2795209.46484055</v>
      </c>
      <c r="BB167" s="32">
        <v>2223313.5893555498</v>
      </c>
      <c r="BC167" s="32">
        <v>1434774.00655592</v>
      </c>
      <c r="BD167" s="32">
        <v>1757913.4721925501</v>
      </c>
      <c r="BE167" s="32">
        <v>3991216.2541256598</v>
      </c>
      <c r="BF167" s="32">
        <v>2719697.0799707598</v>
      </c>
      <c r="BG167" s="32">
        <v>9547211.26592247</v>
      </c>
      <c r="BH167" s="32">
        <v>2111138.2992432402</v>
      </c>
      <c r="BI167" s="32">
        <v>937835.07367135596</v>
      </c>
      <c r="BJ167" s="32">
        <v>2408983.6297903499</v>
      </c>
      <c r="BK167" s="32">
        <v>7766609.4667465501</v>
      </c>
      <c r="BL167" s="32">
        <v>5055246.4237199202</v>
      </c>
      <c r="BM167" s="32">
        <v>1346273.6513842701</v>
      </c>
      <c r="BN167" s="32">
        <v>1052156.8290949501</v>
      </c>
      <c r="BO167" s="32">
        <v>728700.86461208796</v>
      </c>
      <c r="BP167" s="32">
        <v>1274028.52154446</v>
      </c>
      <c r="BQ167" s="32">
        <v>1195304.7459454001</v>
      </c>
      <c r="BR167" s="32">
        <v>2934196.28940864</v>
      </c>
      <c r="BS167" s="32">
        <v>1223208.8395767801</v>
      </c>
      <c r="BT167" s="32">
        <v>1592425.90874627</v>
      </c>
      <c r="BU167" s="32">
        <v>1536829.4510738801</v>
      </c>
      <c r="BV167" s="32">
        <v>907870.31851274904</v>
      </c>
      <c r="BW167" s="32">
        <v>6759968.8008290604</v>
      </c>
      <c r="BX167" s="32">
        <v>2217131.9698292902</v>
      </c>
      <c r="BY167" s="32">
        <v>11666275.3413985</v>
      </c>
      <c r="BZ167" s="32">
        <v>4950089.5472852997</v>
      </c>
      <c r="CA167" s="32">
        <v>1226946.1436101401</v>
      </c>
      <c r="CB167" s="32">
        <v>1879101.50772527</v>
      </c>
      <c r="CC167" s="32">
        <v>873507.43648888101</v>
      </c>
      <c r="CD167" s="32">
        <v>537177.12853269104</v>
      </c>
      <c r="CE167" s="32">
        <v>909540.39060044906</v>
      </c>
      <c r="CF167" s="32">
        <v>3316739.9329481898</v>
      </c>
      <c r="CG167" s="32">
        <v>475375.32141247002</v>
      </c>
      <c r="CH167" s="32">
        <v>1668110.3636918501</v>
      </c>
      <c r="CI167" s="32">
        <v>14323295.4140784</v>
      </c>
      <c r="CJ167" s="32">
        <v>873991.91664793598</v>
      </c>
      <c r="CK167" s="32">
        <v>6028091.2647430301</v>
      </c>
      <c r="CL167" s="32">
        <v>868093.94858025794</v>
      </c>
      <c r="CM167" s="32">
        <v>2338430.4128033398</v>
      </c>
      <c r="CN167" s="32">
        <v>4904002.3990452299</v>
      </c>
      <c r="CO167" s="32">
        <v>5448630.6439713901</v>
      </c>
      <c r="CP167" s="32">
        <v>531169.42387356004</v>
      </c>
      <c r="CQ167" s="32">
        <v>5705318.82492847</v>
      </c>
      <c r="CR167" s="32">
        <v>2337156.1233373699</v>
      </c>
      <c r="CS167" s="32">
        <v>1046286.71909605</v>
      </c>
      <c r="CT167" s="32">
        <v>1870473.05618268</v>
      </c>
      <c r="CU167" s="32">
        <v>826858.61751122295</v>
      </c>
      <c r="CV167" s="32">
        <v>5027005.6312026903</v>
      </c>
      <c r="CW167" s="32">
        <v>977794.89352778497</v>
      </c>
      <c r="CX167" s="32">
        <v>1493542.6673050199</v>
      </c>
      <c r="CY167" s="32">
        <v>1467607.95573218</v>
      </c>
      <c r="CZ167" s="32">
        <v>2503279.2663065698</v>
      </c>
      <c r="DA167" s="32">
        <v>1424411.4006294</v>
      </c>
      <c r="DB167" s="32">
        <v>2086421.92793122</v>
      </c>
      <c r="DC167" s="32">
        <v>299243.90330479102</v>
      </c>
      <c r="DD167" s="32">
        <v>3451654.5922211702</v>
      </c>
      <c r="DE167" s="32">
        <v>990675.96956435603</v>
      </c>
      <c r="DF167" s="32">
        <v>2663880.8391440799</v>
      </c>
      <c r="DG167" s="32">
        <v>2008668.67497039</v>
      </c>
      <c r="DH167" s="32">
        <v>968676.44464680797</v>
      </c>
      <c r="DI167" s="32">
        <v>545606.26750022406</v>
      </c>
      <c r="DJ167" s="32">
        <v>1119001.00262044</v>
      </c>
      <c r="DK167" s="32">
        <v>3062983.1664973302</v>
      </c>
      <c r="DL167" s="32">
        <v>4081294.82178907</v>
      </c>
      <c r="DM167" s="32">
        <v>2462252.8557691299</v>
      </c>
      <c r="DN167" s="32">
        <v>897557.78431613499</v>
      </c>
      <c r="DO167" s="32">
        <v>9854649.5785146393</v>
      </c>
      <c r="DP167" s="32">
        <v>1150104.5166341299</v>
      </c>
      <c r="DQ167" s="32">
        <v>1069947.5504087701</v>
      </c>
      <c r="DR167" s="32">
        <v>2210091.5121452799</v>
      </c>
      <c r="DS167" s="32">
        <v>3067517.79567425</v>
      </c>
      <c r="DT167" s="32">
        <v>7342744.9594877698</v>
      </c>
      <c r="DU167" s="32">
        <v>5956797.0293656904</v>
      </c>
      <c r="DV167" s="32">
        <v>7397654.2315613404</v>
      </c>
      <c r="DW167" s="32">
        <v>4813708.3561168499</v>
      </c>
      <c r="DX167" s="32">
        <v>1406548.28634844</v>
      </c>
      <c r="DY167" s="32">
        <v>1582124.46407474</v>
      </c>
      <c r="DZ167" s="32">
        <v>1176121.90585481</v>
      </c>
      <c r="EA167" s="32">
        <v>850242.42316316604</v>
      </c>
      <c r="EB167" s="32">
        <v>3893661.6218604902</v>
      </c>
      <c r="EC167" s="32">
        <v>255580.35249370901</v>
      </c>
      <c r="ED167" s="32">
        <v>665988.02808439697</v>
      </c>
      <c r="EE167" s="32">
        <v>4207345.7538667703</v>
      </c>
      <c r="EF167" s="32">
        <v>6517116.9938692804</v>
      </c>
      <c r="EG167" s="32">
        <v>1605572.05601598</v>
      </c>
      <c r="EH167" s="32">
        <v>1997436.41504273</v>
      </c>
      <c r="EI167" s="32">
        <v>979367.49197686801</v>
      </c>
      <c r="EJ167" s="32">
        <v>902676.57932637201</v>
      </c>
      <c r="EK167" s="32">
        <v>856795.72962518199</v>
      </c>
      <c r="EL167" s="32">
        <v>3665201.1886598598</v>
      </c>
      <c r="EM167" s="32">
        <v>417749.69663181598</v>
      </c>
      <c r="EN167" s="32">
        <v>623724.68370419904</v>
      </c>
      <c r="EO167" s="32">
        <v>863540.33003016806</v>
      </c>
      <c r="EP167" s="32">
        <v>1837530.3559912201</v>
      </c>
      <c r="EQ167" s="32">
        <v>458832.370251805</v>
      </c>
      <c r="ER167" s="32">
        <v>38399945.646438897</v>
      </c>
      <c r="ES167" s="32">
        <v>7615818.1847214904</v>
      </c>
      <c r="ET167" s="32">
        <v>9378492.6008162908</v>
      </c>
      <c r="EU167" s="32">
        <v>3143859.3215410002</v>
      </c>
      <c r="EV167" s="32">
        <v>1352550.78974686</v>
      </c>
      <c r="EW167" s="32">
        <v>1813367.97645459</v>
      </c>
      <c r="EX167" s="32">
        <v>3777528.5546155302</v>
      </c>
      <c r="EY167" s="32">
        <v>5423171.82800336</v>
      </c>
      <c r="EZ167" s="32">
        <v>6597641.7976967301</v>
      </c>
      <c r="FA167" s="32">
        <v>4939443.0696164202</v>
      </c>
      <c r="FB167" s="32">
        <v>6594800.8176842397</v>
      </c>
      <c r="FC167" s="32">
        <v>19031808.5080835</v>
      </c>
      <c r="FD167" s="32">
        <v>18827107.259093501</v>
      </c>
      <c r="FE167" s="32">
        <v>182410.03258401499</v>
      </c>
      <c r="FF167" s="32">
        <v>503639.88879648701</v>
      </c>
      <c r="FG167" s="32">
        <v>2829033.0005460801</v>
      </c>
      <c r="FH167" s="32">
        <v>53745508.694197103</v>
      </c>
      <c r="FI167" s="32">
        <v>15821.1215762926</v>
      </c>
      <c r="FJ167" s="32">
        <v>439562.059339136</v>
      </c>
      <c r="FK167" s="32">
        <v>583191.83531929797</v>
      </c>
      <c r="FL167" s="32">
        <v>258781.09905988199</v>
      </c>
      <c r="FM167" s="32">
        <v>109407.656682317</v>
      </c>
      <c r="FN167" s="32">
        <v>39711150.458724096</v>
      </c>
      <c r="FO167" s="32">
        <v>5136520.1277858401</v>
      </c>
      <c r="FP167" s="32">
        <v>1528073.67077384</v>
      </c>
      <c r="FQ167" s="32">
        <v>14019919.758798501</v>
      </c>
      <c r="FR167" s="32">
        <v>1016414.22401419</v>
      </c>
      <c r="FS167" s="32">
        <v>8685720.5465785693</v>
      </c>
      <c r="FT167" s="32">
        <v>850367.07135701203</v>
      </c>
      <c r="FU167" s="32">
        <v>40979.443782259499</v>
      </c>
      <c r="FV167" s="32">
        <v>1232207.7411954501</v>
      </c>
      <c r="FW167" s="32">
        <v>449501.46995551902</v>
      </c>
      <c r="FX167" s="32">
        <v>835860.11937503004</v>
      </c>
      <c r="FY167" s="32">
        <v>317399.40018919099</v>
      </c>
      <c r="FZ167" s="32">
        <v>61675.7900055012</v>
      </c>
      <c r="GA167" s="32">
        <v>33727.878420714798</v>
      </c>
      <c r="GB167" s="32">
        <v>62516.178458580704</v>
      </c>
      <c r="GC167" s="32">
        <v>137668.244465775</v>
      </c>
      <c r="GD167" s="32">
        <v>3157745.6581701199</v>
      </c>
      <c r="GE167" s="32">
        <v>2675079.3034591498</v>
      </c>
      <c r="GF167" s="32">
        <v>2431678.2190609998</v>
      </c>
      <c r="GG167" s="32">
        <v>7048046.2818891099</v>
      </c>
      <c r="GH167" s="32">
        <v>978872.93835137598</v>
      </c>
      <c r="GI167" s="32">
        <v>431891.27482180402</v>
      </c>
      <c r="GJ167" s="32">
        <v>558557.41800897697</v>
      </c>
      <c r="GK167" s="32">
        <v>3286298.6224442101</v>
      </c>
      <c r="GL167" s="32">
        <v>698143.39068600698</v>
      </c>
      <c r="GM167" s="32">
        <v>1650451.5815655801</v>
      </c>
      <c r="GN167" s="32">
        <v>204056.49532645801</v>
      </c>
      <c r="GO167" s="32">
        <v>37014.055667413202</v>
      </c>
      <c r="GP167" s="32">
        <v>739534.02854144003</v>
      </c>
      <c r="GQ167" s="32">
        <v>1238418.33924942</v>
      </c>
      <c r="GR167" s="32">
        <v>75286.308364217606</v>
      </c>
      <c r="GS167" s="32">
        <v>1919482.92882595</v>
      </c>
      <c r="GT167" s="32">
        <v>2292922.2939784601</v>
      </c>
      <c r="GU167" s="32">
        <v>588630.14935485995</v>
      </c>
      <c r="GV167" s="32">
        <v>1443964.61156929</v>
      </c>
      <c r="GW167" s="32">
        <v>4245675.3242922602</v>
      </c>
      <c r="GX167" s="32">
        <v>84232.761214618993</v>
      </c>
      <c r="GY167" s="32">
        <v>265113.72546120401</v>
      </c>
      <c r="GZ167" s="32">
        <v>155662.556421471</v>
      </c>
      <c r="HA167" s="32">
        <v>185527.90537252199</v>
      </c>
      <c r="HB167" s="32">
        <v>104877.11591978199</v>
      </c>
      <c r="HC167" s="32">
        <v>790131.95834043296</v>
      </c>
      <c r="HD167" s="32">
        <v>1544287.52906211</v>
      </c>
      <c r="HE167" s="32">
        <v>3460.1905691122902</v>
      </c>
      <c r="HF167" s="32">
        <v>135103.10334921701</v>
      </c>
      <c r="HG167" s="33">
        <v>623578279.17855895</v>
      </c>
      <c r="HH167" s="34">
        <v>10267747.8283353</v>
      </c>
      <c r="HI167" s="34">
        <v>29760664.260400899</v>
      </c>
      <c r="HJ167" s="33">
        <v>40028412.088736199</v>
      </c>
      <c r="HK167" s="34">
        <v>8231839.3663261198</v>
      </c>
      <c r="HL167" s="33">
        <v>48260251.4550623</v>
      </c>
      <c r="HM167" s="34">
        <v>25277639.884988301</v>
      </c>
      <c r="HN167" s="34">
        <v>2187362.4580161301</v>
      </c>
      <c r="HO167" s="33">
        <v>27465002.343004402</v>
      </c>
      <c r="HP167" s="34">
        <v>50913786.7599255</v>
      </c>
      <c r="HQ167" s="35">
        <v>126639040.557992</v>
      </c>
      <c r="HR167" s="34">
        <v>2173596.5805757102</v>
      </c>
      <c r="HS167" s="36">
        <v>748043723.15597606</v>
      </c>
    </row>
    <row r="168" spans="1:227" x14ac:dyDescent="0.3">
      <c r="A168" s="75"/>
      <c r="B168" s="31" t="s">
        <v>170</v>
      </c>
      <c r="C168" s="21" t="s">
        <v>393</v>
      </c>
      <c r="D168" s="32">
        <v>7210.0973048267097</v>
      </c>
      <c r="E168" s="32">
        <v>22316.294968126102</v>
      </c>
      <c r="F168" s="32">
        <v>5185.5164715311703</v>
      </c>
      <c r="G168" s="32">
        <v>11107.425301658001</v>
      </c>
      <c r="H168" s="32">
        <v>23964.339535587598</v>
      </c>
      <c r="I168" s="32">
        <v>9194.7858388495497</v>
      </c>
      <c r="J168" s="32">
        <v>1915.6519101485201</v>
      </c>
      <c r="K168" s="32">
        <v>19864.090626496902</v>
      </c>
      <c r="L168" s="32">
        <v>13.6463642327397</v>
      </c>
      <c r="M168" s="32">
        <v>13.4369016973932</v>
      </c>
      <c r="N168" s="32">
        <v>3.6802892085794201</v>
      </c>
      <c r="O168" s="32">
        <v>2.4259991887772698</v>
      </c>
      <c r="P168" s="32">
        <v>135.058414622143</v>
      </c>
      <c r="Q168" s="32">
        <v>1892.87960115235</v>
      </c>
      <c r="R168" s="32">
        <v>120.779897153977</v>
      </c>
      <c r="S168" s="32">
        <v>8.9816439752693409</v>
      </c>
      <c r="T168" s="32">
        <v>54.7002670023574</v>
      </c>
      <c r="U168" s="32">
        <v>0.274292104692474</v>
      </c>
      <c r="V168" s="32">
        <v>3.17705940318382</v>
      </c>
      <c r="W168" s="32">
        <v>117.68307218410401</v>
      </c>
      <c r="X168" s="32">
        <v>4.7659605280219202</v>
      </c>
      <c r="Y168" s="32">
        <v>4.17930092818162</v>
      </c>
      <c r="Z168" s="32">
        <v>5.6378776498451604</v>
      </c>
      <c r="AA168" s="32">
        <v>1.86044401302054</v>
      </c>
      <c r="AB168" s="32">
        <v>1.8261812728478699</v>
      </c>
      <c r="AC168" s="32">
        <v>5.4934434317065399E-2</v>
      </c>
      <c r="AD168" s="32">
        <v>2008.73322659156</v>
      </c>
      <c r="AE168" s="32">
        <v>1200.09616602453</v>
      </c>
      <c r="AF168" s="32">
        <v>583.32549588769496</v>
      </c>
      <c r="AG168" s="32">
        <v>86.857439503913596</v>
      </c>
      <c r="AH168" s="32">
        <v>170.33333312202299</v>
      </c>
      <c r="AI168" s="32">
        <v>61.588029633732603</v>
      </c>
      <c r="AJ168" s="32">
        <v>3.3913297133489002</v>
      </c>
      <c r="AK168" s="32">
        <v>7.6391646603354797</v>
      </c>
      <c r="AL168" s="32">
        <v>1.25264972068122E-2</v>
      </c>
      <c r="AM168" s="32">
        <v>8.4930417006801697</v>
      </c>
      <c r="AN168" s="32">
        <v>149.35658963378199</v>
      </c>
      <c r="AO168" s="32">
        <v>1.6400312793683001</v>
      </c>
      <c r="AP168" s="32">
        <v>241.451440033431</v>
      </c>
      <c r="AQ168" s="32">
        <v>2477.2220883146701</v>
      </c>
      <c r="AR168" s="32">
        <v>13.711595338576201</v>
      </c>
      <c r="AS168" s="32">
        <v>0.59826043329189504</v>
      </c>
      <c r="AT168" s="32">
        <v>0.219124720816263</v>
      </c>
      <c r="AU168" s="32">
        <v>6.4980595464767896</v>
      </c>
      <c r="AV168" s="32">
        <v>14.826380351215899</v>
      </c>
      <c r="AW168" s="32">
        <v>4308.8613149126104</v>
      </c>
      <c r="AX168" s="32">
        <v>2.5878980179200002</v>
      </c>
      <c r="AY168" s="32">
        <v>1221.23113072008</v>
      </c>
      <c r="AZ168" s="32">
        <v>0.41092503135661501</v>
      </c>
      <c r="BA168" s="32">
        <v>29.978757048588701</v>
      </c>
      <c r="BB168" s="32">
        <v>7.3296579098117904</v>
      </c>
      <c r="BC168" s="32">
        <v>15.2631882113965</v>
      </c>
      <c r="BD168" s="32">
        <v>291.253971936651</v>
      </c>
      <c r="BE168" s="32">
        <v>104.261362547199</v>
      </c>
      <c r="BF168" s="32">
        <v>6.6082973882770499</v>
      </c>
      <c r="BG168" s="32">
        <v>98.912683020139397</v>
      </c>
      <c r="BH168" s="32">
        <v>1.0320298552017599</v>
      </c>
      <c r="BI168" s="32">
        <v>0.34659588016813903</v>
      </c>
      <c r="BJ168" s="32">
        <v>6.1848871587554202</v>
      </c>
      <c r="BK168" s="32">
        <v>10.6498960208272</v>
      </c>
      <c r="BL168" s="32">
        <v>135.11714978206399</v>
      </c>
      <c r="BM168" s="32">
        <v>294.06230174305603</v>
      </c>
      <c r="BN168" s="32">
        <v>63.9682446349359</v>
      </c>
      <c r="BO168" s="32">
        <v>44.708513315633198</v>
      </c>
      <c r="BP168" s="32">
        <v>614.97084763637702</v>
      </c>
      <c r="BQ168" s="32">
        <v>48.912378619045903</v>
      </c>
      <c r="BR168" s="32">
        <v>121.973584936218</v>
      </c>
      <c r="BS168" s="32">
        <v>0.15419540169651699</v>
      </c>
      <c r="BT168" s="32">
        <v>5.2863079406343099</v>
      </c>
      <c r="BU168" s="32">
        <v>1.30041587612662</v>
      </c>
      <c r="BV168" s="32">
        <v>1193.87369316235</v>
      </c>
      <c r="BW168" s="32">
        <v>7.8448526851960496</v>
      </c>
      <c r="BX168" s="32">
        <v>10.8324289746181</v>
      </c>
      <c r="BY168" s="32">
        <v>13544.854261921801</v>
      </c>
      <c r="BZ168" s="32">
        <v>0.83307283358593698</v>
      </c>
      <c r="CA168" s="32">
        <v>0.50964419123086502</v>
      </c>
      <c r="CB168" s="32">
        <v>0.11169855130312301</v>
      </c>
      <c r="CC168" s="32">
        <v>3.0904269175564698</v>
      </c>
      <c r="CD168" s="32">
        <v>0.71000826144052298</v>
      </c>
      <c r="CE168" s="32">
        <v>8.6772998216459608E-3</v>
      </c>
      <c r="CF168" s="32">
        <v>2.5321726197418601</v>
      </c>
      <c r="CG168" s="32">
        <v>18.517991570928</v>
      </c>
      <c r="CH168" s="32">
        <v>0.127178254470873</v>
      </c>
      <c r="CI168" s="32">
        <v>537.56460076833196</v>
      </c>
      <c r="CJ168" s="32">
        <v>10.682724498470099</v>
      </c>
      <c r="CK168" s="32">
        <v>20.6426645329121</v>
      </c>
      <c r="CL168" s="32">
        <v>1.83270779144868</v>
      </c>
      <c r="CM168" s="32">
        <v>1.09859421870332</v>
      </c>
      <c r="CN168" s="32">
        <v>2242.9205106712202</v>
      </c>
      <c r="CO168" s="32">
        <v>7.4798151859662401</v>
      </c>
      <c r="CP168" s="32">
        <v>3.9432041271546101</v>
      </c>
      <c r="CQ168" s="32">
        <v>36.018456883537702</v>
      </c>
      <c r="CR168" s="32">
        <v>2.3228782292364398</v>
      </c>
      <c r="CS168" s="32">
        <v>0.51320257359982602</v>
      </c>
      <c r="CT168" s="32">
        <v>0.39085917161946798</v>
      </c>
      <c r="CU168" s="32">
        <v>11.099378730093401</v>
      </c>
      <c r="CV168" s="32">
        <v>545.10287173176403</v>
      </c>
      <c r="CW168" s="32">
        <v>93.162858258991406</v>
      </c>
      <c r="CX168" s="32">
        <v>14.612029161759599</v>
      </c>
      <c r="CY168" s="32">
        <v>8.6980031640822908</v>
      </c>
      <c r="CZ168" s="32">
        <v>8152.0452167598896</v>
      </c>
      <c r="DA168" s="32">
        <v>6744.7701418965898</v>
      </c>
      <c r="DB168" s="32">
        <v>464.33807976567101</v>
      </c>
      <c r="DC168" s="32">
        <v>121.261862265632</v>
      </c>
      <c r="DD168" s="32">
        <v>6.2500562258362704</v>
      </c>
      <c r="DE168" s="32">
        <v>7408.0427157793401</v>
      </c>
      <c r="DF168" s="32">
        <v>27.0098902653369</v>
      </c>
      <c r="DG168" s="32">
        <v>43.002425617584898</v>
      </c>
      <c r="DH168" s="32">
        <v>16.272719885671801</v>
      </c>
      <c r="DI168" s="32">
        <v>14.456589624861399</v>
      </c>
      <c r="DJ168" s="32">
        <v>1.6743753258337899</v>
      </c>
      <c r="DK168" s="32">
        <v>77.823620433353696</v>
      </c>
      <c r="DL168" s="32">
        <v>86.327226123530494</v>
      </c>
      <c r="DM168" s="32">
        <v>136.61526517053801</v>
      </c>
      <c r="DN168" s="32">
        <v>2.0693761389719501</v>
      </c>
      <c r="DO168" s="32">
        <v>500.32466303609101</v>
      </c>
      <c r="DP168" s="32">
        <v>154.617291835911</v>
      </c>
      <c r="DQ168" s="32">
        <v>31.152130102089501</v>
      </c>
      <c r="DR168" s="32">
        <v>26.739068587286098</v>
      </c>
      <c r="DS168" s="32">
        <v>26.3185504303306</v>
      </c>
      <c r="DT168" s="32">
        <v>75.275855554088196</v>
      </c>
      <c r="DU168" s="32">
        <v>718.29293721536101</v>
      </c>
      <c r="DV168" s="32">
        <v>0.16543082699287301</v>
      </c>
      <c r="DW168" s="32">
        <v>57.668086167082997</v>
      </c>
      <c r="DX168" s="32">
        <v>428.11360217287802</v>
      </c>
      <c r="DY168" s="32">
        <v>7.0911390202453903</v>
      </c>
      <c r="DZ168" s="32">
        <v>17.815185618936699</v>
      </c>
      <c r="EA168" s="32">
        <v>37.4806241802155</v>
      </c>
      <c r="EB168" s="32">
        <v>2751.3787014467598</v>
      </c>
      <c r="EC168" s="32">
        <v>5.1434950890460103</v>
      </c>
      <c r="ED168" s="32">
        <v>0.66460903150869299</v>
      </c>
      <c r="EE168" s="32">
        <v>17.024153170581101</v>
      </c>
      <c r="EF168" s="32">
        <v>83.727714162319103</v>
      </c>
      <c r="EG168" s="32">
        <v>11.349576702939901</v>
      </c>
      <c r="EH168" s="32">
        <v>2568.47170417396</v>
      </c>
      <c r="EI168" s="32">
        <v>9.0228166383705606</v>
      </c>
      <c r="EJ168" s="32">
        <v>9.6493056185078599E-3</v>
      </c>
      <c r="EK168" s="32">
        <v>61.707391591811501</v>
      </c>
      <c r="EL168" s="32">
        <v>2.1411224450583202</v>
      </c>
      <c r="EM168" s="32">
        <v>327.160581468776</v>
      </c>
      <c r="EN168" s="32">
        <v>203.00992004678901</v>
      </c>
      <c r="EO168" s="32">
        <v>4.5185552588813502</v>
      </c>
      <c r="EP168" s="32">
        <v>12.612007437300599</v>
      </c>
      <c r="EQ168" s="32">
        <v>66.373912086402598</v>
      </c>
      <c r="ER168" s="32">
        <v>767.77304275964195</v>
      </c>
      <c r="ES168" s="32">
        <v>1476.8752041863499</v>
      </c>
      <c r="ET168" s="32">
        <v>523.54795610645704</v>
      </c>
      <c r="EU168" s="32">
        <v>54.880317916482802</v>
      </c>
      <c r="EV168" s="32">
        <v>22.2452294628457</v>
      </c>
      <c r="EW168" s="32">
        <v>2.9957021920137001</v>
      </c>
      <c r="EX168" s="32">
        <v>98.5369432427633</v>
      </c>
      <c r="EY168" s="32">
        <v>78.233427345668005</v>
      </c>
      <c r="EZ168" s="32">
        <v>358.7313928689</v>
      </c>
      <c r="FA168" s="32">
        <v>1094.4083823107301</v>
      </c>
      <c r="FB168" s="32">
        <v>105.480209216774</v>
      </c>
      <c r="FC168" s="32">
        <v>4817.6942842547296</v>
      </c>
      <c r="FD168" s="32">
        <v>124.94998428486601</v>
      </c>
      <c r="FE168" s="32">
        <v>1.5801862353410401</v>
      </c>
      <c r="FF168" s="32">
        <v>6.3683676542147998</v>
      </c>
      <c r="FG168" s="32">
        <v>2.1076677684185698</v>
      </c>
      <c r="FH168" s="32">
        <v>27.504239299274499</v>
      </c>
      <c r="FI168" s="32">
        <v>8917.3734835761206</v>
      </c>
      <c r="FJ168" s="32">
        <v>55.3610776107598</v>
      </c>
      <c r="FK168" s="32">
        <v>20.0595450114218</v>
      </c>
      <c r="FL168" s="32">
        <v>22.926190244380901</v>
      </c>
      <c r="FM168" s="32">
        <v>2.6984497260953799</v>
      </c>
      <c r="FN168" s="32">
        <v>121674.373700956</v>
      </c>
      <c r="FO168" s="32">
        <v>30.132838310809198</v>
      </c>
      <c r="FP168" s="32">
        <v>171.87003430454899</v>
      </c>
      <c r="FQ168" s="32">
        <v>12.7922976572158</v>
      </c>
      <c r="FR168" s="32">
        <v>983.28289761293399</v>
      </c>
      <c r="FS168" s="32">
        <v>337.56586561883</v>
      </c>
      <c r="FT168" s="32">
        <v>82.173127161585697</v>
      </c>
      <c r="FU168" s="32">
        <v>6.2026792634586299</v>
      </c>
      <c r="FV168" s="32">
        <v>6028.0961018448597</v>
      </c>
      <c r="FW168" s="32">
        <v>140.597255030398</v>
      </c>
      <c r="FX168" s="32">
        <v>3178.8676799034301</v>
      </c>
      <c r="FY168" s="32">
        <v>3604.88718955185</v>
      </c>
      <c r="FZ168" s="32">
        <v>1454.3879453859599</v>
      </c>
      <c r="GA168" s="32">
        <v>161.069843839801</v>
      </c>
      <c r="GB168" s="32">
        <v>46807.059332294397</v>
      </c>
      <c r="GC168" s="32">
        <v>16458.393257866999</v>
      </c>
      <c r="GD168" s="32">
        <v>158.24183810395101</v>
      </c>
      <c r="GE168" s="32">
        <v>51.232291117154098</v>
      </c>
      <c r="GF168" s="32">
        <v>11996.9381257609</v>
      </c>
      <c r="GG168" s="32">
        <v>16905.7880300176</v>
      </c>
      <c r="GH168" s="32">
        <v>351.51623005775099</v>
      </c>
      <c r="GI168" s="32">
        <v>1924.7605099618099</v>
      </c>
      <c r="GJ168" s="32">
        <v>196.483628629289</v>
      </c>
      <c r="GK168" s="32">
        <v>794.35825977035404</v>
      </c>
      <c r="GL168" s="32">
        <v>170.73958103174701</v>
      </c>
      <c r="GM168" s="32">
        <v>194.468917605489</v>
      </c>
      <c r="GN168" s="32">
        <v>61.165630111484901</v>
      </c>
      <c r="GO168" s="32">
        <v>21464.7314515914</v>
      </c>
      <c r="GP168" s="32">
        <v>96.980106125708502</v>
      </c>
      <c r="GQ168" s="32">
        <v>88.171019385674199</v>
      </c>
      <c r="GR168" s="32">
        <v>23.278116034533799</v>
      </c>
      <c r="GS168" s="32">
        <v>541.12642010155696</v>
      </c>
      <c r="GT168" s="32">
        <v>511.11582296347098</v>
      </c>
      <c r="GU168" s="32">
        <v>7.6536888702310097</v>
      </c>
      <c r="GV168" s="32">
        <v>41761.324690735797</v>
      </c>
      <c r="GW168" s="32">
        <v>3015.37159473065</v>
      </c>
      <c r="GX168" s="32">
        <v>12.8519069719496</v>
      </c>
      <c r="GY168" s="32">
        <v>326.67613652533402</v>
      </c>
      <c r="GZ168" s="32">
        <v>2.93324191346509</v>
      </c>
      <c r="HA168" s="32">
        <v>379.66884515220801</v>
      </c>
      <c r="HB168" s="32">
        <v>4174.9782719766499</v>
      </c>
      <c r="HC168" s="32">
        <v>31.725957280676401</v>
      </c>
      <c r="HD168" s="32">
        <v>13515.0556480511</v>
      </c>
      <c r="HE168" s="32">
        <v>150.59376224172701</v>
      </c>
      <c r="HF168" s="32">
        <v>70.023254531107</v>
      </c>
      <c r="HG168" s="33">
        <v>506137.90812676097</v>
      </c>
      <c r="HH168" s="34">
        <v>283129.77582808002</v>
      </c>
      <c r="HI168" s="34">
        <v>1464031.71609957</v>
      </c>
      <c r="HJ168" s="33">
        <v>1747161.4919276501</v>
      </c>
      <c r="HK168" s="34">
        <v>0</v>
      </c>
      <c r="HL168" s="33">
        <v>1747161.4919276501</v>
      </c>
      <c r="HM168" s="34">
        <v>0</v>
      </c>
      <c r="HN168" s="34">
        <v>0</v>
      </c>
      <c r="HO168" s="33">
        <v>0</v>
      </c>
      <c r="HP168" s="34">
        <v>60654.314029744201</v>
      </c>
      <c r="HQ168" s="35">
        <v>1807815.8059574</v>
      </c>
      <c r="HR168" s="34">
        <v>333722.55173941801</v>
      </c>
      <c r="HS168" s="36">
        <v>1980231.16234474</v>
      </c>
    </row>
    <row r="169" spans="1:227" x14ac:dyDescent="0.3">
      <c r="A169" s="75"/>
      <c r="B169" s="31" t="s">
        <v>171</v>
      </c>
      <c r="C169" s="21" t="s">
        <v>394</v>
      </c>
      <c r="D169" s="32">
        <v>138703.89700355</v>
      </c>
      <c r="E169" s="32">
        <v>403892.20895049599</v>
      </c>
      <c r="F169" s="32">
        <v>194103.21715931801</v>
      </c>
      <c r="G169" s="32">
        <v>64201.303170159197</v>
      </c>
      <c r="H169" s="32">
        <v>203252.84584078699</v>
      </c>
      <c r="I169" s="32">
        <v>29637.6988879212</v>
      </c>
      <c r="J169" s="32">
        <v>9566.0619216498908</v>
      </c>
      <c r="K169" s="32">
        <v>84938.625117350093</v>
      </c>
      <c r="L169" s="32">
        <v>353432.67231780698</v>
      </c>
      <c r="M169" s="32">
        <v>207485.49886658101</v>
      </c>
      <c r="N169" s="32">
        <v>50653.261113292901</v>
      </c>
      <c r="O169" s="32">
        <v>122845.706128006</v>
      </c>
      <c r="P169" s="32">
        <v>40915.506905709</v>
      </c>
      <c r="Q169" s="32">
        <v>297399.42617070599</v>
      </c>
      <c r="R169" s="32">
        <v>70648.417387990994</v>
      </c>
      <c r="S169" s="32">
        <v>94262.283772181603</v>
      </c>
      <c r="T169" s="32">
        <v>55354.326475668597</v>
      </c>
      <c r="U169" s="32">
        <v>255736.83223288701</v>
      </c>
      <c r="V169" s="32">
        <v>231643.18995895801</v>
      </c>
      <c r="W169" s="32">
        <v>14976.179676579801</v>
      </c>
      <c r="X169" s="32">
        <v>121315.63064317701</v>
      </c>
      <c r="Y169" s="32">
        <v>38442.298620641799</v>
      </c>
      <c r="Z169" s="32">
        <v>87478.209890724203</v>
      </c>
      <c r="AA169" s="32">
        <v>148858.506357665</v>
      </c>
      <c r="AB169" s="32">
        <v>72844.135204172097</v>
      </c>
      <c r="AC169" s="32">
        <v>87941.421351276105</v>
      </c>
      <c r="AD169" s="32">
        <v>54329.999023066899</v>
      </c>
      <c r="AE169" s="32">
        <v>254220.686292959</v>
      </c>
      <c r="AF169" s="32">
        <v>59052.702165089897</v>
      </c>
      <c r="AG169" s="32">
        <v>233761.66701867501</v>
      </c>
      <c r="AH169" s="32">
        <v>26141.015312547999</v>
      </c>
      <c r="AI169" s="32">
        <v>19033.410649038899</v>
      </c>
      <c r="AJ169" s="32">
        <v>143979.07119294701</v>
      </c>
      <c r="AK169" s="32">
        <v>6421.8144639991897</v>
      </c>
      <c r="AL169" s="32">
        <v>7480.5669352483101</v>
      </c>
      <c r="AM169" s="32">
        <v>43249.272415642197</v>
      </c>
      <c r="AN169" s="32">
        <v>23298.3234008703</v>
      </c>
      <c r="AO169" s="32">
        <v>31035.225647683401</v>
      </c>
      <c r="AP169" s="32">
        <v>65816.425666226496</v>
      </c>
      <c r="AQ169" s="32">
        <v>73787.969222086205</v>
      </c>
      <c r="AR169" s="32">
        <v>40148.649347296698</v>
      </c>
      <c r="AS169" s="32">
        <v>81846.4228313817</v>
      </c>
      <c r="AT169" s="32">
        <v>49619.776156146203</v>
      </c>
      <c r="AU169" s="32">
        <v>67596.065715574194</v>
      </c>
      <c r="AV169" s="32">
        <v>92137.223726035998</v>
      </c>
      <c r="AW169" s="32">
        <v>111403.575609823</v>
      </c>
      <c r="AX169" s="32">
        <v>94155.805483693999</v>
      </c>
      <c r="AY169" s="32">
        <v>157947.40179802501</v>
      </c>
      <c r="AZ169" s="32">
        <v>185792.565384749</v>
      </c>
      <c r="BA169" s="32">
        <v>254286.851195147</v>
      </c>
      <c r="BB169" s="32">
        <v>163660.97066085899</v>
      </c>
      <c r="BC169" s="32">
        <v>49613.315622901202</v>
      </c>
      <c r="BD169" s="32">
        <v>95743.557981238293</v>
      </c>
      <c r="BE169" s="32">
        <v>425644.12150699698</v>
      </c>
      <c r="BF169" s="32">
        <v>174524.56672898101</v>
      </c>
      <c r="BG169" s="32">
        <v>397968.51690878201</v>
      </c>
      <c r="BH169" s="32">
        <v>86267.421772283997</v>
      </c>
      <c r="BI169" s="32">
        <v>22911.7807251411</v>
      </c>
      <c r="BJ169" s="32">
        <v>114568.15680267999</v>
      </c>
      <c r="BK169" s="32">
        <v>263343.80552921398</v>
      </c>
      <c r="BL169" s="32">
        <v>225971.19453203899</v>
      </c>
      <c r="BM169" s="32">
        <v>62341.748304377397</v>
      </c>
      <c r="BN169" s="32">
        <v>32652.786556970601</v>
      </c>
      <c r="BO169" s="32">
        <v>53494.261397586801</v>
      </c>
      <c r="BP169" s="32">
        <v>41911.360991072601</v>
      </c>
      <c r="BQ169" s="32">
        <v>69290.201096966004</v>
      </c>
      <c r="BR169" s="32">
        <v>84554.956456138694</v>
      </c>
      <c r="BS169" s="32">
        <v>52516.317135419798</v>
      </c>
      <c r="BT169" s="32">
        <v>75875.731635329794</v>
      </c>
      <c r="BU169" s="32">
        <v>53315.721257416699</v>
      </c>
      <c r="BV169" s="32">
        <v>56504.663932361902</v>
      </c>
      <c r="BW169" s="32">
        <v>285680.62260235997</v>
      </c>
      <c r="BX169" s="32">
        <v>220134.14493890601</v>
      </c>
      <c r="BY169" s="32">
        <v>1333569.9917004099</v>
      </c>
      <c r="BZ169" s="32">
        <v>370795.65463429701</v>
      </c>
      <c r="CA169" s="32">
        <v>175917.43442256001</v>
      </c>
      <c r="CB169" s="32">
        <v>263612.16423704103</v>
      </c>
      <c r="CC169" s="32">
        <v>52381.631537577297</v>
      </c>
      <c r="CD169" s="32">
        <v>31078.745443368</v>
      </c>
      <c r="CE169" s="32">
        <v>60505.850844624299</v>
      </c>
      <c r="CF169" s="32">
        <v>150374.21781249001</v>
      </c>
      <c r="CG169" s="32">
        <v>29180.888912133702</v>
      </c>
      <c r="CH169" s="32">
        <v>72562.707039819899</v>
      </c>
      <c r="CI169" s="32">
        <v>723713.56472363498</v>
      </c>
      <c r="CJ169" s="32">
        <v>60701.844610058797</v>
      </c>
      <c r="CK169" s="32">
        <v>132100.808277431</v>
      </c>
      <c r="CL169" s="32">
        <v>11087.261839581101</v>
      </c>
      <c r="CM169" s="32">
        <v>22380.148926400299</v>
      </c>
      <c r="CN169" s="32">
        <v>26401.5571671568</v>
      </c>
      <c r="CO169" s="32">
        <v>133030.551531909</v>
      </c>
      <c r="CP169" s="32">
        <v>12469.537736447999</v>
      </c>
      <c r="CQ169" s="32">
        <v>251731.39028833</v>
      </c>
      <c r="CR169" s="32">
        <v>111737.846154489</v>
      </c>
      <c r="CS169" s="32">
        <v>67454.076460923898</v>
      </c>
      <c r="CT169" s="32">
        <v>92466.992696090194</v>
      </c>
      <c r="CU169" s="32">
        <v>36623.304092910003</v>
      </c>
      <c r="CV169" s="32">
        <v>234907.302576777</v>
      </c>
      <c r="CW169" s="32">
        <v>40364.013791390702</v>
      </c>
      <c r="CX169" s="32">
        <v>72692.055898630802</v>
      </c>
      <c r="CY169" s="32">
        <v>73588.221168221295</v>
      </c>
      <c r="CZ169" s="32">
        <v>107525.31605444</v>
      </c>
      <c r="DA169" s="32">
        <v>63048.953621302397</v>
      </c>
      <c r="DB169" s="32">
        <v>102767.632249266</v>
      </c>
      <c r="DC169" s="32">
        <v>12415.297217094399</v>
      </c>
      <c r="DD169" s="32">
        <v>182504.899680823</v>
      </c>
      <c r="DE169" s="32">
        <v>49103.840640688097</v>
      </c>
      <c r="DF169" s="32">
        <v>104422.009526008</v>
      </c>
      <c r="DG169" s="32">
        <v>112605.138045029</v>
      </c>
      <c r="DH169" s="32">
        <v>32196.655362265199</v>
      </c>
      <c r="DI169" s="32">
        <v>37199.406544750302</v>
      </c>
      <c r="DJ169" s="32">
        <v>61675.803992190296</v>
      </c>
      <c r="DK169" s="32">
        <v>141485.22675100001</v>
      </c>
      <c r="DL169" s="32">
        <v>265820.70595395699</v>
      </c>
      <c r="DM169" s="32">
        <v>114397.619880381</v>
      </c>
      <c r="DN169" s="32">
        <v>32512.0815245269</v>
      </c>
      <c r="DO169" s="32">
        <v>435562.01219371799</v>
      </c>
      <c r="DP169" s="32">
        <v>61859.572058420403</v>
      </c>
      <c r="DQ169" s="32">
        <v>23895.0894610779</v>
      </c>
      <c r="DR169" s="32">
        <v>111113.645292043</v>
      </c>
      <c r="DS169" s="32">
        <v>102976.082162456</v>
      </c>
      <c r="DT169" s="32">
        <v>316004.90918477799</v>
      </c>
      <c r="DU169" s="32">
        <v>135384.58628031801</v>
      </c>
      <c r="DV169" s="32">
        <v>231865.52320106799</v>
      </c>
      <c r="DW169" s="32">
        <v>328504.55295993801</v>
      </c>
      <c r="DX169" s="32">
        <v>49921.208251293298</v>
      </c>
      <c r="DY169" s="32">
        <v>29067.131670704901</v>
      </c>
      <c r="DZ169" s="32">
        <v>56601.2525551176</v>
      </c>
      <c r="EA169" s="32">
        <v>20890.226645468701</v>
      </c>
      <c r="EB169" s="32">
        <v>223628.289330606</v>
      </c>
      <c r="EC169" s="32">
        <v>11568.9333272241</v>
      </c>
      <c r="ED169" s="32">
        <v>37407.818007433503</v>
      </c>
      <c r="EE169" s="32">
        <v>232288.631997155</v>
      </c>
      <c r="EF169" s="32">
        <v>170955.14173012099</v>
      </c>
      <c r="EG169" s="32">
        <v>63152.687861678198</v>
      </c>
      <c r="EH169" s="32">
        <v>104622.799713118</v>
      </c>
      <c r="EI169" s="32">
        <v>60531.145990930003</v>
      </c>
      <c r="EJ169" s="32">
        <v>108930.292393472</v>
      </c>
      <c r="EK169" s="32">
        <v>42136.817102719702</v>
      </c>
      <c r="EL169" s="32">
        <v>261610.8817537</v>
      </c>
      <c r="EM169" s="32">
        <v>28355.35582922</v>
      </c>
      <c r="EN169" s="32">
        <v>37796.202890255598</v>
      </c>
      <c r="EO169" s="32">
        <v>46044.6501585597</v>
      </c>
      <c r="EP169" s="32">
        <v>206284.02758983799</v>
      </c>
      <c r="EQ169" s="32">
        <v>22727.310211685301</v>
      </c>
      <c r="ER169" s="32">
        <v>506265.99720614799</v>
      </c>
      <c r="ES169" s="32">
        <v>109929.94626764899</v>
      </c>
      <c r="ET169" s="32">
        <v>93551.129129957204</v>
      </c>
      <c r="EU169" s="32">
        <v>28140.0669484473</v>
      </c>
      <c r="EV169" s="32">
        <v>11310.264359950501</v>
      </c>
      <c r="EW169" s="32">
        <v>16927.558025487098</v>
      </c>
      <c r="EX169" s="32">
        <v>39131.298103625297</v>
      </c>
      <c r="EY169" s="32">
        <v>44978.606563036803</v>
      </c>
      <c r="EZ169" s="32">
        <v>106421.662762768</v>
      </c>
      <c r="FA169" s="32">
        <v>217392.18713314401</v>
      </c>
      <c r="FB169" s="32">
        <v>44897.442963638699</v>
      </c>
      <c r="FC169" s="32">
        <v>5996737.3908718601</v>
      </c>
      <c r="FD169" s="32">
        <v>3610811.56382574</v>
      </c>
      <c r="FE169" s="32">
        <v>2771.7689147594901</v>
      </c>
      <c r="FF169" s="32">
        <v>3295.7987404851001</v>
      </c>
      <c r="FG169" s="32">
        <v>12204.0000152056</v>
      </c>
      <c r="FH169" s="32">
        <v>267404.62810130499</v>
      </c>
      <c r="FI169" s="32">
        <v>225816.043994562</v>
      </c>
      <c r="FJ169" s="32">
        <v>4479175.1769540198</v>
      </c>
      <c r="FK169" s="32">
        <v>9375.1653631090103</v>
      </c>
      <c r="FL169" s="32">
        <v>8970.8683767787606</v>
      </c>
      <c r="FM169" s="32">
        <v>16012.2766101378</v>
      </c>
      <c r="FN169" s="32">
        <v>12836906.777609499</v>
      </c>
      <c r="FO169" s="32">
        <v>1647945.1492920001</v>
      </c>
      <c r="FP169" s="32">
        <v>163561.12434598201</v>
      </c>
      <c r="FQ169" s="32">
        <v>388392.91252373601</v>
      </c>
      <c r="FR169" s="32">
        <v>30013.821556167601</v>
      </c>
      <c r="FS169" s="32">
        <v>410020.26342611399</v>
      </c>
      <c r="FT169" s="32">
        <v>13811.3004020772</v>
      </c>
      <c r="FU169" s="32">
        <v>1154.08449442642</v>
      </c>
      <c r="FV169" s="32">
        <v>24995.577927549599</v>
      </c>
      <c r="FW169" s="32">
        <v>10755.601567920199</v>
      </c>
      <c r="FX169" s="32">
        <v>25337.526249593</v>
      </c>
      <c r="FY169" s="32">
        <v>6608.1714741791502</v>
      </c>
      <c r="FZ169" s="32">
        <v>2165.9609375969399</v>
      </c>
      <c r="GA169" s="32">
        <v>747.28293372037501</v>
      </c>
      <c r="GB169" s="32">
        <v>1644.5219647055001</v>
      </c>
      <c r="GC169" s="32">
        <v>4411.9396525478296</v>
      </c>
      <c r="GD169" s="32">
        <v>67647.669073224999</v>
      </c>
      <c r="GE169" s="32">
        <v>336950.08566584298</v>
      </c>
      <c r="GF169" s="32">
        <v>118212.12925196999</v>
      </c>
      <c r="GG169" s="32">
        <v>985178.27372568403</v>
      </c>
      <c r="GH169" s="32">
        <v>20177.864277134999</v>
      </c>
      <c r="GI169" s="32">
        <v>37682.246407851198</v>
      </c>
      <c r="GJ169" s="32">
        <v>25805.504593892401</v>
      </c>
      <c r="GK169" s="32">
        <v>136623.201158312</v>
      </c>
      <c r="GL169" s="32">
        <v>55380.8693476275</v>
      </c>
      <c r="GM169" s="32">
        <v>65365.0720292361</v>
      </c>
      <c r="GN169" s="32">
        <v>9753.2219009600503</v>
      </c>
      <c r="GO169" s="32">
        <v>1325.8703341753001</v>
      </c>
      <c r="GP169" s="32">
        <v>83340.127837946202</v>
      </c>
      <c r="GQ169" s="32">
        <v>121541.613722786</v>
      </c>
      <c r="GR169" s="32">
        <v>1828.1897003654899</v>
      </c>
      <c r="GS169" s="32">
        <v>103434.14397940401</v>
      </c>
      <c r="GT169" s="32">
        <v>250689.732994466</v>
      </c>
      <c r="GU169" s="32">
        <v>27664.0271282711</v>
      </c>
      <c r="GV169" s="32">
        <v>37072.9766984175</v>
      </c>
      <c r="GW169" s="32">
        <v>29514.237857914501</v>
      </c>
      <c r="GX169" s="32">
        <v>2909.64190368657</v>
      </c>
      <c r="GY169" s="32">
        <v>21846.8172733436</v>
      </c>
      <c r="GZ169" s="32">
        <v>4292.2321260729404</v>
      </c>
      <c r="HA169" s="32">
        <v>11497.6135553157</v>
      </c>
      <c r="HB169" s="32">
        <v>4274.3469112866196</v>
      </c>
      <c r="HC169" s="32">
        <v>32449.458863702901</v>
      </c>
      <c r="HD169" s="32">
        <v>38349.719623555597</v>
      </c>
      <c r="HE169" s="32">
        <v>45.648057231919097</v>
      </c>
      <c r="HF169" s="32">
        <v>3610.7997068301602</v>
      </c>
      <c r="HG169" s="33">
        <v>52444815.095523901</v>
      </c>
      <c r="HH169" s="34">
        <v>205421.61254741301</v>
      </c>
      <c r="HI169" s="34">
        <v>592028.55720499798</v>
      </c>
      <c r="HJ169" s="33">
        <v>797450.16975241003</v>
      </c>
      <c r="HK169" s="34">
        <v>4613501.4304238902</v>
      </c>
      <c r="HL169" s="33">
        <v>5410951.6001762999</v>
      </c>
      <c r="HM169" s="34">
        <v>451170.55257118598</v>
      </c>
      <c r="HN169" s="34">
        <v>19045.911649017798</v>
      </c>
      <c r="HO169" s="33">
        <v>470216.46422020398</v>
      </c>
      <c r="HP169" s="34">
        <v>34358115.687625296</v>
      </c>
      <c r="HQ169" s="35">
        <v>40239283.752021797</v>
      </c>
      <c r="HR169" s="34">
        <v>15215176.064029999</v>
      </c>
      <c r="HS169" s="36">
        <v>77468922.783515796</v>
      </c>
    </row>
    <row r="170" spans="1:227" x14ac:dyDescent="0.3">
      <c r="A170" s="75"/>
      <c r="B170" s="31" t="s">
        <v>172</v>
      </c>
      <c r="C170" s="21" t="s">
        <v>395</v>
      </c>
      <c r="D170" s="32">
        <v>3789.0600001204498</v>
      </c>
      <c r="E170" s="32">
        <v>174817.276299747</v>
      </c>
      <c r="F170" s="32">
        <v>25283.997017727699</v>
      </c>
      <c r="G170" s="32">
        <v>422.649324453509</v>
      </c>
      <c r="H170" s="32">
        <v>6026.1579567856597</v>
      </c>
      <c r="I170" s="32">
        <v>149.40059076308299</v>
      </c>
      <c r="J170" s="32">
        <v>165.595284176212</v>
      </c>
      <c r="K170" s="32">
        <v>17996.877183529701</v>
      </c>
      <c r="L170" s="32">
        <v>36757.381094254102</v>
      </c>
      <c r="M170" s="32">
        <v>10654.7090235784</v>
      </c>
      <c r="N170" s="32">
        <v>20985.551115704999</v>
      </c>
      <c r="O170" s="32">
        <v>2595.3276492955802</v>
      </c>
      <c r="P170" s="32">
        <v>5233.6106801467004</v>
      </c>
      <c r="Q170" s="32">
        <v>1096.1046472087401</v>
      </c>
      <c r="R170" s="32">
        <v>859.80657140116296</v>
      </c>
      <c r="S170" s="32">
        <v>31275.599339276399</v>
      </c>
      <c r="T170" s="32">
        <v>7502.3666259616102</v>
      </c>
      <c r="U170" s="32">
        <v>33411.689189791803</v>
      </c>
      <c r="V170" s="32">
        <v>3350.1101370087299</v>
      </c>
      <c r="W170" s="32">
        <v>1197.1869478399899</v>
      </c>
      <c r="X170" s="32">
        <v>27914.627463820099</v>
      </c>
      <c r="Y170" s="32">
        <v>6762.1580431878801</v>
      </c>
      <c r="Z170" s="32">
        <v>27474.869501056</v>
      </c>
      <c r="AA170" s="32">
        <v>14898.437347896501</v>
      </c>
      <c r="AB170" s="32">
        <v>11080.6239583447</v>
      </c>
      <c r="AC170" s="32">
        <v>27872.2507634461</v>
      </c>
      <c r="AD170" s="32">
        <v>22752.2190719678</v>
      </c>
      <c r="AE170" s="32">
        <v>159849.20500958399</v>
      </c>
      <c r="AF170" s="32">
        <v>72259.430663548497</v>
      </c>
      <c r="AG170" s="32">
        <v>44815.285469011404</v>
      </c>
      <c r="AH170" s="32">
        <v>5121.3010952862396</v>
      </c>
      <c r="AI170" s="32">
        <v>38212.888428336402</v>
      </c>
      <c r="AJ170" s="32">
        <v>38603.199853537102</v>
      </c>
      <c r="AK170" s="32">
        <v>2704.6552757470599</v>
      </c>
      <c r="AL170" s="32">
        <v>3870.6782157392499</v>
      </c>
      <c r="AM170" s="32">
        <v>13991.1245106471</v>
      </c>
      <c r="AN170" s="32">
        <v>30244.3101760188</v>
      </c>
      <c r="AO170" s="32">
        <v>21706.848894618801</v>
      </c>
      <c r="AP170" s="32">
        <v>28583.562606043699</v>
      </c>
      <c r="AQ170" s="32">
        <v>45577.232781997598</v>
      </c>
      <c r="AR170" s="32">
        <v>14900.991192551301</v>
      </c>
      <c r="AS170" s="32">
        <v>15334.2100010714</v>
      </c>
      <c r="AT170" s="32">
        <v>9384.2864260620699</v>
      </c>
      <c r="AU170" s="32">
        <v>43379.3604269438</v>
      </c>
      <c r="AV170" s="32">
        <v>17250.917237554499</v>
      </c>
      <c r="AW170" s="32">
        <v>27780.325224474698</v>
      </c>
      <c r="AX170" s="32">
        <v>31338.780239903601</v>
      </c>
      <c r="AY170" s="32">
        <v>86061.551966294806</v>
      </c>
      <c r="AZ170" s="32">
        <v>16615.541190228701</v>
      </c>
      <c r="BA170" s="32">
        <v>52203.244005373097</v>
      </c>
      <c r="BB170" s="32">
        <v>50076.362059707397</v>
      </c>
      <c r="BC170" s="32">
        <v>19200.238096108202</v>
      </c>
      <c r="BD170" s="32">
        <v>57151.662002930498</v>
      </c>
      <c r="BE170" s="32">
        <v>11447.151831042</v>
      </c>
      <c r="BF170" s="32">
        <v>7161.3573853059097</v>
      </c>
      <c r="BG170" s="32">
        <v>45073.927867086102</v>
      </c>
      <c r="BH170" s="32">
        <v>14066.919410177899</v>
      </c>
      <c r="BI170" s="32">
        <v>12440.3607138604</v>
      </c>
      <c r="BJ170" s="32">
        <v>34635.902516183203</v>
      </c>
      <c r="BK170" s="32">
        <v>25307.190492387999</v>
      </c>
      <c r="BL170" s="32">
        <v>53932.988379896902</v>
      </c>
      <c r="BM170" s="32">
        <v>37960.081888781802</v>
      </c>
      <c r="BN170" s="32">
        <v>53478.489627530304</v>
      </c>
      <c r="BO170" s="32">
        <v>307538.04603819997</v>
      </c>
      <c r="BP170" s="32">
        <v>89275.698095134401</v>
      </c>
      <c r="BQ170" s="32">
        <v>244527.96657148699</v>
      </c>
      <c r="BR170" s="32">
        <v>13155.597719122399</v>
      </c>
      <c r="BS170" s="32">
        <v>14662.370996739999</v>
      </c>
      <c r="BT170" s="32">
        <v>26632.8187611217</v>
      </c>
      <c r="BU170" s="32">
        <v>16896.076046774298</v>
      </c>
      <c r="BV170" s="32">
        <v>24123.3639450794</v>
      </c>
      <c r="BW170" s="32">
        <v>169085.558833321</v>
      </c>
      <c r="BX170" s="32">
        <v>6632.6593159348004</v>
      </c>
      <c r="BY170" s="32">
        <v>57369.021476681199</v>
      </c>
      <c r="BZ170" s="32">
        <v>25485.782694038899</v>
      </c>
      <c r="CA170" s="32">
        <v>12144.877320518601</v>
      </c>
      <c r="CB170" s="32">
        <v>20037.694112539699</v>
      </c>
      <c r="CC170" s="32">
        <v>28054.653966722701</v>
      </c>
      <c r="CD170" s="32">
        <v>5187.7879921342901</v>
      </c>
      <c r="CE170" s="32">
        <v>9697.9257111086899</v>
      </c>
      <c r="CF170" s="32">
        <v>33972.704017420401</v>
      </c>
      <c r="CG170" s="32">
        <v>243.03249542987999</v>
      </c>
      <c r="CH170" s="32">
        <v>2547.30530904534</v>
      </c>
      <c r="CI170" s="32">
        <v>33857.5599938749</v>
      </c>
      <c r="CJ170" s="32">
        <v>602.47705727615801</v>
      </c>
      <c r="CK170" s="32">
        <v>10464.8875381362</v>
      </c>
      <c r="CL170" s="32">
        <v>5009.0858481920604</v>
      </c>
      <c r="CM170" s="32">
        <v>6403.8202543433899</v>
      </c>
      <c r="CN170" s="32">
        <v>3877.0787494800602</v>
      </c>
      <c r="CO170" s="32">
        <v>13535.001345320399</v>
      </c>
      <c r="CP170" s="32">
        <v>5543.3674936725602</v>
      </c>
      <c r="CQ170" s="32">
        <v>58648.205515908601</v>
      </c>
      <c r="CR170" s="32">
        <v>20170.073182505799</v>
      </c>
      <c r="CS170" s="32">
        <v>10670.0199899044</v>
      </c>
      <c r="CT170" s="32">
        <v>53113.936809997802</v>
      </c>
      <c r="CU170" s="32">
        <v>34827.363598993797</v>
      </c>
      <c r="CV170" s="32">
        <v>58233.558110883903</v>
      </c>
      <c r="CW170" s="32">
        <v>37382.5980134403</v>
      </c>
      <c r="CX170" s="32">
        <v>55244.518039310104</v>
      </c>
      <c r="CY170" s="32">
        <v>40661.355537945798</v>
      </c>
      <c r="CZ170" s="32">
        <v>131791.00453688201</v>
      </c>
      <c r="DA170" s="32">
        <v>33905.760127826499</v>
      </c>
      <c r="DB170" s="32">
        <v>112823.80436956001</v>
      </c>
      <c r="DC170" s="32">
        <v>9539.7385014966694</v>
      </c>
      <c r="DD170" s="32">
        <v>83692.576603786903</v>
      </c>
      <c r="DE170" s="32">
        <v>82197.845363180095</v>
      </c>
      <c r="DF170" s="32">
        <v>69693.238296514493</v>
      </c>
      <c r="DG170" s="32">
        <v>104158.85225466199</v>
      </c>
      <c r="DH170" s="32">
        <v>64256.521506322199</v>
      </c>
      <c r="DI170" s="32">
        <v>11269.671720492201</v>
      </c>
      <c r="DJ170" s="32">
        <v>199752.52331022001</v>
      </c>
      <c r="DK170" s="32">
        <v>113199.472306576</v>
      </c>
      <c r="DL170" s="32">
        <v>86377.401489412703</v>
      </c>
      <c r="DM170" s="32">
        <v>31728.9704806808</v>
      </c>
      <c r="DN170" s="32">
        <v>20690.4056605646</v>
      </c>
      <c r="DO170" s="32">
        <v>126558.31438212001</v>
      </c>
      <c r="DP170" s="32">
        <v>42850.271936248297</v>
      </c>
      <c r="DQ170" s="32">
        <v>6599.6136354770397</v>
      </c>
      <c r="DR170" s="32">
        <v>134079.615060318</v>
      </c>
      <c r="DS170" s="32">
        <v>83145.027684127999</v>
      </c>
      <c r="DT170" s="32">
        <v>245011.33239939899</v>
      </c>
      <c r="DU170" s="32">
        <v>174780.11990968001</v>
      </c>
      <c r="DV170" s="32">
        <v>52836.3458701368</v>
      </c>
      <c r="DW170" s="32">
        <v>63607.6887982068</v>
      </c>
      <c r="DX170" s="32">
        <v>67172.067233058304</v>
      </c>
      <c r="DY170" s="32">
        <v>14494.0198867785</v>
      </c>
      <c r="DZ170" s="32">
        <v>50168.255084240001</v>
      </c>
      <c r="EA170" s="32">
        <v>76791.323175426995</v>
      </c>
      <c r="EB170" s="32">
        <v>20962.009418699501</v>
      </c>
      <c r="EC170" s="32">
        <v>23756.9242442139</v>
      </c>
      <c r="ED170" s="32">
        <v>19574.5695652592</v>
      </c>
      <c r="EE170" s="32">
        <v>78965.717737603103</v>
      </c>
      <c r="EF170" s="32">
        <v>93273.080447901302</v>
      </c>
      <c r="EG170" s="32">
        <v>47768.4933667839</v>
      </c>
      <c r="EH170" s="32">
        <v>228617.20160482501</v>
      </c>
      <c r="EI170" s="32">
        <v>53509.916626774997</v>
      </c>
      <c r="EJ170" s="32">
        <v>16916.760060624802</v>
      </c>
      <c r="EK170" s="32">
        <v>27451.264253202498</v>
      </c>
      <c r="EL170" s="32">
        <v>13578.618384375</v>
      </c>
      <c r="EM170" s="32">
        <v>74488.200396745495</v>
      </c>
      <c r="EN170" s="32">
        <v>53055.678987670799</v>
      </c>
      <c r="EO170" s="32">
        <v>2950.0772330572299</v>
      </c>
      <c r="EP170" s="32">
        <v>15051.209404297901</v>
      </c>
      <c r="EQ170" s="32">
        <v>11678.3625208667</v>
      </c>
      <c r="ER170" s="32">
        <v>820390.17053255299</v>
      </c>
      <c r="ES170" s="32">
        <v>112058.477471616</v>
      </c>
      <c r="ET170" s="32">
        <v>175973.96200933401</v>
      </c>
      <c r="EU170" s="32">
        <v>192118.35560983399</v>
      </c>
      <c r="EV170" s="32">
        <v>38701.325265802698</v>
      </c>
      <c r="EW170" s="32">
        <v>34331.387271034298</v>
      </c>
      <c r="EX170" s="32">
        <v>221249.66919582899</v>
      </c>
      <c r="EY170" s="32">
        <v>56736.652914206599</v>
      </c>
      <c r="EZ170" s="32">
        <v>448288.55771838903</v>
      </c>
      <c r="FA170" s="32">
        <v>78806.765835886399</v>
      </c>
      <c r="FB170" s="32">
        <v>82697.814353497204</v>
      </c>
      <c r="FC170" s="32">
        <v>2021887.3166467701</v>
      </c>
      <c r="FD170" s="32">
        <v>553208.64574558195</v>
      </c>
      <c r="FE170" s="32">
        <v>11125.950452061999</v>
      </c>
      <c r="FF170" s="32">
        <v>10138.8404066722</v>
      </c>
      <c r="FG170" s="32">
        <v>11497.898307723101</v>
      </c>
      <c r="FH170" s="32">
        <v>232764.85066587001</v>
      </c>
      <c r="FI170" s="32">
        <v>489.287980150865</v>
      </c>
      <c r="FJ170" s="32">
        <v>13066.5126547034</v>
      </c>
      <c r="FK170" s="32">
        <v>154402.57905898101</v>
      </c>
      <c r="FL170" s="32">
        <v>11324.2305263652</v>
      </c>
      <c r="FM170" s="32">
        <v>13106.243181943601</v>
      </c>
      <c r="FN170" s="32">
        <v>3336453.9001004398</v>
      </c>
      <c r="FO170" s="32">
        <v>17324.397803078999</v>
      </c>
      <c r="FP170" s="32">
        <v>11249.1619026768</v>
      </c>
      <c r="FQ170" s="32">
        <v>16109.901480374399</v>
      </c>
      <c r="FR170" s="32">
        <v>55442.310469890399</v>
      </c>
      <c r="FS170" s="32">
        <v>115136.823473995</v>
      </c>
      <c r="FT170" s="32">
        <v>480585.52757321502</v>
      </c>
      <c r="FU170" s="32">
        <v>8529.5730223240607</v>
      </c>
      <c r="FV170" s="32">
        <v>5058212.7826773403</v>
      </c>
      <c r="FW170" s="32">
        <v>408535.390836587</v>
      </c>
      <c r="FX170" s="32">
        <v>634472.27047300001</v>
      </c>
      <c r="FY170" s="32">
        <v>1039666.79131845</v>
      </c>
      <c r="FZ170" s="32">
        <v>994711.73911329499</v>
      </c>
      <c r="GA170" s="32">
        <v>1175028.4200714601</v>
      </c>
      <c r="GB170" s="32">
        <v>186302.473923179</v>
      </c>
      <c r="GC170" s="32">
        <v>1343256.6718288399</v>
      </c>
      <c r="GD170" s="32">
        <v>137999.95241439101</v>
      </c>
      <c r="GE170" s="32">
        <v>89742.752220049602</v>
      </c>
      <c r="GF170" s="32">
        <v>2513261.1451813499</v>
      </c>
      <c r="GG170" s="32">
        <v>3615021.2765526599</v>
      </c>
      <c r="GH170" s="32">
        <v>247570.95070883399</v>
      </c>
      <c r="GI170" s="32">
        <v>564532.27322601504</v>
      </c>
      <c r="GJ170" s="32">
        <v>662031.03634166601</v>
      </c>
      <c r="GK170" s="32">
        <v>2261635.79050567</v>
      </c>
      <c r="GL170" s="32">
        <v>527211.60198936099</v>
      </c>
      <c r="GM170" s="32">
        <v>1702071.6848905699</v>
      </c>
      <c r="GN170" s="32">
        <v>743860.65452016098</v>
      </c>
      <c r="GO170" s="32">
        <v>2758.2012826903801</v>
      </c>
      <c r="GP170" s="32">
        <v>39544.568036978497</v>
      </c>
      <c r="GQ170" s="32">
        <v>25573.210273795601</v>
      </c>
      <c r="GR170" s="32">
        <v>1880.50402485525</v>
      </c>
      <c r="GS170" s="32">
        <v>259469.21222272099</v>
      </c>
      <c r="GT170" s="32">
        <v>95161.038425662206</v>
      </c>
      <c r="GU170" s="32">
        <v>25202.391318732902</v>
      </c>
      <c r="GV170" s="32">
        <v>6636958.2704111496</v>
      </c>
      <c r="GW170" s="32">
        <v>348295.70588313602</v>
      </c>
      <c r="GX170" s="32">
        <v>9821.1969502574193</v>
      </c>
      <c r="GY170" s="32">
        <v>30887.759177917502</v>
      </c>
      <c r="GZ170" s="32">
        <v>858535.86827351595</v>
      </c>
      <c r="HA170" s="32">
        <v>143231.80920830299</v>
      </c>
      <c r="HB170" s="32">
        <v>424067.02224715299</v>
      </c>
      <c r="HC170" s="32">
        <v>85210.583592520605</v>
      </c>
      <c r="HD170" s="32">
        <v>13823315.096569501</v>
      </c>
      <c r="HE170" s="32">
        <v>14.527209319413799</v>
      </c>
      <c r="HF170" s="32">
        <v>1628863.14352582</v>
      </c>
      <c r="HG170" s="33">
        <v>64073445.7773818</v>
      </c>
      <c r="HH170" s="34">
        <v>3515648.8791403999</v>
      </c>
      <c r="HI170" s="34">
        <v>16962530.580498699</v>
      </c>
      <c r="HJ170" s="33">
        <v>20478179.459639098</v>
      </c>
      <c r="HK170" s="34">
        <v>0</v>
      </c>
      <c r="HL170" s="33">
        <v>20478179.459639098</v>
      </c>
      <c r="HM170" s="34">
        <v>0</v>
      </c>
      <c r="HN170" s="34">
        <v>0</v>
      </c>
      <c r="HO170" s="33">
        <v>0</v>
      </c>
      <c r="HP170" s="34">
        <v>7873069.5564538604</v>
      </c>
      <c r="HQ170" s="35">
        <v>28351249.016093001</v>
      </c>
      <c r="HR170" s="34">
        <v>45160725.595981598</v>
      </c>
      <c r="HS170" s="36">
        <v>47263969.197493203</v>
      </c>
    </row>
    <row r="171" spans="1:227" x14ac:dyDescent="0.3">
      <c r="A171" s="75"/>
      <c r="B171" s="31" t="s">
        <v>173</v>
      </c>
      <c r="C171" s="21" t="s">
        <v>396</v>
      </c>
      <c r="D171" s="32">
        <v>57337.003866924999</v>
      </c>
      <c r="E171" s="32">
        <v>150026.42189639801</v>
      </c>
      <c r="F171" s="32">
        <v>85484.501797459103</v>
      </c>
      <c r="G171" s="32">
        <v>20207.3351671288</v>
      </c>
      <c r="H171" s="32">
        <v>75144.461350006706</v>
      </c>
      <c r="I171" s="32">
        <v>6265.6711003686196</v>
      </c>
      <c r="J171" s="32">
        <v>2065.87469555804</v>
      </c>
      <c r="K171" s="32">
        <v>14490.5535282784</v>
      </c>
      <c r="L171" s="32">
        <v>57247.971619611002</v>
      </c>
      <c r="M171" s="32">
        <v>73947.644912594798</v>
      </c>
      <c r="N171" s="32">
        <v>13346.917485549</v>
      </c>
      <c r="O171" s="32">
        <v>24767.115228430401</v>
      </c>
      <c r="P171" s="32">
        <v>8554.6784538894608</v>
      </c>
      <c r="Q171" s="32">
        <v>66451.191110340704</v>
      </c>
      <c r="R171" s="32">
        <v>15409.9779278815</v>
      </c>
      <c r="S171" s="32">
        <v>20019.240779568499</v>
      </c>
      <c r="T171" s="32">
        <v>5313.2396198067499</v>
      </c>
      <c r="U171" s="32">
        <v>12443.956914827</v>
      </c>
      <c r="V171" s="32">
        <v>13616.826365788</v>
      </c>
      <c r="W171" s="32">
        <v>3175.7739160282199</v>
      </c>
      <c r="X171" s="32">
        <v>25720.735016472699</v>
      </c>
      <c r="Y171" s="32">
        <v>6229.4714159650703</v>
      </c>
      <c r="Z171" s="32">
        <v>16374.599074621899</v>
      </c>
      <c r="AA171" s="32">
        <v>23660.600452185299</v>
      </c>
      <c r="AB171" s="32">
        <v>13968.739658458901</v>
      </c>
      <c r="AC171" s="32">
        <v>19434.066193029499</v>
      </c>
      <c r="AD171" s="32">
        <v>8088.8241797006804</v>
      </c>
      <c r="AE171" s="32">
        <v>48478.366221074699</v>
      </c>
      <c r="AF171" s="32">
        <v>8927.0675082212601</v>
      </c>
      <c r="AG171" s="32">
        <v>50431.080758373901</v>
      </c>
      <c r="AH171" s="32">
        <v>4684.8549655200004</v>
      </c>
      <c r="AI171" s="32">
        <v>2528.7790474415101</v>
      </c>
      <c r="AJ171" s="32">
        <v>29373.826555749802</v>
      </c>
      <c r="AK171" s="32">
        <v>1224.27865974817</v>
      </c>
      <c r="AL171" s="32">
        <v>1564.5038724415299</v>
      </c>
      <c r="AM171" s="32">
        <v>8388.3781148176804</v>
      </c>
      <c r="AN171" s="32">
        <v>4379.4691848295497</v>
      </c>
      <c r="AO171" s="32">
        <v>6356.8125953038098</v>
      </c>
      <c r="AP171" s="32">
        <v>13431.808557423101</v>
      </c>
      <c r="AQ171" s="32">
        <v>15322.081248709599</v>
      </c>
      <c r="AR171" s="32">
        <v>8122.2042864969799</v>
      </c>
      <c r="AS171" s="32">
        <v>17973.9511538757</v>
      </c>
      <c r="AT171" s="32">
        <v>10064.465218294999</v>
      </c>
      <c r="AU171" s="32">
        <v>12631.0890268563</v>
      </c>
      <c r="AV171" s="32">
        <v>18600.791601267101</v>
      </c>
      <c r="AW171" s="32">
        <v>20967.247198203499</v>
      </c>
      <c r="AX171" s="32">
        <v>17723.867133247099</v>
      </c>
      <c r="AY171" s="32">
        <v>26095.406319418798</v>
      </c>
      <c r="AZ171" s="32">
        <v>29057.952379222599</v>
      </c>
      <c r="BA171" s="32">
        <v>42054.153753222599</v>
      </c>
      <c r="BB171" s="32">
        <v>22762.9840536255</v>
      </c>
      <c r="BC171" s="32">
        <v>7716.8008441887996</v>
      </c>
      <c r="BD171" s="32">
        <v>18467.512915316998</v>
      </c>
      <c r="BE171" s="32">
        <v>16119.5011742811</v>
      </c>
      <c r="BF171" s="32">
        <v>22882.360136241299</v>
      </c>
      <c r="BG171" s="32">
        <v>62253.571052532403</v>
      </c>
      <c r="BH171" s="32">
        <v>15877.6023964461</v>
      </c>
      <c r="BI171" s="32">
        <v>3804.6692523608699</v>
      </c>
      <c r="BJ171" s="32">
        <v>23319.855242261601</v>
      </c>
      <c r="BK171" s="32">
        <v>45200.3213482504</v>
      </c>
      <c r="BL171" s="32">
        <v>43955.396506833204</v>
      </c>
      <c r="BM171" s="32">
        <v>11860.138574787299</v>
      </c>
      <c r="BN171" s="32">
        <v>5657.9802314007202</v>
      </c>
      <c r="BO171" s="32">
        <v>10470.5084451723</v>
      </c>
      <c r="BP171" s="32">
        <v>6705.8720993863399</v>
      </c>
      <c r="BQ171" s="32">
        <v>13587.9946786158</v>
      </c>
      <c r="BR171" s="32">
        <v>11786.7740596659</v>
      </c>
      <c r="BS171" s="32">
        <v>10093.137720238001</v>
      </c>
      <c r="BT171" s="32">
        <v>13947.184294914099</v>
      </c>
      <c r="BU171" s="32">
        <v>9796.8768164779103</v>
      </c>
      <c r="BV171" s="32">
        <v>10615.6678347778</v>
      </c>
      <c r="BW171" s="32">
        <v>55857.226123645902</v>
      </c>
      <c r="BX171" s="32">
        <v>35267.098926394297</v>
      </c>
      <c r="BY171" s="32">
        <v>238267.25004113701</v>
      </c>
      <c r="BZ171" s="32">
        <v>67495.046514504196</v>
      </c>
      <c r="CA171" s="32">
        <v>8650.7311275608208</v>
      </c>
      <c r="CB171" s="32">
        <v>21806.135903730501</v>
      </c>
      <c r="CC171" s="32">
        <v>9534.9267007220096</v>
      </c>
      <c r="CD171" s="32">
        <v>6014.6176808892196</v>
      </c>
      <c r="CE171" s="32">
        <v>12284.748828928699</v>
      </c>
      <c r="CF171" s="32">
        <v>27757.5965931598</v>
      </c>
      <c r="CG171" s="32">
        <v>4192.1049054115701</v>
      </c>
      <c r="CH171" s="32">
        <v>10322.0816456132</v>
      </c>
      <c r="CI171" s="32">
        <v>110332.71780740999</v>
      </c>
      <c r="CJ171" s="32">
        <v>11941.517805973701</v>
      </c>
      <c r="CK171" s="32">
        <v>24337.311105893899</v>
      </c>
      <c r="CL171" s="32">
        <v>1893.3695196910201</v>
      </c>
      <c r="CM171" s="32">
        <v>3885.6867897212401</v>
      </c>
      <c r="CN171" s="32">
        <v>4538.6671967469201</v>
      </c>
      <c r="CO171" s="32">
        <v>28705.7143976316</v>
      </c>
      <c r="CP171" s="32">
        <v>2546.8891413144102</v>
      </c>
      <c r="CQ171" s="32">
        <v>37146.784251379097</v>
      </c>
      <c r="CR171" s="32">
        <v>22235.887532610501</v>
      </c>
      <c r="CS171" s="32">
        <v>13157.622308501001</v>
      </c>
      <c r="CT171" s="32">
        <v>17234.9533372279</v>
      </c>
      <c r="CU171" s="32">
        <v>6814.4005299539203</v>
      </c>
      <c r="CV171" s="32">
        <v>43355.057741475001</v>
      </c>
      <c r="CW171" s="32">
        <v>6696.5082274763399</v>
      </c>
      <c r="CX171" s="32">
        <v>14885.327039744399</v>
      </c>
      <c r="CY171" s="32">
        <v>12723.623070163199</v>
      </c>
      <c r="CZ171" s="32">
        <v>20729.489645620299</v>
      </c>
      <c r="DA171" s="32">
        <v>13313.2803406617</v>
      </c>
      <c r="DB171" s="32">
        <v>19845.4844727688</v>
      </c>
      <c r="DC171" s="32">
        <v>2300.8845265911</v>
      </c>
      <c r="DD171" s="32">
        <v>36170.189475368497</v>
      </c>
      <c r="DE171" s="32">
        <v>9736.4312384019904</v>
      </c>
      <c r="DF171" s="32">
        <v>17898.878472993001</v>
      </c>
      <c r="DG171" s="32">
        <v>22095.650339854801</v>
      </c>
      <c r="DH171" s="32">
        <v>5751.4166155801604</v>
      </c>
      <c r="DI171" s="32">
        <v>4816.9312193621299</v>
      </c>
      <c r="DJ171" s="32">
        <v>11847.905157089501</v>
      </c>
      <c r="DK171" s="32">
        <v>26648.6639833441</v>
      </c>
      <c r="DL171" s="32">
        <v>37206.5305830445</v>
      </c>
      <c r="DM171" s="32">
        <v>15007.395785061601</v>
      </c>
      <c r="DN171" s="32">
        <v>5130.45638346744</v>
      </c>
      <c r="DO171" s="32">
        <v>79004.8010341107</v>
      </c>
      <c r="DP171" s="32">
        <v>10978.5488665703</v>
      </c>
      <c r="DQ171" s="32">
        <v>3068.6274123152998</v>
      </c>
      <c r="DR171" s="32">
        <v>20698.823193762499</v>
      </c>
      <c r="DS171" s="32">
        <v>19692.826728296001</v>
      </c>
      <c r="DT171" s="32">
        <v>47927.6438477825</v>
      </c>
      <c r="DU171" s="32">
        <v>23275.931990048801</v>
      </c>
      <c r="DV171" s="32">
        <v>43172.5091845672</v>
      </c>
      <c r="DW171" s="32">
        <v>51515.564748677803</v>
      </c>
      <c r="DX171" s="32">
        <v>8397.0115912365309</v>
      </c>
      <c r="DY171" s="32">
        <v>4683.2336031272498</v>
      </c>
      <c r="DZ171" s="32">
        <v>8910.2908151930296</v>
      </c>
      <c r="EA171" s="32">
        <v>3156.6522888829099</v>
      </c>
      <c r="EB171" s="32">
        <v>23578.8052434782</v>
      </c>
      <c r="EC171" s="32">
        <v>1747.51635184627</v>
      </c>
      <c r="ED171" s="32">
        <v>7364.8928149003696</v>
      </c>
      <c r="EE171" s="32">
        <v>26134.661909001701</v>
      </c>
      <c r="EF171" s="32">
        <v>32800.742007151501</v>
      </c>
      <c r="EG171" s="32">
        <v>7035.5845717103502</v>
      </c>
      <c r="EH171" s="32">
        <v>16234.4918521413</v>
      </c>
      <c r="EI171" s="32">
        <v>12087.018287125</v>
      </c>
      <c r="EJ171" s="32">
        <v>23546.717587119099</v>
      </c>
      <c r="EK171" s="32">
        <v>7680.9787003965503</v>
      </c>
      <c r="EL171" s="32">
        <v>28806.192363756101</v>
      </c>
      <c r="EM171" s="32">
        <v>5544.7742550159101</v>
      </c>
      <c r="EN171" s="32">
        <v>4874.2056147405501</v>
      </c>
      <c r="EO171" s="32">
        <v>6132.1944589812201</v>
      </c>
      <c r="EP171" s="32">
        <v>45104.314888822999</v>
      </c>
      <c r="EQ171" s="32">
        <v>4867.8711169339103</v>
      </c>
      <c r="ER171" s="32">
        <v>1184.67951275357</v>
      </c>
      <c r="ES171" s="32">
        <v>186.43601067582901</v>
      </c>
      <c r="ET171" s="32">
        <v>419.82689259846097</v>
      </c>
      <c r="EU171" s="32">
        <v>113.74990776081</v>
      </c>
      <c r="EV171" s="32">
        <v>198.68921507931699</v>
      </c>
      <c r="EW171" s="32">
        <v>642.49161694042698</v>
      </c>
      <c r="EX171" s="32">
        <v>390.97435003068398</v>
      </c>
      <c r="EY171" s="32">
        <v>245.14699972600201</v>
      </c>
      <c r="EZ171" s="32">
        <v>1144.2844303469201</v>
      </c>
      <c r="FA171" s="32">
        <v>1397.5933366788399</v>
      </c>
      <c r="FB171" s="32">
        <v>3074.5600053326698</v>
      </c>
      <c r="FC171" s="32">
        <v>3941955.8752202499</v>
      </c>
      <c r="FD171" s="32">
        <v>821901.37974112295</v>
      </c>
      <c r="FE171" s="32">
        <v>39.903947050238898</v>
      </c>
      <c r="FF171" s="32">
        <v>46.752027615208902</v>
      </c>
      <c r="FG171" s="32">
        <v>201.91859374474799</v>
      </c>
      <c r="FH171" s="32">
        <v>4421.0673992457096</v>
      </c>
      <c r="FI171" s="32">
        <v>0.94472792524790505</v>
      </c>
      <c r="FJ171" s="32">
        <v>109.66947209072001</v>
      </c>
      <c r="FK171" s="32">
        <v>5329863.1490468299</v>
      </c>
      <c r="FL171" s="32">
        <v>4497863.0360471196</v>
      </c>
      <c r="FM171" s="32">
        <v>3541.0254086240402</v>
      </c>
      <c r="FN171" s="32">
        <v>3339187.3093400602</v>
      </c>
      <c r="FO171" s="32">
        <v>54179.742946507497</v>
      </c>
      <c r="FP171" s="32">
        <v>37287.2097660379</v>
      </c>
      <c r="FQ171" s="32">
        <v>5747516.2189769</v>
      </c>
      <c r="FR171" s="32">
        <v>4625.0566010786797</v>
      </c>
      <c r="FS171" s="32">
        <v>72729.021194586996</v>
      </c>
      <c r="FT171" s="32">
        <v>319.422375494937</v>
      </c>
      <c r="FU171" s="32">
        <v>82.193151840598006</v>
      </c>
      <c r="FV171" s="32">
        <v>692.74892517292994</v>
      </c>
      <c r="FW171" s="32">
        <v>195523.98086657599</v>
      </c>
      <c r="FX171" s="32">
        <v>1745.70678891846</v>
      </c>
      <c r="FY171" s="32">
        <v>57.237439115020599</v>
      </c>
      <c r="FZ171" s="32">
        <v>8.6127585880748008</v>
      </c>
      <c r="GA171" s="32">
        <v>3.5273497790450201</v>
      </c>
      <c r="GB171" s="32">
        <v>9.8477057271584094</v>
      </c>
      <c r="GC171" s="32">
        <v>17.8152067881223</v>
      </c>
      <c r="GD171" s="32">
        <v>2750.3418206821102</v>
      </c>
      <c r="GE171" s="32">
        <v>72467.068073516202</v>
      </c>
      <c r="GF171" s="32">
        <v>11406.8713710461</v>
      </c>
      <c r="GG171" s="32">
        <v>211465.592238221</v>
      </c>
      <c r="GH171" s="32">
        <v>3593.2532408899401</v>
      </c>
      <c r="GI171" s="32">
        <v>8082.8139727624703</v>
      </c>
      <c r="GJ171" s="32">
        <v>5313.6620150251802</v>
      </c>
      <c r="GK171" s="32">
        <v>18524.323577569899</v>
      </c>
      <c r="GL171" s="32">
        <v>11416.579476022</v>
      </c>
      <c r="GM171" s="32">
        <v>11172.062416431399</v>
      </c>
      <c r="GN171" s="32">
        <v>1160.00322654104</v>
      </c>
      <c r="GO171" s="32">
        <v>181.57862972618199</v>
      </c>
      <c r="GP171" s="32">
        <v>18594.242550959701</v>
      </c>
      <c r="GQ171" s="32">
        <v>25813.160366988301</v>
      </c>
      <c r="GR171" s="32">
        <v>185.10074682617699</v>
      </c>
      <c r="GS171" s="32">
        <v>18988.583552352698</v>
      </c>
      <c r="GT171" s="32">
        <v>53794.674468869103</v>
      </c>
      <c r="GU171" s="32">
        <v>4046.0888823703399</v>
      </c>
      <c r="GV171" s="32">
        <v>2885.9451569111998</v>
      </c>
      <c r="GW171" s="32">
        <v>2341.1138640684098</v>
      </c>
      <c r="GX171" s="32">
        <v>225.68432965425899</v>
      </c>
      <c r="GY171" s="32">
        <v>3007.1489545790801</v>
      </c>
      <c r="GZ171" s="32">
        <v>560.16816439458796</v>
      </c>
      <c r="HA171" s="32">
        <v>2162.1670693710298</v>
      </c>
      <c r="HB171" s="32">
        <v>464.26761239208798</v>
      </c>
      <c r="HC171" s="32">
        <v>6543.3367696741498</v>
      </c>
      <c r="HD171" s="32">
        <v>153.882877255377</v>
      </c>
      <c r="HE171" s="32">
        <v>0.20846554710146101</v>
      </c>
      <c r="HF171" s="32">
        <v>12.8926496435679</v>
      </c>
      <c r="HG171" s="33">
        <v>27870704.7789689</v>
      </c>
      <c r="HH171" s="34">
        <v>871.86807829275904</v>
      </c>
      <c r="HI171" s="34">
        <v>3033.56190635235</v>
      </c>
      <c r="HJ171" s="33">
        <v>3905.4299846451099</v>
      </c>
      <c r="HK171" s="34">
        <v>1618438.77925105</v>
      </c>
      <c r="HL171" s="33">
        <v>1622344.2092357001</v>
      </c>
      <c r="HM171" s="34">
        <v>6291.4903958352897</v>
      </c>
      <c r="HN171" s="34">
        <v>607.83934987642999</v>
      </c>
      <c r="HO171" s="33">
        <v>6899.3297457117196</v>
      </c>
      <c r="HP171" s="34">
        <v>14862000.962605299</v>
      </c>
      <c r="HQ171" s="35">
        <v>16491244.5015867</v>
      </c>
      <c r="HR171" s="34">
        <v>2173596.5805757102</v>
      </c>
      <c r="HS171" s="36">
        <v>42188352.699979901</v>
      </c>
    </row>
    <row r="172" spans="1:227" x14ac:dyDescent="0.3">
      <c r="A172" s="75"/>
      <c r="B172" s="31" t="s">
        <v>174</v>
      </c>
      <c r="C172" s="21" t="s">
        <v>397</v>
      </c>
      <c r="D172" s="32">
        <v>5459.9550530656697</v>
      </c>
      <c r="E172" s="32">
        <v>10834.097108150399</v>
      </c>
      <c r="F172" s="32">
        <v>1696.18145300794</v>
      </c>
      <c r="G172" s="32">
        <v>2467.6754618029299</v>
      </c>
      <c r="H172" s="32">
        <v>1262.2769947387801</v>
      </c>
      <c r="I172" s="32">
        <v>1241.86784845734</v>
      </c>
      <c r="J172" s="32">
        <v>6073.65093569497</v>
      </c>
      <c r="K172" s="32">
        <v>3989.38896590984</v>
      </c>
      <c r="L172" s="32">
        <v>9586.4342276546704</v>
      </c>
      <c r="M172" s="32">
        <v>1996.66060986053</v>
      </c>
      <c r="N172" s="32">
        <v>6352.7094261075799</v>
      </c>
      <c r="O172" s="32">
        <v>10114.8841870539</v>
      </c>
      <c r="P172" s="32">
        <v>7865.5867030667896</v>
      </c>
      <c r="Q172" s="32">
        <v>10856.8683427714</v>
      </c>
      <c r="R172" s="32">
        <v>3497.8683691141</v>
      </c>
      <c r="S172" s="32">
        <v>7818.5218225507597</v>
      </c>
      <c r="T172" s="32">
        <v>136.21842947927701</v>
      </c>
      <c r="U172" s="32">
        <v>444.117117083442</v>
      </c>
      <c r="V172" s="32">
        <v>129.43795123612401</v>
      </c>
      <c r="W172" s="32">
        <v>511.80728879441699</v>
      </c>
      <c r="X172" s="32">
        <v>612.87733756043201</v>
      </c>
      <c r="Y172" s="32">
        <v>74.879713515771499</v>
      </c>
      <c r="Z172" s="32">
        <v>229.89681337358701</v>
      </c>
      <c r="AA172" s="32">
        <v>233.29772676046699</v>
      </c>
      <c r="AB172" s="32">
        <v>133.21242734781001</v>
      </c>
      <c r="AC172" s="32">
        <v>192.28877885839401</v>
      </c>
      <c r="AD172" s="32">
        <v>2279.1468000247</v>
      </c>
      <c r="AE172" s="32">
        <v>5643.16184902853</v>
      </c>
      <c r="AF172" s="32">
        <v>381.61050237594401</v>
      </c>
      <c r="AG172" s="32">
        <v>389.10486268931498</v>
      </c>
      <c r="AH172" s="32">
        <v>1669.18619341929</v>
      </c>
      <c r="AI172" s="32">
        <v>66.102502460283006</v>
      </c>
      <c r="AJ172" s="32">
        <v>486.543783953841</v>
      </c>
      <c r="AK172" s="32">
        <v>434.91338760788602</v>
      </c>
      <c r="AL172" s="32">
        <v>41.690630542594803</v>
      </c>
      <c r="AM172" s="32">
        <v>161.02464158706701</v>
      </c>
      <c r="AN172" s="32">
        <v>6720.69421027921</v>
      </c>
      <c r="AO172" s="32">
        <v>407.042994387546</v>
      </c>
      <c r="AP172" s="32">
        <v>403.01568572599899</v>
      </c>
      <c r="AQ172" s="32">
        <v>216.52055779076099</v>
      </c>
      <c r="AR172" s="32">
        <v>386.81929387971797</v>
      </c>
      <c r="AS172" s="32">
        <v>477.44913589163502</v>
      </c>
      <c r="AT172" s="32">
        <v>1292.9972251526001</v>
      </c>
      <c r="AU172" s="32">
        <v>363.809929736296</v>
      </c>
      <c r="AV172" s="32">
        <v>795.60203277437404</v>
      </c>
      <c r="AW172" s="32">
        <v>1622.2879504473899</v>
      </c>
      <c r="AX172" s="32">
        <v>441.86323778009398</v>
      </c>
      <c r="AY172" s="32">
        <v>589.69092015855801</v>
      </c>
      <c r="AZ172" s="32">
        <v>24206.881500606502</v>
      </c>
      <c r="BA172" s="32">
        <v>28437.785306526799</v>
      </c>
      <c r="BB172" s="32">
        <v>809.50499390756499</v>
      </c>
      <c r="BC172" s="32">
        <v>424.22628680252001</v>
      </c>
      <c r="BD172" s="32">
        <v>1903.02572006689</v>
      </c>
      <c r="BE172" s="32">
        <v>1775786.5514412301</v>
      </c>
      <c r="BF172" s="32">
        <v>21816.9083234061</v>
      </c>
      <c r="BG172" s="32">
        <v>386406.73323059501</v>
      </c>
      <c r="BH172" s="32">
        <v>71527.493881330796</v>
      </c>
      <c r="BI172" s="32">
        <v>9727.9289050841307</v>
      </c>
      <c r="BJ172" s="32">
        <v>12533.714598238101</v>
      </c>
      <c r="BK172" s="32">
        <v>167375.84876321701</v>
      </c>
      <c r="BL172" s="32">
        <v>148151.05707715699</v>
      </c>
      <c r="BM172" s="32">
        <v>5885.6668322426203</v>
      </c>
      <c r="BN172" s="32">
        <v>13951.294499445101</v>
      </c>
      <c r="BO172" s="32">
        <v>8949.3468283545099</v>
      </c>
      <c r="BP172" s="32">
        <v>13691.164133135901</v>
      </c>
      <c r="BQ172" s="32">
        <v>15563.05044142</v>
      </c>
      <c r="BR172" s="32">
        <v>50771.437273940799</v>
      </c>
      <c r="BS172" s="32">
        <v>7543.9240758619999</v>
      </c>
      <c r="BT172" s="32">
        <v>10768.095333674</v>
      </c>
      <c r="BU172" s="32">
        <v>28576.171120832401</v>
      </c>
      <c r="BV172" s="32">
        <v>5001.6288719283502</v>
      </c>
      <c r="BW172" s="32">
        <v>42858.784257991298</v>
      </c>
      <c r="BX172" s="32">
        <v>3273.4636811877599</v>
      </c>
      <c r="BY172" s="32">
        <v>4121.8995650222996</v>
      </c>
      <c r="BZ172" s="32">
        <v>10817.053728139101</v>
      </c>
      <c r="CA172" s="32">
        <v>151552.442748512</v>
      </c>
      <c r="CB172" s="32">
        <v>246988.57559785599</v>
      </c>
      <c r="CC172" s="32">
        <v>153674.720551843</v>
      </c>
      <c r="CD172" s="32">
        <v>105123.86169138399</v>
      </c>
      <c r="CE172" s="32">
        <v>37763.326386199202</v>
      </c>
      <c r="CF172" s="32">
        <v>79489.211599967894</v>
      </c>
      <c r="CG172" s="32">
        <v>3339.46845975419</v>
      </c>
      <c r="CH172" s="32">
        <v>27433.679076230899</v>
      </c>
      <c r="CI172" s="32">
        <v>281173.601122219</v>
      </c>
      <c r="CJ172" s="32">
        <v>2802.2677111223502</v>
      </c>
      <c r="CK172" s="32">
        <v>87194.558546734697</v>
      </c>
      <c r="CL172" s="32">
        <v>6681.0348221240502</v>
      </c>
      <c r="CM172" s="32">
        <v>26633.0139558603</v>
      </c>
      <c r="CN172" s="32">
        <v>15494.273402738399</v>
      </c>
      <c r="CO172" s="32">
        <v>65957.572822151298</v>
      </c>
      <c r="CP172" s="32">
        <v>12765.6253742975</v>
      </c>
      <c r="CQ172" s="32">
        <v>50216.031832691697</v>
      </c>
      <c r="CR172" s="32">
        <v>28214.050342233699</v>
      </c>
      <c r="CS172" s="32">
        <v>7473.0427066068596</v>
      </c>
      <c r="CT172" s="32">
        <v>10070.0728325666</v>
      </c>
      <c r="CU172" s="32">
        <v>8630.9744569719805</v>
      </c>
      <c r="CV172" s="32">
        <v>114376.663482437</v>
      </c>
      <c r="CW172" s="32">
        <v>3714.03513057384</v>
      </c>
      <c r="CX172" s="32">
        <v>7468.2836123919196</v>
      </c>
      <c r="CY172" s="32">
        <v>2669.0192139444998</v>
      </c>
      <c r="CZ172" s="32">
        <v>10930.2666667007</v>
      </c>
      <c r="DA172" s="32">
        <v>5359.4323215908398</v>
      </c>
      <c r="DB172" s="32">
        <v>4759.8437525642103</v>
      </c>
      <c r="DC172" s="32">
        <v>1729.0431518806299</v>
      </c>
      <c r="DD172" s="32">
        <v>27021.900728352</v>
      </c>
      <c r="DE172" s="32">
        <v>4090.5428222242299</v>
      </c>
      <c r="DF172" s="32">
        <v>16706.083460391801</v>
      </c>
      <c r="DG172" s="32">
        <v>8056.3177681235502</v>
      </c>
      <c r="DH172" s="32">
        <v>2026.3821511583501</v>
      </c>
      <c r="DI172" s="32">
        <v>2472.8601118594202</v>
      </c>
      <c r="DJ172" s="32">
        <v>1236.3975334519901</v>
      </c>
      <c r="DK172" s="32">
        <v>9157.1150750673605</v>
      </c>
      <c r="DL172" s="32">
        <v>11647.317270075901</v>
      </c>
      <c r="DM172" s="32">
        <v>4188.9137582548301</v>
      </c>
      <c r="DN172" s="32">
        <v>3215.6377680974801</v>
      </c>
      <c r="DO172" s="32">
        <v>46965.0396560601</v>
      </c>
      <c r="DP172" s="32">
        <v>4177.4570623115196</v>
      </c>
      <c r="DQ172" s="32">
        <v>7496.3518947502298</v>
      </c>
      <c r="DR172" s="32">
        <v>10904.7469308523</v>
      </c>
      <c r="DS172" s="32">
        <v>4079.0960709497699</v>
      </c>
      <c r="DT172" s="32">
        <v>2856.9127654629601</v>
      </c>
      <c r="DU172" s="32">
        <v>1420.8116806287301</v>
      </c>
      <c r="DV172" s="32">
        <v>297.06238035599802</v>
      </c>
      <c r="DW172" s="32">
        <v>441.75122311095203</v>
      </c>
      <c r="DX172" s="32">
        <v>5031.7458194869296</v>
      </c>
      <c r="DY172" s="32">
        <v>919.98468481799705</v>
      </c>
      <c r="DZ172" s="32">
        <v>85.836768306270102</v>
      </c>
      <c r="EA172" s="32">
        <v>247.901753678174</v>
      </c>
      <c r="EB172" s="32">
        <v>362.900611990112</v>
      </c>
      <c r="EC172" s="32">
        <v>34.3821252266101</v>
      </c>
      <c r="ED172" s="32">
        <v>731.89890748352502</v>
      </c>
      <c r="EE172" s="32">
        <v>339.00208000247602</v>
      </c>
      <c r="EF172" s="32">
        <v>3341.0077579174299</v>
      </c>
      <c r="EG172" s="32">
        <v>250.66827981088801</v>
      </c>
      <c r="EH172" s="32">
        <v>857.13170322537906</v>
      </c>
      <c r="EI172" s="32">
        <v>484.324060833739</v>
      </c>
      <c r="EJ172" s="32">
        <v>2099.6945481806101</v>
      </c>
      <c r="EK172" s="32">
        <v>579.58862484505596</v>
      </c>
      <c r="EL172" s="32">
        <v>1644649.08552959</v>
      </c>
      <c r="EM172" s="32">
        <v>36869.8281374336</v>
      </c>
      <c r="EN172" s="32">
        <v>16289.5874244447</v>
      </c>
      <c r="EO172" s="32">
        <v>393457.37129298103</v>
      </c>
      <c r="EP172" s="32">
        <v>6019748.96117339</v>
      </c>
      <c r="EQ172" s="32">
        <v>302.664581361594</v>
      </c>
      <c r="ER172" s="32">
        <v>17087.962170642699</v>
      </c>
      <c r="ES172" s="32">
        <v>2567.89981858993</v>
      </c>
      <c r="ET172" s="32">
        <v>24367.704095788202</v>
      </c>
      <c r="EU172" s="32">
        <v>4126.8163719744098</v>
      </c>
      <c r="EV172" s="32">
        <v>2743.45222484958</v>
      </c>
      <c r="EW172" s="32">
        <v>3005.64810596199</v>
      </c>
      <c r="EX172" s="32">
        <v>2630.59611810966</v>
      </c>
      <c r="EY172" s="32">
        <v>6490.5191113947003</v>
      </c>
      <c r="EZ172" s="32">
        <v>2013.8689010334299</v>
      </c>
      <c r="FA172" s="32">
        <v>3126.67501456635</v>
      </c>
      <c r="FB172" s="32">
        <v>14807.690605354899</v>
      </c>
      <c r="FC172" s="32">
        <v>5499.3060390699602</v>
      </c>
      <c r="FD172" s="32">
        <v>4382.6119206640997</v>
      </c>
      <c r="FE172" s="32">
        <v>626.94444625027302</v>
      </c>
      <c r="FF172" s="32">
        <v>2820.7159104672601</v>
      </c>
      <c r="FG172" s="32">
        <v>920790.39520956797</v>
      </c>
      <c r="FH172" s="32">
        <v>271002.69220402697</v>
      </c>
      <c r="FI172" s="32">
        <v>1266.9489122488601</v>
      </c>
      <c r="FJ172" s="32">
        <v>33073.721980341201</v>
      </c>
      <c r="FK172" s="32">
        <v>22188.098111862</v>
      </c>
      <c r="FL172" s="32">
        <v>19911.2586441565</v>
      </c>
      <c r="FM172" s="32">
        <v>2127.5481826159398</v>
      </c>
      <c r="FN172" s="32">
        <v>55694.705645389397</v>
      </c>
      <c r="FO172" s="32">
        <v>18900.863407085701</v>
      </c>
      <c r="FP172" s="32">
        <v>1421.56192857569</v>
      </c>
      <c r="FQ172" s="32">
        <v>14187.0195020665</v>
      </c>
      <c r="FR172" s="32">
        <v>56593.535901502699</v>
      </c>
      <c r="FS172" s="32">
        <v>214879.773508393</v>
      </c>
      <c r="FT172" s="32">
        <v>2023.2732918081199</v>
      </c>
      <c r="FU172" s="32">
        <v>215.57943855951299</v>
      </c>
      <c r="FV172" s="32">
        <v>4280.4615146920396</v>
      </c>
      <c r="FW172" s="32">
        <v>51.7299659581589</v>
      </c>
      <c r="FX172" s="32">
        <v>221.26167771815301</v>
      </c>
      <c r="FY172" s="32">
        <v>870.80136818754204</v>
      </c>
      <c r="FZ172" s="32">
        <v>69.479898377655203</v>
      </c>
      <c r="GA172" s="32">
        <v>237.14616566425499</v>
      </c>
      <c r="GB172" s="32">
        <v>569.73553114177901</v>
      </c>
      <c r="GC172" s="32">
        <v>336.04596149179201</v>
      </c>
      <c r="GD172" s="32">
        <v>31776.375647140299</v>
      </c>
      <c r="GE172" s="32">
        <v>28779.246462486601</v>
      </c>
      <c r="GF172" s="32">
        <v>29384.279128433202</v>
      </c>
      <c r="GG172" s="32">
        <v>46798.987297700303</v>
      </c>
      <c r="GH172" s="32">
        <v>194.68850476859001</v>
      </c>
      <c r="GI172" s="32">
        <v>3504.7459536401898</v>
      </c>
      <c r="GJ172" s="32">
        <v>2190.8449759432601</v>
      </c>
      <c r="GK172" s="32">
        <v>12450.828749210999</v>
      </c>
      <c r="GL172" s="32">
        <v>3658.8944442523102</v>
      </c>
      <c r="GM172" s="32">
        <v>7427.9144464323399</v>
      </c>
      <c r="GN172" s="32">
        <v>1081.6047737332001</v>
      </c>
      <c r="GO172" s="32">
        <v>321.21990151061198</v>
      </c>
      <c r="GP172" s="32">
        <v>4822.6153917922902</v>
      </c>
      <c r="GQ172" s="32">
        <v>8471.4852752492407</v>
      </c>
      <c r="GR172" s="32">
        <v>44.255446578158498</v>
      </c>
      <c r="GS172" s="32">
        <v>72747.084627723802</v>
      </c>
      <c r="GT172" s="32">
        <v>1740.92402034612</v>
      </c>
      <c r="GU172" s="32">
        <v>8043.0967356522196</v>
      </c>
      <c r="GV172" s="32">
        <v>2810.6142333997</v>
      </c>
      <c r="GW172" s="32">
        <v>2707.0290564618699</v>
      </c>
      <c r="GX172" s="32">
        <v>2489.5466341307301</v>
      </c>
      <c r="GY172" s="32">
        <v>28.951104495519299</v>
      </c>
      <c r="GZ172" s="32">
        <v>383.71649441176203</v>
      </c>
      <c r="HA172" s="32">
        <v>933.73568939587699</v>
      </c>
      <c r="HB172" s="32">
        <v>5890.2853845228001</v>
      </c>
      <c r="HC172" s="32">
        <v>785.84738190200699</v>
      </c>
      <c r="HD172" s="32">
        <v>31855.211774143401</v>
      </c>
      <c r="HE172" s="32">
        <v>24.844530328365199</v>
      </c>
      <c r="HF172" s="32">
        <v>3271.3754664227499</v>
      </c>
      <c r="HG172" s="33">
        <v>14896616.1357791</v>
      </c>
      <c r="HH172" s="34">
        <v>577280.92729922605</v>
      </c>
      <c r="HI172" s="34">
        <v>1755659.56268177</v>
      </c>
      <c r="HJ172" s="33">
        <v>2332940.4899809901</v>
      </c>
      <c r="HK172" s="34">
        <v>0</v>
      </c>
      <c r="HL172" s="33">
        <v>2332940.4899809901</v>
      </c>
      <c r="HM172" s="34">
        <v>0</v>
      </c>
      <c r="HN172" s="34">
        <v>174662.61951814199</v>
      </c>
      <c r="HO172" s="33">
        <v>174662.61951814199</v>
      </c>
      <c r="HP172" s="34">
        <v>112165.412905014</v>
      </c>
      <c r="HQ172" s="35">
        <v>2619768.5224041501</v>
      </c>
      <c r="HR172" s="34">
        <v>0</v>
      </c>
      <c r="HS172" s="36">
        <v>17516384.658183198</v>
      </c>
    </row>
    <row r="173" spans="1:227" x14ac:dyDescent="0.3">
      <c r="A173" s="75"/>
      <c r="B173" s="31" t="s">
        <v>175</v>
      </c>
      <c r="C173" s="21" t="s">
        <v>398</v>
      </c>
      <c r="D173" s="32">
        <v>193143.96375806999</v>
      </c>
      <c r="E173" s="32">
        <v>720742.73661381297</v>
      </c>
      <c r="F173" s="32">
        <v>63781.688258923903</v>
      </c>
      <c r="G173" s="32">
        <v>186885.20940741801</v>
      </c>
      <c r="H173" s="32">
        <v>343515.26644146303</v>
      </c>
      <c r="I173" s="32">
        <v>130944.554178773</v>
      </c>
      <c r="J173" s="32">
        <v>29270.673252600001</v>
      </c>
      <c r="K173" s="32">
        <v>149179.58788441899</v>
      </c>
      <c r="L173" s="32">
        <v>3462214.8438332002</v>
      </c>
      <c r="M173" s="32">
        <v>56898.818447720303</v>
      </c>
      <c r="N173" s="32">
        <v>33090.472199096497</v>
      </c>
      <c r="O173" s="32">
        <v>833171.11363931699</v>
      </c>
      <c r="P173" s="32">
        <v>100720.302226097</v>
      </c>
      <c r="Q173" s="32">
        <v>177956.95420527799</v>
      </c>
      <c r="R173" s="32">
        <v>60272.081719702903</v>
      </c>
      <c r="S173" s="32">
        <v>85680.9317327467</v>
      </c>
      <c r="T173" s="32">
        <v>96536.684334185295</v>
      </c>
      <c r="U173" s="32">
        <v>249512.50301407301</v>
      </c>
      <c r="V173" s="32">
        <v>153485.79149247901</v>
      </c>
      <c r="W173" s="32">
        <v>14068.487923699</v>
      </c>
      <c r="X173" s="32">
        <v>101571.251324631</v>
      </c>
      <c r="Y173" s="32">
        <v>59354.314367548097</v>
      </c>
      <c r="Z173" s="32">
        <v>146812.45200344099</v>
      </c>
      <c r="AA173" s="32">
        <v>112352.040541297</v>
      </c>
      <c r="AB173" s="32">
        <v>95908.816840793399</v>
      </c>
      <c r="AC173" s="32">
        <v>88824.934737028001</v>
      </c>
      <c r="AD173" s="32">
        <v>77462.9927598863</v>
      </c>
      <c r="AE173" s="32">
        <v>377387.65127169498</v>
      </c>
      <c r="AF173" s="32">
        <v>174248.87483660999</v>
      </c>
      <c r="AG173" s="32">
        <v>205882.28850774901</v>
      </c>
      <c r="AH173" s="32">
        <v>73621.541938166905</v>
      </c>
      <c r="AI173" s="32">
        <v>124630.672476787</v>
      </c>
      <c r="AJ173" s="32">
        <v>1174641.3650525999</v>
      </c>
      <c r="AK173" s="32">
        <v>24134.460642661299</v>
      </c>
      <c r="AL173" s="32">
        <v>11477.2817145115</v>
      </c>
      <c r="AM173" s="32">
        <v>79737.262020814902</v>
      </c>
      <c r="AN173" s="32">
        <v>210008.85812151199</v>
      </c>
      <c r="AO173" s="32">
        <v>281877.13891271199</v>
      </c>
      <c r="AP173" s="32">
        <v>211607.702092869</v>
      </c>
      <c r="AQ173" s="32">
        <v>757586.753025732</v>
      </c>
      <c r="AR173" s="32">
        <v>396453.16124698799</v>
      </c>
      <c r="AS173" s="32">
        <v>417688.808623221</v>
      </c>
      <c r="AT173" s="32">
        <v>201238.327825477</v>
      </c>
      <c r="AU173" s="32">
        <v>611307.99518250895</v>
      </c>
      <c r="AV173" s="32">
        <v>147433.516295351</v>
      </c>
      <c r="AW173" s="32">
        <v>298976.66956953797</v>
      </c>
      <c r="AX173" s="32">
        <v>287540.22221962397</v>
      </c>
      <c r="AY173" s="32">
        <v>974531.64288256399</v>
      </c>
      <c r="AZ173" s="32">
        <v>473876.27502762602</v>
      </c>
      <c r="BA173" s="32">
        <v>553196.97400302603</v>
      </c>
      <c r="BB173" s="32">
        <v>520108.33359593601</v>
      </c>
      <c r="BC173" s="32">
        <v>697336.25977485406</v>
      </c>
      <c r="BD173" s="32">
        <v>473928.01906494697</v>
      </c>
      <c r="BE173" s="32">
        <v>728023.59233503998</v>
      </c>
      <c r="BF173" s="32">
        <v>2663610.9610043298</v>
      </c>
      <c r="BG173" s="32">
        <v>2004178.4936788101</v>
      </c>
      <c r="BH173" s="32">
        <v>476466.49476652697</v>
      </c>
      <c r="BI173" s="32">
        <v>69915.785432999997</v>
      </c>
      <c r="BJ173" s="32">
        <v>240495.62829046699</v>
      </c>
      <c r="BK173" s="32">
        <v>875590.91484973906</v>
      </c>
      <c r="BL173" s="32">
        <v>656347.84288231505</v>
      </c>
      <c r="BM173" s="32">
        <v>145772.15852514</v>
      </c>
      <c r="BN173" s="32">
        <v>121576.647190969</v>
      </c>
      <c r="BO173" s="32">
        <v>137401.54519895199</v>
      </c>
      <c r="BP173" s="32">
        <v>174028.201956053</v>
      </c>
      <c r="BQ173" s="32">
        <v>206131.73250020199</v>
      </c>
      <c r="BR173" s="32">
        <v>329184.89578379801</v>
      </c>
      <c r="BS173" s="32">
        <v>188133.48251313201</v>
      </c>
      <c r="BT173" s="32">
        <v>179607.398369887</v>
      </c>
      <c r="BU173" s="32">
        <v>222266.468794029</v>
      </c>
      <c r="BV173" s="32">
        <v>132094.86693116301</v>
      </c>
      <c r="BW173" s="32">
        <v>1038507.49236596</v>
      </c>
      <c r="BX173" s="32">
        <v>1312722.2012493</v>
      </c>
      <c r="BY173" s="32">
        <v>1113977.02331749</v>
      </c>
      <c r="BZ173" s="32">
        <v>1936440.9744144699</v>
      </c>
      <c r="CA173" s="32">
        <v>260358.99111444899</v>
      </c>
      <c r="CB173" s="32">
        <v>350792.88444252202</v>
      </c>
      <c r="CC173" s="32">
        <v>571955.267606118</v>
      </c>
      <c r="CD173" s="32">
        <v>394422.97805903299</v>
      </c>
      <c r="CE173" s="32">
        <v>407022.36046895798</v>
      </c>
      <c r="CF173" s="32">
        <v>787416.32986651896</v>
      </c>
      <c r="CG173" s="32">
        <v>644901.83302710403</v>
      </c>
      <c r="CH173" s="32">
        <v>1468715.2410025201</v>
      </c>
      <c r="CI173" s="32">
        <v>11391577.7054391</v>
      </c>
      <c r="CJ173" s="32">
        <v>509626.92997350101</v>
      </c>
      <c r="CK173" s="32">
        <v>1497146.22483897</v>
      </c>
      <c r="CL173" s="32">
        <v>141820.68337389399</v>
      </c>
      <c r="CM173" s="32">
        <v>427434.66300611099</v>
      </c>
      <c r="CN173" s="32">
        <v>992772.40593743499</v>
      </c>
      <c r="CO173" s="32">
        <v>1350479.82219501</v>
      </c>
      <c r="CP173" s="32">
        <v>84485.013027205001</v>
      </c>
      <c r="CQ173" s="32">
        <v>1824818.92022796</v>
      </c>
      <c r="CR173" s="32">
        <v>689811.95468517998</v>
      </c>
      <c r="CS173" s="32">
        <v>275149.62343295099</v>
      </c>
      <c r="CT173" s="32">
        <v>451216.90489189402</v>
      </c>
      <c r="CU173" s="32">
        <v>208192.46265340401</v>
      </c>
      <c r="CV173" s="32">
        <v>1269408.2990011901</v>
      </c>
      <c r="CW173" s="32">
        <v>439345.27416745701</v>
      </c>
      <c r="CX173" s="32">
        <v>301024.79646421201</v>
      </c>
      <c r="CY173" s="32">
        <v>433670.47280805802</v>
      </c>
      <c r="CZ173" s="32">
        <v>1067107.4065634799</v>
      </c>
      <c r="DA173" s="32">
        <v>198113.84431620399</v>
      </c>
      <c r="DB173" s="32">
        <v>467778.431563158</v>
      </c>
      <c r="DC173" s="32">
        <v>45902.6244510611</v>
      </c>
      <c r="DD173" s="32">
        <v>785753.36377765296</v>
      </c>
      <c r="DE173" s="32">
        <v>226623.67619814101</v>
      </c>
      <c r="DF173" s="32">
        <v>569809.925821629</v>
      </c>
      <c r="DG173" s="32">
        <v>533483.77116003097</v>
      </c>
      <c r="DH173" s="32">
        <v>205758.21044899599</v>
      </c>
      <c r="DI173" s="32">
        <v>160206.92052246301</v>
      </c>
      <c r="DJ173" s="32">
        <v>249064.11375975399</v>
      </c>
      <c r="DK173" s="32">
        <v>651714.80516042095</v>
      </c>
      <c r="DL173" s="32">
        <v>1215553.72906537</v>
      </c>
      <c r="DM173" s="32">
        <v>633476.74275934196</v>
      </c>
      <c r="DN173" s="32">
        <v>287875.73711294902</v>
      </c>
      <c r="DO173" s="32">
        <v>2552070.6321912399</v>
      </c>
      <c r="DP173" s="32">
        <v>175862.57964289701</v>
      </c>
      <c r="DQ173" s="32">
        <v>325954.51942684798</v>
      </c>
      <c r="DR173" s="32">
        <v>501936.74357230001</v>
      </c>
      <c r="DS173" s="32">
        <v>950266.14339883404</v>
      </c>
      <c r="DT173" s="32">
        <v>1707967.9745750099</v>
      </c>
      <c r="DU173" s="32">
        <v>1396682.8575275999</v>
      </c>
      <c r="DV173" s="32">
        <v>565150.62961246399</v>
      </c>
      <c r="DW173" s="32">
        <v>1239533.56137023</v>
      </c>
      <c r="DX173" s="32">
        <v>286826.88692057901</v>
      </c>
      <c r="DY173" s="32">
        <v>279088.29636596999</v>
      </c>
      <c r="DZ173" s="32">
        <v>173148.215152252</v>
      </c>
      <c r="EA173" s="32">
        <v>115720.548551035</v>
      </c>
      <c r="EB173" s="32">
        <v>487557.28062924201</v>
      </c>
      <c r="EC173" s="32">
        <v>43762.814873219198</v>
      </c>
      <c r="ED173" s="32">
        <v>153603.290409829</v>
      </c>
      <c r="EE173" s="32">
        <v>552016.61184773606</v>
      </c>
      <c r="EF173" s="32">
        <v>598442.59108234697</v>
      </c>
      <c r="EG173" s="32">
        <v>268979.98025323299</v>
      </c>
      <c r="EH173" s="32">
        <v>363605.372090135</v>
      </c>
      <c r="EI173" s="32">
        <v>193860.02634505101</v>
      </c>
      <c r="EJ173" s="32">
        <v>147961.636087689</v>
      </c>
      <c r="EK173" s="32">
        <v>186804.13656022699</v>
      </c>
      <c r="EL173" s="32">
        <v>4895772.7418124201</v>
      </c>
      <c r="EM173" s="32">
        <v>81518.874834859496</v>
      </c>
      <c r="EN173" s="32">
        <v>228131.65715715199</v>
      </c>
      <c r="EO173" s="32">
        <v>671706.83218336198</v>
      </c>
      <c r="EP173" s="32">
        <v>287613.84919384698</v>
      </c>
      <c r="EQ173" s="32">
        <v>39230.675266874998</v>
      </c>
      <c r="ER173" s="32">
        <v>6207697.2779404297</v>
      </c>
      <c r="ES173" s="32">
        <v>1360432.06312509</v>
      </c>
      <c r="ET173" s="32">
        <v>2102671.5903645302</v>
      </c>
      <c r="EU173" s="32">
        <v>622461.38886311604</v>
      </c>
      <c r="EV173" s="32">
        <v>254485.980492025</v>
      </c>
      <c r="EW173" s="32">
        <v>346931.26557509898</v>
      </c>
      <c r="EX173" s="32">
        <v>777106.96210287802</v>
      </c>
      <c r="EY173" s="32">
        <v>819494.73051698296</v>
      </c>
      <c r="EZ173" s="32">
        <v>1608028.11501785</v>
      </c>
      <c r="FA173" s="32">
        <v>1080434.3815033699</v>
      </c>
      <c r="FB173" s="32">
        <v>505202.69149092102</v>
      </c>
      <c r="FC173" s="32">
        <v>781184.48059459904</v>
      </c>
      <c r="FD173" s="32">
        <v>1118577.7947166001</v>
      </c>
      <c r="FE173" s="32">
        <v>29456.705552216099</v>
      </c>
      <c r="FF173" s="32">
        <v>332513.26317396999</v>
      </c>
      <c r="FG173" s="32">
        <v>176459.516911579</v>
      </c>
      <c r="FH173" s="32">
        <v>1721118.55405106</v>
      </c>
      <c r="FI173" s="32">
        <v>11176.061435765299</v>
      </c>
      <c r="FJ173" s="32">
        <v>3997135.82116787</v>
      </c>
      <c r="FK173" s="32">
        <v>725793.187541252</v>
      </c>
      <c r="FL173" s="32">
        <v>118003.788521674</v>
      </c>
      <c r="FM173" s="32">
        <v>8956.3907188195899</v>
      </c>
      <c r="FN173" s="32">
        <v>12308955.1048175</v>
      </c>
      <c r="FO173" s="32">
        <v>113501.96042156599</v>
      </c>
      <c r="FP173" s="32">
        <v>67647.272904739599</v>
      </c>
      <c r="FQ173" s="32">
        <v>4390325.2664257204</v>
      </c>
      <c r="FR173" s="32">
        <v>248248.153779149</v>
      </c>
      <c r="FS173" s="32">
        <v>870316.68800610502</v>
      </c>
      <c r="FT173" s="32">
        <v>156336.801991441</v>
      </c>
      <c r="FU173" s="32">
        <v>20769.8681091</v>
      </c>
      <c r="FV173" s="32">
        <v>368182.65607014502</v>
      </c>
      <c r="FW173" s="32">
        <v>276384.48479443998</v>
      </c>
      <c r="FX173" s="32">
        <v>486659.73700941098</v>
      </c>
      <c r="FY173" s="32">
        <v>320721.225065045</v>
      </c>
      <c r="FZ173" s="32">
        <v>47285.261504174799</v>
      </c>
      <c r="GA173" s="32">
        <v>36625.513923979903</v>
      </c>
      <c r="GB173" s="32">
        <v>78034.223836824807</v>
      </c>
      <c r="GC173" s="32">
        <v>191055.36104983001</v>
      </c>
      <c r="GD173" s="32">
        <v>700184.42335922201</v>
      </c>
      <c r="GE173" s="32">
        <v>353003.84098316601</v>
      </c>
      <c r="GF173" s="32">
        <v>1109601.7677191</v>
      </c>
      <c r="GG173" s="32">
        <v>1435091.22373041</v>
      </c>
      <c r="GH173" s="32">
        <v>174763.159064445</v>
      </c>
      <c r="GI173" s="32">
        <v>78207.653292204806</v>
      </c>
      <c r="GJ173" s="32">
        <v>87553.777590260594</v>
      </c>
      <c r="GK173" s="32">
        <v>792093.78992680495</v>
      </c>
      <c r="GL173" s="32">
        <v>200316.29835872501</v>
      </c>
      <c r="GM173" s="32">
        <v>329703.54493464</v>
      </c>
      <c r="GN173" s="32">
        <v>62107.604034830299</v>
      </c>
      <c r="GO173" s="32">
        <v>9387.1648032836601</v>
      </c>
      <c r="GP173" s="32">
        <v>60806.834550469401</v>
      </c>
      <c r="GQ173" s="32">
        <v>143013.44730964999</v>
      </c>
      <c r="GR173" s="32">
        <v>12240.876515379499</v>
      </c>
      <c r="GS173" s="32">
        <v>350046.45100000303</v>
      </c>
      <c r="GT173" s="32">
        <v>339929.06000901997</v>
      </c>
      <c r="GU173" s="32">
        <v>249876.121043541</v>
      </c>
      <c r="GV173" s="32">
        <v>623673.40086497099</v>
      </c>
      <c r="GW173" s="32">
        <v>1198676.3123145001</v>
      </c>
      <c r="GX173" s="32">
        <v>23405.972496074301</v>
      </c>
      <c r="GY173" s="32">
        <v>66391.380837708304</v>
      </c>
      <c r="GZ173" s="32">
        <v>117998.220705838</v>
      </c>
      <c r="HA173" s="32">
        <v>112267.883645929</v>
      </c>
      <c r="HB173" s="32">
        <v>56980.500441087599</v>
      </c>
      <c r="HC173" s="32">
        <v>121953.25064608399</v>
      </c>
      <c r="HD173" s="32">
        <v>788875.35596081498</v>
      </c>
      <c r="HE173" s="32">
        <v>2579.89249972671</v>
      </c>
      <c r="HF173" s="32">
        <v>71019.011777044798</v>
      </c>
      <c r="HG173" s="33">
        <v>140836981.44024199</v>
      </c>
      <c r="HH173" s="34">
        <v>2059249.0684833201</v>
      </c>
      <c r="HI173" s="34">
        <v>8390799.4428876508</v>
      </c>
      <c r="HJ173" s="33">
        <v>10450048.511371</v>
      </c>
      <c r="HK173" s="34">
        <v>3729.0514658490201</v>
      </c>
      <c r="HL173" s="33">
        <v>10453777.5628368</v>
      </c>
      <c r="HM173" s="34">
        <v>7787089.3841615897</v>
      </c>
      <c r="HN173" s="34">
        <v>1039963.31108618</v>
      </c>
      <c r="HO173" s="33">
        <v>8827052.6952477694</v>
      </c>
      <c r="HP173" s="34">
        <v>16781944.9708018</v>
      </c>
      <c r="HQ173" s="35">
        <v>36062775.228886403</v>
      </c>
      <c r="HR173" s="34">
        <v>0</v>
      </c>
      <c r="HS173" s="36">
        <v>176899756.66912901</v>
      </c>
    </row>
    <row r="174" spans="1:227" x14ac:dyDescent="0.3">
      <c r="A174" s="75"/>
      <c r="B174" s="31" t="s">
        <v>176</v>
      </c>
      <c r="C174" s="21" t="s">
        <v>399</v>
      </c>
      <c r="D174" s="32">
        <v>73175.829843818807</v>
      </c>
      <c r="E174" s="32">
        <v>316405.11560747301</v>
      </c>
      <c r="F174" s="32">
        <v>35672.657076720403</v>
      </c>
      <c r="G174" s="32">
        <v>29515.2200596619</v>
      </c>
      <c r="H174" s="32">
        <v>67256.1498922186</v>
      </c>
      <c r="I174" s="32">
        <v>17691.795767877298</v>
      </c>
      <c r="J174" s="32">
        <v>8971.8759890744295</v>
      </c>
      <c r="K174" s="32">
        <v>62709.628648051097</v>
      </c>
      <c r="L174" s="32">
        <v>245466.34542769799</v>
      </c>
      <c r="M174" s="32">
        <v>22838.566759021502</v>
      </c>
      <c r="N174" s="32">
        <v>9920.2190467738801</v>
      </c>
      <c r="O174" s="32">
        <v>110263.961210756</v>
      </c>
      <c r="P174" s="32">
        <v>20640.951222106902</v>
      </c>
      <c r="Q174" s="32">
        <v>180485.254727758</v>
      </c>
      <c r="R174" s="32">
        <v>43061.757794414298</v>
      </c>
      <c r="S174" s="32">
        <v>19278.8839765989</v>
      </c>
      <c r="T174" s="32">
        <v>62067.543677396599</v>
      </c>
      <c r="U174" s="32">
        <v>189973.19675189999</v>
      </c>
      <c r="V174" s="32">
        <v>113786.6835808</v>
      </c>
      <c r="W174" s="32">
        <v>40191.236453173202</v>
      </c>
      <c r="X174" s="32">
        <v>54200.313295394502</v>
      </c>
      <c r="Y174" s="32">
        <v>18425.891046916298</v>
      </c>
      <c r="Z174" s="32">
        <v>58817.961937703301</v>
      </c>
      <c r="AA174" s="32">
        <v>73035.396822659299</v>
      </c>
      <c r="AB174" s="32">
        <v>31485.418388300601</v>
      </c>
      <c r="AC174" s="32">
        <v>44667.065313504499</v>
      </c>
      <c r="AD174" s="32">
        <v>41620.672626826701</v>
      </c>
      <c r="AE174" s="32">
        <v>183816.27259189601</v>
      </c>
      <c r="AF174" s="32">
        <v>79631.965794022093</v>
      </c>
      <c r="AG174" s="32">
        <v>90255.668613841102</v>
      </c>
      <c r="AH174" s="32">
        <v>34223.973614201503</v>
      </c>
      <c r="AI174" s="32">
        <v>105812.945732896</v>
      </c>
      <c r="AJ174" s="32">
        <v>169306.213883177</v>
      </c>
      <c r="AK174" s="32">
        <v>4027.6731621383801</v>
      </c>
      <c r="AL174" s="32">
        <v>20596.067256226601</v>
      </c>
      <c r="AM174" s="32">
        <v>17415.872078372799</v>
      </c>
      <c r="AN174" s="32">
        <v>31975.346598010601</v>
      </c>
      <c r="AO174" s="32">
        <v>42299.915592421399</v>
      </c>
      <c r="AP174" s="32">
        <v>50449.514855273897</v>
      </c>
      <c r="AQ174" s="32">
        <v>112999.305619947</v>
      </c>
      <c r="AR174" s="32">
        <v>55736.401615235904</v>
      </c>
      <c r="AS174" s="32">
        <v>56162.579193859601</v>
      </c>
      <c r="AT174" s="32">
        <v>22387.248480819999</v>
      </c>
      <c r="AU174" s="32">
        <v>70835.291479854393</v>
      </c>
      <c r="AV174" s="32">
        <v>70693.176309108007</v>
      </c>
      <c r="AW174" s="32">
        <v>69993.942905684802</v>
      </c>
      <c r="AX174" s="32">
        <v>45363.466487341</v>
      </c>
      <c r="AY174" s="32">
        <v>166348.59096966899</v>
      </c>
      <c r="AZ174" s="32">
        <v>94674.915215375193</v>
      </c>
      <c r="BA174" s="32">
        <v>146327.76780526101</v>
      </c>
      <c r="BB174" s="32">
        <v>70535.897042466502</v>
      </c>
      <c r="BC174" s="32">
        <v>46400.617212302699</v>
      </c>
      <c r="BD174" s="32">
        <v>55072.595389868802</v>
      </c>
      <c r="BE174" s="32">
        <v>282649.23413638602</v>
      </c>
      <c r="BF174" s="32">
        <v>176624.334895362</v>
      </c>
      <c r="BG174" s="32">
        <v>334222.47030083201</v>
      </c>
      <c r="BH174" s="32">
        <v>151633.932312249</v>
      </c>
      <c r="BI174" s="32">
        <v>15149.043373083199</v>
      </c>
      <c r="BJ174" s="32">
        <v>53864.099057891697</v>
      </c>
      <c r="BK174" s="32">
        <v>260233.88179555701</v>
      </c>
      <c r="BL174" s="32">
        <v>154934.566526159</v>
      </c>
      <c r="BM174" s="32">
        <v>44524.973366410501</v>
      </c>
      <c r="BN174" s="32">
        <v>23061.436957122402</v>
      </c>
      <c r="BO174" s="32">
        <v>104731.879267046</v>
      </c>
      <c r="BP174" s="32">
        <v>81682.977072800699</v>
      </c>
      <c r="BQ174" s="32">
        <v>40342.414671025101</v>
      </c>
      <c r="BR174" s="32">
        <v>61479.980106347801</v>
      </c>
      <c r="BS174" s="32">
        <v>27312.064759829998</v>
      </c>
      <c r="BT174" s="32">
        <v>35670.968433071197</v>
      </c>
      <c r="BU174" s="32">
        <v>32539.655793342299</v>
      </c>
      <c r="BV174" s="32">
        <v>30863.963646136199</v>
      </c>
      <c r="BW174" s="32">
        <v>146175.855428557</v>
      </c>
      <c r="BX174" s="32">
        <v>144724.206866958</v>
      </c>
      <c r="BY174" s="32">
        <v>247501.58537174901</v>
      </c>
      <c r="BZ174" s="32">
        <v>195547.237197774</v>
      </c>
      <c r="CA174" s="32">
        <v>19636.327368727099</v>
      </c>
      <c r="CB174" s="32">
        <v>23796.224162146202</v>
      </c>
      <c r="CC174" s="32">
        <v>26765.6685614991</v>
      </c>
      <c r="CD174" s="32">
        <v>39787.462400302502</v>
      </c>
      <c r="CE174" s="32">
        <v>38128.466151436602</v>
      </c>
      <c r="CF174" s="32">
        <v>58990.751941374197</v>
      </c>
      <c r="CG174" s="32">
        <v>44598.043052415996</v>
      </c>
      <c r="CH174" s="32">
        <v>111238.115615804</v>
      </c>
      <c r="CI174" s="32">
        <v>864315.18647767603</v>
      </c>
      <c r="CJ174" s="32">
        <v>53048.481350195798</v>
      </c>
      <c r="CK174" s="32">
        <v>103371.375280742</v>
      </c>
      <c r="CL174" s="32">
        <v>9614.3207318486602</v>
      </c>
      <c r="CM174" s="32">
        <v>16036.480223545501</v>
      </c>
      <c r="CN174" s="32">
        <v>17596.4277063388</v>
      </c>
      <c r="CO174" s="32">
        <v>29764.693217424301</v>
      </c>
      <c r="CP174" s="32">
        <v>6766.2090000088201</v>
      </c>
      <c r="CQ174" s="32">
        <v>132712.789116092</v>
      </c>
      <c r="CR174" s="32">
        <v>38682.091673736701</v>
      </c>
      <c r="CS174" s="32">
        <v>24914.3118379144</v>
      </c>
      <c r="CT174" s="32">
        <v>45059.634053718401</v>
      </c>
      <c r="CU174" s="32">
        <v>17362.533107968498</v>
      </c>
      <c r="CV174" s="32">
        <v>131603.52231459899</v>
      </c>
      <c r="CW174" s="32">
        <v>25824.1146554427</v>
      </c>
      <c r="CX174" s="32">
        <v>38312.762736006698</v>
      </c>
      <c r="CY174" s="32">
        <v>75596.123643371102</v>
      </c>
      <c r="CZ174" s="32">
        <v>45536.746982564502</v>
      </c>
      <c r="DA174" s="32">
        <v>28446.676880523599</v>
      </c>
      <c r="DB174" s="32">
        <v>67721.602279736297</v>
      </c>
      <c r="DC174" s="32">
        <v>5176.7136830621203</v>
      </c>
      <c r="DD174" s="32">
        <v>83641.876496947007</v>
      </c>
      <c r="DE174" s="32">
        <v>16126.6486844429</v>
      </c>
      <c r="DF174" s="32">
        <v>80062.464069439797</v>
      </c>
      <c r="DG174" s="32">
        <v>46012.953938366001</v>
      </c>
      <c r="DH174" s="32">
        <v>21014.007542866701</v>
      </c>
      <c r="DI174" s="32">
        <v>15539.267899901501</v>
      </c>
      <c r="DJ174" s="32">
        <v>16624.585665606399</v>
      </c>
      <c r="DK174" s="32">
        <v>124764.730119338</v>
      </c>
      <c r="DL174" s="32">
        <v>169673.52542241599</v>
      </c>
      <c r="DM174" s="32">
        <v>70565.579889070505</v>
      </c>
      <c r="DN174" s="32">
        <v>23475.339791649501</v>
      </c>
      <c r="DO174" s="32">
        <v>325277.73194949102</v>
      </c>
      <c r="DP174" s="32">
        <v>17377.284206945598</v>
      </c>
      <c r="DQ174" s="32">
        <v>26001.868845826899</v>
      </c>
      <c r="DR174" s="32">
        <v>105501.170824353</v>
      </c>
      <c r="DS174" s="32">
        <v>48187.972851080798</v>
      </c>
      <c r="DT174" s="32">
        <v>133504.18099596701</v>
      </c>
      <c r="DU174" s="32">
        <v>42333.540346330599</v>
      </c>
      <c r="DV174" s="32">
        <v>68083.2620900162</v>
      </c>
      <c r="DW174" s="32">
        <v>273173.543451801</v>
      </c>
      <c r="DX174" s="32">
        <v>27553.497392384899</v>
      </c>
      <c r="DY174" s="32">
        <v>16833.5801077383</v>
      </c>
      <c r="DZ174" s="32">
        <v>22627.525451897902</v>
      </c>
      <c r="EA174" s="32">
        <v>6807.1850933614996</v>
      </c>
      <c r="EB174" s="32">
        <v>38149.559302207897</v>
      </c>
      <c r="EC174" s="32">
        <v>3638.4897764880602</v>
      </c>
      <c r="ED174" s="32">
        <v>17311.6061596871</v>
      </c>
      <c r="EE174" s="32">
        <v>106713.624374669</v>
      </c>
      <c r="EF174" s="32">
        <v>76124.202123201103</v>
      </c>
      <c r="EG174" s="32">
        <v>23587.687936870101</v>
      </c>
      <c r="EH174" s="32">
        <v>38514.021036587903</v>
      </c>
      <c r="EI174" s="32">
        <v>36189.329086613798</v>
      </c>
      <c r="EJ174" s="32">
        <v>76090.271041022905</v>
      </c>
      <c r="EK174" s="32">
        <v>17449.973829581399</v>
      </c>
      <c r="EL174" s="32">
        <v>198408.33738258199</v>
      </c>
      <c r="EM174" s="32">
        <v>7507.7850802316898</v>
      </c>
      <c r="EN174" s="32">
        <v>18194.4933641155</v>
      </c>
      <c r="EO174" s="32">
        <v>50063.8458437277</v>
      </c>
      <c r="EP174" s="32">
        <v>47551.649292997201</v>
      </c>
      <c r="EQ174" s="32">
        <v>4386.0916316251496</v>
      </c>
      <c r="ER174" s="32">
        <v>353692.94668990601</v>
      </c>
      <c r="ES174" s="32">
        <v>76745.656928834695</v>
      </c>
      <c r="ET174" s="32">
        <v>106888.16028224101</v>
      </c>
      <c r="EU174" s="32">
        <v>23891.001454223799</v>
      </c>
      <c r="EV174" s="32">
        <v>16212.8193629611</v>
      </c>
      <c r="EW174" s="32">
        <v>17371.0975454451</v>
      </c>
      <c r="EX174" s="32">
        <v>30578.257420484199</v>
      </c>
      <c r="EY174" s="32">
        <v>39124.084145661298</v>
      </c>
      <c r="EZ174" s="32">
        <v>68119.452621915305</v>
      </c>
      <c r="FA174" s="32">
        <v>54191.600043748898</v>
      </c>
      <c r="FB174" s="32">
        <v>50223.6319994273</v>
      </c>
      <c r="FC174" s="32">
        <v>5121353.9616395002</v>
      </c>
      <c r="FD174" s="32">
        <v>2217941.8421189198</v>
      </c>
      <c r="FE174" s="32">
        <v>21784.9150320468</v>
      </c>
      <c r="FF174" s="32">
        <v>341909.21208925999</v>
      </c>
      <c r="FG174" s="32">
        <v>824827.74006550503</v>
      </c>
      <c r="FH174" s="32">
        <v>13609545.715285599</v>
      </c>
      <c r="FI174" s="32">
        <v>31011.029849058399</v>
      </c>
      <c r="FJ174" s="32">
        <v>8474626.0817719195</v>
      </c>
      <c r="FK174" s="32">
        <v>22158.822143210298</v>
      </c>
      <c r="FL174" s="32">
        <v>16353.310696492799</v>
      </c>
      <c r="FM174" s="32">
        <v>1351.7393270796499</v>
      </c>
      <c r="FN174" s="32">
        <v>1575719.93993821</v>
      </c>
      <c r="FO174" s="32">
        <v>1740768.9189917999</v>
      </c>
      <c r="FP174" s="32">
        <v>866282.76629522501</v>
      </c>
      <c r="FQ174" s="32">
        <v>3124584.76466511</v>
      </c>
      <c r="FR174" s="32">
        <v>38039.863705733398</v>
      </c>
      <c r="FS174" s="32">
        <v>260560.055088255</v>
      </c>
      <c r="FT174" s="32">
        <v>8108.80360216599</v>
      </c>
      <c r="FU174" s="32">
        <v>735.23482930071202</v>
      </c>
      <c r="FV174" s="32">
        <v>15596.024765816601</v>
      </c>
      <c r="FW174" s="32">
        <v>9917.0076074286208</v>
      </c>
      <c r="FX174" s="32">
        <v>14063.3834188246</v>
      </c>
      <c r="FY174" s="32">
        <v>10043.055882389201</v>
      </c>
      <c r="FZ174" s="32">
        <v>2149.30934613503</v>
      </c>
      <c r="GA174" s="32">
        <v>1351.3903644776501</v>
      </c>
      <c r="GB174" s="32">
        <v>2747.4757504965901</v>
      </c>
      <c r="GC174" s="32">
        <v>4930.7173019438396</v>
      </c>
      <c r="GD174" s="32">
        <v>66556.115523083106</v>
      </c>
      <c r="GE174" s="32">
        <v>109192.538074831</v>
      </c>
      <c r="GF174" s="32">
        <v>112863.174747087</v>
      </c>
      <c r="GG174" s="32">
        <v>513706.03817432601</v>
      </c>
      <c r="GH174" s="32">
        <v>13836.9858974658</v>
      </c>
      <c r="GI174" s="32">
        <v>13555.3115443685</v>
      </c>
      <c r="GJ174" s="32">
        <v>26396.099628353899</v>
      </c>
      <c r="GK174" s="32">
        <v>87032.794132525101</v>
      </c>
      <c r="GL174" s="32">
        <v>38100.750869806398</v>
      </c>
      <c r="GM174" s="32">
        <v>35335.732558826101</v>
      </c>
      <c r="GN174" s="32">
        <v>5220.8553480780001</v>
      </c>
      <c r="GO174" s="32">
        <v>899.70582459840102</v>
      </c>
      <c r="GP174" s="32">
        <v>32689.5492974478</v>
      </c>
      <c r="GQ174" s="32">
        <v>33127.623437340299</v>
      </c>
      <c r="GR174" s="32">
        <v>3808.3780170319501</v>
      </c>
      <c r="GS174" s="32">
        <v>122435.067960969</v>
      </c>
      <c r="GT174" s="32">
        <v>545941.74480977503</v>
      </c>
      <c r="GU174" s="32">
        <v>68579.299885828004</v>
      </c>
      <c r="GV174" s="32">
        <v>52910.817955550003</v>
      </c>
      <c r="GW174" s="32">
        <v>168654.424972529</v>
      </c>
      <c r="GX174" s="32">
        <v>4575.3174261835002</v>
      </c>
      <c r="GY174" s="32">
        <v>9000.6350418009497</v>
      </c>
      <c r="GZ174" s="32">
        <v>9038.3767916525103</v>
      </c>
      <c r="HA174" s="32">
        <v>20841.472990676699</v>
      </c>
      <c r="HB174" s="32">
        <v>18665.083588018701</v>
      </c>
      <c r="HC174" s="32">
        <v>27598.6087577935</v>
      </c>
      <c r="HD174" s="32">
        <v>61171.087775975902</v>
      </c>
      <c r="HE174" s="32">
        <v>132.23375950631399</v>
      </c>
      <c r="HF174" s="32">
        <v>5067.18492688489</v>
      </c>
      <c r="HG174" s="33">
        <v>52633922.526160203</v>
      </c>
      <c r="HH174" s="34">
        <v>383123.13714243099</v>
      </c>
      <c r="HI174" s="34">
        <v>1260373.1919541101</v>
      </c>
      <c r="HJ174" s="33">
        <v>1643496.3290965499</v>
      </c>
      <c r="HK174" s="34">
        <v>21653.479454349501</v>
      </c>
      <c r="HL174" s="33">
        <v>1665149.8085508901</v>
      </c>
      <c r="HM174" s="34">
        <v>518984.820390929</v>
      </c>
      <c r="HN174" s="34">
        <v>96763.253107364202</v>
      </c>
      <c r="HO174" s="33">
        <v>615748.07349829294</v>
      </c>
      <c r="HP174" s="34">
        <v>1350110.46668531</v>
      </c>
      <c r="HQ174" s="35">
        <v>3631008.3487344999</v>
      </c>
      <c r="HR174" s="34">
        <v>0</v>
      </c>
      <c r="HS174" s="36">
        <v>56264930.874894701</v>
      </c>
    </row>
    <row r="175" spans="1:227" x14ac:dyDescent="0.3">
      <c r="A175" s="75"/>
      <c r="B175" s="31" t="s">
        <v>177</v>
      </c>
      <c r="C175" s="21" t="s">
        <v>400</v>
      </c>
      <c r="D175" s="32">
        <v>77754.812192671699</v>
      </c>
      <c r="E175" s="32">
        <v>321912.31904138002</v>
      </c>
      <c r="F175" s="32">
        <v>48650.915493999601</v>
      </c>
      <c r="G175" s="32">
        <v>31152.838629884001</v>
      </c>
      <c r="H175" s="32">
        <v>76227.417459063698</v>
      </c>
      <c r="I175" s="32">
        <v>17375.335535206301</v>
      </c>
      <c r="J175" s="32">
        <v>8727.7111355116594</v>
      </c>
      <c r="K175" s="32">
        <v>282975.60094007902</v>
      </c>
      <c r="L175" s="32">
        <v>172522.59906498101</v>
      </c>
      <c r="M175" s="32">
        <v>9515.2705892435297</v>
      </c>
      <c r="N175" s="32">
        <v>13038.477769699401</v>
      </c>
      <c r="O175" s="32">
        <v>63796.0903611209</v>
      </c>
      <c r="P175" s="32">
        <v>21370.0727719159</v>
      </c>
      <c r="Q175" s="32">
        <v>83006.836101332694</v>
      </c>
      <c r="R175" s="32">
        <v>22519.458431044401</v>
      </c>
      <c r="S175" s="32">
        <v>19029.927512318001</v>
      </c>
      <c r="T175" s="32">
        <v>78873.477104345802</v>
      </c>
      <c r="U175" s="32">
        <v>181988.41610725399</v>
      </c>
      <c r="V175" s="32">
        <v>124375.152214545</v>
      </c>
      <c r="W175" s="32">
        <v>33322.059349622497</v>
      </c>
      <c r="X175" s="32">
        <v>271497.97427859699</v>
      </c>
      <c r="Y175" s="32">
        <v>119582.57606745799</v>
      </c>
      <c r="Z175" s="32">
        <v>139022.99111638599</v>
      </c>
      <c r="AA175" s="32">
        <v>56996.021399584803</v>
      </c>
      <c r="AB175" s="32">
        <v>73294.343584163798</v>
      </c>
      <c r="AC175" s="32">
        <v>94438.842285693798</v>
      </c>
      <c r="AD175" s="32">
        <v>51583.320023369</v>
      </c>
      <c r="AE175" s="32">
        <v>231617.31124887601</v>
      </c>
      <c r="AF175" s="32">
        <v>144378.53537336501</v>
      </c>
      <c r="AG175" s="32">
        <v>289909.37192060298</v>
      </c>
      <c r="AH175" s="32">
        <v>96574.630893155205</v>
      </c>
      <c r="AI175" s="32">
        <v>229643.20873015601</v>
      </c>
      <c r="AJ175" s="32">
        <v>163213.581481664</v>
      </c>
      <c r="AK175" s="32">
        <v>7145.3912747456898</v>
      </c>
      <c r="AL175" s="32">
        <v>18626.4764460195</v>
      </c>
      <c r="AM175" s="32">
        <v>27630.1590946494</v>
      </c>
      <c r="AN175" s="32">
        <v>37665.0169091805</v>
      </c>
      <c r="AO175" s="32">
        <v>48761.830796404902</v>
      </c>
      <c r="AP175" s="32">
        <v>44986.8566194991</v>
      </c>
      <c r="AQ175" s="32">
        <v>181131.687016479</v>
      </c>
      <c r="AR175" s="32">
        <v>66130.506772584602</v>
      </c>
      <c r="AS175" s="32">
        <v>70364.357517877506</v>
      </c>
      <c r="AT175" s="32">
        <v>34732.694456385798</v>
      </c>
      <c r="AU175" s="32">
        <v>71670.080967997099</v>
      </c>
      <c r="AV175" s="32">
        <v>49436.568960776203</v>
      </c>
      <c r="AW175" s="32">
        <v>45167.235972571703</v>
      </c>
      <c r="AX175" s="32">
        <v>44990.393274606598</v>
      </c>
      <c r="AY175" s="32">
        <v>103055.29715914901</v>
      </c>
      <c r="AZ175" s="32">
        <v>84723.1044994822</v>
      </c>
      <c r="BA175" s="32">
        <v>341568.40586375998</v>
      </c>
      <c r="BB175" s="32">
        <v>116525.40694854601</v>
      </c>
      <c r="BC175" s="32">
        <v>50886.896865567804</v>
      </c>
      <c r="BD175" s="32">
        <v>74645.670452589606</v>
      </c>
      <c r="BE175" s="32">
        <v>313352.173410338</v>
      </c>
      <c r="BF175" s="32">
        <v>118078.557555265</v>
      </c>
      <c r="BG175" s="32">
        <v>516374.27210304199</v>
      </c>
      <c r="BH175" s="32">
        <v>85006.791405852899</v>
      </c>
      <c r="BI175" s="32">
        <v>18296.9342471009</v>
      </c>
      <c r="BJ175" s="32">
        <v>122674.26426250501</v>
      </c>
      <c r="BK175" s="32">
        <v>323647.65480559098</v>
      </c>
      <c r="BL175" s="32">
        <v>174306.425103252</v>
      </c>
      <c r="BM175" s="32">
        <v>192702.83210972601</v>
      </c>
      <c r="BN175" s="32">
        <v>42850.395937626301</v>
      </c>
      <c r="BO175" s="32">
        <v>177614.81592211299</v>
      </c>
      <c r="BP175" s="32">
        <v>131010.18139233399</v>
      </c>
      <c r="BQ175" s="32">
        <v>87703.506983010695</v>
      </c>
      <c r="BR175" s="32">
        <v>66225.274501057094</v>
      </c>
      <c r="BS175" s="32">
        <v>132394.22772315599</v>
      </c>
      <c r="BT175" s="32">
        <v>119857.746445617</v>
      </c>
      <c r="BU175" s="32">
        <v>27688.870087116498</v>
      </c>
      <c r="BV175" s="32">
        <v>41692.295190769299</v>
      </c>
      <c r="BW175" s="32">
        <v>209212.18944075299</v>
      </c>
      <c r="BX175" s="32">
        <v>84861.492173728795</v>
      </c>
      <c r="BY175" s="32">
        <v>221978.551556764</v>
      </c>
      <c r="BZ175" s="32">
        <v>138692.45527391901</v>
      </c>
      <c r="CA175" s="32">
        <v>62096.167439493598</v>
      </c>
      <c r="CB175" s="32">
        <v>52776.603561352698</v>
      </c>
      <c r="CC175" s="32">
        <v>106882.845944965</v>
      </c>
      <c r="CD175" s="32">
        <v>26719.9831074752</v>
      </c>
      <c r="CE175" s="32">
        <v>20924.340093773801</v>
      </c>
      <c r="CF175" s="32">
        <v>52822.385653957099</v>
      </c>
      <c r="CG175" s="32">
        <v>59212.643025055397</v>
      </c>
      <c r="CH175" s="32">
        <v>85308.298536206697</v>
      </c>
      <c r="CI175" s="32">
        <v>933339.818649519</v>
      </c>
      <c r="CJ175" s="32">
        <v>34847.781617153698</v>
      </c>
      <c r="CK175" s="32">
        <v>81737.6519796426</v>
      </c>
      <c r="CL175" s="32">
        <v>9129.5145722505804</v>
      </c>
      <c r="CM175" s="32">
        <v>17005.327268266301</v>
      </c>
      <c r="CN175" s="32">
        <v>18042.959207781802</v>
      </c>
      <c r="CO175" s="32">
        <v>37900.412893533699</v>
      </c>
      <c r="CP175" s="32">
        <v>7655.4228775503097</v>
      </c>
      <c r="CQ175" s="32">
        <v>107218.73295329799</v>
      </c>
      <c r="CR175" s="32">
        <v>51638.400236681497</v>
      </c>
      <c r="CS175" s="32">
        <v>56364.446284128302</v>
      </c>
      <c r="CT175" s="32">
        <v>52236.8722983798</v>
      </c>
      <c r="CU175" s="32">
        <v>25892.284190926599</v>
      </c>
      <c r="CV175" s="32">
        <v>148941.89354296701</v>
      </c>
      <c r="CW175" s="32">
        <v>51086.8417213215</v>
      </c>
      <c r="CX175" s="32">
        <v>44754.923708959002</v>
      </c>
      <c r="CY175" s="32">
        <v>36029.536177389797</v>
      </c>
      <c r="CZ175" s="32">
        <v>70202.2396216122</v>
      </c>
      <c r="DA175" s="32">
        <v>84462.752959242993</v>
      </c>
      <c r="DB175" s="32">
        <v>97988.213163262306</v>
      </c>
      <c r="DC175" s="32">
        <v>32199.6322494173</v>
      </c>
      <c r="DD175" s="32">
        <v>195271.43583333099</v>
      </c>
      <c r="DE175" s="32">
        <v>25064.852286325</v>
      </c>
      <c r="DF175" s="32">
        <v>91986.238240032995</v>
      </c>
      <c r="DG175" s="32">
        <v>45402.775678767699</v>
      </c>
      <c r="DH175" s="32">
        <v>20871.2523732517</v>
      </c>
      <c r="DI175" s="32">
        <v>19549.797727344099</v>
      </c>
      <c r="DJ175" s="32">
        <v>45644.088755778801</v>
      </c>
      <c r="DK175" s="32">
        <v>77541.920585449494</v>
      </c>
      <c r="DL175" s="32">
        <v>324740.92871442903</v>
      </c>
      <c r="DM175" s="32">
        <v>141608.72093106</v>
      </c>
      <c r="DN175" s="32">
        <v>48681.292325657298</v>
      </c>
      <c r="DO175" s="32">
        <v>1243764.3335506199</v>
      </c>
      <c r="DP175" s="32">
        <v>34943.974623191003</v>
      </c>
      <c r="DQ175" s="32">
        <v>26458.6906554495</v>
      </c>
      <c r="DR175" s="32">
        <v>124689.254825136</v>
      </c>
      <c r="DS175" s="32">
        <v>76123.887807920299</v>
      </c>
      <c r="DT175" s="32">
        <v>252278.36870709201</v>
      </c>
      <c r="DU175" s="32">
        <v>50236.769939592799</v>
      </c>
      <c r="DV175" s="32">
        <v>144369.03553162399</v>
      </c>
      <c r="DW175" s="32">
        <v>451647.33794719202</v>
      </c>
      <c r="DX175" s="32">
        <v>63976.441666661201</v>
      </c>
      <c r="DY175" s="32">
        <v>65895.8846795477</v>
      </c>
      <c r="DZ175" s="32">
        <v>77242.289400978596</v>
      </c>
      <c r="EA175" s="32">
        <v>17985.162930365499</v>
      </c>
      <c r="EB175" s="32">
        <v>47267.661935745302</v>
      </c>
      <c r="EC175" s="32">
        <v>4861.5966663827603</v>
      </c>
      <c r="ED175" s="32">
        <v>32172.009428553101</v>
      </c>
      <c r="EE175" s="32">
        <v>96006.430989415006</v>
      </c>
      <c r="EF175" s="32">
        <v>148767.63540138199</v>
      </c>
      <c r="EG175" s="32">
        <v>50279.596536085897</v>
      </c>
      <c r="EH175" s="32">
        <v>79325.213464094893</v>
      </c>
      <c r="EI175" s="32">
        <v>25481.473844637199</v>
      </c>
      <c r="EJ175" s="32">
        <v>27756.206382225198</v>
      </c>
      <c r="EK175" s="32">
        <v>25719.112574262399</v>
      </c>
      <c r="EL175" s="32">
        <v>229380.32432819001</v>
      </c>
      <c r="EM175" s="32">
        <v>20642.8660824281</v>
      </c>
      <c r="EN175" s="32">
        <v>14284.8689383906</v>
      </c>
      <c r="EO175" s="32">
        <v>32401.4144762627</v>
      </c>
      <c r="EP175" s="32">
        <v>81757.475030038797</v>
      </c>
      <c r="EQ175" s="32">
        <v>3821.98517548582</v>
      </c>
      <c r="ER175" s="32">
        <v>330266.98699892598</v>
      </c>
      <c r="ES175" s="32">
        <v>71153.547934442002</v>
      </c>
      <c r="ET175" s="32">
        <v>103408.512428759</v>
      </c>
      <c r="EU175" s="32">
        <v>22276.274840963801</v>
      </c>
      <c r="EV175" s="32">
        <v>14795.384530920999</v>
      </c>
      <c r="EW175" s="32">
        <v>16012.0043143086</v>
      </c>
      <c r="EX175" s="32">
        <v>27877.264019092599</v>
      </c>
      <c r="EY175" s="32">
        <v>34264.667445344698</v>
      </c>
      <c r="EZ175" s="32">
        <v>64083.007582835198</v>
      </c>
      <c r="FA175" s="32">
        <v>70865.633539207294</v>
      </c>
      <c r="FB175" s="32">
        <v>40202.392018654398</v>
      </c>
      <c r="FC175" s="32">
        <v>12748067.8713287</v>
      </c>
      <c r="FD175" s="32">
        <v>5185581.39644947</v>
      </c>
      <c r="FE175" s="32">
        <v>2253.87930422202</v>
      </c>
      <c r="FF175" s="32">
        <v>3538.2031243080601</v>
      </c>
      <c r="FG175" s="32">
        <v>24188.111646948601</v>
      </c>
      <c r="FH175" s="32">
        <v>447419.320023701</v>
      </c>
      <c r="FI175" s="32">
        <v>1512.5113525909801</v>
      </c>
      <c r="FJ175" s="32">
        <v>24873.471650621799</v>
      </c>
      <c r="FK175" s="32">
        <v>20744.7912400184</v>
      </c>
      <c r="FL175" s="32">
        <v>15162.2326610121</v>
      </c>
      <c r="FM175" s="32">
        <v>2363.0128566777298</v>
      </c>
      <c r="FN175" s="32">
        <v>64550.757121376701</v>
      </c>
      <c r="FO175" s="32">
        <v>14764.2475804359</v>
      </c>
      <c r="FP175" s="32">
        <v>6970407.6624881802</v>
      </c>
      <c r="FQ175" s="32">
        <v>31595.5908560567</v>
      </c>
      <c r="FR175" s="32">
        <v>63548.970629362702</v>
      </c>
      <c r="FS175" s="32">
        <v>458607.17384319397</v>
      </c>
      <c r="FT175" s="32">
        <v>18657.457765802599</v>
      </c>
      <c r="FU175" s="32">
        <v>6182.7625876827997</v>
      </c>
      <c r="FV175" s="32">
        <v>30882.257010832</v>
      </c>
      <c r="FW175" s="32">
        <v>11714.798462446501</v>
      </c>
      <c r="FX175" s="32">
        <v>55893.869378177798</v>
      </c>
      <c r="FY175" s="32">
        <v>9868.6472302725906</v>
      </c>
      <c r="FZ175" s="32">
        <v>2188.1577310633802</v>
      </c>
      <c r="GA175" s="32">
        <v>1259.8274754389599</v>
      </c>
      <c r="GB175" s="32">
        <v>2561.3216799246602</v>
      </c>
      <c r="GC175" s="32">
        <v>4664.97230158822</v>
      </c>
      <c r="GD175" s="32">
        <v>86243.093326075104</v>
      </c>
      <c r="GE175" s="32">
        <v>116587.014324042</v>
      </c>
      <c r="GF175" s="32">
        <v>186358.75197136999</v>
      </c>
      <c r="GG175" s="32">
        <v>341579.00699648901</v>
      </c>
      <c r="GH175" s="32">
        <v>13509.1465995488</v>
      </c>
      <c r="GI175" s="32">
        <v>24858.283177355301</v>
      </c>
      <c r="GJ175" s="32">
        <v>17399.241283875399</v>
      </c>
      <c r="GK175" s="32">
        <v>528004.54650232999</v>
      </c>
      <c r="GL175" s="32">
        <v>40156.189300568403</v>
      </c>
      <c r="GM175" s="32">
        <v>43965.308891803499</v>
      </c>
      <c r="GN175" s="32">
        <v>7863.2647146550598</v>
      </c>
      <c r="GO175" s="32">
        <v>7450.5796791013699</v>
      </c>
      <c r="GP175" s="32">
        <v>6160.3266325581599</v>
      </c>
      <c r="GQ175" s="32">
        <v>29342.8982164144</v>
      </c>
      <c r="GR175" s="32">
        <v>2991.8760914013401</v>
      </c>
      <c r="GS175" s="32">
        <v>116399.825681906</v>
      </c>
      <c r="GT175" s="32">
        <v>117478.82537211799</v>
      </c>
      <c r="GU175" s="32">
        <v>23330.013449190701</v>
      </c>
      <c r="GV175" s="32">
        <v>51579.940807967003</v>
      </c>
      <c r="GW175" s="32">
        <v>157404.483494182</v>
      </c>
      <c r="GX175" s="32">
        <v>4418.03716770141</v>
      </c>
      <c r="GY175" s="32">
        <v>40955.202117459397</v>
      </c>
      <c r="GZ175" s="32">
        <v>4784.0548611213098</v>
      </c>
      <c r="HA175" s="32">
        <v>11698.007412522</v>
      </c>
      <c r="HB175" s="32">
        <v>6862.7576856425403</v>
      </c>
      <c r="HC175" s="32">
        <v>61527.400038556603</v>
      </c>
      <c r="HD175" s="32">
        <v>57026.466303428599</v>
      </c>
      <c r="HE175" s="32">
        <v>123.274316426723</v>
      </c>
      <c r="HF175" s="32">
        <v>4723.8599310919699</v>
      </c>
      <c r="HG175" s="33">
        <v>44696313.601994202</v>
      </c>
      <c r="HH175" s="34">
        <v>357164.789194696</v>
      </c>
      <c r="HI175" s="34">
        <v>1174977.1333794</v>
      </c>
      <c r="HJ175" s="33">
        <v>1532141.9225741001</v>
      </c>
      <c r="HK175" s="34">
        <v>279123.44548542303</v>
      </c>
      <c r="HL175" s="33">
        <v>1811265.3680595199</v>
      </c>
      <c r="HM175" s="34">
        <v>483821.220907529</v>
      </c>
      <c r="HN175" s="34">
        <v>90207.099356248305</v>
      </c>
      <c r="HO175" s="33">
        <v>574028.32026377704</v>
      </c>
      <c r="HP175" s="34">
        <v>1258634.29658633</v>
      </c>
      <c r="HQ175" s="35">
        <v>3643927.9849096299</v>
      </c>
      <c r="HR175" s="34">
        <v>0</v>
      </c>
      <c r="HS175" s="36">
        <v>48340241.586903803</v>
      </c>
    </row>
    <row r="176" spans="1:227" x14ac:dyDescent="0.3">
      <c r="A176" s="75"/>
      <c r="B176" s="31" t="s">
        <v>178</v>
      </c>
      <c r="C176" s="21" t="s">
        <v>401</v>
      </c>
      <c r="D176" s="32">
        <v>108592.34780066001</v>
      </c>
      <c r="E176" s="32">
        <v>740380.35624528897</v>
      </c>
      <c r="F176" s="32">
        <v>33376.898207821803</v>
      </c>
      <c r="G176" s="32">
        <v>137585.85251135399</v>
      </c>
      <c r="H176" s="32">
        <v>268565.91899983102</v>
      </c>
      <c r="I176" s="32">
        <v>147111.69079005101</v>
      </c>
      <c r="J176" s="32">
        <v>16016.6876903266</v>
      </c>
      <c r="K176" s="32">
        <v>112643.07794683801</v>
      </c>
      <c r="L176" s="32">
        <v>290031.79064306902</v>
      </c>
      <c r="M176" s="32">
        <v>20923.711383643498</v>
      </c>
      <c r="N176" s="32">
        <v>11136.707943601399</v>
      </c>
      <c r="O176" s="32">
        <v>30129.287823754199</v>
      </c>
      <c r="P176" s="32">
        <v>30550.5224438492</v>
      </c>
      <c r="Q176" s="32">
        <v>41558.971018916098</v>
      </c>
      <c r="R176" s="32">
        <v>16006.713023578701</v>
      </c>
      <c r="S176" s="32">
        <v>39383.239050604898</v>
      </c>
      <c r="T176" s="32">
        <v>523116.33845856402</v>
      </c>
      <c r="U176" s="32">
        <v>304453.39708372997</v>
      </c>
      <c r="V176" s="32">
        <v>44407.590253364498</v>
      </c>
      <c r="W176" s="32">
        <v>8865.5747526573105</v>
      </c>
      <c r="X176" s="32">
        <v>88449.460965692197</v>
      </c>
      <c r="Y176" s="32">
        <v>41981.369510668599</v>
      </c>
      <c r="Z176" s="32">
        <v>241732.19091506299</v>
      </c>
      <c r="AA176" s="32">
        <v>114201.891299344</v>
      </c>
      <c r="AB176" s="32">
        <v>132754.39485632899</v>
      </c>
      <c r="AC176" s="32">
        <v>123393.83872402699</v>
      </c>
      <c r="AD176" s="32">
        <v>75335.806503850195</v>
      </c>
      <c r="AE176" s="32">
        <v>491978.17491386301</v>
      </c>
      <c r="AF176" s="32">
        <v>251982.70979942201</v>
      </c>
      <c r="AG176" s="32">
        <v>180111.37128381399</v>
      </c>
      <c r="AH176" s="32">
        <v>94111.973509633695</v>
      </c>
      <c r="AI176" s="32">
        <v>83450.839522251394</v>
      </c>
      <c r="AJ176" s="32">
        <v>237441.08619605799</v>
      </c>
      <c r="AK176" s="32">
        <v>124446.08418696201</v>
      </c>
      <c r="AL176" s="32">
        <v>16136.303232206999</v>
      </c>
      <c r="AM176" s="32">
        <v>93973.257780100204</v>
      </c>
      <c r="AN176" s="32">
        <v>101168.331308414</v>
      </c>
      <c r="AO176" s="32">
        <v>161765.374799893</v>
      </c>
      <c r="AP176" s="32">
        <v>97825.240473487298</v>
      </c>
      <c r="AQ176" s="32">
        <v>437444.18673958001</v>
      </c>
      <c r="AR176" s="32">
        <v>302535.73265575903</v>
      </c>
      <c r="AS176" s="32">
        <v>276564.60611934599</v>
      </c>
      <c r="AT176" s="32">
        <v>158364.10202767901</v>
      </c>
      <c r="AU176" s="32">
        <v>192005.70568860901</v>
      </c>
      <c r="AV176" s="32">
        <v>29711.4760895041</v>
      </c>
      <c r="AW176" s="32">
        <v>47632.866634288403</v>
      </c>
      <c r="AX176" s="32">
        <v>56910.125019778301</v>
      </c>
      <c r="AY176" s="32">
        <v>196521.73969900701</v>
      </c>
      <c r="AZ176" s="32">
        <v>124101.822230534</v>
      </c>
      <c r="BA176" s="32">
        <v>338092.64466004597</v>
      </c>
      <c r="BB176" s="32">
        <v>212307.68946189</v>
      </c>
      <c r="BC176" s="32">
        <v>2417945.4195459099</v>
      </c>
      <c r="BD176" s="32">
        <v>229552.525171927</v>
      </c>
      <c r="BE176" s="32">
        <v>37575.403505192298</v>
      </c>
      <c r="BF176" s="32">
        <v>11748.512736668499</v>
      </c>
      <c r="BG176" s="32">
        <v>209663.649686438</v>
      </c>
      <c r="BH176" s="32">
        <v>39695.025522329503</v>
      </c>
      <c r="BI176" s="32">
        <v>18105.6026705031</v>
      </c>
      <c r="BJ176" s="32">
        <v>83535.960336022894</v>
      </c>
      <c r="BK176" s="32">
        <v>137038.72362427501</v>
      </c>
      <c r="BL176" s="32">
        <v>414024.87934574101</v>
      </c>
      <c r="BM176" s="32">
        <v>101572.94561279799</v>
      </c>
      <c r="BN176" s="32">
        <v>68525.372200700003</v>
      </c>
      <c r="BO176" s="32">
        <v>111549.660269963</v>
      </c>
      <c r="BP176" s="32">
        <v>260423.08121919501</v>
      </c>
      <c r="BQ176" s="32">
        <v>261565.128030035</v>
      </c>
      <c r="BR176" s="32">
        <v>58464.898399151898</v>
      </c>
      <c r="BS176" s="32">
        <v>47813.249292698601</v>
      </c>
      <c r="BT176" s="32">
        <v>163733.69747589299</v>
      </c>
      <c r="BU176" s="32">
        <v>30835.679580450102</v>
      </c>
      <c r="BV176" s="32">
        <v>92234.830795352798</v>
      </c>
      <c r="BW176" s="32">
        <v>268280.13418280199</v>
      </c>
      <c r="BX176" s="32">
        <v>163890.61878793201</v>
      </c>
      <c r="BY176" s="32">
        <v>207453.20261112999</v>
      </c>
      <c r="BZ176" s="32">
        <v>123089.786408206</v>
      </c>
      <c r="CA176" s="32">
        <v>25856.470009607401</v>
      </c>
      <c r="CB176" s="32">
        <v>47498.9688703949</v>
      </c>
      <c r="CC176" s="32">
        <v>115574.35268254401</v>
      </c>
      <c r="CD176" s="32">
        <v>71735.343228160695</v>
      </c>
      <c r="CE176" s="32">
        <v>30166.6825550127</v>
      </c>
      <c r="CF176" s="32">
        <v>171100.09605198001</v>
      </c>
      <c r="CG176" s="32">
        <v>3189.6852382234902</v>
      </c>
      <c r="CH176" s="32">
        <v>32191.633596191499</v>
      </c>
      <c r="CI176" s="32">
        <v>500282.772896462</v>
      </c>
      <c r="CJ176" s="32">
        <v>9368.2401365588394</v>
      </c>
      <c r="CK176" s="32">
        <v>193744.469590366</v>
      </c>
      <c r="CL176" s="32">
        <v>1723050.6961356499</v>
      </c>
      <c r="CM176" s="32">
        <v>193922.91493151299</v>
      </c>
      <c r="CN176" s="32">
        <v>18984.802620921</v>
      </c>
      <c r="CO176" s="32">
        <v>31881.0059123869</v>
      </c>
      <c r="CP176" s="32">
        <v>1099922.2303075099</v>
      </c>
      <c r="CQ176" s="32">
        <v>211157.62320555601</v>
      </c>
      <c r="CR176" s="32">
        <v>140346.95770140499</v>
      </c>
      <c r="CS176" s="32">
        <v>75482.708879411701</v>
      </c>
      <c r="CT176" s="32">
        <v>148824.18660181499</v>
      </c>
      <c r="CU176" s="32">
        <v>89982.926304531793</v>
      </c>
      <c r="CV176" s="32">
        <v>1088384.29099087</v>
      </c>
      <c r="CW176" s="32">
        <v>245595.93828059401</v>
      </c>
      <c r="CX176" s="32">
        <v>351619.56416039303</v>
      </c>
      <c r="CY176" s="32">
        <v>266266.50816536503</v>
      </c>
      <c r="CZ176" s="32">
        <v>391134.88052947499</v>
      </c>
      <c r="DA176" s="32">
        <v>133430.634503315</v>
      </c>
      <c r="DB176" s="32">
        <v>853581.43119214999</v>
      </c>
      <c r="DC176" s="32">
        <v>70945.224287720499</v>
      </c>
      <c r="DD176" s="32">
        <v>834392.38512926805</v>
      </c>
      <c r="DE176" s="32">
        <v>495406.96591872099</v>
      </c>
      <c r="DF176" s="32">
        <v>594914.83148196305</v>
      </c>
      <c r="DG176" s="32">
        <v>331764.52273048501</v>
      </c>
      <c r="DH176" s="32">
        <v>233182.888147133</v>
      </c>
      <c r="DI176" s="32">
        <v>109143.227623717</v>
      </c>
      <c r="DJ176" s="32">
        <v>252008.053621678</v>
      </c>
      <c r="DK176" s="32">
        <v>996770.24548722897</v>
      </c>
      <c r="DL176" s="32">
        <v>601649.55165464303</v>
      </c>
      <c r="DM176" s="32">
        <v>336349.04362006899</v>
      </c>
      <c r="DN176" s="32">
        <v>133302.00502350499</v>
      </c>
      <c r="DO176" s="32">
        <v>1188159.57113454</v>
      </c>
      <c r="DP176" s="32">
        <v>143250.20583364199</v>
      </c>
      <c r="DQ176" s="32">
        <v>165077.963124039</v>
      </c>
      <c r="DR176" s="32">
        <v>544470.875351517</v>
      </c>
      <c r="DS176" s="32">
        <v>318384.64895085298</v>
      </c>
      <c r="DT176" s="32">
        <v>1141132.9988524299</v>
      </c>
      <c r="DU176" s="32">
        <v>309895.48296732397</v>
      </c>
      <c r="DV176" s="32">
        <v>167851.021752792</v>
      </c>
      <c r="DW176" s="32">
        <v>486492.648983241</v>
      </c>
      <c r="DX176" s="32">
        <v>271962.04589029599</v>
      </c>
      <c r="DY176" s="32">
        <v>403126.43925880798</v>
      </c>
      <c r="DZ176" s="32">
        <v>248325.687099968</v>
      </c>
      <c r="EA176" s="32">
        <v>179947.58773517699</v>
      </c>
      <c r="EB176" s="32">
        <v>565017.333227008</v>
      </c>
      <c r="EC176" s="32">
        <v>57778.169497486597</v>
      </c>
      <c r="ED176" s="32">
        <v>112403.530923609</v>
      </c>
      <c r="EE176" s="32">
        <v>925262.52252603299</v>
      </c>
      <c r="EF176" s="32">
        <v>1505643.48139883</v>
      </c>
      <c r="EG176" s="32">
        <v>478452.98210330203</v>
      </c>
      <c r="EH176" s="32">
        <v>469235.13919094298</v>
      </c>
      <c r="EI176" s="32">
        <v>103290.394403677</v>
      </c>
      <c r="EJ176" s="32">
        <v>60085.971214463003</v>
      </c>
      <c r="EK176" s="32">
        <v>150708.762841919</v>
      </c>
      <c r="EL176" s="32">
        <v>65693.412428351003</v>
      </c>
      <c r="EM176" s="32">
        <v>78768.586699169202</v>
      </c>
      <c r="EN176" s="32">
        <v>171995.93546644301</v>
      </c>
      <c r="EO176" s="32">
        <v>15512.4632263965</v>
      </c>
      <c r="EP176" s="32">
        <v>22273.496702165699</v>
      </c>
      <c r="EQ176" s="32">
        <v>58843.992380856798</v>
      </c>
      <c r="ER176" s="32">
        <v>1289154.31022868</v>
      </c>
      <c r="ES176" s="32">
        <v>256771.83987341999</v>
      </c>
      <c r="ET176" s="32">
        <v>208873.17306229199</v>
      </c>
      <c r="EU176" s="32">
        <v>48847.725134507797</v>
      </c>
      <c r="EV176" s="32">
        <v>74071.714200811097</v>
      </c>
      <c r="EW176" s="32">
        <v>70851.101167526605</v>
      </c>
      <c r="EX176" s="32">
        <v>147341.572998841</v>
      </c>
      <c r="EY176" s="32">
        <v>215088.082138175</v>
      </c>
      <c r="EZ176" s="32">
        <v>501536.43695638201</v>
      </c>
      <c r="FA176" s="32">
        <v>385867.17007292202</v>
      </c>
      <c r="FB176" s="32">
        <v>263897.99920373299</v>
      </c>
      <c r="FC176" s="32">
        <v>9435262.3777815793</v>
      </c>
      <c r="FD176" s="32">
        <v>18116445.0378736</v>
      </c>
      <c r="FE176" s="32">
        <v>25457.9160941226</v>
      </c>
      <c r="FF176" s="32">
        <v>11127.0133226253</v>
      </c>
      <c r="FG176" s="32">
        <v>45483.251225637097</v>
      </c>
      <c r="FH176" s="32">
        <v>1887976.27298644</v>
      </c>
      <c r="FI176" s="32">
        <v>576.58936493070098</v>
      </c>
      <c r="FJ176" s="32">
        <v>73380.480735108504</v>
      </c>
      <c r="FK176" s="32">
        <v>74390.956391707499</v>
      </c>
      <c r="FL176" s="32">
        <v>57308.043325120801</v>
      </c>
      <c r="FM176" s="32">
        <v>26110.3003844247</v>
      </c>
      <c r="FN176" s="32">
        <v>2454278.5807133601</v>
      </c>
      <c r="FO176" s="32">
        <v>17525.7314984697</v>
      </c>
      <c r="FP176" s="32">
        <v>18710.087188167101</v>
      </c>
      <c r="FQ176" s="32">
        <v>11859495.8644973</v>
      </c>
      <c r="FR176" s="32">
        <v>511410.02385225199</v>
      </c>
      <c r="FS176" s="32">
        <v>1992433.7226028501</v>
      </c>
      <c r="FT176" s="32">
        <v>191918.254543694</v>
      </c>
      <c r="FU176" s="32">
        <v>13608.0040865301</v>
      </c>
      <c r="FV176" s="32">
        <v>401787.53644854401</v>
      </c>
      <c r="FW176" s="32">
        <v>301192.15879141103</v>
      </c>
      <c r="FX176" s="32">
        <v>432942.17355864</v>
      </c>
      <c r="FY176" s="32">
        <v>1225604.80098496</v>
      </c>
      <c r="FZ176" s="32">
        <v>126837.06202000901</v>
      </c>
      <c r="GA176" s="32">
        <v>98044.748937034703</v>
      </c>
      <c r="GB176" s="32">
        <v>653247.599468417</v>
      </c>
      <c r="GC176" s="32">
        <v>1627606.9281244201</v>
      </c>
      <c r="GD176" s="32">
        <v>410419.83227393997</v>
      </c>
      <c r="GE176" s="32">
        <v>303751.20278551697</v>
      </c>
      <c r="GF176" s="32">
        <v>1066770.3104717501</v>
      </c>
      <c r="GG176" s="32">
        <v>957998.17230592004</v>
      </c>
      <c r="GH176" s="32">
        <v>511182.64598997298</v>
      </c>
      <c r="GI176" s="32">
        <v>67328.644067213507</v>
      </c>
      <c r="GJ176" s="32">
        <v>198391.17366254199</v>
      </c>
      <c r="GK176" s="32">
        <v>339322.46441025002</v>
      </c>
      <c r="GL176" s="32">
        <v>134384.25010714401</v>
      </c>
      <c r="GM176" s="32">
        <v>184880.26166800101</v>
      </c>
      <c r="GN176" s="32">
        <v>50082.868347025098</v>
      </c>
      <c r="GO176" s="32">
        <v>12069.3195492172</v>
      </c>
      <c r="GP176" s="32">
        <v>66145.289194024605</v>
      </c>
      <c r="GQ176" s="32">
        <v>94459.253224819506</v>
      </c>
      <c r="GR176" s="32">
        <v>14746.297704070999</v>
      </c>
      <c r="GS176" s="32">
        <v>612922.87588976405</v>
      </c>
      <c r="GT176" s="32">
        <v>286619.14686530002</v>
      </c>
      <c r="GU176" s="32">
        <v>204991.68262764401</v>
      </c>
      <c r="GV176" s="32">
        <v>794380.423542595</v>
      </c>
      <c r="GW176" s="32">
        <v>3816493.84009015</v>
      </c>
      <c r="GX176" s="32">
        <v>34783.318250681798</v>
      </c>
      <c r="GY176" s="32">
        <v>68847.032189015503</v>
      </c>
      <c r="GZ176" s="32">
        <v>124979.739630232</v>
      </c>
      <c r="HA176" s="32">
        <v>168162.039391703</v>
      </c>
      <c r="HB176" s="32">
        <v>74479.763677954397</v>
      </c>
      <c r="HC176" s="32">
        <v>256399.10657527301</v>
      </c>
      <c r="HD176" s="32">
        <v>2281667.55219643</v>
      </c>
      <c r="HE176" s="32">
        <v>15313.3398422961</v>
      </c>
      <c r="HF176" s="32">
        <v>181279.03042807899</v>
      </c>
      <c r="HG176" s="33">
        <v>105746450.88785701</v>
      </c>
      <c r="HH176" s="34">
        <v>3623115.0445850799</v>
      </c>
      <c r="HI176" s="34">
        <v>13261819.0720123</v>
      </c>
      <c r="HJ176" s="33">
        <v>16884934.116597399</v>
      </c>
      <c r="HK176" s="34">
        <v>41385.877413101298</v>
      </c>
      <c r="HL176" s="33">
        <v>16926319.994010501</v>
      </c>
      <c r="HM176" s="34">
        <v>8175838.0438210098</v>
      </c>
      <c r="HN176" s="34">
        <v>370979.22977876902</v>
      </c>
      <c r="HO176" s="33">
        <v>8546817.2735997792</v>
      </c>
      <c r="HP176" s="34">
        <v>18909356.114614099</v>
      </c>
      <c r="HQ176" s="35">
        <v>44382493.382224299</v>
      </c>
      <c r="HR176" s="34">
        <v>5716022.5326273497</v>
      </c>
      <c r="HS176" s="36">
        <v>144412921.737454</v>
      </c>
    </row>
    <row r="177" spans="1:227" x14ac:dyDescent="0.3">
      <c r="A177" s="75"/>
      <c r="B177" s="31" t="s">
        <v>179</v>
      </c>
      <c r="C177" s="21" t="s">
        <v>402</v>
      </c>
      <c r="D177" s="32">
        <v>39915.0445645773</v>
      </c>
      <c r="E177" s="32">
        <v>138190.57765979599</v>
      </c>
      <c r="F177" s="32">
        <v>51982.677510632602</v>
      </c>
      <c r="G177" s="32">
        <v>10926.9568652696</v>
      </c>
      <c r="H177" s="32">
        <v>7501.5948519970998</v>
      </c>
      <c r="I177" s="32">
        <v>11621.474353793399</v>
      </c>
      <c r="J177" s="32">
        <v>18074.5669981721</v>
      </c>
      <c r="K177" s="32">
        <v>45067.290969993701</v>
      </c>
      <c r="L177" s="32">
        <v>67679.357937629495</v>
      </c>
      <c r="M177" s="32">
        <v>13584.2265584618</v>
      </c>
      <c r="N177" s="32">
        <v>12979.4630559978</v>
      </c>
      <c r="O177" s="32">
        <v>12027.8206556326</v>
      </c>
      <c r="P177" s="32">
        <v>21210.391337867299</v>
      </c>
      <c r="Q177" s="32">
        <v>69237.970741282494</v>
      </c>
      <c r="R177" s="32">
        <v>22179.556885985501</v>
      </c>
      <c r="S177" s="32">
        <v>54989.810892751098</v>
      </c>
      <c r="T177" s="32">
        <v>35009.149448929798</v>
      </c>
      <c r="U177" s="32">
        <v>179968.43626010799</v>
      </c>
      <c r="V177" s="32">
        <v>10839.2371079979</v>
      </c>
      <c r="W177" s="32">
        <v>2526.4998083927298</v>
      </c>
      <c r="X177" s="32">
        <v>44654.875194373599</v>
      </c>
      <c r="Y177" s="32">
        <v>8155.6930766409896</v>
      </c>
      <c r="Z177" s="32">
        <v>56906.176727382997</v>
      </c>
      <c r="AA177" s="32">
        <v>26519.198746402901</v>
      </c>
      <c r="AB177" s="32">
        <v>42015.667500958902</v>
      </c>
      <c r="AC177" s="32">
        <v>58062.477677869603</v>
      </c>
      <c r="AD177" s="32">
        <v>29222.309123889401</v>
      </c>
      <c r="AE177" s="32">
        <v>177791.80763748399</v>
      </c>
      <c r="AF177" s="32">
        <v>171542.720456134</v>
      </c>
      <c r="AG177" s="32">
        <v>63313.729242282003</v>
      </c>
      <c r="AH177" s="32">
        <v>26350.780879509599</v>
      </c>
      <c r="AI177" s="32">
        <v>43680.113023252801</v>
      </c>
      <c r="AJ177" s="32">
        <v>78806.091126281201</v>
      </c>
      <c r="AK177" s="32">
        <v>4432.3329669778796</v>
      </c>
      <c r="AL177" s="32">
        <v>2816.7975168327098</v>
      </c>
      <c r="AM177" s="32">
        <v>6284.9416833372197</v>
      </c>
      <c r="AN177" s="32">
        <v>17464.744238834301</v>
      </c>
      <c r="AO177" s="32">
        <v>27015.9454101261</v>
      </c>
      <c r="AP177" s="32">
        <v>20148.138931063299</v>
      </c>
      <c r="AQ177" s="32">
        <v>72897.689147110796</v>
      </c>
      <c r="AR177" s="32">
        <v>38555.204707856603</v>
      </c>
      <c r="AS177" s="32">
        <v>46310.192312847503</v>
      </c>
      <c r="AT177" s="32">
        <v>23981.893974504299</v>
      </c>
      <c r="AU177" s="32">
        <v>35186.4202596424</v>
      </c>
      <c r="AV177" s="32">
        <v>66551.121064973704</v>
      </c>
      <c r="AW177" s="32">
        <v>49943.675258257397</v>
      </c>
      <c r="AX177" s="32">
        <v>26745.8962930214</v>
      </c>
      <c r="AY177" s="32">
        <v>132365.29977341599</v>
      </c>
      <c r="AZ177" s="32">
        <v>24448.8357002632</v>
      </c>
      <c r="BA177" s="32">
        <v>54778.185229786402</v>
      </c>
      <c r="BB177" s="32">
        <v>115209.455485974</v>
      </c>
      <c r="BC177" s="32">
        <v>32175.5015051591</v>
      </c>
      <c r="BD177" s="32">
        <v>74681.6595433193</v>
      </c>
      <c r="BE177" s="32">
        <v>22713.2890109164</v>
      </c>
      <c r="BF177" s="32">
        <v>18523.856174336499</v>
      </c>
      <c r="BG177" s="32">
        <v>80984.563184748593</v>
      </c>
      <c r="BH177" s="32">
        <v>24199.305873577301</v>
      </c>
      <c r="BI177" s="32">
        <v>20027.530483809001</v>
      </c>
      <c r="BJ177" s="32">
        <v>72946.388100113894</v>
      </c>
      <c r="BK177" s="32">
        <v>41090.125107128901</v>
      </c>
      <c r="BL177" s="32">
        <v>132183.82525174299</v>
      </c>
      <c r="BM177" s="32">
        <v>46200.055424294602</v>
      </c>
      <c r="BN177" s="32">
        <v>68715.689531847005</v>
      </c>
      <c r="BO177" s="32">
        <v>751034.67382016196</v>
      </c>
      <c r="BP177" s="32">
        <v>601521.21116130904</v>
      </c>
      <c r="BQ177" s="32">
        <v>381383.52552636102</v>
      </c>
      <c r="BR177" s="32">
        <v>16207.3917660927</v>
      </c>
      <c r="BS177" s="32">
        <v>23504.147444772101</v>
      </c>
      <c r="BT177" s="32">
        <v>80851.854707984006</v>
      </c>
      <c r="BU177" s="32">
        <v>25142.159565879301</v>
      </c>
      <c r="BV177" s="32">
        <v>15897.987396439699</v>
      </c>
      <c r="BW177" s="32">
        <v>161263.077709851</v>
      </c>
      <c r="BX177" s="32">
        <v>28141.680249695499</v>
      </c>
      <c r="BY177" s="32">
        <v>161589.993566533</v>
      </c>
      <c r="BZ177" s="32">
        <v>154513.18304858799</v>
      </c>
      <c r="CA177" s="32">
        <v>11469.457700157</v>
      </c>
      <c r="CB177" s="32">
        <v>40983.944446369198</v>
      </c>
      <c r="CC177" s="32">
        <v>34005.555544380899</v>
      </c>
      <c r="CD177" s="32">
        <v>12787.0940957812</v>
      </c>
      <c r="CE177" s="32">
        <v>36675.718570210302</v>
      </c>
      <c r="CF177" s="32">
        <v>35005.342093098501</v>
      </c>
      <c r="CG177" s="32">
        <v>695.542019501087</v>
      </c>
      <c r="CH177" s="32">
        <v>5918.4352708340703</v>
      </c>
      <c r="CI177" s="32">
        <v>4100835.24892942</v>
      </c>
      <c r="CJ177" s="32">
        <v>7304.9199320016096</v>
      </c>
      <c r="CK177" s="32">
        <v>23100.299209856301</v>
      </c>
      <c r="CL177" s="32">
        <v>8681.4429940556493</v>
      </c>
      <c r="CM177" s="32">
        <v>12262.122815868101</v>
      </c>
      <c r="CN177" s="32">
        <v>11012.357068512199</v>
      </c>
      <c r="CO177" s="32">
        <v>25954.681720823399</v>
      </c>
      <c r="CP177" s="32">
        <v>9886.0926525607301</v>
      </c>
      <c r="CQ177" s="32">
        <v>178150.84817075799</v>
      </c>
      <c r="CR177" s="32">
        <v>46581.418389482402</v>
      </c>
      <c r="CS177" s="32">
        <v>30366.657241854598</v>
      </c>
      <c r="CT177" s="32">
        <v>50835.5208991131</v>
      </c>
      <c r="CU177" s="32">
        <v>40220.554083262599</v>
      </c>
      <c r="CV177" s="32">
        <v>272841.834057767</v>
      </c>
      <c r="CW177" s="32">
        <v>51139.939402043798</v>
      </c>
      <c r="CX177" s="32">
        <v>215387.236671814</v>
      </c>
      <c r="CY177" s="32">
        <v>101817.419093392</v>
      </c>
      <c r="CZ177" s="32">
        <v>136808.33495646701</v>
      </c>
      <c r="DA177" s="32">
        <v>63228.777931500299</v>
      </c>
      <c r="DB177" s="32">
        <v>121016.73278440299</v>
      </c>
      <c r="DC177" s="32">
        <v>14430.526309717299</v>
      </c>
      <c r="DD177" s="32">
        <v>138159.75971512799</v>
      </c>
      <c r="DE177" s="32">
        <v>176477.53587291401</v>
      </c>
      <c r="DF177" s="32">
        <v>212244.17770716199</v>
      </c>
      <c r="DG177" s="32">
        <v>117885.805468091</v>
      </c>
      <c r="DH177" s="32">
        <v>127149.604452146</v>
      </c>
      <c r="DI177" s="32">
        <v>31428.498570855299</v>
      </c>
      <c r="DJ177" s="32">
        <v>345144.98572862102</v>
      </c>
      <c r="DK177" s="32">
        <v>333540.73241603101</v>
      </c>
      <c r="DL177" s="32">
        <v>83753.327853701398</v>
      </c>
      <c r="DM177" s="32">
        <v>33057.022064283803</v>
      </c>
      <c r="DN177" s="32">
        <v>33734.211360571797</v>
      </c>
      <c r="DO177" s="32">
        <v>275000.187726559</v>
      </c>
      <c r="DP177" s="32">
        <v>127708.76054296301</v>
      </c>
      <c r="DQ177" s="32">
        <v>11657.1745074722</v>
      </c>
      <c r="DR177" s="32">
        <v>137634.83158657799</v>
      </c>
      <c r="DS177" s="32">
        <v>146665.295536274</v>
      </c>
      <c r="DT177" s="32">
        <v>509593.34062871197</v>
      </c>
      <c r="DU177" s="32">
        <v>201874.39644528599</v>
      </c>
      <c r="DV177" s="32">
        <v>44604.9273243844</v>
      </c>
      <c r="DW177" s="32">
        <v>81046.552003961493</v>
      </c>
      <c r="DX177" s="32">
        <v>117726.17531738699</v>
      </c>
      <c r="DY177" s="32">
        <v>16386.697142639201</v>
      </c>
      <c r="DZ177" s="32">
        <v>36424.846308643901</v>
      </c>
      <c r="EA177" s="32">
        <v>95007.007970636303</v>
      </c>
      <c r="EB177" s="32">
        <v>33375.461351907303</v>
      </c>
      <c r="EC177" s="32">
        <v>28675.170900761601</v>
      </c>
      <c r="ED177" s="32">
        <v>18071.608671462</v>
      </c>
      <c r="EE177" s="32">
        <v>90995.554524841195</v>
      </c>
      <c r="EF177" s="32">
        <v>105914.753865807</v>
      </c>
      <c r="EG177" s="32">
        <v>82777.723936532202</v>
      </c>
      <c r="EH177" s="32">
        <v>347332.13843135902</v>
      </c>
      <c r="EI177" s="32">
        <v>65734.621750633101</v>
      </c>
      <c r="EJ177" s="32">
        <v>17832.424877547801</v>
      </c>
      <c r="EK177" s="32">
        <v>38189.899970058199</v>
      </c>
      <c r="EL177" s="32">
        <v>33075.845986591703</v>
      </c>
      <c r="EM177" s="32">
        <v>95329.515789434299</v>
      </c>
      <c r="EN177" s="32">
        <v>241749.04339922199</v>
      </c>
      <c r="EO177" s="32">
        <v>8089.3997930305604</v>
      </c>
      <c r="EP177" s="32">
        <v>27060.568001600499</v>
      </c>
      <c r="EQ177" s="32">
        <v>20392.324926249301</v>
      </c>
      <c r="ER177" s="32">
        <v>854541.56123960798</v>
      </c>
      <c r="ES177" s="32">
        <v>164918.23247844601</v>
      </c>
      <c r="ET177" s="32">
        <v>231724.19673918499</v>
      </c>
      <c r="EU177" s="32">
        <v>69351.6938543945</v>
      </c>
      <c r="EV177" s="32">
        <v>57926.280024693697</v>
      </c>
      <c r="EW177" s="32">
        <v>69700.887856283007</v>
      </c>
      <c r="EX177" s="32">
        <v>246121.13142444601</v>
      </c>
      <c r="EY177" s="32">
        <v>92509.010109461204</v>
      </c>
      <c r="EZ177" s="32">
        <v>623184.18805920798</v>
      </c>
      <c r="FA177" s="32">
        <v>140771.05736675599</v>
      </c>
      <c r="FB177" s="32">
        <v>247848.79491543799</v>
      </c>
      <c r="FC177" s="32">
        <v>3423959.1432710602</v>
      </c>
      <c r="FD177" s="32">
        <v>2166735.8166476702</v>
      </c>
      <c r="FE177" s="32">
        <v>18504.5733553028</v>
      </c>
      <c r="FF177" s="32">
        <v>16936.2221257778</v>
      </c>
      <c r="FG177" s="32">
        <v>40750.8376905326</v>
      </c>
      <c r="FH177" s="32">
        <v>668006.60080541205</v>
      </c>
      <c r="FI177" s="32">
        <v>1069.0753585657401</v>
      </c>
      <c r="FJ177" s="32">
        <v>18888.967140599299</v>
      </c>
      <c r="FK177" s="32">
        <v>257717.044217566</v>
      </c>
      <c r="FL177" s="32">
        <v>15168.712812858499</v>
      </c>
      <c r="FM177" s="32">
        <v>37206.533156200101</v>
      </c>
      <c r="FN177" s="32">
        <v>374558.16455298697</v>
      </c>
      <c r="FO177" s="32">
        <v>37381.012493309398</v>
      </c>
      <c r="FP177" s="32">
        <v>27223.8563483547</v>
      </c>
      <c r="FQ177" s="32">
        <v>1432884.17754691</v>
      </c>
      <c r="FR177" s="32">
        <v>579152.78750692203</v>
      </c>
      <c r="FS177" s="32">
        <v>366277.15510082297</v>
      </c>
      <c r="FT177" s="32">
        <v>573686.72435168701</v>
      </c>
      <c r="FU177" s="32">
        <v>11678.0392348317</v>
      </c>
      <c r="FV177" s="32">
        <v>2843867.0649265</v>
      </c>
      <c r="FW177" s="32">
        <v>1223758.5613203601</v>
      </c>
      <c r="FX177" s="32">
        <v>1254377.4827353901</v>
      </c>
      <c r="FY177" s="32">
        <v>401236.74916436302</v>
      </c>
      <c r="FZ177" s="32">
        <v>989979.42686512298</v>
      </c>
      <c r="GA177" s="32">
        <v>1550338.8393029899</v>
      </c>
      <c r="GB177" s="32">
        <v>4747818.4723707298</v>
      </c>
      <c r="GC177" s="32">
        <v>2015913.5107120001</v>
      </c>
      <c r="GD177" s="32">
        <v>278664.47127954202</v>
      </c>
      <c r="GE177" s="32">
        <v>284007.08831739001</v>
      </c>
      <c r="GF177" s="32">
        <v>7637403.2761326199</v>
      </c>
      <c r="GG177" s="32">
        <v>9100318.3364524301</v>
      </c>
      <c r="GH177" s="32">
        <v>213818.53705600501</v>
      </c>
      <c r="GI177" s="32">
        <v>851654.39305241301</v>
      </c>
      <c r="GJ177" s="32">
        <v>811947.56040552806</v>
      </c>
      <c r="GK177" s="32">
        <v>1256273.9665691699</v>
      </c>
      <c r="GL177" s="32">
        <v>626140.47852212703</v>
      </c>
      <c r="GM177" s="32">
        <v>3420295.1946976902</v>
      </c>
      <c r="GN177" s="32">
        <v>1173258.0014235801</v>
      </c>
      <c r="GO177" s="32">
        <v>98639.513642840902</v>
      </c>
      <c r="GP177" s="32">
        <v>75492.372200112397</v>
      </c>
      <c r="GQ177" s="32">
        <v>38214.797925682702</v>
      </c>
      <c r="GR177" s="32">
        <v>7621.4740005133699</v>
      </c>
      <c r="GS177" s="32">
        <v>464839.23126255302</v>
      </c>
      <c r="GT177" s="32">
        <v>331404.93321773998</v>
      </c>
      <c r="GU177" s="32">
        <v>224437.079290792</v>
      </c>
      <c r="GV177" s="32">
        <v>1814969.4654705301</v>
      </c>
      <c r="GW177" s="32">
        <v>511743.62593333301</v>
      </c>
      <c r="GX177" s="32">
        <v>35979.331273116601</v>
      </c>
      <c r="GY177" s="32">
        <v>263322.10867705301</v>
      </c>
      <c r="GZ177" s="32">
        <v>1029402.83999876</v>
      </c>
      <c r="HA177" s="32">
        <v>719120.96024414001</v>
      </c>
      <c r="HB177" s="32">
        <v>735794.74486904196</v>
      </c>
      <c r="HC177" s="32">
        <v>136653.25578937001</v>
      </c>
      <c r="HD177" s="32">
        <v>36243243.419571102</v>
      </c>
      <c r="HE177" s="32">
        <v>1720.87164276773</v>
      </c>
      <c r="HF177" s="32">
        <v>3194502.34808328</v>
      </c>
      <c r="HG177" s="33">
        <v>115315625.41765399</v>
      </c>
      <c r="HH177" s="34">
        <v>1504440.24785745</v>
      </c>
      <c r="HI177" s="34">
        <v>19703011.200316999</v>
      </c>
      <c r="HJ177" s="33">
        <v>21207451.448174499</v>
      </c>
      <c r="HK177" s="34">
        <v>0</v>
      </c>
      <c r="HL177" s="33">
        <v>21207451.448174499</v>
      </c>
      <c r="HM177" s="34">
        <v>0</v>
      </c>
      <c r="HN177" s="34">
        <v>0</v>
      </c>
      <c r="HO177" s="33">
        <v>0</v>
      </c>
      <c r="HP177" s="34">
        <v>2683211.76304824</v>
      </c>
      <c r="HQ177" s="35">
        <v>23890663.211222701</v>
      </c>
      <c r="HR177" s="34">
        <v>21284914.078566302</v>
      </c>
      <c r="HS177" s="36">
        <v>117921374.550311</v>
      </c>
    </row>
    <row r="178" spans="1:227" x14ac:dyDescent="0.3">
      <c r="A178" s="75"/>
      <c r="B178" s="31" t="s">
        <v>180</v>
      </c>
      <c r="C178" s="21" t="s">
        <v>403</v>
      </c>
      <c r="D178" s="32">
        <v>30931.519827453601</v>
      </c>
      <c r="E178" s="32">
        <v>188487.79752912701</v>
      </c>
      <c r="F178" s="32">
        <v>62492.602507923199</v>
      </c>
      <c r="G178" s="32">
        <v>51023.405802706002</v>
      </c>
      <c r="H178" s="32">
        <v>4956.5031368473401</v>
      </c>
      <c r="I178" s="32">
        <v>7774.33358517538</v>
      </c>
      <c r="J178" s="32">
        <v>92702.395301376499</v>
      </c>
      <c r="K178" s="32">
        <v>108620.569235929</v>
      </c>
      <c r="L178" s="32">
        <v>196113.91863939899</v>
      </c>
      <c r="M178" s="32">
        <v>98982.157266238399</v>
      </c>
      <c r="N178" s="32">
        <v>33922.428480099901</v>
      </c>
      <c r="O178" s="32">
        <v>136332.123291531</v>
      </c>
      <c r="P178" s="32">
        <v>70403.089034097007</v>
      </c>
      <c r="Q178" s="32">
        <v>131885.66400243799</v>
      </c>
      <c r="R178" s="32">
        <v>20228.810949993</v>
      </c>
      <c r="S178" s="32">
        <v>36443.430172291897</v>
      </c>
      <c r="T178" s="32">
        <v>49021.9854773525</v>
      </c>
      <c r="U178" s="32">
        <v>202982.96071121999</v>
      </c>
      <c r="V178" s="32">
        <v>24818.036977673499</v>
      </c>
      <c r="W178" s="32">
        <v>7197.4051763215602</v>
      </c>
      <c r="X178" s="32">
        <v>77965.024664646</v>
      </c>
      <c r="Y178" s="32">
        <v>42029.433483000998</v>
      </c>
      <c r="Z178" s="32">
        <v>50840.671341057197</v>
      </c>
      <c r="AA178" s="32">
        <v>48438.025875522799</v>
      </c>
      <c r="AB178" s="32">
        <v>48090.897128268603</v>
      </c>
      <c r="AC178" s="32">
        <v>55214.002967587701</v>
      </c>
      <c r="AD178" s="32">
        <v>49401.8063174216</v>
      </c>
      <c r="AE178" s="32">
        <v>199257.84648716901</v>
      </c>
      <c r="AF178" s="32">
        <v>193715.75334438999</v>
      </c>
      <c r="AG178" s="32">
        <v>64801.399582234102</v>
      </c>
      <c r="AH178" s="32">
        <v>70575.917264931602</v>
      </c>
      <c r="AI178" s="32">
        <v>23785.3211873937</v>
      </c>
      <c r="AJ178" s="32">
        <v>146912.56718836699</v>
      </c>
      <c r="AK178" s="32">
        <v>19845.068854266901</v>
      </c>
      <c r="AL178" s="32">
        <v>12701.817834224499</v>
      </c>
      <c r="AM178" s="32">
        <v>35508.289916798698</v>
      </c>
      <c r="AN178" s="32">
        <v>49973.368856345602</v>
      </c>
      <c r="AO178" s="32">
        <v>43887.834501853496</v>
      </c>
      <c r="AP178" s="32">
        <v>75457.526477381907</v>
      </c>
      <c r="AQ178" s="32">
        <v>189716.44507345499</v>
      </c>
      <c r="AR178" s="32">
        <v>56166.772854470801</v>
      </c>
      <c r="AS178" s="32">
        <v>136436.02029117499</v>
      </c>
      <c r="AT178" s="32">
        <v>107372.66980707701</v>
      </c>
      <c r="AU178" s="32">
        <v>92182.309396995101</v>
      </c>
      <c r="AV178" s="32">
        <v>170436.701342602</v>
      </c>
      <c r="AW178" s="32">
        <v>115920.503720479</v>
      </c>
      <c r="AX178" s="32">
        <v>96696.832757891403</v>
      </c>
      <c r="AY178" s="32">
        <v>249502.28893750199</v>
      </c>
      <c r="AZ178" s="32">
        <v>67153.429811681694</v>
      </c>
      <c r="BA178" s="32">
        <v>131215.06138506299</v>
      </c>
      <c r="BB178" s="32">
        <v>283706.83494203899</v>
      </c>
      <c r="BC178" s="32">
        <v>84076.225501812296</v>
      </c>
      <c r="BD178" s="32">
        <v>170005.543773399</v>
      </c>
      <c r="BE178" s="32">
        <v>42480.678190950202</v>
      </c>
      <c r="BF178" s="32">
        <v>51244.837593819102</v>
      </c>
      <c r="BG178" s="32">
        <v>251004.49325099101</v>
      </c>
      <c r="BH178" s="32">
        <v>57576.029808641302</v>
      </c>
      <c r="BI178" s="32">
        <v>36507.4463243391</v>
      </c>
      <c r="BJ178" s="32">
        <v>181106.055368973</v>
      </c>
      <c r="BK178" s="32">
        <v>103371.33816283999</v>
      </c>
      <c r="BL178" s="32">
        <v>327138.83416573098</v>
      </c>
      <c r="BM178" s="32">
        <v>66190.141992650795</v>
      </c>
      <c r="BN178" s="32">
        <v>115832.854615466</v>
      </c>
      <c r="BO178" s="32">
        <v>1021971.48071068</v>
      </c>
      <c r="BP178" s="32">
        <v>513134.56051244697</v>
      </c>
      <c r="BQ178" s="32">
        <v>701814.88281074795</v>
      </c>
      <c r="BR178" s="32">
        <v>57785.4092262708</v>
      </c>
      <c r="BS178" s="32">
        <v>131378.12116778601</v>
      </c>
      <c r="BT178" s="32">
        <v>164801.49767198201</v>
      </c>
      <c r="BU178" s="32">
        <v>49932.657357393196</v>
      </c>
      <c r="BV178" s="32">
        <v>70551.257005621796</v>
      </c>
      <c r="BW178" s="32">
        <v>524462.66028931201</v>
      </c>
      <c r="BX178" s="32">
        <v>112878.02609411901</v>
      </c>
      <c r="BY178" s="32">
        <v>580902.91877782205</v>
      </c>
      <c r="BZ178" s="32">
        <v>404242.573488925</v>
      </c>
      <c r="CA178" s="32">
        <v>41616.416533457901</v>
      </c>
      <c r="CB178" s="32">
        <v>97123.923358013693</v>
      </c>
      <c r="CC178" s="32">
        <v>54853.039133098398</v>
      </c>
      <c r="CD178" s="32">
        <v>53486.189403937897</v>
      </c>
      <c r="CE178" s="32">
        <v>117002.478719662</v>
      </c>
      <c r="CF178" s="32">
        <v>111808.35900749201</v>
      </c>
      <c r="CG178" s="32">
        <v>81742.544542589807</v>
      </c>
      <c r="CH178" s="32">
        <v>29615.605200375201</v>
      </c>
      <c r="CI178" s="32">
        <v>174680.869507639</v>
      </c>
      <c r="CJ178" s="32">
        <v>27876.758876782002</v>
      </c>
      <c r="CK178" s="32">
        <v>53793.872058378402</v>
      </c>
      <c r="CL178" s="32">
        <v>20316.747439987299</v>
      </c>
      <c r="CM178" s="32">
        <v>31266.674612144201</v>
      </c>
      <c r="CN178" s="32">
        <v>30043.872279945201</v>
      </c>
      <c r="CO178" s="32">
        <v>82729.056707567404</v>
      </c>
      <c r="CP178" s="32">
        <v>24225.221046594899</v>
      </c>
      <c r="CQ178" s="32">
        <v>341818.13908315101</v>
      </c>
      <c r="CR178" s="32">
        <v>147478.46116703301</v>
      </c>
      <c r="CS178" s="32">
        <v>90838.283242141901</v>
      </c>
      <c r="CT178" s="32">
        <v>123567.99581754</v>
      </c>
      <c r="CU178" s="32">
        <v>82344.729454296903</v>
      </c>
      <c r="CV178" s="32">
        <v>284745.35997709603</v>
      </c>
      <c r="CW178" s="32">
        <v>77854.199702247002</v>
      </c>
      <c r="CX178" s="32">
        <v>186958.78923484799</v>
      </c>
      <c r="CY178" s="32">
        <v>165921.35164384899</v>
      </c>
      <c r="CZ178" s="32">
        <v>262254.38019514101</v>
      </c>
      <c r="DA178" s="32">
        <v>126228.025803276</v>
      </c>
      <c r="DB178" s="32">
        <v>222753.65307836601</v>
      </c>
      <c r="DC178" s="32">
        <v>22712.278324287501</v>
      </c>
      <c r="DD178" s="32">
        <v>405017.668152022</v>
      </c>
      <c r="DE178" s="32">
        <v>182230.94244038899</v>
      </c>
      <c r="DF178" s="32">
        <v>226159.590332522</v>
      </c>
      <c r="DG178" s="32">
        <v>213656.12713480901</v>
      </c>
      <c r="DH178" s="32">
        <v>177193.33032392099</v>
      </c>
      <c r="DI178" s="32">
        <v>84261.782322175597</v>
      </c>
      <c r="DJ178" s="32">
        <v>288533.50911316398</v>
      </c>
      <c r="DK178" s="32">
        <v>657540.72637029598</v>
      </c>
      <c r="DL178" s="32">
        <v>27563.2320257586</v>
      </c>
      <c r="DM178" s="32">
        <v>22211.3310188502</v>
      </c>
      <c r="DN178" s="32">
        <v>59133.314825545298</v>
      </c>
      <c r="DO178" s="32">
        <v>377061.94409536402</v>
      </c>
      <c r="DP178" s="32">
        <v>144013.324327999</v>
      </c>
      <c r="DQ178" s="32">
        <v>46462.050303888303</v>
      </c>
      <c r="DR178" s="32">
        <v>338894.10493294703</v>
      </c>
      <c r="DS178" s="32">
        <v>814199.85418199899</v>
      </c>
      <c r="DT178" s="32">
        <v>660568.85626063496</v>
      </c>
      <c r="DU178" s="32">
        <v>363477.83820140897</v>
      </c>
      <c r="DV178" s="32">
        <v>96347.996119820993</v>
      </c>
      <c r="DW178" s="32">
        <v>150917.23272020099</v>
      </c>
      <c r="DX178" s="32">
        <v>171787.80255032401</v>
      </c>
      <c r="DY178" s="32">
        <v>41428.517363853302</v>
      </c>
      <c r="DZ178" s="32">
        <v>94767.908594634297</v>
      </c>
      <c r="EA178" s="32">
        <v>185366.70876572601</v>
      </c>
      <c r="EB178" s="32">
        <v>67713.776574773598</v>
      </c>
      <c r="EC178" s="32">
        <v>50158.139219720899</v>
      </c>
      <c r="ED178" s="32">
        <v>34695.842819556798</v>
      </c>
      <c r="EE178" s="32">
        <v>219179.13465901901</v>
      </c>
      <c r="EF178" s="32">
        <v>352695.54940728698</v>
      </c>
      <c r="EG178" s="32">
        <v>176454.86810281899</v>
      </c>
      <c r="EH178" s="32">
        <v>596999.85634005698</v>
      </c>
      <c r="EI178" s="32">
        <v>90234.054830209294</v>
      </c>
      <c r="EJ178" s="32">
        <v>69456.927265983206</v>
      </c>
      <c r="EK178" s="32">
        <v>73249.385752388698</v>
      </c>
      <c r="EL178" s="32">
        <v>36178.810403122603</v>
      </c>
      <c r="EM178" s="32">
        <v>106767.04233927101</v>
      </c>
      <c r="EN178" s="32">
        <v>118003.714405957</v>
      </c>
      <c r="EO178" s="32">
        <v>17842.898304213501</v>
      </c>
      <c r="EP178" s="32">
        <v>69233.727288412803</v>
      </c>
      <c r="EQ178" s="32">
        <v>51261.939142811403</v>
      </c>
      <c r="ER178" s="32">
        <v>8292705.7306076102</v>
      </c>
      <c r="ES178" s="32">
        <v>1930246.1291561399</v>
      </c>
      <c r="ET178" s="32">
        <v>1378032.2081142401</v>
      </c>
      <c r="EU178" s="32">
        <v>468067.235652084</v>
      </c>
      <c r="EV178" s="32">
        <v>65608.229647448999</v>
      </c>
      <c r="EW178" s="32">
        <v>71507.487024339294</v>
      </c>
      <c r="EX178" s="32">
        <v>164424.816532659</v>
      </c>
      <c r="EY178" s="32">
        <v>166114.89563037301</v>
      </c>
      <c r="EZ178" s="32">
        <v>461321.573440534</v>
      </c>
      <c r="FA178" s="32">
        <v>251658.668997017</v>
      </c>
      <c r="FB178" s="32">
        <v>523394.80669498298</v>
      </c>
      <c r="FC178" s="32">
        <v>5218389.4374884404</v>
      </c>
      <c r="FD178" s="32">
        <v>1367493.49772231</v>
      </c>
      <c r="FE178" s="32">
        <v>6967.9342591969698</v>
      </c>
      <c r="FF178" s="32">
        <v>7719.1201529282298</v>
      </c>
      <c r="FG178" s="32">
        <v>1534501.5493568501</v>
      </c>
      <c r="FH178" s="32">
        <v>12247803.424387399</v>
      </c>
      <c r="FI178" s="32">
        <v>3377.1864858507201</v>
      </c>
      <c r="FJ178" s="32">
        <v>40550.876902780001</v>
      </c>
      <c r="FK178" s="32">
        <v>2115734.34069714</v>
      </c>
      <c r="FL178" s="32">
        <v>1444097.6671531601</v>
      </c>
      <c r="FM178" s="32">
        <v>19202.081790609001</v>
      </c>
      <c r="FN178" s="32">
        <v>2401106.67895135</v>
      </c>
      <c r="FO178" s="32">
        <v>289048.29649076599</v>
      </c>
      <c r="FP178" s="32">
        <v>70645.806625372701</v>
      </c>
      <c r="FQ178" s="32">
        <v>746301.18647642306</v>
      </c>
      <c r="FR178" s="32">
        <v>1262747.1451866999</v>
      </c>
      <c r="FS178" s="32">
        <v>924377.31174530601</v>
      </c>
      <c r="FT178" s="32">
        <v>253285.08405926399</v>
      </c>
      <c r="FU178" s="32">
        <v>93444.143875027701</v>
      </c>
      <c r="FV178" s="32">
        <v>2751664.6387078799</v>
      </c>
      <c r="FW178" s="32">
        <v>2248843.0687529999</v>
      </c>
      <c r="FX178" s="32">
        <v>1227899.6255882999</v>
      </c>
      <c r="FY178" s="32">
        <v>2149555.8345295899</v>
      </c>
      <c r="FZ178" s="32">
        <v>987212.94995074801</v>
      </c>
      <c r="GA178" s="32">
        <v>1554610.3221086699</v>
      </c>
      <c r="GB178" s="32">
        <v>5176825.6840377003</v>
      </c>
      <c r="GC178" s="32">
        <v>3063643.8842376401</v>
      </c>
      <c r="GD178" s="32">
        <v>835267.81183226802</v>
      </c>
      <c r="GE178" s="32">
        <v>382779.084443003</v>
      </c>
      <c r="GF178" s="32">
        <v>22323716.897657201</v>
      </c>
      <c r="GG178" s="32">
        <v>30571318.379394099</v>
      </c>
      <c r="GH178" s="32">
        <v>320371.76703100401</v>
      </c>
      <c r="GI178" s="32">
        <v>1372706.7051697499</v>
      </c>
      <c r="GJ178" s="32">
        <v>1500683.1033077801</v>
      </c>
      <c r="GK178" s="32">
        <v>7713089.9645753698</v>
      </c>
      <c r="GL178" s="32">
        <v>1781350.44828601</v>
      </c>
      <c r="GM178" s="32">
        <v>2668491.5054347599</v>
      </c>
      <c r="GN178" s="32">
        <v>1530246.03602161</v>
      </c>
      <c r="GO178" s="32">
        <v>111281.229385072</v>
      </c>
      <c r="GP178" s="32">
        <v>226276.125319999</v>
      </c>
      <c r="GQ178" s="32">
        <v>113737.252158063</v>
      </c>
      <c r="GR178" s="32">
        <v>45370.246194948202</v>
      </c>
      <c r="GS178" s="32">
        <v>807832.88905336696</v>
      </c>
      <c r="GT178" s="32">
        <v>440068.992375186</v>
      </c>
      <c r="GU178" s="32">
        <v>1047844.15408588</v>
      </c>
      <c r="GV178" s="32">
        <v>13164456.058188399</v>
      </c>
      <c r="GW178" s="32">
        <v>1809686.5711982599</v>
      </c>
      <c r="GX178" s="32">
        <v>222479.25302827801</v>
      </c>
      <c r="GY178" s="32">
        <v>464678.75732235401</v>
      </c>
      <c r="GZ178" s="32">
        <v>2817065.92825364</v>
      </c>
      <c r="HA178" s="32">
        <v>790568.54801326501</v>
      </c>
      <c r="HB178" s="32">
        <v>594342.664609364</v>
      </c>
      <c r="HC178" s="32">
        <v>225628.20405924501</v>
      </c>
      <c r="HD178" s="32">
        <v>11843291.8364235</v>
      </c>
      <c r="HE178" s="32">
        <v>23762.882838110701</v>
      </c>
      <c r="HF178" s="32">
        <v>1670114.6271098801</v>
      </c>
      <c r="HG178" s="33">
        <v>191905837.22103399</v>
      </c>
      <c r="HH178" s="34">
        <v>55862243.364848703</v>
      </c>
      <c r="HI178" s="34">
        <v>298287734.03922701</v>
      </c>
      <c r="HJ178" s="33">
        <v>354149977.40407598</v>
      </c>
      <c r="HK178" s="34">
        <v>0</v>
      </c>
      <c r="HL178" s="33">
        <v>354149977.40407598</v>
      </c>
      <c r="HM178" s="34">
        <v>0</v>
      </c>
      <c r="HN178" s="34">
        <v>0</v>
      </c>
      <c r="HO178" s="33">
        <v>0</v>
      </c>
      <c r="HP178" s="34">
        <v>2146810.3092950601</v>
      </c>
      <c r="HQ178" s="35">
        <v>356296787.71337098</v>
      </c>
      <c r="HR178" s="34">
        <v>17029842.223267</v>
      </c>
      <c r="HS178" s="36">
        <v>531172782.71113801</v>
      </c>
    </row>
    <row r="179" spans="1:227" x14ac:dyDescent="0.3">
      <c r="A179" s="75"/>
      <c r="B179" s="31" t="s">
        <v>181</v>
      </c>
      <c r="C179" s="21" t="s">
        <v>404</v>
      </c>
      <c r="D179" s="32">
        <v>4114.1236609942398</v>
      </c>
      <c r="E179" s="32">
        <v>8202.6738547168607</v>
      </c>
      <c r="F179" s="32">
        <v>1384.8618283932501</v>
      </c>
      <c r="G179" s="32">
        <v>295.34563193005403</v>
      </c>
      <c r="H179" s="32">
        <v>2193.55596715093</v>
      </c>
      <c r="I179" s="32">
        <v>3674.1424003229699</v>
      </c>
      <c r="J179" s="32">
        <v>1213.18673074392</v>
      </c>
      <c r="K179" s="32">
        <v>5492.3983787042698</v>
      </c>
      <c r="L179" s="32">
        <v>21468.887417572201</v>
      </c>
      <c r="M179" s="32">
        <v>10064.7960528699</v>
      </c>
      <c r="N179" s="32">
        <v>1109.1435782737501</v>
      </c>
      <c r="O179" s="32">
        <v>8411.9563776295399</v>
      </c>
      <c r="P179" s="32">
        <v>3975.2480250849799</v>
      </c>
      <c r="Q179" s="32">
        <v>4234.2274282499502</v>
      </c>
      <c r="R179" s="32">
        <v>1163.70303495095</v>
      </c>
      <c r="S179" s="32">
        <v>3520.9196897014199</v>
      </c>
      <c r="T179" s="32">
        <v>5107.0466228581699</v>
      </c>
      <c r="U179" s="32">
        <v>11712.8901477415</v>
      </c>
      <c r="V179" s="32">
        <v>2148.9041695712699</v>
      </c>
      <c r="W179" s="32">
        <v>908.034523278694</v>
      </c>
      <c r="X179" s="32">
        <v>8930.0528955496593</v>
      </c>
      <c r="Y179" s="32">
        <v>5603.9586356641603</v>
      </c>
      <c r="Z179" s="32">
        <v>4784.7977879200298</v>
      </c>
      <c r="AA179" s="32">
        <v>4778.0689134682498</v>
      </c>
      <c r="AB179" s="32">
        <v>5736.9529836421798</v>
      </c>
      <c r="AC179" s="32">
        <v>7118.4759485098803</v>
      </c>
      <c r="AD179" s="32">
        <v>6615.6726013790503</v>
      </c>
      <c r="AE179" s="32">
        <v>39431.413196385001</v>
      </c>
      <c r="AF179" s="32">
        <v>8944.0531798863394</v>
      </c>
      <c r="AG179" s="32">
        <v>13370.772532249901</v>
      </c>
      <c r="AH179" s="32">
        <v>14832.100706364799</v>
      </c>
      <c r="AI179" s="32">
        <v>8058.0041166989204</v>
      </c>
      <c r="AJ179" s="32">
        <v>13002.845430542</v>
      </c>
      <c r="AK179" s="32">
        <v>1135.4082667637199</v>
      </c>
      <c r="AL179" s="32">
        <v>1055.80564113481</v>
      </c>
      <c r="AM179" s="32">
        <v>5181.4761458435196</v>
      </c>
      <c r="AN179" s="32">
        <v>7339.5195489493099</v>
      </c>
      <c r="AO179" s="32">
        <v>5280.6517789755499</v>
      </c>
      <c r="AP179" s="32">
        <v>8348.1667003791899</v>
      </c>
      <c r="AQ179" s="32">
        <v>20529.673875990498</v>
      </c>
      <c r="AR179" s="32">
        <v>7736.4254199348898</v>
      </c>
      <c r="AS179" s="32">
        <v>14308.8177287652</v>
      </c>
      <c r="AT179" s="32">
        <v>5803.0387623483703</v>
      </c>
      <c r="AU179" s="32">
        <v>12136.5230233443</v>
      </c>
      <c r="AV179" s="32">
        <v>11575.542784339401</v>
      </c>
      <c r="AW179" s="32">
        <v>8753.4443018345992</v>
      </c>
      <c r="AX179" s="32">
        <v>6927.8669342621897</v>
      </c>
      <c r="AY179" s="32">
        <v>17072.957968997402</v>
      </c>
      <c r="AZ179" s="32">
        <v>4239.2260730355401</v>
      </c>
      <c r="BA179" s="32">
        <v>10046.900333234</v>
      </c>
      <c r="BB179" s="32">
        <v>16811.7721139764</v>
      </c>
      <c r="BC179" s="32">
        <v>11517.251626392001</v>
      </c>
      <c r="BD179" s="32">
        <v>15408.2593917577</v>
      </c>
      <c r="BE179" s="32">
        <v>7705.77013874364</v>
      </c>
      <c r="BF179" s="32">
        <v>1385.3167947884799</v>
      </c>
      <c r="BG179" s="32">
        <v>15321.060961335101</v>
      </c>
      <c r="BH179" s="32">
        <v>3222.2978477063298</v>
      </c>
      <c r="BI179" s="32">
        <v>2319.4006943219201</v>
      </c>
      <c r="BJ179" s="32">
        <v>12838.096385664399</v>
      </c>
      <c r="BK179" s="32">
        <v>7950.8959548018101</v>
      </c>
      <c r="BL179" s="32">
        <v>21115.928634711101</v>
      </c>
      <c r="BM179" s="32">
        <v>17888.896091614599</v>
      </c>
      <c r="BN179" s="32">
        <v>6636.8849913282202</v>
      </c>
      <c r="BO179" s="32">
        <v>34223.345226862701</v>
      </c>
      <c r="BP179" s="32">
        <v>24311.2600255822</v>
      </c>
      <c r="BQ179" s="32">
        <v>54493.201144735402</v>
      </c>
      <c r="BR179" s="32">
        <v>4217.0967530280404</v>
      </c>
      <c r="BS179" s="32">
        <v>2312.7041240072599</v>
      </c>
      <c r="BT179" s="32">
        <v>10123.801771587099</v>
      </c>
      <c r="BU179" s="32">
        <v>2962.2423641023702</v>
      </c>
      <c r="BV179" s="32">
        <v>14665.7280830001</v>
      </c>
      <c r="BW179" s="32">
        <v>30936.187188745102</v>
      </c>
      <c r="BX179" s="32">
        <v>9424.5060063709898</v>
      </c>
      <c r="BY179" s="32">
        <v>34749.324361280902</v>
      </c>
      <c r="BZ179" s="32">
        <v>24918.332349511998</v>
      </c>
      <c r="CA179" s="32">
        <v>2465.4592283911002</v>
      </c>
      <c r="CB179" s="32">
        <v>6202.0898805281404</v>
      </c>
      <c r="CC179" s="32">
        <v>6960.1853175753304</v>
      </c>
      <c r="CD179" s="32">
        <v>4005.2585750851299</v>
      </c>
      <c r="CE179" s="32">
        <v>3534.3102014257902</v>
      </c>
      <c r="CF179" s="32">
        <v>6103.4136214211803</v>
      </c>
      <c r="CG179" s="32">
        <v>370.508010586529</v>
      </c>
      <c r="CH179" s="32">
        <v>958.09948605825298</v>
      </c>
      <c r="CI179" s="32">
        <v>18358.927370233901</v>
      </c>
      <c r="CJ179" s="32">
        <v>885.23446034249503</v>
      </c>
      <c r="CK179" s="32">
        <v>2638.0003362092498</v>
      </c>
      <c r="CL179" s="32">
        <v>1147.6972216844299</v>
      </c>
      <c r="CM179" s="32">
        <v>1460.9817285464501</v>
      </c>
      <c r="CN179" s="32">
        <v>1152.6868404117199</v>
      </c>
      <c r="CO179" s="32">
        <v>3221.9408683316101</v>
      </c>
      <c r="CP179" s="32">
        <v>1072.7110873045201</v>
      </c>
      <c r="CQ179" s="32">
        <v>19838.828564863801</v>
      </c>
      <c r="CR179" s="32">
        <v>8510.9490653507892</v>
      </c>
      <c r="CS179" s="32">
        <v>3667.09658337872</v>
      </c>
      <c r="CT179" s="32">
        <v>14102.8510946651</v>
      </c>
      <c r="CU179" s="32">
        <v>7116.9322353989401</v>
      </c>
      <c r="CV179" s="32">
        <v>23537.240438675199</v>
      </c>
      <c r="CW179" s="32">
        <v>5171.5459430861702</v>
      </c>
      <c r="CX179" s="32">
        <v>20828.8214698581</v>
      </c>
      <c r="CY179" s="32">
        <v>15482.9297960032</v>
      </c>
      <c r="CZ179" s="32">
        <v>20781.054696903499</v>
      </c>
      <c r="DA179" s="32">
        <v>9515.42499328343</v>
      </c>
      <c r="DB179" s="32">
        <v>32287.9304101653</v>
      </c>
      <c r="DC179" s="32">
        <v>2939.9028486264701</v>
      </c>
      <c r="DD179" s="32">
        <v>27650.888427446698</v>
      </c>
      <c r="DE179" s="32">
        <v>17706.9475631434</v>
      </c>
      <c r="DF179" s="32">
        <v>13989.091675339299</v>
      </c>
      <c r="DG179" s="32">
        <v>11054.629036496901</v>
      </c>
      <c r="DH179" s="32">
        <v>8413.5705527898008</v>
      </c>
      <c r="DI179" s="32">
        <v>4597.7046951499096</v>
      </c>
      <c r="DJ179" s="32">
        <v>16711.5419905858</v>
      </c>
      <c r="DK179" s="32">
        <v>29986.5089892633</v>
      </c>
      <c r="DL179" s="32">
        <v>8256.75928273922</v>
      </c>
      <c r="DM179" s="32">
        <v>5484.7049870528099</v>
      </c>
      <c r="DN179" s="32">
        <v>4538.9238854723699</v>
      </c>
      <c r="DO179" s="32">
        <v>28584.815182770701</v>
      </c>
      <c r="DP179" s="32">
        <v>4903.4095051089598</v>
      </c>
      <c r="DQ179" s="32">
        <v>3934.3615054670499</v>
      </c>
      <c r="DR179" s="32">
        <v>15975.2012134818</v>
      </c>
      <c r="DS179" s="32">
        <v>9567.0266134800695</v>
      </c>
      <c r="DT179" s="32">
        <v>36243.711576901202</v>
      </c>
      <c r="DU179" s="32">
        <v>9059.0876875018694</v>
      </c>
      <c r="DV179" s="32">
        <v>10036.9734628675</v>
      </c>
      <c r="DW179" s="32">
        <v>22977.7888120975</v>
      </c>
      <c r="DX179" s="32">
        <v>10698.8899443889</v>
      </c>
      <c r="DY179" s="32">
        <v>7961.4126261116699</v>
      </c>
      <c r="DZ179" s="32">
        <v>8763.7949606150705</v>
      </c>
      <c r="EA179" s="32">
        <v>6656.66274167953</v>
      </c>
      <c r="EB179" s="32">
        <v>11678.264343848699</v>
      </c>
      <c r="EC179" s="32">
        <v>3434.1296438813401</v>
      </c>
      <c r="ED179" s="32">
        <v>3053.06645586999</v>
      </c>
      <c r="EE179" s="32">
        <v>49238.006235151501</v>
      </c>
      <c r="EF179" s="32">
        <v>30677.447362110699</v>
      </c>
      <c r="EG179" s="32">
        <v>9892.5715996592407</v>
      </c>
      <c r="EH179" s="32">
        <v>40258.951528461301</v>
      </c>
      <c r="EI179" s="32">
        <v>6156.9112049306495</v>
      </c>
      <c r="EJ179" s="32">
        <v>2960.2866088341598</v>
      </c>
      <c r="EK179" s="32">
        <v>7976.8620170057702</v>
      </c>
      <c r="EL179" s="32">
        <v>11520.7626595077</v>
      </c>
      <c r="EM179" s="32">
        <v>11433.7126126314</v>
      </c>
      <c r="EN179" s="32">
        <v>50206.538121440499</v>
      </c>
      <c r="EO179" s="32">
        <v>10890.162406438199</v>
      </c>
      <c r="EP179" s="32">
        <v>30339.334040731399</v>
      </c>
      <c r="EQ179" s="32">
        <v>30636.4282724689</v>
      </c>
      <c r="ER179" s="32">
        <v>2623007.0379305501</v>
      </c>
      <c r="ES179" s="32">
        <v>534743.65935304703</v>
      </c>
      <c r="ET179" s="32">
        <v>53045.124655134998</v>
      </c>
      <c r="EU179" s="32">
        <v>22095.495509133099</v>
      </c>
      <c r="EV179" s="32">
        <v>9381.5938843935292</v>
      </c>
      <c r="EW179" s="32">
        <v>29275.755485316498</v>
      </c>
      <c r="EX179" s="32">
        <v>44296.899357837698</v>
      </c>
      <c r="EY179" s="32">
        <v>33706.666003277802</v>
      </c>
      <c r="EZ179" s="32">
        <v>121218.77484816</v>
      </c>
      <c r="FA179" s="32">
        <v>27415.7877939805</v>
      </c>
      <c r="FB179" s="32">
        <v>36507.4981006335</v>
      </c>
      <c r="FC179" s="32">
        <v>365969.41103431798</v>
      </c>
      <c r="FD179" s="32">
        <v>402591.15717519698</v>
      </c>
      <c r="FE179" s="32">
        <v>352788.584670913</v>
      </c>
      <c r="FF179" s="32">
        <v>309109.83274670399</v>
      </c>
      <c r="FG179" s="32">
        <v>16923.1888713769</v>
      </c>
      <c r="FH179" s="32">
        <v>2812588.0143906102</v>
      </c>
      <c r="FI179" s="32">
        <v>12029.247792877</v>
      </c>
      <c r="FJ179" s="32">
        <v>253026.16168078899</v>
      </c>
      <c r="FK179" s="32">
        <v>19611.317182079601</v>
      </c>
      <c r="FL179" s="32">
        <v>4196.6268127276999</v>
      </c>
      <c r="FM179" s="32">
        <v>3374.72258321954</v>
      </c>
      <c r="FN179" s="32">
        <v>64520.1699476137</v>
      </c>
      <c r="FO179" s="32">
        <v>10673.3232761865</v>
      </c>
      <c r="FP179" s="32">
        <v>13127.394937020001</v>
      </c>
      <c r="FQ179" s="32">
        <v>2123221.8445260101</v>
      </c>
      <c r="FR179" s="32">
        <v>92533.129705595202</v>
      </c>
      <c r="FS179" s="32">
        <v>306581.04049634299</v>
      </c>
      <c r="FT179" s="32">
        <v>18998200.696746498</v>
      </c>
      <c r="FU179" s="32">
        <v>119296.54958501599</v>
      </c>
      <c r="FV179" s="32">
        <v>29610716.190092999</v>
      </c>
      <c r="FW179" s="32">
        <v>23688150.463929299</v>
      </c>
      <c r="FX179" s="32">
        <v>35843828.086350299</v>
      </c>
      <c r="FY179" s="32">
        <v>505694.41334521899</v>
      </c>
      <c r="FZ179" s="32">
        <v>60189.468370360999</v>
      </c>
      <c r="GA179" s="32">
        <v>479521.33454286703</v>
      </c>
      <c r="GB179" s="32">
        <v>863561.75856126403</v>
      </c>
      <c r="GC179" s="32">
        <v>61184.203101170897</v>
      </c>
      <c r="GD179" s="32">
        <v>330117.42735675501</v>
      </c>
      <c r="GE179" s="32">
        <v>36033.9616587212</v>
      </c>
      <c r="GF179" s="32">
        <v>255472.37388916401</v>
      </c>
      <c r="GG179" s="32">
        <v>292476.50054918701</v>
      </c>
      <c r="GH179" s="32">
        <v>274138.03222303698</v>
      </c>
      <c r="GI179" s="32">
        <v>130791.406977782</v>
      </c>
      <c r="GJ179" s="32">
        <v>42277.333911678201</v>
      </c>
      <c r="GK179" s="32">
        <v>128568.31910408899</v>
      </c>
      <c r="GL179" s="32">
        <v>34864.611345275502</v>
      </c>
      <c r="GM179" s="32">
        <v>438200.05081849301</v>
      </c>
      <c r="GN179" s="32">
        <v>243233.30059961701</v>
      </c>
      <c r="GO179" s="32">
        <v>47219.358400256002</v>
      </c>
      <c r="GP179" s="32">
        <v>7481.7169845283697</v>
      </c>
      <c r="GQ179" s="32">
        <v>21999.197335760698</v>
      </c>
      <c r="GR179" s="32">
        <v>15363.864014590499</v>
      </c>
      <c r="GS179" s="32">
        <v>153810.27863032999</v>
      </c>
      <c r="GT179" s="32">
        <v>104940.200322576</v>
      </c>
      <c r="GU179" s="32">
        <v>37132.233576779698</v>
      </c>
      <c r="GV179" s="32">
        <v>3318735.7074257298</v>
      </c>
      <c r="GW179" s="32">
        <v>1263101.2413399899</v>
      </c>
      <c r="GX179" s="32">
        <v>34242.0022373799</v>
      </c>
      <c r="GY179" s="32">
        <v>64060.776438920097</v>
      </c>
      <c r="GZ179" s="32">
        <v>309637.841751776</v>
      </c>
      <c r="HA179" s="32">
        <v>298242.35716267099</v>
      </c>
      <c r="HB179" s="32">
        <v>82316.493881466595</v>
      </c>
      <c r="HC179" s="32">
        <v>29963.109920494899</v>
      </c>
      <c r="HD179" s="32">
        <v>11546587.5627703</v>
      </c>
      <c r="HE179" s="32">
        <v>2940.0112428007701</v>
      </c>
      <c r="HF179" s="32">
        <v>1608422.27033736</v>
      </c>
      <c r="HG179" s="33">
        <v>143735233.24275199</v>
      </c>
      <c r="HH179" s="34">
        <v>12291775.868257601</v>
      </c>
      <c r="HI179" s="34">
        <v>66205057.091093302</v>
      </c>
      <c r="HJ179" s="33">
        <v>78496832.959350899</v>
      </c>
      <c r="HK179" s="34">
        <v>0</v>
      </c>
      <c r="HL179" s="33">
        <v>78496832.959350899</v>
      </c>
      <c r="HM179" s="34">
        <v>0</v>
      </c>
      <c r="HN179" s="34">
        <v>0</v>
      </c>
      <c r="HO179" s="33">
        <v>0</v>
      </c>
      <c r="HP179" s="34">
        <v>1703122.49733227</v>
      </c>
      <c r="HQ179" s="35">
        <v>80199955.456683099</v>
      </c>
      <c r="HR179" s="34">
        <v>2776741.9989940501</v>
      </c>
      <c r="HS179" s="36">
        <v>221158446.700441</v>
      </c>
    </row>
    <row r="180" spans="1:227" x14ac:dyDescent="0.3">
      <c r="A180" s="75"/>
      <c r="B180" s="31" t="s">
        <v>182</v>
      </c>
      <c r="C180" s="21" t="s">
        <v>405</v>
      </c>
      <c r="D180" s="32">
        <v>174.87286202645399</v>
      </c>
      <c r="E180" s="32">
        <v>893.71392175078404</v>
      </c>
      <c r="F180" s="32">
        <v>704.09701618349698</v>
      </c>
      <c r="G180" s="32">
        <v>50.234234780312804</v>
      </c>
      <c r="H180" s="32">
        <v>106.72498703436401</v>
      </c>
      <c r="I180" s="32">
        <v>670.73891957527599</v>
      </c>
      <c r="J180" s="32">
        <v>332.75350480639202</v>
      </c>
      <c r="K180" s="32">
        <v>1919.92399376657</v>
      </c>
      <c r="L180" s="32">
        <v>1110.73906389645</v>
      </c>
      <c r="M180" s="32">
        <v>18833.451661614901</v>
      </c>
      <c r="N180" s="32">
        <v>4144.9494870705903</v>
      </c>
      <c r="O180" s="32">
        <v>1193.3965009354499</v>
      </c>
      <c r="P180" s="32">
        <v>162.05712936747699</v>
      </c>
      <c r="Q180" s="32">
        <v>298.827659360415</v>
      </c>
      <c r="R180" s="32">
        <v>101.70581959060399</v>
      </c>
      <c r="S180" s="32">
        <v>97.194912918022496</v>
      </c>
      <c r="T180" s="32">
        <v>146.982405777525</v>
      </c>
      <c r="U180" s="32">
        <v>569.28063168595395</v>
      </c>
      <c r="V180" s="32">
        <v>47.371290840691799</v>
      </c>
      <c r="W180" s="32">
        <v>33.027807737546702</v>
      </c>
      <c r="X180" s="32">
        <v>331.25564163230598</v>
      </c>
      <c r="Y180" s="32">
        <v>63.676776173322601</v>
      </c>
      <c r="Z180" s="32">
        <v>352.09048604292201</v>
      </c>
      <c r="AA180" s="32">
        <v>422.83462549304897</v>
      </c>
      <c r="AB180" s="32">
        <v>48.704119003891897</v>
      </c>
      <c r="AC180" s="32">
        <v>106.604453577735</v>
      </c>
      <c r="AD180" s="32">
        <v>117.917970570615</v>
      </c>
      <c r="AE180" s="32">
        <v>508.04864415564998</v>
      </c>
      <c r="AF180" s="32">
        <v>200.81196961517799</v>
      </c>
      <c r="AG180" s="32">
        <v>154.27389244708999</v>
      </c>
      <c r="AH180" s="32">
        <v>232.19536978058699</v>
      </c>
      <c r="AI180" s="32">
        <v>235.71230010257301</v>
      </c>
      <c r="AJ180" s="32">
        <v>253.22434175383299</v>
      </c>
      <c r="AK180" s="32">
        <v>40.778132437307903</v>
      </c>
      <c r="AL180" s="32">
        <v>28.818746920878699</v>
      </c>
      <c r="AM180" s="32">
        <v>197.92654239286401</v>
      </c>
      <c r="AN180" s="32">
        <v>170.10085883262701</v>
      </c>
      <c r="AO180" s="32">
        <v>121.80308224108801</v>
      </c>
      <c r="AP180" s="32">
        <v>64.388551335369897</v>
      </c>
      <c r="AQ180" s="32">
        <v>610.32015255075203</v>
      </c>
      <c r="AR180" s="32">
        <v>147.09156497343599</v>
      </c>
      <c r="AS180" s="32">
        <v>270.23483421160898</v>
      </c>
      <c r="AT180" s="32">
        <v>156.87452664102199</v>
      </c>
      <c r="AU180" s="32">
        <v>508.314627527916</v>
      </c>
      <c r="AV180" s="32">
        <v>154.29831790961001</v>
      </c>
      <c r="AW180" s="32">
        <v>283.415402392526</v>
      </c>
      <c r="AX180" s="32">
        <v>217.12879504994601</v>
      </c>
      <c r="AY180" s="32">
        <v>261.242211556955</v>
      </c>
      <c r="AZ180" s="32">
        <v>415.72183011241702</v>
      </c>
      <c r="BA180" s="32">
        <v>311.22952078378501</v>
      </c>
      <c r="BB180" s="32">
        <v>351.26435361474603</v>
      </c>
      <c r="BC180" s="32">
        <v>708.29014040595803</v>
      </c>
      <c r="BD180" s="32">
        <v>296.65843600365298</v>
      </c>
      <c r="BE180" s="32">
        <v>360.90222019368599</v>
      </c>
      <c r="BF180" s="32">
        <v>150.64357654562201</v>
      </c>
      <c r="BG180" s="32">
        <v>2299.8190992601999</v>
      </c>
      <c r="BH180" s="32">
        <v>345.88677626480597</v>
      </c>
      <c r="BI180" s="32">
        <v>44.310456227572203</v>
      </c>
      <c r="BJ180" s="32">
        <v>318.91461311979998</v>
      </c>
      <c r="BK180" s="32">
        <v>370.03591151753801</v>
      </c>
      <c r="BL180" s="32">
        <v>999.42343576884502</v>
      </c>
      <c r="BM180" s="32">
        <v>527.48313346944803</v>
      </c>
      <c r="BN180" s="32">
        <v>157.71293226105701</v>
      </c>
      <c r="BO180" s="32">
        <v>717.58445199678295</v>
      </c>
      <c r="BP180" s="32">
        <v>655.19102362205399</v>
      </c>
      <c r="BQ180" s="32">
        <v>575.87595788735302</v>
      </c>
      <c r="BR180" s="32">
        <v>145.80103680010899</v>
      </c>
      <c r="BS180" s="32">
        <v>67.366398327152993</v>
      </c>
      <c r="BT180" s="32">
        <v>199.13797240172599</v>
      </c>
      <c r="BU180" s="32">
        <v>107.6043070316</v>
      </c>
      <c r="BV180" s="32">
        <v>82.453474893259099</v>
      </c>
      <c r="BW180" s="32">
        <v>725.63695713551897</v>
      </c>
      <c r="BX180" s="32">
        <v>225.238958760797</v>
      </c>
      <c r="BY180" s="32">
        <v>819.71133663098601</v>
      </c>
      <c r="BZ180" s="32">
        <v>811.64175371132103</v>
      </c>
      <c r="CA180" s="32">
        <v>254.23264040345501</v>
      </c>
      <c r="CB180" s="32">
        <v>436.10531567627402</v>
      </c>
      <c r="CC180" s="32">
        <v>165.655777639782</v>
      </c>
      <c r="CD180" s="32">
        <v>214.328899422679</v>
      </c>
      <c r="CE180" s="32">
        <v>350.71125459113603</v>
      </c>
      <c r="CF180" s="32">
        <v>218.40791982624401</v>
      </c>
      <c r="CG180" s="32">
        <v>33.0221765920585</v>
      </c>
      <c r="CH180" s="32">
        <v>738.49045574377703</v>
      </c>
      <c r="CI180" s="32">
        <v>593.51957367058196</v>
      </c>
      <c r="CJ180" s="32">
        <v>37.039843476253701</v>
      </c>
      <c r="CK180" s="32">
        <v>645.22942635703396</v>
      </c>
      <c r="CL180" s="32">
        <v>122.466004343226</v>
      </c>
      <c r="CM180" s="32">
        <v>142.264776894113</v>
      </c>
      <c r="CN180" s="32">
        <v>352.987261622647</v>
      </c>
      <c r="CO180" s="32">
        <v>341.10253663724501</v>
      </c>
      <c r="CP180" s="32">
        <v>59.926296094722602</v>
      </c>
      <c r="CQ180" s="32">
        <v>1802.4627463046399</v>
      </c>
      <c r="CR180" s="32">
        <v>465.46800758966901</v>
      </c>
      <c r="CS180" s="32">
        <v>283.99305732089698</v>
      </c>
      <c r="CT180" s="32">
        <v>473.687228111595</v>
      </c>
      <c r="CU180" s="32">
        <v>198.47632097435201</v>
      </c>
      <c r="CV180" s="32">
        <v>1650.4665312761299</v>
      </c>
      <c r="CW180" s="32">
        <v>412.55611639190198</v>
      </c>
      <c r="CX180" s="32">
        <v>413.86364974070801</v>
      </c>
      <c r="CY180" s="32">
        <v>1134.14305844361</v>
      </c>
      <c r="CZ180" s="32">
        <v>1532.0373377758799</v>
      </c>
      <c r="DA180" s="32">
        <v>393.05796630302098</v>
      </c>
      <c r="DB180" s="32">
        <v>1066.0229587013901</v>
      </c>
      <c r="DC180" s="32">
        <v>96.415509538447097</v>
      </c>
      <c r="DD180" s="32">
        <v>2267.26605542568</v>
      </c>
      <c r="DE180" s="32">
        <v>599.26876272914501</v>
      </c>
      <c r="DF180" s="32">
        <v>560.032685597718</v>
      </c>
      <c r="DG180" s="32">
        <v>934.62286934584097</v>
      </c>
      <c r="DH180" s="32">
        <v>1142.7777707990499</v>
      </c>
      <c r="DI180" s="32">
        <v>251.91258817232799</v>
      </c>
      <c r="DJ180" s="32">
        <v>785.16904499885595</v>
      </c>
      <c r="DK180" s="32">
        <v>2308.17388471719</v>
      </c>
      <c r="DL180" s="32">
        <v>485.55749316749097</v>
      </c>
      <c r="DM180" s="32">
        <v>283.442266429217</v>
      </c>
      <c r="DN180" s="32">
        <v>88.904123638444503</v>
      </c>
      <c r="DO180" s="32">
        <v>589.37764612811202</v>
      </c>
      <c r="DP180" s="32">
        <v>167.28015233303</v>
      </c>
      <c r="DQ180" s="32">
        <v>148.812155911471</v>
      </c>
      <c r="DR180" s="32">
        <v>513.455658585116</v>
      </c>
      <c r="DS180" s="32">
        <v>309.84561944017202</v>
      </c>
      <c r="DT180" s="32">
        <v>1830.32170932176</v>
      </c>
      <c r="DU180" s="32">
        <v>591.69387065705598</v>
      </c>
      <c r="DV180" s="32">
        <v>670.24754080120999</v>
      </c>
      <c r="DW180" s="32">
        <v>1914.92775661724</v>
      </c>
      <c r="DX180" s="32">
        <v>463.915019763028</v>
      </c>
      <c r="DY180" s="32">
        <v>806.857368808714</v>
      </c>
      <c r="DZ180" s="32">
        <v>603.970561381582</v>
      </c>
      <c r="EA180" s="32">
        <v>381.19404325382999</v>
      </c>
      <c r="EB180" s="32">
        <v>849.77940651192398</v>
      </c>
      <c r="EC180" s="32">
        <v>627.32478567793805</v>
      </c>
      <c r="ED180" s="32">
        <v>169.272365584298</v>
      </c>
      <c r="EE180" s="32">
        <v>1125.64978365607</v>
      </c>
      <c r="EF180" s="32">
        <v>1332.2812769463901</v>
      </c>
      <c r="EG180" s="32">
        <v>268.72670585454</v>
      </c>
      <c r="EH180" s="32">
        <v>1248.90296930267</v>
      </c>
      <c r="EI180" s="32">
        <v>77.853397555678399</v>
      </c>
      <c r="EJ180" s="32">
        <v>161.085906822487</v>
      </c>
      <c r="EK180" s="32">
        <v>265.80943845240603</v>
      </c>
      <c r="EL180" s="32">
        <v>1379.6788038882901</v>
      </c>
      <c r="EM180" s="32">
        <v>1010.1613778093</v>
      </c>
      <c r="EN180" s="32">
        <v>2979.4538349173499</v>
      </c>
      <c r="EO180" s="32">
        <v>472.93953065889201</v>
      </c>
      <c r="EP180" s="32">
        <v>955.27057945176796</v>
      </c>
      <c r="EQ180" s="32">
        <v>570.14952192342605</v>
      </c>
      <c r="ER180" s="32">
        <v>95377.105747955604</v>
      </c>
      <c r="ES180" s="32">
        <v>11374.245538753201</v>
      </c>
      <c r="ET180" s="32">
        <v>579.49419092467497</v>
      </c>
      <c r="EU180" s="32">
        <v>337.81432855018102</v>
      </c>
      <c r="EV180" s="32">
        <v>224.95261046847901</v>
      </c>
      <c r="EW180" s="32">
        <v>139.260073019088</v>
      </c>
      <c r="EX180" s="32">
        <v>225.765610943746</v>
      </c>
      <c r="EY180" s="32">
        <v>205.82064367187201</v>
      </c>
      <c r="EZ180" s="32">
        <v>1132.4328212145399</v>
      </c>
      <c r="FA180" s="32">
        <v>442.88318006626503</v>
      </c>
      <c r="FB180" s="32">
        <v>294.92024374436102</v>
      </c>
      <c r="FC180" s="32">
        <v>5513.0970146194304</v>
      </c>
      <c r="FD180" s="32">
        <v>5525.4218081630297</v>
      </c>
      <c r="FE180" s="32">
        <v>2966.1923632944799</v>
      </c>
      <c r="FF180" s="32">
        <v>5946.5748681167597</v>
      </c>
      <c r="FG180" s="32">
        <v>660.783992580465</v>
      </c>
      <c r="FH180" s="32">
        <v>3157.8319520652899</v>
      </c>
      <c r="FI180" s="32">
        <v>135.50043502628299</v>
      </c>
      <c r="FJ180" s="32">
        <v>7126.4447203501704</v>
      </c>
      <c r="FK180" s="32">
        <v>677.65583503303299</v>
      </c>
      <c r="FL180" s="32">
        <v>425.19974805779299</v>
      </c>
      <c r="FM180" s="32">
        <v>41.754171945508297</v>
      </c>
      <c r="FN180" s="32">
        <v>613.01220916062596</v>
      </c>
      <c r="FO180" s="32">
        <v>3188.7890919363999</v>
      </c>
      <c r="FP180" s="32">
        <v>2952.30713746438</v>
      </c>
      <c r="FQ180" s="32">
        <v>5051.7019638321099</v>
      </c>
      <c r="FR180" s="32">
        <v>99481.247816399497</v>
      </c>
      <c r="FS180" s="32">
        <v>1560.7626619959501</v>
      </c>
      <c r="FT180" s="32">
        <v>49245.163877892002</v>
      </c>
      <c r="FU180" s="32">
        <v>1688420.4855607899</v>
      </c>
      <c r="FV180" s="32">
        <v>213249.938039439</v>
      </c>
      <c r="FW180" s="32">
        <v>69338.066929002394</v>
      </c>
      <c r="FX180" s="32">
        <v>63920.481522870003</v>
      </c>
      <c r="FY180" s="32">
        <v>26795.329762929101</v>
      </c>
      <c r="FZ180" s="32">
        <v>4113.0650355168</v>
      </c>
      <c r="GA180" s="32">
        <v>42206.755464347698</v>
      </c>
      <c r="GB180" s="32">
        <v>14141.029245310599</v>
      </c>
      <c r="GC180" s="32">
        <v>8528.4654241194294</v>
      </c>
      <c r="GD180" s="32">
        <v>5629.0859731876899</v>
      </c>
      <c r="GE180" s="32">
        <v>809.13010804498595</v>
      </c>
      <c r="GF180" s="32">
        <v>4469.1530164783298</v>
      </c>
      <c r="GG180" s="32">
        <v>7331.4743867240904</v>
      </c>
      <c r="GH180" s="32">
        <v>2083.8069364391899</v>
      </c>
      <c r="GI180" s="32">
        <v>11604.7454666719</v>
      </c>
      <c r="GJ180" s="32">
        <v>9589.3574136584593</v>
      </c>
      <c r="GK180" s="32">
        <v>57816.940565174104</v>
      </c>
      <c r="GL180" s="32">
        <v>17063.882157412099</v>
      </c>
      <c r="GM180" s="32">
        <v>7874.8304473623602</v>
      </c>
      <c r="GN180" s="32">
        <v>2377.5780476355399</v>
      </c>
      <c r="GO180" s="32">
        <v>1392.22039277471</v>
      </c>
      <c r="GP180" s="32">
        <v>288.169965996222</v>
      </c>
      <c r="GQ180" s="32">
        <v>544.94273877514604</v>
      </c>
      <c r="GR180" s="32">
        <v>78.363237005394495</v>
      </c>
      <c r="GS180" s="32">
        <v>5460.5119452710996</v>
      </c>
      <c r="GT180" s="32">
        <v>559.16922252346706</v>
      </c>
      <c r="GU180" s="32">
        <v>397.27443672711797</v>
      </c>
      <c r="GV180" s="32">
        <v>25966.973754632199</v>
      </c>
      <c r="GW180" s="32">
        <v>25022.50600365</v>
      </c>
      <c r="GX180" s="32">
        <v>293.93195611365201</v>
      </c>
      <c r="GY180" s="32">
        <v>311.87610110080402</v>
      </c>
      <c r="GZ180" s="32">
        <v>1039.9217750872799</v>
      </c>
      <c r="HA180" s="32">
        <v>2979.2462485661099</v>
      </c>
      <c r="HB180" s="32">
        <v>131.306297065943</v>
      </c>
      <c r="HC180" s="32">
        <v>184.16440223312401</v>
      </c>
      <c r="HD180" s="32">
        <v>224361.79515178001</v>
      </c>
      <c r="HE180" s="32">
        <v>321.21893202568202</v>
      </c>
      <c r="HF180" s="32">
        <v>5035.0141082230502</v>
      </c>
      <c r="HG180" s="33">
        <v>2953801.5226232</v>
      </c>
      <c r="HH180" s="34">
        <v>1899078.1701398999</v>
      </c>
      <c r="HI180" s="34">
        <v>8762438.6496756598</v>
      </c>
      <c r="HJ180" s="33">
        <v>10661516.8198156</v>
      </c>
      <c r="HK180" s="34">
        <v>0</v>
      </c>
      <c r="HL180" s="33">
        <v>10661516.8198156</v>
      </c>
      <c r="HM180" s="34">
        <v>0</v>
      </c>
      <c r="HN180" s="34">
        <v>0</v>
      </c>
      <c r="HO180" s="33">
        <v>0</v>
      </c>
      <c r="HP180" s="34">
        <v>0</v>
      </c>
      <c r="HQ180" s="35">
        <v>10661516.8198156</v>
      </c>
      <c r="HR180" s="34">
        <v>0</v>
      </c>
      <c r="HS180" s="36">
        <v>13615318.3424388</v>
      </c>
    </row>
    <row r="181" spans="1:227" x14ac:dyDescent="0.3">
      <c r="A181" s="75"/>
      <c r="B181" s="31" t="s">
        <v>183</v>
      </c>
      <c r="C181" s="21" t="s">
        <v>406</v>
      </c>
      <c r="D181" s="32">
        <v>37594.838365900003</v>
      </c>
      <c r="E181" s="32">
        <v>130693.32428924501</v>
      </c>
      <c r="F181" s="32">
        <v>32517.485954086798</v>
      </c>
      <c r="G181" s="32">
        <v>4247.87134003956</v>
      </c>
      <c r="H181" s="32">
        <v>22991.272623853602</v>
      </c>
      <c r="I181" s="32">
        <v>15064.794062126701</v>
      </c>
      <c r="J181" s="32">
        <v>10945.272551055001</v>
      </c>
      <c r="K181" s="32">
        <v>11367.7352804494</v>
      </c>
      <c r="L181" s="32">
        <v>97608.989863465104</v>
      </c>
      <c r="M181" s="32">
        <v>39260.5737096663</v>
      </c>
      <c r="N181" s="32">
        <v>7248.7751390068097</v>
      </c>
      <c r="O181" s="32">
        <v>11542.7054027738</v>
      </c>
      <c r="P181" s="32">
        <v>13132.2506793591</v>
      </c>
      <c r="Q181" s="32">
        <v>16880.352025796099</v>
      </c>
      <c r="R181" s="32">
        <v>4009.3096017508201</v>
      </c>
      <c r="S181" s="32">
        <v>5939.5981891968604</v>
      </c>
      <c r="T181" s="32">
        <v>65544.467744313806</v>
      </c>
      <c r="U181" s="32">
        <v>39435.477829838899</v>
      </c>
      <c r="V181" s="32">
        <v>6111.2282636445898</v>
      </c>
      <c r="W181" s="32">
        <v>20171.007421586601</v>
      </c>
      <c r="X181" s="32">
        <v>62915.511103239798</v>
      </c>
      <c r="Y181" s="32">
        <v>34969.420665884398</v>
      </c>
      <c r="Z181" s="32">
        <v>66204.042324151102</v>
      </c>
      <c r="AA181" s="32">
        <v>14282.2279367061</v>
      </c>
      <c r="AB181" s="32">
        <v>44791.624957580301</v>
      </c>
      <c r="AC181" s="32">
        <v>161817.626016386</v>
      </c>
      <c r="AD181" s="32">
        <v>35824.1519038181</v>
      </c>
      <c r="AE181" s="32">
        <v>242921.63946413001</v>
      </c>
      <c r="AF181" s="32">
        <v>38461.7448279565</v>
      </c>
      <c r="AG181" s="32">
        <v>55935.601988885202</v>
      </c>
      <c r="AH181" s="32">
        <v>144770.73779337699</v>
      </c>
      <c r="AI181" s="32">
        <v>26959.594285715099</v>
      </c>
      <c r="AJ181" s="32">
        <v>61025.831080097298</v>
      </c>
      <c r="AK181" s="32">
        <v>3261.9762755292199</v>
      </c>
      <c r="AL181" s="32">
        <v>1596.9210234167899</v>
      </c>
      <c r="AM181" s="32">
        <v>12110.1020144471</v>
      </c>
      <c r="AN181" s="32">
        <v>12665.073323525199</v>
      </c>
      <c r="AO181" s="32">
        <v>75440.720097613201</v>
      </c>
      <c r="AP181" s="32">
        <v>30107.629716821899</v>
      </c>
      <c r="AQ181" s="32">
        <v>147349.052147913</v>
      </c>
      <c r="AR181" s="32">
        <v>104855.978754009</v>
      </c>
      <c r="AS181" s="32">
        <v>54847.888574992903</v>
      </c>
      <c r="AT181" s="32">
        <v>15867.902321519799</v>
      </c>
      <c r="AU181" s="32">
        <v>76677.124213162897</v>
      </c>
      <c r="AV181" s="32">
        <v>20193.0981168254</v>
      </c>
      <c r="AW181" s="32">
        <v>27952.1142535504</v>
      </c>
      <c r="AX181" s="32">
        <v>36980.590321823198</v>
      </c>
      <c r="AY181" s="32">
        <v>159818.18278544699</v>
      </c>
      <c r="AZ181" s="32">
        <v>8566.5494118662009</v>
      </c>
      <c r="BA181" s="32">
        <v>258847.65574781201</v>
      </c>
      <c r="BB181" s="32">
        <v>34275.933103605297</v>
      </c>
      <c r="BC181" s="32">
        <v>91126.161990801702</v>
      </c>
      <c r="BD181" s="32">
        <v>103981.641566201</v>
      </c>
      <c r="BE181" s="32">
        <v>25918.681549279499</v>
      </c>
      <c r="BF181" s="32">
        <v>11103.8034905077</v>
      </c>
      <c r="BG181" s="32">
        <v>57643.610809824801</v>
      </c>
      <c r="BH181" s="32">
        <v>8262.0986482687604</v>
      </c>
      <c r="BI181" s="32">
        <v>4621.7004443035703</v>
      </c>
      <c r="BJ181" s="32">
        <v>69079.746782454196</v>
      </c>
      <c r="BK181" s="32">
        <v>39404.222366814502</v>
      </c>
      <c r="BL181" s="32">
        <v>42466.207679849103</v>
      </c>
      <c r="BM181" s="32">
        <v>149637.03358602599</v>
      </c>
      <c r="BN181" s="32">
        <v>26181.020764655499</v>
      </c>
      <c r="BO181" s="32">
        <v>241420.29407790501</v>
      </c>
      <c r="BP181" s="32">
        <v>87395.175634613799</v>
      </c>
      <c r="BQ181" s="32">
        <v>129049.507000332</v>
      </c>
      <c r="BR181" s="32">
        <v>7955.2684747570802</v>
      </c>
      <c r="BS181" s="32">
        <v>14196.5099546785</v>
      </c>
      <c r="BT181" s="32">
        <v>29435.632616178202</v>
      </c>
      <c r="BU181" s="32">
        <v>7319.0367151033697</v>
      </c>
      <c r="BV181" s="32">
        <v>21994.966712559799</v>
      </c>
      <c r="BW181" s="32">
        <v>100920.725677262</v>
      </c>
      <c r="BX181" s="32">
        <v>24590.2336774736</v>
      </c>
      <c r="BY181" s="32">
        <v>75715.907354109295</v>
      </c>
      <c r="BZ181" s="32">
        <v>44790.214460405601</v>
      </c>
      <c r="CA181" s="32">
        <v>5744.9221251900699</v>
      </c>
      <c r="CB181" s="32">
        <v>18512.8242652394</v>
      </c>
      <c r="CC181" s="32">
        <v>26903.274720395901</v>
      </c>
      <c r="CD181" s="32">
        <v>13242.0716249324</v>
      </c>
      <c r="CE181" s="32">
        <v>6462.0512324428801</v>
      </c>
      <c r="CF181" s="32">
        <v>13517.925056467901</v>
      </c>
      <c r="CG181" s="32">
        <v>591.72976632202301</v>
      </c>
      <c r="CH181" s="32">
        <v>2340.7149668810098</v>
      </c>
      <c r="CI181" s="32">
        <v>82002.698578624797</v>
      </c>
      <c r="CJ181" s="32">
        <v>1676.1355661443999</v>
      </c>
      <c r="CK181" s="32">
        <v>19087.732283911198</v>
      </c>
      <c r="CL181" s="32">
        <v>9908.4701901323697</v>
      </c>
      <c r="CM181" s="32">
        <v>3133.6601798390402</v>
      </c>
      <c r="CN181" s="32">
        <v>6201.5402888496701</v>
      </c>
      <c r="CO181" s="32">
        <v>6130.0791639081299</v>
      </c>
      <c r="CP181" s="32">
        <v>4134.2295435935703</v>
      </c>
      <c r="CQ181" s="32">
        <v>42687.408353546503</v>
      </c>
      <c r="CR181" s="32">
        <v>46399.639956141502</v>
      </c>
      <c r="CS181" s="32">
        <v>10116.425326414599</v>
      </c>
      <c r="CT181" s="32">
        <v>37387.970522311902</v>
      </c>
      <c r="CU181" s="32">
        <v>125338.162942913</v>
      </c>
      <c r="CV181" s="32">
        <v>53945.353870099301</v>
      </c>
      <c r="CW181" s="32">
        <v>20114.3473426725</v>
      </c>
      <c r="CX181" s="32">
        <v>35874.477361677004</v>
      </c>
      <c r="CY181" s="32">
        <v>110869.363874713</v>
      </c>
      <c r="CZ181" s="32">
        <v>57549.2284279265</v>
      </c>
      <c r="DA181" s="32">
        <v>35208.667010083998</v>
      </c>
      <c r="DB181" s="32">
        <v>75809.5946781198</v>
      </c>
      <c r="DC181" s="32">
        <v>31443.9593357671</v>
      </c>
      <c r="DD181" s="32">
        <v>42023.935225862901</v>
      </c>
      <c r="DE181" s="32">
        <v>38354.9403611866</v>
      </c>
      <c r="DF181" s="32">
        <v>47769.533073311999</v>
      </c>
      <c r="DG181" s="32">
        <v>39328.371330692098</v>
      </c>
      <c r="DH181" s="32">
        <v>16654.385160522001</v>
      </c>
      <c r="DI181" s="32">
        <v>12649.8247352626</v>
      </c>
      <c r="DJ181" s="32">
        <v>120684.07796376001</v>
      </c>
      <c r="DK181" s="32">
        <v>100974.713864021</v>
      </c>
      <c r="DL181" s="32">
        <v>93013.544277478999</v>
      </c>
      <c r="DM181" s="32">
        <v>81143.587093069</v>
      </c>
      <c r="DN181" s="32">
        <v>17194.246804083701</v>
      </c>
      <c r="DO181" s="32">
        <v>137184.845456796</v>
      </c>
      <c r="DP181" s="32">
        <v>15754.421650083799</v>
      </c>
      <c r="DQ181" s="32">
        <v>9818.7254251884697</v>
      </c>
      <c r="DR181" s="32">
        <v>54631.714506295597</v>
      </c>
      <c r="DS181" s="32">
        <v>31701.010743241201</v>
      </c>
      <c r="DT181" s="32">
        <v>149337.26854317301</v>
      </c>
      <c r="DU181" s="32">
        <v>54089.807185985999</v>
      </c>
      <c r="DV181" s="32">
        <v>35233.1269103421</v>
      </c>
      <c r="DW181" s="32">
        <v>961499.34094043297</v>
      </c>
      <c r="DX181" s="32">
        <v>33882.121396257302</v>
      </c>
      <c r="DY181" s="32">
        <v>34907.179203741602</v>
      </c>
      <c r="DZ181" s="32">
        <v>25282.751679172899</v>
      </c>
      <c r="EA181" s="32">
        <v>49834.0778489445</v>
      </c>
      <c r="EB181" s="32">
        <v>245168.74140605199</v>
      </c>
      <c r="EC181" s="32">
        <v>6792.1657171487795</v>
      </c>
      <c r="ED181" s="32">
        <v>25079.6943114776</v>
      </c>
      <c r="EE181" s="32">
        <v>138333.197784894</v>
      </c>
      <c r="EF181" s="32">
        <v>102540.71571459201</v>
      </c>
      <c r="EG181" s="32">
        <v>75432.127512912106</v>
      </c>
      <c r="EH181" s="32">
        <v>96164.162072518404</v>
      </c>
      <c r="EI181" s="32">
        <v>50419.9895633142</v>
      </c>
      <c r="EJ181" s="32">
        <v>20460.011046559299</v>
      </c>
      <c r="EK181" s="32">
        <v>37514.7043220544</v>
      </c>
      <c r="EL181" s="32">
        <v>48550.7226241018</v>
      </c>
      <c r="EM181" s="32">
        <v>62562.0662695512</v>
      </c>
      <c r="EN181" s="32">
        <v>76025.9383341004</v>
      </c>
      <c r="EO181" s="32">
        <v>40630.453683276603</v>
      </c>
      <c r="EP181" s="32">
        <v>85468.382008452696</v>
      </c>
      <c r="EQ181" s="32">
        <v>69976.555001635701</v>
      </c>
      <c r="ER181" s="32">
        <v>5595867.5428363904</v>
      </c>
      <c r="ES181" s="32">
        <v>1647122.7161637601</v>
      </c>
      <c r="ET181" s="32">
        <v>151336.895233708</v>
      </c>
      <c r="EU181" s="32">
        <v>42991.614938330997</v>
      </c>
      <c r="EV181" s="32">
        <v>18480.3996035198</v>
      </c>
      <c r="EW181" s="32">
        <v>48856.705880662899</v>
      </c>
      <c r="EX181" s="32">
        <v>94533.187904800405</v>
      </c>
      <c r="EY181" s="32">
        <v>224220.63248081401</v>
      </c>
      <c r="EZ181" s="32">
        <v>411654.72629771999</v>
      </c>
      <c r="FA181" s="32">
        <v>115258.78888704701</v>
      </c>
      <c r="FB181" s="32">
        <v>80223.482416353407</v>
      </c>
      <c r="FC181" s="32">
        <v>22812820.335726202</v>
      </c>
      <c r="FD181" s="32">
        <v>25798039.2651131</v>
      </c>
      <c r="FE181" s="32">
        <v>1089429.43781695</v>
      </c>
      <c r="FF181" s="32">
        <v>1477678.8938238299</v>
      </c>
      <c r="FG181" s="32">
        <v>721091.119578204</v>
      </c>
      <c r="FH181" s="32">
        <v>6035943.9445132697</v>
      </c>
      <c r="FI181" s="32">
        <v>46258.660938819601</v>
      </c>
      <c r="FJ181" s="32">
        <v>3180106.9878800502</v>
      </c>
      <c r="FK181" s="32">
        <v>242096.443046751</v>
      </c>
      <c r="FL181" s="32">
        <v>17049.126380808601</v>
      </c>
      <c r="FM181" s="32">
        <v>71361.136182923496</v>
      </c>
      <c r="FN181" s="32">
        <v>4619809.20956132</v>
      </c>
      <c r="FO181" s="32">
        <v>50166.958376544397</v>
      </c>
      <c r="FP181" s="32">
        <v>177084.48924772101</v>
      </c>
      <c r="FQ181" s="32">
        <v>8663837.1175348796</v>
      </c>
      <c r="FR181" s="32">
        <v>2599436.2454887899</v>
      </c>
      <c r="FS181" s="32">
        <v>1681772.4394139899</v>
      </c>
      <c r="FT181" s="32">
        <v>11975643.683008401</v>
      </c>
      <c r="FU181" s="32">
        <v>568663.20922801504</v>
      </c>
      <c r="FV181" s="32">
        <v>69778391.745959893</v>
      </c>
      <c r="FW181" s="32">
        <v>20639689.900932901</v>
      </c>
      <c r="FX181" s="32">
        <v>57765306.733279601</v>
      </c>
      <c r="FY181" s="32">
        <v>3996903.90200793</v>
      </c>
      <c r="FZ181" s="32">
        <v>1055178.64301101</v>
      </c>
      <c r="GA181" s="32">
        <v>2723966.7120313798</v>
      </c>
      <c r="GB181" s="32">
        <v>6434384.8895516098</v>
      </c>
      <c r="GC181" s="32">
        <v>3554737.4392224001</v>
      </c>
      <c r="GD181" s="32">
        <v>7849159.6827461403</v>
      </c>
      <c r="GE181" s="32">
        <v>636122.92204848805</v>
      </c>
      <c r="GF181" s="32">
        <v>50402468.2329503</v>
      </c>
      <c r="GG181" s="32">
        <v>29571420.157080501</v>
      </c>
      <c r="GH181" s="32">
        <v>1278607.3147082501</v>
      </c>
      <c r="GI181" s="32">
        <v>269078.57591073902</v>
      </c>
      <c r="GJ181" s="32">
        <v>198440.028549296</v>
      </c>
      <c r="GK181" s="32">
        <v>3077052.6781303301</v>
      </c>
      <c r="GL181" s="32">
        <v>122765.953925669</v>
      </c>
      <c r="GM181" s="32">
        <v>5337710.6198323099</v>
      </c>
      <c r="GN181" s="32">
        <v>1403582.79360939</v>
      </c>
      <c r="GO181" s="32">
        <v>90453.4839797366</v>
      </c>
      <c r="GP181" s="32">
        <v>72624.880612327805</v>
      </c>
      <c r="GQ181" s="32">
        <v>731348.01810866897</v>
      </c>
      <c r="GR181" s="32">
        <v>33741.877897001803</v>
      </c>
      <c r="GS181" s="32">
        <v>3823897.28435031</v>
      </c>
      <c r="GT181" s="32">
        <v>1511245.1069370101</v>
      </c>
      <c r="GU181" s="32">
        <v>82067.272582169593</v>
      </c>
      <c r="GV181" s="32">
        <v>6856861.3394036898</v>
      </c>
      <c r="GW181" s="32">
        <v>8915303.5744794197</v>
      </c>
      <c r="GX181" s="32">
        <v>111625.614639166</v>
      </c>
      <c r="GY181" s="32">
        <v>601574.19758808601</v>
      </c>
      <c r="GZ181" s="32">
        <v>1730050.6936435001</v>
      </c>
      <c r="HA181" s="32">
        <v>1807681.3852232201</v>
      </c>
      <c r="HB181" s="32">
        <v>943171.54423780099</v>
      </c>
      <c r="HC181" s="32">
        <v>2103503.4454325801</v>
      </c>
      <c r="HD181" s="32">
        <v>37526108.546131998</v>
      </c>
      <c r="HE181" s="32">
        <v>11557.904571799099</v>
      </c>
      <c r="HF181" s="32">
        <v>3695471.8032976799</v>
      </c>
      <c r="HG181" s="33">
        <v>445367305.11033797</v>
      </c>
      <c r="HH181" s="34">
        <v>22845968.9020839</v>
      </c>
      <c r="HI181" s="34">
        <v>78586941.189810395</v>
      </c>
      <c r="HJ181" s="33">
        <v>101432910.091894</v>
      </c>
      <c r="HK181" s="34">
        <v>0</v>
      </c>
      <c r="HL181" s="33">
        <v>101432910.091894</v>
      </c>
      <c r="HM181" s="34">
        <v>0</v>
      </c>
      <c r="HN181" s="34">
        <v>0</v>
      </c>
      <c r="HO181" s="33">
        <v>0</v>
      </c>
      <c r="HP181" s="34">
        <v>0</v>
      </c>
      <c r="HQ181" s="35">
        <v>101432910.091894</v>
      </c>
      <c r="HR181" s="34">
        <v>0</v>
      </c>
      <c r="HS181" s="36">
        <v>546800215.202232</v>
      </c>
    </row>
    <row r="182" spans="1:227" x14ac:dyDescent="0.3">
      <c r="A182" s="75"/>
      <c r="B182" s="31" t="s">
        <v>184</v>
      </c>
      <c r="C182" s="21" t="s">
        <v>407</v>
      </c>
      <c r="D182" s="32">
        <v>0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0</v>
      </c>
      <c r="BQ182" s="32">
        <v>0</v>
      </c>
      <c r="BR182" s="32">
        <v>0</v>
      </c>
      <c r="BS182" s="32">
        <v>0</v>
      </c>
      <c r="BT182" s="32">
        <v>0</v>
      </c>
      <c r="BU182" s="32">
        <v>0</v>
      </c>
      <c r="BV182" s="32">
        <v>0</v>
      </c>
      <c r="BW182" s="32">
        <v>0</v>
      </c>
      <c r="BX182" s="32">
        <v>0</v>
      </c>
      <c r="BY182" s="32">
        <v>0</v>
      </c>
      <c r="BZ182" s="32">
        <v>0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v>0</v>
      </c>
      <c r="CI182" s="32">
        <v>0</v>
      </c>
      <c r="CJ182" s="32">
        <v>0</v>
      </c>
      <c r="CK182" s="32">
        <v>0</v>
      </c>
      <c r="CL182" s="32">
        <v>0</v>
      </c>
      <c r="CM182" s="32">
        <v>0</v>
      </c>
      <c r="CN182" s="32">
        <v>0</v>
      </c>
      <c r="CO182" s="32">
        <v>0</v>
      </c>
      <c r="CP182" s="32">
        <v>0</v>
      </c>
      <c r="CQ182" s="32">
        <v>0</v>
      </c>
      <c r="CR182" s="32">
        <v>0</v>
      </c>
      <c r="CS182" s="32">
        <v>0</v>
      </c>
      <c r="CT182" s="32">
        <v>0</v>
      </c>
      <c r="CU182" s="32">
        <v>0</v>
      </c>
      <c r="CV182" s="32">
        <v>0</v>
      </c>
      <c r="CW182" s="32">
        <v>0</v>
      </c>
      <c r="CX182" s="32">
        <v>0</v>
      </c>
      <c r="CY182" s="32">
        <v>0</v>
      </c>
      <c r="CZ182" s="32">
        <v>0</v>
      </c>
      <c r="DA182" s="32">
        <v>0</v>
      </c>
      <c r="DB182" s="32">
        <v>0</v>
      </c>
      <c r="DC182" s="32">
        <v>0</v>
      </c>
      <c r="DD182" s="32">
        <v>0</v>
      </c>
      <c r="DE182" s="32">
        <v>0</v>
      </c>
      <c r="DF182" s="32">
        <v>0</v>
      </c>
      <c r="DG182" s="32">
        <v>0</v>
      </c>
      <c r="DH182" s="32">
        <v>0</v>
      </c>
      <c r="DI182" s="32">
        <v>0</v>
      </c>
      <c r="DJ182" s="32">
        <v>0</v>
      </c>
      <c r="DK182" s="32">
        <v>0</v>
      </c>
      <c r="DL182" s="32">
        <v>0</v>
      </c>
      <c r="DM182" s="32">
        <v>0</v>
      </c>
      <c r="DN182" s="32">
        <v>0</v>
      </c>
      <c r="DO182" s="32">
        <v>0</v>
      </c>
      <c r="DP182" s="32">
        <v>0</v>
      </c>
      <c r="DQ182" s="32">
        <v>0</v>
      </c>
      <c r="DR182" s="32">
        <v>0</v>
      </c>
      <c r="DS182" s="32">
        <v>0</v>
      </c>
      <c r="DT182" s="32">
        <v>0</v>
      </c>
      <c r="DU182" s="32">
        <v>0</v>
      </c>
      <c r="DV182" s="32">
        <v>0</v>
      </c>
      <c r="DW182" s="32">
        <v>0</v>
      </c>
      <c r="DX182" s="32">
        <v>0</v>
      </c>
      <c r="DY182" s="32">
        <v>0</v>
      </c>
      <c r="DZ182" s="32">
        <v>0</v>
      </c>
      <c r="EA182" s="32">
        <v>0</v>
      </c>
      <c r="EB182" s="32">
        <v>0</v>
      </c>
      <c r="EC182" s="32">
        <v>0</v>
      </c>
      <c r="ED182" s="32">
        <v>0</v>
      </c>
      <c r="EE182" s="32">
        <v>0</v>
      </c>
      <c r="EF182" s="32">
        <v>0</v>
      </c>
      <c r="EG182" s="32">
        <v>0</v>
      </c>
      <c r="EH182" s="32">
        <v>0</v>
      </c>
      <c r="EI182" s="32">
        <v>0</v>
      </c>
      <c r="EJ182" s="32">
        <v>0</v>
      </c>
      <c r="EK182" s="32">
        <v>0</v>
      </c>
      <c r="EL182" s="32">
        <v>0</v>
      </c>
      <c r="EM182" s="32">
        <v>0</v>
      </c>
      <c r="EN182" s="32">
        <v>0</v>
      </c>
      <c r="EO182" s="32">
        <v>0</v>
      </c>
      <c r="EP182" s="32">
        <v>0</v>
      </c>
      <c r="EQ182" s="32">
        <v>0</v>
      </c>
      <c r="ER182" s="32">
        <v>0</v>
      </c>
      <c r="ES182" s="32">
        <v>0</v>
      </c>
      <c r="ET182" s="32">
        <v>0</v>
      </c>
      <c r="EU182" s="32">
        <v>0</v>
      </c>
      <c r="EV182" s="32">
        <v>0</v>
      </c>
      <c r="EW182" s="32">
        <v>0</v>
      </c>
      <c r="EX182" s="32">
        <v>0</v>
      </c>
      <c r="EY182" s="32">
        <v>0</v>
      </c>
      <c r="EZ182" s="32">
        <v>0</v>
      </c>
      <c r="FA182" s="32">
        <v>0</v>
      </c>
      <c r="FB182" s="32">
        <v>0</v>
      </c>
      <c r="FC182" s="32">
        <v>0</v>
      </c>
      <c r="FD182" s="32">
        <v>0</v>
      </c>
      <c r="FE182" s="32">
        <v>0</v>
      </c>
      <c r="FF182" s="32">
        <v>0</v>
      </c>
      <c r="FG182" s="32">
        <v>0</v>
      </c>
      <c r="FH182" s="32">
        <v>0</v>
      </c>
      <c r="FI182" s="32">
        <v>0</v>
      </c>
      <c r="FJ182" s="32">
        <v>0</v>
      </c>
      <c r="FK182" s="32">
        <v>0</v>
      </c>
      <c r="FL182" s="32">
        <v>0</v>
      </c>
      <c r="FM182" s="32">
        <v>0</v>
      </c>
      <c r="FN182" s="32">
        <v>0</v>
      </c>
      <c r="FO182" s="32">
        <v>0</v>
      </c>
      <c r="FP182" s="32">
        <v>0</v>
      </c>
      <c r="FQ182" s="32">
        <v>0</v>
      </c>
      <c r="FR182" s="32">
        <v>0</v>
      </c>
      <c r="FS182" s="32">
        <v>0</v>
      </c>
      <c r="FT182" s="32">
        <v>0</v>
      </c>
      <c r="FU182" s="32">
        <v>0</v>
      </c>
      <c r="FV182" s="32">
        <v>20551736.938933998</v>
      </c>
      <c r="FW182" s="32">
        <v>19177653.727198299</v>
      </c>
      <c r="FX182" s="32">
        <v>15011878.9461558</v>
      </c>
      <c r="FY182" s="32">
        <v>0</v>
      </c>
      <c r="FZ182" s="32">
        <v>0</v>
      </c>
      <c r="GA182" s="32">
        <v>0</v>
      </c>
      <c r="GB182" s="32">
        <v>0</v>
      </c>
      <c r="GC182" s="32">
        <v>0</v>
      </c>
      <c r="GD182" s="32">
        <v>0</v>
      </c>
      <c r="GE182" s="32">
        <v>0</v>
      </c>
      <c r="GF182" s="32">
        <v>0</v>
      </c>
      <c r="GG182" s="32">
        <v>0</v>
      </c>
      <c r="GH182" s="32">
        <v>0</v>
      </c>
      <c r="GI182" s="32">
        <v>0</v>
      </c>
      <c r="GJ182" s="32">
        <v>0</v>
      </c>
      <c r="GK182" s="32">
        <v>0</v>
      </c>
      <c r="GL182" s="32">
        <v>0</v>
      </c>
      <c r="GM182" s="32">
        <v>0</v>
      </c>
      <c r="GN182" s="32">
        <v>0</v>
      </c>
      <c r="GO182" s="32">
        <v>0</v>
      </c>
      <c r="GP182" s="32">
        <v>0</v>
      </c>
      <c r="GQ182" s="32">
        <v>0</v>
      </c>
      <c r="GR182" s="32">
        <v>0</v>
      </c>
      <c r="GS182" s="32">
        <v>0</v>
      </c>
      <c r="GT182" s="32">
        <v>0</v>
      </c>
      <c r="GU182" s="32">
        <v>0</v>
      </c>
      <c r="GV182" s="32">
        <v>0</v>
      </c>
      <c r="GW182" s="32">
        <v>0</v>
      </c>
      <c r="GX182" s="32">
        <v>0</v>
      </c>
      <c r="GY182" s="32">
        <v>0</v>
      </c>
      <c r="GZ182" s="32">
        <v>0</v>
      </c>
      <c r="HA182" s="32">
        <v>0</v>
      </c>
      <c r="HB182" s="32">
        <v>0</v>
      </c>
      <c r="HC182" s="32">
        <v>0</v>
      </c>
      <c r="HD182" s="32">
        <v>0</v>
      </c>
      <c r="HE182" s="32">
        <v>0</v>
      </c>
      <c r="HF182" s="32">
        <v>0</v>
      </c>
      <c r="HG182" s="33">
        <v>54741269.612288199</v>
      </c>
      <c r="HH182" s="34">
        <v>39815.634027979002</v>
      </c>
      <c r="HI182" s="34">
        <v>563931.72993512999</v>
      </c>
      <c r="HJ182" s="33">
        <v>603747.36396310898</v>
      </c>
      <c r="HK182" s="34">
        <v>0</v>
      </c>
      <c r="HL182" s="33">
        <v>603747.36396310898</v>
      </c>
      <c r="HM182" s="34">
        <v>298285545.00000101</v>
      </c>
      <c r="HN182" s="34">
        <v>0</v>
      </c>
      <c r="HO182" s="33">
        <v>298285545.00000101</v>
      </c>
      <c r="HP182" s="34">
        <v>38487870.115644798</v>
      </c>
      <c r="HQ182" s="35">
        <v>337377162.47960901</v>
      </c>
      <c r="HR182" s="34">
        <v>24232983.5786057</v>
      </c>
      <c r="HS182" s="36">
        <v>367885448.51329201</v>
      </c>
    </row>
    <row r="183" spans="1:227" x14ac:dyDescent="0.3">
      <c r="A183" s="75"/>
      <c r="B183" s="31" t="s">
        <v>185</v>
      </c>
      <c r="C183" s="21" t="s">
        <v>408</v>
      </c>
      <c r="D183" s="32">
        <v>439.601386897064</v>
      </c>
      <c r="E183" s="32">
        <v>2026.1585823918001</v>
      </c>
      <c r="F183" s="32">
        <v>416.05737808853598</v>
      </c>
      <c r="G183" s="32">
        <v>170.78315012573799</v>
      </c>
      <c r="H183" s="32">
        <v>423.05192182537002</v>
      </c>
      <c r="I183" s="32">
        <v>4261.16756998663</v>
      </c>
      <c r="J183" s="32">
        <v>991.56270271793198</v>
      </c>
      <c r="K183" s="32">
        <v>707.81735046284496</v>
      </c>
      <c r="L183" s="32">
        <v>12380.4699282129</v>
      </c>
      <c r="M183" s="32">
        <v>9195.7750700934193</v>
      </c>
      <c r="N183" s="32">
        <v>16164.172938387699</v>
      </c>
      <c r="O183" s="32">
        <v>2729.43069287667</v>
      </c>
      <c r="P183" s="32">
        <v>3706.7070905535802</v>
      </c>
      <c r="Q183" s="32">
        <v>2991.2869435552102</v>
      </c>
      <c r="R183" s="32">
        <v>678.54506975032803</v>
      </c>
      <c r="S183" s="32">
        <v>10978.728851113799</v>
      </c>
      <c r="T183" s="32">
        <v>391.87484883971098</v>
      </c>
      <c r="U183" s="32">
        <v>805.89577704996896</v>
      </c>
      <c r="V183" s="32">
        <v>20.482964934294401</v>
      </c>
      <c r="W183" s="32">
        <v>115.813219787953</v>
      </c>
      <c r="X183" s="32">
        <v>488.74138480231898</v>
      </c>
      <c r="Y183" s="32">
        <v>525.65848165416401</v>
      </c>
      <c r="Z183" s="32">
        <v>790.48696288249698</v>
      </c>
      <c r="AA183" s="32">
        <v>541.99636689499698</v>
      </c>
      <c r="AB183" s="32">
        <v>226.08590527113199</v>
      </c>
      <c r="AC183" s="32">
        <v>505.40613976714201</v>
      </c>
      <c r="AD183" s="32">
        <v>997.86994372218396</v>
      </c>
      <c r="AE183" s="32">
        <v>3235.7626275890502</v>
      </c>
      <c r="AF183" s="32">
        <v>3336.35752314207</v>
      </c>
      <c r="AG183" s="32">
        <v>4125.4892145685999</v>
      </c>
      <c r="AH183" s="32">
        <v>2981.8508406769602</v>
      </c>
      <c r="AI183" s="32">
        <v>143.227486837079</v>
      </c>
      <c r="AJ183" s="32">
        <v>6628.0845512637698</v>
      </c>
      <c r="AK183" s="32">
        <v>338.72517127691901</v>
      </c>
      <c r="AL183" s="32">
        <v>354.32197517882702</v>
      </c>
      <c r="AM183" s="32">
        <v>220.86847247402599</v>
      </c>
      <c r="AN183" s="32">
        <v>6.2886545137258096</v>
      </c>
      <c r="AO183" s="32">
        <v>747.09681415482805</v>
      </c>
      <c r="AP183" s="32">
        <v>2777.7525247940798</v>
      </c>
      <c r="AQ183" s="32">
        <v>1859.4395470986699</v>
      </c>
      <c r="AR183" s="32">
        <v>480.413754710418</v>
      </c>
      <c r="AS183" s="32">
        <v>447.264984432419</v>
      </c>
      <c r="AT183" s="32">
        <v>956.99125107882901</v>
      </c>
      <c r="AU183" s="32">
        <v>327.05241623932301</v>
      </c>
      <c r="AV183" s="32">
        <v>822.07282970323104</v>
      </c>
      <c r="AW183" s="32">
        <v>167.99092556536701</v>
      </c>
      <c r="AX183" s="32">
        <v>3565.66276089334</v>
      </c>
      <c r="AY183" s="32">
        <v>12138.032886372501</v>
      </c>
      <c r="AZ183" s="32">
        <v>553.07624665352398</v>
      </c>
      <c r="BA183" s="32">
        <v>318.18215621341699</v>
      </c>
      <c r="BB183" s="32">
        <v>2579.2534879519199</v>
      </c>
      <c r="BC183" s="32">
        <v>204.87746118611099</v>
      </c>
      <c r="BD183" s="32">
        <v>14535.0764792261</v>
      </c>
      <c r="BE183" s="32">
        <v>8260.8800122252596</v>
      </c>
      <c r="BF183" s="32">
        <v>3647.6933957890601</v>
      </c>
      <c r="BG183" s="32">
        <v>9397.9561687544192</v>
      </c>
      <c r="BH183" s="32">
        <v>2441.1705770918402</v>
      </c>
      <c r="BI183" s="32">
        <v>3230.1888727978999</v>
      </c>
      <c r="BJ183" s="32">
        <v>3923.9801913789101</v>
      </c>
      <c r="BK183" s="32">
        <v>10120.888929447099</v>
      </c>
      <c r="BL183" s="32">
        <v>2940.6310796852599</v>
      </c>
      <c r="BM183" s="32">
        <v>1775.1249840216201</v>
      </c>
      <c r="BN183" s="32">
        <v>792.92546052359501</v>
      </c>
      <c r="BO183" s="32">
        <v>1526.7274211399899</v>
      </c>
      <c r="BP183" s="32">
        <v>3828.3844251949299</v>
      </c>
      <c r="BQ183" s="32">
        <v>4366.8018462172304</v>
      </c>
      <c r="BR183" s="32">
        <v>970.14676617195198</v>
      </c>
      <c r="BS183" s="32">
        <v>2683.33248469925</v>
      </c>
      <c r="BT183" s="32">
        <v>1579.5260899536299</v>
      </c>
      <c r="BU183" s="32">
        <v>11.9689102386958</v>
      </c>
      <c r="BV183" s="32">
        <v>3.2157697573569202</v>
      </c>
      <c r="BW183" s="32">
        <v>8086.8789280617702</v>
      </c>
      <c r="BX183" s="32">
        <v>2421.4609231013001</v>
      </c>
      <c r="BY183" s="32">
        <v>3999.6672446812399</v>
      </c>
      <c r="BZ183" s="32">
        <v>2051.52709360372</v>
      </c>
      <c r="CA183" s="32">
        <v>7489.6568208047802</v>
      </c>
      <c r="CB183" s="32">
        <v>360.97216703303502</v>
      </c>
      <c r="CC183" s="32">
        <v>772.16029958003696</v>
      </c>
      <c r="CD183" s="32">
        <v>15815.854830890799</v>
      </c>
      <c r="CE183" s="32">
        <v>252.33687345031001</v>
      </c>
      <c r="CF183" s="32">
        <v>793.04478572626294</v>
      </c>
      <c r="CG183" s="32">
        <v>25707.918321306101</v>
      </c>
      <c r="CH183" s="32">
        <v>290.02361226616102</v>
      </c>
      <c r="CI183" s="32">
        <v>48755.824288303498</v>
      </c>
      <c r="CJ183" s="32">
        <v>0.93602932732345301</v>
      </c>
      <c r="CK183" s="32">
        <v>985.43388961272296</v>
      </c>
      <c r="CL183" s="32">
        <v>285.61374369455802</v>
      </c>
      <c r="CM183" s="32">
        <v>1804.5770325511</v>
      </c>
      <c r="CN183" s="32">
        <v>45938.589227840697</v>
      </c>
      <c r="CO183" s="32">
        <v>2001.1999248106599</v>
      </c>
      <c r="CP183" s="32">
        <v>846.09787252824901</v>
      </c>
      <c r="CQ183" s="32">
        <v>6882.8377341661999</v>
      </c>
      <c r="CR183" s="32">
        <v>1532.4138831653399</v>
      </c>
      <c r="CS183" s="32">
        <v>579.21718037269204</v>
      </c>
      <c r="CT183" s="32">
        <v>213.94609844192601</v>
      </c>
      <c r="CU183" s="32">
        <v>212.262992515722</v>
      </c>
      <c r="CV183" s="32">
        <v>29675.301800785499</v>
      </c>
      <c r="CW183" s="32">
        <v>900.287475668355</v>
      </c>
      <c r="CX183" s="32">
        <v>122.537343861293</v>
      </c>
      <c r="CY183" s="32">
        <v>253370.46414705401</v>
      </c>
      <c r="CZ183" s="32">
        <v>8474.5448496515291</v>
      </c>
      <c r="DA183" s="32">
        <v>2431.6240752261501</v>
      </c>
      <c r="DB183" s="32">
        <v>5960.2768630748697</v>
      </c>
      <c r="DC183" s="32">
        <v>5161.6508138400704</v>
      </c>
      <c r="DD183" s="32">
        <v>11564.092160036</v>
      </c>
      <c r="DE183" s="32">
        <v>9179.7093236836608</v>
      </c>
      <c r="DF183" s="32">
        <v>23363.7201370125</v>
      </c>
      <c r="DG183" s="32">
        <v>4850.5027405246401</v>
      </c>
      <c r="DH183" s="32">
        <v>4560.3335956485498</v>
      </c>
      <c r="DI183" s="32">
        <v>1477.96218431122</v>
      </c>
      <c r="DJ183" s="32">
        <v>31193.783519170702</v>
      </c>
      <c r="DK183" s="32">
        <v>204345.98524293001</v>
      </c>
      <c r="DL183" s="32">
        <v>13703.471219806201</v>
      </c>
      <c r="DM183" s="32">
        <v>2528.72619752434</v>
      </c>
      <c r="DN183" s="32">
        <v>1587.29747025763</v>
      </c>
      <c r="DO183" s="32">
        <v>46541.360385452499</v>
      </c>
      <c r="DP183" s="32">
        <v>47974.556802387699</v>
      </c>
      <c r="DQ183" s="32">
        <v>2628.4278381266199</v>
      </c>
      <c r="DR183" s="32">
        <v>21614.2824990601</v>
      </c>
      <c r="DS183" s="32">
        <v>38685.459649169403</v>
      </c>
      <c r="DT183" s="32">
        <v>63739.520590395798</v>
      </c>
      <c r="DU183" s="32">
        <v>1311.3778020222501</v>
      </c>
      <c r="DV183" s="32">
        <v>13303.759046277501</v>
      </c>
      <c r="DW183" s="32">
        <v>8428.10109352982</v>
      </c>
      <c r="DX183" s="32">
        <v>2231.0442794346</v>
      </c>
      <c r="DY183" s="32">
        <v>3978002.0183459502</v>
      </c>
      <c r="DZ183" s="32">
        <v>713973.69616287702</v>
      </c>
      <c r="EA183" s="32">
        <v>18.734731523833499</v>
      </c>
      <c r="EB183" s="32">
        <v>1631004.6878692401</v>
      </c>
      <c r="EC183" s="32">
        <v>1551.43404679025</v>
      </c>
      <c r="ED183" s="32">
        <v>1256.6615914587301</v>
      </c>
      <c r="EE183" s="32">
        <v>9007991.6825226396</v>
      </c>
      <c r="EF183" s="32">
        <v>9034501.2819716409</v>
      </c>
      <c r="EG183" s="32">
        <v>380167.88165045902</v>
      </c>
      <c r="EH183" s="32">
        <v>20076.987460533401</v>
      </c>
      <c r="EI183" s="32">
        <v>975.41514195753803</v>
      </c>
      <c r="EJ183" s="32">
        <v>859.14370272168298</v>
      </c>
      <c r="EK183" s="32">
        <v>6166.1262282328998</v>
      </c>
      <c r="EL183" s="32">
        <v>64239.001113141501</v>
      </c>
      <c r="EM183" s="32">
        <v>106573.524384623</v>
      </c>
      <c r="EN183" s="32">
        <v>443732.001716942</v>
      </c>
      <c r="EO183" s="32">
        <v>23726.238603689599</v>
      </c>
      <c r="EP183" s="32">
        <v>15249.2362558682</v>
      </c>
      <c r="EQ183" s="32">
        <v>11337.9945491327</v>
      </c>
      <c r="ER183" s="32">
        <v>933599.86668905499</v>
      </c>
      <c r="ES183" s="32">
        <v>268567.55293805402</v>
      </c>
      <c r="ET183" s="32">
        <v>220867.13360076299</v>
      </c>
      <c r="EU183" s="32">
        <v>82318.823552026093</v>
      </c>
      <c r="EV183" s="32">
        <v>51366.405505483097</v>
      </c>
      <c r="EW183" s="32">
        <v>77142.724161382503</v>
      </c>
      <c r="EX183" s="32">
        <v>112438.437689217</v>
      </c>
      <c r="EY183" s="32">
        <v>114843.159679529</v>
      </c>
      <c r="EZ183" s="32">
        <v>2345897.0166575401</v>
      </c>
      <c r="FA183" s="32">
        <v>119811.12704253</v>
      </c>
      <c r="FB183" s="32">
        <v>299712.632336671</v>
      </c>
      <c r="FC183" s="32">
        <v>4090562.9516465701</v>
      </c>
      <c r="FD183" s="32">
        <v>4247980.9085832797</v>
      </c>
      <c r="FE183" s="32">
        <v>709605.027573828</v>
      </c>
      <c r="FF183" s="32">
        <v>426502.520697625</v>
      </c>
      <c r="FG183" s="32">
        <v>471797.97826002201</v>
      </c>
      <c r="FH183" s="32">
        <v>1396982.9054002699</v>
      </c>
      <c r="FI183" s="32">
        <v>1092.9593804108799</v>
      </c>
      <c r="FJ183" s="32">
        <v>129811.13253964001</v>
      </c>
      <c r="FK183" s="32">
        <v>1504752.9360603499</v>
      </c>
      <c r="FL183" s="32">
        <v>203889.495425926</v>
      </c>
      <c r="FM183" s="32">
        <v>786080.43307298096</v>
      </c>
      <c r="FN183" s="32">
        <v>1745734.9525959401</v>
      </c>
      <c r="FO183" s="32">
        <v>2835303.28826389</v>
      </c>
      <c r="FP183" s="32">
        <v>1387219.5989449001</v>
      </c>
      <c r="FQ183" s="32">
        <v>902073.93064135197</v>
      </c>
      <c r="FR183" s="32">
        <v>225570.31420749999</v>
      </c>
      <c r="FS183" s="32">
        <v>144728.18128721899</v>
      </c>
      <c r="FT183" s="32">
        <v>6729608.1983354902</v>
      </c>
      <c r="FU183" s="32">
        <v>243092.48240159199</v>
      </c>
      <c r="FV183" s="32">
        <v>57761678.635774001</v>
      </c>
      <c r="FW183" s="32">
        <v>44520699.435532302</v>
      </c>
      <c r="FX183" s="32">
        <v>70825157.802862793</v>
      </c>
      <c r="FY183" s="32">
        <v>115072.751218793</v>
      </c>
      <c r="FZ183" s="32">
        <v>11112.2537687616</v>
      </c>
      <c r="GA183" s="32">
        <v>310107.63880508603</v>
      </c>
      <c r="GB183" s="32">
        <v>2737542.0502995299</v>
      </c>
      <c r="GC183" s="32">
        <v>22459.823833788501</v>
      </c>
      <c r="GD183" s="32">
        <v>725848.21810273197</v>
      </c>
      <c r="GE183" s="32">
        <v>767089.23223933205</v>
      </c>
      <c r="GF183" s="32">
        <v>3269858.3603333901</v>
      </c>
      <c r="GG183" s="32">
        <v>3018108.0883636898</v>
      </c>
      <c r="GH183" s="32">
        <v>1079712.3356548101</v>
      </c>
      <c r="GI183" s="32">
        <v>179818.627215808</v>
      </c>
      <c r="GJ183" s="32">
        <v>160123.99651703701</v>
      </c>
      <c r="GK183" s="32">
        <v>2775508.4617700102</v>
      </c>
      <c r="GL183" s="32">
        <v>363138.60893188999</v>
      </c>
      <c r="GM183" s="32">
        <v>7182021.0666684899</v>
      </c>
      <c r="GN183" s="32">
        <v>493367.221229141</v>
      </c>
      <c r="GO183" s="32">
        <v>54575.845954483601</v>
      </c>
      <c r="GP183" s="32">
        <v>47126.288802946801</v>
      </c>
      <c r="GQ183" s="32">
        <v>304495.18222637399</v>
      </c>
      <c r="GR183" s="32">
        <v>156518.152547237</v>
      </c>
      <c r="GS183" s="32">
        <v>16.0888017313641</v>
      </c>
      <c r="GT183" s="32">
        <v>218.16909293356301</v>
      </c>
      <c r="GU183" s="32">
        <v>136.90716115602001</v>
      </c>
      <c r="GV183" s="32">
        <v>449832.87469428801</v>
      </c>
      <c r="GW183" s="32">
        <v>640108.31820236996</v>
      </c>
      <c r="GX183" s="32">
        <v>2716.8559903608002</v>
      </c>
      <c r="GY183" s="32">
        <v>624360.86348500301</v>
      </c>
      <c r="GZ183" s="32">
        <v>11473.2615761365</v>
      </c>
      <c r="HA183" s="32">
        <v>31365.211898135101</v>
      </c>
      <c r="HB183" s="32">
        <v>4.2024489965712899</v>
      </c>
      <c r="HC183" s="32">
        <v>12959.0544086919</v>
      </c>
      <c r="HD183" s="32">
        <v>4484098.2927214401</v>
      </c>
      <c r="HE183" s="32">
        <v>1666.5338951445101</v>
      </c>
      <c r="HF183" s="32">
        <v>451262.28527751</v>
      </c>
      <c r="HG183" s="33">
        <v>263079732.81952199</v>
      </c>
      <c r="HH183" s="34">
        <v>2611926.2536111898</v>
      </c>
      <c r="HI183" s="34">
        <v>27645795.091974098</v>
      </c>
      <c r="HJ183" s="33">
        <v>30257721.345585201</v>
      </c>
      <c r="HK183" s="34">
        <v>0</v>
      </c>
      <c r="HL183" s="33">
        <v>30257721.345585201</v>
      </c>
      <c r="HM183" s="34">
        <v>231875011.000007</v>
      </c>
      <c r="HN183" s="34">
        <v>0</v>
      </c>
      <c r="HO183" s="33">
        <v>231875011.000007</v>
      </c>
      <c r="HP183" s="34">
        <v>5683702.0468926597</v>
      </c>
      <c r="HQ183" s="35">
        <v>267816434.39248499</v>
      </c>
      <c r="HR183" s="34">
        <v>4260457.6627556998</v>
      </c>
      <c r="HS183" s="36">
        <v>526635709.54925102</v>
      </c>
    </row>
    <row r="184" spans="1:227" x14ac:dyDescent="0.3">
      <c r="A184" s="75"/>
      <c r="B184" s="31" t="s">
        <v>186</v>
      </c>
      <c r="C184" s="21" t="s">
        <v>409</v>
      </c>
      <c r="D184" s="32">
        <v>1260515.0177462499</v>
      </c>
      <c r="E184" s="32">
        <v>3925643.0333170202</v>
      </c>
      <c r="F184" s="32">
        <v>573071.94076763606</v>
      </c>
      <c r="G184" s="32">
        <v>208460.85412385501</v>
      </c>
      <c r="H184" s="32">
        <v>453273.45302752499</v>
      </c>
      <c r="I184" s="32">
        <v>1494851.36952086</v>
      </c>
      <c r="J184" s="32">
        <v>358002.86525086203</v>
      </c>
      <c r="K184" s="32">
        <v>588110.20456666104</v>
      </c>
      <c r="L184" s="32">
        <v>7592874.7732287599</v>
      </c>
      <c r="M184" s="32">
        <v>330710.286662278</v>
      </c>
      <c r="N184" s="32">
        <v>59381.717275808602</v>
      </c>
      <c r="O184" s="32">
        <v>1305286.43213589</v>
      </c>
      <c r="P184" s="32">
        <v>1026553.27082724</v>
      </c>
      <c r="Q184" s="32">
        <v>982419.59300465998</v>
      </c>
      <c r="R184" s="32">
        <v>297834.83750657103</v>
      </c>
      <c r="S184" s="32">
        <v>109102.439336261</v>
      </c>
      <c r="T184" s="32">
        <v>10637.4796901631</v>
      </c>
      <c r="U184" s="32">
        <v>385486.56952312501</v>
      </c>
      <c r="V184" s="32">
        <v>141339.32390996601</v>
      </c>
      <c r="W184" s="32">
        <v>135084.31497485499</v>
      </c>
      <c r="X184" s="32">
        <v>667377.71564903797</v>
      </c>
      <c r="Y184" s="32">
        <v>218059.142995084</v>
      </c>
      <c r="Z184" s="32">
        <v>181435.09023757701</v>
      </c>
      <c r="AA184" s="32">
        <v>540980.44177732896</v>
      </c>
      <c r="AB184" s="32">
        <v>103338.458035317</v>
      </c>
      <c r="AC184" s="32">
        <v>127768.81214826601</v>
      </c>
      <c r="AD184" s="32">
        <v>6166.3982236554402</v>
      </c>
      <c r="AE184" s="32">
        <v>363093.57779437798</v>
      </c>
      <c r="AF184" s="32">
        <v>190841.44574108801</v>
      </c>
      <c r="AG184" s="32">
        <v>52042.096596427204</v>
      </c>
      <c r="AH184" s="32">
        <v>199880.62508363099</v>
      </c>
      <c r="AI184" s="32">
        <v>464217.47390517802</v>
      </c>
      <c r="AJ184" s="32">
        <v>1427437.78532397</v>
      </c>
      <c r="AK184" s="32">
        <v>179031.13793203101</v>
      </c>
      <c r="AL184" s="32">
        <v>91801.9071877815</v>
      </c>
      <c r="AM184" s="32">
        <v>281197.91826221102</v>
      </c>
      <c r="AN184" s="32">
        <v>5650.2881546246899</v>
      </c>
      <c r="AO184" s="32">
        <v>136874.322224737</v>
      </c>
      <c r="AP184" s="32">
        <v>84772.689080926502</v>
      </c>
      <c r="AQ184" s="32">
        <v>124608.852114179</v>
      </c>
      <c r="AR184" s="32">
        <v>128250.122216173</v>
      </c>
      <c r="AS184" s="32">
        <v>266415.04958828998</v>
      </c>
      <c r="AT184" s="32">
        <v>305893.14304320398</v>
      </c>
      <c r="AU184" s="32">
        <v>96275.682494522407</v>
      </c>
      <c r="AV184" s="32">
        <v>216719.27574310699</v>
      </c>
      <c r="AW184" s="32">
        <v>568390.715512075</v>
      </c>
      <c r="AX184" s="32">
        <v>306384.40332952701</v>
      </c>
      <c r="AY184" s="32">
        <v>454266.96119416598</v>
      </c>
      <c r="AZ184" s="32">
        <v>774710.86955983902</v>
      </c>
      <c r="BA184" s="32">
        <v>761300.45960298995</v>
      </c>
      <c r="BB184" s="32">
        <v>7870.1907424872297</v>
      </c>
      <c r="BC184" s="32">
        <v>314087.87885178201</v>
      </c>
      <c r="BD184" s="32">
        <v>237020.91716356701</v>
      </c>
      <c r="BE184" s="32">
        <v>1106011.49736325</v>
      </c>
      <c r="BF184" s="32">
        <v>1121051.48134524</v>
      </c>
      <c r="BG184" s="32">
        <v>2956305.60186871</v>
      </c>
      <c r="BH184" s="32">
        <v>761719.52748213604</v>
      </c>
      <c r="BI184" s="32">
        <v>133001.01144599399</v>
      </c>
      <c r="BJ184" s="32">
        <v>245201.87397607401</v>
      </c>
      <c r="BK184" s="32">
        <v>2104807.8330701599</v>
      </c>
      <c r="BL184" s="32">
        <v>727586.21944176499</v>
      </c>
      <c r="BM184" s="32">
        <v>14124.458522773601</v>
      </c>
      <c r="BN184" s="32">
        <v>507744.27519361803</v>
      </c>
      <c r="BO184" s="32">
        <v>706798.94075197703</v>
      </c>
      <c r="BP184" s="32">
        <v>594811.95158419805</v>
      </c>
      <c r="BQ184" s="32">
        <v>821572.24630841403</v>
      </c>
      <c r="BR184" s="32">
        <v>1120961.2247135299</v>
      </c>
      <c r="BS184" s="32">
        <v>147147.225488608</v>
      </c>
      <c r="BT184" s="32">
        <v>189772.037742441</v>
      </c>
      <c r="BU184" s="32">
        <v>145641.92901051801</v>
      </c>
      <c r="BV184" s="32">
        <v>137835.279380419</v>
      </c>
      <c r="BW184" s="32">
        <v>1295852.6504619201</v>
      </c>
      <c r="BX184" s="32">
        <v>2842685.1007225998</v>
      </c>
      <c r="BY184" s="32">
        <v>1562108.9413723899</v>
      </c>
      <c r="BZ184" s="32">
        <v>1122882.5565466399</v>
      </c>
      <c r="CA184" s="32">
        <v>692255.08931383502</v>
      </c>
      <c r="CB184" s="32">
        <v>1121251.65618804</v>
      </c>
      <c r="CC184" s="32">
        <v>273078.19795865298</v>
      </c>
      <c r="CD184" s="32">
        <v>140859.606490256</v>
      </c>
      <c r="CE184" s="32">
        <v>335028.19566731498</v>
      </c>
      <c r="CF184" s="32">
        <v>348579.65714359499</v>
      </c>
      <c r="CG184" s="32">
        <v>217341.03437059899</v>
      </c>
      <c r="CH184" s="32">
        <v>1621588.3816623599</v>
      </c>
      <c r="CI184" s="32">
        <v>18151410.734190501</v>
      </c>
      <c r="CJ184" s="32">
        <v>351966.850391966</v>
      </c>
      <c r="CK184" s="32">
        <v>2795508.49798817</v>
      </c>
      <c r="CL184" s="32">
        <v>947160.57318668801</v>
      </c>
      <c r="CM184" s="32">
        <v>1603284.7292076</v>
      </c>
      <c r="CN184" s="32">
        <v>1766169.0940638699</v>
      </c>
      <c r="CO184" s="32">
        <v>823144.58006368997</v>
      </c>
      <c r="CP184" s="32">
        <v>187670.91806791801</v>
      </c>
      <c r="CQ184" s="32">
        <v>1341320.4172019099</v>
      </c>
      <c r="CR184" s="32">
        <v>354870.47498479701</v>
      </c>
      <c r="CS184" s="32">
        <v>52108.893209204303</v>
      </c>
      <c r="CT184" s="32">
        <v>411262.03351598099</v>
      </c>
      <c r="CU184" s="32">
        <v>133511.28013174399</v>
      </c>
      <c r="CV184" s="32">
        <v>712018.13358486502</v>
      </c>
      <c r="CW184" s="32">
        <v>47249.517077230201</v>
      </c>
      <c r="CX184" s="32">
        <v>240238.225148278</v>
      </c>
      <c r="CY184" s="32">
        <v>120262.5730431</v>
      </c>
      <c r="CZ184" s="32">
        <v>121784.818316447</v>
      </c>
      <c r="DA184" s="32">
        <v>322666.67934391898</v>
      </c>
      <c r="DB184" s="32">
        <v>80457.976016355897</v>
      </c>
      <c r="DC184" s="32">
        <v>3888.7941961504298</v>
      </c>
      <c r="DD184" s="32">
        <v>540211.12857771094</v>
      </c>
      <c r="DE184" s="32">
        <v>36398.568012526499</v>
      </c>
      <c r="DF184" s="32">
        <v>504696.55997923698</v>
      </c>
      <c r="DG184" s="32">
        <v>493629.33297504199</v>
      </c>
      <c r="DH184" s="32">
        <v>9177.4846928687402</v>
      </c>
      <c r="DI184" s="32">
        <v>39942.699029895797</v>
      </c>
      <c r="DJ184" s="32">
        <v>319303.56542111997</v>
      </c>
      <c r="DK184" s="32">
        <v>798743.100736761</v>
      </c>
      <c r="DL184" s="32">
        <v>538991.41932668898</v>
      </c>
      <c r="DM184" s="32">
        <v>177593.54853226</v>
      </c>
      <c r="DN184" s="32">
        <v>152457.85224994001</v>
      </c>
      <c r="DO184" s="32">
        <v>578810.16491213301</v>
      </c>
      <c r="DP184" s="32">
        <v>52391.1677690504</v>
      </c>
      <c r="DQ184" s="32">
        <v>56100.878752532597</v>
      </c>
      <c r="DR184" s="32">
        <v>794966.54004856595</v>
      </c>
      <c r="DS184" s="32">
        <v>1027252.6503123</v>
      </c>
      <c r="DT184" s="32">
        <v>822522.51686362096</v>
      </c>
      <c r="DU184" s="32">
        <v>871727.99515862204</v>
      </c>
      <c r="DV184" s="32">
        <v>321942.90776419098</v>
      </c>
      <c r="DW184" s="32">
        <v>420052.36760910199</v>
      </c>
      <c r="DX184" s="32">
        <v>94695.285557965501</v>
      </c>
      <c r="DY184" s="32">
        <v>209304.70090979899</v>
      </c>
      <c r="DZ184" s="32">
        <v>64155.4593803143</v>
      </c>
      <c r="EA184" s="32">
        <v>4220.9525802708604</v>
      </c>
      <c r="EB184" s="32">
        <v>593926.73617051204</v>
      </c>
      <c r="EC184" s="32">
        <v>58653.938542010801</v>
      </c>
      <c r="ED184" s="32">
        <v>159550.100544127</v>
      </c>
      <c r="EE184" s="32">
        <v>971320.49327119696</v>
      </c>
      <c r="EF184" s="32">
        <v>974775.37605177704</v>
      </c>
      <c r="EG184" s="32">
        <v>30023.007341203102</v>
      </c>
      <c r="EH184" s="32">
        <v>176384.09888988099</v>
      </c>
      <c r="EI184" s="32">
        <v>45946.991592163598</v>
      </c>
      <c r="EJ184" s="32">
        <v>719945.32213332201</v>
      </c>
      <c r="EK184" s="32">
        <v>197047.680628648</v>
      </c>
      <c r="EL184" s="32">
        <v>4534878.2037447998</v>
      </c>
      <c r="EM184" s="32">
        <v>9060900.7879310697</v>
      </c>
      <c r="EN184" s="32">
        <v>6767133.8952432098</v>
      </c>
      <c r="EO184" s="32">
        <v>1514347.7838842899</v>
      </c>
      <c r="EP184" s="32">
        <v>1571295.91906042</v>
      </c>
      <c r="EQ184" s="32">
        <v>2886902.7814565599</v>
      </c>
      <c r="ER184" s="32">
        <v>9747470.9560386296</v>
      </c>
      <c r="ES184" s="32">
        <v>6522184.4956858996</v>
      </c>
      <c r="ET184" s="32">
        <v>11523955.978624901</v>
      </c>
      <c r="EU184" s="32">
        <v>3046824.1685293401</v>
      </c>
      <c r="EV184" s="32">
        <v>1940733.0425285799</v>
      </c>
      <c r="EW184" s="32">
        <v>145898.46933805</v>
      </c>
      <c r="EX184" s="32">
        <v>543426.940708037</v>
      </c>
      <c r="EY184" s="32">
        <v>5956328.3496127399</v>
      </c>
      <c r="EZ184" s="32">
        <v>6805732.4887254303</v>
      </c>
      <c r="FA184" s="32">
        <v>919218.26514074602</v>
      </c>
      <c r="FB184" s="32">
        <v>2494197.9815011402</v>
      </c>
      <c r="FC184" s="32">
        <v>33799818.668951303</v>
      </c>
      <c r="FD184" s="32">
        <v>18310420.124079902</v>
      </c>
      <c r="FE184" s="32">
        <v>6738142.56316939</v>
      </c>
      <c r="FF184" s="32">
        <v>6657680.83543358</v>
      </c>
      <c r="FG184" s="32">
        <v>2516695.4438054399</v>
      </c>
      <c r="FH184" s="32">
        <v>55636007.022872798</v>
      </c>
      <c r="FI184" s="32">
        <v>18164.785236245101</v>
      </c>
      <c r="FJ184" s="32">
        <v>335890.80072700098</v>
      </c>
      <c r="FK184" s="32">
        <v>960687.62038043095</v>
      </c>
      <c r="FL184" s="32">
        <v>715336.230062944</v>
      </c>
      <c r="FM184" s="32">
        <v>923315.59800491703</v>
      </c>
      <c r="FN184" s="32">
        <v>9429.8069842117602</v>
      </c>
      <c r="FO184" s="32">
        <v>1215150.7822022999</v>
      </c>
      <c r="FP184" s="32">
        <v>1028465.35924287</v>
      </c>
      <c r="FQ184" s="32">
        <v>1008722.49459237</v>
      </c>
      <c r="FR184" s="32">
        <v>2098831.14694389</v>
      </c>
      <c r="FS184" s="32">
        <v>1205626.37112399</v>
      </c>
      <c r="FT184" s="32">
        <v>3584892.3601563899</v>
      </c>
      <c r="FU184" s="32">
        <v>386427.68686176301</v>
      </c>
      <c r="FV184" s="32">
        <v>6913319.1985285003</v>
      </c>
      <c r="FW184" s="32">
        <v>2624979.0146522</v>
      </c>
      <c r="FX184" s="32">
        <v>4740578.4821501896</v>
      </c>
      <c r="FY184" s="32">
        <v>10463120.0919645</v>
      </c>
      <c r="FZ184" s="32">
        <v>6617081.8299342198</v>
      </c>
      <c r="GA184" s="32">
        <v>1955219.8564845801</v>
      </c>
      <c r="GB184" s="32">
        <v>18259259.522019099</v>
      </c>
      <c r="GC184" s="32">
        <v>15427158.6846059</v>
      </c>
      <c r="GD184" s="32">
        <v>47389168.733311899</v>
      </c>
      <c r="GE184" s="32">
        <v>10148006.2836647</v>
      </c>
      <c r="GF184" s="32">
        <v>17442043.285379302</v>
      </c>
      <c r="GG184" s="32">
        <v>22317014.626219202</v>
      </c>
      <c r="GH184" s="32">
        <v>257780.432773637</v>
      </c>
      <c r="GI184" s="32">
        <v>145435.043931186</v>
      </c>
      <c r="GJ184" s="32">
        <v>50123.699515525397</v>
      </c>
      <c r="GK184" s="32">
        <v>310117.61056481302</v>
      </c>
      <c r="GL184" s="32">
        <v>421339.62038487801</v>
      </c>
      <c r="GM184" s="32">
        <v>4384301.9503988801</v>
      </c>
      <c r="GN184" s="32">
        <v>775672.78844291402</v>
      </c>
      <c r="GO184" s="32">
        <v>650659.32198311703</v>
      </c>
      <c r="GP184" s="32">
        <v>865840.19382318005</v>
      </c>
      <c r="GQ184" s="32">
        <v>2412052.6066701799</v>
      </c>
      <c r="GR184" s="32">
        <v>1350100.4866127099</v>
      </c>
      <c r="GS184" s="32">
        <v>2160757.7875005002</v>
      </c>
      <c r="GT184" s="32">
        <v>195698.01980123599</v>
      </c>
      <c r="GU184" s="32">
        <v>173933.39894168501</v>
      </c>
      <c r="GV184" s="32">
        <v>12448538.4378282</v>
      </c>
      <c r="GW184" s="32">
        <v>3790863.28369617</v>
      </c>
      <c r="GX184" s="32">
        <v>253955.82052664799</v>
      </c>
      <c r="GY184" s="32">
        <v>178812.43736523099</v>
      </c>
      <c r="GZ184" s="32">
        <v>35382.9454731855</v>
      </c>
      <c r="HA184" s="32">
        <v>514810.20597508497</v>
      </c>
      <c r="HB184" s="32">
        <v>282146.930189526</v>
      </c>
      <c r="HC184" s="32">
        <v>1437471.3981489099</v>
      </c>
      <c r="HD184" s="32">
        <v>2203260.3266479801</v>
      </c>
      <c r="HE184" s="32">
        <v>42147.211501584301</v>
      </c>
      <c r="HF184" s="32">
        <v>391329.51062453497</v>
      </c>
      <c r="HG184" s="33">
        <v>512823842.978562</v>
      </c>
      <c r="HH184" s="34">
        <v>40566905.426642902</v>
      </c>
      <c r="HI184" s="34">
        <v>195970336.87189299</v>
      </c>
      <c r="HJ184" s="33">
        <v>236537242.298536</v>
      </c>
      <c r="HK184" s="34">
        <v>13103470.9514747</v>
      </c>
      <c r="HL184" s="33">
        <v>249640713.25001001</v>
      </c>
      <c r="HM184" s="34">
        <v>0</v>
      </c>
      <c r="HN184" s="34">
        <v>0</v>
      </c>
      <c r="HO184" s="33">
        <v>0</v>
      </c>
      <c r="HP184" s="34">
        <v>2008118.1920177301</v>
      </c>
      <c r="HQ184" s="35">
        <v>251648831.44202799</v>
      </c>
      <c r="HR184" s="34">
        <v>1649980.9079816099</v>
      </c>
      <c r="HS184" s="36">
        <v>762822693.512609</v>
      </c>
    </row>
    <row r="185" spans="1:227" x14ac:dyDescent="0.3">
      <c r="A185" s="75"/>
      <c r="B185" s="31" t="s">
        <v>187</v>
      </c>
      <c r="C185" s="21" t="s">
        <v>410</v>
      </c>
      <c r="D185" s="32">
        <v>107832.34362444399</v>
      </c>
      <c r="E185" s="32">
        <v>574840.751624875</v>
      </c>
      <c r="F185" s="32">
        <v>71471.176115157199</v>
      </c>
      <c r="G185" s="32">
        <v>57577.515239880398</v>
      </c>
      <c r="H185" s="32">
        <v>98295.125727559702</v>
      </c>
      <c r="I185" s="32">
        <v>112720.250441874</v>
      </c>
      <c r="J185" s="32">
        <v>40228.982835537703</v>
      </c>
      <c r="K185" s="32">
        <v>44336.538395088799</v>
      </c>
      <c r="L185" s="32">
        <v>74068.458518872198</v>
      </c>
      <c r="M185" s="32">
        <v>578485.06129649596</v>
      </c>
      <c r="N185" s="32">
        <v>51279.272225222499</v>
      </c>
      <c r="O185" s="32">
        <v>4344.3181146442603</v>
      </c>
      <c r="P185" s="32">
        <v>27771.144499138602</v>
      </c>
      <c r="Q185" s="32">
        <v>19958.884685147601</v>
      </c>
      <c r="R185" s="32">
        <v>7413.5419019375604</v>
      </c>
      <c r="S185" s="32">
        <v>15054.864862523</v>
      </c>
      <c r="T185" s="32">
        <v>3289.1965845504201</v>
      </c>
      <c r="U185" s="32">
        <v>14398.806752389301</v>
      </c>
      <c r="V185" s="32">
        <v>4360.9653113942004</v>
      </c>
      <c r="W185" s="32">
        <v>147.211980857604</v>
      </c>
      <c r="X185" s="32">
        <v>22921.653046816198</v>
      </c>
      <c r="Y185" s="32">
        <v>48.936169236740199</v>
      </c>
      <c r="Z185" s="32">
        <v>2459.0901930999898</v>
      </c>
      <c r="AA185" s="32">
        <v>994.94790956788302</v>
      </c>
      <c r="AB185" s="32">
        <v>9739.6344797770198</v>
      </c>
      <c r="AC185" s="32">
        <v>3907.7786935149902</v>
      </c>
      <c r="AD185" s="32">
        <v>1255.9114790426499</v>
      </c>
      <c r="AE185" s="32">
        <v>26689.125779205999</v>
      </c>
      <c r="AF185" s="32">
        <v>2491.0044011822101</v>
      </c>
      <c r="AG185" s="32">
        <v>5098.1187818717999</v>
      </c>
      <c r="AH185" s="32">
        <v>3257.3894357966101</v>
      </c>
      <c r="AI185" s="32">
        <v>2508.2678690806001</v>
      </c>
      <c r="AJ185" s="32">
        <v>15447.9467833327</v>
      </c>
      <c r="AK185" s="32">
        <v>615.71663536166602</v>
      </c>
      <c r="AL185" s="32">
        <v>1.9152641553691401</v>
      </c>
      <c r="AM185" s="32">
        <v>483.70222405988397</v>
      </c>
      <c r="AN185" s="32">
        <v>1421.68761468101</v>
      </c>
      <c r="AO185" s="32">
        <v>1594.2845969781899</v>
      </c>
      <c r="AP185" s="32">
        <v>4328.9428963771297</v>
      </c>
      <c r="AQ185" s="32">
        <v>7476.5529829227698</v>
      </c>
      <c r="AR185" s="32">
        <v>3254.9973309040101</v>
      </c>
      <c r="AS185" s="32">
        <v>5.4344993550331802E-2</v>
      </c>
      <c r="AT185" s="32">
        <v>6181.3695428394003</v>
      </c>
      <c r="AU185" s="32">
        <v>12808.808920313901</v>
      </c>
      <c r="AV185" s="32">
        <v>11563.4074367866</v>
      </c>
      <c r="AW185" s="32">
        <v>11292.891675618001</v>
      </c>
      <c r="AX185" s="32">
        <v>3111.7667048050098</v>
      </c>
      <c r="AY185" s="32">
        <v>26147.749394344199</v>
      </c>
      <c r="AZ185" s="32">
        <v>47502.218171487802</v>
      </c>
      <c r="BA185" s="32">
        <v>3277.2999267114901</v>
      </c>
      <c r="BB185" s="32">
        <v>20453.026782769601</v>
      </c>
      <c r="BC185" s="32">
        <v>3520.8016293025698</v>
      </c>
      <c r="BD185" s="32">
        <v>3865.8450871907698</v>
      </c>
      <c r="BE185" s="32">
        <v>148516.65891199899</v>
      </c>
      <c r="BF185" s="32">
        <v>35755.376028502797</v>
      </c>
      <c r="BG185" s="32">
        <v>112672.9539946</v>
      </c>
      <c r="BH185" s="32">
        <v>28045.9269864938</v>
      </c>
      <c r="BI185" s="32">
        <v>5480.0078468271704</v>
      </c>
      <c r="BJ185" s="32">
        <v>4438.1175198872597</v>
      </c>
      <c r="BK185" s="32">
        <v>109015.310096285</v>
      </c>
      <c r="BL185" s="32">
        <v>10314.4497711858</v>
      </c>
      <c r="BM185" s="32">
        <v>4516.4005672936901</v>
      </c>
      <c r="BN185" s="32">
        <v>11678.9993355515</v>
      </c>
      <c r="BO185" s="32">
        <v>23522.527343526101</v>
      </c>
      <c r="BP185" s="32">
        <v>6833.9417339907504</v>
      </c>
      <c r="BQ185" s="32">
        <v>14591.722096853</v>
      </c>
      <c r="BR185" s="32">
        <v>26934.851115950201</v>
      </c>
      <c r="BS185" s="32">
        <v>644.169329859399</v>
      </c>
      <c r="BT185" s="32">
        <v>5705.7009618123402</v>
      </c>
      <c r="BU185" s="32">
        <v>3335.1271934627098</v>
      </c>
      <c r="BV185" s="32">
        <v>1324.1457572643001</v>
      </c>
      <c r="BW185" s="32">
        <v>24119.0134018766</v>
      </c>
      <c r="BX185" s="32">
        <v>6082.9465736152797</v>
      </c>
      <c r="BY185" s="32">
        <v>32746.8287120606</v>
      </c>
      <c r="BZ185" s="32">
        <v>19319.192592287</v>
      </c>
      <c r="CA185" s="32">
        <v>16371.8393992077</v>
      </c>
      <c r="CB185" s="32">
        <v>17096.901764941202</v>
      </c>
      <c r="CC185" s="32">
        <v>4730.3754018529899</v>
      </c>
      <c r="CD185" s="32">
        <v>292.86085039321</v>
      </c>
      <c r="CE185" s="32">
        <v>36.114034999772599</v>
      </c>
      <c r="CF185" s="32">
        <v>19823.856968370499</v>
      </c>
      <c r="CG185" s="32">
        <v>0</v>
      </c>
      <c r="CH185" s="32">
        <v>19072.826153808099</v>
      </c>
      <c r="CI185" s="32">
        <v>130008.114613959</v>
      </c>
      <c r="CJ185" s="32">
        <v>170.73351780881299</v>
      </c>
      <c r="CK185" s="32">
        <v>40194.4281439642</v>
      </c>
      <c r="CL185" s="32">
        <v>26792.5072533885</v>
      </c>
      <c r="CM185" s="32">
        <v>10074.2273752736</v>
      </c>
      <c r="CN185" s="32">
        <v>636.06802722149405</v>
      </c>
      <c r="CO185" s="32">
        <v>5991.7260846464396</v>
      </c>
      <c r="CP185" s="32">
        <v>14014.3204783283</v>
      </c>
      <c r="CQ185" s="32">
        <v>19599.9351973175</v>
      </c>
      <c r="CR185" s="32">
        <v>5641.96765823242</v>
      </c>
      <c r="CS185" s="32">
        <v>19224.458471667898</v>
      </c>
      <c r="CT185" s="32">
        <v>13724.9680837298</v>
      </c>
      <c r="CU185" s="32">
        <v>3836.6263263815799</v>
      </c>
      <c r="CV185" s="32">
        <v>35637.725275841804</v>
      </c>
      <c r="CW185" s="32">
        <v>11918.6474105896</v>
      </c>
      <c r="CX185" s="32">
        <v>9019.0911440404307</v>
      </c>
      <c r="CY185" s="32">
        <v>14280.860733571701</v>
      </c>
      <c r="CZ185" s="32">
        <v>12493.292209167999</v>
      </c>
      <c r="DA185" s="32">
        <v>15823.7419304532</v>
      </c>
      <c r="DB185" s="32">
        <v>13943.3367025889</v>
      </c>
      <c r="DC185" s="32">
        <v>3228.5433681097702</v>
      </c>
      <c r="DD185" s="32">
        <v>12224.6059283248</v>
      </c>
      <c r="DE185" s="32">
        <v>51023.6073465675</v>
      </c>
      <c r="DF185" s="32">
        <v>23609.9841241951</v>
      </c>
      <c r="DG185" s="32">
        <v>14255.559189375699</v>
      </c>
      <c r="DH185" s="32">
        <v>17291.726305970598</v>
      </c>
      <c r="DI185" s="32">
        <v>929.56530213434303</v>
      </c>
      <c r="DJ185" s="32">
        <v>14260.3190991721</v>
      </c>
      <c r="DK185" s="32">
        <v>19993.8372609734</v>
      </c>
      <c r="DL185" s="32">
        <v>9873.5751549069792</v>
      </c>
      <c r="DM185" s="32">
        <v>4558.0058666483201</v>
      </c>
      <c r="DN185" s="32">
        <v>4843.0033693177402</v>
      </c>
      <c r="DO185" s="32">
        <v>73410.805427895204</v>
      </c>
      <c r="DP185" s="32">
        <v>9206.2310662488399</v>
      </c>
      <c r="DQ185" s="32">
        <v>17533.037139022999</v>
      </c>
      <c r="DR185" s="32">
        <v>61212.2793009245</v>
      </c>
      <c r="DS185" s="32">
        <v>19112.745232023801</v>
      </c>
      <c r="DT185" s="32">
        <v>43855.027484099097</v>
      </c>
      <c r="DU185" s="32">
        <v>7157.7349888773297</v>
      </c>
      <c r="DV185" s="32">
        <v>43354.249851988403</v>
      </c>
      <c r="DW185" s="32">
        <v>6172.4928844535898</v>
      </c>
      <c r="DX185" s="32">
        <v>6860.3606885035897</v>
      </c>
      <c r="DY185" s="32">
        <v>2419.7616830294301</v>
      </c>
      <c r="DZ185" s="32">
        <v>10466.0841516114</v>
      </c>
      <c r="EA185" s="32">
        <v>12937.763171763499</v>
      </c>
      <c r="EB185" s="32">
        <v>19187.006639378</v>
      </c>
      <c r="EC185" s="32">
        <v>4273.6337748399401</v>
      </c>
      <c r="ED185" s="32">
        <v>4055.0924356095802</v>
      </c>
      <c r="EE185" s="32">
        <v>76823.638106290193</v>
      </c>
      <c r="EF185" s="32">
        <v>103539.37084784399</v>
      </c>
      <c r="EG185" s="32">
        <v>18188.630347701899</v>
      </c>
      <c r="EH185" s="32">
        <v>144004.56738886901</v>
      </c>
      <c r="EI185" s="32">
        <v>17992.1012920172</v>
      </c>
      <c r="EJ185" s="32">
        <v>9620.8617724720407</v>
      </c>
      <c r="EK185" s="32">
        <v>13267.033641210301</v>
      </c>
      <c r="EL185" s="32">
        <v>68726.547125124402</v>
      </c>
      <c r="EM185" s="32">
        <v>3005996.9355721101</v>
      </c>
      <c r="EN185" s="32">
        <v>189989.16752104001</v>
      </c>
      <c r="EO185" s="32">
        <v>8696.2619408230694</v>
      </c>
      <c r="EP185" s="32">
        <v>19884.334392451899</v>
      </c>
      <c r="EQ185" s="32">
        <v>31108.228404133599</v>
      </c>
      <c r="ER185" s="32">
        <v>67924.517621565799</v>
      </c>
      <c r="ES185" s="32">
        <v>82351.998737517206</v>
      </c>
      <c r="ET185" s="32">
        <v>40703.531702574597</v>
      </c>
      <c r="EU185" s="32">
        <v>24958.427546711799</v>
      </c>
      <c r="EV185" s="32">
        <v>30536.069448457802</v>
      </c>
      <c r="EW185" s="32">
        <v>14512.8871725913</v>
      </c>
      <c r="EX185" s="32">
        <v>23877.1204132889</v>
      </c>
      <c r="EY185" s="32">
        <v>12822.879239977799</v>
      </c>
      <c r="EZ185" s="32">
        <v>26048.611761093802</v>
      </c>
      <c r="FA185" s="32">
        <v>43240.552872120898</v>
      </c>
      <c r="FB185" s="32">
        <v>66362.614869004494</v>
      </c>
      <c r="FC185" s="32">
        <v>1333068.9886547599</v>
      </c>
      <c r="FD185" s="32">
        <v>4388889.2081490001</v>
      </c>
      <c r="FE185" s="32">
        <v>0</v>
      </c>
      <c r="FF185" s="32">
        <v>0</v>
      </c>
      <c r="FG185" s="32">
        <v>711444.24085524096</v>
      </c>
      <c r="FH185" s="32">
        <v>204295.30030658099</v>
      </c>
      <c r="FI185" s="32">
        <v>48.458286850497402</v>
      </c>
      <c r="FJ185" s="32">
        <v>5183211.0832160302</v>
      </c>
      <c r="FK185" s="32">
        <v>1090175.83564537</v>
      </c>
      <c r="FL185" s="32">
        <v>1627411.6584317</v>
      </c>
      <c r="FM185" s="32">
        <v>7904.7955699948398</v>
      </c>
      <c r="FN185" s="32">
        <v>51752.374274437701</v>
      </c>
      <c r="FO185" s="32">
        <v>331500.41985740501</v>
      </c>
      <c r="FP185" s="32">
        <v>50154.559586072399</v>
      </c>
      <c r="FQ185" s="32">
        <v>493127.11501563201</v>
      </c>
      <c r="FR185" s="32">
        <v>274413.318971826</v>
      </c>
      <c r="FS185" s="32">
        <v>825497.24800760194</v>
      </c>
      <c r="FT185" s="32">
        <v>591268.58286264294</v>
      </c>
      <c r="FU185" s="32">
        <v>113669.206545603</v>
      </c>
      <c r="FV185" s="32">
        <v>88803.769549771197</v>
      </c>
      <c r="FW185" s="32">
        <v>78674.049352144197</v>
      </c>
      <c r="FX185" s="32">
        <v>516667.71755620302</v>
      </c>
      <c r="FY185" s="32">
        <v>690149.87769369397</v>
      </c>
      <c r="FZ185" s="32">
        <v>528357.55726859905</v>
      </c>
      <c r="GA185" s="32">
        <v>1022895.52684618</v>
      </c>
      <c r="GB185" s="32">
        <v>11566.0708575893</v>
      </c>
      <c r="GC185" s="32">
        <v>6269693.7164707202</v>
      </c>
      <c r="GD185" s="32">
        <v>3214981.35150829</v>
      </c>
      <c r="GE185" s="32">
        <v>968867.23164806503</v>
      </c>
      <c r="GF185" s="32">
        <v>321325.49088424398</v>
      </c>
      <c r="GG185" s="32">
        <v>668023.106195573</v>
      </c>
      <c r="GH185" s="32">
        <v>17179.727051944799</v>
      </c>
      <c r="GI185" s="32">
        <v>15596.2475628546</v>
      </c>
      <c r="GJ185" s="32">
        <v>46660.097493762798</v>
      </c>
      <c r="GK185" s="32">
        <v>53915.7489463733</v>
      </c>
      <c r="GL185" s="32">
        <v>40224.193040988801</v>
      </c>
      <c r="GM185" s="32">
        <v>26611.083749985599</v>
      </c>
      <c r="GN185" s="32">
        <v>33951.156998257196</v>
      </c>
      <c r="GO185" s="32">
        <v>17166.483031987002</v>
      </c>
      <c r="GP185" s="32">
        <v>136298.98652801701</v>
      </c>
      <c r="GQ185" s="32">
        <v>51114.551311566</v>
      </c>
      <c r="GR185" s="32">
        <v>1741.93552107957</v>
      </c>
      <c r="GS185" s="32">
        <v>503177.74921719398</v>
      </c>
      <c r="GT185" s="32">
        <v>108399.827986731</v>
      </c>
      <c r="GU185" s="32">
        <v>14289.853172773101</v>
      </c>
      <c r="GV185" s="32">
        <v>323017.183431315</v>
      </c>
      <c r="GW185" s="32">
        <v>143549.761110466</v>
      </c>
      <c r="GX185" s="32">
        <v>36111.874906425503</v>
      </c>
      <c r="GY185" s="32">
        <v>1155.0960923810601</v>
      </c>
      <c r="GZ185" s="32">
        <v>25911.6985656867</v>
      </c>
      <c r="HA185" s="32">
        <v>47308.647034880902</v>
      </c>
      <c r="HB185" s="32">
        <v>11840.435432849999</v>
      </c>
      <c r="HC185" s="32">
        <v>266704.88514109701</v>
      </c>
      <c r="HD185" s="32">
        <v>154347.537773872</v>
      </c>
      <c r="HE185" s="32">
        <v>0</v>
      </c>
      <c r="HF185" s="32">
        <v>29298.2504218012</v>
      </c>
      <c r="HG185" s="33">
        <v>41711537.5735697</v>
      </c>
      <c r="HH185" s="34">
        <v>8512251.8649332095</v>
      </c>
      <c r="HI185" s="34">
        <v>25853999.168688498</v>
      </c>
      <c r="HJ185" s="33">
        <v>34366251.033621699</v>
      </c>
      <c r="HK185" s="34">
        <v>13854887.000000199</v>
      </c>
      <c r="HL185" s="33">
        <v>48221138.0336219</v>
      </c>
      <c r="HM185" s="34">
        <v>0</v>
      </c>
      <c r="HN185" s="34">
        <v>0</v>
      </c>
      <c r="HO185" s="33">
        <v>0</v>
      </c>
      <c r="HP185" s="34">
        <v>568516.60447374999</v>
      </c>
      <c r="HQ185" s="35">
        <v>48789654.638095602</v>
      </c>
      <c r="HR185" s="34">
        <v>1390388.14748946</v>
      </c>
      <c r="HS185" s="36">
        <v>89110804.064175904</v>
      </c>
    </row>
    <row r="186" spans="1:227" x14ac:dyDescent="0.3">
      <c r="A186" s="75"/>
      <c r="B186" s="31" t="s">
        <v>188</v>
      </c>
      <c r="C186" s="21" t="s">
        <v>411</v>
      </c>
      <c r="D186" s="32">
        <v>173716.496676863</v>
      </c>
      <c r="E186" s="32">
        <v>999180.25895902398</v>
      </c>
      <c r="F186" s="32">
        <v>254326.96299992799</v>
      </c>
      <c r="G186" s="32">
        <v>144200.66328017399</v>
      </c>
      <c r="H186" s="32">
        <v>146655.00277930999</v>
      </c>
      <c r="I186" s="32">
        <v>104402.8081787</v>
      </c>
      <c r="J186" s="32">
        <v>42739.1800534254</v>
      </c>
      <c r="K186" s="32">
        <v>52426.667950208001</v>
      </c>
      <c r="L186" s="32">
        <v>225557.58663366199</v>
      </c>
      <c r="M186" s="32">
        <v>40800.325971653801</v>
      </c>
      <c r="N186" s="32">
        <v>20431.596942738601</v>
      </c>
      <c r="O186" s="32">
        <v>34653.951680165599</v>
      </c>
      <c r="P186" s="32">
        <v>24063.883966985501</v>
      </c>
      <c r="Q186" s="32">
        <v>23447.323095652799</v>
      </c>
      <c r="R186" s="32">
        <v>8828.1903477215601</v>
      </c>
      <c r="S186" s="32">
        <v>14680.204158648001</v>
      </c>
      <c r="T186" s="32">
        <v>48707.7444481372</v>
      </c>
      <c r="U186" s="32">
        <v>96429.659832401798</v>
      </c>
      <c r="V186" s="32">
        <v>43092.609444622198</v>
      </c>
      <c r="W186" s="32">
        <v>5542.2841578685202</v>
      </c>
      <c r="X186" s="32">
        <v>74354.640016396603</v>
      </c>
      <c r="Y186" s="32">
        <v>18325.719674025298</v>
      </c>
      <c r="Z186" s="32">
        <v>27902.868179966699</v>
      </c>
      <c r="AA186" s="32">
        <v>39849.506902423404</v>
      </c>
      <c r="AB186" s="32">
        <v>19423.969510756098</v>
      </c>
      <c r="AC186" s="32">
        <v>23984.037996564501</v>
      </c>
      <c r="AD186" s="32">
        <v>18735.805379552101</v>
      </c>
      <c r="AE186" s="32">
        <v>76477.947710370398</v>
      </c>
      <c r="AF186" s="32">
        <v>51149.415132106202</v>
      </c>
      <c r="AG186" s="32">
        <v>33573.019872590099</v>
      </c>
      <c r="AH186" s="32">
        <v>17793.730754368498</v>
      </c>
      <c r="AI186" s="32">
        <v>67133.847846813398</v>
      </c>
      <c r="AJ186" s="32">
        <v>86428.912117958695</v>
      </c>
      <c r="AK186" s="32">
        <v>9285.2570189173694</v>
      </c>
      <c r="AL186" s="32">
        <v>5432.0848323284799</v>
      </c>
      <c r="AM186" s="32">
        <v>27801.018335953999</v>
      </c>
      <c r="AN186" s="32">
        <v>19665.0297696132</v>
      </c>
      <c r="AO186" s="32">
        <v>21833.678725329301</v>
      </c>
      <c r="AP186" s="32">
        <v>24994.913494081899</v>
      </c>
      <c r="AQ186" s="32">
        <v>64037.646998718199</v>
      </c>
      <c r="AR186" s="32">
        <v>35923.011351832203</v>
      </c>
      <c r="AS186" s="32">
        <v>27298.119270627401</v>
      </c>
      <c r="AT186" s="32">
        <v>28787.770995025301</v>
      </c>
      <c r="AU186" s="32">
        <v>41669.5681108196</v>
      </c>
      <c r="AV186" s="32">
        <v>30996.3856763779</v>
      </c>
      <c r="AW186" s="32">
        <v>44846.472175754701</v>
      </c>
      <c r="AX186" s="32">
        <v>27835.6291724527</v>
      </c>
      <c r="AY186" s="32">
        <v>67837.2333464845</v>
      </c>
      <c r="AZ186" s="32">
        <v>64515.062270919698</v>
      </c>
      <c r="BA186" s="32">
        <v>56281.594834339201</v>
      </c>
      <c r="BB186" s="32">
        <v>54386.846320042401</v>
      </c>
      <c r="BC186" s="32">
        <v>61545.0072736449</v>
      </c>
      <c r="BD186" s="32">
        <v>41454.559688523899</v>
      </c>
      <c r="BE186" s="32">
        <v>253342.82290740099</v>
      </c>
      <c r="BF186" s="32">
        <v>62798.385137816302</v>
      </c>
      <c r="BG186" s="32">
        <v>235151.02336820099</v>
      </c>
      <c r="BH186" s="32">
        <v>44123.334534565598</v>
      </c>
      <c r="BI186" s="32">
        <v>22130.8946200379</v>
      </c>
      <c r="BJ186" s="32">
        <v>39828.854474151602</v>
      </c>
      <c r="BK186" s="32">
        <v>135734.02322952601</v>
      </c>
      <c r="BL186" s="32">
        <v>96709.013000824401</v>
      </c>
      <c r="BM186" s="32">
        <v>30537.0187830504</v>
      </c>
      <c r="BN186" s="32">
        <v>27594.1302550974</v>
      </c>
      <c r="BO186" s="32">
        <v>46785.999087023098</v>
      </c>
      <c r="BP186" s="32">
        <v>44137.352579671599</v>
      </c>
      <c r="BQ186" s="32">
        <v>44225.739689361602</v>
      </c>
      <c r="BR186" s="32">
        <v>60362.143527621003</v>
      </c>
      <c r="BS186" s="32">
        <v>21732.593563742401</v>
      </c>
      <c r="BT186" s="32">
        <v>28816.696268713102</v>
      </c>
      <c r="BU186" s="32">
        <v>28347.896679132198</v>
      </c>
      <c r="BV186" s="32">
        <v>18930.5599649295</v>
      </c>
      <c r="BW186" s="32">
        <v>137931.99602078699</v>
      </c>
      <c r="BX186" s="32">
        <v>54491.731833089201</v>
      </c>
      <c r="BY186" s="32">
        <v>131492.400047962</v>
      </c>
      <c r="BZ186" s="32">
        <v>76876.705524362202</v>
      </c>
      <c r="CA186" s="32">
        <v>23106.774619087701</v>
      </c>
      <c r="CB186" s="32">
        <v>37520.346503962101</v>
      </c>
      <c r="CC186" s="32">
        <v>24509.6254669066</v>
      </c>
      <c r="CD186" s="32">
        <v>18563.964944212101</v>
      </c>
      <c r="CE186" s="32">
        <v>18197.526558892499</v>
      </c>
      <c r="CF186" s="32">
        <v>63787.490019029297</v>
      </c>
      <c r="CG186" s="32">
        <v>14184.904087598799</v>
      </c>
      <c r="CH186" s="32">
        <v>47216.3801973964</v>
      </c>
      <c r="CI186" s="32">
        <v>390765.15969412599</v>
      </c>
      <c r="CJ186" s="32">
        <v>19070.392731255299</v>
      </c>
      <c r="CK186" s="32">
        <v>157916.01732870599</v>
      </c>
      <c r="CL186" s="32">
        <v>68897.075473754696</v>
      </c>
      <c r="CM186" s="32">
        <v>39947.240322367397</v>
      </c>
      <c r="CN186" s="32">
        <v>79741.461048721103</v>
      </c>
      <c r="CO186" s="32">
        <v>87446.362179950607</v>
      </c>
      <c r="CP186" s="32">
        <v>22558.046040073299</v>
      </c>
      <c r="CQ186" s="32">
        <v>146604.873678918</v>
      </c>
      <c r="CR186" s="32">
        <v>64565.695855477803</v>
      </c>
      <c r="CS186" s="32">
        <v>22166.769907913698</v>
      </c>
      <c r="CT186" s="32">
        <v>46262.232859940697</v>
      </c>
      <c r="CU186" s="32">
        <v>20789.444259296401</v>
      </c>
      <c r="CV186" s="32">
        <v>132053.53744702399</v>
      </c>
      <c r="CW186" s="32">
        <v>29428.9611952167</v>
      </c>
      <c r="CX186" s="32">
        <v>43851.115986049103</v>
      </c>
      <c r="CY186" s="32">
        <v>45148.467310753302</v>
      </c>
      <c r="CZ186" s="32">
        <v>68735.542556672197</v>
      </c>
      <c r="DA186" s="32">
        <v>34043.8277290896</v>
      </c>
      <c r="DB186" s="32">
        <v>56785.692605369601</v>
      </c>
      <c r="DC186" s="32">
        <v>9681.0613605606995</v>
      </c>
      <c r="DD186" s="32">
        <v>81476.416600923694</v>
      </c>
      <c r="DE186" s="32">
        <v>30964.871846326099</v>
      </c>
      <c r="DF186" s="32">
        <v>65612.043778036998</v>
      </c>
      <c r="DG186" s="32">
        <v>49451.481757554197</v>
      </c>
      <c r="DH186" s="32">
        <v>37118.031464401203</v>
      </c>
      <c r="DI186" s="32">
        <v>15893.211953653299</v>
      </c>
      <c r="DJ186" s="32">
        <v>39733.857888280298</v>
      </c>
      <c r="DK186" s="32">
        <v>95909.847971192197</v>
      </c>
      <c r="DL186" s="32">
        <v>156547.931000588</v>
      </c>
      <c r="DM186" s="32">
        <v>82023.232127001203</v>
      </c>
      <c r="DN186" s="32">
        <v>30538.092822595499</v>
      </c>
      <c r="DO186" s="32">
        <v>300273.406049471</v>
      </c>
      <c r="DP186" s="32">
        <v>26214.942331772399</v>
      </c>
      <c r="DQ186" s="32">
        <v>35061.964141304197</v>
      </c>
      <c r="DR186" s="32">
        <v>70465.574715084396</v>
      </c>
      <c r="DS186" s="32">
        <v>79219.874602797601</v>
      </c>
      <c r="DT186" s="32">
        <v>240095.37620062599</v>
      </c>
      <c r="DU186" s="32">
        <v>117472.297993403</v>
      </c>
      <c r="DV186" s="32">
        <v>122821.906695418</v>
      </c>
      <c r="DW186" s="32">
        <v>104740.479586161</v>
      </c>
      <c r="DX186" s="32">
        <v>41505.495302762902</v>
      </c>
      <c r="DY186" s="32">
        <v>81826.328376342397</v>
      </c>
      <c r="DZ186" s="32">
        <v>52202.882400763803</v>
      </c>
      <c r="EA186" s="32">
        <v>45448.123813604099</v>
      </c>
      <c r="EB186" s="32">
        <v>176319.31690444399</v>
      </c>
      <c r="EC186" s="32">
        <v>12367.8036515404</v>
      </c>
      <c r="ED186" s="32">
        <v>26809.8439417554</v>
      </c>
      <c r="EE186" s="32">
        <v>189681.92104173501</v>
      </c>
      <c r="EF186" s="32">
        <v>230121.428887863</v>
      </c>
      <c r="EG186" s="32">
        <v>65025.7847136497</v>
      </c>
      <c r="EH186" s="32">
        <v>78802.686144388703</v>
      </c>
      <c r="EI186" s="32">
        <v>26153.6153977227</v>
      </c>
      <c r="EJ186" s="32">
        <v>75643.543602581703</v>
      </c>
      <c r="EK186" s="32">
        <v>28127.621773161201</v>
      </c>
      <c r="EL186" s="32">
        <v>138612.89377641099</v>
      </c>
      <c r="EM186" s="32">
        <v>77891.768298511</v>
      </c>
      <c r="EN186" s="32">
        <v>325897.37204109598</v>
      </c>
      <c r="EO186" s="32">
        <v>37156.567240842996</v>
      </c>
      <c r="EP186" s="32">
        <v>119350.78687133599</v>
      </c>
      <c r="EQ186" s="32">
        <v>36654.886028858898</v>
      </c>
      <c r="ER186" s="32">
        <v>551448.67776289303</v>
      </c>
      <c r="ES186" s="32">
        <v>150451.50792745099</v>
      </c>
      <c r="ET186" s="32">
        <v>170949.020786707</v>
      </c>
      <c r="EU186" s="32">
        <v>42941.893460980602</v>
      </c>
      <c r="EV186" s="32">
        <v>24105.881226056299</v>
      </c>
      <c r="EW186" s="32">
        <v>32650.5395751217</v>
      </c>
      <c r="EX186" s="32">
        <v>62471.023992967101</v>
      </c>
      <c r="EY186" s="32">
        <v>75456.621147639395</v>
      </c>
      <c r="EZ186" s="32">
        <v>174629.04487667899</v>
      </c>
      <c r="FA186" s="32">
        <v>79502.911847876705</v>
      </c>
      <c r="FB186" s="32">
        <v>93725.904895538304</v>
      </c>
      <c r="FC186" s="32">
        <v>2241170.21450119</v>
      </c>
      <c r="FD186" s="32">
        <v>2614359.7536967499</v>
      </c>
      <c r="FE186" s="32">
        <v>475229.328932698</v>
      </c>
      <c r="FF186" s="32">
        <v>24690.6461052253</v>
      </c>
      <c r="FG186" s="32">
        <v>42250.894855336199</v>
      </c>
      <c r="FH186" s="32">
        <v>309183.78210567997</v>
      </c>
      <c r="FI186" s="32">
        <v>957.87468505629704</v>
      </c>
      <c r="FJ186" s="32">
        <v>31419.78482809</v>
      </c>
      <c r="FK186" s="32">
        <v>32923.480071958598</v>
      </c>
      <c r="FL186" s="32">
        <v>8267.6721529641109</v>
      </c>
      <c r="FM186" s="32">
        <v>6782.0876816516902</v>
      </c>
      <c r="FN186" s="32">
        <v>79328.033943353104</v>
      </c>
      <c r="FO186" s="32">
        <v>21432.6017540336</v>
      </c>
      <c r="FP186" s="32">
        <v>22457.443963334601</v>
      </c>
      <c r="FQ186" s="32">
        <v>63523.787068674697</v>
      </c>
      <c r="FR186" s="32">
        <v>73639.112129201007</v>
      </c>
      <c r="FS186" s="32">
        <v>269115.12510574103</v>
      </c>
      <c r="FT186" s="32">
        <v>173411.140340577</v>
      </c>
      <c r="FU186" s="32">
        <v>7132.4263329519999</v>
      </c>
      <c r="FV186" s="32">
        <v>218296.80805980499</v>
      </c>
      <c r="FW186" s="32">
        <v>137739.75305910001</v>
      </c>
      <c r="FX186" s="32">
        <v>210471.95692962201</v>
      </c>
      <c r="FY186" s="32">
        <v>8467248.76672603</v>
      </c>
      <c r="FZ186" s="32">
        <v>2009296.0119191699</v>
      </c>
      <c r="GA186" s="32">
        <v>7773328.2453145403</v>
      </c>
      <c r="GB186" s="32">
        <v>19757315.4957669</v>
      </c>
      <c r="GC186" s="32">
        <v>2119082.5488925301</v>
      </c>
      <c r="GD186" s="32">
        <v>533006.04898774705</v>
      </c>
      <c r="GE186" s="32">
        <v>81435.534599296807</v>
      </c>
      <c r="GF186" s="32">
        <v>264987.598744102</v>
      </c>
      <c r="GG186" s="32">
        <v>407586.34302447102</v>
      </c>
      <c r="GH186" s="32">
        <v>119393.21844051201</v>
      </c>
      <c r="GI186" s="32">
        <v>19903.518265815801</v>
      </c>
      <c r="GJ186" s="32">
        <v>20546.131071219599</v>
      </c>
      <c r="GK186" s="32">
        <v>143521.78344467501</v>
      </c>
      <c r="GL186" s="32">
        <v>30661.5405828695</v>
      </c>
      <c r="GM186" s="32">
        <v>61862.479926240303</v>
      </c>
      <c r="GN186" s="32">
        <v>19920.833924719602</v>
      </c>
      <c r="GO186" s="32">
        <v>7865.9760181988704</v>
      </c>
      <c r="GP186" s="32">
        <v>17911.664627522201</v>
      </c>
      <c r="GQ186" s="32">
        <v>88277.473498601204</v>
      </c>
      <c r="GR186" s="32">
        <v>8657.0550848992207</v>
      </c>
      <c r="GS186" s="32">
        <v>254041.228820244</v>
      </c>
      <c r="GT186" s="32">
        <v>69190.172157167501</v>
      </c>
      <c r="GU186" s="32">
        <v>51653.016790978501</v>
      </c>
      <c r="GV186" s="32">
        <v>313800.62371304998</v>
      </c>
      <c r="GW186" s="32">
        <v>248007.482754792</v>
      </c>
      <c r="GX186" s="32">
        <v>13164.8879472274</v>
      </c>
      <c r="GY186" s="32">
        <v>9081.2436583292001</v>
      </c>
      <c r="GZ186" s="32">
        <v>18551.9477839229</v>
      </c>
      <c r="HA186" s="32">
        <v>26668.757746814699</v>
      </c>
      <c r="HB186" s="32">
        <v>30222.766712556298</v>
      </c>
      <c r="HC186" s="32">
        <v>52023.188453401199</v>
      </c>
      <c r="HD186" s="32">
        <v>1882205.95743858</v>
      </c>
      <c r="HE186" s="32">
        <v>46800.069842116303</v>
      </c>
      <c r="HF186" s="32">
        <v>103424.48147565599</v>
      </c>
      <c r="HG186" s="33">
        <v>64531067.3590727</v>
      </c>
      <c r="HH186" s="34">
        <v>6316496.7111106999</v>
      </c>
      <c r="HI186" s="34">
        <v>27218992.327310301</v>
      </c>
      <c r="HJ186" s="33">
        <v>33535489.038421001</v>
      </c>
      <c r="HK186" s="34">
        <v>6910326.0000003697</v>
      </c>
      <c r="HL186" s="33">
        <v>40445815.0384214</v>
      </c>
      <c r="HM186" s="34">
        <v>0</v>
      </c>
      <c r="HN186" s="34">
        <v>0</v>
      </c>
      <c r="HO186" s="33">
        <v>0</v>
      </c>
      <c r="HP186" s="34">
        <v>0</v>
      </c>
      <c r="HQ186" s="35">
        <v>40445815.0384214</v>
      </c>
      <c r="HR186" s="34">
        <v>0</v>
      </c>
      <c r="HS186" s="36">
        <v>104976882.397494</v>
      </c>
    </row>
    <row r="187" spans="1:227" x14ac:dyDescent="0.3">
      <c r="A187" s="75"/>
      <c r="B187" s="31" t="s">
        <v>189</v>
      </c>
      <c r="C187" s="21" t="s">
        <v>412</v>
      </c>
      <c r="D187" s="32">
        <v>400841.171885591</v>
      </c>
      <c r="E187" s="32">
        <v>1612764.9823282501</v>
      </c>
      <c r="F187" s="32">
        <v>348827.832203442</v>
      </c>
      <c r="G187" s="32">
        <v>217538.10306355599</v>
      </c>
      <c r="H187" s="32">
        <v>889333.82693452202</v>
      </c>
      <c r="I187" s="32">
        <v>537628.99297736597</v>
      </c>
      <c r="J187" s="32">
        <v>224707.525742111</v>
      </c>
      <c r="K187" s="32">
        <v>98346.727562504806</v>
      </c>
      <c r="L187" s="32">
        <v>496808.15915296198</v>
      </c>
      <c r="M187" s="32">
        <v>103816.562117928</v>
      </c>
      <c r="N187" s="32">
        <v>45882.760555830901</v>
      </c>
      <c r="O187" s="32">
        <v>130059.64142886001</v>
      </c>
      <c r="P187" s="32">
        <v>159264.442212856</v>
      </c>
      <c r="Q187" s="32">
        <v>120570.84360572499</v>
      </c>
      <c r="R187" s="32">
        <v>29662.136048034401</v>
      </c>
      <c r="S187" s="32">
        <v>71951.527538543101</v>
      </c>
      <c r="T187" s="32">
        <v>18794.476332165199</v>
      </c>
      <c r="U187" s="32">
        <v>104617.70554716099</v>
      </c>
      <c r="V187" s="32">
        <v>9448.8979668340708</v>
      </c>
      <c r="W187" s="32">
        <v>3396.7290849975502</v>
      </c>
      <c r="X187" s="32">
        <v>41114.300513337803</v>
      </c>
      <c r="Y187" s="32">
        <v>23385.524794721201</v>
      </c>
      <c r="Z187" s="32">
        <v>16589.237473565201</v>
      </c>
      <c r="AA187" s="32">
        <v>27532.0493888616</v>
      </c>
      <c r="AB187" s="32">
        <v>10216.543937045701</v>
      </c>
      <c r="AC187" s="32">
        <v>8006.9789685523701</v>
      </c>
      <c r="AD187" s="32">
        <v>17345.734794522301</v>
      </c>
      <c r="AE187" s="32">
        <v>87483.169856122899</v>
      </c>
      <c r="AF187" s="32">
        <v>35120.424537384402</v>
      </c>
      <c r="AG187" s="32">
        <v>23906.953721152699</v>
      </c>
      <c r="AH187" s="32">
        <v>25547.253367313398</v>
      </c>
      <c r="AI187" s="32">
        <v>16446.832132089501</v>
      </c>
      <c r="AJ187" s="32">
        <v>70951.878507205707</v>
      </c>
      <c r="AK187" s="32">
        <v>6468.8668178896396</v>
      </c>
      <c r="AL187" s="32">
        <v>7575.5539650466399</v>
      </c>
      <c r="AM187" s="32">
        <v>26315.441196071701</v>
      </c>
      <c r="AN187" s="32">
        <v>21888.647276477201</v>
      </c>
      <c r="AO187" s="32">
        <v>17819.217289644799</v>
      </c>
      <c r="AP187" s="32">
        <v>33267.978724022301</v>
      </c>
      <c r="AQ187" s="32">
        <v>58479.276774668899</v>
      </c>
      <c r="AR187" s="32">
        <v>28697.578831366001</v>
      </c>
      <c r="AS187" s="32">
        <v>26609.584187050601</v>
      </c>
      <c r="AT187" s="32">
        <v>24553.761550614901</v>
      </c>
      <c r="AU187" s="32">
        <v>35024.134917894196</v>
      </c>
      <c r="AV187" s="32">
        <v>47137.577558921002</v>
      </c>
      <c r="AW187" s="32">
        <v>51993.348363788602</v>
      </c>
      <c r="AX187" s="32">
        <v>32652.507062323799</v>
      </c>
      <c r="AY187" s="32">
        <v>64815.254083929998</v>
      </c>
      <c r="AZ187" s="32">
        <v>72626.287905531499</v>
      </c>
      <c r="BA187" s="32">
        <v>40562.256123236402</v>
      </c>
      <c r="BB187" s="32">
        <v>56009.193609910799</v>
      </c>
      <c r="BC187" s="32">
        <v>23196.942892397499</v>
      </c>
      <c r="BD187" s="32">
        <v>56677.507289756897</v>
      </c>
      <c r="BE187" s="32">
        <v>167358.80997123299</v>
      </c>
      <c r="BF187" s="32">
        <v>48166.496688710897</v>
      </c>
      <c r="BG187" s="32">
        <v>306102.05661030998</v>
      </c>
      <c r="BH187" s="32">
        <v>60370.222313527498</v>
      </c>
      <c r="BI187" s="32">
        <v>33518.520043523698</v>
      </c>
      <c r="BJ187" s="32">
        <v>72354.596341441997</v>
      </c>
      <c r="BK187" s="32">
        <v>139630.850291849</v>
      </c>
      <c r="BL187" s="32">
        <v>106781.948878597</v>
      </c>
      <c r="BM187" s="32">
        <v>27035.2652562537</v>
      </c>
      <c r="BN187" s="32">
        <v>42354.076558788001</v>
      </c>
      <c r="BO187" s="32">
        <v>28823.549863635599</v>
      </c>
      <c r="BP187" s="32">
        <v>26696.566798591499</v>
      </c>
      <c r="BQ187" s="32">
        <v>68344.216997589698</v>
      </c>
      <c r="BR187" s="32">
        <v>45896.028197247702</v>
      </c>
      <c r="BS187" s="32">
        <v>36789.286706508297</v>
      </c>
      <c r="BT187" s="32">
        <v>33625.434246960402</v>
      </c>
      <c r="BU187" s="32">
        <v>16144.328042052701</v>
      </c>
      <c r="BV187" s="32">
        <v>29330.663321561398</v>
      </c>
      <c r="BW187" s="32">
        <v>140153.93653792699</v>
      </c>
      <c r="BX187" s="32">
        <v>82503.277090077099</v>
      </c>
      <c r="BY187" s="32">
        <v>145765.741316731</v>
      </c>
      <c r="BZ187" s="32">
        <v>90618.715783300897</v>
      </c>
      <c r="CA187" s="32">
        <v>21809.2926270354</v>
      </c>
      <c r="CB187" s="32">
        <v>28631.14615293</v>
      </c>
      <c r="CC187" s="32">
        <v>23741.546538689799</v>
      </c>
      <c r="CD187" s="32">
        <v>20600.677171350901</v>
      </c>
      <c r="CE187" s="32">
        <v>22823.611515173299</v>
      </c>
      <c r="CF187" s="32">
        <v>51162.699636722202</v>
      </c>
      <c r="CG187" s="32">
        <v>1984.97848111491</v>
      </c>
      <c r="CH187" s="32">
        <v>10857.686190373201</v>
      </c>
      <c r="CI187" s="32">
        <v>129811.86309216201</v>
      </c>
      <c r="CJ187" s="32">
        <v>17174.3810322434</v>
      </c>
      <c r="CK187" s="32">
        <v>114333.134657919</v>
      </c>
      <c r="CL187" s="32">
        <v>28723.7329262206</v>
      </c>
      <c r="CM187" s="32">
        <v>16989.6678472637</v>
      </c>
      <c r="CN187" s="32">
        <v>15525.7978917247</v>
      </c>
      <c r="CO187" s="32">
        <v>65034.268755963101</v>
      </c>
      <c r="CP187" s="32">
        <v>14949.832294722401</v>
      </c>
      <c r="CQ187" s="32">
        <v>94649.638701219999</v>
      </c>
      <c r="CR187" s="32">
        <v>45536.612045997601</v>
      </c>
      <c r="CS187" s="32">
        <v>17440.856961549202</v>
      </c>
      <c r="CT187" s="32">
        <v>40287.817587263897</v>
      </c>
      <c r="CU187" s="32">
        <v>37914.789632104497</v>
      </c>
      <c r="CV187" s="32">
        <v>98850.989213310604</v>
      </c>
      <c r="CW187" s="32">
        <v>26968.739470506898</v>
      </c>
      <c r="CX187" s="32">
        <v>39638.324099221703</v>
      </c>
      <c r="CY187" s="32">
        <v>40326.772654688903</v>
      </c>
      <c r="CZ187" s="32">
        <v>75582.785875596601</v>
      </c>
      <c r="DA187" s="32">
        <v>35368.706306672699</v>
      </c>
      <c r="DB187" s="32">
        <v>62483.865141727503</v>
      </c>
      <c r="DC187" s="32">
        <v>4652.8734098438699</v>
      </c>
      <c r="DD187" s="32">
        <v>83053.324895805505</v>
      </c>
      <c r="DE187" s="32">
        <v>22976.560828981099</v>
      </c>
      <c r="DF187" s="32">
        <v>70774.843611620294</v>
      </c>
      <c r="DG187" s="32">
        <v>58583.175082089103</v>
      </c>
      <c r="DH187" s="32">
        <v>23823.975682522901</v>
      </c>
      <c r="DI187" s="32">
        <v>19386.308328644998</v>
      </c>
      <c r="DJ187" s="32">
        <v>41044.901258070298</v>
      </c>
      <c r="DK187" s="32">
        <v>99571.847976315403</v>
      </c>
      <c r="DL187" s="32">
        <v>62264.994615935102</v>
      </c>
      <c r="DM187" s="32">
        <v>15467.5483836697</v>
      </c>
      <c r="DN187" s="32">
        <v>18575.275339116499</v>
      </c>
      <c r="DO187" s="32">
        <v>177470.61596371501</v>
      </c>
      <c r="DP187" s="32">
        <v>21537.342744163499</v>
      </c>
      <c r="DQ187" s="32">
        <v>68446.500844777605</v>
      </c>
      <c r="DR187" s="32">
        <v>95927.323439023399</v>
      </c>
      <c r="DS187" s="32">
        <v>289768.23567666399</v>
      </c>
      <c r="DT187" s="32">
        <v>186998.17878752999</v>
      </c>
      <c r="DU187" s="32">
        <v>47400.835675117603</v>
      </c>
      <c r="DV187" s="32">
        <v>86799.955539379298</v>
      </c>
      <c r="DW187" s="32">
        <v>123331.127963828</v>
      </c>
      <c r="DX187" s="32">
        <v>45785.710275858401</v>
      </c>
      <c r="DY187" s="32">
        <v>25571.638421846099</v>
      </c>
      <c r="DZ187" s="32">
        <v>26371.4913152396</v>
      </c>
      <c r="EA187" s="32">
        <v>18054.7695935312</v>
      </c>
      <c r="EB187" s="32">
        <v>30994.485246834502</v>
      </c>
      <c r="EC187" s="32">
        <v>6555.6044676588599</v>
      </c>
      <c r="ED187" s="32">
        <v>32287.989138066801</v>
      </c>
      <c r="EE187" s="32">
        <v>187699.02864364401</v>
      </c>
      <c r="EF187" s="32">
        <v>181624.388701171</v>
      </c>
      <c r="EG187" s="32">
        <v>35101.878779369399</v>
      </c>
      <c r="EH187" s="32">
        <v>52199.412353275897</v>
      </c>
      <c r="EI187" s="32">
        <v>46721.897760665801</v>
      </c>
      <c r="EJ187" s="32">
        <v>33181.010656061902</v>
      </c>
      <c r="EK187" s="32">
        <v>48896.767734644804</v>
      </c>
      <c r="EL187" s="32">
        <v>388543.23070422898</v>
      </c>
      <c r="EM187" s="32">
        <v>490499.58737525</v>
      </c>
      <c r="EN187" s="32">
        <v>1071094.4429043799</v>
      </c>
      <c r="EO187" s="32">
        <v>46997.7610267653</v>
      </c>
      <c r="EP187" s="32">
        <v>105402.60688963599</v>
      </c>
      <c r="EQ187" s="32">
        <v>71062.447377331395</v>
      </c>
      <c r="ER187" s="32">
        <v>335257.986369622</v>
      </c>
      <c r="ES187" s="32">
        <v>115085.06302158401</v>
      </c>
      <c r="ET187" s="32">
        <v>205115.959591313</v>
      </c>
      <c r="EU187" s="32">
        <v>122673.983678854</v>
      </c>
      <c r="EV187" s="32">
        <v>13505.5869067394</v>
      </c>
      <c r="EW187" s="32">
        <v>28334.5508617376</v>
      </c>
      <c r="EX187" s="32">
        <v>97713.338649289595</v>
      </c>
      <c r="EY187" s="32">
        <v>47924.930494394597</v>
      </c>
      <c r="EZ187" s="32">
        <v>352250.85565722501</v>
      </c>
      <c r="FA187" s="32">
        <v>92164.598520340296</v>
      </c>
      <c r="FB187" s="32">
        <v>117883.474764888</v>
      </c>
      <c r="FC187" s="32">
        <v>1694229.7417677301</v>
      </c>
      <c r="FD187" s="32">
        <v>1684270.0504089701</v>
      </c>
      <c r="FE187" s="32">
        <v>3457.07599269296</v>
      </c>
      <c r="FF187" s="32">
        <v>15054.138699566</v>
      </c>
      <c r="FG187" s="32">
        <v>517849.58667290298</v>
      </c>
      <c r="FH187" s="32">
        <v>5389331.2000265</v>
      </c>
      <c r="FI187" s="32">
        <v>11568.783412995501</v>
      </c>
      <c r="FJ187" s="32">
        <v>6238.1566715007102</v>
      </c>
      <c r="FK187" s="32">
        <v>84982.884276261495</v>
      </c>
      <c r="FL187" s="32">
        <v>622094.64101529098</v>
      </c>
      <c r="FM187" s="32">
        <v>164751.84485616299</v>
      </c>
      <c r="FN187" s="32">
        <v>128609.918491424</v>
      </c>
      <c r="FO187" s="32">
        <v>50774.904175429299</v>
      </c>
      <c r="FP187" s="32">
        <v>75894.032875664998</v>
      </c>
      <c r="FQ187" s="32">
        <v>50254.743801790799</v>
      </c>
      <c r="FR187" s="32">
        <v>119962.931929927</v>
      </c>
      <c r="FS187" s="32">
        <v>217940.71481600899</v>
      </c>
      <c r="FT187" s="32">
        <v>41403.588013845401</v>
      </c>
      <c r="FU187" s="32">
        <v>17803.8154523497</v>
      </c>
      <c r="FV187" s="32">
        <v>21313.256146238698</v>
      </c>
      <c r="FW187" s="32">
        <v>28730.454193019101</v>
      </c>
      <c r="FX187" s="32">
        <v>56689.168778359497</v>
      </c>
      <c r="FY187" s="32">
        <v>5436247.1089634104</v>
      </c>
      <c r="FZ187" s="32">
        <v>247010.700748164</v>
      </c>
      <c r="GA187" s="32">
        <v>64748.803035461402</v>
      </c>
      <c r="GB187" s="32">
        <v>19726406.567120198</v>
      </c>
      <c r="GC187" s="32">
        <v>768046.12320102798</v>
      </c>
      <c r="GD187" s="32">
        <v>283164.22540965403</v>
      </c>
      <c r="GE187" s="32">
        <v>3568426.28846497</v>
      </c>
      <c r="GF187" s="32">
        <v>4127457.9616175401</v>
      </c>
      <c r="GG187" s="32">
        <v>4445653.8941589799</v>
      </c>
      <c r="GH187" s="32">
        <v>50554.414088006997</v>
      </c>
      <c r="GI187" s="32">
        <v>422990.74704184401</v>
      </c>
      <c r="GJ187" s="32">
        <v>404885.51289892098</v>
      </c>
      <c r="GK187" s="32">
        <v>2568442.4207478599</v>
      </c>
      <c r="GL187" s="32">
        <v>296509.88083356601</v>
      </c>
      <c r="GM187" s="32">
        <v>77030.520430586097</v>
      </c>
      <c r="GN187" s="32">
        <v>27353.887665361301</v>
      </c>
      <c r="GO187" s="32">
        <v>62802.240476093903</v>
      </c>
      <c r="GP187" s="32">
        <v>29399.6800052908</v>
      </c>
      <c r="GQ187" s="32">
        <v>167813.015242883</v>
      </c>
      <c r="GR187" s="32">
        <v>2582.0115850501902</v>
      </c>
      <c r="GS187" s="32">
        <v>797077.27217012795</v>
      </c>
      <c r="GT187" s="32">
        <v>126937.239699313</v>
      </c>
      <c r="GU187" s="32">
        <v>234349.27820165301</v>
      </c>
      <c r="GV187" s="32">
        <v>205464.97908468399</v>
      </c>
      <c r="GW187" s="32">
        <v>67797.762333269406</v>
      </c>
      <c r="GX187" s="32">
        <v>10390.8561427894</v>
      </c>
      <c r="GY187" s="32">
        <v>14778.0689616172</v>
      </c>
      <c r="GZ187" s="32">
        <v>5339.7762322656899</v>
      </c>
      <c r="HA187" s="32">
        <v>37417.452507290698</v>
      </c>
      <c r="HB187" s="32">
        <v>379907.59795034002</v>
      </c>
      <c r="HC187" s="32">
        <v>137647.149844147</v>
      </c>
      <c r="HD187" s="32">
        <v>168082.351695638</v>
      </c>
      <c r="HE187" s="32">
        <v>67.764824458434603</v>
      </c>
      <c r="HF187" s="32">
        <v>2200.48309106344</v>
      </c>
      <c r="HG187" s="33">
        <v>71766451.537935898</v>
      </c>
      <c r="HH187" s="34">
        <v>7534624.3270655796</v>
      </c>
      <c r="HI187" s="34">
        <v>118423752.968731</v>
      </c>
      <c r="HJ187" s="33">
        <v>125958377.29579701</v>
      </c>
      <c r="HK187" s="34">
        <v>0</v>
      </c>
      <c r="HL187" s="33">
        <v>125958377.29579701</v>
      </c>
      <c r="HM187" s="34">
        <v>0</v>
      </c>
      <c r="HN187" s="34">
        <v>0</v>
      </c>
      <c r="HO187" s="33">
        <v>0</v>
      </c>
      <c r="HP187" s="34">
        <v>5052041.64442294</v>
      </c>
      <c r="HQ187" s="35">
        <v>131010418.94022</v>
      </c>
      <c r="HR187" s="34">
        <v>5792420.2233446203</v>
      </c>
      <c r="HS187" s="36">
        <v>196984450.25481099</v>
      </c>
    </row>
    <row r="188" spans="1:227" x14ac:dyDescent="0.3">
      <c r="A188" s="75"/>
      <c r="B188" s="31" t="s">
        <v>190</v>
      </c>
      <c r="C188" s="21" t="s">
        <v>413</v>
      </c>
      <c r="D188" s="32">
        <v>407201.79384777998</v>
      </c>
      <c r="E188" s="32">
        <v>2476581.8855772</v>
      </c>
      <c r="F188" s="32">
        <v>338386.33951447101</v>
      </c>
      <c r="G188" s="32">
        <v>90788.260344858296</v>
      </c>
      <c r="H188" s="32">
        <v>331083.80018218502</v>
      </c>
      <c r="I188" s="32">
        <v>400363.8856642</v>
      </c>
      <c r="J188" s="32">
        <v>168407.442858942</v>
      </c>
      <c r="K188" s="32">
        <v>128426.84843949199</v>
      </c>
      <c r="L188" s="32">
        <v>2430287.9844997502</v>
      </c>
      <c r="M188" s="32">
        <v>123790.471681661</v>
      </c>
      <c r="N188" s="32">
        <v>18348.461173394498</v>
      </c>
      <c r="O188" s="32">
        <v>284154.78018016898</v>
      </c>
      <c r="P188" s="32">
        <v>223496.76105644199</v>
      </c>
      <c r="Q188" s="32">
        <v>213872.70529089999</v>
      </c>
      <c r="R188" s="32">
        <v>64847.536861760302</v>
      </c>
      <c r="S188" s="32">
        <v>41381.858326836897</v>
      </c>
      <c r="T188" s="32">
        <v>2793.5963935668601</v>
      </c>
      <c r="U188" s="32">
        <v>127435.10572252001</v>
      </c>
      <c r="V188" s="32">
        <v>34140.224951940902</v>
      </c>
      <c r="W188" s="32">
        <v>29405.067484519499</v>
      </c>
      <c r="X188" s="32">
        <v>145776.24907705199</v>
      </c>
      <c r="Y188" s="32">
        <v>47466.9751005547</v>
      </c>
      <c r="Z188" s="32">
        <v>39932.086481640603</v>
      </c>
      <c r="AA188" s="32">
        <v>117781.933787496</v>
      </c>
      <c r="AB188" s="32">
        <v>23166.9017969755</v>
      </c>
      <c r="AC188" s="32">
        <v>27865.9728774584</v>
      </c>
      <c r="AD188" s="32">
        <v>1632.66006418808</v>
      </c>
      <c r="AE188" s="32">
        <v>88730.421745918007</v>
      </c>
      <c r="AF188" s="32">
        <v>42188.415574402301</v>
      </c>
      <c r="AG188" s="32">
        <v>12947.279399696499</v>
      </c>
      <c r="AH188" s="32">
        <v>44684.666280837198</v>
      </c>
      <c r="AI188" s="32">
        <v>102139.07161794</v>
      </c>
      <c r="AJ188" s="32">
        <v>310884.33350677002</v>
      </c>
      <c r="AK188" s="32">
        <v>39362.027525270802</v>
      </c>
      <c r="AL188" s="32">
        <v>19989.595500309399</v>
      </c>
      <c r="AM188" s="32">
        <v>61210.985611804099</v>
      </c>
      <c r="AN188" s="32">
        <v>1388.6752423329499</v>
      </c>
      <c r="AO188" s="32">
        <v>30635.186572460199</v>
      </c>
      <c r="AP188" s="32">
        <v>19400.834745528198</v>
      </c>
      <c r="AQ188" s="32">
        <v>27589.241270574799</v>
      </c>
      <c r="AR188" s="32">
        <v>27917.404765804498</v>
      </c>
      <c r="AS188" s="32">
        <v>57993.057991177702</v>
      </c>
      <c r="AT188" s="32">
        <v>67359.756016269297</v>
      </c>
      <c r="AU188" s="32">
        <v>21017.103138869301</v>
      </c>
      <c r="AV188" s="32">
        <v>47175.313652132601</v>
      </c>
      <c r="AW188" s="32">
        <v>123726.928254536</v>
      </c>
      <c r="AX188" s="32">
        <v>66828.936756394905</v>
      </c>
      <c r="AY188" s="32">
        <v>99443.145791842893</v>
      </c>
      <c r="AZ188" s="32">
        <v>277598.49317530199</v>
      </c>
      <c r="BA188" s="32">
        <v>56625.053249206299</v>
      </c>
      <c r="BB188" s="32">
        <v>7589.2897540882605</v>
      </c>
      <c r="BC188" s="32">
        <v>69031.996521395995</v>
      </c>
      <c r="BD188" s="32">
        <v>69453.353105575996</v>
      </c>
      <c r="BE188" s="32">
        <v>242520.14690441801</v>
      </c>
      <c r="BF188" s="32">
        <v>244065.44811213299</v>
      </c>
      <c r="BG188" s="32">
        <v>653206.21603993303</v>
      </c>
      <c r="BH188" s="32">
        <v>165810.89147748699</v>
      </c>
      <c r="BI188" s="32">
        <v>28951.5753017426</v>
      </c>
      <c r="BJ188" s="32">
        <v>54611.373603661297</v>
      </c>
      <c r="BK188" s="32">
        <v>460170.24984910298</v>
      </c>
      <c r="BL188" s="32">
        <v>158501.26949821899</v>
      </c>
      <c r="BM188" s="32">
        <v>24872.4962078149</v>
      </c>
      <c r="BN188" s="32">
        <v>46059.7013026813</v>
      </c>
      <c r="BO188" s="32">
        <v>3586.0943170221899</v>
      </c>
      <c r="BP188" s="32">
        <v>23134.140157749101</v>
      </c>
      <c r="BQ188" s="32">
        <v>72010.433516591103</v>
      </c>
      <c r="BR188" s="32">
        <v>245148.91537076401</v>
      </c>
      <c r="BS188" s="32">
        <v>32030.9920921884</v>
      </c>
      <c r="BT188" s="32">
        <v>41314.727637073702</v>
      </c>
      <c r="BU188" s="32">
        <v>31703.242170840302</v>
      </c>
      <c r="BV188" s="32">
        <v>37122.917922091197</v>
      </c>
      <c r="BW188" s="32">
        <v>315324.91556814301</v>
      </c>
      <c r="BX188" s="32">
        <v>618793.87876783602</v>
      </c>
      <c r="BY188" s="32">
        <v>340038.87755419197</v>
      </c>
      <c r="BZ188" s="32">
        <v>245068.25795386301</v>
      </c>
      <c r="CA188" s="32">
        <v>151451.71473671601</v>
      </c>
      <c r="CB188" s="32">
        <v>245116.69034361199</v>
      </c>
      <c r="CC188" s="32">
        <v>63676.507036480398</v>
      </c>
      <c r="CD188" s="32">
        <v>31540.0786608081</v>
      </c>
      <c r="CE188" s="32">
        <v>73440.0628464045</v>
      </c>
      <c r="CF188" s="32">
        <v>76159.018918071204</v>
      </c>
      <c r="CG188" s="32">
        <v>47310.657673412301</v>
      </c>
      <c r="CH188" s="32">
        <v>352986.32484324201</v>
      </c>
      <c r="CI188" s="32">
        <v>3951450.0097098998</v>
      </c>
      <c r="CJ188" s="32">
        <v>76623.132342129204</v>
      </c>
      <c r="CK188" s="32">
        <v>608524.50608877395</v>
      </c>
      <c r="CL188" s="32">
        <v>206881.64736201</v>
      </c>
      <c r="CM188" s="32">
        <v>352008.31453554</v>
      </c>
      <c r="CN188" s="32">
        <v>384458.56137841201</v>
      </c>
      <c r="CO188" s="32">
        <v>179181.586928095</v>
      </c>
      <c r="CP188" s="32">
        <v>41322.958244405098</v>
      </c>
      <c r="CQ188" s="32">
        <v>293227.72191818</v>
      </c>
      <c r="CR188" s="32">
        <v>77247.982275739298</v>
      </c>
      <c r="CS188" s="32">
        <v>11343.0307365023</v>
      </c>
      <c r="CT188" s="32">
        <v>93474.811490502994</v>
      </c>
      <c r="CU188" s="32">
        <v>29290.6517318687</v>
      </c>
      <c r="CV188" s="32">
        <v>155335.15484200499</v>
      </c>
      <c r="CW188" s="32">
        <v>25197.397509493199</v>
      </c>
      <c r="CX188" s="32">
        <v>61481.042400022197</v>
      </c>
      <c r="CY188" s="32">
        <v>26181.3761387868</v>
      </c>
      <c r="CZ188" s="32">
        <v>26987.717125116302</v>
      </c>
      <c r="DA188" s="32">
        <v>70882.026506196096</v>
      </c>
      <c r="DB188" s="32">
        <v>20176.0179163334</v>
      </c>
      <c r="DC188" s="32">
        <v>846.51029844365405</v>
      </c>
      <c r="DD188" s="32">
        <v>117642.93852610201</v>
      </c>
      <c r="DE188" s="32">
        <v>15195.616392415999</v>
      </c>
      <c r="DF188" s="32">
        <v>111868.540332807</v>
      </c>
      <c r="DG188" s="32">
        <v>115808.17278377801</v>
      </c>
      <c r="DH188" s="32">
        <v>53441.491766492501</v>
      </c>
      <c r="DI188" s="32">
        <v>15634.3302958654</v>
      </c>
      <c r="DJ188" s="32">
        <v>127690.05597438</v>
      </c>
      <c r="DK188" s="32">
        <v>176272.00864946001</v>
      </c>
      <c r="DL188" s="32">
        <v>117405.50670101101</v>
      </c>
      <c r="DM188" s="32">
        <v>40403.162268546999</v>
      </c>
      <c r="DN188" s="32">
        <v>33205.208299748199</v>
      </c>
      <c r="DO188" s="32">
        <v>134986.91015883899</v>
      </c>
      <c r="DP188" s="32">
        <v>12735.2470119274</v>
      </c>
      <c r="DQ188" s="32">
        <v>12220.838924735701</v>
      </c>
      <c r="DR188" s="32">
        <v>174351.78270419399</v>
      </c>
      <c r="DS188" s="32">
        <v>225452.23797728599</v>
      </c>
      <c r="DT188" s="32">
        <v>189778.73201623099</v>
      </c>
      <c r="DU188" s="32">
        <v>189849.15864049501</v>
      </c>
      <c r="DV188" s="32">
        <v>70763.650119846599</v>
      </c>
      <c r="DW188" s="32">
        <v>98412.756815285305</v>
      </c>
      <c r="DX188" s="32">
        <v>22828.575955386499</v>
      </c>
      <c r="DY188" s="32">
        <v>46453.0098144722</v>
      </c>
      <c r="DZ188" s="32">
        <v>14754.183410814299</v>
      </c>
      <c r="EA188" s="32">
        <v>29872.667701227299</v>
      </c>
      <c r="EB188" s="32">
        <v>129285.592953933</v>
      </c>
      <c r="EC188" s="32">
        <v>12953.147791179599</v>
      </c>
      <c r="ED188" s="32">
        <v>35171.590939247799</v>
      </c>
      <c r="EE188" s="32">
        <v>213560.54426196599</v>
      </c>
      <c r="EF188" s="32">
        <v>214986.37407178199</v>
      </c>
      <c r="EG188" s="32">
        <v>7861.2776965633902</v>
      </c>
      <c r="EH188" s="32">
        <v>39810.6003499281</v>
      </c>
      <c r="EI188" s="32">
        <v>10001.7118103588</v>
      </c>
      <c r="EJ188" s="32">
        <v>156818.63572202501</v>
      </c>
      <c r="EK188" s="32">
        <v>45826.305233036401</v>
      </c>
      <c r="EL188" s="32">
        <v>987730.17852064501</v>
      </c>
      <c r="EM188" s="32">
        <v>2684745.9066719501</v>
      </c>
      <c r="EN188" s="32">
        <v>1476196.3042414801</v>
      </c>
      <c r="EO188" s="32">
        <v>329735.37669574103</v>
      </c>
      <c r="EP188" s="32">
        <v>342384.05231483001</v>
      </c>
      <c r="EQ188" s="32">
        <v>526318.99299964996</v>
      </c>
      <c r="ER188" s="32">
        <v>3782439.3042593598</v>
      </c>
      <c r="ES188" s="32">
        <v>1419747.5375611901</v>
      </c>
      <c r="ET188" s="32">
        <v>2510042.3159954199</v>
      </c>
      <c r="EU188" s="32">
        <v>663647.06727088802</v>
      </c>
      <c r="EV188" s="32">
        <v>422509.02372422302</v>
      </c>
      <c r="EW188" s="32">
        <v>33076.595274379099</v>
      </c>
      <c r="EX188" s="32">
        <v>118887.053002977</v>
      </c>
      <c r="EY188" s="32">
        <v>1301879.6114278701</v>
      </c>
      <c r="EZ188" s="32">
        <v>1482580.16098324</v>
      </c>
      <c r="FA188" s="32">
        <v>203754.14208124601</v>
      </c>
      <c r="FB188" s="32">
        <v>544589.18868160003</v>
      </c>
      <c r="FC188" s="32">
        <v>8078849.3898084499</v>
      </c>
      <c r="FD188" s="32">
        <v>3991874.3388088499</v>
      </c>
      <c r="FE188" s="32">
        <v>1682311.0868605601</v>
      </c>
      <c r="FF188" s="32">
        <v>1669061.9918820299</v>
      </c>
      <c r="FG188" s="32">
        <v>1088963.9812364299</v>
      </c>
      <c r="FH188" s="32">
        <v>11129485.397261599</v>
      </c>
      <c r="FI188" s="32">
        <v>3981.8944894920201</v>
      </c>
      <c r="FJ188" s="32">
        <v>73528.848155817905</v>
      </c>
      <c r="FK188" s="32">
        <v>380415.01958365401</v>
      </c>
      <c r="FL188" s="32">
        <v>112804.70137372801</v>
      </c>
      <c r="FM188" s="32">
        <v>200986.75019300301</v>
      </c>
      <c r="FN188" s="32">
        <v>8682.1321379228993</v>
      </c>
      <c r="FO188" s="32">
        <v>264744.82777861197</v>
      </c>
      <c r="FP188" s="32">
        <v>224610.86360806099</v>
      </c>
      <c r="FQ188" s="32">
        <v>220683.85028863201</v>
      </c>
      <c r="FR188" s="32">
        <v>461917.041045814</v>
      </c>
      <c r="FS188" s="32">
        <v>287823.15112632402</v>
      </c>
      <c r="FT188" s="32">
        <v>780567.68633675098</v>
      </c>
      <c r="FU188" s="32">
        <v>84227.618598545203</v>
      </c>
      <c r="FV188" s="32">
        <v>1293737.9568801899</v>
      </c>
      <c r="FW188" s="32">
        <v>572034.71156510501</v>
      </c>
      <c r="FX188" s="32">
        <v>843772.16345383006</v>
      </c>
      <c r="FY188" s="32">
        <v>0</v>
      </c>
      <c r="FZ188" s="32">
        <v>0</v>
      </c>
      <c r="GA188" s="32">
        <v>718399.31959429896</v>
      </c>
      <c r="GB188" s="32">
        <v>460626.658734839</v>
      </c>
      <c r="GC188" s="32">
        <v>4286859.9981035003</v>
      </c>
      <c r="GD188" s="32">
        <v>6090844.9634673595</v>
      </c>
      <c r="GE188" s="32">
        <v>2655638.5127170398</v>
      </c>
      <c r="GF188" s="32">
        <v>3216602.9513352802</v>
      </c>
      <c r="GG188" s="32">
        <v>8840941.0813206099</v>
      </c>
      <c r="GH188" s="32">
        <v>69561.781566469406</v>
      </c>
      <c r="GI188" s="32">
        <v>33534.7455211056</v>
      </c>
      <c r="GJ188" s="32">
        <v>16128.443595593601</v>
      </c>
      <c r="GK188" s="32">
        <v>72925.588564198493</v>
      </c>
      <c r="GL188" s="32">
        <v>99070.029002981595</v>
      </c>
      <c r="GM188" s="32">
        <v>967340.63741108798</v>
      </c>
      <c r="GN188" s="32">
        <v>169617.42870805701</v>
      </c>
      <c r="GO188" s="32">
        <v>133024.63140540101</v>
      </c>
      <c r="GP188" s="32">
        <v>188605.77225467801</v>
      </c>
      <c r="GQ188" s="32">
        <v>525825.79917332903</v>
      </c>
      <c r="GR188" s="32">
        <v>293930.86674812698</v>
      </c>
      <c r="GS188" s="32">
        <v>479933.37606591597</v>
      </c>
      <c r="GT188" s="32">
        <v>49386.2297155294</v>
      </c>
      <c r="GU188" s="32">
        <v>41169.024988616198</v>
      </c>
      <c r="GV188" s="32">
        <v>665434.97521468299</v>
      </c>
      <c r="GW188" s="32">
        <v>825504.81763044104</v>
      </c>
      <c r="GX188" s="32">
        <v>55309.313251983098</v>
      </c>
      <c r="GY188" s="32">
        <v>42908.160780028797</v>
      </c>
      <c r="GZ188" s="32">
        <v>7899.4411510407299</v>
      </c>
      <c r="HA188" s="32">
        <v>113985.77881531201</v>
      </c>
      <c r="HB188" s="32">
        <v>281911.532859609</v>
      </c>
      <c r="HC188" s="32">
        <v>317826.90315782401</v>
      </c>
      <c r="HD188" s="32">
        <v>521434.73525844602</v>
      </c>
      <c r="HE188" s="32">
        <v>9174.5781049347006</v>
      </c>
      <c r="HF188" s="32">
        <v>85239.292016151405</v>
      </c>
      <c r="HG188" s="33">
        <v>109584806.276353</v>
      </c>
      <c r="HH188" s="34">
        <v>1210051.25268861</v>
      </c>
      <c r="HI188" s="34">
        <v>7239586.2232601903</v>
      </c>
      <c r="HJ188" s="33">
        <v>8449637.4759487994</v>
      </c>
      <c r="HK188" s="34">
        <v>0</v>
      </c>
      <c r="HL188" s="33">
        <v>8449637.4759487994</v>
      </c>
      <c r="HM188" s="34">
        <v>0</v>
      </c>
      <c r="HN188" s="34">
        <v>0</v>
      </c>
      <c r="HO188" s="33">
        <v>0</v>
      </c>
      <c r="HP188" s="34">
        <v>731538.05467374995</v>
      </c>
      <c r="HQ188" s="35">
        <v>9181175.5306225494</v>
      </c>
      <c r="HR188" s="34">
        <v>1385058.14748946</v>
      </c>
      <c r="HS188" s="36">
        <v>117380923.659486</v>
      </c>
    </row>
    <row r="189" spans="1:227" x14ac:dyDescent="0.3">
      <c r="A189" s="75"/>
      <c r="B189" s="31" t="s">
        <v>191</v>
      </c>
      <c r="C189" s="21" t="s">
        <v>414</v>
      </c>
      <c r="D189" s="32">
        <v>1316.1150598668501</v>
      </c>
      <c r="E189" s="32">
        <v>2904.7611109570098</v>
      </c>
      <c r="F189" s="32">
        <v>291.40725427946398</v>
      </c>
      <c r="G189" s="32">
        <v>1.2808918874365101</v>
      </c>
      <c r="H189" s="32">
        <v>3.8665106650263201</v>
      </c>
      <c r="I189" s="32">
        <v>9.8296637256270696</v>
      </c>
      <c r="J189" s="32">
        <v>3.2907693623496699</v>
      </c>
      <c r="K189" s="32">
        <v>28701.894406882999</v>
      </c>
      <c r="L189" s="32">
        <v>76410.096435178202</v>
      </c>
      <c r="M189" s="32">
        <v>50476.632299315803</v>
      </c>
      <c r="N189" s="32">
        <v>18501.525976828601</v>
      </c>
      <c r="O189" s="32">
        <v>12945.7783569699</v>
      </c>
      <c r="P189" s="32">
        <v>9757.0133776048806</v>
      </c>
      <c r="Q189" s="32">
        <v>8592.5787562220994</v>
      </c>
      <c r="R189" s="32">
        <v>2912.4704105290998</v>
      </c>
      <c r="S189" s="32">
        <v>20531.7778272859</v>
      </c>
      <c r="T189" s="32">
        <v>14830.3594212562</v>
      </c>
      <c r="U189" s="32">
        <v>40139.262731895396</v>
      </c>
      <c r="V189" s="32">
        <v>6851.9008448201803</v>
      </c>
      <c r="W189" s="32">
        <v>1032.6695883935799</v>
      </c>
      <c r="X189" s="32">
        <v>32066.098129245202</v>
      </c>
      <c r="Y189" s="32">
        <v>6307.8090675767098</v>
      </c>
      <c r="Z189" s="32">
        <v>24292.783732104199</v>
      </c>
      <c r="AA189" s="32">
        <v>17498.413330874799</v>
      </c>
      <c r="AB189" s="32">
        <v>20314.567317675199</v>
      </c>
      <c r="AC189" s="32">
        <v>14365.392690594201</v>
      </c>
      <c r="AD189" s="32">
        <v>15581.473253805299</v>
      </c>
      <c r="AE189" s="32">
        <v>92542.207182218495</v>
      </c>
      <c r="AF189" s="32">
        <v>29181.477242729499</v>
      </c>
      <c r="AG189" s="32">
        <v>34764.525993807802</v>
      </c>
      <c r="AH189" s="32">
        <v>17368.461260018201</v>
      </c>
      <c r="AI189" s="32">
        <v>8297.3772708455599</v>
      </c>
      <c r="AJ189" s="32">
        <v>50378.673235027803</v>
      </c>
      <c r="AK189" s="32">
        <v>10425.937476024599</v>
      </c>
      <c r="AL189" s="32">
        <v>2775.8907976177902</v>
      </c>
      <c r="AM189" s="32">
        <v>10112.965472808801</v>
      </c>
      <c r="AN189" s="32">
        <v>21339.685532448799</v>
      </c>
      <c r="AO189" s="32">
        <v>15585.438743483401</v>
      </c>
      <c r="AP189" s="32">
        <v>32911.833540212203</v>
      </c>
      <c r="AQ189" s="32">
        <v>114868.556013523</v>
      </c>
      <c r="AR189" s="32">
        <v>41377.113931175903</v>
      </c>
      <c r="AS189" s="32">
        <v>77707.728625300006</v>
      </c>
      <c r="AT189" s="32">
        <v>40297.661440764503</v>
      </c>
      <c r="AU189" s="32">
        <v>44306.438181934704</v>
      </c>
      <c r="AV189" s="32">
        <v>34770.713600358598</v>
      </c>
      <c r="AW189" s="32">
        <v>26030.3534629284</v>
      </c>
      <c r="AX189" s="32">
        <v>47977.018658777401</v>
      </c>
      <c r="AY189" s="32">
        <v>163234.61937772</v>
      </c>
      <c r="AZ189" s="32">
        <v>9762.4512347253003</v>
      </c>
      <c r="BA189" s="32">
        <v>47608.455729031601</v>
      </c>
      <c r="BB189" s="32">
        <v>91569.684986787193</v>
      </c>
      <c r="BC189" s="32">
        <v>28050.717011231201</v>
      </c>
      <c r="BD189" s="32">
        <v>66957.517205580196</v>
      </c>
      <c r="BE189" s="32">
        <v>10259.527521603401</v>
      </c>
      <c r="BF189" s="32">
        <v>3518.5567796386299</v>
      </c>
      <c r="BG189" s="32">
        <v>25664.592017199</v>
      </c>
      <c r="BH189" s="32">
        <v>30949.309809308601</v>
      </c>
      <c r="BI189" s="32">
        <v>2582.1802094715099</v>
      </c>
      <c r="BJ189" s="32">
        <v>23726.5354269579</v>
      </c>
      <c r="BK189" s="32">
        <v>25414.183212849101</v>
      </c>
      <c r="BL189" s="32">
        <v>47970.499901855001</v>
      </c>
      <c r="BM189" s="32">
        <v>46681.501461038097</v>
      </c>
      <c r="BN189" s="32">
        <v>10913.4830963842</v>
      </c>
      <c r="BO189" s="32">
        <v>27098.455501971901</v>
      </c>
      <c r="BP189" s="32">
        <v>27129.151908679902</v>
      </c>
      <c r="BQ189" s="32">
        <v>55855.646511542502</v>
      </c>
      <c r="BR189" s="32">
        <v>9307.6268572681893</v>
      </c>
      <c r="BS189" s="32">
        <v>5245.3661110951698</v>
      </c>
      <c r="BT189" s="32">
        <v>40505.019437404597</v>
      </c>
      <c r="BU189" s="32">
        <v>22452.091397145399</v>
      </c>
      <c r="BV189" s="32">
        <v>44478.463683796603</v>
      </c>
      <c r="BW189" s="32">
        <v>141887.33575232499</v>
      </c>
      <c r="BX189" s="32">
        <v>59735.358147155202</v>
      </c>
      <c r="BY189" s="32">
        <v>180753.527299518</v>
      </c>
      <c r="BZ189" s="32">
        <v>83643.978699986998</v>
      </c>
      <c r="CA189" s="32">
        <v>17516.949702580201</v>
      </c>
      <c r="CB189" s="32">
        <v>29920.0458312626</v>
      </c>
      <c r="CC189" s="32">
        <v>30172.4742689003</v>
      </c>
      <c r="CD189" s="32">
        <v>18550.390550599201</v>
      </c>
      <c r="CE189" s="32">
        <v>8318.8114454791394</v>
      </c>
      <c r="CF189" s="32">
        <v>27170.538418845401</v>
      </c>
      <c r="CG189" s="32">
        <v>450.59099418602801</v>
      </c>
      <c r="CH189" s="32">
        <v>1492.1318935484901</v>
      </c>
      <c r="CI189" s="32">
        <v>29673.404977364102</v>
      </c>
      <c r="CJ189" s="32">
        <v>3144.27530960074</v>
      </c>
      <c r="CK189" s="32">
        <v>11305.588491160999</v>
      </c>
      <c r="CL189" s="32">
        <v>2164.6573084718202</v>
      </c>
      <c r="CM189" s="32">
        <v>3380.8263030817702</v>
      </c>
      <c r="CN189" s="32">
        <v>10462.8450758868</v>
      </c>
      <c r="CO189" s="32">
        <v>14962.659369859</v>
      </c>
      <c r="CP189" s="32">
        <v>3569.3299778860901</v>
      </c>
      <c r="CQ189" s="32">
        <v>71386.914134082806</v>
      </c>
      <c r="CR189" s="32">
        <v>50701.534593810196</v>
      </c>
      <c r="CS189" s="32">
        <v>14069.065528102999</v>
      </c>
      <c r="CT189" s="32">
        <v>71651.789769984403</v>
      </c>
      <c r="CU189" s="32">
        <v>22510.8872225989</v>
      </c>
      <c r="CV189" s="32">
        <v>91541.006263014802</v>
      </c>
      <c r="CW189" s="32">
        <v>22980.921106709298</v>
      </c>
      <c r="CX189" s="32">
        <v>53606.274205634698</v>
      </c>
      <c r="CY189" s="32">
        <v>28435.925851914999</v>
      </c>
      <c r="CZ189" s="32">
        <v>49350.904303324598</v>
      </c>
      <c r="DA189" s="32">
        <v>28376.6657210263</v>
      </c>
      <c r="DB189" s="32">
        <v>80200.418200358006</v>
      </c>
      <c r="DC189" s="32">
        <v>14928.675546221901</v>
      </c>
      <c r="DD189" s="32">
        <v>85496.952594164293</v>
      </c>
      <c r="DE189" s="32">
        <v>67483.364922450695</v>
      </c>
      <c r="DF189" s="32">
        <v>40708.334368514297</v>
      </c>
      <c r="DG189" s="32">
        <v>54211.149766914103</v>
      </c>
      <c r="DH189" s="32">
        <v>73141.5009832668</v>
      </c>
      <c r="DI189" s="32">
        <v>11482.708158973401</v>
      </c>
      <c r="DJ189" s="32">
        <v>64881.018680128902</v>
      </c>
      <c r="DK189" s="32">
        <v>105779.596210007</v>
      </c>
      <c r="DL189" s="32">
        <v>24401.554599543699</v>
      </c>
      <c r="DM189" s="32">
        <v>16224.010215570401</v>
      </c>
      <c r="DN189" s="32">
        <v>25806.712252545702</v>
      </c>
      <c r="DO189" s="32">
        <v>156486.365797509</v>
      </c>
      <c r="DP189" s="32">
        <v>18403.480206853401</v>
      </c>
      <c r="DQ189" s="32">
        <v>7002.5040677845</v>
      </c>
      <c r="DR189" s="32">
        <v>95108.467442270397</v>
      </c>
      <c r="DS189" s="32">
        <v>57366.559876963503</v>
      </c>
      <c r="DT189" s="32">
        <v>140678.00378281201</v>
      </c>
      <c r="DU189" s="32">
        <v>34355.514462197301</v>
      </c>
      <c r="DV189" s="32">
        <v>67691.613943632503</v>
      </c>
      <c r="DW189" s="32">
        <v>71701.877006683004</v>
      </c>
      <c r="DX189" s="32">
        <v>62297.650144350999</v>
      </c>
      <c r="DY189" s="32">
        <v>35544.6850747715</v>
      </c>
      <c r="DZ189" s="32">
        <v>58224.953589812103</v>
      </c>
      <c r="EA189" s="32">
        <v>35431.706455399799</v>
      </c>
      <c r="EB189" s="32">
        <v>113798.11194848199</v>
      </c>
      <c r="EC189" s="32">
        <v>20378.028305978602</v>
      </c>
      <c r="ED189" s="32">
        <v>33017.621412163498</v>
      </c>
      <c r="EE189" s="32">
        <v>181062.87224468699</v>
      </c>
      <c r="EF189" s="32">
        <v>173523.16435133899</v>
      </c>
      <c r="EG189" s="32">
        <v>61098.222903347501</v>
      </c>
      <c r="EH189" s="32">
        <v>111119.30876039001</v>
      </c>
      <c r="EI189" s="32">
        <v>31978.745674432699</v>
      </c>
      <c r="EJ189" s="32">
        <v>13446.143451838399</v>
      </c>
      <c r="EK189" s="32">
        <v>101989.75480002401</v>
      </c>
      <c r="EL189" s="32">
        <v>81427.3676357769</v>
      </c>
      <c r="EM189" s="32">
        <v>45229.487743288599</v>
      </c>
      <c r="EN189" s="32">
        <v>75575.508375616395</v>
      </c>
      <c r="EO189" s="32">
        <v>20837.809713653402</v>
      </c>
      <c r="EP189" s="32">
        <v>70941.3833344577</v>
      </c>
      <c r="EQ189" s="32">
        <v>41943.473438166402</v>
      </c>
      <c r="ER189" s="32">
        <v>313830.88785467698</v>
      </c>
      <c r="ES189" s="32">
        <v>92195.786517280096</v>
      </c>
      <c r="ET189" s="32">
        <v>106158.505833615</v>
      </c>
      <c r="EU189" s="32">
        <v>38914.424958786403</v>
      </c>
      <c r="EV189" s="32">
        <v>21074.778455050298</v>
      </c>
      <c r="EW189" s="32">
        <v>108398.001043692</v>
      </c>
      <c r="EX189" s="32">
        <v>47381.112012099104</v>
      </c>
      <c r="EY189" s="32">
        <v>74454.083295788994</v>
      </c>
      <c r="EZ189" s="32">
        <v>192878.30162402801</v>
      </c>
      <c r="FA189" s="32">
        <v>219510.15704345901</v>
      </c>
      <c r="FB189" s="32">
        <v>95887.981707652201</v>
      </c>
      <c r="FC189" s="32">
        <v>33292153.826513302</v>
      </c>
      <c r="FD189" s="32">
        <v>35702264.613211803</v>
      </c>
      <c r="FE189" s="32">
        <v>14240.4944572272</v>
      </c>
      <c r="FF189" s="32">
        <v>14218.434242166901</v>
      </c>
      <c r="FG189" s="32">
        <v>124818.05667211099</v>
      </c>
      <c r="FH189" s="32">
        <v>531872.97572389501</v>
      </c>
      <c r="FI189" s="32">
        <v>1932.0259261513399</v>
      </c>
      <c r="FJ189" s="32">
        <v>53298.250345618399</v>
      </c>
      <c r="FK189" s="32">
        <v>77270.193694787493</v>
      </c>
      <c r="FL189" s="32">
        <v>78602.320027238995</v>
      </c>
      <c r="FM189" s="32">
        <v>132542.204201727</v>
      </c>
      <c r="FN189" s="32">
        <v>270780.83579999901</v>
      </c>
      <c r="FO189" s="32">
        <v>273750.01538808498</v>
      </c>
      <c r="FP189" s="32">
        <v>486692.14580052602</v>
      </c>
      <c r="FQ189" s="32">
        <v>2875431.3579146098</v>
      </c>
      <c r="FR189" s="32">
        <v>6106059.8649944896</v>
      </c>
      <c r="FS189" s="32">
        <v>3443728.24786455</v>
      </c>
      <c r="FT189" s="32">
        <v>2957347.1722089499</v>
      </c>
      <c r="FU189" s="32">
        <v>82926.234675082495</v>
      </c>
      <c r="FV189" s="32">
        <v>12946952.626307299</v>
      </c>
      <c r="FW189" s="32">
        <v>9577100.0112894196</v>
      </c>
      <c r="FX189" s="32">
        <v>6724572.0271421298</v>
      </c>
      <c r="FY189" s="32">
        <v>16669858.1552421</v>
      </c>
      <c r="FZ189" s="32">
        <v>1579158.83397947</v>
      </c>
      <c r="GA189" s="32">
        <v>2842547.7884447002</v>
      </c>
      <c r="GB189" s="32">
        <v>4341882.9485532697</v>
      </c>
      <c r="GC189" s="32">
        <v>2692988.2752805199</v>
      </c>
      <c r="GD189" s="32">
        <v>83936556.445287094</v>
      </c>
      <c r="GE189" s="32">
        <v>991271.454637188</v>
      </c>
      <c r="GF189" s="32">
        <v>12538059.071582699</v>
      </c>
      <c r="GG189" s="32">
        <v>13094840.147051601</v>
      </c>
      <c r="GH189" s="32">
        <v>849388.11359979003</v>
      </c>
      <c r="GI189" s="32">
        <v>175987.83927273299</v>
      </c>
      <c r="GJ189" s="32">
        <v>211923.32178048199</v>
      </c>
      <c r="GK189" s="32">
        <v>1016036.1133815499</v>
      </c>
      <c r="GL189" s="32">
        <v>235707.27234750899</v>
      </c>
      <c r="GM189" s="32">
        <v>647458.09623619705</v>
      </c>
      <c r="GN189" s="32">
        <v>524530.47801232699</v>
      </c>
      <c r="GO189" s="32">
        <v>66400.748255753701</v>
      </c>
      <c r="GP189" s="32">
        <v>72039.623966648098</v>
      </c>
      <c r="GQ189" s="32">
        <v>310791.22938058199</v>
      </c>
      <c r="GR189" s="32">
        <v>169268.06904756601</v>
      </c>
      <c r="GS189" s="32">
        <v>11411948.3469672</v>
      </c>
      <c r="GT189" s="32">
        <v>4203576.1058252696</v>
      </c>
      <c r="GU189" s="32">
        <v>2949880.8101257998</v>
      </c>
      <c r="GV189" s="32">
        <v>11179857.5241269</v>
      </c>
      <c r="GW189" s="32">
        <v>2734114.2514177202</v>
      </c>
      <c r="GX189" s="32">
        <v>231982.14094569499</v>
      </c>
      <c r="GY189" s="32">
        <v>141537.465089081</v>
      </c>
      <c r="GZ189" s="32">
        <v>1379308.9765880799</v>
      </c>
      <c r="HA189" s="32">
        <v>404949.24972659303</v>
      </c>
      <c r="HB189" s="32">
        <v>304547.22738817002</v>
      </c>
      <c r="HC189" s="32">
        <v>2296235.22717271</v>
      </c>
      <c r="HD189" s="32">
        <v>12128273.641256901</v>
      </c>
      <c r="HE189" s="32">
        <v>107814.226336564</v>
      </c>
      <c r="HF189" s="32">
        <v>1009239.3440771101</v>
      </c>
      <c r="HG189" s="33">
        <v>316441087.25136</v>
      </c>
      <c r="HH189" s="34">
        <v>136290343.25267801</v>
      </c>
      <c r="HI189" s="34">
        <v>590448473.72745299</v>
      </c>
      <c r="HJ189" s="33">
        <v>726738816.98013198</v>
      </c>
      <c r="HK189" s="34">
        <v>0</v>
      </c>
      <c r="HL189" s="33">
        <v>726738816.98013198</v>
      </c>
      <c r="HM189" s="34">
        <v>190407769</v>
      </c>
      <c r="HN189" s="34">
        <v>0</v>
      </c>
      <c r="HO189" s="33">
        <v>190407769</v>
      </c>
      <c r="HP189" s="34">
        <v>0</v>
      </c>
      <c r="HQ189" s="35">
        <v>917146585.98013198</v>
      </c>
      <c r="HR189" s="34">
        <v>0</v>
      </c>
      <c r="HS189" s="36">
        <v>1233587673.2314899</v>
      </c>
    </row>
    <row r="190" spans="1:227" x14ac:dyDescent="0.3">
      <c r="A190" s="75"/>
      <c r="B190" s="31" t="s">
        <v>192</v>
      </c>
      <c r="C190" s="21" t="s">
        <v>415</v>
      </c>
      <c r="D190" s="32">
        <v>1120.6434232562101</v>
      </c>
      <c r="E190" s="32">
        <v>6533.2492840220102</v>
      </c>
      <c r="F190" s="32">
        <v>1180.2345722391401</v>
      </c>
      <c r="G190" s="32">
        <v>43.424490036567498</v>
      </c>
      <c r="H190" s="32">
        <v>281.18073663404903</v>
      </c>
      <c r="I190" s="32">
        <v>94.446741712308906</v>
      </c>
      <c r="J190" s="32">
        <v>104.684559501968</v>
      </c>
      <c r="K190" s="32">
        <v>677065.57758394105</v>
      </c>
      <c r="L190" s="32">
        <v>1153715.33691765</v>
      </c>
      <c r="M190" s="32">
        <v>196027.306394663</v>
      </c>
      <c r="N190" s="32">
        <v>106432.725264694</v>
      </c>
      <c r="O190" s="32">
        <v>182347.69817299099</v>
      </c>
      <c r="P190" s="32">
        <v>132873.54282054299</v>
      </c>
      <c r="Q190" s="32">
        <v>500212.87571176502</v>
      </c>
      <c r="R190" s="32">
        <v>170079.33209599301</v>
      </c>
      <c r="S190" s="32">
        <v>181211.89083104799</v>
      </c>
      <c r="T190" s="32">
        <v>26783.164091264902</v>
      </c>
      <c r="U190" s="32">
        <v>173449.83956958199</v>
      </c>
      <c r="V190" s="32">
        <v>66367.287125148898</v>
      </c>
      <c r="W190" s="32">
        <v>4208.8486438378704</v>
      </c>
      <c r="X190" s="32">
        <v>262895.48659579101</v>
      </c>
      <c r="Y190" s="32">
        <v>43696.663313363199</v>
      </c>
      <c r="Z190" s="32">
        <v>34531.491804941899</v>
      </c>
      <c r="AA190" s="32">
        <v>66847.851122209599</v>
      </c>
      <c r="AB190" s="32">
        <v>72619.296062727502</v>
      </c>
      <c r="AC190" s="32">
        <v>99173.504573087106</v>
      </c>
      <c r="AD190" s="32">
        <v>42325.594188043498</v>
      </c>
      <c r="AE190" s="32">
        <v>308075.46459188999</v>
      </c>
      <c r="AF190" s="32">
        <v>127983.947634934</v>
      </c>
      <c r="AG190" s="32">
        <v>214258.079986328</v>
      </c>
      <c r="AH190" s="32">
        <v>78693.767017298102</v>
      </c>
      <c r="AI190" s="32">
        <v>98062.987815591696</v>
      </c>
      <c r="AJ190" s="32">
        <v>250381.450288994</v>
      </c>
      <c r="AK190" s="32">
        <v>12766.7735157555</v>
      </c>
      <c r="AL190" s="32">
        <v>8072.8199000877903</v>
      </c>
      <c r="AM190" s="32">
        <v>32620.406724964701</v>
      </c>
      <c r="AN190" s="32">
        <v>33248.201463812402</v>
      </c>
      <c r="AO190" s="32">
        <v>54655.253490618503</v>
      </c>
      <c r="AP190" s="32">
        <v>242967.44285006699</v>
      </c>
      <c r="AQ190" s="32">
        <v>144549.371975741</v>
      </c>
      <c r="AR190" s="32">
        <v>102747.28856451499</v>
      </c>
      <c r="AS190" s="32">
        <v>135025.825899071</v>
      </c>
      <c r="AT190" s="32">
        <v>369749.51440712501</v>
      </c>
      <c r="AU190" s="32">
        <v>85245.633834086693</v>
      </c>
      <c r="AV190" s="32">
        <v>263902.972347342</v>
      </c>
      <c r="AW190" s="32">
        <v>147960.189761927</v>
      </c>
      <c r="AX190" s="32">
        <v>122803.44894063201</v>
      </c>
      <c r="AY190" s="32">
        <v>253860.869776637</v>
      </c>
      <c r="AZ190" s="32">
        <v>32109.8891560876</v>
      </c>
      <c r="BA190" s="32">
        <v>155768.55308101201</v>
      </c>
      <c r="BB190" s="32">
        <v>208159.18795919599</v>
      </c>
      <c r="BC190" s="32">
        <v>60384.8320292895</v>
      </c>
      <c r="BD190" s="32">
        <v>194693.79455675799</v>
      </c>
      <c r="BE190" s="32">
        <v>361217.97374619701</v>
      </c>
      <c r="BF190" s="32">
        <v>85470.554847077903</v>
      </c>
      <c r="BG190" s="32">
        <v>317802.53548129898</v>
      </c>
      <c r="BH190" s="32">
        <v>126537.139114733</v>
      </c>
      <c r="BI190" s="32">
        <v>11973.7557935399</v>
      </c>
      <c r="BJ190" s="32">
        <v>115417.401045538</v>
      </c>
      <c r="BK190" s="32">
        <v>415293.00326718402</v>
      </c>
      <c r="BL190" s="32">
        <v>198858.90871270801</v>
      </c>
      <c r="BM190" s="32">
        <v>80713.678996519404</v>
      </c>
      <c r="BN190" s="32">
        <v>73183.924280653606</v>
      </c>
      <c r="BO190" s="32">
        <v>219423.664570191</v>
      </c>
      <c r="BP190" s="32">
        <v>153368.74885287299</v>
      </c>
      <c r="BQ190" s="32">
        <v>205462.557250185</v>
      </c>
      <c r="BR190" s="32">
        <v>101957.266346134</v>
      </c>
      <c r="BS190" s="32">
        <v>74472.421986282599</v>
      </c>
      <c r="BT190" s="32">
        <v>94396.872417764302</v>
      </c>
      <c r="BU190" s="32">
        <v>46545.591305500697</v>
      </c>
      <c r="BV190" s="32">
        <v>58801.604734901601</v>
      </c>
      <c r="BW190" s="32">
        <v>333665.84077825799</v>
      </c>
      <c r="BX190" s="32">
        <v>149927.72297489599</v>
      </c>
      <c r="BY190" s="32">
        <v>1755982.11034446</v>
      </c>
      <c r="BZ190" s="32">
        <v>288290.200778839</v>
      </c>
      <c r="CA190" s="32">
        <v>50221.393526147003</v>
      </c>
      <c r="CB190" s="32">
        <v>120979.33963689599</v>
      </c>
      <c r="CC190" s="32">
        <v>141196.96000539401</v>
      </c>
      <c r="CD190" s="32">
        <v>38794.4939612956</v>
      </c>
      <c r="CE190" s="32">
        <v>39657.137824234502</v>
      </c>
      <c r="CF190" s="32">
        <v>280089.18567108799</v>
      </c>
      <c r="CG190" s="32">
        <v>9432.14638555493</v>
      </c>
      <c r="CH190" s="32">
        <v>47721.419293182902</v>
      </c>
      <c r="CI190" s="32">
        <v>481637.34896374203</v>
      </c>
      <c r="CJ190" s="32">
        <v>34795.036773653199</v>
      </c>
      <c r="CK190" s="32">
        <v>205153.55319417399</v>
      </c>
      <c r="CL190" s="32">
        <v>11677.098914886999</v>
      </c>
      <c r="CM190" s="32">
        <v>86812.204083645702</v>
      </c>
      <c r="CN190" s="32">
        <v>26359.4238595067</v>
      </c>
      <c r="CO190" s="32">
        <v>84309.869897993398</v>
      </c>
      <c r="CP190" s="32">
        <v>20449.029597757701</v>
      </c>
      <c r="CQ190" s="32">
        <v>347233.28566843702</v>
      </c>
      <c r="CR190" s="32">
        <v>76332.255493338496</v>
      </c>
      <c r="CS190" s="32">
        <v>58064.861495699697</v>
      </c>
      <c r="CT190" s="32">
        <v>101030.070826499</v>
      </c>
      <c r="CU190" s="32">
        <v>56082.668598081698</v>
      </c>
      <c r="CV190" s="32">
        <v>293515.77012990799</v>
      </c>
      <c r="CW190" s="32">
        <v>62798.019156138602</v>
      </c>
      <c r="CX190" s="32">
        <v>141470.17704596699</v>
      </c>
      <c r="CY190" s="32">
        <v>175320.08064625299</v>
      </c>
      <c r="CZ190" s="32">
        <v>177231.72876787101</v>
      </c>
      <c r="DA190" s="32">
        <v>94690.318987367806</v>
      </c>
      <c r="DB190" s="32">
        <v>93256.795382013996</v>
      </c>
      <c r="DC190" s="32">
        <v>33639.201825655902</v>
      </c>
      <c r="DD190" s="32">
        <v>237003.78226725699</v>
      </c>
      <c r="DE190" s="32">
        <v>108846.551362139</v>
      </c>
      <c r="DF190" s="32">
        <v>359831.61579854903</v>
      </c>
      <c r="DG190" s="32">
        <v>109129.399918514</v>
      </c>
      <c r="DH190" s="32">
        <v>71867.578791603693</v>
      </c>
      <c r="DI190" s="32">
        <v>46268.624842049001</v>
      </c>
      <c r="DJ190" s="32">
        <v>95310.954419585003</v>
      </c>
      <c r="DK190" s="32">
        <v>359092.04814459803</v>
      </c>
      <c r="DL190" s="32">
        <v>418252.03910918901</v>
      </c>
      <c r="DM190" s="32">
        <v>174776.18816150699</v>
      </c>
      <c r="DN190" s="32">
        <v>174872.43088057899</v>
      </c>
      <c r="DO190" s="32">
        <v>788323.57881264202</v>
      </c>
      <c r="DP190" s="32">
        <v>92534.719143275594</v>
      </c>
      <c r="DQ190" s="32">
        <v>163035.00012876801</v>
      </c>
      <c r="DR190" s="32">
        <v>343541.35241306701</v>
      </c>
      <c r="DS190" s="32">
        <v>254788.34452847601</v>
      </c>
      <c r="DT190" s="32">
        <v>404729.79422832403</v>
      </c>
      <c r="DU190" s="32">
        <v>120657.309376077</v>
      </c>
      <c r="DV190" s="32">
        <v>295229.89834227698</v>
      </c>
      <c r="DW190" s="32">
        <v>312537.45280277001</v>
      </c>
      <c r="DX190" s="32">
        <v>120430.304202796</v>
      </c>
      <c r="DY190" s="32">
        <v>32437.1613352575</v>
      </c>
      <c r="DZ190" s="32">
        <v>108204.051032656</v>
      </c>
      <c r="EA190" s="32">
        <v>59569.5028264414</v>
      </c>
      <c r="EB190" s="32">
        <v>256737.67856654699</v>
      </c>
      <c r="EC190" s="32">
        <v>39943.983037450402</v>
      </c>
      <c r="ED190" s="32">
        <v>35029.5786848114</v>
      </c>
      <c r="EE190" s="32">
        <v>558597.38179861195</v>
      </c>
      <c r="EF190" s="32">
        <v>557751.035642731</v>
      </c>
      <c r="EG190" s="32">
        <v>140844.89846995901</v>
      </c>
      <c r="EH190" s="32">
        <v>210322.37975212099</v>
      </c>
      <c r="EI190" s="32">
        <v>237492.931343415</v>
      </c>
      <c r="EJ190" s="32">
        <v>146994.73710630601</v>
      </c>
      <c r="EK190" s="32">
        <v>176717.732186768</v>
      </c>
      <c r="EL190" s="32">
        <v>1149709.4242521501</v>
      </c>
      <c r="EM190" s="32">
        <v>4244877.1351508796</v>
      </c>
      <c r="EN190" s="32">
        <v>1861528.3581743799</v>
      </c>
      <c r="EO190" s="32">
        <v>226472.199156752</v>
      </c>
      <c r="EP190" s="32">
        <v>328107.31327090098</v>
      </c>
      <c r="EQ190" s="32">
        <v>340673.86058450502</v>
      </c>
      <c r="ER190" s="32">
        <v>5141069.5541561795</v>
      </c>
      <c r="ES190" s="32">
        <v>1494403.6283853301</v>
      </c>
      <c r="ET190" s="32">
        <v>3377283.1863680501</v>
      </c>
      <c r="EU190" s="32">
        <v>450526.10157686699</v>
      </c>
      <c r="EV190" s="32">
        <v>1073734.09034806</v>
      </c>
      <c r="EW190" s="32">
        <v>908363.87861707399</v>
      </c>
      <c r="EX190" s="32">
        <v>1319609.6670852101</v>
      </c>
      <c r="EY190" s="32">
        <v>1281987.6030731101</v>
      </c>
      <c r="EZ190" s="32">
        <v>3020356.4994544</v>
      </c>
      <c r="FA190" s="32">
        <v>2520263.3686545799</v>
      </c>
      <c r="FB190" s="32">
        <v>9772427.3133063801</v>
      </c>
      <c r="FC190" s="32">
        <v>11365392.0605273</v>
      </c>
      <c r="FD190" s="32">
        <v>8813923.8822056707</v>
      </c>
      <c r="FE190" s="32">
        <v>199380.18886392901</v>
      </c>
      <c r="FF190" s="32">
        <v>499273.18928608799</v>
      </c>
      <c r="FG190" s="32">
        <v>1025749.6890427599</v>
      </c>
      <c r="FH190" s="32">
        <v>4976127.0252451897</v>
      </c>
      <c r="FI190" s="32">
        <v>33404.7083366312</v>
      </c>
      <c r="FJ190" s="32">
        <v>617179.02003388898</v>
      </c>
      <c r="FK190" s="32">
        <v>1164040.9599234399</v>
      </c>
      <c r="FL190" s="32">
        <v>862813.13030264596</v>
      </c>
      <c r="FM190" s="32">
        <v>303419.68082235003</v>
      </c>
      <c r="FN190" s="32">
        <v>665443.09157094895</v>
      </c>
      <c r="FO190" s="32">
        <v>505596.77746010199</v>
      </c>
      <c r="FP190" s="32">
        <v>690520.66012186103</v>
      </c>
      <c r="FQ190" s="32">
        <v>533972.44881283096</v>
      </c>
      <c r="FR190" s="32">
        <v>2403637.9060638598</v>
      </c>
      <c r="FS190" s="32">
        <v>887819.00236796297</v>
      </c>
      <c r="FT190" s="32">
        <v>1145529.8142220301</v>
      </c>
      <c r="FU190" s="32">
        <v>120880.136511822</v>
      </c>
      <c r="FV190" s="32">
        <v>1918310.48352497</v>
      </c>
      <c r="FW190" s="32">
        <v>624353.14323209901</v>
      </c>
      <c r="FX190" s="32">
        <v>4629391.5496551199</v>
      </c>
      <c r="FY190" s="32">
        <v>1708280.78570802</v>
      </c>
      <c r="FZ190" s="32">
        <v>881971.99190559401</v>
      </c>
      <c r="GA190" s="32">
        <v>1295389.72832039</v>
      </c>
      <c r="GB190" s="32">
        <v>1198245.7822219499</v>
      </c>
      <c r="GC190" s="32">
        <v>5402966.4576393403</v>
      </c>
      <c r="GD190" s="32">
        <v>2922645.5090475599</v>
      </c>
      <c r="GE190" s="32">
        <v>12037940.752791001</v>
      </c>
      <c r="GF190" s="32">
        <v>2277726.6253562002</v>
      </c>
      <c r="GG190" s="32">
        <v>5452471.8086834801</v>
      </c>
      <c r="GH190" s="32">
        <v>476116.39663400198</v>
      </c>
      <c r="GI190" s="32">
        <v>1255499.4092375101</v>
      </c>
      <c r="GJ190" s="32">
        <v>691166.432093248</v>
      </c>
      <c r="GK190" s="32">
        <v>1097312.8659332001</v>
      </c>
      <c r="GL190" s="32">
        <v>443831.13358379097</v>
      </c>
      <c r="GM190" s="32">
        <v>613024.57208203804</v>
      </c>
      <c r="GN190" s="32">
        <v>694340.34058351303</v>
      </c>
      <c r="GO190" s="32">
        <v>51611.190803418503</v>
      </c>
      <c r="GP190" s="32">
        <v>354868.28499744</v>
      </c>
      <c r="GQ190" s="32">
        <v>494150.18737043702</v>
      </c>
      <c r="GR190" s="32">
        <v>9790.3351076165109</v>
      </c>
      <c r="GS190" s="32">
        <v>1261599.5257427299</v>
      </c>
      <c r="GT190" s="32">
        <v>750486.76068185398</v>
      </c>
      <c r="GU190" s="32">
        <v>363953.512978004</v>
      </c>
      <c r="GV190" s="32">
        <v>3231167.9050901998</v>
      </c>
      <c r="GW190" s="32">
        <v>943771.1846562</v>
      </c>
      <c r="GX190" s="32">
        <v>21800.399632602101</v>
      </c>
      <c r="GY190" s="32">
        <v>37397.187933287802</v>
      </c>
      <c r="GZ190" s="32">
        <v>1056246.169855</v>
      </c>
      <c r="HA190" s="32">
        <v>655487.47903889301</v>
      </c>
      <c r="HB190" s="32">
        <v>201172.484424539</v>
      </c>
      <c r="HC190" s="32">
        <v>909784.54753222805</v>
      </c>
      <c r="HD190" s="32">
        <v>3720322.9311715602</v>
      </c>
      <c r="HE190" s="32">
        <v>8931.9454217257298</v>
      </c>
      <c r="HF190" s="32">
        <v>20469.498268137198</v>
      </c>
      <c r="HG190" s="33">
        <v>159250881.36923099</v>
      </c>
      <c r="HH190" s="34">
        <v>273293.63402797899</v>
      </c>
      <c r="HI190" s="34">
        <v>2871169.7299377499</v>
      </c>
      <c r="HJ190" s="33">
        <v>3144463.3639657302</v>
      </c>
      <c r="HK190" s="34">
        <v>0</v>
      </c>
      <c r="HL190" s="33">
        <v>3144463.3639657302</v>
      </c>
      <c r="HM190" s="34">
        <v>0</v>
      </c>
      <c r="HN190" s="34">
        <v>0</v>
      </c>
      <c r="HO190" s="33">
        <v>0</v>
      </c>
      <c r="HP190" s="34">
        <v>0</v>
      </c>
      <c r="HQ190" s="35">
        <v>3144463.3639657302</v>
      </c>
      <c r="HR190" s="34">
        <v>0</v>
      </c>
      <c r="HS190" s="36">
        <v>162395344.73319599</v>
      </c>
    </row>
    <row r="191" spans="1:227" x14ac:dyDescent="0.3">
      <c r="A191" s="75"/>
      <c r="B191" s="31" t="s">
        <v>193</v>
      </c>
      <c r="C191" s="21" t="s">
        <v>416</v>
      </c>
      <c r="D191" s="32">
        <v>153766.008759216</v>
      </c>
      <c r="E191" s="32">
        <v>633281.19139468996</v>
      </c>
      <c r="F191" s="32">
        <v>318740.24718654098</v>
      </c>
      <c r="G191" s="32">
        <v>58296.697706166502</v>
      </c>
      <c r="H191" s="32">
        <v>168874.357133237</v>
      </c>
      <c r="I191" s="32">
        <v>55860.431692173799</v>
      </c>
      <c r="J191" s="32">
        <v>27181.412539361299</v>
      </c>
      <c r="K191" s="32">
        <v>179652.81581275701</v>
      </c>
      <c r="L191" s="32">
        <v>1847225.8414024101</v>
      </c>
      <c r="M191" s="32">
        <v>225035.54721810599</v>
      </c>
      <c r="N191" s="32">
        <v>210677.05767445799</v>
      </c>
      <c r="O191" s="32">
        <v>972945.76029933197</v>
      </c>
      <c r="P191" s="32">
        <v>303779.282673646</v>
      </c>
      <c r="Q191" s="32">
        <v>623597.93982076296</v>
      </c>
      <c r="R191" s="32">
        <v>474150.20159636298</v>
      </c>
      <c r="S191" s="32">
        <v>651080.00815283705</v>
      </c>
      <c r="T191" s="32">
        <v>207415.619806053</v>
      </c>
      <c r="U191" s="32">
        <v>486954.76569046301</v>
      </c>
      <c r="V191" s="32">
        <v>206359.921677184</v>
      </c>
      <c r="W191" s="32">
        <v>52315.518516977398</v>
      </c>
      <c r="X191" s="32">
        <v>509988.417729793</v>
      </c>
      <c r="Y191" s="32">
        <v>112949.459155694</v>
      </c>
      <c r="Z191" s="32">
        <v>572641.11391144001</v>
      </c>
      <c r="AA191" s="32">
        <v>378647.48120985198</v>
      </c>
      <c r="AB191" s="32">
        <v>905294.36493523105</v>
      </c>
      <c r="AC191" s="32">
        <v>1068019.5962676499</v>
      </c>
      <c r="AD191" s="32">
        <v>445742.03462999902</v>
      </c>
      <c r="AE191" s="32">
        <v>3236012.3790152799</v>
      </c>
      <c r="AF191" s="32">
        <v>1330370.80112047</v>
      </c>
      <c r="AG191" s="32">
        <v>2468154.9244611701</v>
      </c>
      <c r="AH191" s="32">
        <v>2310710.31050146</v>
      </c>
      <c r="AI191" s="32">
        <v>453905.18671549403</v>
      </c>
      <c r="AJ191" s="32">
        <v>307499.054441388</v>
      </c>
      <c r="AK191" s="32">
        <v>28538.3852642087</v>
      </c>
      <c r="AL191" s="32">
        <v>46543.414642645897</v>
      </c>
      <c r="AM191" s="32">
        <v>52551.6073179085</v>
      </c>
      <c r="AN191" s="32">
        <v>76398.040401554099</v>
      </c>
      <c r="AO191" s="32">
        <v>238758.338338503</v>
      </c>
      <c r="AP191" s="32">
        <v>733884.55592761503</v>
      </c>
      <c r="AQ191" s="32">
        <v>1397881.50397206</v>
      </c>
      <c r="AR191" s="32">
        <v>753509.16897554602</v>
      </c>
      <c r="AS191" s="32">
        <v>261606.24530022399</v>
      </c>
      <c r="AT191" s="32">
        <v>351512.09428753197</v>
      </c>
      <c r="AU191" s="32">
        <v>588509.755713747</v>
      </c>
      <c r="AV191" s="32">
        <v>1936710.86406055</v>
      </c>
      <c r="AW191" s="32">
        <v>372964.74217905302</v>
      </c>
      <c r="AX191" s="32">
        <v>278108.88644451398</v>
      </c>
      <c r="AY191" s="32">
        <v>946153.80388919904</v>
      </c>
      <c r="AZ191" s="32">
        <v>215558.35317064499</v>
      </c>
      <c r="BA191" s="32">
        <v>1055365.30006596</v>
      </c>
      <c r="BB191" s="32">
        <v>1372021.1604261701</v>
      </c>
      <c r="BC191" s="32">
        <v>369311.00421782699</v>
      </c>
      <c r="BD191" s="32">
        <v>785319.22237371502</v>
      </c>
      <c r="BE191" s="32">
        <v>172771.78022118399</v>
      </c>
      <c r="BF191" s="32">
        <v>267164.838019152</v>
      </c>
      <c r="BG191" s="32">
        <v>1890100.9421842201</v>
      </c>
      <c r="BH191" s="32">
        <v>391628.29069191898</v>
      </c>
      <c r="BI191" s="32">
        <v>101105.05009804299</v>
      </c>
      <c r="BJ191" s="32">
        <v>411994.34339562198</v>
      </c>
      <c r="BK191" s="32">
        <v>516040.48853824101</v>
      </c>
      <c r="BL191" s="32">
        <v>950097.30083613098</v>
      </c>
      <c r="BM191" s="32">
        <v>2482090.4086559201</v>
      </c>
      <c r="BN191" s="32">
        <v>703447.13877336099</v>
      </c>
      <c r="BO191" s="32">
        <v>2865427.44722855</v>
      </c>
      <c r="BP191" s="32">
        <v>3029320.3490442601</v>
      </c>
      <c r="BQ191" s="32">
        <v>575305.15911158302</v>
      </c>
      <c r="BR191" s="32">
        <v>164062.97112063901</v>
      </c>
      <c r="BS191" s="32">
        <v>241451.70585308899</v>
      </c>
      <c r="BT191" s="32">
        <v>401990.588817821</v>
      </c>
      <c r="BU191" s="32">
        <v>71309.690173094001</v>
      </c>
      <c r="BV191" s="32">
        <v>265265.04321254801</v>
      </c>
      <c r="BW191" s="32">
        <v>1268940.1688459399</v>
      </c>
      <c r="BX191" s="32">
        <v>991586.78082852904</v>
      </c>
      <c r="BY191" s="32">
        <v>2399390.5119210701</v>
      </c>
      <c r="BZ191" s="32">
        <v>2105280.4968086001</v>
      </c>
      <c r="CA191" s="32">
        <v>106449.43052285101</v>
      </c>
      <c r="CB191" s="32">
        <v>644843.29388842895</v>
      </c>
      <c r="CC191" s="32">
        <v>176958.61793746299</v>
      </c>
      <c r="CD191" s="32">
        <v>120307.496315158</v>
      </c>
      <c r="CE191" s="32">
        <v>318757.53819729597</v>
      </c>
      <c r="CF191" s="32">
        <v>214024.96405313199</v>
      </c>
      <c r="CG191" s="32">
        <v>2189.4987330460399</v>
      </c>
      <c r="CH191" s="32">
        <v>42057.7472030309</v>
      </c>
      <c r="CI191" s="32">
        <v>897903.91518664395</v>
      </c>
      <c r="CJ191" s="32">
        <v>117495.28426101001</v>
      </c>
      <c r="CK191" s="32">
        <v>417261.331452691</v>
      </c>
      <c r="CL191" s="32">
        <v>141771.787799771</v>
      </c>
      <c r="CM191" s="32">
        <v>48730.6201086211</v>
      </c>
      <c r="CN191" s="32">
        <v>42558.395594984599</v>
      </c>
      <c r="CO191" s="32">
        <v>99991.853822325094</v>
      </c>
      <c r="CP191" s="32">
        <v>35171.319599037</v>
      </c>
      <c r="CQ191" s="32">
        <v>4498237.5018231701</v>
      </c>
      <c r="CR191" s="32">
        <v>1183092.39204293</v>
      </c>
      <c r="CS191" s="32">
        <v>712953.51832228201</v>
      </c>
      <c r="CT191" s="32">
        <v>315217.24066774402</v>
      </c>
      <c r="CU191" s="32">
        <v>180134.08070851801</v>
      </c>
      <c r="CV191" s="32">
        <v>1546177.99980584</v>
      </c>
      <c r="CW191" s="32">
        <v>291285.15427507699</v>
      </c>
      <c r="CX191" s="32">
        <v>616267.65411309199</v>
      </c>
      <c r="CY191" s="32">
        <v>1214362.44348265</v>
      </c>
      <c r="CZ191" s="32">
        <v>1011969.4450198</v>
      </c>
      <c r="DA191" s="32">
        <v>271803.95987740398</v>
      </c>
      <c r="DB191" s="32">
        <v>752850.71660662896</v>
      </c>
      <c r="DC191" s="32">
        <v>213830.96539494899</v>
      </c>
      <c r="DD191" s="32">
        <v>2886435.8521951898</v>
      </c>
      <c r="DE191" s="32">
        <v>370837.59570636001</v>
      </c>
      <c r="DF191" s="32">
        <v>426296.990039617</v>
      </c>
      <c r="DG191" s="32">
        <v>588198.62236024102</v>
      </c>
      <c r="DH191" s="32">
        <v>609352.79676002497</v>
      </c>
      <c r="DI191" s="32">
        <v>182250.87963802399</v>
      </c>
      <c r="DJ191" s="32">
        <v>1029863.9008787801</v>
      </c>
      <c r="DK191" s="32">
        <v>1982672.4599369101</v>
      </c>
      <c r="DL191" s="32">
        <v>7378922.8526257798</v>
      </c>
      <c r="DM191" s="32">
        <v>14441925.7201235</v>
      </c>
      <c r="DN191" s="32">
        <v>373936.391778016</v>
      </c>
      <c r="DO191" s="32">
        <v>4812680.22422342</v>
      </c>
      <c r="DP191" s="32">
        <v>579909.63101461704</v>
      </c>
      <c r="DQ191" s="32">
        <v>765572.27699944598</v>
      </c>
      <c r="DR191" s="32">
        <v>585351.27466537</v>
      </c>
      <c r="DS191" s="32">
        <v>459391.35329850699</v>
      </c>
      <c r="DT191" s="32">
        <v>10568933.3043305</v>
      </c>
      <c r="DU191" s="32">
        <v>586111.06288046099</v>
      </c>
      <c r="DV191" s="32">
        <v>2049226.65149055</v>
      </c>
      <c r="DW191" s="32">
        <v>1530363.3435043399</v>
      </c>
      <c r="DX191" s="32">
        <v>549690.29751342395</v>
      </c>
      <c r="DY191" s="32">
        <v>354449.89002157003</v>
      </c>
      <c r="DZ191" s="32">
        <v>828545.45785420504</v>
      </c>
      <c r="EA191" s="32">
        <v>142150.646129125</v>
      </c>
      <c r="EB191" s="32">
        <v>5149721.8007391104</v>
      </c>
      <c r="EC191" s="32">
        <v>94016.418029232795</v>
      </c>
      <c r="ED191" s="32">
        <v>384721.45339065901</v>
      </c>
      <c r="EE191" s="32">
        <v>1632315.02858182</v>
      </c>
      <c r="EF191" s="32">
        <v>1396625.8955317501</v>
      </c>
      <c r="EG191" s="32">
        <v>725407.69190947199</v>
      </c>
      <c r="EH191" s="32">
        <v>1140955.76931665</v>
      </c>
      <c r="EI191" s="32">
        <v>375325.46052022697</v>
      </c>
      <c r="EJ191" s="32">
        <v>160070.21588157301</v>
      </c>
      <c r="EK191" s="32">
        <v>1269440.7572887701</v>
      </c>
      <c r="EL191" s="32">
        <v>198850.56238363401</v>
      </c>
      <c r="EM191" s="32">
        <v>676850.24031036301</v>
      </c>
      <c r="EN191" s="32">
        <v>690039.14911145205</v>
      </c>
      <c r="EO191" s="32">
        <v>168090.78405135</v>
      </c>
      <c r="EP191" s="32">
        <v>358957.05064974801</v>
      </c>
      <c r="EQ191" s="32">
        <v>525773.32212030794</v>
      </c>
      <c r="ER191" s="32">
        <v>3847078.25997082</v>
      </c>
      <c r="ES191" s="32">
        <v>506429.27476588503</v>
      </c>
      <c r="ET191" s="32">
        <v>565967.76494176895</v>
      </c>
      <c r="EU191" s="32">
        <v>84724.069695572398</v>
      </c>
      <c r="EV191" s="32">
        <v>85941.018207622998</v>
      </c>
      <c r="EW191" s="32">
        <v>132910.06688304601</v>
      </c>
      <c r="EX191" s="32">
        <v>567809.89188304404</v>
      </c>
      <c r="EY191" s="32">
        <v>444714.13826899498</v>
      </c>
      <c r="EZ191" s="32">
        <v>723589.90637835604</v>
      </c>
      <c r="FA191" s="32">
        <v>801812.89180709899</v>
      </c>
      <c r="FB191" s="32">
        <v>8917095.6455764901</v>
      </c>
      <c r="FC191" s="32">
        <v>53454287.413570598</v>
      </c>
      <c r="FD191" s="32">
        <v>30663772.294440102</v>
      </c>
      <c r="FE191" s="32">
        <v>24642.213273801</v>
      </c>
      <c r="FF191" s="32">
        <v>20178.707358665099</v>
      </c>
      <c r="FG191" s="32">
        <v>219017.78700805799</v>
      </c>
      <c r="FH191" s="32">
        <v>2303875.4838242</v>
      </c>
      <c r="FI191" s="32">
        <v>7700.7707259456802</v>
      </c>
      <c r="FJ191" s="32">
        <v>256603.573914618</v>
      </c>
      <c r="FK191" s="32">
        <v>539112.53033422795</v>
      </c>
      <c r="FL191" s="32">
        <v>218154.40929274799</v>
      </c>
      <c r="FM191" s="32">
        <v>335794.42500638502</v>
      </c>
      <c r="FN191" s="32">
        <v>1029804.26978619</v>
      </c>
      <c r="FO191" s="32">
        <v>1010835.94543707</v>
      </c>
      <c r="FP191" s="32">
        <v>190300.939086903</v>
      </c>
      <c r="FQ191" s="32">
        <v>4217494.0677263699</v>
      </c>
      <c r="FR191" s="32">
        <v>1546698.2287101401</v>
      </c>
      <c r="FS191" s="32">
        <v>3994588.1344276601</v>
      </c>
      <c r="FT191" s="32">
        <v>8035998.1266018497</v>
      </c>
      <c r="FU191" s="32">
        <v>110481.106169137</v>
      </c>
      <c r="FV191" s="32">
        <v>35753468.771793298</v>
      </c>
      <c r="FW191" s="32">
        <v>34379397.313803896</v>
      </c>
      <c r="FX191" s="32">
        <v>22196336.612470701</v>
      </c>
      <c r="FY191" s="32">
        <v>3785251.7626568298</v>
      </c>
      <c r="FZ191" s="32">
        <v>2272601.5708439099</v>
      </c>
      <c r="GA191" s="32">
        <v>5005486.3532292396</v>
      </c>
      <c r="GB191" s="32">
        <v>8956975.0215825606</v>
      </c>
      <c r="GC191" s="32">
        <v>6300043.8603454595</v>
      </c>
      <c r="GD191" s="32">
        <v>27337761.133350499</v>
      </c>
      <c r="GE191" s="32">
        <v>2603993.77224412</v>
      </c>
      <c r="GF191" s="32">
        <v>91241421.155680299</v>
      </c>
      <c r="GG191" s="32">
        <v>19522376.213315599</v>
      </c>
      <c r="GH191" s="32">
        <v>1327956.0583480401</v>
      </c>
      <c r="GI191" s="32">
        <v>1135261.7849170701</v>
      </c>
      <c r="GJ191" s="32">
        <v>1349693.4028318101</v>
      </c>
      <c r="GK191" s="32">
        <v>4805752.8818559898</v>
      </c>
      <c r="GL191" s="32">
        <v>3520078.1433220399</v>
      </c>
      <c r="GM191" s="32">
        <v>4034299.1680302499</v>
      </c>
      <c r="GN191" s="32">
        <v>3047360.3772371402</v>
      </c>
      <c r="GO191" s="32">
        <v>96925.282696753799</v>
      </c>
      <c r="GP191" s="32">
        <v>509885.04218445299</v>
      </c>
      <c r="GQ191" s="32">
        <v>1944745.6000246799</v>
      </c>
      <c r="GR191" s="32">
        <v>440383.39609832002</v>
      </c>
      <c r="GS191" s="32">
        <v>6486238.0059633199</v>
      </c>
      <c r="GT191" s="32">
        <v>1393491.4284483299</v>
      </c>
      <c r="GU191" s="32">
        <v>1244265.4069404399</v>
      </c>
      <c r="GV191" s="32">
        <v>6338531.9687388605</v>
      </c>
      <c r="GW191" s="32">
        <v>1678131.36445854</v>
      </c>
      <c r="GX191" s="32">
        <v>81827.981935457705</v>
      </c>
      <c r="GY191" s="32">
        <v>444884.985634476</v>
      </c>
      <c r="GZ191" s="32">
        <v>3266428.5542255999</v>
      </c>
      <c r="HA191" s="32">
        <v>462041.48182869598</v>
      </c>
      <c r="HB191" s="32">
        <v>1020306.84331819</v>
      </c>
      <c r="HC191" s="32">
        <v>2589374.51777576</v>
      </c>
      <c r="HD191" s="32">
        <v>28274457.557898801</v>
      </c>
      <c r="HE191" s="32">
        <v>25650.012199135999</v>
      </c>
      <c r="HF191" s="32">
        <v>1228356.45409683</v>
      </c>
      <c r="HG191" s="33">
        <v>602307845.53219497</v>
      </c>
      <c r="HH191" s="34">
        <v>1963222.8061688801</v>
      </c>
      <c r="HI191" s="34">
        <v>33426632.830751002</v>
      </c>
      <c r="HJ191" s="33">
        <v>35389855.636919901</v>
      </c>
      <c r="HK191" s="34">
        <v>11325917.845535399</v>
      </c>
      <c r="HL191" s="33">
        <v>46715773.482455298</v>
      </c>
      <c r="HM191" s="34">
        <v>0</v>
      </c>
      <c r="HN191" s="34">
        <v>0</v>
      </c>
      <c r="HO191" s="33">
        <v>0</v>
      </c>
      <c r="HP191" s="34">
        <v>40459446.471135102</v>
      </c>
      <c r="HQ191" s="35">
        <v>87175219.953590393</v>
      </c>
      <c r="HR191" s="34">
        <v>23401486.9156546</v>
      </c>
      <c r="HS191" s="36">
        <v>666081578.57013094</v>
      </c>
    </row>
    <row r="192" spans="1:227" x14ac:dyDescent="0.3">
      <c r="A192" s="75"/>
      <c r="B192" s="31" t="s">
        <v>194</v>
      </c>
      <c r="C192" s="21" t="s">
        <v>417</v>
      </c>
      <c r="D192" s="32">
        <v>538067.78525845101</v>
      </c>
      <c r="E192" s="32">
        <v>1991650.43611785</v>
      </c>
      <c r="F192" s="32">
        <v>203657.88552748199</v>
      </c>
      <c r="G192" s="32">
        <v>318911.82691285701</v>
      </c>
      <c r="H192" s="32">
        <v>806965.59390186996</v>
      </c>
      <c r="I192" s="32">
        <v>328615.59198839299</v>
      </c>
      <c r="J192" s="32">
        <v>137330.31646993899</v>
      </c>
      <c r="K192" s="32">
        <v>601235.00832352997</v>
      </c>
      <c r="L192" s="32">
        <v>4192114.82200365</v>
      </c>
      <c r="M192" s="32">
        <v>466483.21056849998</v>
      </c>
      <c r="N192" s="32">
        <v>890638.96668904799</v>
      </c>
      <c r="O192" s="32">
        <v>1089948.4026274099</v>
      </c>
      <c r="P192" s="32">
        <v>633513.747390565</v>
      </c>
      <c r="Q192" s="32">
        <v>540822.98006382701</v>
      </c>
      <c r="R192" s="32">
        <v>161200.433464712</v>
      </c>
      <c r="S192" s="32">
        <v>198011.490957028</v>
      </c>
      <c r="T192" s="32">
        <v>381392.76089914597</v>
      </c>
      <c r="U192" s="32">
        <v>590975.79815289204</v>
      </c>
      <c r="V192" s="32">
        <v>334807.51459387998</v>
      </c>
      <c r="W192" s="32">
        <v>57047.308241811501</v>
      </c>
      <c r="X192" s="32">
        <v>736410.73197418405</v>
      </c>
      <c r="Y192" s="32">
        <v>145005.215316588</v>
      </c>
      <c r="Z192" s="32">
        <v>361645.47176922299</v>
      </c>
      <c r="AA192" s="32">
        <v>449011.59342152602</v>
      </c>
      <c r="AB192" s="32">
        <v>395006.44328459702</v>
      </c>
      <c r="AC192" s="32">
        <v>429977.84022868902</v>
      </c>
      <c r="AD192" s="32">
        <v>173903.749264957</v>
      </c>
      <c r="AE192" s="32">
        <v>2596213.0899777198</v>
      </c>
      <c r="AF192" s="32">
        <v>1017034.30110785</v>
      </c>
      <c r="AG192" s="32">
        <v>1210141.6838091901</v>
      </c>
      <c r="AH192" s="32">
        <v>679994.04197566502</v>
      </c>
      <c r="AI192" s="32">
        <v>1102644.44987485</v>
      </c>
      <c r="AJ192" s="32">
        <v>805674.98837069701</v>
      </c>
      <c r="AK192" s="32">
        <v>100773.051385146</v>
      </c>
      <c r="AL192" s="32">
        <v>58016.263726422898</v>
      </c>
      <c r="AM192" s="32">
        <v>214502.625372949</v>
      </c>
      <c r="AN192" s="32">
        <v>191373.80649778401</v>
      </c>
      <c r="AO192" s="32">
        <v>286054.42323749402</v>
      </c>
      <c r="AP192" s="32">
        <v>315884.74418331299</v>
      </c>
      <c r="AQ192" s="32">
        <v>1351016.3426393899</v>
      </c>
      <c r="AR192" s="32">
        <v>462367.17079395702</v>
      </c>
      <c r="AS192" s="32">
        <v>483221.27220934001</v>
      </c>
      <c r="AT192" s="32">
        <v>314395.37275155599</v>
      </c>
      <c r="AU192" s="32">
        <v>685032.37901346595</v>
      </c>
      <c r="AV192" s="32">
        <v>315051.73763639497</v>
      </c>
      <c r="AW192" s="32">
        <v>488100.86863694497</v>
      </c>
      <c r="AX192" s="32">
        <v>300733.73779588798</v>
      </c>
      <c r="AY192" s="32">
        <v>1187213.2008909599</v>
      </c>
      <c r="AZ192" s="32">
        <v>474104.86463777599</v>
      </c>
      <c r="BA192" s="32">
        <v>1251826.2625732601</v>
      </c>
      <c r="BB192" s="32">
        <v>1007699.94934213</v>
      </c>
      <c r="BC192" s="32">
        <v>1243616.0871774401</v>
      </c>
      <c r="BD192" s="32">
        <v>769211.46073237294</v>
      </c>
      <c r="BE192" s="32">
        <v>6814721.4846579302</v>
      </c>
      <c r="BF192" s="32">
        <v>537300.55225345097</v>
      </c>
      <c r="BG192" s="32">
        <v>2447045.9757529902</v>
      </c>
      <c r="BH192" s="32">
        <v>568608.48565865203</v>
      </c>
      <c r="BI192" s="32">
        <v>240058.55327870499</v>
      </c>
      <c r="BJ192" s="32">
        <v>646475.76578854094</v>
      </c>
      <c r="BK192" s="32">
        <v>1413282.44806408</v>
      </c>
      <c r="BL192" s="32">
        <v>1336641.5697174601</v>
      </c>
      <c r="BM192" s="32">
        <v>1013996.59211906</v>
      </c>
      <c r="BN192" s="32">
        <v>1000385.99062991</v>
      </c>
      <c r="BO192" s="32">
        <v>3058813.97714466</v>
      </c>
      <c r="BP192" s="32">
        <v>2602938.09945051</v>
      </c>
      <c r="BQ192" s="32">
        <v>2570660.2995445002</v>
      </c>
      <c r="BR192" s="32">
        <v>477983.71068916499</v>
      </c>
      <c r="BS192" s="32">
        <v>402813.24914095103</v>
      </c>
      <c r="BT192" s="32">
        <v>647855.97525543696</v>
      </c>
      <c r="BU192" s="32">
        <v>265696.75037139602</v>
      </c>
      <c r="BV192" s="32">
        <v>406032.245890558</v>
      </c>
      <c r="BW192" s="32">
        <v>1641507.8578685201</v>
      </c>
      <c r="BX192" s="32">
        <v>941127.22459865804</v>
      </c>
      <c r="BY192" s="32">
        <v>1627063.76294712</v>
      </c>
      <c r="BZ192" s="32">
        <v>1034850.2947083</v>
      </c>
      <c r="CA192" s="32">
        <v>231707.74160386599</v>
      </c>
      <c r="CB192" s="32">
        <v>401530.63990603603</v>
      </c>
      <c r="CC192" s="32">
        <v>489373.66719802603</v>
      </c>
      <c r="CD192" s="32">
        <v>283305.06883978099</v>
      </c>
      <c r="CE192" s="32">
        <v>283600.35794770002</v>
      </c>
      <c r="CF192" s="32">
        <v>642088.49723901798</v>
      </c>
      <c r="CG192" s="32">
        <v>109005.041848826</v>
      </c>
      <c r="CH192" s="32">
        <v>1500808.1924349801</v>
      </c>
      <c r="CI192" s="32">
        <v>13332034.320165001</v>
      </c>
      <c r="CJ192" s="32">
        <v>156327.59053618999</v>
      </c>
      <c r="CK192" s="32">
        <v>5306757.5985233197</v>
      </c>
      <c r="CL192" s="32">
        <v>1491187.4900250901</v>
      </c>
      <c r="CM192" s="32">
        <v>300605.24519351101</v>
      </c>
      <c r="CN192" s="32">
        <v>2632013.3171782</v>
      </c>
      <c r="CO192" s="32">
        <v>2954511.3404237698</v>
      </c>
      <c r="CP192" s="32">
        <v>168910.22526058601</v>
      </c>
      <c r="CQ192" s="32">
        <v>1540290.2419283299</v>
      </c>
      <c r="CR192" s="32">
        <v>652005.50137492805</v>
      </c>
      <c r="CS192" s="32">
        <v>306906.38033003901</v>
      </c>
      <c r="CT192" s="32">
        <v>698443.81529676297</v>
      </c>
      <c r="CU192" s="32">
        <v>421050.992321636</v>
      </c>
      <c r="CV192" s="32">
        <v>1576489.04037654</v>
      </c>
      <c r="CW192" s="32">
        <v>802299.90315834398</v>
      </c>
      <c r="CX192" s="32">
        <v>784389.86626316397</v>
      </c>
      <c r="CY192" s="32">
        <v>615083.63723830902</v>
      </c>
      <c r="CZ192" s="32">
        <v>1244841.39280193</v>
      </c>
      <c r="DA192" s="32">
        <v>470980.354971822</v>
      </c>
      <c r="DB192" s="32">
        <v>1490020.2227948999</v>
      </c>
      <c r="DC192" s="32">
        <v>153409.994249154</v>
      </c>
      <c r="DD192" s="32">
        <v>1127487.9144874699</v>
      </c>
      <c r="DE192" s="32">
        <v>805230.892634594</v>
      </c>
      <c r="DF192" s="32">
        <v>1750255.4262194501</v>
      </c>
      <c r="DG192" s="32">
        <v>779943.21793752501</v>
      </c>
      <c r="DH192" s="32">
        <v>728619.91345204995</v>
      </c>
      <c r="DI192" s="32">
        <v>314411.08835541498</v>
      </c>
      <c r="DJ192" s="32">
        <v>1028844.03553942</v>
      </c>
      <c r="DK192" s="32">
        <v>1728587.45384409</v>
      </c>
      <c r="DL192" s="32">
        <v>4388070.5510695903</v>
      </c>
      <c r="DM192" s="32">
        <v>3785910.038706</v>
      </c>
      <c r="DN192" s="32">
        <v>449069.49882284802</v>
      </c>
      <c r="DO192" s="32">
        <v>4876754.5464781001</v>
      </c>
      <c r="DP192" s="32">
        <v>390595.04609508102</v>
      </c>
      <c r="DQ192" s="32">
        <v>606847.73584896501</v>
      </c>
      <c r="DR192" s="32">
        <v>1011718.01335328</v>
      </c>
      <c r="DS192" s="32">
        <v>1638130.5636942</v>
      </c>
      <c r="DT192" s="32">
        <v>3703773.6337661799</v>
      </c>
      <c r="DU192" s="32">
        <v>1309917.80111884</v>
      </c>
      <c r="DV192" s="32">
        <v>2590771.9219304901</v>
      </c>
      <c r="DW192" s="32">
        <v>4953663.6025445797</v>
      </c>
      <c r="DX192" s="32">
        <v>1020533.74279058</v>
      </c>
      <c r="DY192" s="32">
        <v>690561.47619932506</v>
      </c>
      <c r="DZ192" s="32">
        <v>643849.82709577796</v>
      </c>
      <c r="EA192" s="32">
        <v>762406.95738039701</v>
      </c>
      <c r="EB192" s="32">
        <v>3291280.93233875</v>
      </c>
      <c r="EC192" s="32">
        <v>176108.51777284901</v>
      </c>
      <c r="ED192" s="32">
        <v>371154.38671703899</v>
      </c>
      <c r="EE192" s="32">
        <v>2266343.7619224899</v>
      </c>
      <c r="EF192" s="32">
        <v>2558200.7051595901</v>
      </c>
      <c r="EG192" s="32">
        <v>1167560.9367303799</v>
      </c>
      <c r="EH192" s="32">
        <v>1312490.83443076</v>
      </c>
      <c r="EI192" s="32">
        <v>878823.709986364</v>
      </c>
      <c r="EJ192" s="32">
        <v>562188.60798106599</v>
      </c>
      <c r="EK192" s="32">
        <v>542847.08308468095</v>
      </c>
      <c r="EL192" s="32">
        <v>3823333.2168402299</v>
      </c>
      <c r="EM192" s="32">
        <v>2447528.0600362499</v>
      </c>
      <c r="EN192" s="32">
        <v>10907590.3611132</v>
      </c>
      <c r="EO192" s="32">
        <v>1158871.93536994</v>
      </c>
      <c r="EP192" s="32">
        <v>4618126.8821513299</v>
      </c>
      <c r="EQ192" s="32">
        <v>2065648.9036820601</v>
      </c>
      <c r="ER192" s="32">
        <v>4616481.4938640501</v>
      </c>
      <c r="ES192" s="32">
        <v>2965471.2327001402</v>
      </c>
      <c r="ET192" s="32">
        <v>4200171.4696143204</v>
      </c>
      <c r="EU192" s="32">
        <v>1774487.4912910101</v>
      </c>
      <c r="EV192" s="32">
        <v>1162531.20589948</v>
      </c>
      <c r="EW192" s="32">
        <v>732853.57580245996</v>
      </c>
      <c r="EX192" s="32">
        <v>2695804.0146375299</v>
      </c>
      <c r="EY192" s="32">
        <v>2726662.7100171298</v>
      </c>
      <c r="EZ192" s="32">
        <v>2274102.0748145399</v>
      </c>
      <c r="FA192" s="32">
        <v>997126.74158111599</v>
      </c>
      <c r="FB192" s="32">
        <v>970072.98509973299</v>
      </c>
      <c r="FC192" s="32">
        <v>46518085.416500703</v>
      </c>
      <c r="FD192" s="32">
        <v>24423963.026230901</v>
      </c>
      <c r="FE192" s="32">
        <v>287087.15870256501</v>
      </c>
      <c r="FF192" s="32">
        <v>340104.832248614</v>
      </c>
      <c r="FG192" s="32">
        <v>781590.52799276402</v>
      </c>
      <c r="FH192" s="32">
        <v>4114971.1344009698</v>
      </c>
      <c r="FI192" s="32">
        <v>13604.4391670892</v>
      </c>
      <c r="FJ192" s="32">
        <v>260100.600184735</v>
      </c>
      <c r="FK192" s="32">
        <v>1311686.8634691001</v>
      </c>
      <c r="FL192" s="32">
        <v>1254781.69969704</v>
      </c>
      <c r="FM192" s="32">
        <v>139511.111863342</v>
      </c>
      <c r="FN192" s="32">
        <v>2531605.6564153498</v>
      </c>
      <c r="FO192" s="32">
        <v>250301.555935635</v>
      </c>
      <c r="FP192" s="32">
        <v>512388.50511505298</v>
      </c>
      <c r="FQ192" s="32">
        <v>6877442.7082017697</v>
      </c>
      <c r="FR192" s="32">
        <v>3519147.8702217801</v>
      </c>
      <c r="FS192" s="32">
        <v>2500298.76419276</v>
      </c>
      <c r="FT192" s="32">
        <v>8738009.5352179892</v>
      </c>
      <c r="FU192" s="32">
        <v>214925.00755446701</v>
      </c>
      <c r="FV192" s="32">
        <v>13459257.888347199</v>
      </c>
      <c r="FW192" s="32">
        <v>8137113.6112535596</v>
      </c>
      <c r="FX192" s="32">
        <v>9142680.8115051407</v>
      </c>
      <c r="FY192" s="32">
        <v>8957951.0061136391</v>
      </c>
      <c r="FZ192" s="32">
        <v>3893404.92510906</v>
      </c>
      <c r="GA192" s="32">
        <v>2951694.3606654</v>
      </c>
      <c r="GB192" s="32">
        <v>4030401.1626737998</v>
      </c>
      <c r="GC192" s="32">
        <v>808881.08740242699</v>
      </c>
      <c r="GD192" s="32">
        <v>60483330.383342497</v>
      </c>
      <c r="GE192" s="32">
        <v>1745489.9608809301</v>
      </c>
      <c r="GF192" s="32">
        <v>15863890.655342299</v>
      </c>
      <c r="GG192" s="32">
        <v>82478526.792186797</v>
      </c>
      <c r="GH192" s="32">
        <v>1961734.2870945199</v>
      </c>
      <c r="GI192" s="32">
        <v>452793.55447233899</v>
      </c>
      <c r="GJ192" s="32">
        <v>592961.22549441096</v>
      </c>
      <c r="GK192" s="32">
        <v>17347052.514063299</v>
      </c>
      <c r="GL192" s="32">
        <v>1224129.1507142901</v>
      </c>
      <c r="GM192" s="32">
        <v>5849114.8011429496</v>
      </c>
      <c r="GN192" s="32">
        <v>644555.33559544105</v>
      </c>
      <c r="GO192" s="32">
        <v>78451.093279098495</v>
      </c>
      <c r="GP192" s="32">
        <v>273352.93562175601</v>
      </c>
      <c r="GQ192" s="32">
        <v>649331.55476426298</v>
      </c>
      <c r="GR192" s="32">
        <v>164357.17406117899</v>
      </c>
      <c r="GS192" s="32">
        <v>2887903.4365316099</v>
      </c>
      <c r="GT192" s="32">
        <v>1464412.61635615</v>
      </c>
      <c r="GU192" s="32">
        <v>784550.55802685302</v>
      </c>
      <c r="GV192" s="32">
        <v>7736011.5341246799</v>
      </c>
      <c r="GW192" s="32">
        <v>4164914.6262678299</v>
      </c>
      <c r="GX192" s="32">
        <v>52030.489116929799</v>
      </c>
      <c r="GY192" s="32">
        <v>253257.031589461</v>
      </c>
      <c r="GZ192" s="32">
        <v>530549.53177588503</v>
      </c>
      <c r="HA192" s="32">
        <v>454120.684116358</v>
      </c>
      <c r="HB192" s="32">
        <v>570857.707322506</v>
      </c>
      <c r="HC192" s="32">
        <v>819862.6413895</v>
      </c>
      <c r="HD192" s="32">
        <v>20170765.772102799</v>
      </c>
      <c r="HE192" s="32">
        <v>15801.365789084801</v>
      </c>
      <c r="HF192" s="32">
        <v>947334.18274825497</v>
      </c>
      <c r="HG192" s="33">
        <v>599784343.23642194</v>
      </c>
      <c r="HH192" s="34">
        <v>748815.20411258598</v>
      </c>
      <c r="HI192" s="34">
        <v>18099079.887167402</v>
      </c>
      <c r="HJ192" s="33">
        <v>18847895.091279902</v>
      </c>
      <c r="HK192" s="34">
        <v>25080785.452512901</v>
      </c>
      <c r="HL192" s="33">
        <v>43928680.543792799</v>
      </c>
      <c r="HM192" s="34">
        <v>0</v>
      </c>
      <c r="HN192" s="34">
        <v>0</v>
      </c>
      <c r="HO192" s="33">
        <v>0</v>
      </c>
      <c r="HP192" s="34">
        <v>16140395.6515119</v>
      </c>
      <c r="HQ192" s="35">
        <v>60069076.195304804</v>
      </c>
      <c r="HR192" s="34">
        <v>15547119.6104364</v>
      </c>
      <c r="HS192" s="36">
        <v>644306299.82129097</v>
      </c>
    </row>
    <row r="193" spans="1:227" x14ac:dyDescent="0.3">
      <c r="A193" s="75"/>
      <c r="B193" s="31" t="s">
        <v>195</v>
      </c>
      <c r="C193" s="21" t="s">
        <v>418</v>
      </c>
      <c r="D193" s="32">
        <v>0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0</v>
      </c>
      <c r="AD193" s="32">
        <v>0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2">
        <v>0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0</v>
      </c>
      <c r="BU193" s="32">
        <v>0</v>
      </c>
      <c r="BV193" s="32">
        <v>0</v>
      </c>
      <c r="BW193" s="32">
        <v>0</v>
      </c>
      <c r="BX193" s="32">
        <v>0</v>
      </c>
      <c r="BY193" s="32">
        <v>0</v>
      </c>
      <c r="BZ193" s="32">
        <v>0</v>
      </c>
      <c r="CA193" s="32">
        <v>0</v>
      </c>
      <c r="CB193" s="32">
        <v>0</v>
      </c>
      <c r="CC193" s="32">
        <v>0</v>
      </c>
      <c r="CD193" s="32">
        <v>0</v>
      </c>
      <c r="CE193" s="32">
        <v>0</v>
      </c>
      <c r="CF193" s="32">
        <v>0</v>
      </c>
      <c r="CG193" s="32">
        <v>0</v>
      </c>
      <c r="CH193" s="32">
        <v>0</v>
      </c>
      <c r="CI193" s="32">
        <v>0</v>
      </c>
      <c r="CJ193" s="32">
        <v>0</v>
      </c>
      <c r="CK193" s="32">
        <v>0</v>
      </c>
      <c r="CL193" s="32">
        <v>0</v>
      </c>
      <c r="CM193" s="32">
        <v>0</v>
      </c>
      <c r="CN193" s="32">
        <v>0</v>
      </c>
      <c r="CO193" s="32">
        <v>0</v>
      </c>
      <c r="CP193" s="32">
        <v>0</v>
      </c>
      <c r="CQ193" s="32">
        <v>0</v>
      </c>
      <c r="CR193" s="32">
        <v>0</v>
      </c>
      <c r="CS193" s="32">
        <v>0</v>
      </c>
      <c r="CT193" s="32">
        <v>0</v>
      </c>
      <c r="CU193" s="32">
        <v>0</v>
      </c>
      <c r="CV193" s="32">
        <v>0</v>
      </c>
      <c r="CW193" s="32">
        <v>0</v>
      </c>
      <c r="CX193" s="32">
        <v>0</v>
      </c>
      <c r="CY193" s="32">
        <v>0</v>
      </c>
      <c r="CZ193" s="32">
        <v>0</v>
      </c>
      <c r="DA193" s="32">
        <v>0</v>
      </c>
      <c r="DB193" s="32">
        <v>0</v>
      </c>
      <c r="DC193" s="32">
        <v>0</v>
      </c>
      <c r="DD193" s="32">
        <v>0</v>
      </c>
      <c r="DE193" s="32">
        <v>0</v>
      </c>
      <c r="DF193" s="32">
        <v>0</v>
      </c>
      <c r="DG193" s="32">
        <v>0</v>
      </c>
      <c r="DH193" s="32">
        <v>0</v>
      </c>
      <c r="DI193" s="32">
        <v>0</v>
      </c>
      <c r="DJ193" s="32">
        <v>0</v>
      </c>
      <c r="DK193" s="32">
        <v>0</v>
      </c>
      <c r="DL193" s="32">
        <v>0</v>
      </c>
      <c r="DM193" s="32">
        <v>0</v>
      </c>
      <c r="DN193" s="32">
        <v>0</v>
      </c>
      <c r="DO193" s="32">
        <v>0</v>
      </c>
      <c r="DP193" s="32">
        <v>0</v>
      </c>
      <c r="DQ193" s="32">
        <v>0</v>
      </c>
      <c r="DR193" s="32">
        <v>0</v>
      </c>
      <c r="DS193" s="32">
        <v>0</v>
      </c>
      <c r="DT193" s="32">
        <v>0</v>
      </c>
      <c r="DU193" s="32">
        <v>0</v>
      </c>
      <c r="DV193" s="32">
        <v>0</v>
      </c>
      <c r="DW193" s="32">
        <v>0</v>
      </c>
      <c r="DX193" s="32">
        <v>0</v>
      </c>
      <c r="DY193" s="32">
        <v>0</v>
      </c>
      <c r="DZ193" s="32">
        <v>0</v>
      </c>
      <c r="EA193" s="32">
        <v>0</v>
      </c>
      <c r="EB193" s="32">
        <v>0</v>
      </c>
      <c r="EC193" s="32">
        <v>0</v>
      </c>
      <c r="ED193" s="32">
        <v>0</v>
      </c>
      <c r="EE193" s="32">
        <v>0</v>
      </c>
      <c r="EF193" s="32">
        <v>0</v>
      </c>
      <c r="EG193" s="32">
        <v>0</v>
      </c>
      <c r="EH193" s="32">
        <v>0</v>
      </c>
      <c r="EI193" s="32">
        <v>0</v>
      </c>
      <c r="EJ193" s="32">
        <v>0</v>
      </c>
      <c r="EK193" s="32">
        <v>0</v>
      </c>
      <c r="EL193" s="32">
        <v>0</v>
      </c>
      <c r="EM193" s="32">
        <v>0</v>
      </c>
      <c r="EN193" s="32">
        <v>0</v>
      </c>
      <c r="EO193" s="32">
        <v>0</v>
      </c>
      <c r="EP193" s="32">
        <v>0</v>
      </c>
      <c r="EQ193" s="32">
        <v>0</v>
      </c>
      <c r="ER193" s="32">
        <v>0</v>
      </c>
      <c r="ES193" s="32">
        <v>0</v>
      </c>
      <c r="ET193" s="32">
        <v>0</v>
      </c>
      <c r="EU193" s="32">
        <v>0</v>
      </c>
      <c r="EV193" s="32">
        <v>0</v>
      </c>
      <c r="EW193" s="32">
        <v>0</v>
      </c>
      <c r="EX193" s="32">
        <v>0</v>
      </c>
      <c r="EY193" s="32">
        <v>0</v>
      </c>
      <c r="EZ193" s="32">
        <v>0</v>
      </c>
      <c r="FA193" s="32">
        <v>0</v>
      </c>
      <c r="FB193" s="32">
        <v>0</v>
      </c>
      <c r="FC193" s="32">
        <v>0</v>
      </c>
      <c r="FD193" s="32">
        <v>0</v>
      </c>
      <c r="FE193" s="32">
        <v>0</v>
      </c>
      <c r="FF193" s="32">
        <v>0</v>
      </c>
      <c r="FG193" s="32">
        <v>0</v>
      </c>
      <c r="FH193" s="32">
        <v>0</v>
      </c>
      <c r="FI193" s="32">
        <v>0</v>
      </c>
      <c r="FJ193" s="32">
        <v>0</v>
      </c>
      <c r="FK193" s="32">
        <v>0</v>
      </c>
      <c r="FL193" s="32">
        <v>0</v>
      </c>
      <c r="FM193" s="32">
        <v>0</v>
      </c>
      <c r="FN193" s="32">
        <v>0</v>
      </c>
      <c r="FO193" s="32">
        <v>0</v>
      </c>
      <c r="FP193" s="32">
        <v>0</v>
      </c>
      <c r="FQ193" s="32">
        <v>0</v>
      </c>
      <c r="FR193" s="32">
        <v>0</v>
      </c>
      <c r="FS193" s="32">
        <v>0</v>
      </c>
      <c r="FT193" s="32">
        <v>0</v>
      </c>
      <c r="FU193" s="32">
        <v>0</v>
      </c>
      <c r="FV193" s="32">
        <v>0</v>
      </c>
      <c r="FW193" s="32">
        <v>0</v>
      </c>
      <c r="FX193" s="32">
        <v>0</v>
      </c>
      <c r="FY193" s="32">
        <v>0</v>
      </c>
      <c r="FZ193" s="32">
        <v>0</v>
      </c>
      <c r="GA193" s="32">
        <v>0</v>
      </c>
      <c r="GB193" s="32">
        <v>0</v>
      </c>
      <c r="GC193" s="32">
        <v>0</v>
      </c>
      <c r="GD193" s="32">
        <v>0</v>
      </c>
      <c r="GE193" s="32">
        <v>0</v>
      </c>
      <c r="GF193" s="32">
        <v>0</v>
      </c>
      <c r="GG193" s="32">
        <v>0</v>
      </c>
      <c r="GH193" s="32">
        <v>2583625.5963082099</v>
      </c>
      <c r="GI193" s="32">
        <v>0</v>
      </c>
      <c r="GJ193" s="32">
        <v>0</v>
      </c>
      <c r="GK193" s="32">
        <v>0</v>
      </c>
      <c r="GL193" s="32">
        <v>0</v>
      </c>
      <c r="GM193" s="32">
        <v>0</v>
      </c>
      <c r="GN193" s="32">
        <v>0</v>
      </c>
      <c r="GO193" s="32">
        <v>0</v>
      </c>
      <c r="GP193" s="32">
        <v>0</v>
      </c>
      <c r="GQ193" s="32">
        <v>0</v>
      </c>
      <c r="GR193" s="32">
        <v>0</v>
      </c>
      <c r="GS193" s="32">
        <v>0</v>
      </c>
      <c r="GT193" s="32">
        <v>0</v>
      </c>
      <c r="GU193" s="32">
        <v>0</v>
      </c>
      <c r="GV193" s="32">
        <v>0</v>
      </c>
      <c r="GW193" s="32">
        <v>0</v>
      </c>
      <c r="GX193" s="32">
        <v>0</v>
      </c>
      <c r="GY193" s="32">
        <v>0</v>
      </c>
      <c r="GZ193" s="32">
        <v>0</v>
      </c>
      <c r="HA193" s="32">
        <v>0</v>
      </c>
      <c r="HB193" s="32">
        <v>0</v>
      </c>
      <c r="HC193" s="32">
        <v>0</v>
      </c>
      <c r="HD193" s="32">
        <v>0</v>
      </c>
      <c r="HE193" s="32">
        <v>0</v>
      </c>
      <c r="HF193" s="32">
        <v>0</v>
      </c>
      <c r="HG193" s="33">
        <v>2583625.5963082099</v>
      </c>
      <c r="HH193" s="34">
        <v>0</v>
      </c>
      <c r="HI193" s="34">
        <v>0</v>
      </c>
      <c r="HJ193" s="33">
        <v>0</v>
      </c>
      <c r="HK193" s="34">
        <v>54990729.444541</v>
      </c>
      <c r="HL193" s="33">
        <v>54990729.444541</v>
      </c>
      <c r="HM193" s="34">
        <v>263403059</v>
      </c>
      <c r="HN193" s="34">
        <v>0</v>
      </c>
      <c r="HO193" s="33">
        <v>263403059</v>
      </c>
      <c r="HP193" s="34">
        <v>16010617.695635401</v>
      </c>
      <c r="HQ193" s="35">
        <v>334404406.140176</v>
      </c>
      <c r="HR193" s="34">
        <v>31258898.530864399</v>
      </c>
      <c r="HS193" s="36">
        <v>305729133.20561999</v>
      </c>
    </row>
    <row r="194" spans="1:227" x14ac:dyDescent="0.3">
      <c r="A194" s="75"/>
      <c r="B194" s="31" t="s">
        <v>196</v>
      </c>
      <c r="C194" s="21" t="s">
        <v>419</v>
      </c>
      <c r="D194" s="32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198965.731786105</v>
      </c>
      <c r="M194" s="32">
        <v>55997.796136678298</v>
      </c>
      <c r="N194" s="32">
        <v>92936.127167382496</v>
      </c>
      <c r="O194" s="32">
        <v>29927.370347372402</v>
      </c>
      <c r="P194" s="32">
        <v>24597.933745846301</v>
      </c>
      <c r="Q194" s="32">
        <v>23417.989679428501</v>
      </c>
      <c r="R194" s="32">
        <v>8595.6029462992501</v>
      </c>
      <c r="S194" s="32">
        <v>15210.9715214343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 s="32"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2">
        <v>0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0</v>
      </c>
      <c r="BQ194" s="32">
        <v>0</v>
      </c>
      <c r="BR194" s="32">
        <v>0</v>
      </c>
      <c r="BS194" s="32">
        <v>0</v>
      </c>
      <c r="BT194" s="32">
        <v>0</v>
      </c>
      <c r="BU194" s="32">
        <v>0</v>
      </c>
      <c r="BV194" s="32">
        <v>0</v>
      </c>
      <c r="BW194" s="32">
        <v>0</v>
      </c>
      <c r="BX194" s="32">
        <v>0</v>
      </c>
      <c r="BY194" s="32">
        <v>0</v>
      </c>
      <c r="BZ194" s="32">
        <v>0</v>
      </c>
      <c r="CA194" s="32">
        <v>0</v>
      </c>
      <c r="CB194" s="32">
        <v>0</v>
      </c>
      <c r="CC194" s="32">
        <v>0</v>
      </c>
      <c r="CD194" s="32">
        <v>0</v>
      </c>
      <c r="CE194" s="32">
        <v>0</v>
      </c>
      <c r="CF194" s="32">
        <v>0</v>
      </c>
      <c r="CG194" s="32">
        <v>0</v>
      </c>
      <c r="CH194" s="32">
        <v>0</v>
      </c>
      <c r="CI194" s="32">
        <v>0</v>
      </c>
      <c r="CJ194" s="32">
        <v>0</v>
      </c>
      <c r="CK194" s="32">
        <v>0</v>
      </c>
      <c r="CL194" s="32">
        <v>0</v>
      </c>
      <c r="CM194" s="32">
        <v>0</v>
      </c>
      <c r="CN194" s="32">
        <v>0</v>
      </c>
      <c r="CO194" s="32">
        <v>0</v>
      </c>
      <c r="CP194" s="32">
        <v>0</v>
      </c>
      <c r="CQ194" s="32">
        <v>0</v>
      </c>
      <c r="CR194" s="32">
        <v>0</v>
      </c>
      <c r="CS194" s="32">
        <v>0</v>
      </c>
      <c r="CT194" s="32">
        <v>0</v>
      </c>
      <c r="CU194" s="32">
        <v>0</v>
      </c>
      <c r="CV194" s="32">
        <v>0</v>
      </c>
      <c r="CW194" s="32">
        <v>0</v>
      </c>
      <c r="CX194" s="32">
        <v>0</v>
      </c>
      <c r="CY194" s="32">
        <v>0</v>
      </c>
      <c r="CZ194" s="32">
        <v>0</v>
      </c>
      <c r="DA194" s="32">
        <v>0</v>
      </c>
      <c r="DB194" s="32">
        <v>0</v>
      </c>
      <c r="DC194" s="32">
        <v>0</v>
      </c>
      <c r="DD194" s="32">
        <v>0</v>
      </c>
      <c r="DE194" s="32">
        <v>0</v>
      </c>
      <c r="DF194" s="32">
        <v>0</v>
      </c>
      <c r="DG194" s="32">
        <v>0</v>
      </c>
      <c r="DH194" s="32">
        <v>0</v>
      </c>
      <c r="DI194" s="32">
        <v>0</v>
      </c>
      <c r="DJ194" s="32">
        <v>0</v>
      </c>
      <c r="DK194" s="32">
        <v>0</v>
      </c>
      <c r="DL194" s="32">
        <v>0</v>
      </c>
      <c r="DM194" s="32">
        <v>0</v>
      </c>
      <c r="DN194" s="32">
        <v>0</v>
      </c>
      <c r="DO194" s="32">
        <v>0</v>
      </c>
      <c r="DP194" s="32">
        <v>0</v>
      </c>
      <c r="DQ194" s="32">
        <v>0</v>
      </c>
      <c r="DR194" s="32">
        <v>0</v>
      </c>
      <c r="DS194" s="32">
        <v>0</v>
      </c>
      <c r="DT194" s="32">
        <v>0</v>
      </c>
      <c r="DU194" s="32">
        <v>0</v>
      </c>
      <c r="DV194" s="32">
        <v>0</v>
      </c>
      <c r="DW194" s="32">
        <v>0</v>
      </c>
      <c r="DX194" s="32">
        <v>0</v>
      </c>
      <c r="DY194" s="32">
        <v>0</v>
      </c>
      <c r="DZ194" s="32">
        <v>0</v>
      </c>
      <c r="EA194" s="32">
        <v>0</v>
      </c>
      <c r="EB194" s="32">
        <v>0</v>
      </c>
      <c r="EC194" s="32">
        <v>0</v>
      </c>
      <c r="ED194" s="32">
        <v>0</v>
      </c>
      <c r="EE194" s="32">
        <v>0</v>
      </c>
      <c r="EF194" s="32">
        <v>0</v>
      </c>
      <c r="EG194" s="32">
        <v>0</v>
      </c>
      <c r="EH194" s="32">
        <v>0</v>
      </c>
      <c r="EI194" s="32">
        <v>0</v>
      </c>
      <c r="EJ194" s="32">
        <v>0</v>
      </c>
      <c r="EK194" s="32">
        <v>0</v>
      </c>
      <c r="EL194" s="32">
        <v>0</v>
      </c>
      <c r="EM194" s="32">
        <v>0</v>
      </c>
      <c r="EN194" s="32">
        <v>0</v>
      </c>
      <c r="EO194" s="32">
        <v>0</v>
      </c>
      <c r="EP194" s="32">
        <v>0</v>
      </c>
      <c r="EQ194" s="32">
        <v>225822.62109242901</v>
      </c>
      <c r="ER194" s="32">
        <v>954980.33015400404</v>
      </c>
      <c r="ES194" s="32">
        <v>316456.67832246301</v>
      </c>
      <c r="ET194" s="32">
        <v>5316535.0861725602</v>
      </c>
      <c r="EU194" s="32">
        <v>595712.29396442696</v>
      </c>
      <c r="EV194" s="32">
        <v>88970.311786253296</v>
      </c>
      <c r="EW194" s="32">
        <v>50974.361887904</v>
      </c>
      <c r="EX194" s="32">
        <v>78873.876582461904</v>
      </c>
      <c r="EY194" s="32">
        <v>1302639.8908704501</v>
      </c>
      <c r="EZ194" s="32">
        <v>3811.8457376802999</v>
      </c>
      <c r="FA194" s="32">
        <v>2279.8703105211398</v>
      </c>
      <c r="FB194" s="32">
        <v>1659.48827211821</v>
      </c>
      <c r="FC194" s="32">
        <v>0</v>
      </c>
      <c r="FD194" s="32">
        <v>0</v>
      </c>
      <c r="FE194" s="32">
        <v>0</v>
      </c>
      <c r="FF194" s="32">
        <v>0</v>
      </c>
      <c r="FG194" s="32">
        <v>0</v>
      </c>
      <c r="FH194" s="32">
        <v>0</v>
      </c>
      <c r="FI194" s="32">
        <v>207.81261774810801</v>
      </c>
      <c r="FJ194" s="32">
        <v>26143.740883095201</v>
      </c>
      <c r="FK194" s="32">
        <v>1708.1720574967101</v>
      </c>
      <c r="FL194" s="32">
        <v>1243978.2217483099</v>
      </c>
      <c r="FM194" s="32">
        <v>0</v>
      </c>
      <c r="FN194" s="32">
        <v>0</v>
      </c>
      <c r="FO194" s="32">
        <v>0</v>
      </c>
      <c r="FP194" s="32">
        <v>0</v>
      </c>
      <c r="FQ194" s="32">
        <v>0</v>
      </c>
      <c r="FR194" s="32">
        <v>0</v>
      </c>
      <c r="FS194" s="32">
        <v>0</v>
      </c>
      <c r="FT194" s="32">
        <v>0</v>
      </c>
      <c r="FU194" s="32">
        <v>0</v>
      </c>
      <c r="FV194" s="32">
        <v>0</v>
      </c>
      <c r="FW194" s="32">
        <v>0</v>
      </c>
      <c r="FX194" s="32">
        <v>0</v>
      </c>
      <c r="FY194" s="32">
        <v>0</v>
      </c>
      <c r="FZ194" s="32">
        <v>0</v>
      </c>
      <c r="GA194" s="32">
        <v>0</v>
      </c>
      <c r="GB194" s="32">
        <v>0</v>
      </c>
      <c r="GC194" s="32">
        <v>0</v>
      </c>
      <c r="GD194" s="32">
        <v>0</v>
      </c>
      <c r="GE194" s="32">
        <v>0</v>
      </c>
      <c r="GF194" s="32">
        <v>0</v>
      </c>
      <c r="GG194" s="32">
        <v>0</v>
      </c>
      <c r="GH194" s="32">
        <v>0</v>
      </c>
      <c r="GI194" s="32">
        <v>8621583.5212657806</v>
      </c>
      <c r="GJ194" s="32">
        <v>0</v>
      </c>
      <c r="GK194" s="32">
        <v>0</v>
      </c>
      <c r="GL194" s="32">
        <v>0</v>
      </c>
      <c r="GM194" s="32">
        <v>0</v>
      </c>
      <c r="GN194" s="32">
        <v>0</v>
      </c>
      <c r="GO194" s="32">
        <v>71068.020326957398</v>
      </c>
      <c r="GP194" s="32">
        <v>289417.16535917902</v>
      </c>
      <c r="GQ194" s="32">
        <v>0</v>
      </c>
      <c r="GR194" s="32">
        <v>0</v>
      </c>
      <c r="GS194" s="32">
        <v>0</v>
      </c>
      <c r="GT194" s="32">
        <v>0</v>
      </c>
      <c r="GU194" s="32">
        <v>0</v>
      </c>
      <c r="GV194" s="32">
        <v>0</v>
      </c>
      <c r="GW194" s="32">
        <v>0</v>
      </c>
      <c r="GX194" s="32">
        <v>0</v>
      </c>
      <c r="GY194" s="32">
        <v>0</v>
      </c>
      <c r="GZ194" s="32">
        <v>0</v>
      </c>
      <c r="HA194" s="32">
        <v>0</v>
      </c>
      <c r="HB194" s="32">
        <v>0</v>
      </c>
      <c r="HC194" s="32">
        <v>0</v>
      </c>
      <c r="HD194" s="32">
        <v>0</v>
      </c>
      <c r="HE194" s="32">
        <v>0</v>
      </c>
      <c r="HF194" s="32">
        <v>0</v>
      </c>
      <c r="HG194" s="33">
        <v>19642472.8327424</v>
      </c>
      <c r="HH194" s="34">
        <v>0</v>
      </c>
      <c r="HI194" s="34">
        <v>0</v>
      </c>
      <c r="HJ194" s="33">
        <v>0</v>
      </c>
      <c r="HK194" s="34">
        <v>15756803.037641101</v>
      </c>
      <c r="HL194" s="33">
        <v>15756803.037641101</v>
      </c>
      <c r="HM194" s="34">
        <v>11379012</v>
      </c>
      <c r="HN194" s="34">
        <v>0</v>
      </c>
      <c r="HO194" s="33">
        <v>11379012</v>
      </c>
      <c r="HP194" s="34">
        <v>0</v>
      </c>
      <c r="HQ194" s="35">
        <v>27135815.037641101</v>
      </c>
      <c r="HR194" s="34">
        <v>0</v>
      </c>
      <c r="HS194" s="36">
        <v>46778287.870383397</v>
      </c>
    </row>
    <row r="195" spans="1:227" x14ac:dyDescent="0.3">
      <c r="A195" s="75"/>
      <c r="B195" s="31" t="s">
        <v>197</v>
      </c>
      <c r="C195" s="21" t="s">
        <v>420</v>
      </c>
      <c r="D195" s="32">
        <v>22811.594542813898</v>
      </c>
      <c r="E195" s="32">
        <v>495754.970733992</v>
      </c>
      <c r="F195" s="32">
        <v>348264.513227641</v>
      </c>
      <c r="G195" s="32">
        <v>3088.1191163824401</v>
      </c>
      <c r="H195" s="32">
        <v>35904.347142271501</v>
      </c>
      <c r="I195" s="32">
        <v>84849.233438370502</v>
      </c>
      <c r="J195" s="32">
        <v>12914.313928363999</v>
      </c>
      <c r="K195" s="32">
        <v>10437.5329286913</v>
      </c>
      <c r="L195" s="32">
        <v>2445627.6888584699</v>
      </c>
      <c r="M195" s="32">
        <v>104574.639092969</v>
      </c>
      <c r="N195" s="32">
        <v>97089.200274028597</v>
      </c>
      <c r="O195" s="32">
        <v>157621.03166971201</v>
      </c>
      <c r="P195" s="32">
        <v>263996.15487256699</v>
      </c>
      <c r="Q195" s="32">
        <v>516435.35460169602</v>
      </c>
      <c r="R195" s="32">
        <v>152274.97407866601</v>
      </c>
      <c r="S195" s="32">
        <v>35626.560781594599</v>
      </c>
      <c r="T195" s="32">
        <v>6572.3751783053904</v>
      </c>
      <c r="U195" s="32">
        <v>53558.349509354703</v>
      </c>
      <c r="V195" s="32">
        <v>4545.19152795426</v>
      </c>
      <c r="W195" s="32">
        <v>1889.94605256864</v>
      </c>
      <c r="X195" s="32">
        <v>32973.964746314203</v>
      </c>
      <c r="Y195" s="32">
        <v>11206.320341602401</v>
      </c>
      <c r="Z195" s="32">
        <v>16823.139771667298</v>
      </c>
      <c r="AA195" s="32">
        <v>15513.343001998999</v>
      </c>
      <c r="AB195" s="32">
        <v>9162.7879055284393</v>
      </c>
      <c r="AC195" s="32">
        <v>24734.502767784699</v>
      </c>
      <c r="AD195" s="32">
        <v>17340.9830239685</v>
      </c>
      <c r="AE195" s="32">
        <v>150878.64526749001</v>
      </c>
      <c r="AF195" s="32">
        <v>58931.729158654402</v>
      </c>
      <c r="AG195" s="32">
        <v>35987.672695230904</v>
      </c>
      <c r="AH195" s="32">
        <v>4502.3464915352697</v>
      </c>
      <c r="AI195" s="32">
        <v>1226.0182495259701</v>
      </c>
      <c r="AJ195" s="32">
        <v>39540.9451709883</v>
      </c>
      <c r="AK195" s="32">
        <v>2562.5751557512199</v>
      </c>
      <c r="AL195" s="32">
        <v>1550.6954191054101</v>
      </c>
      <c r="AM195" s="32">
        <v>17069.5714936232</v>
      </c>
      <c r="AN195" s="32">
        <v>35969.2603904278</v>
      </c>
      <c r="AO195" s="32">
        <v>20163.9309790716</v>
      </c>
      <c r="AP195" s="32">
        <v>33942.302346270502</v>
      </c>
      <c r="AQ195" s="32">
        <v>65510.222749722598</v>
      </c>
      <c r="AR195" s="32">
        <v>47558.9455920119</v>
      </c>
      <c r="AS195" s="32">
        <v>65292.922725558099</v>
      </c>
      <c r="AT195" s="32">
        <v>36554.228977447703</v>
      </c>
      <c r="AU195" s="32">
        <v>38925.4591639067</v>
      </c>
      <c r="AV195" s="32">
        <v>22959.8162319685</v>
      </c>
      <c r="AW195" s="32">
        <v>88901.108094254698</v>
      </c>
      <c r="AX195" s="32">
        <v>30381.983354371099</v>
      </c>
      <c r="AY195" s="32">
        <v>71558.243072038007</v>
      </c>
      <c r="AZ195" s="32">
        <v>12560.9926137481</v>
      </c>
      <c r="BA195" s="32">
        <v>11041.003183720801</v>
      </c>
      <c r="BB195" s="32">
        <v>15817.940958072501</v>
      </c>
      <c r="BC195" s="32">
        <v>20673.081181089601</v>
      </c>
      <c r="BD195" s="32">
        <v>53654.837593841097</v>
      </c>
      <c r="BE195" s="32">
        <v>75395.582076621795</v>
      </c>
      <c r="BF195" s="32">
        <v>27849.507998989</v>
      </c>
      <c r="BG195" s="32">
        <v>162037.415567263</v>
      </c>
      <c r="BH195" s="32">
        <v>32108.832964823599</v>
      </c>
      <c r="BI195" s="32">
        <v>24265.667899428699</v>
      </c>
      <c r="BJ195" s="32">
        <v>88989.270829624598</v>
      </c>
      <c r="BK195" s="32">
        <v>157307.164818472</v>
      </c>
      <c r="BL195" s="32">
        <v>76145.388104518599</v>
      </c>
      <c r="BM195" s="32">
        <v>71999.070220255599</v>
      </c>
      <c r="BN195" s="32">
        <v>76585.244010368406</v>
      </c>
      <c r="BO195" s="32">
        <v>92806.321783010106</v>
      </c>
      <c r="BP195" s="32">
        <v>40445.744434983702</v>
      </c>
      <c r="BQ195" s="32">
        <v>90143.000335131495</v>
      </c>
      <c r="BR195" s="32">
        <v>9658.7171444132691</v>
      </c>
      <c r="BS195" s="32">
        <v>25810.9132829757</v>
      </c>
      <c r="BT195" s="32">
        <v>41392.080217469098</v>
      </c>
      <c r="BU195" s="32">
        <v>17335.303772075898</v>
      </c>
      <c r="BV195" s="32">
        <v>10794.6983913558</v>
      </c>
      <c r="BW195" s="32">
        <v>97445.079260553306</v>
      </c>
      <c r="BX195" s="32">
        <v>230829.87528961201</v>
      </c>
      <c r="BY195" s="32">
        <v>306641.78952967201</v>
      </c>
      <c r="BZ195" s="32">
        <v>41647.383564588199</v>
      </c>
      <c r="CA195" s="32">
        <v>5771.7856871552403</v>
      </c>
      <c r="CB195" s="32">
        <v>27188.378192862001</v>
      </c>
      <c r="CC195" s="32">
        <v>22586.240720003902</v>
      </c>
      <c r="CD195" s="32">
        <v>8265.2562635465893</v>
      </c>
      <c r="CE195" s="32">
        <v>6513.8571860710799</v>
      </c>
      <c r="CF195" s="32">
        <v>42811.072723174999</v>
      </c>
      <c r="CG195" s="32">
        <v>306.33776994246102</v>
      </c>
      <c r="CH195" s="32">
        <v>10280.944695126</v>
      </c>
      <c r="CI195" s="32">
        <v>160254.92625755901</v>
      </c>
      <c r="CJ195" s="32">
        <v>9350.6310761870009</v>
      </c>
      <c r="CK195" s="32">
        <v>77111.932066455702</v>
      </c>
      <c r="CL195" s="32">
        <v>20712.005117239802</v>
      </c>
      <c r="CM195" s="32">
        <v>8851.4376383011695</v>
      </c>
      <c r="CN195" s="32">
        <v>9962.8098134314896</v>
      </c>
      <c r="CO195" s="32">
        <v>28244.378917849401</v>
      </c>
      <c r="CP195" s="32">
        <v>5902.7715872572498</v>
      </c>
      <c r="CQ195" s="32">
        <v>78238.295627445899</v>
      </c>
      <c r="CR195" s="32">
        <v>44370.279127980102</v>
      </c>
      <c r="CS195" s="32">
        <v>44814.243975636302</v>
      </c>
      <c r="CT195" s="32">
        <v>45098.236890022097</v>
      </c>
      <c r="CU195" s="32">
        <v>12873.149921624999</v>
      </c>
      <c r="CV195" s="32">
        <v>129497.462674526</v>
      </c>
      <c r="CW195" s="32">
        <v>27780.5480900742</v>
      </c>
      <c r="CX195" s="32">
        <v>33168.146889883297</v>
      </c>
      <c r="CY195" s="32">
        <v>36368.5036999812</v>
      </c>
      <c r="CZ195" s="32">
        <v>42215.871563312103</v>
      </c>
      <c r="DA195" s="32">
        <v>38846.829157947403</v>
      </c>
      <c r="DB195" s="32">
        <v>180651.279728711</v>
      </c>
      <c r="DC195" s="32">
        <v>6965.9208975021102</v>
      </c>
      <c r="DD195" s="32">
        <v>89169.832482818601</v>
      </c>
      <c r="DE195" s="32">
        <v>17566.860585300201</v>
      </c>
      <c r="DF195" s="32">
        <v>36822.626943016301</v>
      </c>
      <c r="DG195" s="32">
        <v>78571.733326241301</v>
      </c>
      <c r="DH195" s="32">
        <v>6781.5786772663396</v>
      </c>
      <c r="DI195" s="32">
        <v>30728.348105891899</v>
      </c>
      <c r="DJ195" s="32">
        <v>42990.676758793503</v>
      </c>
      <c r="DK195" s="32">
        <v>190685.04615258699</v>
      </c>
      <c r="DL195" s="32">
        <v>195309.12193944599</v>
      </c>
      <c r="DM195" s="32">
        <v>176619.344322669</v>
      </c>
      <c r="DN195" s="32">
        <v>16140.7469680044</v>
      </c>
      <c r="DO195" s="32">
        <v>497845.62181986403</v>
      </c>
      <c r="DP195" s="32">
        <v>114408.331692183</v>
      </c>
      <c r="DQ195" s="32">
        <v>79996.348824875706</v>
      </c>
      <c r="DR195" s="32">
        <v>187519.23791791301</v>
      </c>
      <c r="DS195" s="32">
        <v>54014.1824441266</v>
      </c>
      <c r="DT195" s="32">
        <v>116799.893166832</v>
      </c>
      <c r="DU195" s="32">
        <v>42995.372290924701</v>
      </c>
      <c r="DV195" s="32">
        <v>60206.376035189402</v>
      </c>
      <c r="DW195" s="32">
        <v>55136.556363620701</v>
      </c>
      <c r="DX195" s="32">
        <v>36783.824043474502</v>
      </c>
      <c r="DY195" s="32">
        <v>7439.3322179279903</v>
      </c>
      <c r="DZ195" s="32">
        <v>21847.518673106901</v>
      </c>
      <c r="EA195" s="32">
        <v>14403.4118549795</v>
      </c>
      <c r="EB195" s="32">
        <v>45476.029770618203</v>
      </c>
      <c r="EC195" s="32">
        <v>9162.5683967634104</v>
      </c>
      <c r="ED195" s="32">
        <v>26416.9052179276</v>
      </c>
      <c r="EE195" s="32">
        <v>195278.081993053</v>
      </c>
      <c r="EF195" s="32">
        <v>117546.038708668</v>
      </c>
      <c r="EG195" s="32">
        <v>29204.146994921299</v>
      </c>
      <c r="EH195" s="32">
        <v>145421.736708326</v>
      </c>
      <c r="EI195" s="32">
        <v>60745.966274435697</v>
      </c>
      <c r="EJ195" s="32">
        <v>16671.283376420801</v>
      </c>
      <c r="EK195" s="32">
        <v>23385.459199620698</v>
      </c>
      <c r="EL195" s="32">
        <v>176347.64687367299</v>
      </c>
      <c r="EM195" s="32">
        <v>145780.66059400199</v>
      </c>
      <c r="EN195" s="32">
        <v>224634.10340992699</v>
      </c>
      <c r="EO195" s="32">
        <v>27599.300112632602</v>
      </c>
      <c r="EP195" s="32">
        <v>79606.548634636594</v>
      </c>
      <c r="EQ195" s="32">
        <v>90910.918232976604</v>
      </c>
      <c r="ER195" s="32">
        <v>5755348.16836619</v>
      </c>
      <c r="ES195" s="32">
        <v>762220.73935932398</v>
      </c>
      <c r="ET195" s="32">
        <v>4201861.3112914003</v>
      </c>
      <c r="EU195" s="32">
        <v>1338646.85722986</v>
      </c>
      <c r="EV195" s="32">
        <v>489015.13660372799</v>
      </c>
      <c r="EW195" s="32">
        <v>656718.39392436703</v>
      </c>
      <c r="EX195" s="32">
        <v>266261.05211066199</v>
      </c>
      <c r="EY195" s="32">
        <v>459992.73738099402</v>
      </c>
      <c r="EZ195" s="32">
        <v>2099665.8495293101</v>
      </c>
      <c r="FA195" s="32">
        <v>381414.26823531103</v>
      </c>
      <c r="FB195" s="32">
        <v>396225.63253712002</v>
      </c>
      <c r="FC195" s="32">
        <v>5230157.9107885901</v>
      </c>
      <c r="FD195" s="32">
        <v>518449.46302249702</v>
      </c>
      <c r="FE195" s="32">
        <v>17206.8970009</v>
      </c>
      <c r="FF195" s="32">
        <v>18581.568751854</v>
      </c>
      <c r="FG195" s="32">
        <v>149626.49958643701</v>
      </c>
      <c r="FH195" s="32">
        <v>263332.25467159698</v>
      </c>
      <c r="FI195" s="32">
        <v>4483.5952445005096</v>
      </c>
      <c r="FJ195" s="32">
        <v>19827.113263955802</v>
      </c>
      <c r="FK195" s="32">
        <v>1385.9977506146899</v>
      </c>
      <c r="FL195" s="32">
        <v>39366.5458294864</v>
      </c>
      <c r="FM195" s="32">
        <v>177.36741434542799</v>
      </c>
      <c r="FN195" s="32">
        <v>759.84456231335105</v>
      </c>
      <c r="FO195" s="32">
        <v>360.963026679574</v>
      </c>
      <c r="FP195" s="32">
        <v>44211.7745296621</v>
      </c>
      <c r="FQ195" s="32">
        <v>13.769551120740999</v>
      </c>
      <c r="FR195" s="32">
        <v>11839.964730458099</v>
      </c>
      <c r="FS195" s="32">
        <v>1209734.1651804701</v>
      </c>
      <c r="FT195" s="32">
        <v>4.5502717806923698</v>
      </c>
      <c r="FU195" s="32">
        <v>58.375356355684303</v>
      </c>
      <c r="FV195" s="32">
        <v>742.22516946000906</v>
      </c>
      <c r="FW195" s="32">
        <v>3012.0013772379598</v>
      </c>
      <c r="FX195" s="32">
        <v>15648.0478257672</v>
      </c>
      <c r="FY195" s="32">
        <v>0</v>
      </c>
      <c r="FZ195" s="32">
        <v>0</v>
      </c>
      <c r="GA195" s="32">
        <v>0</v>
      </c>
      <c r="GB195" s="32">
        <v>0</v>
      </c>
      <c r="GC195" s="32">
        <v>0</v>
      </c>
      <c r="GD195" s="32">
        <v>10509.022117271899</v>
      </c>
      <c r="GE195" s="32">
        <v>2259.3536764564301</v>
      </c>
      <c r="GF195" s="32">
        <v>35527.128474332698</v>
      </c>
      <c r="GG195" s="32">
        <v>20849.7033724762</v>
      </c>
      <c r="GH195" s="32">
        <v>1418437.41024484</v>
      </c>
      <c r="GI195" s="32">
        <v>1658.20383118365</v>
      </c>
      <c r="GJ195" s="32">
        <v>4232991.4368446302</v>
      </c>
      <c r="GK195" s="32">
        <v>216.494807925977</v>
      </c>
      <c r="GL195" s="32">
        <v>813.47154023620499</v>
      </c>
      <c r="GM195" s="32">
        <v>1847152.0217380601</v>
      </c>
      <c r="GN195" s="32">
        <v>310.50242080520798</v>
      </c>
      <c r="GO195" s="32">
        <v>24733.1480023937</v>
      </c>
      <c r="GP195" s="32">
        <v>826.070931897337</v>
      </c>
      <c r="GQ195" s="32">
        <v>268.35722767189901</v>
      </c>
      <c r="GR195" s="32">
        <v>2.1285029590959401</v>
      </c>
      <c r="GS195" s="32">
        <v>3708.4202795398301</v>
      </c>
      <c r="GT195" s="32">
        <v>4613.4123922848903</v>
      </c>
      <c r="GU195" s="32">
        <v>135118.34238600801</v>
      </c>
      <c r="GV195" s="32">
        <v>11775.170898120799</v>
      </c>
      <c r="GW195" s="32">
        <v>61508.080605083</v>
      </c>
      <c r="GX195" s="32">
        <v>12.6221192017927</v>
      </c>
      <c r="GY195" s="32">
        <v>2.7106694176801902</v>
      </c>
      <c r="GZ195" s="32">
        <v>1092.7049222488699</v>
      </c>
      <c r="HA195" s="32">
        <v>187.44496113876599</v>
      </c>
      <c r="HB195" s="32">
        <v>1237.1505703415401</v>
      </c>
      <c r="HC195" s="32">
        <v>6838.1886762657496</v>
      </c>
      <c r="HD195" s="32">
        <v>0</v>
      </c>
      <c r="HE195" s="32">
        <v>0</v>
      </c>
      <c r="HF195" s="32">
        <v>0</v>
      </c>
      <c r="HG195" s="33">
        <v>44691914.258670501</v>
      </c>
      <c r="HH195" s="34">
        <v>852101.55487641995</v>
      </c>
      <c r="HI195" s="34">
        <v>3710213.22354845</v>
      </c>
      <c r="HJ195" s="33">
        <v>4562314.7784248702</v>
      </c>
      <c r="HK195" s="34">
        <v>326658.07311962103</v>
      </c>
      <c r="HL195" s="33">
        <v>4888972.8515444901</v>
      </c>
      <c r="HM195" s="34">
        <v>0</v>
      </c>
      <c r="HN195" s="34">
        <v>0</v>
      </c>
      <c r="HO195" s="33">
        <v>0</v>
      </c>
      <c r="HP195" s="34">
        <v>0</v>
      </c>
      <c r="HQ195" s="35">
        <v>4888972.8515444901</v>
      </c>
      <c r="HR195" s="34">
        <v>0</v>
      </c>
      <c r="HS195" s="36">
        <v>49580887.110215001</v>
      </c>
    </row>
    <row r="196" spans="1:227" x14ac:dyDescent="0.3">
      <c r="A196" s="75"/>
      <c r="B196" s="31" t="s">
        <v>198</v>
      </c>
      <c r="C196" s="21" t="s">
        <v>421</v>
      </c>
      <c r="D196" s="32">
        <v>13336.683513710601</v>
      </c>
      <c r="E196" s="32">
        <v>146344.87202353799</v>
      </c>
      <c r="F196" s="32">
        <v>234658.123593686</v>
      </c>
      <c r="G196" s="32">
        <v>125.47672643731499</v>
      </c>
      <c r="H196" s="32">
        <v>229.84254910692101</v>
      </c>
      <c r="I196" s="32">
        <v>1888.28556667322</v>
      </c>
      <c r="J196" s="32">
        <v>952.51901933850002</v>
      </c>
      <c r="K196" s="32">
        <v>0</v>
      </c>
      <c r="L196" s="32">
        <v>15.3489356704698</v>
      </c>
      <c r="M196" s="32">
        <v>5.7634618412115701</v>
      </c>
      <c r="N196" s="32">
        <v>11.4588837745387</v>
      </c>
      <c r="O196" s="32">
        <v>78.842049051179501</v>
      </c>
      <c r="P196" s="32">
        <v>14.871515295659099</v>
      </c>
      <c r="Q196" s="32">
        <v>445.38980475602801</v>
      </c>
      <c r="R196" s="32">
        <v>68.111844590915297</v>
      </c>
      <c r="S196" s="32">
        <v>294.492731844991</v>
      </c>
      <c r="T196" s="32">
        <v>137.61659142361299</v>
      </c>
      <c r="U196" s="32">
        <v>484.77157814115998</v>
      </c>
      <c r="V196" s="32">
        <v>139.31664418253101</v>
      </c>
      <c r="W196" s="32">
        <v>0</v>
      </c>
      <c r="X196" s="32">
        <v>310.86547630168502</v>
      </c>
      <c r="Y196" s="32">
        <v>1.0327319889003701</v>
      </c>
      <c r="Z196" s="32">
        <v>170.12085221623201</v>
      </c>
      <c r="AA196" s="32">
        <v>36.452009007504998</v>
      </c>
      <c r="AB196" s="32">
        <v>66.123703398706894</v>
      </c>
      <c r="AC196" s="32">
        <v>58.514848854661501</v>
      </c>
      <c r="AD196" s="32">
        <v>3.5843754333940301</v>
      </c>
      <c r="AE196" s="32">
        <v>401.350275237159</v>
      </c>
      <c r="AF196" s="32">
        <v>71.228482793763604</v>
      </c>
      <c r="AG196" s="32">
        <v>7.13289851448513</v>
      </c>
      <c r="AH196" s="32">
        <v>478.61533207342302</v>
      </c>
      <c r="AI196" s="32">
        <v>141.56517628185699</v>
      </c>
      <c r="AJ196" s="32">
        <v>128.49200098218799</v>
      </c>
      <c r="AK196" s="32">
        <v>200.140553570105</v>
      </c>
      <c r="AL196" s="32">
        <v>25.052242610861299</v>
      </c>
      <c r="AM196" s="32">
        <v>935.44232596542201</v>
      </c>
      <c r="AN196" s="32">
        <v>15.134418279317201</v>
      </c>
      <c r="AO196" s="32">
        <v>147.192477738733</v>
      </c>
      <c r="AP196" s="32">
        <v>1459.40076252638</v>
      </c>
      <c r="AQ196" s="32">
        <v>11197.9684107926</v>
      </c>
      <c r="AR196" s="32">
        <v>403.34744133660399</v>
      </c>
      <c r="AS196" s="32">
        <v>81759.610137442403</v>
      </c>
      <c r="AT196" s="32">
        <v>2805.40736502342</v>
      </c>
      <c r="AU196" s="32">
        <v>1223.9023139553799</v>
      </c>
      <c r="AV196" s="32">
        <v>2894.2567034412</v>
      </c>
      <c r="AW196" s="32">
        <v>1182.00259638691</v>
      </c>
      <c r="AX196" s="32">
        <v>3691.0092178827799</v>
      </c>
      <c r="AY196" s="32">
        <v>9316.7645553807797</v>
      </c>
      <c r="AZ196" s="32">
        <v>532.90022213532995</v>
      </c>
      <c r="BA196" s="32">
        <v>430.05593980670301</v>
      </c>
      <c r="BB196" s="32">
        <v>3094.2891428089902</v>
      </c>
      <c r="BC196" s="32">
        <v>212.69070295778101</v>
      </c>
      <c r="BD196" s="32">
        <v>3291.86206906199</v>
      </c>
      <c r="BE196" s="32">
        <v>52.234380902561497</v>
      </c>
      <c r="BF196" s="32">
        <v>38.592808053210298</v>
      </c>
      <c r="BG196" s="32">
        <v>664.39661276576203</v>
      </c>
      <c r="BH196" s="32">
        <v>225.068240042018</v>
      </c>
      <c r="BI196" s="32">
        <v>33.3285358373588</v>
      </c>
      <c r="BJ196" s="32">
        <v>5058.5335323886602</v>
      </c>
      <c r="BK196" s="32">
        <v>1945.9874368282501</v>
      </c>
      <c r="BL196" s="32">
        <v>6988.6366984186097</v>
      </c>
      <c r="BM196" s="32">
        <v>132.388671547542</v>
      </c>
      <c r="BN196" s="32">
        <v>55.130914344845102</v>
      </c>
      <c r="BO196" s="32">
        <v>3681.0245655951699</v>
      </c>
      <c r="BP196" s="32">
        <v>2590.1930693880199</v>
      </c>
      <c r="BQ196" s="32">
        <v>5160.55261928242</v>
      </c>
      <c r="BR196" s="32">
        <v>575.41739027415895</v>
      </c>
      <c r="BS196" s="32">
        <v>207.935547744606</v>
      </c>
      <c r="BT196" s="32">
        <v>2164.8165330501001</v>
      </c>
      <c r="BU196" s="32">
        <v>1022.53231126855</v>
      </c>
      <c r="BV196" s="32">
        <v>350.91015688040602</v>
      </c>
      <c r="BW196" s="32">
        <v>5148.5504777737897</v>
      </c>
      <c r="BX196" s="32">
        <v>354.27465799068801</v>
      </c>
      <c r="BY196" s="32">
        <v>6072.9785622590998</v>
      </c>
      <c r="BZ196" s="32">
        <v>10347.8688968978</v>
      </c>
      <c r="CA196" s="32">
        <v>70.377399881814796</v>
      </c>
      <c r="CB196" s="32">
        <v>1759.24317020589</v>
      </c>
      <c r="CC196" s="32">
        <v>340.79871231116198</v>
      </c>
      <c r="CD196" s="32">
        <v>1250.25009609625</v>
      </c>
      <c r="CE196" s="32">
        <v>2068.1830147945602</v>
      </c>
      <c r="CF196" s="32">
        <v>915.56359211854101</v>
      </c>
      <c r="CG196" s="32">
        <v>0</v>
      </c>
      <c r="CH196" s="32">
        <v>0</v>
      </c>
      <c r="CI196" s="32">
        <v>2038.5963113508999</v>
      </c>
      <c r="CJ196" s="32">
        <v>647.18057279205198</v>
      </c>
      <c r="CK196" s="32">
        <v>137.979537223036</v>
      </c>
      <c r="CL196" s="32">
        <v>259.86083059662298</v>
      </c>
      <c r="CM196" s="32">
        <v>245.43235065373401</v>
      </c>
      <c r="CN196" s="32">
        <v>248.46777558233401</v>
      </c>
      <c r="CO196" s="32">
        <v>1133.97096376542</v>
      </c>
      <c r="CP196" s="32">
        <v>110.646271487748</v>
      </c>
      <c r="CQ196" s="32">
        <v>37453.6030674336</v>
      </c>
      <c r="CR196" s="32">
        <v>1958.1735187582201</v>
      </c>
      <c r="CS196" s="32">
        <v>3390.5865577007298</v>
      </c>
      <c r="CT196" s="32">
        <v>6737.35397674873</v>
      </c>
      <c r="CU196" s="32">
        <v>488.66247890187498</v>
      </c>
      <c r="CV196" s="32">
        <v>12606.9894914861</v>
      </c>
      <c r="CW196" s="32">
        <v>8645.4883405324508</v>
      </c>
      <c r="CX196" s="32">
        <v>5295.72297838342</v>
      </c>
      <c r="CY196" s="32">
        <v>7685.6649293344099</v>
      </c>
      <c r="CZ196" s="32">
        <v>19758.880360960098</v>
      </c>
      <c r="DA196" s="32">
        <v>1893.3451189416401</v>
      </c>
      <c r="DB196" s="32">
        <v>9366.4123157139002</v>
      </c>
      <c r="DC196" s="32">
        <v>1114.48393854086</v>
      </c>
      <c r="DD196" s="32">
        <v>4783.54680807369</v>
      </c>
      <c r="DE196" s="32">
        <v>6588.6450575670797</v>
      </c>
      <c r="DF196" s="32">
        <v>38939.901400972703</v>
      </c>
      <c r="DG196" s="32">
        <v>8891.7472295282205</v>
      </c>
      <c r="DH196" s="32">
        <v>4925.9210207029901</v>
      </c>
      <c r="DI196" s="32">
        <v>451.31739121064999</v>
      </c>
      <c r="DJ196" s="32">
        <v>10762.0519155972</v>
      </c>
      <c r="DK196" s="32">
        <v>27237.818503650102</v>
      </c>
      <c r="DL196" s="32">
        <v>588.74041083191196</v>
      </c>
      <c r="DM196" s="32">
        <v>879.52404616574597</v>
      </c>
      <c r="DN196" s="32">
        <v>5857.9007633323899</v>
      </c>
      <c r="DO196" s="32">
        <v>314.13925657742402</v>
      </c>
      <c r="DP196" s="32">
        <v>15930.3946412564</v>
      </c>
      <c r="DQ196" s="32">
        <v>1092.71511257834</v>
      </c>
      <c r="DR196" s="32">
        <v>3521.9820684854299</v>
      </c>
      <c r="DS196" s="32">
        <v>17673.860604126901</v>
      </c>
      <c r="DT196" s="32">
        <v>140550.33589398101</v>
      </c>
      <c r="DU196" s="32">
        <v>103278.84994757699</v>
      </c>
      <c r="DV196" s="32">
        <v>1438.2041412470601</v>
      </c>
      <c r="DW196" s="32">
        <v>779.21580049398301</v>
      </c>
      <c r="DX196" s="32">
        <v>20224.499123068101</v>
      </c>
      <c r="DY196" s="32">
        <v>940.90666565590698</v>
      </c>
      <c r="DZ196" s="32">
        <v>1331.5819289491999</v>
      </c>
      <c r="EA196" s="32">
        <v>4456.5160164272302</v>
      </c>
      <c r="EB196" s="32">
        <v>1440.8158914809901</v>
      </c>
      <c r="EC196" s="32">
        <v>1876.26842813854</v>
      </c>
      <c r="ED196" s="32">
        <v>131.452793443953</v>
      </c>
      <c r="EE196" s="32">
        <v>1049.9220641204399</v>
      </c>
      <c r="EF196" s="32">
        <v>5200.6891562138098</v>
      </c>
      <c r="EG196" s="32">
        <v>6840.3195554747099</v>
      </c>
      <c r="EH196" s="32">
        <v>42933.961922869501</v>
      </c>
      <c r="EI196" s="32">
        <v>6826.9867416422003</v>
      </c>
      <c r="EJ196" s="32">
        <v>97.505572641100997</v>
      </c>
      <c r="EK196" s="32">
        <v>4860.0350493446804</v>
      </c>
      <c r="EL196" s="32">
        <v>3.5517938678070502</v>
      </c>
      <c r="EM196" s="32">
        <v>4691.7485359187303</v>
      </c>
      <c r="EN196" s="32">
        <v>1268.1621009947701</v>
      </c>
      <c r="EO196" s="32">
        <v>13.521808650122599</v>
      </c>
      <c r="EP196" s="32">
        <v>104.46167193909</v>
      </c>
      <c r="EQ196" s="32">
        <v>221.675258161416</v>
      </c>
      <c r="ER196" s="32">
        <v>52274735.993799403</v>
      </c>
      <c r="ES196" s="32">
        <v>11028357.6368181</v>
      </c>
      <c r="ET196" s="32">
        <v>45548767.944091097</v>
      </c>
      <c r="EU196" s="32">
        <v>10666468.9630007</v>
      </c>
      <c r="EV196" s="32">
        <v>7333393.4863526896</v>
      </c>
      <c r="EW196" s="32">
        <v>6495577.9633359499</v>
      </c>
      <c r="EX196" s="32">
        <v>15774412.1188384</v>
      </c>
      <c r="EY196" s="32">
        <v>18823281.0409506</v>
      </c>
      <c r="EZ196" s="32">
        <v>72270334.0837605</v>
      </c>
      <c r="FA196" s="32">
        <v>3656879.1608171002</v>
      </c>
      <c r="FB196" s="32">
        <v>617451.29969491798</v>
      </c>
      <c r="FC196" s="32">
        <v>0</v>
      </c>
      <c r="FD196" s="32">
        <v>0</v>
      </c>
      <c r="FE196" s="32">
        <v>0</v>
      </c>
      <c r="FF196" s="32">
        <v>0</v>
      </c>
      <c r="FG196" s="32">
        <v>0</v>
      </c>
      <c r="FH196" s="32">
        <v>0</v>
      </c>
      <c r="FI196" s="32">
        <v>51.278774926337</v>
      </c>
      <c r="FJ196" s="32">
        <v>1217.315235625</v>
      </c>
      <c r="FK196" s="32">
        <v>0</v>
      </c>
      <c r="FL196" s="32">
        <v>0</v>
      </c>
      <c r="FM196" s="32">
        <v>0</v>
      </c>
      <c r="FN196" s="32">
        <v>0</v>
      </c>
      <c r="FO196" s="32">
        <v>0</v>
      </c>
      <c r="FP196" s="32">
        <v>0</v>
      </c>
      <c r="FQ196" s="32">
        <v>0</v>
      </c>
      <c r="FR196" s="32">
        <v>0</v>
      </c>
      <c r="FS196" s="32">
        <v>0</v>
      </c>
      <c r="FT196" s="32">
        <v>0</v>
      </c>
      <c r="FU196" s="32">
        <v>0</v>
      </c>
      <c r="FV196" s="32">
        <v>0</v>
      </c>
      <c r="FW196" s="32">
        <v>16359.800037266001</v>
      </c>
      <c r="FX196" s="32">
        <v>38697.593168180902</v>
      </c>
      <c r="FY196" s="32">
        <v>0</v>
      </c>
      <c r="FZ196" s="32">
        <v>0</v>
      </c>
      <c r="GA196" s="32">
        <v>0</v>
      </c>
      <c r="GB196" s="32">
        <v>0</v>
      </c>
      <c r="GC196" s="32">
        <v>0</v>
      </c>
      <c r="GD196" s="32">
        <v>0</v>
      </c>
      <c r="GE196" s="32">
        <v>0</v>
      </c>
      <c r="GF196" s="32">
        <v>0</v>
      </c>
      <c r="GG196" s="32">
        <v>0</v>
      </c>
      <c r="GH196" s="32">
        <v>981872.62148468499</v>
      </c>
      <c r="GI196" s="32">
        <v>0</v>
      </c>
      <c r="GJ196" s="32">
        <v>0</v>
      </c>
      <c r="GK196" s="32">
        <v>49857704.3123888</v>
      </c>
      <c r="GL196" s="32">
        <v>0</v>
      </c>
      <c r="GM196" s="32">
        <v>0</v>
      </c>
      <c r="GN196" s="32">
        <v>0</v>
      </c>
      <c r="GO196" s="32">
        <v>0</v>
      </c>
      <c r="GP196" s="32">
        <v>0</v>
      </c>
      <c r="GQ196" s="32">
        <v>0</v>
      </c>
      <c r="GR196" s="32">
        <v>0</v>
      </c>
      <c r="GS196" s="32">
        <v>0</v>
      </c>
      <c r="GT196" s="32">
        <v>0</v>
      </c>
      <c r="GU196" s="32">
        <v>0</v>
      </c>
      <c r="GV196" s="32">
        <v>0</v>
      </c>
      <c r="GW196" s="32">
        <v>1564.3842961109101</v>
      </c>
      <c r="GX196" s="32">
        <v>0</v>
      </c>
      <c r="GY196" s="32">
        <v>0</v>
      </c>
      <c r="GZ196" s="32">
        <v>0</v>
      </c>
      <c r="HA196" s="32">
        <v>0</v>
      </c>
      <c r="HB196" s="32">
        <v>0</v>
      </c>
      <c r="HC196" s="32">
        <v>0</v>
      </c>
      <c r="HD196" s="32">
        <v>0</v>
      </c>
      <c r="HE196" s="32">
        <v>0</v>
      </c>
      <c r="HF196" s="32">
        <v>0</v>
      </c>
      <c r="HG196" s="33">
        <v>296592546.956025</v>
      </c>
      <c r="HH196" s="34">
        <v>0</v>
      </c>
      <c r="HI196" s="34">
        <v>0</v>
      </c>
      <c r="HJ196" s="33">
        <v>0</v>
      </c>
      <c r="HK196" s="34">
        <v>6741541.2343893498</v>
      </c>
      <c r="HL196" s="33">
        <v>6741541.2343893498</v>
      </c>
      <c r="HM196" s="34">
        <v>0</v>
      </c>
      <c r="HN196" s="34">
        <v>0</v>
      </c>
      <c r="HO196" s="33">
        <v>0</v>
      </c>
      <c r="HP196" s="34">
        <v>1810.8927000000001</v>
      </c>
      <c r="HQ196" s="35">
        <v>6743352.1270893496</v>
      </c>
      <c r="HR196" s="34">
        <v>1501.4354000000001</v>
      </c>
      <c r="HS196" s="36">
        <v>303334397.64771402</v>
      </c>
    </row>
    <row r="197" spans="1:227" x14ac:dyDescent="0.3">
      <c r="A197" s="75"/>
      <c r="B197" s="31" t="s">
        <v>199</v>
      </c>
      <c r="C197" s="21" t="s">
        <v>422</v>
      </c>
      <c r="D197" s="32">
        <v>0</v>
      </c>
      <c r="E197" s="32">
        <v>0</v>
      </c>
      <c r="F197" s="32">
        <v>0</v>
      </c>
      <c r="G197" s="32">
        <v>1643.32364094694</v>
      </c>
      <c r="H197" s="32">
        <v>3148.8693816855098</v>
      </c>
      <c r="I197" s="32">
        <v>1706.2594491059299</v>
      </c>
      <c r="J197" s="32">
        <v>697.97164844179201</v>
      </c>
      <c r="K197" s="32">
        <v>0</v>
      </c>
      <c r="L197" s="32">
        <v>687474.56553998496</v>
      </c>
      <c r="M197" s="32">
        <v>149765.09696248799</v>
      </c>
      <c r="N197" s="32">
        <v>73602.168153395804</v>
      </c>
      <c r="O197" s="32">
        <v>101673.88997513401</v>
      </c>
      <c r="P197" s="32">
        <v>83338.574183309494</v>
      </c>
      <c r="Q197" s="32">
        <v>80265.263289586204</v>
      </c>
      <c r="R197" s="32">
        <v>29415.529937084</v>
      </c>
      <c r="S197" s="32">
        <v>54772.994722000403</v>
      </c>
      <c r="T197" s="32">
        <v>166592.618754297</v>
      </c>
      <c r="U197" s="32">
        <v>313419.30271365301</v>
      </c>
      <c r="V197" s="32">
        <v>146270.17777136</v>
      </c>
      <c r="W197" s="32">
        <v>18825.426086181498</v>
      </c>
      <c r="X197" s="32">
        <v>261198.605849268</v>
      </c>
      <c r="Y197" s="32">
        <v>61846.263846077301</v>
      </c>
      <c r="Z197" s="32">
        <v>83553.060932566703</v>
      </c>
      <c r="AA197" s="32">
        <v>119072.068015835</v>
      </c>
      <c r="AB197" s="32">
        <v>64371.305897877901</v>
      </c>
      <c r="AC197" s="32">
        <v>64515.8134897532</v>
      </c>
      <c r="AD197" s="32">
        <v>65773.263851194599</v>
      </c>
      <c r="AE197" s="32">
        <v>253436.31556186199</v>
      </c>
      <c r="AF197" s="32">
        <v>173507.327036742</v>
      </c>
      <c r="AG197" s="32">
        <v>112043.771691623</v>
      </c>
      <c r="AH197" s="32">
        <v>52436.605735319798</v>
      </c>
      <c r="AI197" s="32">
        <v>243075.614543381</v>
      </c>
      <c r="AJ197" s="32">
        <v>272449.17073054198</v>
      </c>
      <c r="AK197" s="32">
        <v>30714.4585402679</v>
      </c>
      <c r="AL197" s="32">
        <v>17942.897340736701</v>
      </c>
      <c r="AM197" s="32">
        <v>76218.650352368699</v>
      </c>
      <c r="AN197" s="32">
        <v>67280.274240987099</v>
      </c>
      <c r="AO197" s="32">
        <v>64205.781316482098</v>
      </c>
      <c r="AP197" s="32">
        <v>80184.935588880602</v>
      </c>
      <c r="AQ197" s="32">
        <v>206054.95991513599</v>
      </c>
      <c r="AR197" s="32">
        <v>121522.299027785</v>
      </c>
      <c r="AS197" s="32">
        <v>94321.515272441102</v>
      </c>
      <c r="AT197" s="32">
        <v>92395.239422838305</v>
      </c>
      <c r="AU197" s="32">
        <v>168073.13078576099</v>
      </c>
      <c r="AV197" s="32">
        <v>101849.72404519899</v>
      </c>
      <c r="AW197" s="32">
        <v>147102.12628356501</v>
      </c>
      <c r="AX197" s="32">
        <v>99310.370638574605</v>
      </c>
      <c r="AY197" s="32">
        <v>231494.43507071401</v>
      </c>
      <c r="AZ197" s="32">
        <v>180643.95066512001</v>
      </c>
      <c r="BA197" s="32">
        <v>197287.10994196401</v>
      </c>
      <c r="BB197" s="32">
        <v>191539.55387092501</v>
      </c>
      <c r="BC197" s="32">
        <v>223711.20653604501</v>
      </c>
      <c r="BD197" s="32">
        <v>143559.78998380899</v>
      </c>
      <c r="BE197" s="32">
        <v>866485.53238413599</v>
      </c>
      <c r="BF197" s="32">
        <v>209240.807558603</v>
      </c>
      <c r="BG197" s="32">
        <v>746521.91866470897</v>
      </c>
      <c r="BH197" s="32">
        <v>151785.63710578301</v>
      </c>
      <c r="BI197" s="32">
        <v>60131.128382958697</v>
      </c>
      <c r="BJ197" s="32">
        <v>134588.06992991801</v>
      </c>
      <c r="BK197" s="32">
        <v>455512.87941601098</v>
      </c>
      <c r="BL197" s="32">
        <v>318644.41865388799</v>
      </c>
      <c r="BM197" s="32">
        <v>105715.72281982101</v>
      </c>
      <c r="BN197" s="32">
        <v>94507.356634162905</v>
      </c>
      <c r="BO197" s="32">
        <v>161996.13805508701</v>
      </c>
      <c r="BP197" s="32">
        <v>154156.05718018301</v>
      </c>
      <c r="BQ197" s="32">
        <v>147349.450795026</v>
      </c>
      <c r="BR197" s="32">
        <v>190707.12549521</v>
      </c>
      <c r="BS197" s="32">
        <v>75296.718546294098</v>
      </c>
      <c r="BT197" s="32">
        <v>102795.58300256199</v>
      </c>
      <c r="BU197" s="32">
        <v>96583.306096510001</v>
      </c>
      <c r="BV197" s="32">
        <v>64625.135430235699</v>
      </c>
      <c r="BW197" s="32">
        <v>445166.07330466202</v>
      </c>
      <c r="BX197" s="32">
        <v>171442.71758997001</v>
      </c>
      <c r="BY197" s="32">
        <v>423658.88997011899</v>
      </c>
      <c r="BZ197" s="32">
        <v>247629.51308688801</v>
      </c>
      <c r="CA197" s="32">
        <v>72001.641765748704</v>
      </c>
      <c r="CB197" s="32">
        <v>124238.04420025701</v>
      </c>
      <c r="CC197" s="32">
        <v>86183.171378474493</v>
      </c>
      <c r="CD197" s="32">
        <v>53783.575917657399</v>
      </c>
      <c r="CE197" s="32">
        <v>59005.345630378499</v>
      </c>
      <c r="CF197" s="32">
        <v>215592.79077309699</v>
      </c>
      <c r="CG197" s="32">
        <v>44755.657003726599</v>
      </c>
      <c r="CH197" s="32">
        <v>159332.52131403101</v>
      </c>
      <c r="CI197" s="32">
        <v>1306211.7339393999</v>
      </c>
      <c r="CJ197" s="32">
        <v>65613.3492745025</v>
      </c>
      <c r="CK197" s="32">
        <v>542091.51456668298</v>
      </c>
      <c r="CL197" s="32">
        <v>149442.906128548</v>
      </c>
      <c r="CM197" s="32">
        <v>141617.72352057</v>
      </c>
      <c r="CN197" s="32">
        <v>420607.29531432298</v>
      </c>
      <c r="CO197" s="32">
        <v>296167.48832458002</v>
      </c>
      <c r="CP197" s="32">
        <v>78356.507286305903</v>
      </c>
      <c r="CQ197" s="32">
        <v>495204.12600385002</v>
      </c>
      <c r="CR197" s="32">
        <v>168627.09517427301</v>
      </c>
      <c r="CS197" s="32">
        <v>80783.851807690997</v>
      </c>
      <c r="CT197" s="32">
        <v>145155.879366715</v>
      </c>
      <c r="CU197" s="32">
        <v>69524.248343620697</v>
      </c>
      <c r="CV197" s="32">
        <v>438117.57324843499</v>
      </c>
      <c r="CW197" s="32">
        <v>102720.511390687</v>
      </c>
      <c r="CX197" s="32">
        <v>146966.49630324199</v>
      </c>
      <c r="CY197" s="32">
        <v>159395.69305245799</v>
      </c>
      <c r="CZ197" s="32">
        <v>233887.7608402</v>
      </c>
      <c r="DA197" s="32">
        <v>116340.267301638</v>
      </c>
      <c r="DB197" s="32">
        <v>194328.18160082601</v>
      </c>
      <c r="DC197" s="32">
        <v>34172.416606373103</v>
      </c>
      <c r="DD197" s="32">
        <v>279531.45216999698</v>
      </c>
      <c r="DE197" s="32">
        <v>114547.98319526701</v>
      </c>
      <c r="DF197" s="32">
        <v>219668.119708671</v>
      </c>
      <c r="DG197" s="32">
        <v>181484.878074718</v>
      </c>
      <c r="DH197" s="32">
        <v>128526.28326146099</v>
      </c>
      <c r="DI197" s="32">
        <v>56899.405126958503</v>
      </c>
      <c r="DJ197" s="32">
        <v>133600.984193524</v>
      </c>
      <c r="DK197" s="32">
        <v>337601.02348051901</v>
      </c>
      <c r="DL197" s="32">
        <v>563937.01474328304</v>
      </c>
      <c r="DM197" s="32">
        <v>288063.56357283902</v>
      </c>
      <c r="DN197" s="32">
        <v>111381.64855194501</v>
      </c>
      <c r="DO197" s="32">
        <v>1054184.2746468</v>
      </c>
      <c r="DP197" s="32">
        <v>183324.08825184699</v>
      </c>
      <c r="DQ197" s="32">
        <v>189867.035725697</v>
      </c>
      <c r="DR197" s="32">
        <v>244316.75096874399</v>
      </c>
      <c r="DS197" s="32">
        <v>245673.466539521</v>
      </c>
      <c r="DT197" s="32">
        <v>751166.36142646603</v>
      </c>
      <c r="DU197" s="32">
        <v>381553.62835253403</v>
      </c>
      <c r="DV197" s="32">
        <v>409929.10303158802</v>
      </c>
      <c r="DW197" s="32">
        <v>359934.50484008598</v>
      </c>
      <c r="DX197" s="32">
        <v>139808.76166975801</v>
      </c>
      <c r="DY197" s="32">
        <v>288953.50552757201</v>
      </c>
      <c r="DZ197" s="32">
        <v>184919.950114771</v>
      </c>
      <c r="EA197" s="32">
        <v>158374.91069017499</v>
      </c>
      <c r="EB197" s="32">
        <v>624333.16324857797</v>
      </c>
      <c r="EC197" s="32">
        <v>46460.8382108449</v>
      </c>
      <c r="ED197" s="32">
        <v>92420.650401394494</v>
      </c>
      <c r="EE197" s="32">
        <v>640294.19990830997</v>
      </c>
      <c r="EF197" s="32">
        <v>780877.56384350895</v>
      </c>
      <c r="EG197" s="32">
        <v>229237.766123668</v>
      </c>
      <c r="EH197" s="32">
        <v>253251.95436942301</v>
      </c>
      <c r="EI197" s="32">
        <v>90740.329121681905</v>
      </c>
      <c r="EJ197" s="32">
        <v>265059.07925897202</v>
      </c>
      <c r="EK197" s="32">
        <v>96933.533415505401</v>
      </c>
      <c r="EL197" s="32">
        <v>480247.01049571799</v>
      </c>
      <c r="EM197" s="32">
        <v>239960.96918411599</v>
      </c>
      <c r="EN197" s="32">
        <v>1105168.60792749</v>
      </c>
      <c r="EO197" s="32">
        <v>101127.725134926</v>
      </c>
      <c r="EP197" s="32">
        <v>419050.54256996303</v>
      </c>
      <c r="EQ197" s="32">
        <v>113714.70610722101</v>
      </c>
      <c r="ER197" s="32">
        <v>1645.0474502223401</v>
      </c>
      <c r="ES197" s="32">
        <v>541.85847402617901</v>
      </c>
      <c r="ET197" s="32">
        <v>5953.1289888458296</v>
      </c>
      <c r="EU197" s="32">
        <v>1828.1598363472499</v>
      </c>
      <c r="EV197" s="32">
        <v>798.82805094648995</v>
      </c>
      <c r="EW197" s="32">
        <v>1601.67797561665</v>
      </c>
      <c r="EX197" s="32">
        <v>2025234.4256782699</v>
      </c>
      <c r="EY197" s="32">
        <v>154888.804293922</v>
      </c>
      <c r="EZ197" s="32">
        <v>1414.3868801269</v>
      </c>
      <c r="FA197" s="32">
        <v>1373.7916014355201</v>
      </c>
      <c r="FB197" s="32">
        <v>2566.59945678551</v>
      </c>
      <c r="FC197" s="32">
        <v>1085.05003904466</v>
      </c>
      <c r="FD197" s="32">
        <v>645.39816022991704</v>
      </c>
      <c r="FE197" s="32">
        <v>0</v>
      </c>
      <c r="FF197" s="32">
        <v>0</v>
      </c>
      <c r="FG197" s="32">
        <v>303.86750313053102</v>
      </c>
      <c r="FH197" s="32">
        <v>249065.38942516499</v>
      </c>
      <c r="FI197" s="32">
        <v>0.76439583268664002</v>
      </c>
      <c r="FJ197" s="32">
        <v>15.4004377291875</v>
      </c>
      <c r="FK197" s="32">
        <v>184.66630878109601</v>
      </c>
      <c r="FL197" s="32">
        <v>152.955787817925</v>
      </c>
      <c r="FM197" s="32">
        <v>0.58408788175409898</v>
      </c>
      <c r="FN197" s="32">
        <v>12.3950657653278</v>
      </c>
      <c r="FO197" s="32">
        <v>16.755258937921798</v>
      </c>
      <c r="FP197" s="32">
        <v>34.2937198876525</v>
      </c>
      <c r="FQ197" s="32">
        <v>152.379878374681</v>
      </c>
      <c r="FR197" s="32">
        <v>571.66228409688404</v>
      </c>
      <c r="FS197" s="32">
        <v>517.27901984297</v>
      </c>
      <c r="FT197" s="32">
        <v>14.6241654503073</v>
      </c>
      <c r="FU197" s="32">
        <v>3.4850392932190699</v>
      </c>
      <c r="FV197" s="32">
        <v>3929467.5044464199</v>
      </c>
      <c r="FW197" s="32">
        <v>2645387.8911981802</v>
      </c>
      <c r="FX197" s="32">
        <v>3786921.55718076</v>
      </c>
      <c r="FY197" s="32">
        <v>25.061750913908799</v>
      </c>
      <c r="FZ197" s="32">
        <v>1.42375940849864</v>
      </c>
      <c r="GA197" s="32">
        <v>1383.06574334224</v>
      </c>
      <c r="GB197" s="32">
        <v>8.9986906515430007</v>
      </c>
      <c r="GC197" s="32">
        <v>27.929157478475901</v>
      </c>
      <c r="GD197" s="32">
        <v>619.438640523201</v>
      </c>
      <c r="GE197" s="32">
        <v>1666.5968703695301</v>
      </c>
      <c r="GF197" s="32">
        <v>1235.45419112944</v>
      </c>
      <c r="GG197" s="32">
        <v>694.50319408181701</v>
      </c>
      <c r="GH197" s="32">
        <v>984367.519500984</v>
      </c>
      <c r="GI197" s="32">
        <v>220.985225352475</v>
      </c>
      <c r="GJ197" s="32">
        <v>153.501271469496</v>
      </c>
      <c r="GK197" s="32">
        <v>894.42631265572402</v>
      </c>
      <c r="GL197" s="32">
        <v>8024955.9785044799</v>
      </c>
      <c r="GM197" s="32">
        <v>10104021.4953043</v>
      </c>
      <c r="GN197" s="32">
        <v>695.89847693454703</v>
      </c>
      <c r="GO197" s="32">
        <v>100519.79647871701</v>
      </c>
      <c r="GP197" s="32">
        <v>57.316309495611399</v>
      </c>
      <c r="GQ197" s="32">
        <v>2254.8993821887002</v>
      </c>
      <c r="GR197" s="32">
        <v>13.983376812598101</v>
      </c>
      <c r="GS197" s="32">
        <v>1520.41583982153</v>
      </c>
      <c r="GT197" s="32">
        <v>120.639626087493</v>
      </c>
      <c r="GU197" s="32">
        <v>1224.7838699292899</v>
      </c>
      <c r="GV197" s="32">
        <v>7695.4926726394497</v>
      </c>
      <c r="GW197" s="32">
        <v>1695.1619036825</v>
      </c>
      <c r="GX197" s="32">
        <v>218.873328619224</v>
      </c>
      <c r="GY197" s="32">
        <v>80.865324598391197</v>
      </c>
      <c r="GZ197" s="32">
        <v>17.875417019916402</v>
      </c>
      <c r="HA197" s="32">
        <v>8832.5208739716109</v>
      </c>
      <c r="HB197" s="32">
        <v>125.983808888948</v>
      </c>
      <c r="HC197" s="32">
        <v>243.323989023134</v>
      </c>
      <c r="HD197" s="32">
        <v>17639.8541479046</v>
      </c>
      <c r="HE197" s="32">
        <v>28.2715830162313</v>
      </c>
      <c r="HF197" s="32">
        <v>813.32414878185898</v>
      </c>
      <c r="HG197" s="33">
        <v>62562672.783661798</v>
      </c>
      <c r="HH197" s="34">
        <v>0</v>
      </c>
      <c r="HI197" s="34">
        <v>0</v>
      </c>
      <c r="HJ197" s="33">
        <v>0</v>
      </c>
      <c r="HK197" s="34">
        <v>13162811.689548301</v>
      </c>
      <c r="HL197" s="33">
        <v>13162811.689548301</v>
      </c>
      <c r="HM197" s="34">
        <v>0</v>
      </c>
      <c r="HN197" s="34">
        <v>0</v>
      </c>
      <c r="HO197" s="33">
        <v>0</v>
      </c>
      <c r="HP197" s="34">
        <v>0</v>
      </c>
      <c r="HQ197" s="35">
        <v>13162811.689548301</v>
      </c>
      <c r="HR197" s="34">
        <v>0</v>
      </c>
      <c r="HS197" s="36">
        <v>75725484.473210096</v>
      </c>
    </row>
    <row r="198" spans="1:227" x14ac:dyDescent="0.3">
      <c r="A198" s="75"/>
      <c r="B198" s="31" t="s">
        <v>200</v>
      </c>
      <c r="C198" s="21" t="s">
        <v>423</v>
      </c>
      <c r="D198" s="32">
        <v>320311.26178669499</v>
      </c>
      <c r="E198" s="32">
        <v>1142339.83161736</v>
      </c>
      <c r="F198" s="32">
        <v>328111.07236611698</v>
      </c>
      <c r="G198" s="32">
        <v>132534.93283457699</v>
      </c>
      <c r="H198" s="32">
        <v>337214.88604986202</v>
      </c>
      <c r="I198" s="32">
        <v>404983.121336782</v>
      </c>
      <c r="J198" s="32">
        <v>169086.11048089899</v>
      </c>
      <c r="K198" s="32">
        <v>389319.24922059599</v>
      </c>
      <c r="L198" s="32">
        <v>20813.199070442901</v>
      </c>
      <c r="M198" s="32">
        <v>4299.0922454922502</v>
      </c>
      <c r="N198" s="32">
        <v>2097.09234354005</v>
      </c>
      <c r="O198" s="32">
        <v>3788.7543644214902</v>
      </c>
      <c r="P198" s="32">
        <v>113514.275198683</v>
      </c>
      <c r="Q198" s="32">
        <v>92368.877008416806</v>
      </c>
      <c r="R198" s="32">
        <v>32987.418508134397</v>
      </c>
      <c r="S198" s="32">
        <v>160016.44833063</v>
      </c>
      <c r="T198" s="32">
        <v>5313.1355413298097</v>
      </c>
      <c r="U198" s="32">
        <v>84184.060951859006</v>
      </c>
      <c r="V198" s="32">
        <v>4286.0121661369303</v>
      </c>
      <c r="W198" s="32">
        <v>50.502417079009199</v>
      </c>
      <c r="X198" s="32">
        <v>8092.5742658404897</v>
      </c>
      <c r="Y198" s="32">
        <v>2118.9466075157702</v>
      </c>
      <c r="Z198" s="32">
        <v>23078.0703554334</v>
      </c>
      <c r="AA198" s="32">
        <v>33307.591801081602</v>
      </c>
      <c r="AB198" s="32">
        <v>5378.6204764672802</v>
      </c>
      <c r="AC198" s="32">
        <v>59141.021105978398</v>
      </c>
      <c r="AD198" s="32">
        <v>81801.300163433407</v>
      </c>
      <c r="AE198" s="32">
        <v>98232.990789088304</v>
      </c>
      <c r="AF198" s="32">
        <v>51235.082918186097</v>
      </c>
      <c r="AG198" s="32">
        <v>117600.915466676</v>
      </c>
      <c r="AH198" s="32">
        <v>99595.498985311206</v>
      </c>
      <c r="AI198" s="32">
        <v>90985.099894061801</v>
      </c>
      <c r="AJ198" s="32">
        <v>57885.561815615998</v>
      </c>
      <c r="AK198" s="32">
        <v>3566.0330234292601</v>
      </c>
      <c r="AL198" s="32">
        <v>1080.8674408279601</v>
      </c>
      <c r="AM198" s="32">
        <v>16121.9217389073</v>
      </c>
      <c r="AN198" s="32">
        <v>2326.9292414503898</v>
      </c>
      <c r="AO198" s="32">
        <v>15758.611516925101</v>
      </c>
      <c r="AP198" s="32">
        <v>19889.5006680396</v>
      </c>
      <c r="AQ198" s="32">
        <v>181783.80089974601</v>
      </c>
      <c r="AR198" s="32">
        <v>103573.574916146</v>
      </c>
      <c r="AS198" s="32">
        <v>83366.581644197693</v>
      </c>
      <c r="AT198" s="32">
        <v>33579.128462115303</v>
      </c>
      <c r="AU198" s="32">
        <v>25860.040388842401</v>
      </c>
      <c r="AV198" s="32">
        <v>32370.386080045198</v>
      </c>
      <c r="AW198" s="32">
        <v>49015.0678699243</v>
      </c>
      <c r="AX198" s="32">
        <v>31143.258446168998</v>
      </c>
      <c r="AY198" s="32">
        <v>14494.145803753199</v>
      </c>
      <c r="AZ198" s="32">
        <v>79769.716933676405</v>
      </c>
      <c r="BA198" s="32">
        <v>86252.594962604606</v>
      </c>
      <c r="BB198" s="32">
        <v>12749.4217964418</v>
      </c>
      <c r="BC198" s="32">
        <v>11053.8610524292</v>
      </c>
      <c r="BD198" s="32">
        <v>6799.6065557327502</v>
      </c>
      <c r="BE198" s="32">
        <v>54633.330465340397</v>
      </c>
      <c r="BF198" s="32">
        <v>427.02396575431402</v>
      </c>
      <c r="BG198" s="32">
        <v>470458.21754791902</v>
      </c>
      <c r="BH198" s="32">
        <v>72516.051268465904</v>
      </c>
      <c r="BI198" s="32">
        <v>84876.660869208703</v>
      </c>
      <c r="BJ198" s="32">
        <v>398453.16239693499</v>
      </c>
      <c r="BK198" s="32">
        <v>314633.27992763498</v>
      </c>
      <c r="BL198" s="32">
        <v>1795181.7464463699</v>
      </c>
      <c r="BM198" s="32">
        <v>493298.15577119502</v>
      </c>
      <c r="BN198" s="32">
        <v>166130.35573950101</v>
      </c>
      <c r="BO198" s="32">
        <v>283578.36669965601</v>
      </c>
      <c r="BP198" s="32">
        <v>260841.384979464</v>
      </c>
      <c r="BQ198" s="32">
        <v>254293.803446045</v>
      </c>
      <c r="BR198" s="32">
        <v>243325.47162948101</v>
      </c>
      <c r="BS198" s="32">
        <v>175729.02074764899</v>
      </c>
      <c r="BT198" s="32">
        <v>216763.469835797</v>
      </c>
      <c r="BU198" s="32">
        <v>23200.512812154298</v>
      </c>
      <c r="BV198" s="32">
        <v>15393.207965785699</v>
      </c>
      <c r="BW198" s="32">
        <v>107801.07981133</v>
      </c>
      <c r="BX198" s="32">
        <v>2763.5431716470798</v>
      </c>
      <c r="BY198" s="32">
        <v>71835.157085212995</v>
      </c>
      <c r="BZ198" s="32">
        <v>18458.245223667898</v>
      </c>
      <c r="CA198" s="32">
        <v>28523.6157102791</v>
      </c>
      <c r="CB198" s="32">
        <v>49944.7792572869</v>
      </c>
      <c r="CC198" s="32">
        <v>92609.075768721101</v>
      </c>
      <c r="CD198" s="32">
        <v>56734.226808778803</v>
      </c>
      <c r="CE198" s="32">
        <v>323769.37016778399</v>
      </c>
      <c r="CF198" s="32">
        <v>208079.39752838699</v>
      </c>
      <c r="CG198" s="32">
        <v>3986.0196520967602</v>
      </c>
      <c r="CH198" s="32">
        <v>38654.560298976103</v>
      </c>
      <c r="CI198" s="32">
        <v>597257.93251721002</v>
      </c>
      <c r="CJ198" s="32">
        <v>5613.3112648577899</v>
      </c>
      <c r="CK198" s="32">
        <v>107399.373164202</v>
      </c>
      <c r="CL198" s="32">
        <v>30061.159328413902</v>
      </c>
      <c r="CM198" s="32">
        <v>28590.4944542999</v>
      </c>
      <c r="CN198" s="32">
        <v>266522.26995022502</v>
      </c>
      <c r="CO198" s="32">
        <v>280902.706895279</v>
      </c>
      <c r="CP198" s="32">
        <v>72974.345959350103</v>
      </c>
      <c r="CQ198" s="32">
        <v>121334.267879979</v>
      </c>
      <c r="CR198" s="32">
        <v>44426.950897368697</v>
      </c>
      <c r="CS198" s="32">
        <v>19814.8374288171</v>
      </c>
      <c r="CT198" s="32">
        <v>38513.003255760799</v>
      </c>
      <c r="CU198" s="32">
        <v>18180.081057041702</v>
      </c>
      <c r="CV198" s="32">
        <v>113016.80193226101</v>
      </c>
      <c r="CW198" s="32">
        <v>246506.77827261901</v>
      </c>
      <c r="CX198" s="32">
        <v>87418.946452414399</v>
      </c>
      <c r="CY198" s="32">
        <v>297672.19063208898</v>
      </c>
      <c r="CZ198" s="32">
        <v>214040.68082254799</v>
      </c>
      <c r="DA198" s="32">
        <v>42772.508495742601</v>
      </c>
      <c r="DB198" s="32">
        <v>48418.546568212398</v>
      </c>
      <c r="DC198" s="32">
        <v>67177.809990342896</v>
      </c>
      <c r="DD198" s="32">
        <v>104721.63469449</v>
      </c>
      <c r="DE198" s="32">
        <v>38850.191508295196</v>
      </c>
      <c r="DF198" s="32">
        <v>285712.25600969302</v>
      </c>
      <c r="DG198" s="32">
        <v>231112.10353636599</v>
      </c>
      <c r="DH198" s="32">
        <v>448019.27736028697</v>
      </c>
      <c r="DI198" s="32">
        <v>89747.3971607821</v>
      </c>
      <c r="DJ198" s="32">
        <v>377184.73195512203</v>
      </c>
      <c r="DK198" s="32">
        <v>1060741.3694962501</v>
      </c>
      <c r="DL198" s="32">
        <v>1583128.3319373101</v>
      </c>
      <c r="DM198" s="32">
        <v>807639.70871224999</v>
      </c>
      <c r="DN198" s="32">
        <v>296735.83840010001</v>
      </c>
      <c r="DO198" s="32">
        <v>2992596.5452380199</v>
      </c>
      <c r="DP198" s="32">
        <v>136264.903686028</v>
      </c>
      <c r="DQ198" s="32">
        <v>71411.689717261499</v>
      </c>
      <c r="DR198" s="32">
        <v>280322.28670292703</v>
      </c>
      <c r="DS198" s="32">
        <v>256143.751339329</v>
      </c>
      <c r="DT198" s="32">
        <v>297427.08969584299</v>
      </c>
      <c r="DU198" s="32">
        <v>160634.12508999999</v>
      </c>
      <c r="DV198" s="32">
        <v>814015.26398792898</v>
      </c>
      <c r="DW198" s="32">
        <v>404699.46916185098</v>
      </c>
      <c r="DX198" s="32">
        <v>296552.44159495499</v>
      </c>
      <c r="DY198" s="32">
        <v>133162.70110508401</v>
      </c>
      <c r="DZ198" s="32">
        <v>82126.883541085102</v>
      </c>
      <c r="EA198" s="32">
        <v>73566.894017429702</v>
      </c>
      <c r="EB198" s="32">
        <v>296196.870716415</v>
      </c>
      <c r="EC198" s="32">
        <v>28983.825110767299</v>
      </c>
      <c r="ED198" s="32">
        <v>228375.08872694199</v>
      </c>
      <c r="EE198" s="32">
        <v>1627071.1547592699</v>
      </c>
      <c r="EF198" s="32">
        <v>2015166.80336911</v>
      </c>
      <c r="EG198" s="32">
        <v>258268.62483502101</v>
      </c>
      <c r="EH198" s="32">
        <v>372084.83261035499</v>
      </c>
      <c r="EI198" s="32">
        <v>32008.461083348098</v>
      </c>
      <c r="EJ198" s="32">
        <v>23116.797177030301</v>
      </c>
      <c r="EK198" s="32">
        <v>71480.038720991797</v>
      </c>
      <c r="EL198" s="32">
        <v>355713.64687353099</v>
      </c>
      <c r="EM198" s="32">
        <v>178361.45453361201</v>
      </c>
      <c r="EN198" s="32">
        <v>828209.50722437305</v>
      </c>
      <c r="EO198" s="32">
        <v>74034.634384628007</v>
      </c>
      <c r="EP198" s="32">
        <v>0</v>
      </c>
      <c r="EQ198" s="32">
        <v>0</v>
      </c>
      <c r="ER198" s="32">
        <v>1742834.27519443</v>
      </c>
      <c r="ES198" s="32">
        <v>487278.01149539102</v>
      </c>
      <c r="ET198" s="32">
        <v>304.23100871118902</v>
      </c>
      <c r="EU198" s="32">
        <v>58.651154714727603</v>
      </c>
      <c r="EV198" s="32">
        <v>36.208577750369201</v>
      </c>
      <c r="EW198" s="32">
        <v>37.009859211723402</v>
      </c>
      <c r="EX198" s="32">
        <v>82.956484736703302</v>
      </c>
      <c r="EY198" s="32">
        <v>95.310178942932694</v>
      </c>
      <c r="EZ198" s="32">
        <v>11241.0417430489</v>
      </c>
      <c r="FA198" s="32">
        <v>0</v>
      </c>
      <c r="FB198" s="32">
        <v>0</v>
      </c>
      <c r="FC198" s="32">
        <v>125555.05451215099</v>
      </c>
      <c r="FD198" s="32">
        <v>2498057.5050978302</v>
      </c>
      <c r="FE198" s="32">
        <v>25460.005653974498</v>
      </c>
      <c r="FF198" s="32">
        <v>24918.0574557359</v>
      </c>
      <c r="FG198" s="32">
        <v>5972.3222892903996</v>
      </c>
      <c r="FH198" s="32">
        <v>42219.266783348903</v>
      </c>
      <c r="FI198" s="32">
        <v>119.331257366835</v>
      </c>
      <c r="FJ198" s="32">
        <v>9070.2234010568991</v>
      </c>
      <c r="FK198" s="32">
        <v>0</v>
      </c>
      <c r="FL198" s="32">
        <v>9.6128520189246007</v>
      </c>
      <c r="FM198" s="32">
        <v>2.3451053382265101</v>
      </c>
      <c r="FN198" s="32">
        <v>310528.50634532497</v>
      </c>
      <c r="FO198" s="32">
        <v>122.417071270698</v>
      </c>
      <c r="FP198" s="32">
        <v>129.81964784991899</v>
      </c>
      <c r="FQ198" s="32">
        <v>133158.98835015099</v>
      </c>
      <c r="FR198" s="32">
        <v>0</v>
      </c>
      <c r="FS198" s="32">
        <v>0</v>
      </c>
      <c r="FT198" s="32">
        <v>107181.23552505999</v>
      </c>
      <c r="FU198" s="32">
        <v>6843.2106116872701</v>
      </c>
      <c r="FV198" s="32">
        <v>285135.87746357801</v>
      </c>
      <c r="FW198" s="32">
        <v>881766.381820351</v>
      </c>
      <c r="FX198" s="32">
        <v>1094843.7990085899</v>
      </c>
      <c r="FY198" s="32">
        <v>9241.5691838329203</v>
      </c>
      <c r="FZ198" s="32">
        <v>1015.91900814967</v>
      </c>
      <c r="GA198" s="32">
        <v>25304.618440092199</v>
      </c>
      <c r="GB198" s="32">
        <v>70703.558102199095</v>
      </c>
      <c r="GC198" s="32">
        <v>1368.90218003114</v>
      </c>
      <c r="GD198" s="32">
        <v>55123.534291116797</v>
      </c>
      <c r="GE198" s="32">
        <v>42432.2108099092</v>
      </c>
      <c r="GF198" s="32">
        <v>32436.754926451398</v>
      </c>
      <c r="GG198" s="32">
        <v>30954.354106379302</v>
      </c>
      <c r="GH198" s="32">
        <v>5255520.6293692403</v>
      </c>
      <c r="GI198" s="32">
        <v>131379.09806562099</v>
      </c>
      <c r="GJ198" s="32">
        <v>135302.10373212799</v>
      </c>
      <c r="GK198" s="32">
        <v>822459.93984172796</v>
      </c>
      <c r="GL198" s="32">
        <v>210780.33393100099</v>
      </c>
      <c r="GM198" s="32">
        <v>1713746.18804604</v>
      </c>
      <c r="GN198" s="32">
        <v>522842.75535999902</v>
      </c>
      <c r="GO198" s="32">
        <v>99.2725427614089</v>
      </c>
      <c r="GP198" s="32">
        <v>24243.207608254099</v>
      </c>
      <c r="GQ198" s="32">
        <v>259.143862419664</v>
      </c>
      <c r="GR198" s="32">
        <v>37.576795188875202</v>
      </c>
      <c r="GS198" s="32">
        <v>4916.5329766614004</v>
      </c>
      <c r="GT198" s="32">
        <v>3370.1462872264201</v>
      </c>
      <c r="GU198" s="32">
        <v>2627.86166515684</v>
      </c>
      <c r="GV198" s="32">
        <v>915293.86351703003</v>
      </c>
      <c r="GW198" s="32">
        <v>116369.249042279</v>
      </c>
      <c r="GX198" s="32">
        <v>0</v>
      </c>
      <c r="GY198" s="32">
        <v>253.97129915752501</v>
      </c>
      <c r="GZ198" s="32">
        <v>8352.9934956040397</v>
      </c>
      <c r="HA198" s="32">
        <v>284.87643076056003</v>
      </c>
      <c r="HB198" s="32">
        <v>0</v>
      </c>
      <c r="HC198" s="32">
        <v>0</v>
      </c>
      <c r="HD198" s="32">
        <v>0</v>
      </c>
      <c r="HE198" s="32">
        <v>0</v>
      </c>
      <c r="HF198" s="32">
        <v>0</v>
      </c>
      <c r="HG198" s="33">
        <v>50003506.394782104</v>
      </c>
      <c r="HH198" s="34">
        <v>0</v>
      </c>
      <c r="HI198" s="34">
        <v>0</v>
      </c>
      <c r="HJ198" s="33">
        <v>0</v>
      </c>
      <c r="HK198" s="34">
        <v>106533699.58986799</v>
      </c>
      <c r="HL198" s="33">
        <v>106533699.58986799</v>
      </c>
      <c r="HM198" s="34">
        <v>0</v>
      </c>
      <c r="HN198" s="34">
        <v>0</v>
      </c>
      <c r="HO198" s="33">
        <v>0</v>
      </c>
      <c r="HP198" s="34">
        <v>0</v>
      </c>
      <c r="HQ198" s="35">
        <v>106533699.58986799</v>
      </c>
      <c r="HR198" s="34">
        <v>0</v>
      </c>
      <c r="HS198" s="36">
        <v>156537205.98464999</v>
      </c>
    </row>
    <row r="199" spans="1:227" x14ac:dyDescent="0.3">
      <c r="A199" s="75"/>
      <c r="B199" s="31" t="s">
        <v>201</v>
      </c>
      <c r="C199" s="21" t="s">
        <v>424</v>
      </c>
      <c r="D199" s="32">
        <v>0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53568.681981131303</v>
      </c>
      <c r="L199" s="32">
        <v>0</v>
      </c>
      <c r="M199" s="32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47307.0807653749</v>
      </c>
      <c r="U199" s="32">
        <v>89913.746955397306</v>
      </c>
      <c r="V199" s="32">
        <v>41257.3130865817</v>
      </c>
      <c r="W199" s="32">
        <v>5106.2561549994998</v>
      </c>
      <c r="X199" s="32">
        <v>72378.545060400706</v>
      </c>
      <c r="Y199" s="32">
        <v>16839.435432476999</v>
      </c>
      <c r="Z199" s="32">
        <v>23858.514869659699</v>
      </c>
      <c r="AA199" s="32">
        <v>33879.539738660496</v>
      </c>
      <c r="AB199" s="32">
        <v>17967.6945573792</v>
      </c>
      <c r="AC199" s="32">
        <v>18428.341089432401</v>
      </c>
      <c r="AD199" s="32">
        <v>17866.1554750584</v>
      </c>
      <c r="AE199" s="32">
        <v>68067.479485816599</v>
      </c>
      <c r="AF199" s="32">
        <v>48213.1054234037</v>
      </c>
      <c r="AG199" s="32">
        <v>32006.0978953302</v>
      </c>
      <c r="AH199" s="32">
        <v>15024.383132970601</v>
      </c>
      <c r="AI199" s="32">
        <v>70470.597831575506</v>
      </c>
      <c r="AJ199" s="32">
        <v>75644.131525892895</v>
      </c>
      <c r="AK199" s="32">
        <v>8795.3848723893498</v>
      </c>
      <c r="AL199" s="32">
        <v>5038.1615207345603</v>
      </c>
      <c r="AM199" s="32">
        <v>21799.5928369432</v>
      </c>
      <c r="AN199" s="32">
        <v>18318.0726938279</v>
      </c>
      <c r="AO199" s="32">
        <v>18543.674749900099</v>
      </c>
      <c r="AP199" s="32">
        <v>22451.731531139099</v>
      </c>
      <c r="AQ199" s="32">
        <v>59218.226807827697</v>
      </c>
      <c r="AR199" s="32">
        <v>34597.926060977697</v>
      </c>
      <c r="AS199" s="32">
        <v>25507.163072292598</v>
      </c>
      <c r="AT199" s="32">
        <v>26254.316212926198</v>
      </c>
      <c r="AU199" s="32">
        <v>39249.516351712402</v>
      </c>
      <c r="AV199" s="32">
        <v>28847.948911248801</v>
      </c>
      <c r="AW199" s="32">
        <v>40201.032837514998</v>
      </c>
      <c r="AX199" s="32">
        <v>27413.219368761202</v>
      </c>
      <c r="AY199" s="32">
        <v>64650.871598048398</v>
      </c>
      <c r="AZ199" s="32">
        <v>49463.906965139402</v>
      </c>
      <c r="BA199" s="32">
        <v>55172.513283141903</v>
      </c>
      <c r="BB199" s="32">
        <v>50165.579640639298</v>
      </c>
      <c r="BC199" s="32">
        <v>61579.480770024398</v>
      </c>
      <c r="BD199" s="32">
        <v>39062.429754316698</v>
      </c>
      <c r="BE199" s="32">
        <v>251098.446744783</v>
      </c>
      <c r="BF199" s="32">
        <v>60377.961168506197</v>
      </c>
      <c r="BG199" s="32">
        <v>207194.327550024</v>
      </c>
      <c r="BH199" s="32">
        <v>42878.622061981499</v>
      </c>
      <c r="BI199" s="32">
        <v>17357.419704892702</v>
      </c>
      <c r="BJ199" s="32">
        <v>38018.515019104903</v>
      </c>
      <c r="BK199" s="32">
        <v>130350.477091332</v>
      </c>
      <c r="BL199" s="32">
        <v>89557.763880919403</v>
      </c>
      <c r="BM199" s="32">
        <v>29853.380812575801</v>
      </c>
      <c r="BN199" s="32">
        <v>26268.015672690301</v>
      </c>
      <c r="BO199" s="32">
        <v>45674.200117490298</v>
      </c>
      <c r="BP199" s="32">
        <v>42801.913112110698</v>
      </c>
      <c r="BQ199" s="32">
        <v>42137.0032165089</v>
      </c>
      <c r="BR199" s="32">
        <v>54068.074698298798</v>
      </c>
      <c r="BS199" s="32">
        <v>21867.769099374102</v>
      </c>
      <c r="BT199" s="32">
        <v>27678.231639588201</v>
      </c>
      <c r="BU199" s="32">
        <v>27014.0302861419</v>
      </c>
      <c r="BV199" s="32">
        <v>18414.813046559</v>
      </c>
      <c r="BW199" s="32">
        <v>126232.026348567</v>
      </c>
      <c r="BX199" s="32">
        <v>49174.701679376703</v>
      </c>
      <c r="BY199" s="32">
        <v>115658.439913111</v>
      </c>
      <c r="BZ199" s="32">
        <v>72027.337907003603</v>
      </c>
      <c r="CA199" s="32">
        <v>20537.973843502699</v>
      </c>
      <c r="CB199" s="32">
        <v>35845.473047877698</v>
      </c>
      <c r="CC199" s="32">
        <v>23342.522466727802</v>
      </c>
      <c r="CD199" s="32">
        <v>14755.8130881095</v>
      </c>
      <c r="CE199" s="32">
        <v>16211.3111356973</v>
      </c>
      <c r="CF199" s="32">
        <v>62599.343199087503</v>
      </c>
      <c r="CG199" s="32">
        <v>12353.404976538</v>
      </c>
      <c r="CH199" s="32">
        <v>45460.667009306402</v>
      </c>
      <c r="CI199" s="32">
        <v>379419.769615483</v>
      </c>
      <c r="CJ199" s="32">
        <v>18402.1062262987</v>
      </c>
      <c r="CK199" s="32">
        <v>154802.07762823999</v>
      </c>
      <c r="CL199" s="32">
        <v>40724.272450133401</v>
      </c>
      <c r="CM199" s="32">
        <v>40726.166292573304</v>
      </c>
      <c r="CN199" s="32">
        <v>75625.483650990704</v>
      </c>
      <c r="CO199" s="32">
        <v>85228.488167265299</v>
      </c>
      <c r="CP199" s="32">
        <v>21803.863785220699</v>
      </c>
      <c r="CQ199" s="32">
        <v>130619.66507578699</v>
      </c>
      <c r="CR199" s="32">
        <v>46802.048570016203</v>
      </c>
      <c r="CS199" s="32">
        <v>21321.365879775101</v>
      </c>
      <c r="CT199" s="32">
        <v>39977.474022549803</v>
      </c>
      <c r="CU199" s="32">
        <v>19734.0492412737</v>
      </c>
      <c r="CV199" s="32">
        <v>122765.213969402</v>
      </c>
      <c r="CW199" s="32">
        <v>28203.780150275401</v>
      </c>
      <c r="CX199" s="32">
        <v>40953.796520871503</v>
      </c>
      <c r="CY199" s="32">
        <v>42621.2979078914</v>
      </c>
      <c r="CZ199" s="32">
        <v>65605.703792159693</v>
      </c>
      <c r="DA199" s="32">
        <v>31108.4898750789</v>
      </c>
      <c r="DB199" s="32">
        <v>52120.096852083101</v>
      </c>
      <c r="DC199" s="32">
        <v>9416.9436568162491</v>
      </c>
      <c r="DD199" s="32">
        <v>76544.757795540194</v>
      </c>
      <c r="DE199" s="32">
        <v>29417.318535517501</v>
      </c>
      <c r="DF199" s="32">
        <v>61320.825212535099</v>
      </c>
      <c r="DG199" s="32">
        <v>45161.2690147471</v>
      </c>
      <c r="DH199" s="32">
        <v>36044.370467362103</v>
      </c>
      <c r="DI199" s="32">
        <v>15910.500014846701</v>
      </c>
      <c r="DJ199" s="32">
        <v>38840.765984918798</v>
      </c>
      <c r="DK199" s="32">
        <v>85895.617811299904</v>
      </c>
      <c r="DL199" s="32">
        <v>159835.66706309901</v>
      </c>
      <c r="DM199" s="32">
        <v>79019.461447671798</v>
      </c>
      <c r="DN199" s="32">
        <v>29520.028673704899</v>
      </c>
      <c r="DO199" s="32">
        <v>287191.706553086</v>
      </c>
      <c r="DP199" s="32">
        <v>23781.219321879202</v>
      </c>
      <c r="DQ199" s="32">
        <v>33048.485152227899</v>
      </c>
      <c r="DR199" s="32">
        <v>66710.015619161801</v>
      </c>
      <c r="DS199" s="32">
        <v>66645.914146327093</v>
      </c>
      <c r="DT199" s="32">
        <v>217919.949933867</v>
      </c>
      <c r="DU199" s="32">
        <v>105341.901071589</v>
      </c>
      <c r="DV199" s="32">
        <v>116098.51846332299</v>
      </c>
      <c r="DW199" s="32">
        <v>104590.67508401901</v>
      </c>
      <c r="DX199" s="32">
        <v>39782.889170164199</v>
      </c>
      <c r="DY199" s="32">
        <v>82614.040302161302</v>
      </c>
      <c r="DZ199" s="32">
        <v>50996.273767603598</v>
      </c>
      <c r="EA199" s="32">
        <v>44256.845853027997</v>
      </c>
      <c r="EB199" s="32">
        <v>173537.453101686</v>
      </c>
      <c r="EC199" s="32">
        <v>12363.0546138193</v>
      </c>
      <c r="ED199" s="32">
        <v>25926.955847116798</v>
      </c>
      <c r="EE199" s="32">
        <v>175826.544802358</v>
      </c>
      <c r="EF199" s="32">
        <v>224969.51391613399</v>
      </c>
      <c r="EG199" s="32">
        <v>66270.651808506096</v>
      </c>
      <c r="EH199" s="32">
        <v>71588.657115225404</v>
      </c>
      <c r="EI199" s="32">
        <v>24011.260408017399</v>
      </c>
      <c r="EJ199" s="32">
        <v>72391.177405274197</v>
      </c>
      <c r="EK199" s="32">
        <v>26157.393127973901</v>
      </c>
      <c r="EL199" s="32">
        <v>136818.41050499599</v>
      </c>
      <c r="EM199" s="32">
        <v>67137.9636895609</v>
      </c>
      <c r="EN199" s="32">
        <v>314707.83095436002</v>
      </c>
      <c r="EO199" s="32">
        <v>28164.618011590501</v>
      </c>
      <c r="EP199" s="32">
        <v>118094.440407111</v>
      </c>
      <c r="EQ199" s="32">
        <v>31882.987304219201</v>
      </c>
      <c r="ER199" s="32">
        <v>704880.15151997097</v>
      </c>
      <c r="ES199" s="32">
        <v>154943.33568350499</v>
      </c>
      <c r="ET199" s="32">
        <v>216449.38666117299</v>
      </c>
      <c r="EU199" s="32">
        <v>48562.581901507903</v>
      </c>
      <c r="EV199" s="32">
        <v>29849.4333126358</v>
      </c>
      <c r="EW199" s="32">
        <v>32274.6947173599</v>
      </c>
      <c r="EX199" s="32">
        <v>70782.365282005805</v>
      </c>
      <c r="EY199" s="32">
        <v>82102.042838679306</v>
      </c>
      <c r="EZ199" s="32">
        <v>214947.378694541</v>
      </c>
      <c r="FA199" s="32">
        <v>103167.172773902</v>
      </c>
      <c r="FB199" s="32">
        <v>120545.03037048</v>
      </c>
      <c r="FC199" s="32">
        <v>488097.61541313899</v>
      </c>
      <c r="FD199" s="32">
        <v>490788.28147308697</v>
      </c>
      <c r="FE199" s="32">
        <v>38716.434459670098</v>
      </c>
      <c r="FF199" s="32">
        <v>37682.271356386802</v>
      </c>
      <c r="FG199" s="32">
        <v>54131.693799640103</v>
      </c>
      <c r="FH199" s="32">
        <v>410676.961269892</v>
      </c>
      <c r="FI199" s="32">
        <v>1065.5438872970899</v>
      </c>
      <c r="FJ199" s="32">
        <v>43823.414307427098</v>
      </c>
      <c r="FK199" s="32">
        <v>42748.421022176903</v>
      </c>
      <c r="FL199" s="32">
        <v>9456.7406173663294</v>
      </c>
      <c r="FM199" s="32">
        <v>9917.4377085053602</v>
      </c>
      <c r="FN199" s="32">
        <v>113170.61861376899</v>
      </c>
      <c r="FO199" s="32">
        <v>26516.082068924999</v>
      </c>
      <c r="FP199" s="32">
        <v>27742.6769034401</v>
      </c>
      <c r="FQ199" s="32">
        <v>79338.948663967196</v>
      </c>
      <c r="FR199" s="32">
        <v>66572.716587307601</v>
      </c>
      <c r="FS199" s="32">
        <v>305322.97494348098</v>
      </c>
      <c r="FT199" s="32">
        <v>121291.637634595</v>
      </c>
      <c r="FU199" s="32">
        <v>7964.86866523341</v>
      </c>
      <c r="FV199" s="32">
        <v>306177.60645181697</v>
      </c>
      <c r="FW199" s="32">
        <v>198040.153785364</v>
      </c>
      <c r="FX199" s="32">
        <v>292293.47141494398</v>
      </c>
      <c r="FY199" s="32">
        <v>453983.35169460101</v>
      </c>
      <c r="FZ199" s="32">
        <v>49423.977550352203</v>
      </c>
      <c r="GA199" s="32">
        <v>67178.667681063802</v>
      </c>
      <c r="GB199" s="32">
        <v>110762.758373779</v>
      </c>
      <c r="GC199" s="32">
        <v>66891.087570058706</v>
      </c>
      <c r="GD199" s="32">
        <v>623307.142920624</v>
      </c>
      <c r="GE199" s="32">
        <v>90094.538572574602</v>
      </c>
      <c r="GF199" s="32">
        <v>370865.79601462599</v>
      </c>
      <c r="GG199" s="32">
        <v>365071.37306310702</v>
      </c>
      <c r="GH199" s="32">
        <v>174149.72500626801</v>
      </c>
      <c r="GI199" s="32">
        <v>26109.574926993799</v>
      </c>
      <c r="GJ199" s="32">
        <v>27925.088399864399</v>
      </c>
      <c r="GK199" s="32">
        <v>167688.66815811899</v>
      </c>
      <c r="GL199" s="32">
        <v>43003.391164947701</v>
      </c>
      <c r="GM199" s="32">
        <v>87887.806631044499</v>
      </c>
      <c r="GN199" s="32">
        <v>664436.38350955502</v>
      </c>
      <c r="GO199" s="32">
        <v>9572.0281944645703</v>
      </c>
      <c r="GP199" s="32">
        <v>17513.501933133601</v>
      </c>
      <c r="GQ199" s="32">
        <v>49051.899145898598</v>
      </c>
      <c r="GR199" s="32">
        <v>7074.8327976373803</v>
      </c>
      <c r="GS199" s="32">
        <v>155012.418045509</v>
      </c>
      <c r="GT199" s="32">
        <v>76906.269061861007</v>
      </c>
      <c r="GU199" s="32">
        <v>60625.4298063401</v>
      </c>
      <c r="GV199" s="32">
        <v>345928.186061493</v>
      </c>
      <c r="GW199" s="32">
        <v>333090.58889765397</v>
      </c>
      <c r="GX199" s="32">
        <v>0</v>
      </c>
      <c r="GY199" s="32">
        <v>12277.0601777794</v>
      </c>
      <c r="GZ199" s="32">
        <v>23286.967516807399</v>
      </c>
      <c r="HA199" s="32">
        <v>26650.364071099299</v>
      </c>
      <c r="HB199" s="32">
        <v>19071.9337589436</v>
      </c>
      <c r="HC199" s="32">
        <v>46789.977942921898</v>
      </c>
      <c r="HD199" s="32">
        <v>0</v>
      </c>
      <c r="HE199" s="32">
        <v>0</v>
      </c>
      <c r="HF199" s="32">
        <v>0</v>
      </c>
      <c r="HG199" s="33">
        <v>17666928.846099</v>
      </c>
      <c r="HH199" s="34">
        <v>0</v>
      </c>
      <c r="HI199" s="34">
        <v>0</v>
      </c>
      <c r="HJ199" s="33">
        <v>0</v>
      </c>
      <c r="HK199" s="34">
        <v>29817739.7763841</v>
      </c>
      <c r="HL199" s="33">
        <v>29817739.7763841</v>
      </c>
      <c r="HM199" s="34">
        <v>0</v>
      </c>
      <c r="HN199" s="34">
        <v>0</v>
      </c>
      <c r="HO199" s="33">
        <v>0</v>
      </c>
      <c r="HP199" s="34">
        <v>0</v>
      </c>
      <c r="HQ199" s="35">
        <v>29817739.7763841</v>
      </c>
      <c r="HR199" s="34">
        <v>0</v>
      </c>
      <c r="HS199" s="36">
        <v>47484668.622483097</v>
      </c>
    </row>
    <row r="200" spans="1:227" x14ac:dyDescent="0.3">
      <c r="A200" s="75"/>
      <c r="B200" s="31" t="s">
        <v>202</v>
      </c>
      <c r="C200" s="21" t="s">
        <v>425</v>
      </c>
      <c r="D200" s="32">
        <v>245863.512695168</v>
      </c>
      <c r="E200" s="32">
        <v>1564456.67249195</v>
      </c>
      <c r="F200" s="32">
        <v>14952.7330216967</v>
      </c>
      <c r="G200" s="32">
        <v>1243.3390377206499</v>
      </c>
      <c r="H200" s="32">
        <v>1827.40979064868</v>
      </c>
      <c r="I200" s="32">
        <v>52533.753356301997</v>
      </c>
      <c r="J200" s="32">
        <v>16890.523607379699</v>
      </c>
      <c r="K200" s="32">
        <v>113696.388277714</v>
      </c>
      <c r="L200" s="32">
        <v>9377.2323049380793</v>
      </c>
      <c r="M200" s="32">
        <v>28099.812500000899</v>
      </c>
      <c r="N200" s="32">
        <v>10675.8787547763</v>
      </c>
      <c r="O200" s="32">
        <v>18810.1567698617</v>
      </c>
      <c r="P200" s="32">
        <v>25727.714547596301</v>
      </c>
      <c r="Q200" s="32">
        <v>116140.57537282001</v>
      </c>
      <c r="R200" s="32">
        <v>27529.075191661701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66804.148550068596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275734.711332192</v>
      </c>
      <c r="BA200" s="32">
        <v>322388.33970605698</v>
      </c>
      <c r="BB200" s="32">
        <v>0</v>
      </c>
      <c r="BC200" s="32"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32">
        <v>0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 s="32">
        <v>0</v>
      </c>
      <c r="BP200" s="32">
        <v>0</v>
      </c>
      <c r="BQ200" s="32">
        <v>0</v>
      </c>
      <c r="BR200" s="32">
        <v>0</v>
      </c>
      <c r="BS200" s="32">
        <v>0</v>
      </c>
      <c r="BT200" s="32">
        <v>0</v>
      </c>
      <c r="BU200" s="32">
        <v>0</v>
      </c>
      <c r="BV200" s="32">
        <v>0</v>
      </c>
      <c r="BW200" s="32">
        <v>0</v>
      </c>
      <c r="BX200" s="32">
        <v>0</v>
      </c>
      <c r="BY200" s="32">
        <v>0</v>
      </c>
      <c r="BZ200" s="32">
        <v>0</v>
      </c>
      <c r="CA200" s="32">
        <v>0</v>
      </c>
      <c r="CB200" s="32">
        <v>0</v>
      </c>
      <c r="CC200" s="32">
        <v>0</v>
      </c>
      <c r="CD200" s="32">
        <v>0</v>
      </c>
      <c r="CE200" s="32">
        <v>0</v>
      </c>
      <c r="CF200" s="32">
        <v>0</v>
      </c>
      <c r="CG200" s="32">
        <v>6578.8551727999002</v>
      </c>
      <c r="CH200" s="32">
        <v>22112.760408925798</v>
      </c>
      <c r="CI200" s="32">
        <v>367874.80046653299</v>
      </c>
      <c r="CJ200" s="32">
        <v>16212.5166868669</v>
      </c>
      <c r="CK200" s="32">
        <v>41870.959488242399</v>
      </c>
      <c r="CL200" s="32">
        <v>11336.1745586937</v>
      </c>
      <c r="CM200" s="32">
        <v>12342.576015463101</v>
      </c>
      <c r="CN200" s="32">
        <v>1544.24859791529</v>
      </c>
      <c r="CO200" s="32">
        <v>926.67156406892695</v>
      </c>
      <c r="CP200" s="32">
        <v>276.65332261811898</v>
      </c>
      <c r="CQ200" s="32">
        <v>3452.7669319397601</v>
      </c>
      <c r="CR200" s="32">
        <v>1144.0644606697099</v>
      </c>
      <c r="CS200" s="32">
        <v>496.04298070750099</v>
      </c>
      <c r="CT200" s="32">
        <v>839.76226216552402</v>
      </c>
      <c r="CU200" s="32">
        <v>466.60591861647799</v>
      </c>
      <c r="CV200" s="32">
        <v>2898.2126175056301</v>
      </c>
      <c r="CW200" s="32">
        <v>0</v>
      </c>
      <c r="CX200" s="32">
        <v>0</v>
      </c>
      <c r="CY200" s="32">
        <v>0</v>
      </c>
      <c r="CZ200" s="32">
        <v>0</v>
      </c>
      <c r="DA200" s="32">
        <v>0</v>
      </c>
      <c r="DB200" s="32">
        <v>0</v>
      </c>
      <c r="DC200" s="32">
        <v>0</v>
      </c>
      <c r="DD200" s="32">
        <v>0</v>
      </c>
      <c r="DE200" s="32">
        <v>0</v>
      </c>
      <c r="DF200" s="32">
        <v>0</v>
      </c>
      <c r="DG200" s="32">
        <v>0</v>
      </c>
      <c r="DH200" s="32">
        <v>0</v>
      </c>
      <c r="DI200" s="32">
        <v>0</v>
      </c>
      <c r="DJ200" s="32">
        <v>0</v>
      </c>
      <c r="DK200" s="32">
        <v>0</v>
      </c>
      <c r="DL200" s="32">
        <v>0</v>
      </c>
      <c r="DM200" s="32">
        <v>0</v>
      </c>
      <c r="DN200" s="32">
        <v>0</v>
      </c>
      <c r="DO200" s="32">
        <v>0</v>
      </c>
      <c r="DP200" s="32">
        <v>0</v>
      </c>
      <c r="DQ200" s="32">
        <v>0</v>
      </c>
      <c r="DR200" s="32">
        <v>0</v>
      </c>
      <c r="DS200" s="32">
        <v>0</v>
      </c>
      <c r="DT200" s="32">
        <v>0</v>
      </c>
      <c r="DU200" s="32">
        <v>0</v>
      </c>
      <c r="DV200" s="32">
        <v>0</v>
      </c>
      <c r="DW200" s="32">
        <v>0</v>
      </c>
      <c r="DX200" s="32">
        <v>0</v>
      </c>
      <c r="DY200" s="32">
        <v>0</v>
      </c>
      <c r="DZ200" s="32">
        <v>0</v>
      </c>
      <c r="EA200" s="32">
        <v>0</v>
      </c>
      <c r="EB200" s="32">
        <v>0</v>
      </c>
      <c r="EC200" s="32">
        <v>0</v>
      </c>
      <c r="ED200" s="32">
        <v>0</v>
      </c>
      <c r="EE200" s="32">
        <v>0</v>
      </c>
      <c r="EF200" s="32">
        <v>0</v>
      </c>
      <c r="EG200" s="32">
        <v>0</v>
      </c>
      <c r="EH200" s="32">
        <v>0</v>
      </c>
      <c r="EI200" s="32">
        <v>0</v>
      </c>
      <c r="EJ200" s="32">
        <v>0</v>
      </c>
      <c r="EK200" s="32">
        <v>0</v>
      </c>
      <c r="EL200" s="32">
        <v>0</v>
      </c>
      <c r="EM200" s="32">
        <v>2350009.6747759301</v>
      </c>
      <c r="EN200" s="32">
        <v>0</v>
      </c>
      <c r="EO200" s="32">
        <v>0</v>
      </c>
      <c r="EP200" s="32">
        <v>0</v>
      </c>
      <c r="EQ200" s="32">
        <v>2779768.5739892698</v>
      </c>
      <c r="ER200" s="32">
        <v>0</v>
      </c>
      <c r="ES200" s="32">
        <v>0</v>
      </c>
      <c r="ET200" s="32">
        <v>0</v>
      </c>
      <c r="EU200" s="32">
        <v>0</v>
      </c>
      <c r="EV200" s="32">
        <v>0</v>
      </c>
      <c r="EW200" s="32">
        <v>0</v>
      </c>
      <c r="EX200" s="32">
        <v>0</v>
      </c>
      <c r="EY200" s="32">
        <v>0</v>
      </c>
      <c r="EZ200" s="32">
        <v>0</v>
      </c>
      <c r="FA200" s="32">
        <v>0</v>
      </c>
      <c r="FB200" s="32">
        <v>0</v>
      </c>
      <c r="FC200" s="32">
        <v>0</v>
      </c>
      <c r="FD200" s="32">
        <v>0</v>
      </c>
      <c r="FE200" s="32">
        <v>0</v>
      </c>
      <c r="FF200" s="32">
        <v>0</v>
      </c>
      <c r="FG200" s="32">
        <v>0</v>
      </c>
      <c r="FH200" s="32">
        <v>0</v>
      </c>
      <c r="FI200" s="32">
        <v>23373.436055554001</v>
      </c>
      <c r="FJ200" s="32">
        <v>53238.835280672298</v>
      </c>
      <c r="FK200" s="32">
        <v>0</v>
      </c>
      <c r="FL200" s="32">
        <v>0</v>
      </c>
      <c r="FM200" s="32">
        <v>0</v>
      </c>
      <c r="FN200" s="32">
        <v>0</v>
      </c>
      <c r="FO200" s="32">
        <v>0</v>
      </c>
      <c r="FP200" s="32">
        <v>0</v>
      </c>
      <c r="FQ200" s="32">
        <v>0</v>
      </c>
      <c r="FR200" s="32">
        <v>0</v>
      </c>
      <c r="FS200" s="32">
        <v>0</v>
      </c>
      <c r="FT200" s="32">
        <v>0</v>
      </c>
      <c r="FU200" s="32">
        <v>0</v>
      </c>
      <c r="FV200" s="32">
        <v>0</v>
      </c>
      <c r="FW200" s="32">
        <v>0</v>
      </c>
      <c r="FX200" s="32">
        <v>0</v>
      </c>
      <c r="FY200" s="32">
        <v>0</v>
      </c>
      <c r="FZ200" s="32">
        <v>0</v>
      </c>
      <c r="GA200" s="32">
        <v>0</v>
      </c>
      <c r="GB200" s="32">
        <v>0</v>
      </c>
      <c r="GC200" s="32">
        <v>0</v>
      </c>
      <c r="GD200" s="32">
        <v>0</v>
      </c>
      <c r="GE200" s="32">
        <v>0</v>
      </c>
      <c r="GF200" s="32">
        <v>0</v>
      </c>
      <c r="GG200" s="32">
        <v>0</v>
      </c>
      <c r="GH200" s="32">
        <v>0</v>
      </c>
      <c r="GI200" s="32">
        <v>0</v>
      </c>
      <c r="GJ200" s="32">
        <v>0</v>
      </c>
      <c r="GK200" s="32">
        <v>0</v>
      </c>
      <c r="GL200" s="32">
        <v>0</v>
      </c>
      <c r="GM200" s="32">
        <v>0</v>
      </c>
      <c r="GN200" s="32">
        <v>0</v>
      </c>
      <c r="GO200" s="32">
        <v>610558.32600521098</v>
      </c>
      <c r="GP200" s="32">
        <v>0</v>
      </c>
      <c r="GQ200" s="32">
        <v>0</v>
      </c>
      <c r="GR200" s="32">
        <v>0</v>
      </c>
      <c r="GS200" s="32">
        <v>0</v>
      </c>
      <c r="GT200" s="32">
        <v>0</v>
      </c>
      <c r="GU200" s="32">
        <v>0</v>
      </c>
      <c r="GV200" s="32">
        <v>0</v>
      </c>
      <c r="GW200" s="32">
        <v>0</v>
      </c>
      <c r="GX200" s="32">
        <v>0</v>
      </c>
      <c r="GY200" s="32">
        <v>0</v>
      </c>
      <c r="GZ200" s="32">
        <v>0</v>
      </c>
      <c r="HA200" s="32">
        <v>0</v>
      </c>
      <c r="HB200" s="32">
        <v>0</v>
      </c>
      <c r="HC200" s="32">
        <v>0</v>
      </c>
      <c r="HD200" s="32">
        <v>0</v>
      </c>
      <c r="HE200" s="32">
        <v>0</v>
      </c>
      <c r="HF200" s="32">
        <v>0</v>
      </c>
      <c r="HG200" s="33">
        <v>9220074.4948689304</v>
      </c>
      <c r="HH200" s="34">
        <v>0</v>
      </c>
      <c r="HI200" s="34">
        <v>0</v>
      </c>
      <c r="HJ200" s="33">
        <v>0</v>
      </c>
      <c r="HK200" s="34">
        <v>7400374.0557079902</v>
      </c>
      <c r="HL200" s="33">
        <v>7400374.0557079902</v>
      </c>
      <c r="HM200" s="34">
        <v>0</v>
      </c>
      <c r="HN200" s="34">
        <v>0</v>
      </c>
      <c r="HO200" s="33">
        <v>0</v>
      </c>
      <c r="HP200" s="34">
        <v>0</v>
      </c>
      <c r="HQ200" s="35">
        <v>7400374.0557079902</v>
      </c>
      <c r="HR200" s="34">
        <v>0</v>
      </c>
      <c r="HS200" s="36">
        <v>16620448.550576899</v>
      </c>
    </row>
    <row r="201" spans="1:227" x14ac:dyDescent="0.3">
      <c r="A201" s="75"/>
      <c r="B201" s="31" t="s">
        <v>203</v>
      </c>
      <c r="C201" s="21" t="s">
        <v>426</v>
      </c>
      <c r="D201" s="32">
        <v>46229.064787605799</v>
      </c>
      <c r="E201" s="32">
        <v>134313.05336409001</v>
      </c>
      <c r="F201" s="32">
        <v>26999.416330901</v>
      </c>
      <c r="G201" s="32">
        <v>23402.714275328901</v>
      </c>
      <c r="H201" s="32">
        <v>94788.676577184306</v>
      </c>
      <c r="I201" s="32">
        <v>20177.736843043702</v>
      </c>
      <c r="J201" s="32">
        <v>17434.2287740381</v>
      </c>
      <c r="K201" s="32">
        <v>47265.849056751002</v>
      </c>
      <c r="L201" s="32">
        <v>583818.69960849104</v>
      </c>
      <c r="M201" s="32">
        <v>29406.4217014227</v>
      </c>
      <c r="N201" s="32">
        <v>47245.9385917611</v>
      </c>
      <c r="O201" s="32">
        <v>85028.021358503</v>
      </c>
      <c r="P201" s="32">
        <v>95228.131650474301</v>
      </c>
      <c r="Q201" s="32">
        <v>73791.395808069996</v>
      </c>
      <c r="R201" s="32">
        <v>17553.928713422902</v>
      </c>
      <c r="S201" s="32">
        <v>24795.568831517099</v>
      </c>
      <c r="T201" s="32">
        <v>24025.1510318371</v>
      </c>
      <c r="U201" s="32">
        <v>44668.355370392601</v>
      </c>
      <c r="V201" s="32">
        <v>20284.013755389198</v>
      </c>
      <c r="W201" s="32">
        <v>2818.6134454586299</v>
      </c>
      <c r="X201" s="32">
        <v>36001.808539819198</v>
      </c>
      <c r="Y201" s="32">
        <v>9614.9170668342795</v>
      </c>
      <c r="Z201" s="32">
        <v>11522.4334753206</v>
      </c>
      <c r="AA201" s="32">
        <v>16718.041776082398</v>
      </c>
      <c r="AB201" s="32">
        <v>9252.5073257438507</v>
      </c>
      <c r="AC201" s="32">
        <v>9111.0024937340004</v>
      </c>
      <c r="AD201" s="32">
        <v>9422.4735215932196</v>
      </c>
      <c r="AE201" s="32">
        <v>40324.2769425933</v>
      </c>
      <c r="AF201" s="32">
        <v>25294.625458638999</v>
      </c>
      <c r="AG201" s="32">
        <v>16035.3339508094</v>
      </c>
      <c r="AH201" s="32">
        <v>8831.7767624477801</v>
      </c>
      <c r="AI201" s="32">
        <v>33014.512291212799</v>
      </c>
      <c r="AJ201" s="32">
        <v>38985.028376242597</v>
      </c>
      <c r="AK201" s="32">
        <v>4244.0302260317003</v>
      </c>
      <c r="AL201" s="32">
        <v>2727.2427234266902</v>
      </c>
      <c r="AM201" s="32">
        <v>10680.9686900123</v>
      </c>
      <c r="AN201" s="32">
        <v>9347.3971195717095</v>
      </c>
      <c r="AO201" s="32">
        <v>8824.6417132765291</v>
      </c>
      <c r="AP201" s="32">
        <v>12303.3396028683</v>
      </c>
      <c r="AQ201" s="32">
        <v>28325.160063348601</v>
      </c>
      <c r="AR201" s="32">
        <v>16620.1109032557</v>
      </c>
      <c r="AS201" s="32">
        <v>13347.1143978686</v>
      </c>
      <c r="AT201" s="32">
        <v>13383.0948411382</v>
      </c>
      <c r="AU201" s="32">
        <v>24952.584183019</v>
      </c>
      <c r="AV201" s="32">
        <v>16968.547360983601</v>
      </c>
      <c r="AW201" s="32">
        <v>22475.550448315302</v>
      </c>
      <c r="AX201" s="32">
        <v>15811.469738837801</v>
      </c>
      <c r="AY201" s="32">
        <v>32461.127423344002</v>
      </c>
      <c r="AZ201" s="32">
        <v>26554.882864037099</v>
      </c>
      <c r="BA201" s="32">
        <v>26997.522339112002</v>
      </c>
      <c r="BB201" s="32">
        <v>25438.731967057302</v>
      </c>
      <c r="BC201" s="32">
        <v>29527.152658429201</v>
      </c>
      <c r="BD201" s="32">
        <v>19850.340654730298</v>
      </c>
      <c r="BE201" s="32">
        <v>134781.894001793</v>
      </c>
      <c r="BF201" s="32">
        <v>47360.605616976398</v>
      </c>
      <c r="BG201" s="32">
        <v>189743.386356359</v>
      </c>
      <c r="BH201" s="32">
        <v>43687.954460393601</v>
      </c>
      <c r="BI201" s="32">
        <v>15029.8185787443</v>
      </c>
      <c r="BJ201" s="32">
        <v>32774.278182013099</v>
      </c>
      <c r="BK201" s="32">
        <v>91768.149024879502</v>
      </c>
      <c r="BL201" s="32">
        <v>73174.912367532001</v>
      </c>
      <c r="BM201" s="32">
        <v>16760.414649838302</v>
      </c>
      <c r="BN201" s="32">
        <v>20753.069758924801</v>
      </c>
      <c r="BO201" s="32">
        <v>24249.713935353</v>
      </c>
      <c r="BP201" s="32">
        <v>22177.900846352899</v>
      </c>
      <c r="BQ201" s="32">
        <v>23317.8048446006</v>
      </c>
      <c r="BR201" s="32">
        <v>31541.125429093001</v>
      </c>
      <c r="BS201" s="32">
        <v>11337.2649270608</v>
      </c>
      <c r="BT201" s="32">
        <v>15231.619654135</v>
      </c>
      <c r="BU201" s="32">
        <v>14108.767563027001</v>
      </c>
      <c r="BV201" s="32">
        <v>8942.0358720198092</v>
      </c>
      <c r="BW201" s="32">
        <v>67615.565651679703</v>
      </c>
      <c r="BX201" s="32">
        <v>52952.649112110499</v>
      </c>
      <c r="BY201" s="32">
        <v>72631.770476473597</v>
      </c>
      <c r="BZ201" s="32">
        <v>42001.874147857699</v>
      </c>
      <c r="CA201" s="32">
        <v>10621.8131442713</v>
      </c>
      <c r="CB201" s="32">
        <v>18481.976819289099</v>
      </c>
      <c r="CC201" s="32">
        <v>12204.1601119513</v>
      </c>
      <c r="CD201" s="32">
        <v>8321.6655302598701</v>
      </c>
      <c r="CE201" s="32">
        <v>9898.1535730857795</v>
      </c>
      <c r="CF201" s="32">
        <v>40381.421504288097</v>
      </c>
      <c r="CG201" s="32">
        <v>6248.2983921901596</v>
      </c>
      <c r="CH201" s="32">
        <v>24633.009811488999</v>
      </c>
      <c r="CI201" s="32">
        <v>207536.11159849301</v>
      </c>
      <c r="CJ201" s="32">
        <v>16048.822457672501</v>
      </c>
      <c r="CK201" s="32">
        <v>121055.52068181201</v>
      </c>
      <c r="CL201" s="32">
        <v>31573.122644221501</v>
      </c>
      <c r="CM201" s="32">
        <v>24637.041871131099</v>
      </c>
      <c r="CN201" s="32">
        <v>40967.5255537146</v>
      </c>
      <c r="CO201" s="32">
        <v>55133.185122540701</v>
      </c>
      <c r="CP201" s="32">
        <v>14020.5778923615</v>
      </c>
      <c r="CQ201" s="32">
        <v>74934.352793850398</v>
      </c>
      <c r="CR201" s="32">
        <v>27647.8643052439</v>
      </c>
      <c r="CS201" s="32">
        <v>12827.954631725601</v>
      </c>
      <c r="CT201" s="32">
        <v>22170.486241306298</v>
      </c>
      <c r="CU201" s="32">
        <v>10417.2675825395</v>
      </c>
      <c r="CV201" s="32">
        <v>71923.403829340794</v>
      </c>
      <c r="CW201" s="32">
        <v>15921.2110520891</v>
      </c>
      <c r="CX201" s="32">
        <v>23384.1824934039</v>
      </c>
      <c r="CY201" s="32">
        <v>24188.166551302998</v>
      </c>
      <c r="CZ201" s="32">
        <v>36584.051215825501</v>
      </c>
      <c r="DA201" s="32">
        <v>17477.140535957002</v>
      </c>
      <c r="DB201" s="32">
        <v>28210.3829284034</v>
      </c>
      <c r="DC201" s="32">
        <v>4665.0341253717597</v>
      </c>
      <c r="DD201" s="32">
        <v>49902.597344774302</v>
      </c>
      <c r="DE201" s="32">
        <v>16120.4178978</v>
      </c>
      <c r="DF201" s="32">
        <v>36964.695555037099</v>
      </c>
      <c r="DG201" s="32">
        <v>32590.274442282702</v>
      </c>
      <c r="DH201" s="32">
        <v>18309.560990965801</v>
      </c>
      <c r="DI201" s="32">
        <v>8941.6481427866802</v>
      </c>
      <c r="DJ201" s="32">
        <v>19206.846199681499</v>
      </c>
      <c r="DK201" s="32">
        <v>51516.014418244202</v>
      </c>
      <c r="DL201" s="32">
        <v>78505.858238194298</v>
      </c>
      <c r="DM201" s="32">
        <v>39889.237787833699</v>
      </c>
      <c r="DN201" s="32">
        <v>16533.2826280591</v>
      </c>
      <c r="DO201" s="32">
        <v>161063.70218743299</v>
      </c>
      <c r="DP201" s="32">
        <v>15009.983934849401</v>
      </c>
      <c r="DQ201" s="32">
        <v>23779.619712704702</v>
      </c>
      <c r="DR201" s="32">
        <v>43051.306370575199</v>
      </c>
      <c r="DS201" s="32">
        <v>35811.045768137097</v>
      </c>
      <c r="DT201" s="32">
        <v>108327.16988969799</v>
      </c>
      <c r="DU201" s="32">
        <v>55139.619318801801</v>
      </c>
      <c r="DV201" s="32">
        <v>57059.400052499703</v>
      </c>
      <c r="DW201" s="32">
        <v>49416.663948095702</v>
      </c>
      <c r="DX201" s="32">
        <v>19770.7781914718</v>
      </c>
      <c r="DY201" s="32">
        <v>39304.706170153702</v>
      </c>
      <c r="DZ201" s="32">
        <v>26127.169923112499</v>
      </c>
      <c r="EA201" s="32">
        <v>21188.376357268098</v>
      </c>
      <c r="EB201" s="32">
        <v>84829.837755143395</v>
      </c>
      <c r="EC201" s="32">
        <v>5883.10348219156</v>
      </c>
      <c r="ED201" s="32">
        <v>12805.3489470161</v>
      </c>
      <c r="EE201" s="32">
        <v>90262.230866195707</v>
      </c>
      <c r="EF201" s="32">
        <v>120654.059595307</v>
      </c>
      <c r="EG201" s="32">
        <v>31413.070526106701</v>
      </c>
      <c r="EH201" s="32">
        <v>37043.3800508848</v>
      </c>
      <c r="EI201" s="32">
        <v>17605.633211105302</v>
      </c>
      <c r="EJ201" s="32">
        <v>44239.230072247898</v>
      </c>
      <c r="EK201" s="32">
        <v>17641.1428651612</v>
      </c>
      <c r="EL201" s="32">
        <v>222857.89671381301</v>
      </c>
      <c r="EM201" s="32">
        <v>134829.629088068</v>
      </c>
      <c r="EN201" s="32">
        <v>361884.89423888398</v>
      </c>
      <c r="EO201" s="32">
        <v>26521.293466572199</v>
      </c>
      <c r="EP201" s="32">
        <v>78905.906173038107</v>
      </c>
      <c r="EQ201" s="32">
        <v>142821.02102076099</v>
      </c>
      <c r="ER201" s="32">
        <v>279590.48071666103</v>
      </c>
      <c r="ES201" s="32">
        <v>136298.911273201</v>
      </c>
      <c r="ET201" s="32">
        <v>126772.71465228101</v>
      </c>
      <c r="EU201" s="32">
        <v>19949.542924194699</v>
      </c>
      <c r="EV201" s="32">
        <v>18807.753249200501</v>
      </c>
      <c r="EW201" s="32">
        <v>18285.4694769567</v>
      </c>
      <c r="EX201" s="32">
        <v>32746.533267010698</v>
      </c>
      <c r="EY201" s="32">
        <v>74805.170491729499</v>
      </c>
      <c r="EZ201" s="32">
        <v>106562.67774731301</v>
      </c>
      <c r="FA201" s="32">
        <v>43749.074985603002</v>
      </c>
      <c r="FB201" s="32">
        <v>108036.500994637</v>
      </c>
      <c r="FC201" s="32">
        <v>456051.716552781</v>
      </c>
      <c r="FD201" s="32">
        <v>392771.936604588</v>
      </c>
      <c r="FE201" s="32">
        <v>212569.02883334499</v>
      </c>
      <c r="FF201" s="32">
        <v>158882.96171421299</v>
      </c>
      <c r="FG201" s="32">
        <v>31171.302977445401</v>
      </c>
      <c r="FH201" s="32">
        <v>350032.37599720102</v>
      </c>
      <c r="FI201" s="32">
        <v>983.04394020177494</v>
      </c>
      <c r="FJ201" s="32">
        <v>58208.847653202502</v>
      </c>
      <c r="FK201" s="32">
        <v>37589.481701393903</v>
      </c>
      <c r="FL201" s="32">
        <v>20325.761663146699</v>
      </c>
      <c r="FM201" s="32">
        <v>41736.585982391996</v>
      </c>
      <c r="FN201" s="32">
        <v>91001.774869127607</v>
      </c>
      <c r="FO201" s="32">
        <v>12241.349938098299</v>
      </c>
      <c r="FP201" s="32">
        <v>11875.493168837</v>
      </c>
      <c r="FQ201" s="32">
        <v>109373.722643004</v>
      </c>
      <c r="FR201" s="32">
        <v>51246.4591187564</v>
      </c>
      <c r="FS201" s="32">
        <v>173452.597446217</v>
      </c>
      <c r="FT201" s="32">
        <v>215576.72506457701</v>
      </c>
      <c r="FU201" s="32">
        <v>13664.752326628301</v>
      </c>
      <c r="FV201" s="32">
        <v>470868.51094730198</v>
      </c>
      <c r="FW201" s="32">
        <v>129382.116220982</v>
      </c>
      <c r="FX201" s="32">
        <v>131659.019476605</v>
      </c>
      <c r="FY201" s="32">
        <v>488072.29646466102</v>
      </c>
      <c r="FZ201" s="32">
        <v>30605.246092473699</v>
      </c>
      <c r="GA201" s="32">
        <v>41554.004361846397</v>
      </c>
      <c r="GB201" s="32">
        <v>54672.3748182626</v>
      </c>
      <c r="GC201" s="32">
        <v>62653.628359785303</v>
      </c>
      <c r="GD201" s="32">
        <v>291516.095911009</v>
      </c>
      <c r="GE201" s="32">
        <v>38266.249950762503</v>
      </c>
      <c r="GF201" s="32">
        <v>535742.32417522802</v>
      </c>
      <c r="GG201" s="32">
        <v>543189.20524149598</v>
      </c>
      <c r="GH201" s="32">
        <v>224811.678745446</v>
      </c>
      <c r="GI201" s="32">
        <v>18058.2975802205</v>
      </c>
      <c r="GJ201" s="32">
        <v>15535.1326950681</v>
      </c>
      <c r="GK201" s="32">
        <v>137085.962390092</v>
      </c>
      <c r="GL201" s="32">
        <v>39094.0937374762</v>
      </c>
      <c r="GM201" s="32">
        <v>43526.357904641001</v>
      </c>
      <c r="GN201" s="32">
        <v>24297.714672464801</v>
      </c>
      <c r="GO201" s="32">
        <v>58195.1275044344</v>
      </c>
      <c r="GP201" s="32">
        <v>1027002.57192482</v>
      </c>
      <c r="GQ201" s="32">
        <v>412930.53758423298</v>
      </c>
      <c r="GR201" s="32">
        <v>62130.048197263503</v>
      </c>
      <c r="GS201" s="32">
        <v>222486.138275957</v>
      </c>
      <c r="GT201" s="32">
        <v>37020.445267464398</v>
      </c>
      <c r="GU201" s="32">
        <v>38785.732161222899</v>
      </c>
      <c r="GV201" s="32">
        <v>411621.52794918499</v>
      </c>
      <c r="GW201" s="32">
        <v>246361.403407092</v>
      </c>
      <c r="GX201" s="32">
        <v>19001.930019555399</v>
      </c>
      <c r="GY201" s="32">
        <v>9490.6213581490501</v>
      </c>
      <c r="GZ201" s="32">
        <v>28330.642073113901</v>
      </c>
      <c r="HA201" s="32">
        <v>134147.629146222</v>
      </c>
      <c r="HB201" s="32">
        <v>95469.607628367303</v>
      </c>
      <c r="HC201" s="32">
        <v>22921.579452162801</v>
      </c>
      <c r="HD201" s="32">
        <v>1066318.7590989501</v>
      </c>
      <c r="HE201" s="32">
        <v>3031.48749045464</v>
      </c>
      <c r="HF201" s="32">
        <v>30320.784757036101</v>
      </c>
      <c r="HG201" s="33">
        <v>17252546.492786199</v>
      </c>
      <c r="HH201" s="34">
        <v>117510.268055958</v>
      </c>
      <c r="HI201" s="34">
        <v>1140736.45987026</v>
      </c>
      <c r="HJ201" s="33">
        <v>1258246.72792622</v>
      </c>
      <c r="HK201" s="34">
        <v>13552091.597193699</v>
      </c>
      <c r="HL201" s="33">
        <v>14810338.3251199</v>
      </c>
      <c r="HM201" s="34">
        <v>0</v>
      </c>
      <c r="HN201" s="34">
        <v>0</v>
      </c>
      <c r="HO201" s="33">
        <v>0</v>
      </c>
      <c r="HP201" s="34">
        <v>137239.014228746</v>
      </c>
      <c r="HQ201" s="35">
        <v>14947577.3393487</v>
      </c>
      <c r="HR201" s="34">
        <v>1045515.68806338</v>
      </c>
      <c r="HS201" s="36">
        <v>31154608.144071501</v>
      </c>
    </row>
    <row r="202" spans="1:227" x14ac:dyDescent="0.3">
      <c r="A202" s="75"/>
      <c r="B202" s="31" t="s">
        <v>204</v>
      </c>
      <c r="C202" s="21" t="s">
        <v>427</v>
      </c>
      <c r="D202" s="32">
        <v>33051.096442347502</v>
      </c>
      <c r="E202" s="32">
        <v>120612.55969445901</v>
      </c>
      <c r="F202" s="32">
        <v>12415.8141390941</v>
      </c>
      <c r="G202" s="32">
        <v>19661.8837320899</v>
      </c>
      <c r="H202" s="32">
        <v>49556.460678490999</v>
      </c>
      <c r="I202" s="32">
        <v>20257.757069652798</v>
      </c>
      <c r="J202" s="32">
        <v>0</v>
      </c>
      <c r="K202" s="32">
        <v>16609.868395093501</v>
      </c>
      <c r="L202" s="32">
        <v>64723.300327928599</v>
      </c>
      <c r="M202" s="32">
        <v>13323.140351338199</v>
      </c>
      <c r="N202" s="32">
        <v>6629.8731505588903</v>
      </c>
      <c r="O202" s="32">
        <v>10218.834247614501</v>
      </c>
      <c r="P202" s="32">
        <v>9290.4358793977899</v>
      </c>
      <c r="Q202" s="32">
        <v>10777.671197133801</v>
      </c>
      <c r="R202" s="32">
        <v>3154.6428626546699</v>
      </c>
      <c r="S202" s="32">
        <v>4777.9734465994097</v>
      </c>
      <c r="T202" s="32">
        <v>15973.7149546747</v>
      </c>
      <c r="U202" s="32">
        <v>31591.4055209941</v>
      </c>
      <c r="V202" s="32">
        <v>13531.614800388101</v>
      </c>
      <c r="W202" s="32">
        <v>1808.1215235198599</v>
      </c>
      <c r="X202" s="32">
        <v>24964.041343845802</v>
      </c>
      <c r="Y202" s="32">
        <v>6602.0473572200799</v>
      </c>
      <c r="Z202" s="32">
        <v>8615.2060741599107</v>
      </c>
      <c r="AA202" s="32">
        <v>11649.6726720437</v>
      </c>
      <c r="AB202" s="32">
        <v>6639.8468975925698</v>
      </c>
      <c r="AC202" s="32">
        <v>6621.2540957133697</v>
      </c>
      <c r="AD202" s="32">
        <v>6871.3653453043498</v>
      </c>
      <c r="AE202" s="32">
        <v>26327.761626880601</v>
      </c>
      <c r="AF202" s="32">
        <v>17996.0642366787</v>
      </c>
      <c r="AG202" s="32">
        <v>10908.494240221</v>
      </c>
      <c r="AH202" s="32">
        <v>6335.5173444678103</v>
      </c>
      <c r="AI202" s="32">
        <v>21730.017300797601</v>
      </c>
      <c r="AJ202" s="32">
        <v>27422.848435127798</v>
      </c>
      <c r="AK202" s="32">
        <v>3278.0704063538401</v>
      </c>
      <c r="AL202" s="32">
        <v>1926.94387450574</v>
      </c>
      <c r="AM202" s="32">
        <v>7613.7070508841198</v>
      </c>
      <c r="AN202" s="32">
        <v>7067.2669006014303</v>
      </c>
      <c r="AO202" s="32">
        <v>6783.1060907978299</v>
      </c>
      <c r="AP202" s="32">
        <v>9035.9167902270801</v>
      </c>
      <c r="AQ202" s="32">
        <v>22930.8120725874</v>
      </c>
      <c r="AR202" s="32">
        <v>12264.8351058059</v>
      </c>
      <c r="AS202" s="32">
        <v>11721.6745438994</v>
      </c>
      <c r="AT202" s="32">
        <v>10686.631308645499</v>
      </c>
      <c r="AU202" s="32">
        <v>15175.723732214599</v>
      </c>
      <c r="AV202" s="32">
        <v>13098.942510022</v>
      </c>
      <c r="AW202" s="32">
        <v>16142.1114120449</v>
      </c>
      <c r="AX202" s="32">
        <v>11179.3695857292</v>
      </c>
      <c r="AY202" s="32">
        <v>25358.015940767898</v>
      </c>
      <c r="AZ202" s="32">
        <v>17870.526618188898</v>
      </c>
      <c r="BA202" s="32">
        <v>20311.5932676544</v>
      </c>
      <c r="BB202" s="32">
        <v>22826.507704600201</v>
      </c>
      <c r="BC202" s="32">
        <v>21151.957888761299</v>
      </c>
      <c r="BD202" s="32">
        <v>16043.577614915601</v>
      </c>
      <c r="BE202" s="32">
        <v>77645.961794563002</v>
      </c>
      <c r="BF202" s="32">
        <v>19914.454947624399</v>
      </c>
      <c r="BG202" s="32">
        <v>72645.840992354599</v>
      </c>
      <c r="BH202" s="32">
        <v>14673.8979938906</v>
      </c>
      <c r="BI202" s="32">
        <v>6203.7390406798504</v>
      </c>
      <c r="BJ202" s="32">
        <v>16022.295194915099</v>
      </c>
      <c r="BK202" s="32">
        <v>42783.6811996084</v>
      </c>
      <c r="BL202" s="32">
        <v>36878.834855066903</v>
      </c>
      <c r="BM202" s="32">
        <v>10797.893736021701</v>
      </c>
      <c r="BN202" s="32">
        <v>10844.226716159401</v>
      </c>
      <c r="BO202" s="32">
        <v>32650.660740367799</v>
      </c>
      <c r="BP202" s="32">
        <v>23101.424873806802</v>
      </c>
      <c r="BQ202" s="32">
        <v>26071.782750631599</v>
      </c>
      <c r="BR202" s="32">
        <v>18148.360348520899</v>
      </c>
      <c r="BS202" s="32">
        <v>7365.15082637061</v>
      </c>
      <c r="BT202" s="32">
        <v>13021.315741913801</v>
      </c>
      <c r="BU202" s="32">
        <v>9870.5297977244209</v>
      </c>
      <c r="BV202" s="32">
        <v>7572.0220749936598</v>
      </c>
      <c r="BW202" s="32">
        <v>52961.608095298703</v>
      </c>
      <c r="BX202" s="32">
        <v>18328.504828305999</v>
      </c>
      <c r="BY202" s="32">
        <v>52880.4509733429</v>
      </c>
      <c r="BZ202" s="32">
        <v>32487.675244441602</v>
      </c>
      <c r="CA202" s="32">
        <v>7481.4065643353097</v>
      </c>
      <c r="CB202" s="32">
        <v>13413.007844351499</v>
      </c>
      <c r="CC202" s="32">
        <v>8955.6555101594695</v>
      </c>
      <c r="CD202" s="32">
        <v>6158.7739243348196</v>
      </c>
      <c r="CE202" s="32">
        <v>8247.2999178477003</v>
      </c>
      <c r="CF202" s="32">
        <v>22078.2360351793</v>
      </c>
      <c r="CG202" s="32">
        <v>4077.3743268334601</v>
      </c>
      <c r="CH202" s="32">
        <v>14963.588321232401</v>
      </c>
      <c r="CI202" s="32">
        <v>120365.05601416</v>
      </c>
      <c r="CJ202" s="32">
        <v>6526.9767369481197</v>
      </c>
      <c r="CK202" s="32">
        <v>49421.336847156097</v>
      </c>
      <c r="CL202" s="32">
        <v>13741.632628433999</v>
      </c>
      <c r="CM202" s="32">
        <v>13446.5899730128</v>
      </c>
      <c r="CN202" s="32">
        <v>25343.239473965899</v>
      </c>
      <c r="CO202" s="32">
        <v>28459.041742446301</v>
      </c>
      <c r="CP202" s="32">
        <v>7549.1914721851399</v>
      </c>
      <c r="CQ202" s="32">
        <v>50106.022466166098</v>
      </c>
      <c r="CR202" s="32">
        <v>18512.260874171399</v>
      </c>
      <c r="CS202" s="32">
        <v>9171.1649501866195</v>
      </c>
      <c r="CT202" s="32">
        <v>16138.327178166701</v>
      </c>
      <c r="CU202" s="32">
        <v>8292.7959012328902</v>
      </c>
      <c r="CV202" s="32">
        <v>46053.543635562302</v>
      </c>
      <c r="CW202" s="32">
        <v>10685.4894756173</v>
      </c>
      <c r="CX202" s="32">
        <v>17995.911774457301</v>
      </c>
      <c r="CY202" s="32">
        <v>17853.283944646199</v>
      </c>
      <c r="CZ202" s="32">
        <v>26888.808866240099</v>
      </c>
      <c r="DA202" s="32">
        <v>13220.4906567081</v>
      </c>
      <c r="DB202" s="32">
        <v>22225.227022582701</v>
      </c>
      <c r="DC202" s="32">
        <v>3576.9260642396998</v>
      </c>
      <c r="DD202" s="32">
        <v>34527.213799890698</v>
      </c>
      <c r="DE202" s="32">
        <v>13338.879764303099</v>
      </c>
      <c r="DF202" s="32">
        <v>24287.447670002599</v>
      </c>
      <c r="DG202" s="32">
        <v>19878.8554887561</v>
      </c>
      <c r="DH202" s="32">
        <v>14684.2167694298</v>
      </c>
      <c r="DI202" s="32">
        <v>5996.0696754720902</v>
      </c>
      <c r="DJ202" s="32">
        <v>17575.836310465002</v>
      </c>
      <c r="DK202" s="32">
        <v>41883.350105092701</v>
      </c>
      <c r="DL202" s="32">
        <v>50515.836984915899</v>
      </c>
      <c r="DM202" s="32">
        <v>26127.994053607999</v>
      </c>
      <c r="DN202" s="32">
        <v>10775.9626750884</v>
      </c>
      <c r="DO202" s="32">
        <v>100510.576403103</v>
      </c>
      <c r="DP202" s="32">
        <v>9518.5266245741204</v>
      </c>
      <c r="DQ202" s="32">
        <v>11759.4583077283</v>
      </c>
      <c r="DR202" s="32">
        <v>27882.860479810301</v>
      </c>
      <c r="DS202" s="32">
        <v>26996.989648311101</v>
      </c>
      <c r="DT202" s="32">
        <v>83445.351108935007</v>
      </c>
      <c r="DU202" s="32">
        <v>42157.0331689749</v>
      </c>
      <c r="DV202" s="32">
        <v>38579.951291576202</v>
      </c>
      <c r="DW202" s="32">
        <v>35586.194218225501</v>
      </c>
      <c r="DX202" s="32">
        <v>16551.579524909601</v>
      </c>
      <c r="DY202" s="32">
        <v>26366.1778975046</v>
      </c>
      <c r="DZ202" s="32">
        <v>18740.8076300908</v>
      </c>
      <c r="EA202" s="32">
        <v>18907.225634825201</v>
      </c>
      <c r="EB202" s="32">
        <v>56937.8700100817</v>
      </c>
      <c r="EC202" s="32">
        <v>5031.2551789816398</v>
      </c>
      <c r="ED202" s="32">
        <v>9055.7944072085302</v>
      </c>
      <c r="EE202" s="32">
        <v>62381.021468959902</v>
      </c>
      <c r="EF202" s="32">
        <v>76965.3688907303</v>
      </c>
      <c r="EG202" s="32">
        <v>23483.5313919812</v>
      </c>
      <c r="EH202" s="32">
        <v>36928.7764284523</v>
      </c>
      <c r="EI202" s="32">
        <v>10064.195705424199</v>
      </c>
      <c r="EJ202" s="32">
        <v>25135.462845848</v>
      </c>
      <c r="EK202" s="32">
        <v>9960.5362771127293</v>
      </c>
      <c r="EL202" s="32">
        <v>43362.9962073731</v>
      </c>
      <c r="EM202" s="32">
        <v>23749.515878391499</v>
      </c>
      <c r="EN202" s="32">
        <v>98290.263685755795</v>
      </c>
      <c r="EO202" s="32">
        <v>9358.2879177421091</v>
      </c>
      <c r="EP202" s="32">
        <v>38969.4888069894</v>
      </c>
      <c r="EQ202" s="32">
        <v>11423.650588484301</v>
      </c>
      <c r="ER202" s="32">
        <v>259149.137743517</v>
      </c>
      <c r="ES202" s="32">
        <v>60396.658769055997</v>
      </c>
      <c r="ET202" s="32">
        <v>70906.069371641206</v>
      </c>
      <c r="EU202" s="32">
        <v>17016.853349610599</v>
      </c>
      <c r="EV202" s="32">
        <v>10621.074610608999</v>
      </c>
      <c r="EW202" s="32">
        <v>11601.729832221999</v>
      </c>
      <c r="EX202" s="32">
        <v>26800.9418116872</v>
      </c>
      <c r="EY202" s="32">
        <v>29958.019895126599</v>
      </c>
      <c r="EZ202" s="32">
        <v>77909.773436108895</v>
      </c>
      <c r="FA202" s="32">
        <v>39010.4142329405</v>
      </c>
      <c r="FB202" s="32">
        <v>49448.379360849001</v>
      </c>
      <c r="FC202" s="32">
        <v>272218.84116991702</v>
      </c>
      <c r="FD202" s="32">
        <v>174665.34300006801</v>
      </c>
      <c r="FE202" s="32">
        <v>11812.1074138567</v>
      </c>
      <c r="FF202" s="32">
        <v>11567.6143260391</v>
      </c>
      <c r="FG202" s="32">
        <v>17739.990531252199</v>
      </c>
      <c r="FH202" s="32">
        <v>252474.79706523099</v>
      </c>
      <c r="FI202" s="32">
        <v>432.72685324222499</v>
      </c>
      <c r="FJ202" s="32">
        <v>14678.5059283598</v>
      </c>
      <c r="FK202" s="32">
        <v>13805.421451815</v>
      </c>
      <c r="FL202" s="32">
        <v>84632.311976051104</v>
      </c>
      <c r="FM202" s="32">
        <v>3236.7836360384499</v>
      </c>
      <c r="FN202" s="32">
        <v>41027.379709713299</v>
      </c>
      <c r="FO202" s="32">
        <v>9658.4258481325305</v>
      </c>
      <c r="FP202" s="32">
        <v>10743.503494283999</v>
      </c>
      <c r="FQ202" s="32">
        <v>25540.073204458698</v>
      </c>
      <c r="FR202" s="32">
        <v>28276.259967118898</v>
      </c>
      <c r="FS202" s="32">
        <v>110982.065306517</v>
      </c>
      <c r="FT202" s="32">
        <v>60057.936490793501</v>
      </c>
      <c r="FU202" s="32">
        <v>3338.5451949736298</v>
      </c>
      <c r="FV202" s="32">
        <v>101392.108509614</v>
      </c>
      <c r="FW202" s="32">
        <v>71400.175849737207</v>
      </c>
      <c r="FX202" s="32">
        <v>115760.946422747</v>
      </c>
      <c r="FY202" s="32">
        <v>299627.83237091702</v>
      </c>
      <c r="FZ202" s="32">
        <v>20833.380557359898</v>
      </c>
      <c r="GA202" s="32">
        <v>42856.289197868398</v>
      </c>
      <c r="GB202" s="32">
        <v>59628.304820593097</v>
      </c>
      <c r="GC202" s="32">
        <v>97708.291878470307</v>
      </c>
      <c r="GD202" s="32">
        <v>216658.973255344</v>
      </c>
      <c r="GE202" s="32">
        <v>36428.263749241101</v>
      </c>
      <c r="GF202" s="32">
        <v>142725.74660648499</v>
      </c>
      <c r="GG202" s="32">
        <v>146508.097522294</v>
      </c>
      <c r="GH202" s="32">
        <v>69335.207075600702</v>
      </c>
      <c r="GI202" s="32">
        <v>13217.4041263693</v>
      </c>
      <c r="GJ202" s="32">
        <v>15605.837917528601</v>
      </c>
      <c r="GK202" s="32">
        <v>72964.790548810503</v>
      </c>
      <c r="GL202" s="32">
        <v>18486.946044534699</v>
      </c>
      <c r="GM202" s="32">
        <v>35689.930191597698</v>
      </c>
      <c r="GN202" s="32">
        <v>18997.8603942099</v>
      </c>
      <c r="GO202" s="32">
        <v>3560.8761755301498</v>
      </c>
      <c r="GP202" s="32">
        <v>9294.7806756823702</v>
      </c>
      <c r="GQ202" s="32">
        <v>1959517.42772891</v>
      </c>
      <c r="GR202" s="32">
        <v>2582.57942411363</v>
      </c>
      <c r="GS202" s="32">
        <v>71458.129006365198</v>
      </c>
      <c r="GT202" s="32">
        <v>34158.166187343297</v>
      </c>
      <c r="GU202" s="32">
        <v>48241.309513652501</v>
      </c>
      <c r="GV202" s="32">
        <v>130164.66251697</v>
      </c>
      <c r="GW202" s="32">
        <v>147851.873943785</v>
      </c>
      <c r="GX202" s="32">
        <v>7968.5267782643496</v>
      </c>
      <c r="GY202" s="32">
        <v>4964.2966030611096</v>
      </c>
      <c r="GZ202" s="32">
        <v>8397.6686683035405</v>
      </c>
      <c r="HA202" s="32">
        <v>13535.9981706197</v>
      </c>
      <c r="HB202" s="32">
        <v>12254.342741349499</v>
      </c>
      <c r="HC202" s="32">
        <v>19514.123505059699</v>
      </c>
      <c r="HD202" s="32">
        <v>4158724.3426054898</v>
      </c>
      <c r="HE202" s="32">
        <v>2197.91180823594</v>
      </c>
      <c r="HF202" s="32">
        <v>14189.2112825481</v>
      </c>
      <c r="HG202" s="33">
        <v>13428739.2789934</v>
      </c>
      <c r="HH202" s="34">
        <v>881274.63402797899</v>
      </c>
      <c r="HI202" s="34">
        <v>4471859.7299343897</v>
      </c>
      <c r="HJ202" s="33">
        <v>5353134.3639623597</v>
      </c>
      <c r="HK202" s="34">
        <v>73801672.8930507</v>
      </c>
      <c r="HL202" s="33">
        <v>79154807.257013097</v>
      </c>
      <c r="HM202" s="34">
        <v>0</v>
      </c>
      <c r="HN202" s="34">
        <v>0</v>
      </c>
      <c r="HO202" s="33">
        <v>0</v>
      </c>
      <c r="HP202" s="34">
        <v>375154.05691498402</v>
      </c>
      <c r="HQ202" s="35">
        <v>79529961.313928097</v>
      </c>
      <c r="HR202" s="34">
        <v>3101390.7522534998</v>
      </c>
      <c r="HS202" s="36">
        <v>89857309.840667993</v>
      </c>
    </row>
    <row r="203" spans="1:227" x14ac:dyDescent="0.3">
      <c r="A203" s="75"/>
      <c r="B203" s="31" t="s">
        <v>205</v>
      </c>
      <c r="C203" s="21" t="s">
        <v>428</v>
      </c>
      <c r="D203" s="32">
        <v>30571.8697180659</v>
      </c>
      <c r="E203" s="32">
        <v>111654.919723089</v>
      </c>
      <c r="F203" s="32">
        <v>11544.108433389199</v>
      </c>
      <c r="G203" s="32">
        <v>20514.9149543354</v>
      </c>
      <c r="H203" s="32">
        <v>37911.3435102316</v>
      </c>
      <c r="I203" s="32">
        <v>20981.4038428723</v>
      </c>
      <c r="J203" s="32">
        <v>0</v>
      </c>
      <c r="K203" s="32">
        <v>17432.202440503701</v>
      </c>
      <c r="L203" s="32">
        <v>37632.033729249299</v>
      </c>
      <c r="M203" s="32">
        <v>10140.9462317576</v>
      </c>
      <c r="N203" s="32">
        <v>4351.2901530624404</v>
      </c>
      <c r="O203" s="32">
        <v>7830.5397204046403</v>
      </c>
      <c r="P203" s="32">
        <v>5484.9779259326297</v>
      </c>
      <c r="Q203" s="32">
        <v>5115.3773598847501</v>
      </c>
      <c r="R203" s="32">
        <v>2696.36061574524</v>
      </c>
      <c r="S203" s="32">
        <v>4116.2671074089203</v>
      </c>
      <c r="T203" s="32">
        <v>11071.5333083854</v>
      </c>
      <c r="U203" s="32">
        <v>22668.704135575099</v>
      </c>
      <c r="V203" s="32">
        <v>14736.328231323499</v>
      </c>
      <c r="W203" s="32">
        <v>1627.7081461740099</v>
      </c>
      <c r="X203" s="32">
        <v>19319.379459248401</v>
      </c>
      <c r="Y203" s="32">
        <v>5955.2498934823097</v>
      </c>
      <c r="Z203" s="32">
        <v>7275.7034153252598</v>
      </c>
      <c r="AA203" s="32">
        <v>8894.8691067231903</v>
      </c>
      <c r="AB203" s="32">
        <v>3503.3906227124098</v>
      </c>
      <c r="AC203" s="32">
        <v>6665.4042676421104</v>
      </c>
      <c r="AD203" s="32">
        <v>4486.0265565889504</v>
      </c>
      <c r="AE203" s="32">
        <v>17375.394163777899</v>
      </c>
      <c r="AF203" s="32">
        <v>13662.6829186211</v>
      </c>
      <c r="AG203" s="32">
        <v>8007.9224693486603</v>
      </c>
      <c r="AH203" s="32">
        <v>4173.2145498242098</v>
      </c>
      <c r="AI203" s="32">
        <v>14928.818971846</v>
      </c>
      <c r="AJ203" s="32">
        <v>25519.723968287501</v>
      </c>
      <c r="AK203" s="32">
        <v>2505.4025296673099</v>
      </c>
      <c r="AL203" s="32">
        <v>1325.14740320382</v>
      </c>
      <c r="AM203" s="32">
        <v>5537.5877865043503</v>
      </c>
      <c r="AN203" s="32">
        <v>4212.0269723667498</v>
      </c>
      <c r="AO203" s="32">
        <v>6092.6079543492597</v>
      </c>
      <c r="AP203" s="32">
        <v>4872.0452991266002</v>
      </c>
      <c r="AQ203" s="32">
        <v>12912.7110062847</v>
      </c>
      <c r="AR203" s="32">
        <v>7275.37719181377</v>
      </c>
      <c r="AS203" s="32">
        <v>6810.2067124600599</v>
      </c>
      <c r="AT203" s="32">
        <v>9042.0796294628399</v>
      </c>
      <c r="AU203" s="32">
        <v>9612.5008536522</v>
      </c>
      <c r="AV203" s="32">
        <v>6924.4402781184499</v>
      </c>
      <c r="AW203" s="32">
        <v>10866.4403862855</v>
      </c>
      <c r="AX203" s="32">
        <v>7860.6180863524096</v>
      </c>
      <c r="AY203" s="32">
        <v>20754.517047466099</v>
      </c>
      <c r="AZ203" s="32">
        <v>15457.3307581479</v>
      </c>
      <c r="BA203" s="32">
        <v>18971.1654194927</v>
      </c>
      <c r="BB203" s="32">
        <v>18358.120515336999</v>
      </c>
      <c r="BC203" s="32">
        <v>19307.307445092902</v>
      </c>
      <c r="BD203" s="32">
        <v>12517.6721393055</v>
      </c>
      <c r="BE203" s="32">
        <v>82327.0408224454</v>
      </c>
      <c r="BF203" s="32">
        <v>13751.625701676299</v>
      </c>
      <c r="BG203" s="32">
        <v>68214.257774516504</v>
      </c>
      <c r="BH203" s="32">
        <v>14171.414359837199</v>
      </c>
      <c r="BI203" s="32">
        <v>4537.6803022237</v>
      </c>
      <c r="BJ203" s="32">
        <v>9491.0102983451106</v>
      </c>
      <c r="BK203" s="32">
        <v>27269.733654704101</v>
      </c>
      <c r="BL203" s="32">
        <v>21608.266328926002</v>
      </c>
      <c r="BM203" s="32">
        <v>8711.8416415581505</v>
      </c>
      <c r="BN203" s="32">
        <v>8792.8445486503897</v>
      </c>
      <c r="BO203" s="32">
        <v>9567.1111213334807</v>
      </c>
      <c r="BP203" s="32">
        <v>11423.720031540701</v>
      </c>
      <c r="BQ203" s="32">
        <v>8276.7031209098895</v>
      </c>
      <c r="BR203" s="32">
        <v>12149.336884890599</v>
      </c>
      <c r="BS203" s="32">
        <v>5991.3024627944496</v>
      </c>
      <c r="BT203" s="32">
        <v>8916.9555455648897</v>
      </c>
      <c r="BU203" s="32">
        <v>8814.6997744178807</v>
      </c>
      <c r="BV203" s="32">
        <v>6655.94652861136</v>
      </c>
      <c r="BW203" s="32">
        <v>44182.795000316699</v>
      </c>
      <c r="BX203" s="32">
        <v>13756.4276101141</v>
      </c>
      <c r="BY203" s="32">
        <v>38133.0734201667</v>
      </c>
      <c r="BZ203" s="32">
        <v>14970.772466243799</v>
      </c>
      <c r="CA203" s="32">
        <v>6335.2696636252904</v>
      </c>
      <c r="CB203" s="32">
        <v>12475.777618874499</v>
      </c>
      <c r="CC203" s="32">
        <v>7281.1832420618903</v>
      </c>
      <c r="CD203" s="32">
        <v>4451.5960385639701</v>
      </c>
      <c r="CE203" s="32">
        <v>3385.8011957589401</v>
      </c>
      <c r="CF203" s="32">
        <v>17893.511347993201</v>
      </c>
      <c r="CG203" s="32">
        <v>2527.0871896725598</v>
      </c>
      <c r="CH203" s="32">
        <v>14014.020377777601</v>
      </c>
      <c r="CI203" s="32">
        <v>83137.578581867798</v>
      </c>
      <c r="CJ203" s="32">
        <v>6771.5439568235197</v>
      </c>
      <c r="CK203" s="32">
        <v>49938.8035495312</v>
      </c>
      <c r="CL203" s="32">
        <v>13859.1251564829</v>
      </c>
      <c r="CM203" s="32">
        <v>14311.9468164797</v>
      </c>
      <c r="CN203" s="32">
        <v>16157.828327033199</v>
      </c>
      <c r="CO203" s="32">
        <v>24176.9357465102</v>
      </c>
      <c r="CP203" s="32">
        <v>6348.7533321094497</v>
      </c>
      <c r="CQ203" s="32">
        <v>37281.136316302902</v>
      </c>
      <c r="CR203" s="32">
        <v>14330.648761852801</v>
      </c>
      <c r="CS203" s="32">
        <v>7131.72885151216</v>
      </c>
      <c r="CT203" s="32">
        <v>8656.2558576335396</v>
      </c>
      <c r="CU203" s="32">
        <v>6177.48523359915</v>
      </c>
      <c r="CV203" s="32">
        <v>32162.538468197101</v>
      </c>
      <c r="CW203" s="32">
        <v>8484.1755897439507</v>
      </c>
      <c r="CX203" s="32">
        <v>13520.130492089</v>
      </c>
      <c r="CY203" s="32">
        <v>13157.2627430675</v>
      </c>
      <c r="CZ203" s="32">
        <v>15907.9542705886</v>
      </c>
      <c r="DA203" s="32">
        <v>9197.3415913078097</v>
      </c>
      <c r="DB203" s="32">
        <v>17568.7853311078</v>
      </c>
      <c r="DC203" s="32">
        <v>2327.60868535909</v>
      </c>
      <c r="DD203" s="32">
        <v>15989.1295696835</v>
      </c>
      <c r="DE203" s="32">
        <v>9593.7390416543403</v>
      </c>
      <c r="DF203" s="32">
        <v>17872.560530659001</v>
      </c>
      <c r="DG203" s="32">
        <v>11778.896915329</v>
      </c>
      <c r="DH203" s="32">
        <v>10402.508307873301</v>
      </c>
      <c r="DI203" s="32">
        <v>4502.5731694912001</v>
      </c>
      <c r="DJ203" s="32">
        <v>12079.1347278744</v>
      </c>
      <c r="DK203" s="32">
        <v>24656.255695416599</v>
      </c>
      <c r="DL203" s="32">
        <v>50204.3840600599</v>
      </c>
      <c r="DM203" s="32">
        <v>23145.0605838917</v>
      </c>
      <c r="DN203" s="32">
        <v>7647.7760722070298</v>
      </c>
      <c r="DO203" s="32">
        <v>57771.079599504497</v>
      </c>
      <c r="DP203" s="32">
        <v>7276.1099394926796</v>
      </c>
      <c r="DQ203" s="32">
        <v>10323.9765879317</v>
      </c>
      <c r="DR203" s="32">
        <v>19914.4049217178</v>
      </c>
      <c r="DS203" s="32">
        <v>21232.1921006222</v>
      </c>
      <c r="DT203" s="32">
        <v>75570.730869979903</v>
      </c>
      <c r="DU203" s="32">
        <v>25840.6772172202</v>
      </c>
      <c r="DV203" s="32">
        <v>29842.724659423598</v>
      </c>
      <c r="DW203" s="32">
        <v>30104.219867334599</v>
      </c>
      <c r="DX203" s="32">
        <v>8444.3129410176807</v>
      </c>
      <c r="DY203" s="32">
        <v>20770.830245543999</v>
      </c>
      <c r="DZ203" s="32">
        <v>14179.7750544555</v>
      </c>
      <c r="EA203" s="32">
        <v>12689.422236190399</v>
      </c>
      <c r="EB203" s="32">
        <v>56090.646441889199</v>
      </c>
      <c r="EC203" s="32">
        <v>4300.2978487935497</v>
      </c>
      <c r="ED203" s="32">
        <v>9225.8185433059898</v>
      </c>
      <c r="EE203" s="32">
        <v>58632.977615060197</v>
      </c>
      <c r="EF203" s="32">
        <v>61052.926958314398</v>
      </c>
      <c r="EG203" s="32">
        <v>18336.200734407201</v>
      </c>
      <c r="EH203" s="32">
        <v>22564.829646989801</v>
      </c>
      <c r="EI203" s="32">
        <v>7432.8885847942802</v>
      </c>
      <c r="EJ203" s="32">
        <v>22160.314978504699</v>
      </c>
      <c r="EK203" s="32">
        <v>6923.1698087655004</v>
      </c>
      <c r="EL203" s="32">
        <v>37706.482176409001</v>
      </c>
      <c r="EM203" s="32">
        <v>17945.670312754501</v>
      </c>
      <c r="EN203" s="32">
        <v>112197.80672179699</v>
      </c>
      <c r="EO203" s="32">
        <v>9548.6592945510492</v>
      </c>
      <c r="EP203" s="32">
        <v>38638.975325850697</v>
      </c>
      <c r="EQ203" s="32">
        <v>11046.486818516199</v>
      </c>
      <c r="ER203" s="32">
        <v>251426.58316982101</v>
      </c>
      <c r="ES203" s="32">
        <v>35707.194865292397</v>
      </c>
      <c r="ET203" s="32">
        <v>45236.397988529898</v>
      </c>
      <c r="EU203" s="32">
        <v>10129.9761816883</v>
      </c>
      <c r="EV203" s="32">
        <v>8358.73046750094</v>
      </c>
      <c r="EW203" s="32">
        <v>7094.1889811721203</v>
      </c>
      <c r="EX203" s="32">
        <v>23606.6474538601</v>
      </c>
      <c r="EY203" s="32">
        <v>25858.146213542699</v>
      </c>
      <c r="EZ203" s="32">
        <v>66639.213261175799</v>
      </c>
      <c r="FA203" s="32">
        <v>30203.202317426501</v>
      </c>
      <c r="FB203" s="32">
        <v>38879.292973363401</v>
      </c>
      <c r="FC203" s="32">
        <v>96589.952263994594</v>
      </c>
      <c r="FD203" s="32">
        <v>137026.343494164</v>
      </c>
      <c r="FE203" s="32">
        <v>11489.5128827547</v>
      </c>
      <c r="FF203" s="32">
        <v>7383.2122800106799</v>
      </c>
      <c r="FG203" s="32">
        <v>11881.0061384203</v>
      </c>
      <c r="FH203" s="32">
        <v>129397.57113809</v>
      </c>
      <c r="FI203" s="32">
        <v>336.90975959753001</v>
      </c>
      <c r="FJ203" s="32">
        <v>13691.4072648456</v>
      </c>
      <c r="FK203" s="32">
        <v>8088.8426713748104</v>
      </c>
      <c r="FL203" s="32">
        <v>2738.0391524168899</v>
      </c>
      <c r="FM203" s="32">
        <v>2839.7419458153399</v>
      </c>
      <c r="FN203" s="32">
        <v>40236.417585830801</v>
      </c>
      <c r="FO203" s="32">
        <v>6060.9321667376398</v>
      </c>
      <c r="FP203" s="32">
        <v>10183.8477669761</v>
      </c>
      <c r="FQ203" s="32">
        <v>27522.5554853348</v>
      </c>
      <c r="FR203" s="32">
        <v>16558.477862276599</v>
      </c>
      <c r="FS203" s="32">
        <v>107144.761767651</v>
      </c>
      <c r="FT203" s="32">
        <v>42559.713399001303</v>
      </c>
      <c r="FU203" s="32">
        <v>2961.86399216062</v>
      </c>
      <c r="FV203" s="32">
        <v>70600.184418899094</v>
      </c>
      <c r="FW203" s="32">
        <v>41884.0711902037</v>
      </c>
      <c r="FX203" s="32">
        <v>80672.219257898803</v>
      </c>
      <c r="FY203" s="32">
        <v>143534.66466740801</v>
      </c>
      <c r="FZ203" s="32">
        <v>15880.7676426164</v>
      </c>
      <c r="GA203" s="32">
        <v>15709.1201359796</v>
      </c>
      <c r="GB203" s="32">
        <v>33569.881196873503</v>
      </c>
      <c r="GC203" s="32">
        <v>22545.5840618662</v>
      </c>
      <c r="GD203" s="32">
        <v>1575956.0374889299</v>
      </c>
      <c r="GE203" s="32">
        <v>28295.247474995002</v>
      </c>
      <c r="GF203" s="32">
        <v>106484.57597286</v>
      </c>
      <c r="GG203" s="32">
        <v>2115791.4609757899</v>
      </c>
      <c r="GH203" s="32">
        <v>61204.203400083003</v>
      </c>
      <c r="GI203" s="32">
        <v>7014.6728558005398</v>
      </c>
      <c r="GJ203" s="32">
        <v>9376.5077888638207</v>
      </c>
      <c r="GK203" s="32">
        <v>53611.0754785268</v>
      </c>
      <c r="GL203" s="32">
        <v>13339.746358152701</v>
      </c>
      <c r="GM203" s="32">
        <v>25611.772722367299</v>
      </c>
      <c r="GN203" s="32">
        <v>8154.4261576237996</v>
      </c>
      <c r="GO203" s="32">
        <v>2496.5552132698299</v>
      </c>
      <c r="GP203" s="32">
        <v>5489.0504737721603</v>
      </c>
      <c r="GQ203" s="32">
        <v>9663.6532733624099</v>
      </c>
      <c r="GR203" s="32">
        <v>1539.9432878140899</v>
      </c>
      <c r="GS203" s="32">
        <v>38417.850845904002</v>
      </c>
      <c r="GT203" s="32">
        <v>22638.937143511001</v>
      </c>
      <c r="GU203" s="32">
        <v>20224.318778492299</v>
      </c>
      <c r="GV203" s="32">
        <v>113170.033356684</v>
      </c>
      <c r="GW203" s="32">
        <v>105346.20390284</v>
      </c>
      <c r="GX203" s="32">
        <v>3619.5386726858701</v>
      </c>
      <c r="GY203" s="32">
        <v>4098.5371036427396</v>
      </c>
      <c r="GZ203" s="32">
        <v>7063.7700901387698</v>
      </c>
      <c r="HA203" s="32">
        <v>7257.8362989013604</v>
      </c>
      <c r="HB203" s="32">
        <v>5872.3479141245498</v>
      </c>
      <c r="HC203" s="32">
        <v>14735.414565704799</v>
      </c>
      <c r="HD203" s="32">
        <v>168239.65123278101</v>
      </c>
      <c r="HE203" s="32">
        <v>1820.00490877928</v>
      </c>
      <c r="HF203" s="32">
        <v>13265.1682273146</v>
      </c>
      <c r="HG203" s="33">
        <v>8837412.6329501793</v>
      </c>
      <c r="HH203" s="34">
        <v>17485.634027978998</v>
      </c>
      <c r="HI203" s="34">
        <v>66718.729934817195</v>
      </c>
      <c r="HJ203" s="33">
        <v>84204.363962796197</v>
      </c>
      <c r="HK203" s="34">
        <v>3912794.4928073199</v>
      </c>
      <c r="HL203" s="33">
        <v>3996998.8567701201</v>
      </c>
      <c r="HM203" s="34">
        <v>0</v>
      </c>
      <c r="HN203" s="34">
        <v>0</v>
      </c>
      <c r="HO203" s="33">
        <v>0</v>
      </c>
      <c r="HP203" s="34">
        <v>0</v>
      </c>
      <c r="HQ203" s="35">
        <v>3996998.8567701201</v>
      </c>
      <c r="HR203" s="34">
        <v>0</v>
      </c>
      <c r="HS203" s="36">
        <v>12834411.4897203</v>
      </c>
    </row>
    <row r="204" spans="1:227" x14ac:dyDescent="0.3">
      <c r="A204" s="75"/>
      <c r="B204" s="31" t="s">
        <v>206</v>
      </c>
      <c r="C204" s="21" t="s">
        <v>429</v>
      </c>
      <c r="D204" s="32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200175.99490938699</v>
      </c>
      <c r="M204" s="32">
        <v>126706.26986088599</v>
      </c>
      <c r="N204" s="32">
        <v>81946.352430975705</v>
      </c>
      <c r="O204" s="32">
        <v>58946.602880264698</v>
      </c>
      <c r="P204" s="32">
        <v>71671.855770442504</v>
      </c>
      <c r="Q204" s="32">
        <v>34212.765350782502</v>
      </c>
      <c r="R204" s="32">
        <v>21745.3116248224</v>
      </c>
      <c r="S204" s="32">
        <v>42856.138382109799</v>
      </c>
      <c r="T204" s="32">
        <v>116467.800735183</v>
      </c>
      <c r="U204" s="32">
        <v>244418.42416396999</v>
      </c>
      <c r="V204" s="32">
        <v>138165.51414689701</v>
      </c>
      <c r="W204" s="32">
        <v>19625.660197882</v>
      </c>
      <c r="X204" s="32">
        <v>276741.90257433802</v>
      </c>
      <c r="Y204" s="32">
        <v>45202.212265825998</v>
      </c>
      <c r="Z204" s="32">
        <v>42245.967653589003</v>
      </c>
      <c r="AA204" s="32">
        <v>143124.10071835201</v>
      </c>
      <c r="AB204" s="32">
        <v>42835.763716678397</v>
      </c>
      <c r="AC204" s="32">
        <v>31792.1370476374</v>
      </c>
      <c r="AD204" s="32">
        <v>48077.3769124678</v>
      </c>
      <c r="AE204" s="32">
        <v>154305.71161786001</v>
      </c>
      <c r="AF204" s="32">
        <v>152561.35018561999</v>
      </c>
      <c r="AG204" s="32">
        <v>48693.895078473201</v>
      </c>
      <c r="AH204" s="32">
        <v>30791.1947380284</v>
      </c>
      <c r="AI204" s="32">
        <v>195178.28907187301</v>
      </c>
      <c r="AJ204" s="32">
        <v>242489.47689006999</v>
      </c>
      <c r="AK204" s="32">
        <v>23750.5105628778</v>
      </c>
      <c r="AL204" s="32">
        <v>21468.699838402201</v>
      </c>
      <c r="AM204" s="32">
        <v>47267.770040468597</v>
      </c>
      <c r="AN204" s="32">
        <v>46890.535554564602</v>
      </c>
      <c r="AO204" s="32">
        <v>36110.517733907</v>
      </c>
      <c r="AP204" s="32">
        <v>66210.561975705394</v>
      </c>
      <c r="AQ204" s="32">
        <v>121241.90510778999</v>
      </c>
      <c r="AR204" s="32">
        <v>141659.560782177</v>
      </c>
      <c r="AS204" s="32">
        <v>80707.148054147896</v>
      </c>
      <c r="AT204" s="32">
        <v>102836.945554007</v>
      </c>
      <c r="AU204" s="32">
        <v>140110.59340885101</v>
      </c>
      <c r="AV204" s="32">
        <v>96960.4319325385</v>
      </c>
      <c r="AW204" s="32">
        <v>87372.886605930602</v>
      </c>
      <c r="AX204" s="32">
        <v>99066.249593355504</v>
      </c>
      <c r="AY204" s="32">
        <v>210721.366945065</v>
      </c>
      <c r="AZ204" s="32">
        <v>121091.245084389</v>
      </c>
      <c r="BA204" s="32">
        <v>125449.609000532</v>
      </c>
      <c r="BB204" s="32">
        <v>158172.471839673</v>
      </c>
      <c r="BC204" s="32">
        <v>266790.75983450399</v>
      </c>
      <c r="BD204" s="32">
        <v>134777.83230020001</v>
      </c>
      <c r="BE204" s="32">
        <v>539063.09154505201</v>
      </c>
      <c r="BF204" s="32">
        <v>229882.40830322899</v>
      </c>
      <c r="BG204" s="32">
        <v>666737.86869073706</v>
      </c>
      <c r="BH204" s="32">
        <v>152747.41987734899</v>
      </c>
      <c r="BI204" s="32">
        <v>64678.658280618802</v>
      </c>
      <c r="BJ204" s="32">
        <v>105132.02882633</v>
      </c>
      <c r="BK204" s="32">
        <v>398347.06233192299</v>
      </c>
      <c r="BL204" s="32">
        <v>215009.547344388</v>
      </c>
      <c r="BM204" s="32">
        <v>80177.336916969798</v>
      </c>
      <c r="BN204" s="32">
        <v>56173.119523286303</v>
      </c>
      <c r="BO204" s="32">
        <v>72962.406737113502</v>
      </c>
      <c r="BP204" s="32">
        <v>67890.916024775201</v>
      </c>
      <c r="BQ204" s="32">
        <v>90770.941157378998</v>
      </c>
      <c r="BR204" s="32">
        <v>206803.21645460301</v>
      </c>
      <c r="BS204" s="32">
        <v>76966.337182100804</v>
      </c>
      <c r="BT204" s="32">
        <v>69623.250036733996</v>
      </c>
      <c r="BU204" s="32">
        <v>80110.185698661095</v>
      </c>
      <c r="BV204" s="32">
        <v>34163.644253226797</v>
      </c>
      <c r="BW204" s="32">
        <v>416189.11405108997</v>
      </c>
      <c r="BX204" s="32">
        <v>189596.62074806899</v>
      </c>
      <c r="BY204" s="32">
        <v>411923.28061005601</v>
      </c>
      <c r="BZ204" s="32">
        <v>284281.40374517499</v>
      </c>
      <c r="CA204" s="32">
        <v>69479.598756560896</v>
      </c>
      <c r="CB204" s="32">
        <v>86271.483785441596</v>
      </c>
      <c r="CC204" s="32">
        <v>37392.334629187499</v>
      </c>
      <c r="CD204" s="32">
        <v>56224.557330250202</v>
      </c>
      <c r="CE204" s="32">
        <v>57453.932075449899</v>
      </c>
      <c r="CF204" s="32">
        <v>203689.51280059299</v>
      </c>
      <c r="CG204" s="32">
        <v>24514.543089648101</v>
      </c>
      <c r="CH204" s="32">
        <v>115360.944721354</v>
      </c>
      <c r="CI204" s="32">
        <v>1096282.5661776201</v>
      </c>
      <c r="CJ204" s="32">
        <v>51071.377044717199</v>
      </c>
      <c r="CK204" s="32">
        <v>253822.33646011801</v>
      </c>
      <c r="CL204" s="32">
        <v>171703.60581692899</v>
      </c>
      <c r="CM204" s="32">
        <v>141059.493514528</v>
      </c>
      <c r="CN204" s="32">
        <v>129267.703038586</v>
      </c>
      <c r="CO204" s="32">
        <v>359362.62624514801</v>
      </c>
      <c r="CP204" s="32">
        <v>62570.460679599797</v>
      </c>
      <c r="CQ204" s="32">
        <v>452126.91410636198</v>
      </c>
      <c r="CR204" s="32">
        <v>110996.52020067599</v>
      </c>
      <c r="CS204" s="32">
        <v>48773.556888445797</v>
      </c>
      <c r="CT204" s="32">
        <v>61530.179341618299</v>
      </c>
      <c r="CU204" s="32">
        <v>84779.3260014509</v>
      </c>
      <c r="CV204" s="32">
        <v>440280.13217229798</v>
      </c>
      <c r="CW204" s="32">
        <v>104118.317009242</v>
      </c>
      <c r="CX204" s="32">
        <v>122564.869009074</v>
      </c>
      <c r="CY204" s="32">
        <v>132505.16805993399</v>
      </c>
      <c r="CZ204" s="32">
        <v>217382.959328653</v>
      </c>
      <c r="DA204" s="32">
        <v>77206.293329576307</v>
      </c>
      <c r="DB204" s="32">
        <v>240088.138927391</v>
      </c>
      <c r="DC204" s="32">
        <v>40221.1712956872</v>
      </c>
      <c r="DD204" s="32">
        <v>223055.07100159401</v>
      </c>
      <c r="DE204" s="32">
        <v>62829.185761377201</v>
      </c>
      <c r="DF204" s="32">
        <v>223264.14342012099</v>
      </c>
      <c r="DG204" s="32">
        <v>75834.985437217401</v>
      </c>
      <c r="DH204" s="32">
        <v>146531.95968427401</v>
      </c>
      <c r="DI204" s="32">
        <v>27943.9716321872</v>
      </c>
      <c r="DJ204" s="32">
        <v>83648.444450542796</v>
      </c>
      <c r="DK204" s="32">
        <v>280793.03794791602</v>
      </c>
      <c r="DL204" s="32">
        <v>309878.36867726099</v>
      </c>
      <c r="DM204" s="32">
        <v>217339.870856689</v>
      </c>
      <c r="DN204" s="32">
        <v>103030.436113609</v>
      </c>
      <c r="DO204" s="32">
        <v>859960.77361556597</v>
      </c>
      <c r="DP204" s="32">
        <v>94303.172185913805</v>
      </c>
      <c r="DQ204" s="32">
        <v>99049.008695027995</v>
      </c>
      <c r="DR204" s="32">
        <v>203502.93667197999</v>
      </c>
      <c r="DS204" s="32">
        <v>193792.30419459101</v>
      </c>
      <c r="DT204" s="32">
        <v>315144.77886871801</v>
      </c>
      <c r="DU204" s="32">
        <v>355921.31126163597</v>
      </c>
      <c r="DV204" s="32">
        <v>393767.94199354801</v>
      </c>
      <c r="DW204" s="32">
        <v>197457.596184778</v>
      </c>
      <c r="DX204" s="32">
        <v>115281.419101968</v>
      </c>
      <c r="DY204" s="32">
        <v>261533.513638926</v>
      </c>
      <c r="DZ204" s="32">
        <v>202803.58232358401</v>
      </c>
      <c r="EA204" s="32">
        <v>158010.87406385501</v>
      </c>
      <c r="EB204" s="32">
        <v>697772.813466619</v>
      </c>
      <c r="EC204" s="32">
        <v>41519.175745991997</v>
      </c>
      <c r="ED204" s="32">
        <v>106854.877143887</v>
      </c>
      <c r="EE204" s="32">
        <v>310872.36384996498</v>
      </c>
      <c r="EF204" s="32">
        <v>619695.94433365297</v>
      </c>
      <c r="EG204" s="32">
        <v>228954.92052064999</v>
      </c>
      <c r="EH204" s="32">
        <v>199738.809472605</v>
      </c>
      <c r="EI204" s="32">
        <v>52279.554052979998</v>
      </c>
      <c r="EJ204" s="32">
        <v>258084.748817593</v>
      </c>
      <c r="EK204" s="32">
        <v>75319.659154661407</v>
      </c>
      <c r="EL204" s="32">
        <v>540712.43795281195</v>
      </c>
      <c r="EM204" s="32">
        <v>199812.21969128901</v>
      </c>
      <c r="EN204" s="32">
        <v>1267224.7972751199</v>
      </c>
      <c r="EO204" s="32">
        <v>55750.498157137103</v>
      </c>
      <c r="EP204" s="32">
        <v>175461.53934267399</v>
      </c>
      <c r="EQ204" s="32">
        <v>117771.77626840099</v>
      </c>
      <c r="ER204" s="32">
        <v>4014863.7591141402</v>
      </c>
      <c r="ES204" s="32">
        <v>1071912.21130307</v>
      </c>
      <c r="ET204" s="32">
        <v>570865.03118987905</v>
      </c>
      <c r="EU204" s="32">
        <v>175346.84535956199</v>
      </c>
      <c r="EV204" s="32">
        <v>98441.685950740197</v>
      </c>
      <c r="EW204" s="32">
        <v>105416.401739272</v>
      </c>
      <c r="EX204" s="32">
        <v>272321.49248291302</v>
      </c>
      <c r="EY204" s="32">
        <v>278340.12490709202</v>
      </c>
      <c r="EZ204" s="32">
        <v>506087.64343116898</v>
      </c>
      <c r="FA204" s="32">
        <v>409005.195886484</v>
      </c>
      <c r="FB204" s="32">
        <v>239535.25003331699</v>
      </c>
      <c r="FC204" s="32">
        <v>7432351.6696589999</v>
      </c>
      <c r="FD204" s="32">
        <v>6463629.1376509396</v>
      </c>
      <c r="FE204" s="32">
        <v>104940.32005220201</v>
      </c>
      <c r="FF204" s="32">
        <v>128998.370465366</v>
      </c>
      <c r="FG204" s="32">
        <v>156866.20910800601</v>
      </c>
      <c r="FH204" s="32">
        <v>1040318.62769263</v>
      </c>
      <c r="FI204" s="32">
        <v>1671.5128773624101</v>
      </c>
      <c r="FJ204" s="32">
        <v>117293.56867894399</v>
      </c>
      <c r="FK204" s="32">
        <v>131665.63544622701</v>
      </c>
      <c r="FL204" s="32">
        <v>26360.265583157299</v>
      </c>
      <c r="FM204" s="32">
        <v>40907.7727415767</v>
      </c>
      <c r="FN204" s="32">
        <v>388783.50512976502</v>
      </c>
      <c r="FO204" s="32">
        <v>116851.80576624299</v>
      </c>
      <c r="FP204" s="32">
        <v>80469.170994379107</v>
      </c>
      <c r="FQ204" s="32">
        <v>0</v>
      </c>
      <c r="FR204" s="32">
        <v>2246865.5766274198</v>
      </c>
      <c r="FS204" s="32">
        <v>983857.28641298995</v>
      </c>
      <c r="FT204" s="32">
        <v>599043.15247627103</v>
      </c>
      <c r="FU204" s="32">
        <v>13922.5947695137</v>
      </c>
      <c r="FV204" s="32">
        <v>0</v>
      </c>
      <c r="FW204" s="32">
        <v>0</v>
      </c>
      <c r="FX204" s="32">
        <v>0</v>
      </c>
      <c r="FY204" s="32">
        <v>979838.63346882001</v>
      </c>
      <c r="FZ204" s="32">
        <v>111294.353773608</v>
      </c>
      <c r="GA204" s="32">
        <v>219215.77629992901</v>
      </c>
      <c r="GB204" s="32">
        <v>319408.08860060002</v>
      </c>
      <c r="GC204" s="32">
        <v>299878.26383489801</v>
      </c>
      <c r="GD204" s="32">
        <v>2254093.8984788898</v>
      </c>
      <c r="GE204" s="32">
        <v>381917.01005776098</v>
      </c>
      <c r="GF204" s="32">
        <v>924546.53702797298</v>
      </c>
      <c r="GG204" s="32">
        <v>1447820.5196418799</v>
      </c>
      <c r="GH204" s="32">
        <v>807868.92564442998</v>
      </c>
      <c r="GI204" s="32">
        <v>337454.66764739697</v>
      </c>
      <c r="GJ204" s="32">
        <v>318471.49240379501</v>
      </c>
      <c r="GK204" s="32">
        <v>1543376.97170114</v>
      </c>
      <c r="GL204" s="32">
        <v>657393.91256431595</v>
      </c>
      <c r="GM204" s="32">
        <v>551083.40572909894</v>
      </c>
      <c r="GN204" s="32">
        <v>231156.698694627</v>
      </c>
      <c r="GO204" s="32">
        <v>97011.903086839506</v>
      </c>
      <c r="GP204" s="32">
        <v>55253.015349146699</v>
      </c>
      <c r="GQ204" s="32">
        <v>1386986.71309064</v>
      </c>
      <c r="GR204" s="32">
        <v>31248.701313977399</v>
      </c>
      <c r="GS204" s="32">
        <v>9415359.7133135907</v>
      </c>
      <c r="GT204" s="32">
        <v>1741485.1981273701</v>
      </c>
      <c r="GU204" s="32">
        <v>1546425.5069124401</v>
      </c>
      <c r="GV204" s="32">
        <v>4808903.7134229699</v>
      </c>
      <c r="GW204" s="32">
        <v>4851042.4415416</v>
      </c>
      <c r="GX204" s="32">
        <v>665986.071918195</v>
      </c>
      <c r="GY204" s="32">
        <v>108050.571652197</v>
      </c>
      <c r="GZ204" s="32">
        <v>777695.09514070302</v>
      </c>
      <c r="HA204" s="32">
        <v>557131.78093055903</v>
      </c>
      <c r="HB204" s="32">
        <v>479435.10100648401</v>
      </c>
      <c r="HC204" s="32">
        <v>193922.63915765699</v>
      </c>
      <c r="HD204" s="32">
        <v>1712861.5976792299</v>
      </c>
      <c r="HE204" s="32">
        <v>10122.5384744926</v>
      </c>
      <c r="HF204" s="32">
        <v>704627.76204822597</v>
      </c>
      <c r="HG204" s="33">
        <v>92794772.017142504</v>
      </c>
      <c r="HH204" s="34">
        <v>23518721.4821041</v>
      </c>
      <c r="HI204" s="34">
        <v>146984133.18247399</v>
      </c>
      <c r="HJ204" s="33">
        <v>170502854.66457799</v>
      </c>
      <c r="HK204" s="34">
        <v>0</v>
      </c>
      <c r="HL204" s="33">
        <v>170502854.66457799</v>
      </c>
      <c r="HM204" s="34">
        <v>0</v>
      </c>
      <c r="HN204" s="34">
        <v>0</v>
      </c>
      <c r="HO204" s="33">
        <v>0</v>
      </c>
      <c r="HP204" s="34">
        <v>226938.226725343</v>
      </c>
      <c r="HQ204" s="35">
        <v>170729792.89130399</v>
      </c>
      <c r="HR204" s="34">
        <v>1802414.5980390699</v>
      </c>
      <c r="HS204" s="36">
        <v>261722150.31040701</v>
      </c>
    </row>
    <row r="205" spans="1:227" x14ac:dyDescent="0.3">
      <c r="A205" s="75"/>
      <c r="B205" s="31" t="s">
        <v>207</v>
      </c>
      <c r="C205" s="21" t="s">
        <v>430</v>
      </c>
      <c r="D205" s="32">
        <v>26037.933966985001</v>
      </c>
      <c r="E205" s="32">
        <v>226065.87347518801</v>
      </c>
      <c r="F205" s="32">
        <v>70957.876268197695</v>
      </c>
      <c r="G205" s="32">
        <v>15432.2867550188</v>
      </c>
      <c r="H205" s="32">
        <v>39717.370011339597</v>
      </c>
      <c r="I205" s="32">
        <v>55132.247410183598</v>
      </c>
      <c r="J205" s="32">
        <v>32750.219305417901</v>
      </c>
      <c r="K205" s="32">
        <v>51413.467857927397</v>
      </c>
      <c r="L205" s="32">
        <v>558836.68968341697</v>
      </c>
      <c r="M205" s="32">
        <v>109645.885615751</v>
      </c>
      <c r="N205" s="32">
        <v>62721.417091459698</v>
      </c>
      <c r="O205" s="32">
        <v>43786.653101596399</v>
      </c>
      <c r="P205" s="32">
        <v>46473.284057740399</v>
      </c>
      <c r="Q205" s="32">
        <v>193874.569014762</v>
      </c>
      <c r="R205" s="32">
        <v>59951.157321626197</v>
      </c>
      <c r="S205" s="32">
        <v>111330.40221157001</v>
      </c>
      <c r="T205" s="32">
        <v>45675.750371321097</v>
      </c>
      <c r="U205" s="32">
        <v>74161.103009039798</v>
      </c>
      <c r="V205" s="32">
        <v>13811.7051008335</v>
      </c>
      <c r="W205" s="32">
        <v>7503.16198226298</v>
      </c>
      <c r="X205" s="32">
        <v>67876.219852473601</v>
      </c>
      <c r="Y205" s="32">
        <v>14836.024329202901</v>
      </c>
      <c r="Z205" s="32">
        <v>22772.581592399602</v>
      </c>
      <c r="AA205" s="32">
        <v>36271.630316642499</v>
      </c>
      <c r="AB205" s="32">
        <v>31787.639953475998</v>
      </c>
      <c r="AC205" s="32">
        <v>140384.759850131</v>
      </c>
      <c r="AD205" s="32">
        <v>29908.497008007202</v>
      </c>
      <c r="AE205" s="32">
        <v>152405.28372887999</v>
      </c>
      <c r="AF205" s="32">
        <v>76378.750306745904</v>
      </c>
      <c r="AG205" s="32">
        <v>118232.905004666</v>
      </c>
      <c r="AH205" s="32">
        <v>10424.244237590599</v>
      </c>
      <c r="AI205" s="32">
        <v>83913.580251471198</v>
      </c>
      <c r="AJ205" s="32">
        <v>95529.996863573702</v>
      </c>
      <c r="AK205" s="32">
        <v>9718.0115760239005</v>
      </c>
      <c r="AL205" s="32">
        <v>3345.6944386728801</v>
      </c>
      <c r="AM205" s="32">
        <v>36983.826747513602</v>
      </c>
      <c r="AN205" s="32">
        <v>35663.238897920703</v>
      </c>
      <c r="AO205" s="32">
        <v>24331.707966069302</v>
      </c>
      <c r="AP205" s="32">
        <v>49568.518769552698</v>
      </c>
      <c r="AQ205" s="32">
        <v>70117.329324844497</v>
      </c>
      <c r="AR205" s="32">
        <v>48521.645873660404</v>
      </c>
      <c r="AS205" s="32">
        <v>45397.031801553298</v>
      </c>
      <c r="AT205" s="32">
        <v>23349.562306259701</v>
      </c>
      <c r="AU205" s="32">
        <v>77828.898214651505</v>
      </c>
      <c r="AV205" s="32">
        <v>37983.2855440044</v>
      </c>
      <c r="AW205" s="32">
        <v>39710.968167470797</v>
      </c>
      <c r="AX205" s="32">
        <v>61290.485591530502</v>
      </c>
      <c r="AY205" s="32">
        <v>146912.57348738401</v>
      </c>
      <c r="AZ205" s="32">
        <v>61209.577518969803</v>
      </c>
      <c r="BA205" s="32">
        <v>173801.82040314199</v>
      </c>
      <c r="BB205" s="32">
        <v>237418.31773506899</v>
      </c>
      <c r="BC205" s="32">
        <v>23211.2379594175</v>
      </c>
      <c r="BD205" s="32">
        <v>95328.999070707898</v>
      </c>
      <c r="BE205" s="32">
        <v>231495.97215770101</v>
      </c>
      <c r="BF205" s="32">
        <v>440891.29832141398</v>
      </c>
      <c r="BG205" s="32">
        <v>634929.27010403597</v>
      </c>
      <c r="BH205" s="32">
        <v>125165.71735572199</v>
      </c>
      <c r="BI205" s="32">
        <v>39645.428931617404</v>
      </c>
      <c r="BJ205" s="32">
        <v>63909.377686226799</v>
      </c>
      <c r="BK205" s="32">
        <v>291198.48844588798</v>
      </c>
      <c r="BL205" s="32">
        <v>133722.70507833301</v>
      </c>
      <c r="BM205" s="32">
        <v>71323.670364182602</v>
      </c>
      <c r="BN205" s="32">
        <v>50077.914775737903</v>
      </c>
      <c r="BO205" s="32">
        <v>81429.306171905599</v>
      </c>
      <c r="BP205" s="32">
        <v>136700.85105922399</v>
      </c>
      <c r="BQ205" s="32">
        <v>114587.37127429</v>
      </c>
      <c r="BR205" s="32">
        <v>82132.064979677598</v>
      </c>
      <c r="BS205" s="32">
        <v>87424.8056836748</v>
      </c>
      <c r="BT205" s="32">
        <v>107081.06312690199</v>
      </c>
      <c r="BU205" s="32">
        <v>84640.998614359705</v>
      </c>
      <c r="BV205" s="32">
        <v>155809.599603273</v>
      </c>
      <c r="BW205" s="32">
        <v>328180.32985399303</v>
      </c>
      <c r="BX205" s="32">
        <v>111240.12610190301</v>
      </c>
      <c r="BY205" s="32">
        <v>392473.12050405302</v>
      </c>
      <c r="BZ205" s="32">
        <v>180481.753466433</v>
      </c>
      <c r="CA205" s="32">
        <v>55566.972044847796</v>
      </c>
      <c r="CB205" s="32">
        <v>70681.743727307505</v>
      </c>
      <c r="CC205" s="32">
        <v>57119.409072613998</v>
      </c>
      <c r="CD205" s="32">
        <v>44761.018079454399</v>
      </c>
      <c r="CE205" s="32">
        <v>50359.623253444297</v>
      </c>
      <c r="CF205" s="32">
        <v>167199.06250804299</v>
      </c>
      <c r="CG205" s="32">
        <v>90664.258853337495</v>
      </c>
      <c r="CH205" s="32">
        <v>48531.362755498703</v>
      </c>
      <c r="CI205" s="32">
        <v>625108.94880741299</v>
      </c>
      <c r="CJ205" s="32">
        <v>11467.6439625893</v>
      </c>
      <c r="CK205" s="32">
        <v>202233.63269972699</v>
      </c>
      <c r="CL205" s="32">
        <v>28216.3190484308</v>
      </c>
      <c r="CM205" s="32">
        <v>25588.2227337271</v>
      </c>
      <c r="CN205" s="32">
        <v>7221.7700538030504</v>
      </c>
      <c r="CO205" s="32">
        <v>59248.160017392402</v>
      </c>
      <c r="CP205" s="32">
        <v>40617.924672302201</v>
      </c>
      <c r="CQ205" s="32">
        <v>190726.172313533</v>
      </c>
      <c r="CR205" s="32">
        <v>47650.652128317801</v>
      </c>
      <c r="CS205" s="32">
        <v>69283.402696280406</v>
      </c>
      <c r="CT205" s="32">
        <v>33093.814025855201</v>
      </c>
      <c r="CU205" s="32">
        <v>42102.144125052298</v>
      </c>
      <c r="CV205" s="32">
        <v>341000.4145898</v>
      </c>
      <c r="CW205" s="32">
        <v>47192.541504554101</v>
      </c>
      <c r="CX205" s="32">
        <v>112979.28962174599</v>
      </c>
      <c r="CY205" s="32">
        <v>40861.703975806697</v>
      </c>
      <c r="CZ205" s="32">
        <v>184282.09147154001</v>
      </c>
      <c r="DA205" s="32">
        <v>99082.5010831049</v>
      </c>
      <c r="DB205" s="32">
        <v>140253.617887631</v>
      </c>
      <c r="DC205" s="32">
        <v>16320.6024801483</v>
      </c>
      <c r="DD205" s="32">
        <v>241866.40837909401</v>
      </c>
      <c r="DE205" s="32">
        <v>56554.324762239703</v>
      </c>
      <c r="DF205" s="32">
        <v>133940.34674631001</v>
      </c>
      <c r="DG205" s="32">
        <v>107021.916941948</v>
      </c>
      <c r="DH205" s="32">
        <v>84050.3963329291</v>
      </c>
      <c r="DI205" s="32">
        <v>32948.383676700199</v>
      </c>
      <c r="DJ205" s="32">
        <v>54162.844515684403</v>
      </c>
      <c r="DK205" s="32">
        <v>191997.48661692999</v>
      </c>
      <c r="DL205" s="32">
        <v>367893.46782892302</v>
      </c>
      <c r="DM205" s="32">
        <v>197946.01729155099</v>
      </c>
      <c r="DN205" s="32">
        <v>78760.587639634294</v>
      </c>
      <c r="DO205" s="32">
        <v>1219040.21094264</v>
      </c>
      <c r="DP205" s="32">
        <v>88367.0553768479</v>
      </c>
      <c r="DQ205" s="32">
        <v>106934.59548134101</v>
      </c>
      <c r="DR205" s="32">
        <v>225483.34510314401</v>
      </c>
      <c r="DS205" s="32">
        <v>145962.29502367301</v>
      </c>
      <c r="DT205" s="32">
        <v>286175.66156904999</v>
      </c>
      <c r="DU205" s="32">
        <v>88591.641950488003</v>
      </c>
      <c r="DV205" s="32">
        <v>207260.75268238501</v>
      </c>
      <c r="DW205" s="32">
        <v>220307.11735666901</v>
      </c>
      <c r="DX205" s="32">
        <v>57503.252107863002</v>
      </c>
      <c r="DY205" s="32">
        <v>29132.7019242102</v>
      </c>
      <c r="DZ205" s="32">
        <v>58308.353185136999</v>
      </c>
      <c r="EA205" s="32">
        <v>40026.193586096801</v>
      </c>
      <c r="EB205" s="32">
        <v>270915.93617696001</v>
      </c>
      <c r="EC205" s="32">
        <v>15239.1128763938</v>
      </c>
      <c r="ED205" s="32">
        <v>71934.747047846104</v>
      </c>
      <c r="EE205" s="32">
        <v>685893.011417564</v>
      </c>
      <c r="EF205" s="32">
        <v>484292.48420926603</v>
      </c>
      <c r="EG205" s="32">
        <v>71117.562869833098</v>
      </c>
      <c r="EH205" s="32">
        <v>201923.54890535999</v>
      </c>
      <c r="EI205" s="32">
        <v>65962.872101954505</v>
      </c>
      <c r="EJ205" s="32">
        <v>107781.243547645</v>
      </c>
      <c r="EK205" s="32">
        <v>117991.392042569</v>
      </c>
      <c r="EL205" s="32">
        <v>475783.54467588803</v>
      </c>
      <c r="EM205" s="32">
        <v>496669.90431777702</v>
      </c>
      <c r="EN205" s="32">
        <v>492403.09371492203</v>
      </c>
      <c r="EO205" s="32">
        <v>154172.42230549001</v>
      </c>
      <c r="EP205" s="32">
        <v>250946.371591559</v>
      </c>
      <c r="EQ205" s="32">
        <v>335188.66887811001</v>
      </c>
      <c r="ER205" s="32">
        <v>497407.98660437902</v>
      </c>
      <c r="ES205" s="32">
        <v>118828.997811024</v>
      </c>
      <c r="ET205" s="32">
        <v>357643.21999792499</v>
      </c>
      <c r="EU205" s="32">
        <v>430456.23433905799</v>
      </c>
      <c r="EV205" s="32">
        <v>98664.709599000693</v>
      </c>
      <c r="EW205" s="32">
        <v>118338.700747979</v>
      </c>
      <c r="EX205" s="32">
        <v>117398.667975312</v>
      </c>
      <c r="EY205" s="32">
        <v>76406.906038819798</v>
      </c>
      <c r="EZ205" s="32">
        <v>693594.89268197201</v>
      </c>
      <c r="FA205" s="32">
        <v>76437.795053960595</v>
      </c>
      <c r="FB205" s="32">
        <v>676618.44732879405</v>
      </c>
      <c r="FC205" s="32">
        <v>1662965.1037487001</v>
      </c>
      <c r="FD205" s="32">
        <v>1814103.59323459</v>
      </c>
      <c r="FE205" s="32">
        <v>35668.061552768202</v>
      </c>
      <c r="FF205" s="32">
        <v>15158.783987699901</v>
      </c>
      <c r="FG205" s="32">
        <v>1476374.8224906099</v>
      </c>
      <c r="FH205" s="32">
        <v>35335859.7043681</v>
      </c>
      <c r="FI205" s="32">
        <v>3221.4000280659502</v>
      </c>
      <c r="FJ205" s="32">
        <v>116872.35767936399</v>
      </c>
      <c r="FK205" s="32">
        <v>426243.21111109998</v>
      </c>
      <c r="FL205" s="32">
        <v>53533.002362674801</v>
      </c>
      <c r="FM205" s="32">
        <v>140571.291733569</v>
      </c>
      <c r="FN205" s="32">
        <v>2105986.2108879499</v>
      </c>
      <c r="FO205" s="32">
        <v>130053.912643334</v>
      </c>
      <c r="FP205" s="32">
        <v>59697.950762830798</v>
      </c>
      <c r="FQ205" s="32">
        <v>5265471.4211179297</v>
      </c>
      <c r="FR205" s="32">
        <v>731634.50902535999</v>
      </c>
      <c r="FS205" s="32">
        <v>1432017.2540120599</v>
      </c>
      <c r="FT205" s="32">
        <v>1265444.1232821899</v>
      </c>
      <c r="FU205" s="32">
        <v>75437.540867824806</v>
      </c>
      <c r="FV205" s="32">
        <v>902223.33861142502</v>
      </c>
      <c r="FW205" s="32">
        <v>55258.852932868402</v>
      </c>
      <c r="FX205" s="32">
        <v>142053.84873174599</v>
      </c>
      <c r="FY205" s="32">
        <v>571928.41551442305</v>
      </c>
      <c r="FZ205" s="32">
        <v>19307.475911004502</v>
      </c>
      <c r="GA205" s="32">
        <v>859881.09983995894</v>
      </c>
      <c r="GB205" s="32">
        <v>69997.848409551996</v>
      </c>
      <c r="GC205" s="32">
        <v>143667.082827023</v>
      </c>
      <c r="GD205" s="32">
        <v>722386.25084907503</v>
      </c>
      <c r="GE205" s="32">
        <v>4430616.2190479496</v>
      </c>
      <c r="GF205" s="32">
        <v>720872.431666933</v>
      </c>
      <c r="GG205" s="32">
        <v>1561147.31507459</v>
      </c>
      <c r="GH205" s="32">
        <v>577046.75390203204</v>
      </c>
      <c r="GI205" s="32">
        <v>140111.822809776</v>
      </c>
      <c r="GJ205" s="32">
        <v>105378.933799013</v>
      </c>
      <c r="GK205" s="32">
        <v>1110676.8122899099</v>
      </c>
      <c r="GL205" s="32">
        <v>108041.77561960299</v>
      </c>
      <c r="GM205" s="32">
        <v>214398.61017885499</v>
      </c>
      <c r="GN205" s="32">
        <v>49454.604221898502</v>
      </c>
      <c r="GO205" s="32">
        <v>422470.32856772799</v>
      </c>
      <c r="GP205" s="32">
        <v>824360.39382428303</v>
      </c>
      <c r="GQ205" s="32">
        <v>1202620.15242227</v>
      </c>
      <c r="GR205" s="32">
        <v>126704.49389406999</v>
      </c>
      <c r="GS205" s="32">
        <v>484194.927999162</v>
      </c>
      <c r="GT205" s="32">
        <v>140051.16858493999</v>
      </c>
      <c r="GU205" s="32">
        <v>796889.42892418394</v>
      </c>
      <c r="GV205" s="32">
        <v>1433421.78973984</v>
      </c>
      <c r="GW205" s="32">
        <v>1824305.6012412</v>
      </c>
      <c r="GX205" s="32">
        <v>97944.872910024802</v>
      </c>
      <c r="GY205" s="32">
        <v>94071.304677663298</v>
      </c>
      <c r="GZ205" s="32">
        <v>300978.70774070598</v>
      </c>
      <c r="HA205" s="32">
        <v>344860.32543857698</v>
      </c>
      <c r="HB205" s="32">
        <v>146439.07657394599</v>
      </c>
      <c r="HC205" s="32">
        <v>668910.21906436805</v>
      </c>
      <c r="HD205" s="32">
        <v>2434448.7002358399</v>
      </c>
      <c r="HE205" s="32">
        <v>7296.5260654374897</v>
      </c>
      <c r="HF205" s="32">
        <v>1041384.40117777</v>
      </c>
      <c r="HG205" s="33">
        <v>99844014.150250301</v>
      </c>
      <c r="HH205" s="34">
        <v>7954282.2751972601</v>
      </c>
      <c r="HI205" s="34">
        <v>25999963.750776701</v>
      </c>
      <c r="HJ205" s="33">
        <v>33954246.025973998</v>
      </c>
      <c r="HK205" s="34">
        <v>0</v>
      </c>
      <c r="HL205" s="33">
        <v>33954246.025973998</v>
      </c>
      <c r="HM205" s="34">
        <v>0</v>
      </c>
      <c r="HN205" s="34">
        <v>0</v>
      </c>
      <c r="HO205" s="33">
        <v>0</v>
      </c>
      <c r="HP205" s="34">
        <v>0</v>
      </c>
      <c r="HQ205" s="35">
        <v>33954246.025973998</v>
      </c>
      <c r="HR205" s="34">
        <v>0</v>
      </c>
      <c r="HS205" s="36">
        <v>133798260.17622399</v>
      </c>
    </row>
    <row r="206" spans="1:227" x14ac:dyDescent="0.3">
      <c r="A206" s="75"/>
      <c r="B206" s="31" t="s">
        <v>208</v>
      </c>
      <c r="C206" s="21" t="s">
        <v>431</v>
      </c>
      <c r="D206" s="32">
        <v>38895.256272441198</v>
      </c>
      <c r="E206" s="32">
        <v>157998.72532784301</v>
      </c>
      <c r="F206" s="32">
        <v>35320.423977528197</v>
      </c>
      <c r="G206" s="32">
        <v>26358.477660551602</v>
      </c>
      <c r="H206" s="32">
        <v>39756.133387111899</v>
      </c>
      <c r="I206" s="32">
        <v>45132.611982919298</v>
      </c>
      <c r="J206" s="32">
        <v>8198.8134128141501</v>
      </c>
      <c r="K206" s="32">
        <v>10897.8637854799</v>
      </c>
      <c r="L206" s="32">
        <v>116645.94757710899</v>
      </c>
      <c r="M206" s="32">
        <v>20315.906685504498</v>
      </c>
      <c r="N206" s="32">
        <v>12203.2346714905</v>
      </c>
      <c r="O206" s="32">
        <v>8454.1197462012096</v>
      </c>
      <c r="P206" s="32">
        <v>9180.2688525657704</v>
      </c>
      <c r="Q206" s="32">
        <v>40687.296531848697</v>
      </c>
      <c r="R206" s="32">
        <v>11151.563527808799</v>
      </c>
      <c r="S206" s="32">
        <v>21921.036893347798</v>
      </c>
      <c r="T206" s="32">
        <v>9372.9267711270495</v>
      </c>
      <c r="U206" s="32">
        <v>15240.164465899699</v>
      </c>
      <c r="V206" s="32">
        <v>2696.7405887967798</v>
      </c>
      <c r="W206" s="32">
        <v>1390.6153951326801</v>
      </c>
      <c r="X206" s="32">
        <v>14025.6051238543</v>
      </c>
      <c r="Y206" s="32">
        <v>2869.06184226701</v>
      </c>
      <c r="Z206" s="32">
        <v>4341.3071814642299</v>
      </c>
      <c r="AA206" s="32">
        <v>7196.01732230978</v>
      </c>
      <c r="AB206" s="32">
        <v>6724.9293936469203</v>
      </c>
      <c r="AC206" s="32">
        <v>29159.555316075901</v>
      </c>
      <c r="AD206" s="32">
        <v>5910.8490343191597</v>
      </c>
      <c r="AE206" s="32">
        <v>31851.004295712799</v>
      </c>
      <c r="AF206" s="32">
        <v>14914.3598521689</v>
      </c>
      <c r="AG206" s="32">
        <v>24763.516765938799</v>
      </c>
      <c r="AH206" s="32">
        <v>1925.1132692610399</v>
      </c>
      <c r="AI206" s="32">
        <v>16969.0445388726</v>
      </c>
      <c r="AJ206" s="32">
        <v>17998.835854401001</v>
      </c>
      <c r="AK206" s="32">
        <v>1930.67911323153</v>
      </c>
      <c r="AL206" s="32">
        <v>631.26148286537398</v>
      </c>
      <c r="AM206" s="32">
        <v>6943.1603788415796</v>
      </c>
      <c r="AN206" s="32">
        <v>7406.0099608253304</v>
      </c>
      <c r="AO206" s="32">
        <v>4672.2547002771498</v>
      </c>
      <c r="AP206" s="32">
        <v>10009.255611394299</v>
      </c>
      <c r="AQ206" s="32">
        <v>13305.7549063555</v>
      </c>
      <c r="AR206" s="32">
        <v>9987.7045038074302</v>
      </c>
      <c r="AS206" s="32">
        <v>8545.9525839347207</v>
      </c>
      <c r="AT206" s="32">
        <v>4451.0152751947098</v>
      </c>
      <c r="AU206" s="32">
        <v>16555.3073834524</v>
      </c>
      <c r="AV206" s="32">
        <v>7222.20691748216</v>
      </c>
      <c r="AW206" s="32">
        <v>7943.3939468067801</v>
      </c>
      <c r="AX206" s="32">
        <v>12852.284417589801</v>
      </c>
      <c r="AY206" s="32">
        <v>27863.7231145882</v>
      </c>
      <c r="AZ206" s="32">
        <v>12111.956289748399</v>
      </c>
      <c r="BA206" s="32">
        <v>33656.019791610401</v>
      </c>
      <c r="BB206" s="32">
        <v>48975.466498655704</v>
      </c>
      <c r="BC206" s="32">
        <v>4617.0068811397896</v>
      </c>
      <c r="BD206" s="32">
        <v>18349.307364385299</v>
      </c>
      <c r="BE206" s="32">
        <v>43238.569315874003</v>
      </c>
      <c r="BF206" s="32">
        <v>88235.606264282702</v>
      </c>
      <c r="BG206" s="32">
        <v>126272.832019441</v>
      </c>
      <c r="BH206" s="32">
        <v>24465.626212700201</v>
      </c>
      <c r="BI206" s="32">
        <v>7583.43979330604</v>
      </c>
      <c r="BJ206" s="32">
        <v>12921.981717599199</v>
      </c>
      <c r="BK206" s="32">
        <v>55718.850189659199</v>
      </c>
      <c r="BL206" s="32">
        <v>24665.960036015698</v>
      </c>
      <c r="BM206" s="32">
        <v>13348.213249581</v>
      </c>
      <c r="BN206" s="32">
        <v>10462.795500049</v>
      </c>
      <c r="BO206" s="32">
        <v>15496.083226978901</v>
      </c>
      <c r="BP206" s="32">
        <v>27460.698051965501</v>
      </c>
      <c r="BQ206" s="32">
        <v>24154.4052839695</v>
      </c>
      <c r="BR206" s="32">
        <v>17050.900125123699</v>
      </c>
      <c r="BS206" s="32">
        <v>18373.530904781699</v>
      </c>
      <c r="BT206" s="32">
        <v>21504.606356475699</v>
      </c>
      <c r="BU206" s="32">
        <v>16260.831006504501</v>
      </c>
      <c r="BV206" s="32">
        <v>32364.1960934626</v>
      </c>
      <c r="BW206" s="32">
        <v>62566.238737053798</v>
      </c>
      <c r="BX206" s="32">
        <v>20774.257052778601</v>
      </c>
      <c r="BY206" s="32">
        <v>78020.481303656401</v>
      </c>
      <c r="BZ206" s="32">
        <v>35746.2377378046</v>
      </c>
      <c r="CA206" s="32">
        <v>10350.3369826461</v>
      </c>
      <c r="CB206" s="32">
        <v>14808.7894485203</v>
      </c>
      <c r="CC206" s="32">
        <v>11862.247809524</v>
      </c>
      <c r="CD206" s="32">
        <v>9408.5816906600503</v>
      </c>
      <c r="CE206" s="32">
        <v>10109.096944884601</v>
      </c>
      <c r="CF206" s="32">
        <v>32866.205771024499</v>
      </c>
      <c r="CG206" s="32">
        <v>16885.0426300988</v>
      </c>
      <c r="CH206" s="32">
        <v>9298.0569979584598</v>
      </c>
      <c r="CI206" s="32">
        <v>130143.61540234501</v>
      </c>
      <c r="CJ206" s="32">
        <v>2326.72340775665</v>
      </c>
      <c r="CK206" s="32">
        <v>41646.583003603599</v>
      </c>
      <c r="CL206" s="32">
        <v>5796.3417404113598</v>
      </c>
      <c r="CM206" s="32">
        <v>5133.0827685521599</v>
      </c>
      <c r="CN206" s="32">
        <v>1453.3687409408999</v>
      </c>
      <c r="CO206" s="32">
        <v>12435.8212565828</v>
      </c>
      <c r="CP206" s="32">
        <v>7870.8491498365302</v>
      </c>
      <c r="CQ206" s="32">
        <v>37471.086917689703</v>
      </c>
      <c r="CR206" s="32">
        <v>9046.3672464225692</v>
      </c>
      <c r="CS206" s="32">
        <v>12803.0252535784</v>
      </c>
      <c r="CT206" s="32">
        <v>6972.6364103276601</v>
      </c>
      <c r="CU206" s="32">
        <v>8513.2536377401902</v>
      </c>
      <c r="CV206" s="32">
        <v>63855.144312201803</v>
      </c>
      <c r="CW206" s="32">
        <v>9354.2029725645207</v>
      </c>
      <c r="CX206" s="32">
        <v>22997.911431277698</v>
      </c>
      <c r="CY206" s="32">
        <v>8178.7573443310803</v>
      </c>
      <c r="CZ206" s="32">
        <v>37285.769208797901</v>
      </c>
      <c r="DA206" s="32">
        <v>18742.724515065602</v>
      </c>
      <c r="DB206" s="32">
        <v>28948.014144598899</v>
      </c>
      <c r="DC206" s="32">
        <v>3214.6829866165899</v>
      </c>
      <c r="DD206" s="32">
        <v>46949.432393755102</v>
      </c>
      <c r="DE206" s="32">
        <v>11973.6836197872</v>
      </c>
      <c r="DF206" s="32">
        <v>25591.744020598198</v>
      </c>
      <c r="DG206" s="32">
        <v>22234.3384110304</v>
      </c>
      <c r="DH206" s="32">
        <v>16430.281796036601</v>
      </c>
      <c r="DI206" s="32">
        <v>6730.1177662003802</v>
      </c>
      <c r="DJ206" s="32">
        <v>10932.3310646873</v>
      </c>
      <c r="DK206" s="32">
        <v>37559.257723252798</v>
      </c>
      <c r="DL206" s="32">
        <v>72735.025105991299</v>
      </c>
      <c r="DM206" s="32">
        <v>38869.794913001002</v>
      </c>
      <c r="DN206" s="32">
        <v>16072.203602096501</v>
      </c>
      <c r="DO206" s="32">
        <v>238795.24920981599</v>
      </c>
      <c r="DP206" s="32">
        <v>17800.493660894601</v>
      </c>
      <c r="DQ206" s="32">
        <v>22464.419904753999</v>
      </c>
      <c r="DR206" s="32">
        <v>46966.854236579798</v>
      </c>
      <c r="DS206" s="32">
        <v>28194.498528627199</v>
      </c>
      <c r="DT206" s="32">
        <v>57964.003047685597</v>
      </c>
      <c r="DU206" s="32">
        <v>17035.330398938499</v>
      </c>
      <c r="DV206" s="32">
        <v>43895.304533965398</v>
      </c>
      <c r="DW206" s="32">
        <v>45241.240354517999</v>
      </c>
      <c r="DX206" s="32">
        <v>11360.755575883901</v>
      </c>
      <c r="DY206" s="32">
        <v>5378.0425520416802</v>
      </c>
      <c r="DZ206" s="32">
        <v>11637.8302276785</v>
      </c>
      <c r="EA206" s="32">
        <v>8089.7699946436596</v>
      </c>
      <c r="EB206" s="32">
        <v>55424.025097671598</v>
      </c>
      <c r="EC206" s="32">
        <v>3136.7909101981199</v>
      </c>
      <c r="ED206" s="32">
        <v>15173.3879085974</v>
      </c>
      <c r="EE206" s="32">
        <v>137409.03654947001</v>
      </c>
      <c r="EF206" s="32">
        <v>92345.061709889502</v>
      </c>
      <c r="EG206" s="32">
        <v>14035.3524022164</v>
      </c>
      <c r="EH206" s="32">
        <v>41297.742922398902</v>
      </c>
      <c r="EI206" s="32">
        <v>13637.686320401001</v>
      </c>
      <c r="EJ206" s="32">
        <v>22186.125550904999</v>
      </c>
      <c r="EK206" s="32">
        <v>24686.4862531906</v>
      </c>
      <c r="EL206" s="32">
        <v>96216.578997943099</v>
      </c>
      <c r="EM206" s="32">
        <v>92482.058775142301</v>
      </c>
      <c r="EN206" s="32">
        <v>92341.308110102793</v>
      </c>
      <c r="EO206" s="32">
        <v>31382.709023737501</v>
      </c>
      <c r="EP206" s="32">
        <v>52548.967875578397</v>
      </c>
      <c r="EQ206" s="32">
        <v>64738.501735853701</v>
      </c>
      <c r="ER206" s="32">
        <v>7630505.9120324599</v>
      </c>
      <c r="ES206" s="32">
        <v>1656157.4972596499</v>
      </c>
      <c r="ET206" s="32">
        <v>860304.52325188101</v>
      </c>
      <c r="EU206" s="32">
        <v>606206.61096866895</v>
      </c>
      <c r="EV206" s="32">
        <v>280152.68137154198</v>
      </c>
      <c r="EW206" s="32">
        <v>306423.07748760498</v>
      </c>
      <c r="EX206" s="32">
        <v>271438.07382976101</v>
      </c>
      <c r="EY206" s="32">
        <v>550225.70404345798</v>
      </c>
      <c r="EZ206" s="32">
        <v>981182.83119280497</v>
      </c>
      <c r="FA206" s="32">
        <v>153238.50943702599</v>
      </c>
      <c r="FB206" s="32">
        <v>554978.87498540198</v>
      </c>
      <c r="FC206" s="32">
        <v>388629.937761245</v>
      </c>
      <c r="FD206" s="32">
        <v>497323.26256361202</v>
      </c>
      <c r="FE206" s="32">
        <v>1237690.84474827</v>
      </c>
      <c r="FF206" s="32">
        <v>1146598.6145723001</v>
      </c>
      <c r="FG206" s="32">
        <v>866897.56985651003</v>
      </c>
      <c r="FH206" s="32">
        <v>4174171.7587738</v>
      </c>
      <c r="FI206" s="32">
        <v>9126.7780930844492</v>
      </c>
      <c r="FJ206" s="32">
        <v>86967.555936131204</v>
      </c>
      <c r="FK206" s="32">
        <v>52645.040621553402</v>
      </c>
      <c r="FL206" s="32">
        <v>72431.445229465302</v>
      </c>
      <c r="FM206" s="32">
        <v>117284.919860411</v>
      </c>
      <c r="FN206" s="32">
        <v>5594.4117244989002</v>
      </c>
      <c r="FO206" s="32">
        <v>13149.4921078632</v>
      </c>
      <c r="FP206" s="32">
        <v>24231.394441574001</v>
      </c>
      <c r="FQ206" s="32">
        <v>18379.1624126936</v>
      </c>
      <c r="FR206" s="32">
        <v>2116526.6887247101</v>
      </c>
      <c r="FS206" s="32">
        <v>697594.79675345204</v>
      </c>
      <c r="FT206" s="32">
        <v>1780016.0200777799</v>
      </c>
      <c r="FU206" s="32">
        <v>63690.900645415299</v>
      </c>
      <c r="FV206" s="32">
        <v>189270.94950196499</v>
      </c>
      <c r="FW206" s="32">
        <v>10461.7835625097</v>
      </c>
      <c r="FX206" s="32">
        <v>27799.0425257647</v>
      </c>
      <c r="FY206" s="32">
        <v>2591250.9981230102</v>
      </c>
      <c r="FZ206" s="32">
        <v>238799.46234529099</v>
      </c>
      <c r="GA206" s="32">
        <v>174192.85437926801</v>
      </c>
      <c r="GB206" s="32">
        <v>14166.925954041</v>
      </c>
      <c r="GC206" s="32">
        <v>29296.577446931398</v>
      </c>
      <c r="GD206" s="32">
        <v>5842741.7497191904</v>
      </c>
      <c r="GE206" s="32">
        <v>1194732.0950203</v>
      </c>
      <c r="GF206" s="32">
        <v>4238878.5718022296</v>
      </c>
      <c r="GG206" s="32">
        <v>3085629.7475272198</v>
      </c>
      <c r="GH206" s="32">
        <v>955186.53147029295</v>
      </c>
      <c r="GI206" s="32">
        <v>11034.4482370321</v>
      </c>
      <c r="GJ206" s="32">
        <v>19944.296468671298</v>
      </c>
      <c r="GK206" s="32">
        <v>10621.729143320699</v>
      </c>
      <c r="GL206" s="32">
        <v>16311.7712481776</v>
      </c>
      <c r="GM206" s="32">
        <v>732673.05533272296</v>
      </c>
      <c r="GN206" s="32">
        <v>5568.3847241784597</v>
      </c>
      <c r="GO206" s="32">
        <v>62399.025426769498</v>
      </c>
      <c r="GP206" s="32">
        <v>787621.53146424796</v>
      </c>
      <c r="GQ206" s="32">
        <v>3627009.8583921599</v>
      </c>
      <c r="GR206" s="32">
        <v>522810.10755346698</v>
      </c>
      <c r="GS206" s="32">
        <v>1158395.7618309399</v>
      </c>
      <c r="GT206" s="32">
        <v>2135.2272403891002</v>
      </c>
      <c r="GU206" s="32">
        <v>4141461.4626593902</v>
      </c>
      <c r="GV206" s="32">
        <v>2175547.9995335201</v>
      </c>
      <c r="GW206" s="32">
        <v>2774131.3428182299</v>
      </c>
      <c r="GX206" s="32">
        <v>78763.947608020506</v>
      </c>
      <c r="GY206" s="32">
        <v>48931.654159275298</v>
      </c>
      <c r="GZ206" s="32">
        <v>273159.22084790299</v>
      </c>
      <c r="HA206" s="32">
        <v>64055.164801446299</v>
      </c>
      <c r="HB206" s="32">
        <v>14410.596285084001</v>
      </c>
      <c r="HC206" s="32">
        <v>60523.741115467499</v>
      </c>
      <c r="HD206" s="32">
        <v>23059045.807053</v>
      </c>
      <c r="HE206" s="32">
        <v>6252.2750401222002</v>
      </c>
      <c r="HF206" s="32">
        <v>1276778.11090261</v>
      </c>
      <c r="HG206" s="33">
        <v>90886664.231546193</v>
      </c>
      <c r="HH206" s="34">
        <v>774407.60205629305</v>
      </c>
      <c r="HI206" s="34">
        <v>5328933.9435844701</v>
      </c>
      <c r="HJ206" s="33">
        <v>6103341.5456407601</v>
      </c>
      <c r="HK206" s="34">
        <v>0</v>
      </c>
      <c r="HL206" s="33">
        <v>6103341.5456407601</v>
      </c>
      <c r="HM206" s="34">
        <v>0</v>
      </c>
      <c r="HN206" s="34">
        <v>0</v>
      </c>
      <c r="HO206" s="33">
        <v>0</v>
      </c>
      <c r="HP206" s="34">
        <v>0</v>
      </c>
      <c r="HQ206" s="35">
        <v>6103341.5456407601</v>
      </c>
      <c r="HR206" s="34">
        <v>0</v>
      </c>
      <c r="HS206" s="36">
        <v>96990005.777187005</v>
      </c>
    </row>
    <row r="207" spans="1:227" x14ac:dyDescent="0.3">
      <c r="A207" s="75"/>
      <c r="B207" s="31" t="s">
        <v>209</v>
      </c>
      <c r="C207" s="21" t="s">
        <v>432</v>
      </c>
      <c r="D207" s="32">
        <v>5756.1984043047396</v>
      </c>
      <c r="E207" s="32">
        <v>259300.47632163501</v>
      </c>
      <c r="F207" s="32">
        <v>43095.974326629097</v>
      </c>
      <c r="G207" s="32">
        <v>404.27804625592398</v>
      </c>
      <c r="H207" s="32">
        <v>20408.314138023001</v>
      </c>
      <c r="I207" s="32">
        <v>37909.346154741397</v>
      </c>
      <c r="J207" s="32">
        <v>16416.952526336801</v>
      </c>
      <c r="K207" s="32">
        <v>6519.9296766920597</v>
      </c>
      <c r="L207" s="32">
        <v>74340.183212499105</v>
      </c>
      <c r="M207" s="32">
        <v>67288.825002779093</v>
      </c>
      <c r="N207" s="32">
        <v>38160.668641131</v>
      </c>
      <c r="O207" s="32">
        <v>68039.651252856202</v>
      </c>
      <c r="P207" s="32">
        <v>187691.65020508901</v>
      </c>
      <c r="Q207" s="32">
        <v>38617.281023784002</v>
      </c>
      <c r="R207" s="32">
        <v>35012.685990567603</v>
      </c>
      <c r="S207" s="32">
        <v>22901.272807871701</v>
      </c>
      <c r="T207" s="32">
        <v>11091.003660971401</v>
      </c>
      <c r="U207" s="32">
        <v>42624.114819143098</v>
      </c>
      <c r="V207" s="32">
        <v>6616.8112914534904</v>
      </c>
      <c r="W207" s="32">
        <v>2327.0250888231999</v>
      </c>
      <c r="X207" s="32">
        <v>22793.440310833899</v>
      </c>
      <c r="Y207" s="32">
        <v>11402.780019268401</v>
      </c>
      <c r="Z207" s="32">
        <v>26576.2232975683</v>
      </c>
      <c r="AA207" s="32">
        <v>19640.5848944756</v>
      </c>
      <c r="AB207" s="32">
        <v>17394.272634230401</v>
      </c>
      <c r="AC207" s="32">
        <v>17935.716476007499</v>
      </c>
      <c r="AD207" s="32">
        <v>12682.988262197099</v>
      </c>
      <c r="AE207" s="32">
        <v>115518.55127377</v>
      </c>
      <c r="AF207" s="32">
        <v>41546.376569340202</v>
      </c>
      <c r="AG207" s="32">
        <v>29540.5534849381</v>
      </c>
      <c r="AH207" s="32">
        <v>28579.512585305602</v>
      </c>
      <c r="AI207" s="32">
        <v>59642.754098421603</v>
      </c>
      <c r="AJ207" s="32">
        <v>58870.329683301403</v>
      </c>
      <c r="AK207" s="32">
        <v>3045.9930728588402</v>
      </c>
      <c r="AL207" s="32">
        <v>2724.9664561449699</v>
      </c>
      <c r="AM207" s="32">
        <v>4912.2151971529402</v>
      </c>
      <c r="AN207" s="32">
        <v>20521.774025360399</v>
      </c>
      <c r="AO207" s="32">
        <v>20255.343301323501</v>
      </c>
      <c r="AP207" s="32">
        <v>13472.4356518513</v>
      </c>
      <c r="AQ207" s="32">
        <v>40664.2640557954</v>
      </c>
      <c r="AR207" s="32">
        <v>20908.068764427499</v>
      </c>
      <c r="AS207" s="32">
        <v>43533.769202874297</v>
      </c>
      <c r="AT207" s="32">
        <v>17170.161420636301</v>
      </c>
      <c r="AU207" s="32">
        <v>9071.0345274368792</v>
      </c>
      <c r="AV207" s="32">
        <v>4470.2044996772702</v>
      </c>
      <c r="AW207" s="32">
        <v>2327.86700402113</v>
      </c>
      <c r="AX207" s="32">
        <v>35896.232149913703</v>
      </c>
      <c r="AY207" s="32">
        <v>43556.303616522098</v>
      </c>
      <c r="AZ207" s="32">
        <v>12582.9861879285</v>
      </c>
      <c r="BA207" s="32">
        <v>22019.039428421002</v>
      </c>
      <c r="BB207" s="32">
        <v>17485.5599643604</v>
      </c>
      <c r="BC207" s="32">
        <v>13909.762504955001</v>
      </c>
      <c r="BD207" s="32">
        <v>32392.747826566399</v>
      </c>
      <c r="BE207" s="32">
        <v>10178.2960508058</v>
      </c>
      <c r="BF207" s="32">
        <v>9485.5005628864201</v>
      </c>
      <c r="BG207" s="32">
        <v>5606.5085272645902</v>
      </c>
      <c r="BH207" s="32">
        <v>3200.6351433528898</v>
      </c>
      <c r="BI207" s="32">
        <v>6596.8058276576503</v>
      </c>
      <c r="BJ207" s="32">
        <v>2089.8264466936598</v>
      </c>
      <c r="BK207" s="32">
        <v>2190.6779753495498</v>
      </c>
      <c r="BL207" s="32">
        <v>3926.90376329632</v>
      </c>
      <c r="BM207" s="32">
        <v>9978.24247809595</v>
      </c>
      <c r="BN207" s="32">
        <v>7234.54001869884</v>
      </c>
      <c r="BO207" s="32">
        <v>10508.7175639941</v>
      </c>
      <c r="BP207" s="32">
        <v>3852.1936086289202</v>
      </c>
      <c r="BQ207" s="32">
        <v>7242.2008627718396</v>
      </c>
      <c r="BR207" s="32">
        <v>21762.213238289001</v>
      </c>
      <c r="BS207" s="32">
        <v>9204.1130476339094</v>
      </c>
      <c r="BT207" s="32">
        <v>4851.0888148697104</v>
      </c>
      <c r="BU207" s="32">
        <v>9991.1516545340401</v>
      </c>
      <c r="BV207" s="32">
        <v>2724.0500829144098</v>
      </c>
      <c r="BW207" s="32">
        <v>1054.89391406543</v>
      </c>
      <c r="BX207" s="32">
        <v>8232.3364511147793</v>
      </c>
      <c r="BY207" s="32">
        <v>7771.5820830227303</v>
      </c>
      <c r="BZ207" s="32">
        <v>7901.3102466248702</v>
      </c>
      <c r="CA207" s="32">
        <v>9013.1664886599992</v>
      </c>
      <c r="CB207" s="32">
        <v>18874.538235653799</v>
      </c>
      <c r="CC207" s="32">
        <v>16972.491277783101</v>
      </c>
      <c r="CD207" s="32">
        <v>13035.4206518602</v>
      </c>
      <c r="CE207" s="32">
        <v>11972.5656982442</v>
      </c>
      <c r="CF207" s="32">
        <v>8817.6472646234106</v>
      </c>
      <c r="CG207" s="32">
        <v>1274.76160414062</v>
      </c>
      <c r="CH207" s="32">
        <v>8669.3100699428396</v>
      </c>
      <c r="CI207" s="32">
        <v>8139.0628938475002</v>
      </c>
      <c r="CJ207" s="32">
        <v>7859.8642281397697</v>
      </c>
      <c r="CK207" s="32">
        <v>13808.687123014701</v>
      </c>
      <c r="CL207" s="32">
        <v>8803.1699376356792</v>
      </c>
      <c r="CM207" s="32">
        <v>9510.7702597950301</v>
      </c>
      <c r="CN207" s="32">
        <v>3167.4136384195799</v>
      </c>
      <c r="CO207" s="32">
        <v>5722.21756783212</v>
      </c>
      <c r="CP207" s="32">
        <v>1029.5964670025201</v>
      </c>
      <c r="CQ207" s="32">
        <v>5506.8517120178803</v>
      </c>
      <c r="CR207" s="32">
        <v>10733.5251563938</v>
      </c>
      <c r="CS207" s="32">
        <v>1485.3665212969099</v>
      </c>
      <c r="CT207" s="32">
        <v>3784.2728418901402</v>
      </c>
      <c r="CU207" s="32">
        <v>8091.8443637911896</v>
      </c>
      <c r="CV207" s="32">
        <v>10262.1500010093</v>
      </c>
      <c r="CW207" s="32">
        <v>3318.6106932349699</v>
      </c>
      <c r="CX207" s="32">
        <v>3397.8377302434401</v>
      </c>
      <c r="CY207" s="32">
        <v>3228.2426305447998</v>
      </c>
      <c r="CZ207" s="32">
        <v>4648.1808149967901</v>
      </c>
      <c r="DA207" s="32">
        <v>6221.8119769572104</v>
      </c>
      <c r="DB207" s="32">
        <v>5306.4854637608596</v>
      </c>
      <c r="DC207" s="32">
        <v>3403.0201216068599</v>
      </c>
      <c r="DD207" s="32">
        <v>20930.891777098299</v>
      </c>
      <c r="DE207" s="32">
        <v>10109.641788257701</v>
      </c>
      <c r="DF207" s="32">
        <v>4975.1311155471003</v>
      </c>
      <c r="DG207" s="32">
        <v>18679.152652089899</v>
      </c>
      <c r="DH207" s="32">
        <v>16021.484256653201</v>
      </c>
      <c r="DI207" s="32">
        <v>13322.223522661099</v>
      </c>
      <c r="DJ207" s="32">
        <v>10301.7057121731</v>
      </c>
      <c r="DK207" s="32">
        <v>62548.524475994498</v>
      </c>
      <c r="DL207" s="32">
        <v>36684.893159187697</v>
      </c>
      <c r="DM207" s="32">
        <v>20158.566580563798</v>
      </c>
      <c r="DN207" s="32">
        <v>21794.1579231457</v>
      </c>
      <c r="DO207" s="32">
        <v>19855.012495636802</v>
      </c>
      <c r="DP207" s="32">
        <v>40724.688722387204</v>
      </c>
      <c r="DQ207" s="32">
        <v>31038.9892364138</v>
      </c>
      <c r="DR207" s="32">
        <v>38022.689040387799</v>
      </c>
      <c r="DS207" s="32">
        <v>40115.628311676097</v>
      </c>
      <c r="DT207" s="32">
        <v>58679.706379974203</v>
      </c>
      <c r="DU207" s="32">
        <v>37569.183779671803</v>
      </c>
      <c r="DV207" s="32">
        <v>45640.257702784897</v>
      </c>
      <c r="DW207" s="32">
        <v>45827.522111382503</v>
      </c>
      <c r="DX207" s="32">
        <v>27456.404618259599</v>
      </c>
      <c r="DY207" s="32">
        <v>19721.166347639901</v>
      </c>
      <c r="DZ207" s="32">
        <v>29694.2509988764</v>
      </c>
      <c r="EA207" s="32">
        <v>22516.201218523001</v>
      </c>
      <c r="EB207" s="32">
        <v>68707.120369423996</v>
      </c>
      <c r="EC207" s="32">
        <v>5600.3358214456603</v>
      </c>
      <c r="ED207" s="32">
        <v>8715.3803489696002</v>
      </c>
      <c r="EE207" s="32">
        <v>69079.091596558399</v>
      </c>
      <c r="EF207" s="32">
        <v>85727.418522576205</v>
      </c>
      <c r="EG207" s="32">
        <v>25629.195678238</v>
      </c>
      <c r="EH207" s="32">
        <v>79859.991802764896</v>
      </c>
      <c r="EI207" s="32">
        <v>37058.514021758303</v>
      </c>
      <c r="EJ207" s="32">
        <v>28784.9683240538</v>
      </c>
      <c r="EK207" s="32">
        <v>60145.314771766702</v>
      </c>
      <c r="EL207" s="32">
        <v>102089.66978213</v>
      </c>
      <c r="EM207" s="32">
        <v>238665.39978347399</v>
      </c>
      <c r="EN207" s="32">
        <v>36828.935014419003</v>
      </c>
      <c r="EO207" s="32">
        <v>67681.8148940846</v>
      </c>
      <c r="EP207" s="32">
        <v>101916.160727433</v>
      </c>
      <c r="EQ207" s="32">
        <v>76263.024691161598</v>
      </c>
      <c r="ER207" s="32">
        <v>65103.432569605102</v>
      </c>
      <c r="ES207" s="32">
        <v>78177.080799885502</v>
      </c>
      <c r="ET207" s="32">
        <v>180592.465693896</v>
      </c>
      <c r="EU207" s="32">
        <v>358327.64932297199</v>
      </c>
      <c r="EV207" s="32">
        <v>17375.936720614001</v>
      </c>
      <c r="EW207" s="32">
        <v>45125.774337427902</v>
      </c>
      <c r="EX207" s="32">
        <v>537715.84332496801</v>
      </c>
      <c r="EY207" s="32">
        <v>20407.8716938529</v>
      </c>
      <c r="EZ207" s="32">
        <v>60038.098786088303</v>
      </c>
      <c r="FA207" s="32">
        <v>80612.529531742999</v>
      </c>
      <c r="FB207" s="32">
        <v>66535.264236189803</v>
      </c>
      <c r="FC207" s="32">
        <v>111508.32176324099</v>
      </c>
      <c r="FD207" s="32">
        <v>91367.698113335297</v>
      </c>
      <c r="FE207" s="32">
        <v>145028.73323805301</v>
      </c>
      <c r="FF207" s="32">
        <v>131341.97019953499</v>
      </c>
      <c r="FG207" s="32">
        <v>71249.251168452407</v>
      </c>
      <c r="FH207" s="32">
        <v>126319.92460099699</v>
      </c>
      <c r="FI207" s="32">
        <v>1009.32084466642</v>
      </c>
      <c r="FJ207" s="32">
        <v>19370.966881884098</v>
      </c>
      <c r="FK207" s="32">
        <v>26807.2173294778</v>
      </c>
      <c r="FL207" s="32">
        <v>23132.505002245402</v>
      </c>
      <c r="FM207" s="32">
        <v>9454.3031897988294</v>
      </c>
      <c r="FN207" s="32">
        <v>28868.180874303402</v>
      </c>
      <c r="FO207" s="32">
        <v>15536.5727771982</v>
      </c>
      <c r="FP207" s="32">
        <v>15703.3768258977</v>
      </c>
      <c r="FQ207" s="32">
        <v>37716.923422470398</v>
      </c>
      <c r="FR207" s="32">
        <v>87661.093258197594</v>
      </c>
      <c r="FS207" s="32">
        <v>231482.46032898201</v>
      </c>
      <c r="FT207" s="32">
        <v>254373.931724544</v>
      </c>
      <c r="FU207" s="32">
        <v>8150.2641552416799</v>
      </c>
      <c r="FV207" s="32">
        <v>61873.0904985901</v>
      </c>
      <c r="FW207" s="32">
        <v>44635.239247725003</v>
      </c>
      <c r="FX207" s="32">
        <v>151926.35390543001</v>
      </c>
      <c r="FY207" s="32">
        <v>252979.41946373601</v>
      </c>
      <c r="FZ207" s="32">
        <v>71591.801311523697</v>
      </c>
      <c r="GA207" s="32">
        <v>323603.77728168602</v>
      </c>
      <c r="GB207" s="32">
        <v>1230660.7295754901</v>
      </c>
      <c r="GC207" s="32">
        <v>142172.65548272399</v>
      </c>
      <c r="GD207" s="32">
        <v>313801.15275298199</v>
      </c>
      <c r="GE207" s="32">
        <v>66850.153899621801</v>
      </c>
      <c r="GF207" s="32">
        <v>1524356.2838844799</v>
      </c>
      <c r="GG207" s="32">
        <v>166292.273586297</v>
      </c>
      <c r="GH207" s="32">
        <v>113517.96988672799</v>
      </c>
      <c r="GI207" s="32">
        <v>48478.9586532104</v>
      </c>
      <c r="GJ207" s="32">
        <v>70156.983993423506</v>
      </c>
      <c r="GK207" s="32">
        <v>186073.69852367701</v>
      </c>
      <c r="GL207" s="32">
        <v>50143.998095769697</v>
      </c>
      <c r="GM207" s="32">
        <v>72210.659881765605</v>
      </c>
      <c r="GN207" s="32">
        <v>62541.659582740402</v>
      </c>
      <c r="GO207" s="32">
        <v>22285.0492274567</v>
      </c>
      <c r="GP207" s="32">
        <v>16889.2093435635</v>
      </c>
      <c r="GQ207" s="32">
        <v>44095.144750592903</v>
      </c>
      <c r="GR207" s="32">
        <v>3635.8717371020998</v>
      </c>
      <c r="GS207" s="32">
        <v>91284.840417420099</v>
      </c>
      <c r="GT207" s="32">
        <v>65076.3236275046</v>
      </c>
      <c r="GU207" s="32">
        <v>448392.95399072301</v>
      </c>
      <c r="GV207" s="32">
        <v>10938987.091141401</v>
      </c>
      <c r="GW207" s="32">
        <v>2123231.7923389398</v>
      </c>
      <c r="GX207" s="32">
        <v>30305.365489666401</v>
      </c>
      <c r="GY207" s="32">
        <v>50023.225827183</v>
      </c>
      <c r="GZ207" s="32">
        <v>38145.382323875499</v>
      </c>
      <c r="HA207" s="32">
        <v>115589.744413066</v>
      </c>
      <c r="HB207" s="32">
        <v>22763.172314757201</v>
      </c>
      <c r="HC207" s="32">
        <v>135150.83747739301</v>
      </c>
      <c r="HD207" s="32">
        <v>647116.35237018997</v>
      </c>
      <c r="HE207" s="32">
        <v>2521.3451490619</v>
      </c>
      <c r="HF207" s="32">
        <v>157597.76900320599</v>
      </c>
      <c r="HG207" s="33">
        <v>26837403.830080099</v>
      </c>
      <c r="HH207" s="34">
        <v>44748851.564868897</v>
      </c>
      <c r="HI207" s="34">
        <v>235858734.884247</v>
      </c>
      <c r="HJ207" s="33">
        <v>280607586.44911599</v>
      </c>
      <c r="HK207" s="34">
        <v>330923346.83910102</v>
      </c>
      <c r="HL207" s="33">
        <v>611530933.28821599</v>
      </c>
      <c r="HM207" s="34">
        <v>0</v>
      </c>
      <c r="HN207" s="34">
        <v>0</v>
      </c>
      <c r="HO207" s="33">
        <v>0</v>
      </c>
      <c r="HP207" s="34">
        <v>524164.61042347999</v>
      </c>
      <c r="HQ207" s="35">
        <v>612055097.89864004</v>
      </c>
      <c r="HR207" s="34">
        <v>4135066.1366425701</v>
      </c>
      <c r="HS207" s="36">
        <v>634757435.59207702</v>
      </c>
    </row>
    <row r="208" spans="1:227" x14ac:dyDescent="0.3">
      <c r="A208" s="75"/>
      <c r="B208" s="31" t="s">
        <v>210</v>
      </c>
      <c r="C208" s="21" t="s">
        <v>433</v>
      </c>
      <c r="D208" s="32">
        <v>1276.9471426013299</v>
      </c>
      <c r="E208" s="32">
        <v>3964.95500949915</v>
      </c>
      <c r="F208" s="32">
        <v>4828.4243938518903</v>
      </c>
      <c r="G208" s="32">
        <v>29611.655180624301</v>
      </c>
      <c r="H208" s="32">
        <v>51856.597933929799</v>
      </c>
      <c r="I208" s="32">
        <v>2791.6384849350902</v>
      </c>
      <c r="J208" s="32">
        <v>1026.8059885776199</v>
      </c>
      <c r="K208" s="32">
        <v>35873.809541976902</v>
      </c>
      <c r="L208" s="32">
        <v>308633.60367262899</v>
      </c>
      <c r="M208" s="32">
        <v>6874.8399509552301</v>
      </c>
      <c r="N208" s="32">
        <v>2902.3901958976999</v>
      </c>
      <c r="O208" s="32">
        <v>59586.946655229898</v>
      </c>
      <c r="P208" s="32">
        <v>10125.063401424</v>
      </c>
      <c r="Q208" s="32">
        <v>27243.1068832458</v>
      </c>
      <c r="R208" s="32">
        <v>13597.133944944</v>
      </c>
      <c r="S208" s="32">
        <v>0</v>
      </c>
      <c r="T208" s="32">
        <v>862.60519409389997</v>
      </c>
      <c r="U208" s="32">
        <v>5528.8332057588696</v>
      </c>
      <c r="V208" s="32">
        <v>4706.4625548596196</v>
      </c>
      <c r="W208" s="32">
        <v>16135.1121676928</v>
      </c>
      <c r="X208" s="32">
        <v>39931.784700683696</v>
      </c>
      <c r="Y208" s="32">
        <v>3926.2597932895901</v>
      </c>
      <c r="Z208" s="32">
        <v>1684.5009283764</v>
      </c>
      <c r="AA208" s="32">
        <v>2285.4152280205999</v>
      </c>
      <c r="AB208" s="32">
        <v>1001.62024800809</v>
      </c>
      <c r="AC208" s="32">
        <v>1367.2616276113299</v>
      </c>
      <c r="AD208" s="32">
        <v>1244.43196217071</v>
      </c>
      <c r="AE208" s="32">
        <v>4554.2826565610603</v>
      </c>
      <c r="AF208" s="32">
        <v>1868.6527293169399</v>
      </c>
      <c r="AG208" s="32">
        <v>9418.1513764478896</v>
      </c>
      <c r="AH208" s="32">
        <v>1626.5274414641499</v>
      </c>
      <c r="AI208" s="32">
        <v>6834.3441981873802</v>
      </c>
      <c r="AJ208" s="32">
        <v>16237.2301710631</v>
      </c>
      <c r="AK208" s="32">
        <v>695.999154341088</v>
      </c>
      <c r="AL208" s="32">
        <v>241.94335935058399</v>
      </c>
      <c r="AM208" s="32">
        <v>3223.3631511862</v>
      </c>
      <c r="AN208" s="32">
        <v>2388.97607757998</v>
      </c>
      <c r="AO208" s="32">
        <v>11795.538069640401</v>
      </c>
      <c r="AP208" s="32">
        <v>13973.062977485801</v>
      </c>
      <c r="AQ208" s="32">
        <v>3317.0904795116599</v>
      </c>
      <c r="AR208" s="32">
        <v>1466.9533889275699</v>
      </c>
      <c r="AS208" s="32">
        <v>1550.01084732698</v>
      </c>
      <c r="AT208" s="32">
        <v>27162.395520752299</v>
      </c>
      <c r="AU208" s="32">
        <v>38752.854098037496</v>
      </c>
      <c r="AV208" s="32">
        <v>16908.8539032443</v>
      </c>
      <c r="AW208" s="32">
        <v>22102.664955956399</v>
      </c>
      <c r="AX208" s="32">
        <v>16653.235593023601</v>
      </c>
      <c r="AY208" s="32">
        <v>9370.6756086525602</v>
      </c>
      <c r="AZ208" s="32">
        <v>38310.621869917399</v>
      </c>
      <c r="BA208" s="32">
        <v>32098.511136731599</v>
      </c>
      <c r="BB208" s="32">
        <v>3887.2643145433299</v>
      </c>
      <c r="BC208" s="32">
        <v>12898.7060213524</v>
      </c>
      <c r="BD208" s="32">
        <v>9174.0930422530892</v>
      </c>
      <c r="BE208" s="32">
        <v>441057.79771856999</v>
      </c>
      <c r="BF208" s="32">
        <v>46639.960671376401</v>
      </c>
      <c r="BG208" s="32">
        <v>32435.803246601601</v>
      </c>
      <c r="BH208" s="32">
        <v>20259.452262013401</v>
      </c>
      <c r="BI208" s="32">
        <v>848.69231675450305</v>
      </c>
      <c r="BJ208" s="32">
        <v>5175.4796581902301</v>
      </c>
      <c r="BK208" s="32">
        <v>28039.408431549</v>
      </c>
      <c r="BL208" s="32">
        <v>14525.457778492</v>
      </c>
      <c r="BM208" s="32">
        <v>7113.3396817131897</v>
      </c>
      <c r="BN208" s="32">
        <v>9257.1089903674001</v>
      </c>
      <c r="BO208" s="32">
        <v>15419.303990201301</v>
      </c>
      <c r="BP208" s="32">
        <v>18871.459624285399</v>
      </c>
      <c r="BQ208" s="32">
        <v>21563.873511926002</v>
      </c>
      <c r="BR208" s="32">
        <v>10482.485836054801</v>
      </c>
      <c r="BS208" s="32">
        <v>1797.8745757839899</v>
      </c>
      <c r="BT208" s="32">
        <v>2652.63096284727</v>
      </c>
      <c r="BU208" s="32">
        <v>1702.87187174067</v>
      </c>
      <c r="BV208" s="32">
        <v>1185.7817533800301</v>
      </c>
      <c r="BW208" s="32">
        <v>7867.0236359300497</v>
      </c>
      <c r="BX208" s="32">
        <v>50655.0486471529</v>
      </c>
      <c r="BY208" s="32">
        <v>78003.417701814004</v>
      </c>
      <c r="BZ208" s="32">
        <v>61419.313447931301</v>
      </c>
      <c r="CA208" s="32">
        <v>18254.4964677438</v>
      </c>
      <c r="CB208" s="32">
        <v>42051.499666015203</v>
      </c>
      <c r="CC208" s="32">
        <v>1051.0462131152101</v>
      </c>
      <c r="CD208" s="32">
        <v>561.73083257816995</v>
      </c>
      <c r="CE208" s="32">
        <v>2426.95766475966</v>
      </c>
      <c r="CF208" s="32">
        <v>20883.6979433833</v>
      </c>
      <c r="CG208" s="32">
        <v>1364.3846584523301</v>
      </c>
      <c r="CH208" s="32">
        <v>50910.313345682604</v>
      </c>
      <c r="CI208" s="32">
        <v>245361.40156802701</v>
      </c>
      <c r="CJ208" s="32">
        <v>1130.2014691107499</v>
      </c>
      <c r="CK208" s="32">
        <v>47424.378834659103</v>
      </c>
      <c r="CL208" s="32">
        <v>19683.8949697717</v>
      </c>
      <c r="CM208" s="32">
        <v>16540.252031981599</v>
      </c>
      <c r="CN208" s="32">
        <v>35492.700991556303</v>
      </c>
      <c r="CO208" s="32">
        <v>21537.7322828621</v>
      </c>
      <c r="CP208" s="32">
        <v>8831.3707031845297</v>
      </c>
      <c r="CQ208" s="32">
        <v>137331.025060707</v>
      </c>
      <c r="CR208" s="32">
        <v>34590.028144945303</v>
      </c>
      <c r="CS208" s="32">
        <v>16450.504374112399</v>
      </c>
      <c r="CT208" s="32">
        <v>31902.393249363799</v>
      </c>
      <c r="CU208" s="32">
        <v>17131.2132200913</v>
      </c>
      <c r="CV208" s="32">
        <v>145413.83735738299</v>
      </c>
      <c r="CW208" s="32">
        <v>245514.03683119899</v>
      </c>
      <c r="CX208" s="32">
        <v>47159.340243081402</v>
      </c>
      <c r="CY208" s="32">
        <v>49708.977631420101</v>
      </c>
      <c r="CZ208" s="32">
        <v>58061.323986502503</v>
      </c>
      <c r="DA208" s="32">
        <v>20549.474585880202</v>
      </c>
      <c r="DB208" s="32">
        <v>26922.246230069599</v>
      </c>
      <c r="DC208" s="32">
        <v>6821.88619948415</v>
      </c>
      <c r="DD208" s="32">
        <v>45237.319319276001</v>
      </c>
      <c r="DE208" s="32">
        <v>15393.5724084793</v>
      </c>
      <c r="DF208" s="32">
        <v>74632.930126976498</v>
      </c>
      <c r="DG208" s="32">
        <v>68126.101549230705</v>
      </c>
      <c r="DH208" s="32">
        <v>37172.163444021397</v>
      </c>
      <c r="DI208" s="32">
        <v>3387.6579690814401</v>
      </c>
      <c r="DJ208" s="32">
        <v>109310.065020296</v>
      </c>
      <c r="DK208" s="32">
        <v>75098.363280990801</v>
      </c>
      <c r="DL208" s="32">
        <v>189155.97381484299</v>
      </c>
      <c r="DM208" s="32">
        <v>68380.705370858297</v>
      </c>
      <c r="DN208" s="32">
        <v>29852.828381277799</v>
      </c>
      <c r="DO208" s="32">
        <v>0</v>
      </c>
      <c r="DP208" s="32">
        <v>27989.892283896799</v>
      </c>
      <c r="DQ208" s="32">
        <v>4780.6854896825798</v>
      </c>
      <c r="DR208" s="32">
        <v>117974.284778388</v>
      </c>
      <c r="DS208" s="32">
        <v>114822.867515923</v>
      </c>
      <c r="DT208" s="32">
        <v>191221.14349218301</v>
      </c>
      <c r="DU208" s="32">
        <v>50445.772533641102</v>
      </c>
      <c r="DV208" s="32">
        <v>49863.0187089639</v>
      </c>
      <c r="DW208" s="32">
        <v>35895.707221281402</v>
      </c>
      <c r="DX208" s="32">
        <v>64506.797508514399</v>
      </c>
      <c r="DY208" s="32">
        <v>14453.100601118</v>
      </c>
      <c r="DZ208" s="32">
        <v>11255.122240953</v>
      </c>
      <c r="EA208" s="32">
        <v>14211.1878234533</v>
      </c>
      <c r="EB208" s="32">
        <v>40516.664663513999</v>
      </c>
      <c r="EC208" s="32">
        <v>50798.151571369097</v>
      </c>
      <c r="ED208" s="32">
        <v>8273.1096955337907</v>
      </c>
      <c r="EE208" s="32">
        <v>19973.743299302001</v>
      </c>
      <c r="EF208" s="32">
        <v>38237.900682700601</v>
      </c>
      <c r="EG208" s="32">
        <v>3573.0080186811401</v>
      </c>
      <c r="EH208" s="32">
        <v>55023.150499083</v>
      </c>
      <c r="EI208" s="32">
        <v>8056.4469342141701</v>
      </c>
      <c r="EJ208" s="32">
        <v>7037.0006195432297</v>
      </c>
      <c r="EK208" s="32">
        <v>10135.5719521111</v>
      </c>
      <c r="EL208" s="32">
        <v>97320.908621311799</v>
      </c>
      <c r="EM208" s="32">
        <v>69872.516559787298</v>
      </c>
      <c r="EN208" s="32">
        <v>317343.85577283299</v>
      </c>
      <c r="EO208" s="32">
        <v>19258.0803034366</v>
      </c>
      <c r="EP208" s="32">
        <v>89393.592168016403</v>
      </c>
      <c r="EQ208" s="32">
        <v>2392.0055699356099</v>
      </c>
      <c r="ER208" s="32">
        <v>310346.506094507</v>
      </c>
      <c r="ES208" s="32">
        <v>118280.26316554099</v>
      </c>
      <c r="ET208" s="32">
        <v>150828.21599524899</v>
      </c>
      <c r="EU208" s="32">
        <v>35630.568884399901</v>
      </c>
      <c r="EV208" s="32">
        <v>27675.321038186899</v>
      </c>
      <c r="EW208" s="32">
        <v>23646.584006307301</v>
      </c>
      <c r="EX208" s="32">
        <v>57545.547580303297</v>
      </c>
      <c r="EY208" s="32">
        <v>59749.140325724497</v>
      </c>
      <c r="EZ208" s="32">
        <v>252198.75013037899</v>
      </c>
      <c r="FA208" s="32">
        <v>80645.183734538907</v>
      </c>
      <c r="FB208" s="32">
        <v>63295.606011363197</v>
      </c>
      <c r="FC208" s="32">
        <v>30266.227723562501</v>
      </c>
      <c r="FD208" s="32">
        <v>5616.6578047016901</v>
      </c>
      <c r="FE208" s="32">
        <v>73859.452210770498</v>
      </c>
      <c r="FF208" s="32">
        <v>26129.7307648649</v>
      </c>
      <c r="FG208" s="32">
        <v>65027.865893869202</v>
      </c>
      <c r="FH208" s="32">
        <v>28506.452906369199</v>
      </c>
      <c r="FI208" s="32">
        <v>166.66625957148401</v>
      </c>
      <c r="FJ208" s="32">
        <v>45.482472074889799</v>
      </c>
      <c r="FK208" s="32">
        <v>3639.9816845493301</v>
      </c>
      <c r="FL208" s="32">
        <v>373.32050394933702</v>
      </c>
      <c r="FM208" s="32">
        <v>28016.2363238543</v>
      </c>
      <c r="FN208" s="32">
        <v>86532.983687163898</v>
      </c>
      <c r="FO208" s="32">
        <v>53288.930371168099</v>
      </c>
      <c r="FP208" s="32">
        <v>82596.956076955001</v>
      </c>
      <c r="FQ208" s="32">
        <v>324.63492326720802</v>
      </c>
      <c r="FR208" s="32">
        <v>10667.0686939112</v>
      </c>
      <c r="FS208" s="32">
        <v>2841.4742238884101</v>
      </c>
      <c r="FT208" s="32">
        <v>6274.3153754193399</v>
      </c>
      <c r="FU208" s="32">
        <v>1564.87242229049</v>
      </c>
      <c r="FV208" s="32">
        <v>5322.3790042744904</v>
      </c>
      <c r="FW208" s="32">
        <v>7042.1638096780998</v>
      </c>
      <c r="FX208" s="32">
        <v>22995.4663351448</v>
      </c>
      <c r="FY208" s="32">
        <v>400792.49997388403</v>
      </c>
      <c r="FZ208" s="32">
        <v>48918.012927164498</v>
      </c>
      <c r="GA208" s="32">
        <v>7620.8828123861304</v>
      </c>
      <c r="GB208" s="32">
        <v>81825.762708648603</v>
      </c>
      <c r="GC208" s="32">
        <v>44061.199134777897</v>
      </c>
      <c r="GD208" s="32">
        <v>1257.63631610894</v>
      </c>
      <c r="GE208" s="32">
        <v>525.06497024023895</v>
      </c>
      <c r="GF208" s="32">
        <v>4916.05628396679</v>
      </c>
      <c r="GG208" s="32">
        <v>5581.4716764589803</v>
      </c>
      <c r="GH208" s="32">
        <v>33191.085120625903</v>
      </c>
      <c r="GI208" s="32">
        <v>3703.83376054666</v>
      </c>
      <c r="GJ208" s="32">
        <v>4121.98847967029</v>
      </c>
      <c r="GK208" s="32">
        <v>26917.293585329098</v>
      </c>
      <c r="GL208" s="32">
        <v>5389.1881428522402</v>
      </c>
      <c r="GM208" s="32">
        <v>23269.045855639801</v>
      </c>
      <c r="GN208" s="32">
        <v>5505.1979887017997</v>
      </c>
      <c r="GO208" s="32">
        <v>15510.700480837</v>
      </c>
      <c r="GP208" s="32">
        <v>4306.0884993977497</v>
      </c>
      <c r="GQ208" s="32">
        <v>16541.815872610099</v>
      </c>
      <c r="GR208" s="32">
        <v>2455.33040521252</v>
      </c>
      <c r="GS208" s="32">
        <v>112084.98829785699</v>
      </c>
      <c r="GT208" s="32">
        <v>27373.357647069199</v>
      </c>
      <c r="GU208" s="32">
        <v>18346.899600565499</v>
      </c>
      <c r="GV208" s="32">
        <v>27561.480696890601</v>
      </c>
      <c r="GW208" s="32">
        <v>4746219.3844564697</v>
      </c>
      <c r="GX208" s="32">
        <v>209921.18710918</v>
      </c>
      <c r="GY208" s="32">
        <v>2478.1148301610201</v>
      </c>
      <c r="GZ208" s="32">
        <v>12246.4921537548</v>
      </c>
      <c r="HA208" s="32">
        <v>27841.7037682712</v>
      </c>
      <c r="HB208" s="32">
        <v>27921.415288623899</v>
      </c>
      <c r="HC208" s="32">
        <v>1521.7666573475301</v>
      </c>
      <c r="HD208" s="32">
        <v>2276532.0221259901</v>
      </c>
      <c r="HE208" s="32">
        <v>7293.5821458383198</v>
      </c>
      <c r="HF208" s="32">
        <v>360668.27584899601</v>
      </c>
      <c r="HG208" s="33">
        <v>15759150.941080101</v>
      </c>
      <c r="HH208" s="34">
        <v>54479036.772246197</v>
      </c>
      <c r="HI208" s="34">
        <v>158360774.28201801</v>
      </c>
      <c r="HJ208" s="33">
        <v>212839811.05426401</v>
      </c>
      <c r="HK208" s="34">
        <v>380336636.52994102</v>
      </c>
      <c r="HL208" s="33">
        <v>593176447.58420503</v>
      </c>
      <c r="HM208" s="34">
        <v>0</v>
      </c>
      <c r="HN208" s="34">
        <v>0</v>
      </c>
      <c r="HO208" s="33">
        <v>0</v>
      </c>
      <c r="HP208" s="34">
        <v>227270.226725343</v>
      </c>
      <c r="HQ208" s="35">
        <v>593403717.81093001</v>
      </c>
      <c r="HR208" s="34">
        <v>1802849.5980390699</v>
      </c>
      <c r="HS208" s="36">
        <v>607360019.15397096</v>
      </c>
    </row>
    <row r="209" spans="1:227" x14ac:dyDescent="0.3">
      <c r="A209" s="75"/>
      <c r="B209" s="31" t="s">
        <v>211</v>
      </c>
      <c r="C209" s="21" t="s">
        <v>434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0</v>
      </c>
      <c r="BQ209" s="32">
        <v>0</v>
      </c>
      <c r="BR209" s="32">
        <v>0</v>
      </c>
      <c r="BS209" s="32">
        <v>0</v>
      </c>
      <c r="BT209" s="32">
        <v>0</v>
      </c>
      <c r="BU209" s="32">
        <v>0</v>
      </c>
      <c r="BV209" s="32">
        <v>0</v>
      </c>
      <c r="BW209" s="32">
        <v>0</v>
      </c>
      <c r="BX209" s="32">
        <v>0</v>
      </c>
      <c r="BY209" s="32">
        <v>0</v>
      </c>
      <c r="BZ209" s="32">
        <v>0</v>
      </c>
      <c r="CA209" s="32">
        <v>0</v>
      </c>
      <c r="CB209" s="32">
        <v>0</v>
      </c>
      <c r="CC209" s="32">
        <v>0</v>
      </c>
      <c r="CD209" s="32">
        <v>0</v>
      </c>
      <c r="CE209" s="32">
        <v>0</v>
      </c>
      <c r="CF209" s="32">
        <v>0</v>
      </c>
      <c r="CG209" s="32">
        <v>0</v>
      </c>
      <c r="CH209" s="32">
        <v>0</v>
      </c>
      <c r="CI209" s="32">
        <v>0</v>
      </c>
      <c r="CJ209" s="32">
        <v>0</v>
      </c>
      <c r="CK209" s="32">
        <v>0</v>
      </c>
      <c r="CL209" s="32">
        <v>0</v>
      </c>
      <c r="CM209" s="32">
        <v>0</v>
      </c>
      <c r="CN209" s="32">
        <v>0</v>
      </c>
      <c r="CO209" s="32">
        <v>0</v>
      </c>
      <c r="CP209" s="32">
        <v>0</v>
      </c>
      <c r="CQ209" s="32">
        <v>0</v>
      </c>
      <c r="CR209" s="32">
        <v>0</v>
      </c>
      <c r="CS209" s="32">
        <v>0</v>
      </c>
      <c r="CT209" s="32">
        <v>0</v>
      </c>
      <c r="CU209" s="32">
        <v>0</v>
      </c>
      <c r="CV209" s="32">
        <v>0</v>
      </c>
      <c r="CW209" s="32">
        <v>0</v>
      </c>
      <c r="CX209" s="32">
        <v>0</v>
      </c>
      <c r="CY209" s="32">
        <v>0</v>
      </c>
      <c r="CZ209" s="32">
        <v>0</v>
      </c>
      <c r="DA209" s="32">
        <v>0</v>
      </c>
      <c r="DB209" s="32">
        <v>0</v>
      </c>
      <c r="DC209" s="32">
        <v>0</v>
      </c>
      <c r="DD209" s="32">
        <v>0</v>
      </c>
      <c r="DE209" s="32">
        <v>0</v>
      </c>
      <c r="DF209" s="32">
        <v>0</v>
      </c>
      <c r="DG209" s="32">
        <v>0</v>
      </c>
      <c r="DH209" s="32">
        <v>0</v>
      </c>
      <c r="DI209" s="32">
        <v>0</v>
      </c>
      <c r="DJ209" s="32">
        <v>0</v>
      </c>
      <c r="DK209" s="32">
        <v>0</v>
      </c>
      <c r="DL209" s="32">
        <v>0</v>
      </c>
      <c r="DM209" s="32">
        <v>0</v>
      </c>
      <c r="DN209" s="32">
        <v>0</v>
      </c>
      <c r="DO209" s="32">
        <v>0</v>
      </c>
      <c r="DP209" s="32">
        <v>0</v>
      </c>
      <c r="DQ209" s="32">
        <v>0</v>
      </c>
      <c r="DR209" s="32">
        <v>0</v>
      </c>
      <c r="DS209" s="32">
        <v>0</v>
      </c>
      <c r="DT209" s="32">
        <v>0</v>
      </c>
      <c r="DU209" s="32">
        <v>0</v>
      </c>
      <c r="DV209" s="32">
        <v>0</v>
      </c>
      <c r="DW209" s="32">
        <v>0</v>
      </c>
      <c r="DX209" s="32">
        <v>0</v>
      </c>
      <c r="DY209" s="32">
        <v>0</v>
      </c>
      <c r="DZ209" s="32">
        <v>0</v>
      </c>
      <c r="EA209" s="32">
        <v>0</v>
      </c>
      <c r="EB209" s="32">
        <v>0</v>
      </c>
      <c r="EC209" s="32">
        <v>0</v>
      </c>
      <c r="ED209" s="32">
        <v>0</v>
      </c>
      <c r="EE209" s="32">
        <v>0</v>
      </c>
      <c r="EF209" s="32">
        <v>0</v>
      </c>
      <c r="EG209" s="32">
        <v>0</v>
      </c>
      <c r="EH209" s="32">
        <v>0</v>
      </c>
      <c r="EI209" s="32">
        <v>0</v>
      </c>
      <c r="EJ209" s="32">
        <v>0</v>
      </c>
      <c r="EK209" s="32">
        <v>0</v>
      </c>
      <c r="EL209" s="32">
        <v>0</v>
      </c>
      <c r="EM209" s="32">
        <v>0</v>
      </c>
      <c r="EN209" s="32">
        <v>0</v>
      </c>
      <c r="EO209" s="32">
        <v>0</v>
      </c>
      <c r="EP209" s="32">
        <v>0</v>
      </c>
      <c r="EQ209" s="32">
        <v>0</v>
      </c>
      <c r="ER209" s="32">
        <v>0</v>
      </c>
      <c r="ES209" s="32">
        <v>0</v>
      </c>
      <c r="ET209" s="32">
        <v>0</v>
      </c>
      <c r="EU209" s="32">
        <v>0</v>
      </c>
      <c r="EV209" s="32">
        <v>0</v>
      </c>
      <c r="EW209" s="32">
        <v>0</v>
      </c>
      <c r="EX209" s="32">
        <v>0</v>
      </c>
      <c r="EY209" s="32">
        <v>0</v>
      </c>
      <c r="EZ209" s="32">
        <v>0</v>
      </c>
      <c r="FA209" s="32">
        <v>0</v>
      </c>
      <c r="FB209" s="32">
        <v>0</v>
      </c>
      <c r="FC209" s="32">
        <v>0</v>
      </c>
      <c r="FD209" s="32">
        <v>0</v>
      </c>
      <c r="FE209" s="32">
        <v>0</v>
      </c>
      <c r="FF209" s="32">
        <v>0</v>
      </c>
      <c r="FG209" s="32">
        <v>0</v>
      </c>
      <c r="FH209" s="32">
        <v>0</v>
      </c>
      <c r="FI209" s="32">
        <v>0</v>
      </c>
      <c r="FJ209" s="32">
        <v>0</v>
      </c>
      <c r="FK209" s="32">
        <v>0</v>
      </c>
      <c r="FL209" s="32">
        <v>0</v>
      </c>
      <c r="FM209" s="32">
        <v>0</v>
      </c>
      <c r="FN209" s="32">
        <v>0</v>
      </c>
      <c r="FO209" s="32">
        <v>0</v>
      </c>
      <c r="FP209" s="32">
        <v>0</v>
      </c>
      <c r="FQ209" s="32">
        <v>0</v>
      </c>
      <c r="FR209" s="32">
        <v>0</v>
      </c>
      <c r="FS209" s="32">
        <v>0</v>
      </c>
      <c r="FT209" s="32">
        <v>0</v>
      </c>
      <c r="FU209" s="32">
        <v>0</v>
      </c>
      <c r="FV209" s="32">
        <v>0</v>
      </c>
      <c r="FW209" s="32">
        <v>0</v>
      </c>
      <c r="FX209" s="32">
        <v>0</v>
      </c>
      <c r="FY209" s="32">
        <v>0</v>
      </c>
      <c r="FZ209" s="32">
        <v>0</v>
      </c>
      <c r="GA209" s="32">
        <v>0</v>
      </c>
      <c r="GB209" s="32">
        <v>0</v>
      </c>
      <c r="GC209" s="32">
        <v>0</v>
      </c>
      <c r="GD209" s="32">
        <v>0</v>
      </c>
      <c r="GE209" s="32">
        <v>0</v>
      </c>
      <c r="GF209" s="32">
        <v>0</v>
      </c>
      <c r="GG209" s="32">
        <v>0</v>
      </c>
      <c r="GH209" s="32">
        <v>0</v>
      </c>
      <c r="GI209" s="32">
        <v>0</v>
      </c>
      <c r="GJ209" s="32">
        <v>0</v>
      </c>
      <c r="GK209" s="32">
        <v>0</v>
      </c>
      <c r="GL209" s="32">
        <v>0</v>
      </c>
      <c r="GM209" s="32">
        <v>0</v>
      </c>
      <c r="GN209" s="32">
        <v>0</v>
      </c>
      <c r="GO209" s="32">
        <v>0</v>
      </c>
      <c r="GP209" s="32">
        <v>0</v>
      </c>
      <c r="GQ209" s="32">
        <v>0</v>
      </c>
      <c r="GR209" s="32">
        <v>0</v>
      </c>
      <c r="GS209" s="32">
        <v>0</v>
      </c>
      <c r="GT209" s="32">
        <v>0</v>
      </c>
      <c r="GU209" s="32">
        <v>0</v>
      </c>
      <c r="GV209" s="32">
        <v>0</v>
      </c>
      <c r="GW209" s="32">
        <v>0</v>
      </c>
      <c r="GX209" s="32">
        <v>0</v>
      </c>
      <c r="GY209" s="32">
        <v>0</v>
      </c>
      <c r="GZ209" s="32">
        <v>0</v>
      </c>
      <c r="HA209" s="32">
        <v>0</v>
      </c>
      <c r="HB209" s="32">
        <v>0</v>
      </c>
      <c r="HC209" s="32">
        <v>0</v>
      </c>
      <c r="HD209" s="32">
        <v>0</v>
      </c>
      <c r="HE209" s="32">
        <v>0</v>
      </c>
      <c r="HF209" s="32">
        <v>0</v>
      </c>
      <c r="HG209" s="33">
        <v>0</v>
      </c>
      <c r="HH209" s="34">
        <v>723301.23220563994</v>
      </c>
      <c r="HI209" s="34">
        <v>2334965.1510187201</v>
      </c>
      <c r="HJ209" s="33">
        <v>3058266.3832243602</v>
      </c>
      <c r="HK209" s="34">
        <v>19313671.127245799</v>
      </c>
      <c r="HL209" s="33">
        <v>22371937.5104701</v>
      </c>
      <c r="HM209" s="34">
        <v>0</v>
      </c>
      <c r="HN209" s="34">
        <v>0</v>
      </c>
      <c r="HO209" s="33">
        <v>0</v>
      </c>
      <c r="HP209" s="34">
        <v>0</v>
      </c>
      <c r="HQ209" s="35">
        <v>22371937.5104701</v>
      </c>
      <c r="HR209" s="34">
        <v>0</v>
      </c>
      <c r="HS209" s="36">
        <v>22371937.5104701</v>
      </c>
    </row>
    <row r="210" spans="1:227" x14ac:dyDescent="0.3">
      <c r="A210" s="75"/>
      <c r="B210" s="31" t="s">
        <v>212</v>
      </c>
      <c r="C210" s="21" t="s">
        <v>435</v>
      </c>
      <c r="D210" s="32">
        <v>676.97073196549002</v>
      </c>
      <c r="E210" s="32">
        <v>3501.59977746799</v>
      </c>
      <c r="F210" s="32">
        <v>4183.4561402476102</v>
      </c>
      <c r="G210" s="32">
        <v>76.991015720112898</v>
      </c>
      <c r="H210" s="32">
        <v>72.462812795076701</v>
      </c>
      <c r="I210" s="32">
        <v>1227.9226600601601</v>
      </c>
      <c r="J210" s="32">
        <v>504.80944026564299</v>
      </c>
      <c r="K210" s="32">
        <v>2894.2194174896299</v>
      </c>
      <c r="L210" s="32">
        <v>14211.280594788501</v>
      </c>
      <c r="M210" s="32">
        <v>6996.4222154804302</v>
      </c>
      <c r="N210" s="32">
        <v>393.00083705505</v>
      </c>
      <c r="O210" s="32">
        <v>2138.1252811684999</v>
      </c>
      <c r="P210" s="32">
        <v>2214.0701948667102</v>
      </c>
      <c r="Q210" s="32">
        <v>1872.30706912387</v>
      </c>
      <c r="R210" s="32">
        <v>455.35658789657202</v>
      </c>
      <c r="S210" s="32">
        <v>1750.5241928498101</v>
      </c>
      <c r="T210" s="32">
        <v>2174.9648913890101</v>
      </c>
      <c r="U210" s="32">
        <v>1891.7655190804401</v>
      </c>
      <c r="V210" s="32">
        <v>330.27114755114297</v>
      </c>
      <c r="W210" s="32">
        <v>98.084048801477607</v>
      </c>
      <c r="X210" s="32">
        <v>3984.2451642058199</v>
      </c>
      <c r="Y210" s="32">
        <v>3416.93620408999</v>
      </c>
      <c r="Z210" s="32">
        <v>4373.6323476798398</v>
      </c>
      <c r="AA210" s="32">
        <v>1464.73566828757</v>
      </c>
      <c r="AB210" s="32">
        <v>1678.9713163626</v>
      </c>
      <c r="AC210" s="32">
        <v>1794.4498599819201</v>
      </c>
      <c r="AD210" s="32">
        <v>1932.6193401375399</v>
      </c>
      <c r="AE210" s="32">
        <v>11699.900104550299</v>
      </c>
      <c r="AF210" s="32">
        <v>2864.09750210948</v>
      </c>
      <c r="AG210" s="32">
        <v>953.95057324048798</v>
      </c>
      <c r="AH210" s="32">
        <v>1216.28422401393</v>
      </c>
      <c r="AI210" s="32">
        <v>1571.1995411686</v>
      </c>
      <c r="AJ210" s="32">
        <v>4528.7319746532703</v>
      </c>
      <c r="AK210" s="32">
        <v>257.75493364748598</v>
      </c>
      <c r="AL210" s="32">
        <v>336.24903231821003</v>
      </c>
      <c r="AM210" s="32">
        <v>955.07966587538397</v>
      </c>
      <c r="AN210" s="32">
        <v>2237.2719567559602</v>
      </c>
      <c r="AO210" s="32">
        <v>1022.36829490657</v>
      </c>
      <c r="AP210" s="32">
        <v>1057.08020606176</v>
      </c>
      <c r="AQ210" s="32">
        <v>4067.7334098333899</v>
      </c>
      <c r="AR210" s="32">
        <v>346.28788875766401</v>
      </c>
      <c r="AS210" s="32">
        <v>1635.37086755171</v>
      </c>
      <c r="AT210" s="32">
        <v>1188.6994005406</v>
      </c>
      <c r="AU210" s="32">
        <v>7477.09533820462</v>
      </c>
      <c r="AV210" s="32">
        <v>4386.7845607988702</v>
      </c>
      <c r="AW210" s="32">
        <v>3163.7852835384901</v>
      </c>
      <c r="AX210" s="32">
        <v>1993.6106826543601</v>
      </c>
      <c r="AY210" s="32">
        <v>5560.2621361190004</v>
      </c>
      <c r="AZ210" s="32">
        <v>1146.19086572999</v>
      </c>
      <c r="BA210" s="32">
        <v>2510.3210286224498</v>
      </c>
      <c r="BB210" s="32">
        <v>6141.9446344456501</v>
      </c>
      <c r="BC210" s="32">
        <v>2034.13464695934</v>
      </c>
      <c r="BD210" s="32">
        <v>3480.6938132463301</v>
      </c>
      <c r="BE210" s="32">
        <v>1475.20806632115</v>
      </c>
      <c r="BF210" s="32">
        <v>386.440943420037</v>
      </c>
      <c r="BG210" s="32">
        <v>7435.3487827663403</v>
      </c>
      <c r="BH210" s="32">
        <v>824.01735299795496</v>
      </c>
      <c r="BI210" s="32">
        <v>1094.41361668224</v>
      </c>
      <c r="BJ210" s="32">
        <v>2387.4635206191901</v>
      </c>
      <c r="BK210" s="32">
        <v>3263.1529562487999</v>
      </c>
      <c r="BL210" s="32">
        <v>6246.05873740889</v>
      </c>
      <c r="BM210" s="32">
        <v>4398.0187927668203</v>
      </c>
      <c r="BN210" s="32">
        <v>4672.6976123969998</v>
      </c>
      <c r="BO210" s="32">
        <v>12748.638457753999</v>
      </c>
      <c r="BP210" s="32">
        <v>15364.530268177699</v>
      </c>
      <c r="BQ210" s="32">
        <v>69309.316433590604</v>
      </c>
      <c r="BR210" s="32">
        <v>890.36832231892197</v>
      </c>
      <c r="BS210" s="32">
        <v>129.52405699425</v>
      </c>
      <c r="BT210" s="32">
        <v>2311.8592907567399</v>
      </c>
      <c r="BU210" s="32">
        <v>1065.5202900918</v>
      </c>
      <c r="BV210" s="32">
        <v>6241.7184881258599</v>
      </c>
      <c r="BW210" s="32">
        <v>48067.719199053798</v>
      </c>
      <c r="BX210" s="32">
        <v>2152.1343123747902</v>
      </c>
      <c r="BY210" s="32">
        <v>6174.6296978804403</v>
      </c>
      <c r="BZ210" s="32">
        <v>7216.2740448961704</v>
      </c>
      <c r="CA210" s="32">
        <v>371.28968166841599</v>
      </c>
      <c r="CB210" s="32">
        <v>1345.9141396641401</v>
      </c>
      <c r="CC210" s="32">
        <v>2820.0639670170199</v>
      </c>
      <c r="CD210" s="32">
        <v>2153.4371007055502</v>
      </c>
      <c r="CE210" s="32">
        <v>5367.0261693865004</v>
      </c>
      <c r="CF210" s="32">
        <v>2187.75012143104</v>
      </c>
      <c r="CG210" s="32">
        <v>291.10799440623401</v>
      </c>
      <c r="CH210" s="32">
        <v>254.932177685369</v>
      </c>
      <c r="CI210" s="32">
        <v>4517.6618116313402</v>
      </c>
      <c r="CJ210" s="32">
        <v>1588.44198921361</v>
      </c>
      <c r="CK210" s="32">
        <v>802.42732131307696</v>
      </c>
      <c r="CL210" s="32">
        <v>529.80963275494298</v>
      </c>
      <c r="CM210" s="32">
        <v>205.34799659014001</v>
      </c>
      <c r="CN210" s="32">
        <v>46.526911661014502</v>
      </c>
      <c r="CO210" s="32">
        <v>1160.1974385660101</v>
      </c>
      <c r="CP210" s="32">
        <v>335.85831111684899</v>
      </c>
      <c r="CQ210" s="32">
        <v>7533.7333979627701</v>
      </c>
      <c r="CR210" s="32">
        <v>2549.1098124842902</v>
      </c>
      <c r="CS210" s="32">
        <v>1279.9441114072999</v>
      </c>
      <c r="CT210" s="32">
        <v>2490.68594934365</v>
      </c>
      <c r="CU210" s="32">
        <v>983.189341265385</v>
      </c>
      <c r="CV210" s="32">
        <v>5165.3787270880703</v>
      </c>
      <c r="CW210" s="32">
        <v>2364.10767156869</v>
      </c>
      <c r="CX210" s="32">
        <v>2443.0480905274999</v>
      </c>
      <c r="CY210" s="32">
        <v>1576.0184430040799</v>
      </c>
      <c r="CZ210" s="32">
        <v>4473.8159878164097</v>
      </c>
      <c r="DA210" s="32">
        <v>1866.4548134219999</v>
      </c>
      <c r="DB210" s="32">
        <v>14408.7119150243</v>
      </c>
      <c r="DC210" s="32">
        <v>407.40684128705198</v>
      </c>
      <c r="DD210" s="32">
        <v>15371.492902550001</v>
      </c>
      <c r="DE210" s="32">
        <v>983.91972541834502</v>
      </c>
      <c r="DF210" s="32">
        <v>1696.19556683576</v>
      </c>
      <c r="DG210" s="32">
        <v>2627.1346016339899</v>
      </c>
      <c r="DH210" s="32">
        <v>1161.30876503062</v>
      </c>
      <c r="DI210" s="32">
        <v>551.53078108346597</v>
      </c>
      <c r="DJ210" s="32">
        <v>4787.1326816947203</v>
      </c>
      <c r="DK210" s="32">
        <v>3937.64706787455</v>
      </c>
      <c r="DL210" s="32">
        <v>879.49368486726496</v>
      </c>
      <c r="DM210" s="32">
        <v>1067.42518973199</v>
      </c>
      <c r="DN210" s="32">
        <v>848.22376307912498</v>
      </c>
      <c r="DO210" s="32">
        <v>3892.9381150383902</v>
      </c>
      <c r="DP210" s="32">
        <v>1090.5150758513601</v>
      </c>
      <c r="DQ210" s="32">
        <v>604.57869258284597</v>
      </c>
      <c r="DR210" s="32">
        <v>3440.86116618606</v>
      </c>
      <c r="DS210" s="32">
        <v>2153.0762072676398</v>
      </c>
      <c r="DT210" s="32">
        <v>8534.0728941753496</v>
      </c>
      <c r="DU210" s="32">
        <v>4835.6739038124797</v>
      </c>
      <c r="DV210" s="32">
        <v>1242.5183669529499</v>
      </c>
      <c r="DW210" s="32">
        <v>5752.4430671436603</v>
      </c>
      <c r="DX210" s="32">
        <v>2133.5683376421598</v>
      </c>
      <c r="DY210" s="32">
        <v>103.06044406613</v>
      </c>
      <c r="DZ210" s="32">
        <v>1187.3243312565601</v>
      </c>
      <c r="EA210" s="32">
        <v>2896.83893714551</v>
      </c>
      <c r="EB210" s="32">
        <v>240.05161533813299</v>
      </c>
      <c r="EC210" s="32">
        <v>569.15161833590105</v>
      </c>
      <c r="ED210" s="32">
        <v>82.395671577827997</v>
      </c>
      <c r="EE210" s="32">
        <v>2780.70841674651</v>
      </c>
      <c r="EF210" s="32">
        <v>3688.02180536882</v>
      </c>
      <c r="EG210" s="32">
        <v>1989.0118221186001</v>
      </c>
      <c r="EH210" s="32">
        <v>6496.2452353791896</v>
      </c>
      <c r="EI210" s="32">
        <v>1477.43992993955</v>
      </c>
      <c r="EJ210" s="32">
        <v>2927.0159432352498</v>
      </c>
      <c r="EK210" s="32">
        <v>1950.88617556588</v>
      </c>
      <c r="EL210" s="32">
        <v>2077.6007571581899</v>
      </c>
      <c r="EM210" s="32">
        <v>1869.7013002742001</v>
      </c>
      <c r="EN210" s="32">
        <v>48942.3701769084</v>
      </c>
      <c r="EO210" s="32">
        <v>4361.2372378017799</v>
      </c>
      <c r="EP210" s="32">
        <v>2606.2137010050401</v>
      </c>
      <c r="EQ210" s="32">
        <v>6090.3200940362503</v>
      </c>
      <c r="ER210" s="32">
        <v>25476.867412100499</v>
      </c>
      <c r="ES210" s="32">
        <v>9010.2692551630098</v>
      </c>
      <c r="ET210" s="32">
        <v>37830.157630051603</v>
      </c>
      <c r="EU210" s="32">
        <v>11368.2502907534</v>
      </c>
      <c r="EV210" s="32">
        <v>5338.5084750965498</v>
      </c>
      <c r="EW210" s="32">
        <v>10558.5568839885</v>
      </c>
      <c r="EX210" s="32">
        <v>17871.142168967701</v>
      </c>
      <c r="EY210" s="32">
        <v>21362.069088236902</v>
      </c>
      <c r="EZ210" s="32">
        <v>125448.741931264</v>
      </c>
      <c r="FA210" s="32">
        <v>14706.5066221652</v>
      </c>
      <c r="FB210" s="32">
        <v>23549.493998344598</v>
      </c>
      <c r="FC210" s="32">
        <v>108106.68844389499</v>
      </c>
      <c r="FD210" s="32">
        <v>40998.929450883399</v>
      </c>
      <c r="FE210" s="32">
        <v>2483.01946321076</v>
      </c>
      <c r="FF210" s="32">
        <v>1968.98012266297</v>
      </c>
      <c r="FG210" s="32">
        <v>9034.4262780539593</v>
      </c>
      <c r="FH210" s="32">
        <v>548795.00624180504</v>
      </c>
      <c r="FI210" s="32">
        <v>97.350279616477806</v>
      </c>
      <c r="FJ210" s="32">
        <v>1961.33678135423</v>
      </c>
      <c r="FK210" s="32">
        <v>75830.628708973396</v>
      </c>
      <c r="FL210" s="32">
        <v>10995.413860054899</v>
      </c>
      <c r="FM210" s="32">
        <v>304.96084176980997</v>
      </c>
      <c r="FN210" s="32">
        <v>2636.2791562964098</v>
      </c>
      <c r="FO210" s="32">
        <v>1954.0935014853501</v>
      </c>
      <c r="FP210" s="32">
        <v>3999.5295761222201</v>
      </c>
      <c r="FQ210" s="32">
        <v>12837.5643230761</v>
      </c>
      <c r="FR210" s="32">
        <v>14243.872090225301</v>
      </c>
      <c r="FS210" s="32">
        <v>76334.548918462198</v>
      </c>
      <c r="FT210" s="32">
        <v>221732.542037387</v>
      </c>
      <c r="FU210" s="32">
        <v>63723.635577057801</v>
      </c>
      <c r="FV210" s="32">
        <v>20294.7799265914</v>
      </c>
      <c r="FW210" s="32">
        <v>2242.5819188887499</v>
      </c>
      <c r="FX210" s="32">
        <v>5765.9281552846696</v>
      </c>
      <c r="FY210" s="32">
        <v>5975.9336169928201</v>
      </c>
      <c r="FZ210" s="32">
        <v>339.49310808268501</v>
      </c>
      <c r="GA210" s="32">
        <v>26999.465769206701</v>
      </c>
      <c r="GB210" s="32">
        <v>2351.9053450168399</v>
      </c>
      <c r="GC210" s="32">
        <v>6659.6620341192202</v>
      </c>
      <c r="GD210" s="32">
        <v>43549.972581127397</v>
      </c>
      <c r="GE210" s="32">
        <v>1224.6878808013601</v>
      </c>
      <c r="GF210" s="32">
        <v>81721.702505631096</v>
      </c>
      <c r="GG210" s="32">
        <v>45939.364034432998</v>
      </c>
      <c r="GH210" s="32">
        <v>41864.865837899801</v>
      </c>
      <c r="GI210" s="32">
        <v>14303.850093650601</v>
      </c>
      <c r="GJ210" s="32">
        <v>9935.7740547379108</v>
      </c>
      <c r="GK210" s="32">
        <v>57894.095965941902</v>
      </c>
      <c r="GL210" s="32">
        <v>7896.9409465850604</v>
      </c>
      <c r="GM210" s="32">
        <v>17588.236235843899</v>
      </c>
      <c r="GN210" s="32">
        <v>35181.796237880299</v>
      </c>
      <c r="GO210" s="32">
        <v>2153.3492712500902</v>
      </c>
      <c r="GP210" s="32">
        <v>4846.4010834569799</v>
      </c>
      <c r="GQ210" s="32">
        <v>6464.1221699215803</v>
      </c>
      <c r="GR210" s="32">
        <v>821.28041697745005</v>
      </c>
      <c r="GS210" s="32">
        <v>84088.802740329993</v>
      </c>
      <c r="GT210" s="32">
        <v>5988.8694531902802</v>
      </c>
      <c r="GU210" s="32">
        <v>55345.263352277201</v>
      </c>
      <c r="GV210" s="32">
        <v>2215661.3011945901</v>
      </c>
      <c r="GW210" s="32">
        <v>336227.54214288399</v>
      </c>
      <c r="GX210" s="32">
        <v>12252.4030931462</v>
      </c>
      <c r="GY210" s="32">
        <v>462892.257111607</v>
      </c>
      <c r="GZ210" s="32">
        <v>1736.3801631449001</v>
      </c>
      <c r="HA210" s="32">
        <v>177825.500128413</v>
      </c>
      <c r="HB210" s="32">
        <v>7879.2349493076699</v>
      </c>
      <c r="HC210" s="32">
        <v>3335.8141538075702</v>
      </c>
      <c r="HD210" s="32">
        <v>5652613.8310191296</v>
      </c>
      <c r="HE210" s="32">
        <v>2245.2808550269401</v>
      </c>
      <c r="HF210" s="32">
        <v>682553.92143127904</v>
      </c>
      <c r="HG210" s="33">
        <v>12218666.8343105</v>
      </c>
      <c r="HH210" s="34">
        <v>212215.25956631001</v>
      </c>
      <c r="HI210" s="34">
        <v>6803552.5959661501</v>
      </c>
      <c r="HJ210" s="33">
        <v>7015767.8555324599</v>
      </c>
      <c r="HK210" s="34">
        <v>2267081.0832043998</v>
      </c>
      <c r="HL210" s="33">
        <v>9282848.9387368597</v>
      </c>
      <c r="HM210" s="34">
        <v>815769</v>
      </c>
      <c r="HN210" s="34">
        <v>0</v>
      </c>
      <c r="HO210" s="33">
        <v>815769</v>
      </c>
      <c r="HP210" s="34">
        <v>1467043.7959</v>
      </c>
      <c r="HQ210" s="35">
        <v>11565661.734636899</v>
      </c>
      <c r="HR210" s="34">
        <v>1783303.8523826899</v>
      </c>
      <c r="HS210" s="36">
        <v>22001024.716564599</v>
      </c>
    </row>
    <row r="211" spans="1:227" x14ac:dyDescent="0.3">
      <c r="A211" s="75"/>
      <c r="B211" s="31" t="s">
        <v>213</v>
      </c>
      <c r="C211" s="21" t="s">
        <v>436</v>
      </c>
      <c r="D211" s="32">
        <v>438.16366648333502</v>
      </c>
      <c r="E211" s="32">
        <v>106.991074079802</v>
      </c>
      <c r="F211" s="32">
        <v>450.93264845884403</v>
      </c>
      <c r="G211" s="32">
        <v>120.683360993536</v>
      </c>
      <c r="H211" s="32">
        <v>2059.4401301931598</v>
      </c>
      <c r="I211" s="32">
        <v>10.4604545826412</v>
      </c>
      <c r="J211" s="32">
        <v>101.219091473007</v>
      </c>
      <c r="K211" s="32">
        <v>46.915495681722199</v>
      </c>
      <c r="L211" s="32">
        <v>11072.7147797322</v>
      </c>
      <c r="M211" s="32">
        <v>120541.476520478</v>
      </c>
      <c r="N211" s="32">
        <v>23529.4623093392</v>
      </c>
      <c r="O211" s="32">
        <v>7491.8326887143003</v>
      </c>
      <c r="P211" s="32">
        <v>24080.744144910099</v>
      </c>
      <c r="Q211" s="32">
        <v>1588.5234302393601</v>
      </c>
      <c r="R211" s="32">
        <v>13273.6611540784</v>
      </c>
      <c r="S211" s="32">
        <v>4374.7654662437499</v>
      </c>
      <c r="T211" s="32">
        <v>0</v>
      </c>
      <c r="U211" s="32">
        <v>15063.5245026681</v>
      </c>
      <c r="V211" s="32">
        <v>5899.5065136883804</v>
      </c>
      <c r="W211" s="32">
        <v>5706.6351360033304</v>
      </c>
      <c r="X211" s="32">
        <v>2847.4485816379902</v>
      </c>
      <c r="Y211" s="32">
        <v>14848.6872784429</v>
      </c>
      <c r="Z211" s="32">
        <v>6860.4295175556999</v>
      </c>
      <c r="AA211" s="32">
        <v>19998.644964306699</v>
      </c>
      <c r="AB211" s="32">
        <v>10077.709554998601</v>
      </c>
      <c r="AC211" s="32">
        <v>17452.363962251398</v>
      </c>
      <c r="AD211" s="32">
        <v>4148.9286709484904</v>
      </c>
      <c r="AE211" s="32">
        <v>96483.236136299194</v>
      </c>
      <c r="AF211" s="32">
        <v>25230.3805731949</v>
      </c>
      <c r="AG211" s="32">
        <v>9241.2622759359292</v>
      </c>
      <c r="AH211" s="32">
        <v>28282.5802830553</v>
      </c>
      <c r="AI211" s="32">
        <v>5798.7247595147201</v>
      </c>
      <c r="AJ211" s="32">
        <v>5046.1764694666199</v>
      </c>
      <c r="AK211" s="32">
        <v>49123.576382808198</v>
      </c>
      <c r="AL211" s="32">
        <v>14577.968750587899</v>
      </c>
      <c r="AM211" s="32">
        <v>4004.7251474229201</v>
      </c>
      <c r="AN211" s="32">
        <v>8967.0571538631393</v>
      </c>
      <c r="AO211" s="32">
        <v>18951.576010731798</v>
      </c>
      <c r="AP211" s="32">
        <v>32531.770084507902</v>
      </c>
      <c r="AQ211" s="32">
        <v>25593.0049820063</v>
      </c>
      <c r="AR211" s="32">
        <v>106092.560872352</v>
      </c>
      <c r="AS211" s="32">
        <v>33330.675333143197</v>
      </c>
      <c r="AT211" s="32">
        <v>38627.180619925799</v>
      </c>
      <c r="AU211" s="32">
        <v>3801.0766286185099</v>
      </c>
      <c r="AV211" s="32">
        <v>36511.145234330601</v>
      </c>
      <c r="AW211" s="32">
        <v>26910.266667571799</v>
      </c>
      <c r="AX211" s="32">
        <v>29354.319735331101</v>
      </c>
      <c r="AY211" s="32">
        <v>18207.163840059598</v>
      </c>
      <c r="AZ211" s="32">
        <v>68914.1343579924</v>
      </c>
      <c r="BA211" s="32">
        <v>7580.8525177016099</v>
      </c>
      <c r="BB211" s="32">
        <v>15923.2288740475</v>
      </c>
      <c r="BC211" s="32">
        <v>1653.61477696917</v>
      </c>
      <c r="BD211" s="32">
        <v>189730.42624052599</v>
      </c>
      <c r="BE211" s="32">
        <v>26755.731131086101</v>
      </c>
      <c r="BF211" s="32">
        <v>77761.217524570806</v>
      </c>
      <c r="BG211" s="32">
        <v>941.51555710400703</v>
      </c>
      <c r="BH211" s="32">
        <v>69567.6372229431</v>
      </c>
      <c r="BI211" s="32">
        <v>54123.654597582201</v>
      </c>
      <c r="BJ211" s="32">
        <v>11314.8212105781</v>
      </c>
      <c r="BK211" s="32">
        <v>37548.117202185</v>
      </c>
      <c r="BL211" s="32">
        <v>41380.7927840427</v>
      </c>
      <c r="BM211" s="32">
        <v>84502.878239804297</v>
      </c>
      <c r="BN211" s="32">
        <v>5232.6051512030199</v>
      </c>
      <c r="BO211" s="32">
        <v>24511.263739680799</v>
      </c>
      <c r="BP211" s="32">
        <v>45691.096815194702</v>
      </c>
      <c r="BQ211" s="32">
        <v>35972.8424099646</v>
      </c>
      <c r="BR211" s="32">
        <v>60776.416705025003</v>
      </c>
      <c r="BS211" s="32">
        <v>850.62556763580903</v>
      </c>
      <c r="BT211" s="32">
        <v>5140.0575918090299</v>
      </c>
      <c r="BU211" s="32">
        <v>6340.4626938851297</v>
      </c>
      <c r="BV211" s="32">
        <v>38599.851130153402</v>
      </c>
      <c r="BW211" s="32">
        <v>22423.929960851201</v>
      </c>
      <c r="BX211" s="32">
        <v>255432.34213145799</v>
      </c>
      <c r="BY211" s="32">
        <v>74559.048186047497</v>
      </c>
      <c r="BZ211" s="32">
        <v>85545.160690742501</v>
      </c>
      <c r="CA211" s="32">
        <v>86768.516818949502</v>
      </c>
      <c r="CB211" s="32">
        <v>36294.396060793799</v>
      </c>
      <c r="CC211" s="32">
        <v>42187.408910413702</v>
      </c>
      <c r="CD211" s="32">
        <v>27503.770783120799</v>
      </c>
      <c r="CE211" s="32">
        <v>17438.957261322499</v>
      </c>
      <c r="CF211" s="32">
        <v>3599.4578619611798</v>
      </c>
      <c r="CG211" s="32">
        <v>19919.446354656699</v>
      </c>
      <c r="CH211" s="32">
        <v>5833.7163513973801</v>
      </c>
      <c r="CI211" s="32">
        <v>71504.614034386803</v>
      </c>
      <c r="CJ211" s="32">
        <v>389240.36594533297</v>
      </c>
      <c r="CK211" s="32">
        <v>5853.3685683608601</v>
      </c>
      <c r="CL211" s="32">
        <v>89055.4686005642</v>
      </c>
      <c r="CM211" s="32">
        <v>46016.331446404503</v>
      </c>
      <c r="CN211" s="32">
        <v>29291.1791699317</v>
      </c>
      <c r="CO211" s="32">
        <v>77814.072331194096</v>
      </c>
      <c r="CP211" s="32">
        <v>56681.688052683698</v>
      </c>
      <c r="CQ211" s="32">
        <v>15288.700158927</v>
      </c>
      <c r="CR211" s="32">
        <v>67362.760648595999</v>
      </c>
      <c r="CS211" s="32">
        <v>14700.4361074677</v>
      </c>
      <c r="CT211" s="32">
        <v>21573.745976288501</v>
      </c>
      <c r="CU211" s="32">
        <v>14434.298344712</v>
      </c>
      <c r="CV211" s="32">
        <v>29979.8050476504</v>
      </c>
      <c r="CW211" s="32">
        <v>39166.755765857299</v>
      </c>
      <c r="CX211" s="32">
        <v>63618.904321227601</v>
      </c>
      <c r="CY211" s="32">
        <v>75679.314733496605</v>
      </c>
      <c r="CZ211" s="32">
        <v>116698.43074369901</v>
      </c>
      <c r="DA211" s="32">
        <v>33901.5338143341</v>
      </c>
      <c r="DB211" s="32">
        <v>49572.548109426898</v>
      </c>
      <c r="DC211" s="32">
        <v>98578.895775984201</v>
      </c>
      <c r="DD211" s="32">
        <v>10444.011145590201</v>
      </c>
      <c r="DE211" s="32">
        <v>139353.11902133899</v>
      </c>
      <c r="DF211" s="32">
        <v>57559.523620975102</v>
      </c>
      <c r="DG211" s="32">
        <v>56436.175053692401</v>
      </c>
      <c r="DH211" s="32">
        <v>9478.3756816771202</v>
      </c>
      <c r="DI211" s="32">
        <v>16411.418486665101</v>
      </c>
      <c r="DJ211" s="32">
        <v>13427.4718294536</v>
      </c>
      <c r="DK211" s="32">
        <v>115062.343249825</v>
      </c>
      <c r="DL211" s="32">
        <v>25025.4192231382</v>
      </c>
      <c r="DM211" s="32">
        <v>64497.597671112497</v>
      </c>
      <c r="DN211" s="32">
        <v>74972.900634819307</v>
      </c>
      <c r="DO211" s="32">
        <v>13516.420938519201</v>
      </c>
      <c r="DP211" s="32">
        <v>57858.247446364003</v>
      </c>
      <c r="DQ211" s="32">
        <v>16453.773361463001</v>
      </c>
      <c r="DR211" s="32">
        <v>17574.592462065099</v>
      </c>
      <c r="DS211" s="32">
        <v>779.655247745834</v>
      </c>
      <c r="DT211" s="32">
        <v>38996.540629269497</v>
      </c>
      <c r="DU211" s="32">
        <v>214969.583045434</v>
      </c>
      <c r="DV211" s="32">
        <v>5019.1231002081304</v>
      </c>
      <c r="DW211" s="32">
        <v>146865.67966511799</v>
      </c>
      <c r="DX211" s="32">
        <v>67206.428471552805</v>
      </c>
      <c r="DY211" s="32">
        <v>37219.063195734903</v>
      </c>
      <c r="DZ211" s="32">
        <v>153830.914321102</v>
      </c>
      <c r="EA211" s="32">
        <v>6505.0936657866696</v>
      </c>
      <c r="EB211" s="32">
        <v>32542.989041612898</v>
      </c>
      <c r="EC211" s="32">
        <v>149174.88988819401</v>
      </c>
      <c r="ED211" s="32">
        <v>110714.53499642199</v>
      </c>
      <c r="EE211" s="32">
        <v>4549.9189435758199</v>
      </c>
      <c r="EF211" s="32">
        <v>99406.772914246598</v>
      </c>
      <c r="EG211" s="32">
        <v>146068.58240753401</v>
      </c>
      <c r="EH211" s="32">
        <v>13561.551364303899</v>
      </c>
      <c r="EI211" s="32">
        <v>2622.9099819172402</v>
      </c>
      <c r="EJ211" s="32">
        <v>32578.019904540299</v>
      </c>
      <c r="EK211" s="32">
        <v>15268.492891096501</v>
      </c>
      <c r="EL211" s="32">
        <v>71373.0734203217</v>
      </c>
      <c r="EM211" s="32">
        <v>72116.072346045694</v>
      </c>
      <c r="EN211" s="32">
        <v>6820.45301732794</v>
      </c>
      <c r="EO211" s="32">
        <v>269516.70315931301</v>
      </c>
      <c r="EP211" s="32">
        <v>17669.475320937501</v>
      </c>
      <c r="EQ211" s="32">
        <v>249972.39249202199</v>
      </c>
      <c r="ER211" s="32">
        <v>39540.5684305748</v>
      </c>
      <c r="ES211" s="32">
        <v>97663.460396296403</v>
      </c>
      <c r="ET211" s="32">
        <v>22155.177025906301</v>
      </c>
      <c r="EU211" s="32">
        <v>21153.244231533299</v>
      </c>
      <c r="EV211" s="32">
        <v>5100.05078306419</v>
      </c>
      <c r="EW211" s="32">
        <v>6103.6620294182903</v>
      </c>
      <c r="EX211" s="32">
        <v>835.22530489006499</v>
      </c>
      <c r="EY211" s="32">
        <v>6809.6645179692596</v>
      </c>
      <c r="EZ211" s="32">
        <v>15500.8422288945</v>
      </c>
      <c r="FA211" s="32">
        <v>70070.848738614397</v>
      </c>
      <c r="FB211" s="32">
        <v>34795.060748259799</v>
      </c>
      <c r="FC211" s="32">
        <v>26837.552507155098</v>
      </c>
      <c r="FD211" s="32">
        <v>162670.61140336501</v>
      </c>
      <c r="FE211" s="32">
        <v>104294.84019879899</v>
      </c>
      <c r="FF211" s="32">
        <v>43422.266084103903</v>
      </c>
      <c r="FG211" s="32">
        <v>54114.345619353298</v>
      </c>
      <c r="FH211" s="32">
        <v>10658.5731951735</v>
      </c>
      <c r="FI211" s="32">
        <v>2907.2212258794998</v>
      </c>
      <c r="FJ211" s="32">
        <v>8636.1182871546098</v>
      </c>
      <c r="FK211" s="32">
        <v>8051.7857002410601</v>
      </c>
      <c r="FL211" s="32">
        <v>62954.943490435202</v>
      </c>
      <c r="FM211" s="32">
        <v>21078.227889355901</v>
      </c>
      <c r="FN211" s="32">
        <v>289.602561360268</v>
      </c>
      <c r="FO211" s="32">
        <v>19723.1603364041</v>
      </c>
      <c r="FP211" s="32">
        <v>5172.3645731977203</v>
      </c>
      <c r="FQ211" s="32">
        <v>11629.016243686399</v>
      </c>
      <c r="FR211" s="32">
        <v>77660.9369460163</v>
      </c>
      <c r="FS211" s="32">
        <v>270106.731506399</v>
      </c>
      <c r="FT211" s="32">
        <v>7214.6218983213703</v>
      </c>
      <c r="FU211" s="32">
        <v>47952.542849859201</v>
      </c>
      <c r="FV211" s="32">
        <v>474152.19376579998</v>
      </c>
      <c r="FW211" s="32">
        <v>28829.688951554799</v>
      </c>
      <c r="FX211" s="32">
        <v>62382.607063582902</v>
      </c>
      <c r="FY211" s="32">
        <v>14212.395854999701</v>
      </c>
      <c r="FZ211" s="32">
        <v>143983.56076942</v>
      </c>
      <c r="GA211" s="32">
        <v>35028.212054813397</v>
      </c>
      <c r="GB211" s="32">
        <v>198911.47276530901</v>
      </c>
      <c r="GC211" s="32">
        <v>38238.192437067097</v>
      </c>
      <c r="GD211" s="32">
        <v>62345.726062714602</v>
      </c>
      <c r="GE211" s="32">
        <v>93856.768617110603</v>
      </c>
      <c r="GF211" s="32">
        <v>118577.257036159</v>
      </c>
      <c r="GG211" s="32">
        <v>15601.1618804389</v>
      </c>
      <c r="GH211" s="32">
        <v>57952.732854775699</v>
      </c>
      <c r="GI211" s="32">
        <v>116377.893621849</v>
      </c>
      <c r="GJ211" s="32">
        <v>6351.6257438471703</v>
      </c>
      <c r="GK211" s="32">
        <v>22.1814858957034</v>
      </c>
      <c r="GL211" s="32">
        <v>323.71802969666101</v>
      </c>
      <c r="GM211" s="32">
        <v>1562.1509637952699</v>
      </c>
      <c r="GN211" s="32">
        <v>472.45156640094399</v>
      </c>
      <c r="GO211" s="32">
        <v>139.15307754526299</v>
      </c>
      <c r="GP211" s="32">
        <v>3538.9478292860099</v>
      </c>
      <c r="GQ211" s="32">
        <v>7.1759727640332303</v>
      </c>
      <c r="GR211" s="32">
        <v>1841.13281343214</v>
      </c>
      <c r="GS211" s="32">
        <v>1.15304117540429</v>
      </c>
      <c r="GT211" s="32">
        <v>311293.80436603603</v>
      </c>
      <c r="GU211" s="32">
        <v>6494.8995362436199</v>
      </c>
      <c r="GV211" s="32">
        <v>130965.686413922</v>
      </c>
      <c r="GW211" s="32">
        <v>94545.460790387297</v>
      </c>
      <c r="GX211" s="32">
        <v>5025.3761226848901</v>
      </c>
      <c r="GY211" s="32">
        <v>291.45452178885301</v>
      </c>
      <c r="GZ211" s="32">
        <v>1276937.7384001</v>
      </c>
      <c r="HA211" s="32">
        <v>300668.31780921097</v>
      </c>
      <c r="HB211" s="32">
        <v>48223.965012640801</v>
      </c>
      <c r="HC211" s="32">
        <v>716051.85621836805</v>
      </c>
      <c r="HD211" s="32">
        <v>473818.05140953598</v>
      </c>
      <c r="HE211" s="32">
        <v>3197.6489296742602</v>
      </c>
      <c r="HF211" s="32">
        <v>11234.549580097701</v>
      </c>
      <c r="HG211" s="33">
        <v>12695173.4397287</v>
      </c>
      <c r="HH211" s="34">
        <v>1559631.2680559601</v>
      </c>
      <c r="HI211" s="34">
        <v>12728645.4598704</v>
      </c>
      <c r="HJ211" s="33">
        <v>14288276.727926301</v>
      </c>
      <c r="HK211" s="34">
        <v>10320715.6946995</v>
      </c>
      <c r="HL211" s="33">
        <v>24608992.422625799</v>
      </c>
      <c r="HM211" s="34">
        <v>5444330</v>
      </c>
      <c r="HN211" s="34">
        <v>0</v>
      </c>
      <c r="HO211" s="33">
        <v>5444330</v>
      </c>
      <c r="HP211" s="34">
        <v>851190.50329215697</v>
      </c>
      <c r="HQ211" s="35">
        <v>30904512.925918002</v>
      </c>
      <c r="HR211" s="34">
        <v>3076277.3287064801</v>
      </c>
      <c r="HS211" s="36">
        <v>40523409.036940202</v>
      </c>
    </row>
    <row r="212" spans="1:227" x14ac:dyDescent="0.3">
      <c r="A212" s="75"/>
      <c r="B212" s="31" t="s">
        <v>214</v>
      </c>
      <c r="C212" s="21" t="s">
        <v>437</v>
      </c>
      <c r="D212" s="32">
        <v>3457.5059816644098</v>
      </c>
      <c r="E212" s="32">
        <v>22755.6794286273</v>
      </c>
      <c r="F212" s="32">
        <v>18302.513148439299</v>
      </c>
      <c r="G212" s="32">
        <v>1262.9825438098401</v>
      </c>
      <c r="H212" s="32">
        <v>3939.88428998074</v>
      </c>
      <c r="I212" s="32">
        <v>24662.426440779702</v>
      </c>
      <c r="J212" s="32">
        <v>8155.3581138099398</v>
      </c>
      <c r="K212" s="32">
        <v>11093.5898674855</v>
      </c>
      <c r="L212" s="32">
        <v>26393.789636882499</v>
      </c>
      <c r="M212" s="32">
        <v>14116.757599439199</v>
      </c>
      <c r="N212" s="32">
        <v>6457.85887867163</v>
      </c>
      <c r="O212" s="32">
        <v>7297.3332193617698</v>
      </c>
      <c r="P212" s="32">
        <v>5229.1638330386404</v>
      </c>
      <c r="Q212" s="32">
        <v>6963.66909191388</v>
      </c>
      <c r="R212" s="32">
        <v>2303.2289711896301</v>
      </c>
      <c r="S212" s="32">
        <v>0</v>
      </c>
      <c r="T212" s="32">
        <v>2661.5712728776898</v>
      </c>
      <c r="U212" s="32">
        <v>4725.4706453546496</v>
      </c>
      <c r="V212" s="32">
        <v>3440.60576894821</v>
      </c>
      <c r="W212" s="32">
        <v>452.77491882816298</v>
      </c>
      <c r="X212" s="32">
        <v>2000.0726040382699</v>
      </c>
      <c r="Y212" s="32">
        <v>1567.59828453502</v>
      </c>
      <c r="Z212" s="32">
        <v>1674.1017197185099</v>
      </c>
      <c r="AA212" s="32">
        <v>2670.7022368754801</v>
      </c>
      <c r="AB212" s="32">
        <v>635.56291222130994</v>
      </c>
      <c r="AC212" s="32">
        <v>1874.2285855599901</v>
      </c>
      <c r="AD212" s="32">
        <v>558.49055129344299</v>
      </c>
      <c r="AE212" s="32">
        <v>3942.5694297495602</v>
      </c>
      <c r="AF212" s="32">
        <v>3191.1649906433699</v>
      </c>
      <c r="AG212" s="32">
        <v>2376.4254320979899</v>
      </c>
      <c r="AH212" s="32">
        <v>1281.40392702707</v>
      </c>
      <c r="AI212" s="32">
        <v>20088.141435141501</v>
      </c>
      <c r="AJ212" s="32">
        <v>3108.47106533847</v>
      </c>
      <c r="AK212" s="32">
        <v>677.64954460213198</v>
      </c>
      <c r="AL212" s="32">
        <v>766.60326068263601</v>
      </c>
      <c r="AM212" s="32">
        <v>987.44976243626604</v>
      </c>
      <c r="AN212" s="32">
        <v>1848.7109273630899</v>
      </c>
      <c r="AO212" s="32">
        <v>2363.1989691265999</v>
      </c>
      <c r="AP212" s="32">
        <v>4241.2058020579198</v>
      </c>
      <c r="AQ212" s="32">
        <v>6071.4652702491203</v>
      </c>
      <c r="AR212" s="32">
        <v>2368.0923811030898</v>
      </c>
      <c r="AS212" s="32">
        <v>2058.00351922555</v>
      </c>
      <c r="AT212" s="32">
        <v>965.78613558025495</v>
      </c>
      <c r="AU212" s="32">
        <v>1741.1269568115199</v>
      </c>
      <c r="AV212" s="32">
        <v>3328.2589412781399</v>
      </c>
      <c r="AW212" s="32">
        <v>4495.7150164521399</v>
      </c>
      <c r="AX212" s="32">
        <v>3129.3334781440499</v>
      </c>
      <c r="AY212" s="32">
        <v>5961.1134967551498</v>
      </c>
      <c r="AZ212" s="32">
        <v>6376.28083421878</v>
      </c>
      <c r="BA212" s="32">
        <v>7493.2241026107404</v>
      </c>
      <c r="BB212" s="32">
        <v>9968.3230608304493</v>
      </c>
      <c r="BC212" s="32">
        <v>6697.1751537864602</v>
      </c>
      <c r="BD212" s="32">
        <v>1983.87811350011</v>
      </c>
      <c r="BE212" s="32">
        <v>18991.698407187901</v>
      </c>
      <c r="BF212" s="32">
        <v>3848.60915246895</v>
      </c>
      <c r="BG212" s="32">
        <v>12468.1026198703</v>
      </c>
      <c r="BH212" s="32">
        <v>4776.9887959320404</v>
      </c>
      <c r="BI212" s="32">
        <v>901.29490867618199</v>
      </c>
      <c r="BJ212" s="32">
        <v>2370.08115874231</v>
      </c>
      <c r="BK212" s="32">
        <v>12364.155415959</v>
      </c>
      <c r="BL212" s="32">
        <v>5128.04795669143</v>
      </c>
      <c r="BM212" s="32">
        <v>5451.5297834079101</v>
      </c>
      <c r="BN212" s="32">
        <v>1454.3312286732501</v>
      </c>
      <c r="BO212" s="32">
        <v>1943.8264836287301</v>
      </c>
      <c r="BP212" s="32">
        <v>1881.2856852061</v>
      </c>
      <c r="BQ212" s="32">
        <v>1860.14577293561</v>
      </c>
      <c r="BR212" s="32">
        <v>4141.12806364876</v>
      </c>
      <c r="BS212" s="32">
        <v>2904.3826799416101</v>
      </c>
      <c r="BT212" s="32">
        <v>1407.9333241362101</v>
      </c>
      <c r="BU212" s="32">
        <v>1847.63237077433</v>
      </c>
      <c r="BV212" s="32">
        <v>768.685326536459</v>
      </c>
      <c r="BW212" s="32">
        <v>8760.1079763084399</v>
      </c>
      <c r="BX212" s="32">
        <v>7868.6006674501295</v>
      </c>
      <c r="BY212" s="32">
        <v>8690.5131246543406</v>
      </c>
      <c r="BZ212" s="32">
        <v>7447.0786525884896</v>
      </c>
      <c r="CA212" s="32">
        <v>1608.8594701115101</v>
      </c>
      <c r="CB212" s="32">
        <v>4109.5777666967497</v>
      </c>
      <c r="CC212" s="32">
        <v>1884.7306436740701</v>
      </c>
      <c r="CD212" s="32">
        <v>636.29594755389803</v>
      </c>
      <c r="CE212" s="32">
        <v>3124.04929037598</v>
      </c>
      <c r="CF212" s="32">
        <v>4328.9683042614297</v>
      </c>
      <c r="CG212" s="32">
        <v>649.48805511467799</v>
      </c>
      <c r="CH212" s="32">
        <v>17354.220218260602</v>
      </c>
      <c r="CI212" s="32">
        <v>51988.612535972701</v>
      </c>
      <c r="CJ212" s="32">
        <v>782.49268198221898</v>
      </c>
      <c r="CK212" s="32">
        <v>10566.997964141399</v>
      </c>
      <c r="CL212" s="32">
        <v>4161.6202380651002</v>
      </c>
      <c r="CM212" s="32">
        <v>3181.9956933253002</v>
      </c>
      <c r="CN212" s="32">
        <v>2271.44898259827</v>
      </c>
      <c r="CO212" s="32">
        <v>5383.2017714677504</v>
      </c>
      <c r="CP212" s="32">
        <v>1030.3782513747001</v>
      </c>
      <c r="CQ212" s="32">
        <v>9737.4402668318908</v>
      </c>
      <c r="CR212" s="32">
        <v>6053.9343703819304</v>
      </c>
      <c r="CS212" s="32">
        <v>1368.20467795124</v>
      </c>
      <c r="CT212" s="32">
        <v>4868.6312119123804</v>
      </c>
      <c r="CU212" s="32">
        <v>2629.9413226771799</v>
      </c>
      <c r="CV212" s="32">
        <v>11970.4810081551</v>
      </c>
      <c r="CW212" s="32">
        <v>5202.0655554937803</v>
      </c>
      <c r="CX212" s="32">
        <v>6175.0327009627299</v>
      </c>
      <c r="CY212" s="32">
        <v>5552.8498913195599</v>
      </c>
      <c r="CZ212" s="32">
        <v>7317.1811968621896</v>
      </c>
      <c r="DA212" s="32">
        <v>9249.6626359725906</v>
      </c>
      <c r="DB212" s="32">
        <v>12024.6714372478</v>
      </c>
      <c r="DC212" s="32">
        <v>1966.60773612464</v>
      </c>
      <c r="DD212" s="32">
        <v>20219.6972706058</v>
      </c>
      <c r="DE212" s="32">
        <v>8815.8345768913605</v>
      </c>
      <c r="DF212" s="32">
        <v>6208.8801730492896</v>
      </c>
      <c r="DG212" s="32">
        <v>6669.5162614292103</v>
      </c>
      <c r="DH212" s="32">
        <v>2732.72129207131</v>
      </c>
      <c r="DI212" s="32">
        <v>2059.5587028085101</v>
      </c>
      <c r="DJ212" s="32">
        <v>4226.9620275727002</v>
      </c>
      <c r="DK212" s="32">
        <v>5985.5532079263903</v>
      </c>
      <c r="DL212" s="32">
        <v>9964.3484927954705</v>
      </c>
      <c r="DM212" s="32">
        <v>10879.8206981121</v>
      </c>
      <c r="DN212" s="32">
        <v>3732.79720239587</v>
      </c>
      <c r="DO212" s="32">
        <v>18770.762857751</v>
      </c>
      <c r="DP212" s="32">
        <v>1929.5865573471999</v>
      </c>
      <c r="DQ212" s="32">
        <v>7557.3182312148301</v>
      </c>
      <c r="DR212" s="32">
        <v>9295.2912981387308</v>
      </c>
      <c r="DS212" s="32">
        <v>5137.9653375871003</v>
      </c>
      <c r="DT212" s="32">
        <v>12505.781074325399</v>
      </c>
      <c r="DU212" s="32">
        <v>8750.7207542157703</v>
      </c>
      <c r="DV212" s="32">
        <v>16811.555712740901</v>
      </c>
      <c r="DW212" s="32">
        <v>5685.8547927629697</v>
      </c>
      <c r="DX212" s="32">
        <v>8577.3175073408092</v>
      </c>
      <c r="DY212" s="32">
        <v>7976.1783618612799</v>
      </c>
      <c r="DZ212" s="32">
        <v>2874.37839869347</v>
      </c>
      <c r="EA212" s="32">
        <v>1711.8360830009501</v>
      </c>
      <c r="EB212" s="32">
        <v>8405.2044804191792</v>
      </c>
      <c r="EC212" s="32">
        <v>1289.9654842345799</v>
      </c>
      <c r="ED212" s="32">
        <v>1490.4745335749101</v>
      </c>
      <c r="EE212" s="32">
        <v>10444.8015470305</v>
      </c>
      <c r="EF212" s="32">
        <v>7931.6746246791099</v>
      </c>
      <c r="EG212" s="32">
        <v>2514.2529286794202</v>
      </c>
      <c r="EH212" s="32">
        <v>6334.9049074692803</v>
      </c>
      <c r="EI212" s="32">
        <v>8870.4976329403798</v>
      </c>
      <c r="EJ212" s="32">
        <v>6845.1146799001299</v>
      </c>
      <c r="EK212" s="32">
        <v>6980.3951739599597</v>
      </c>
      <c r="EL212" s="32">
        <v>26820.234419223099</v>
      </c>
      <c r="EM212" s="32">
        <v>10005.456265823699</v>
      </c>
      <c r="EN212" s="32">
        <v>43213.964409196597</v>
      </c>
      <c r="EO212" s="32">
        <v>7016.57311333486</v>
      </c>
      <c r="EP212" s="32">
        <v>2082.4516516497501</v>
      </c>
      <c r="EQ212" s="32">
        <v>7298.4489535180601</v>
      </c>
      <c r="ER212" s="32">
        <v>41184.887587810699</v>
      </c>
      <c r="ES212" s="32">
        <v>14078.992998125699</v>
      </c>
      <c r="ET212" s="32">
        <v>20206.7715157815</v>
      </c>
      <c r="EU212" s="32">
        <v>8656.6228342137692</v>
      </c>
      <c r="EV212" s="32">
        <v>4594.0339010593098</v>
      </c>
      <c r="EW212" s="32">
        <v>4321.6681102373004</v>
      </c>
      <c r="EX212" s="32">
        <v>13446.6863019298</v>
      </c>
      <c r="EY212" s="32">
        <v>14232.1707809992</v>
      </c>
      <c r="EZ212" s="32">
        <v>80740.201803865304</v>
      </c>
      <c r="FA212" s="32">
        <v>18191.029512662499</v>
      </c>
      <c r="FB212" s="32">
        <v>10891.827347054301</v>
      </c>
      <c r="FC212" s="32">
        <v>138851.622323891</v>
      </c>
      <c r="FD212" s="32">
        <v>13733.1498009141</v>
      </c>
      <c r="FE212" s="32">
        <v>14143.88433769</v>
      </c>
      <c r="FF212" s="32">
        <v>22000.281328393299</v>
      </c>
      <c r="FG212" s="32">
        <v>10393.2377229255</v>
      </c>
      <c r="FH212" s="32">
        <v>9731.8735030443804</v>
      </c>
      <c r="FI212" s="32">
        <v>615.14698187491899</v>
      </c>
      <c r="FJ212" s="32">
        <v>3006.0466247500399</v>
      </c>
      <c r="FK212" s="32">
        <v>4862.6490959622997</v>
      </c>
      <c r="FL212" s="32">
        <v>902.04583461945401</v>
      </c>
      <c r="FM212" s="32">
        <v>3786.6188863953898</v>
      </c>
      <c r="FN212" s="32">
        <v>2536.7404567947301</v>
      </c>
      <c r="FO212" s="32">
        <v>27608.715951530001</v>
      </c>
      <c r="FP212" s="32">
        <v>56089.737693799601</v>
      </c>
      <c r="FQ212" s="32">
        <v>4086.8191502506202</v>
      </c>
      <c r="FR212" s="32">
        <v>4733.0846545702598</v>
      </c>
      <c r="FS212" s="32">
        <v>32471.632830359002</v>
      </c>
      <c r="FT212" s="32">
        <v>17130.978138542101</v>
      </c>
      <c r="FU212" s="32">
        <v>209980.83264254499</v>
      </c>
      <c r="FV212" s="32">
        <v>584095.08453452599</v>
      </c>
      <c r="FW212" s="32">
        <v>5432.7386992654601</v>
      </c>
      <c r="FX212" s="32">
        <v>53105.869369280299</v>
      </c>
      <c r="FY212" s="32">
        <v>63982.992035755698</v>
      </c>
      <c r="FZ212" s="32">
        <v>4476.0109822348704</v>
      </c>
      <c r="GA212" s="32">
        <v>10622.136251756199</v>
      </c>
      <c r="GB212" s="32">
        <v>9278.1519639992803</v>
      </c>
      <c r="GC212" s="32">
        <v>9684.9328614021506</v>
      </c>
      <c r="GD212" s="32">
        <v>39552.745548751504</v>
      </c>
      <c r="GE212" s="32">
        <v>2635.9687152122101</v>
      </c>
      <c r="GF212" s="32">
        <v>17404.965158053299</v>
      </c>
      <c r="GG212" s="32">
        <v>13152.007604565601</v>
      </c>
      <c r="GH212" s="32">
        <v>46.065833517945698</v>
      </c>
      <c r="GI212" s="32">
        <v>1389.42151597766</v>
      </c>
      <c r="GJ212" s="32">
        <v>2382.6784414539502</v>
      </c>
      <c r="GK212" s="32">
        <v>17226.327954398199</v>
      </c>
      <c r="GL212" s="32">
        <v>3339.7407214453701</v>
      </c>
      <c r="GM212" s="32">
        <v>5786.2763551293801</v>
      </c>
      <c r="GN212" s="32">
        <v>1455.7783370515399</v>
      </c>
      <c r="GO212" s="32">
        <v>1563.2607727550601</v>
      </c>
      <c r="GP212" s="32">
        <v>902.98831978079397</v>
      </c>
      <c r="GQ212" s="32">
        <v>4251.5604817877502</v>
      </c>
      <c r="GR212" s="32">
        <v>408.70725002121202</v>
      </c>
      <c r="GS212" s="32">
        <v>26171.9610948915</v>
      </c>
      <c r="GT212" s="32">
        <v>9994.8438601398702</v>
      </c>
      <c r="GU212" s="32">
        <v>8138.1166312408104</v>
      </c>
      <c r="GV212" s="32">
        <v>54613.147275338997</v>
      </c>
      <c r="GW212" s="32">
        <v>23249.1557354289</v>
      </c>
      <c r="GX212" s="32">
        <v>3083.54477829798</v>
      </c>
      <c r="GY212" s="32">
        <v>3091.9435996182801</v>
      </c>
      <c r="GZ212" s="32">
        <v>6.6503151101606601</v>
      </c>
      <c r="HA212" s="32">
        <v>4931795.6407252904</v>
      </c>
      <c r="HB212" s="32">
        <v>778.11964601864599</v>
      </c>
      <c r="HC212" s="32">
        <v>1878.2067073542601</v>
      </c>
      <c r="HD212" s="32">
        <v>1000.61646010866</v>
      </c>
      <c r="HE212" s="32">
        <v>423.035257647869</v>
      </c>
      <c r="HF212" s="32">
        <v>100580.729230893</v>
      </c>
      <c r="HG212" s="33">
        <v>7777436.2562908102</v>
      </c>
      <c r="HH212" s="34">
        <v>1727704.63402798</v>
      </c>
      <c r="HI212" s="34">
        <v>11916539.676235201</v>
      </c>
      <c r="HJ212" s="33">
        <v>13644244.3102632</v>
      </c>
      <c r="HK212" s="34">
        <v>28452032.047677301</v>
      </c>
      <c r="HL212" s="33">
        <v>42096276.357940502</v>
      </c>
      <c r="HM212" s="34">
        <v>0</v>
      </c>
      <c r="HN212" s="34">
        <v>0</v>
      </c>
      <c r="HO212" s="33">
        <v>0</v>
      </c>
      <c r="HP212" s="34">
        <v>261687.53557186501</v>
      </c>
      <c r="HQ212" s="35">
        <v>42357963.893512301</v>
      </c>
      <c r="HR212" s="34">
        <v>2075869.2201584401</v>
      </c>
      <c r="HS212" s="36">
        <v>48059530.929644696</v>
      </c>
    </row>
    <row r="213" spans="1:227" x14ac:dyDescent="0.3">
      <c r="A213" s="75"/>
      <c r="B213" s="31" t="s">
        <v>215</v>
      </c>
      <c r="C213" s="21" t="s">
        <v>438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32">
        <v>0</v>
      </c>
      <c r="BJ213" s="32">
        <v>0</v>
      </c>
      <c r="BK213" s="32">
        <v>0</v>
      </c>
      <c r="BL213" s="32">
        <v>0</v>
      </c>
      <c r="BM213" s="32">
        <v>0</v>
      </c>
      <c r="BN213" s="32">
        <v>0</v>
      </c>
      <c r="BO213" s="32">
        <v>0</v>
      </c>
      <c r="BP213" s="32">
        <v>0</v>
      </c>
      <c r="BQ213" s="32">
        <v>0</v>
      </c>
      <c r="BR213" s="32">
        <v>0</v>
      </c>
      <c r="BS213" s="32">
        <v>0</v>
      </c>
      <c r="BT213" s="32">
        <v>0</v>
      </c>
      <c r="BU213" s="32">
        <v>0</v>
      </c>
      <c r="BV213" s="32">
        <v>0</v>
      </c>
      <c r="BW213" s="32">
        <v>0</v>
      </c>
      <c r="BX213" s="32">
        <v>0</v>
      </c>
      <c r="BY213" s="32">
        <v>0</v>
      </c>
      <c r="BZ213" s="32">
        <v>0</v>
      </c>
      <c r="CA213" s="32">
        <v>0</v>
      </c>
      <c r="CB213" s="32">
        <v>0</v>
      </c>
      <c r="CC213" s="32">
        <v>0</v>
      </c>
      <c r="CD213" s="32">
        <v>0</v>
      </c>
      <c r="CE213" s="32">
        <v>0</v>
      </c>
      <c r="CF213" s="32">
        <v>0</v>
      </c>
      <c r="CG213" s="32">
        <v>0</v>
      </c>
      <c r="CH213" s="32">
        <v>0</v>
      </c>
      <c r="CI213" s="32">
        <v>0</v>
      </c>
      <c r="CJ213" s="32">
        <v>0</v>
      </c>
      <c r="CK213" s="32">
        <v>0</v>
      </c>
      <c r="CL213" s="32">
        <v>0</v>
      </c>
      <c r="CM213" s="32">
        <v>0</v>
      </c>
      <c r="CN213" s="32">
        <v>0</v>
      </c>
      <c r="CO213" s="32">
        <v>0</v>
      </c>
      <c r="CP213" s="32">
        <v>0</v>
      </c>
      <c r="CQ213" s="32">
        <v>0</v>
      </c>
      <c r="CR213" s="32">
        <v>0</v>
      </c>
      <c r="CS213" s="32">
        <v>0</v>
      </c>
      <c r="CT213" s="32">
        <v>0</v>
      </c>
      <c r="CU213" s="32">
        <v>0</v>
      </c>
      <c r="CV213" s="32">
        <v>0</v>
      </c>
      <c r="CW213" s="32">
        <v>0</v>
      </c>
      <c r="CX213" s="32">
        <v>0</v>
      </c>
      <c r="CY213" s="32">
        <v>0</v>
      </c>
      <c r="CZ213" s="32">
        <v>0</v>
      </c>
      <c r="DA213" s="32">
        <v>0</v>
      </c>
      <c r="DB213" s="32">
        <v>0</v>
      </c>
      <c r="DC213" s="32">
        <v>0</v>
      </c>
      <c r="DD213" s="32">
        <v>0</v>
      </c>
      <c r="DE213" s="32">
        <v>0</v>
      </c>
      <c r="DF213" s="32">
        <v>0</v>
      </c>
      <c r="DG213" s="32">
        <v>0</v>
      </c>
      <c r="DH213" s="32">
        <v>0</v>
      </c>
      <c r="DI213" s="32">
        <v>0</v>
      </c>
      <c r="DJ213" s="32">
        <v>0</v>
      </c>
      <c r="DK213" s="32">
        <v>0</v>
      </c>
      <c r="DL213" s="32">
        <v>0</v>
      </c>
      <c r="DM213" s="32">
        <v>0</v>
      </c>
      <c r="DN213" s="32">
        <v>0</v>
      </c>
      <c r="DO213" s="32">
        <v>0</v>
      </c>
      <c r="DP213" s="32">
        <v>0</v>
      </c>
      <c r="DQ213" s="32">
        <v>0</v>
      </c>
      <c r="DR213" s="32">
        <v>0</v>
      </c>
      <c r="DS213" s="32">
        <v>0</v>
      </c>
      <c r="DT213" s="32">
        <v>0</v>
      </c>
      <c r="DU213" s="32">
        <v>0</v>
      </c>
      <c r="DV213" s="32">
        <v>0</v>
      </c>
      <c r="DW213" s="32">
        <v>0</v>
      </c>
      <c r="DX213" s="32">
        <v>0</v>
      </c>
      <c r="DY213" s="32">
        <v>0</v>
      </c>
      <c r="DZ213" s="32">
        <v>0</v>
      </c>
      <c r="EA213" s="32">
        <v>0</v>
      </c>
      <c r="EB213" s="32">
        <v>0</v>
      </c>
      <c r="EC213" s="32">
        <v>0</v>
      </c>
      <c r="ED213" s="32">
        <v>0</v>
      </c>
      <c r="EE213" s="32">
        <v>0</v>
      </c>
      <c r="EF213" s="32">
        <v>0</v>
      </c>
      <c r="EG213" s="32">
        <v>0</v>
      </c>
      <c r="EH213" s="32">
        <v>0</v>
      </c>
      <c r="EI213" s="32">
        <v>0</v>
      </c>
      <c r="EJ213" s="32">
        <v>0</v>
      </c>
      <c r="EK213" s="32">
        <v>0</v>
      </c>
      <c r="EL213" s="32">
        <v>0</v>
      </c>
      <c r="EM213" s="32">
        <v>0</v>
      </c>
      <c r="EN213" s="32">
        <v>0</v>
      </c>
      <c r="EO213" s="32">
        <v>0</v>
      </c>
      <c r="EP213" s="32">
        <v>0</v>
      </c>
      <c r="EQ213" s="32">
        <v>0</v>
      </c>
      <c r="ER213" s="32">
        <v>0</v>
      </c>
      <c r="ES213" s="32">
        <v>0</v>
      </c>
      <c r="ET213" s="32">
        <v>0</v>
      </c>
      <c r="EU213" s="32">
        <v>0</v>
      </c>
      <c r="EV213" s="32">
        <v>0</v>
      </c>
      <c r="EW213" s="32">
        <v>0</v>
      </c>
      <c r="EX213" s="32">
        <v>0</v>
      </c>
      <c r="EY213" s="32">
        <v>0</v>
      </c>
      <c r="EZ213" s="32">
        <v>0</v>
      </c>
      <c r="FA213" s="32">
        <v>0</v>
      </c>
      <c r="FB213" s="32">
        <v>0</v>
      </c>
      <c r="FC213" s="32">
        <v>0</v>
      </c>
      <c r="FD213" s="32">
        <v>0</v>
      </c>
      <c r="FE213" s="32">
        <v>0</v>
      </c>
      <c r="FF213" s="32">
        <v>0</v>
      </c>
      <c r="FG213" s="32">
        <v>0</v>
      </c>
      <c r="FH213" s="32">
        <v>0</v>
      </c>
      <c r="FI213" s="32">
        <v>0</v>
      </c>
      <c r="FJ213" s="32">
        <v>0</v>
      </c>
      <c r="FK213" s="32">
        <v>0</v>
      </c>
      <c r="FL213" s="32">
        <v>0</v>
      </c>
      <c r="FM213" s="32">
        <v>0</v>
      </c>
      <c r="FN213" s="32">
        <v>0</v>
      </c>
      <c r="FO213" s="32">
        <v>0</v>
      </c>
      <c r="FP213" s="32">
        <v>0</v>
      </c>
      <c r="FQ213" s="32">
        <v>0</v>
      </c>
      <c r="FR213" s="32">
        <v>0</v>
      </c>
      <c r="FS213" s="32">
        <v>0</v>
      </c>
      <c r="FT213" s="32">
        <v>0</v>
      </c>
      <c r="FU213" s="32">
        <v>0</v>
      </c>
      <c r="FV213" s="32">
        <v>0</v>
      </c>
      <c r="FW213" s="32">
        <v>0</v>
      </c>
      <c r="FX213" s="32">
        <v>0</v>
      </c>
      <c r="FY213" s="32">
        <v>0</v>
      </c>
      <c r="FZ213" s="32">
        <v>0</v>
      </c>
      <c r="GA213" s="32">
        <v>0</v>
      </c>
      <c r="GB213" s="32">
        <v>0</v>
      </c>
      <c r="GC213" s="32">
        <v>0</v>
      </c>
      <c r="GD213" s="32">
        <v>0</v>
      </c>
      <c r="GE213" s="32">
        <v>0</v>
      </c>
      <c r="GF213" s="32">
        <v>0</v>
      </c>
      <c r="GG213" s="32">
        <v>0</v>
      </c>
      <c r="GH213" s="32">
        <v>0</v>
      </c>
      <c r="GI213" s="32">
        <v>0</v>
      </c>
      <c r="GJ213" s="32">
        <v>0</v>
      </c>
      <c r="GK213" s="32">
        <v>0</v>
      </c>
      <c r="GL213" s="32">
        <v>0</v>
      </c>
      <c r="GM213" s="32">
        <v>0</v>
      </c>
      <c r="GN213" s="32">
        <v>0</v>
      </c>
      <c r="GO213" s="32">
        <v>0</v>
      </c>
      <c r="GP213" s="32">
        <v>0</v>
      </c>
      <c r="GQ213" s="32">
        <v>0</v>
      </c>
      <c r="GR213" s="32">
        <v>0</v>
      </c>
      <c r="GS213" s="32">
        <v>0</v>
      </c>
      <c r="GT213" s="32">
        <v>0</v>
      </c>
      <c r="GU213" s="32">
        <v>0</v>
      </c>
      <c r="GV213" s="32">
        <v>0</v>
      </c>
      <c r="GW213" s="32">
        <v>0</v>
      </c>
      <c r="GX213" s="32">
        <v>0</v>
      </c>
      <c r="GY213" s="32">
        <v>0</v>
      </c>
      <c r="GZ213" s="32">
        <v>0</v>
      </c>
      <c r="HA213" s="32">
        <v>0</v>
      </c>
      <c r="HB213" s="32">
        <v>3338223.51809764</v>
      </c>
      <c r="HC213" s="32">
        <v>0</v>
      </c>
      <c r="HD213" s="32">
        <v>0</v>
      </c>
      <c r="HE213" s="32">
        <v>0</v>
      </c>
      <c r="HF213" s="32">
        <v>0</v>
      </c>
      <c r="HG213" s="33">
        <v>3338223.51809764</v>
      </c>
      <c r="HH213" s="34">
        <v>479815.63402797899</v>
      </c>
      <c r="HI213" s="34">
        <v>5864590.7299351497</v>
      </c>
      <c r="HJ213" s="33">
        <v>6344406.3639631197</v>
      </c>
      <c r="HK213" s="34">
        <v>25478070.752351601</v>
      </c>
      <c r="HL213" s="33">
        <v>31822477.116314702</v>
      </c>
      <c r="HM213" s="34">
        <v>0</v>
      </c>
      <c r="HN213" s="34">
        <v>0</v>
      </c>
      <c r="HO213" s="33">
        <v>0</v>
      </c>
      <c r="HP213" s="34">
        <v>227602.226725343</v>
      </c>
      <c r="HQ213" s="35">
        <v>32050079.343040001</v>
      </c>
      <c r="HR213" s="34">
        <v>1803284.5980390699</v>
      </c>
      <c r="HS213" s="36">
        <v>33585018.263098598</v>
      </c>
    </row>
    <row r="214" spans="1:227" x14ac:dyDescent="0.3">
      <c r="A214" s="75"/>
      <c r="B214" s="31" t="s">
        <v>216</v>
      </c>
      <c r="C214" s="21" t="s">
        <v>439</v>
      </c>
      <c r="D214" s="32">
        <v>354.76854560483201</v>
      </c>
      <c r="E214" s="32">
        <v>990.12097875306904</v>
      </c>
      <c r="F214" s="32">
        <v>5130.3718874507504</v>
      </c>
      <c r="G214" s="32">
        <v>226.549802005847</v>
      </c>
      <c r="H214" s="32">
        <v>523.70107204396595</v>
      </c>
      <c r="I214" s="32">
        <v>1104.2694376853301</v>
      </c>
      <c r="J214" s="32">
        <v>244.67508001550499</v>
      </c>
      <c r="K214" s="32">
        <v>10312.382298888801</v>
      </c>
      <c r="L214" s="32">
        <v>25544.697556865001</v>
      </c>
      <c r="M214" s="32">
        <v>915.48429707897003</v>
      </c>
      <c r="N214" s="32">
        <v>625.93006306003497</v>
      </c>
      <c r="O214" s="32">
        <v>6283.3087537224101</v>
      </c>
      <c r="P214" s="32">
        <v>8971.1898585213894</v>
      </c>
      <c r="Q214" s="32">
        <v>18959.4160103186</v>
      </c>
      <c r="R214" s="32">
        <v>2913.5258175887102</v>
      </c>
      <c r="S214" s="32">
        <v>1093.9403499349</v>
      </c>
      <c r="T214" s="32">
        <v>3103.7153407466399</v>
      </c>
      <c r="U214" s="32">
        <v>19348.0678225058</v>
      </c>
      <c r="V214" s="32">
        <v>2890.3273975017</v>
      </c>
      <c r="W214" s="32">
        <v>886.02690190009196</v>
      </c>
      <c r="X214" s="32">
        <v>9682.7962169981802</v>
      </c>
      <c r="Y214" s="32">
        <v>5706.3523684811898</v>
      </c>
      <c r="Z214" s="32">
        <v>6180.2078683037698</v>
      </c>
      <c r="AA214" s="32">
        <v>5566.2868215286298</v>
      </c>
      <c r="AB214" s="32">
        <v>4757.7434063106102</v>
      </c>
      <c r="AC214" s="32">
        <v>4563.0051647025302</v>
      </c>
      <c r="AD214" s="32">
        <v>5419.0695811580099</v>
      </c>
      <c r="AE214" s="32">
        <v>22132.865451521298</v>
      </c>
      <c r="AF214" s="32">
        <v>13190.659545689399</v>
      </c>
      <c r="AG214" s="32">
        <v>5152.4964448575802</v>
      </c>
      <c r="AH214" s="32">
        <v>8574.88344945465</v>
      </c>
      <c r="AI214" s="32">
        <v>893.89148789513695</v>
      </c>
      <c r="AJ214" s="32">
        <v>16598.2501164729</v>
      </c>
      <c r="AK214" s="32">
        <v>2830.96268632698</v>
      </c>
      <c r="AL214" s="32">
        <v>1697.8302083912599</v>
      </c>
      <c r="AM214" s="32">
        <v>4652.7453429182997</v>
      </c>
      <c r="AN214" s="32">
        <v>5564.96889017594</v>
      </c>
      <c r="AO214" s="32">
        <v>5593.83151258003</v>
      </c>
      <c r="AP214" s="32">
        <v>9876.7375248963908</v>
      </c>
      <c r="AQ214" s="32">
        <v>24463.573405264</v>
      </c>
      <c r="AR214" s="32">
        <v>7644.3126850499502</v>
      </c>
      <c r="AS214" s="32">
        <v>17308.117476332602</v>
      </c>
      <c r="AT214" s="32">
        <v>12618.7502816859</v>
      </c>
      <c r="AU214" s="32">
        <v>12172.977251705899</v>
      </c>
      <c r="AV214" s="32">
        <v>20887.9973735366</v>
      </c>
      <c r="AW214" s="32">
        <v>15815.7109682884</v>
      </c>
      <c r="AX214" s="32">
        <v>13262.1087974479</v>
      </c>
      <c r="AY214" s="32">
        <v>25868.4708323413</v>
      </c>
      <c r="AZ214" s="32">
        <v>9406.1702744186696</v>
      </c>
      <c r="BA214" s="32">
        <v>15754.4998286138</v>
      </c>
      <c r="BB214" s="32">
        <v>34570.409031393901</v>
      </c>
      <c r="BC214" s="32">
        <v>10705.483703964101</v>
      </c>
      <c r="BD214" s="32">
        <v>18968.248216147</v>
      </c>
      <c r="BE214" s="32">
        <v>4839.5496933325103</v>
      </c>
      <c r="BF214" s="32">
        <v>7050.9194727590902</v>
      </c>
      <c r="BG214" s="32">
        <v>22359.150327954401</v>
      </c>
      <c r="BH214" s="32">
        <v>6356.4290986675796</v>
      </c>
      <c r="BI214" s="32">
        <v>4662.5170828147002</v>
      </c>
      <c r="BJ214" s="32">
        <v>21178.066081737601</v>
      </c>
      <c r="BK214" s="32">
        <v>12704.029760417499</v>
      </c>
      <c r="BL214" s="32">
        <v>44351.584903631898</v>
      </c>
      <c r="BM214" s="32">
        <v>7305.92784294783</v>
      </c>
      <c r="BN214" s="32">
        <v>12487.8154048124</v>
      </c>
      <c r="BO214" s="32">
        <v>92367.663226771401</v>
      </c>
      <c r="BP214" s="32">
        <v>48637.373376367897</v>
      </c>
      <c r="BQ214" s="32">
        <v>66072.262732297895</v>
      </c>
      <c r="BR214" s="32">
        <v>6360.1274653462797</v>
      </c>
      <c r="BS214" s="32">
        <v>3489.6307218010402</v>
      </c>
      <c r="BT214" s="32">
        <v>22408.875132216701</v>
      </c>
      <c r="BU214" s="32">
        <v>7241.0848928576097</v>
      </c>
      <c r="BV214" s="32">
        <v>9574.6004329651296</v>
      </c>
      <c r="BW214" s="32">
        <v>69255.661929508104</v>
      </c>
      <c r="BX214" s="32">
        <v>15940.964040622301</v>
      </c>
      <c r="BY214" s="32">
        <v>77736.281786119798</v>
      </c>
      <c r="BZ214" s="32">
        <v>53358.121756010303</v>
      </c>
      <c r="CA214" s="32">
        <v>5557.2889392345196</v>
      </c>
      <c r="CB214" s="32">
        <v>12625.0318309754</v>
      </c>
      <c r="CC214" s="32">
        <v>7177.2396251722203</v>
      </c>
      <c r="CD214" s="32">
        <v>7277.02913114885</v>
      </c>
      <c r="CE214" s="32">
        <v>15262.9271441236</v>
      </c>
      <c r="CF214" s="32">
        <v>15028.5062280735</v>
      </c>
      <c r="CG214" s="32">
        <v>840.22270784662498</v>
      </c>
      <c r="CH214" s="32">
        <v>4329.3590548789098</v>
      </c>
      <c r="CI214" s="32">
        <v>23438.304077444998</v>
      </c>
      <c r="CJ214" s="32">
        <v>3617.4388474409302</v>
      </c>
      <c r="CK214" s="32">
        <v>6562.2933344478897</v>
      </c>
      <c r="CL214" s="32">
        <v>2715.4277829319399</v>
      </c>
      <c r="CM214" s="32">
        <v>4171.27831989067</v>
      </c>
      <c r="CN214" s="32">
        <v>3894.3103828204298</v>
      </c>
      <c r="CO214" s="32">
        <v>11332.932578952101</v>
      </c>
      <c r="CP214" s="32">
        <v>3088.8984191066802</v>
      </c>
      <c r="CQ214" s="32">
        <v>42177.184419876197</v>
      </c>
      <c r="CR214" s="32">
        <v>18025.941809949702</v>
      </c>
      <c r="CS214" s="32">
        <v>12105.320653398199</v>
      </c>
      <c r="CT214" s="32">
        <v>16903.4302135787</v>
      </c>
      <c r="CU214" s="32">
        <v>10910.211856349601</v>
      </c>
      <c r="CV214" s="32">
        <v>36613.541547717301</v>
      </c>
      <c r="CW214" s="32">
        <v>8974.9066354722399</v>
      </c>
      <c r="CX214" s="32">
        <v>25454.272145608898</v>
      </c>
      <c r="CY214" s="32">
        <v>21592.353426672598</v>
      </c>
      <c r="CZ214" s="32">
        <v>31253.686424613301</v>
      </c>
      <c r="DA214" s="32">
        <v>16441.330481569999</v>
      </c>
      <c r="DB214" s="32">
        <v>27411.189372903598</v>
      </c>
      <c r="DC214" s="32">
        <v>2801.93221898097</v>
      </c>
      <c r="DD214" s="32">
        <v>49640.053525833202</v>
      </c>
      <c r="DE214" s="32">
        <v>20143.1088854394</v>
      </c>
      <c r="DF214" s="32">
        <v>27770.0070778025</v>
      </c>
      <c r="DG214" s="32">
        <v>26574.2032456132</v>
      </c>
      <c r="DH214" s="32">
        <v>17481.530677741099</v>
      </c>
      <c r="DI214" s="32">
        <v>5629.1086880021203</v>
      </c>
      <c r="DJ214" s="32">
        <v>29021.692873812601</v>
      </c>
      <c r="DK214" s="32">
        <v>76979.400272014405</v>
      </c>
      <c r="DL214" s="32">
        <v>3088.0263353826899</v>
      </c>
      <c r="DM214" s="32">
        <v>2990.4773186774601</v>
      </c>
      <c r="DN214" s="32">
        <v>7574.5934968197598</v>
      </c>
      <c r="DO214" s="32">
        <v>47100.424485481803</v>
      </c>
      <c r="DP214" s="32">
        <v>10805.821203614099</v>
      </c>
      <c r="DQ214" s="32">
        <v>6080.59285742881</v>
      </c>
      <c r="DR214" s="32">
        <v>32819.8029937178</v>
      </c>
      <c r="DS214" s="32">
        <v>27663.1291755169</v>
      </c>
      <c r="DT214" s="32">
        <v>85545.711274259098</v>
      </c>
      <c r="DU214" s="32">
        <v>42146.396365786299</v>
      </c>
      <c r="DV214" s="32">
        <v>11357.3139404795</v>
      </c>
      <c r="DW214" s="32">
        <v>18620.250444433801</v>
      </c>
      <c r="DX214" s="32">
        <v>21291.231350813199</v>
      </c>
      <c r="DY214" s="32">
        <v>3596.27833560709</v>
      </c>
      <c r="DZ214" s="32">
        <v>11957.795882202599</v>
      </c>
      <c r="EA214" s="32">
        <v>25428.978578636899</v>
      </c>
      <c r="EB214" s="32">
        <v>8057.4238037607902</v>
      </c>
      <c r="EC214" s="32">
        <v>6427.8345942200003</v>
      </c>
      <c r="ED214" s="32">
        <v>4348.0636932268799</v>
      </c>
      <c r="EE214" s="32">
        <v>29139.098038065498</v>
      </c>
      <c r="EF214" s="32">
        <v>42389.061570194797</v>
      </c>
      <c r="EG214" s="32">
        <v>19247.8716931692</v>
      </c>
      <c r="EH214" s="32">
        <v>73523.625554373706</v>
      </c>
      <c r="EI214" s="32">
        <v>11849.988925010201</v>
      </c>
      <c r="EJ214" s="32">
        <v>8240.6861058726499</v>
      </c>
      <c r="EK214" s="32">
        <v>7417.0478042003797</v>
      </c>
      <c r="EL214" s="32">
        <v>3980.2384962567098</v>
      </c>
      <c r="EM214" s="32">
        <v>13059.973486782201</v>
      </c>
      <c r="EN214" s="32">
        <v>1567.51419730769</v>
      </c>
      <c r="EO214" s="32">
        <v>2309.9012975034798</v>
      </c>
      <c r="EP214" s="32">
        <v>9308.6509003890405</v>
      </c>
      <c r="EQ214" s="32">
        <v>6865.0074887377496</v>
      </c>
      <c r="ER214" s="32">
        <v>165508.832199072</v>
      </c>
      <c r="ES214" s="32">
        <v>56691.169355378901</v>
      </c>
      <c r="ET214" s="32">
        <v>20789.187945354199</v>
      </c>
      <c r="EU214" s="32">
        <v>9672.2067377838393</v>
      </c>
      <c r="EV214" s="32">
        <v>6482.0573852908401</v>
      </c>
      <c r="EW214" s="32">
        <v>19334.288509335202</v>
      </c>
      <c r="EX214" s="32">
        <v>30618.781385747301</v>
      </c>
      <c r="EY214" s="32">
        <v>24378.363680465602</v>
      </c>
      <c r="EZ214" s="32">
        <v>53189.896616669699</v>
      </c>
      <c r="FA214" s="32">
        <v>44978.423982212298</v>
      </c>
      <c r="FB214" s="32">
        <v>55865.087692501897</v>
      </c>
      <c r="FC214" s="32">
        <v>497773.22351493099</v>
      </c>
      <c r="FD214" s="32">
        <v>98649.502477012502</v>
      </c>
      <c r="FE214" s="32">
        <v>37.927026053585102</v>
      </c>
      <c r="FF214" s="32">
        <v>299.9774953607</v>
      </c>
      <c r="FG214" s="32">
        <v>6292.0440654617596</v>
      </c>
      <c r="FH214" s="32">
        <v>572414.75868094398</v>
      </c>
      <c r="FI214" s="32">
        <v>847.64717026091796</v>
      </c>
      <c r="FJ214" s="32">
        <v>5237.3937637900499</v>
      </c>
      <c r="FK214" s="32">
        <v>1386.94238277267</v>
      </c>
      <c r="FL214" s="32">
        <v>827.72292779738495</v>
      </c>
      <c r="FM214" s="32">
        <v>651.23366744961004</v>
      </c>
      <c r="FN214" s="32">
        <v>30534.602890771799</v>
      </c>
      <c r="FO214" s="32">
        <v>6017.0727798255602</v>
      </c>
      <c r="FP214" s="32">
        <v>9751.8869133644803</v>
      </c>
      <c r="FQ214" s="32">
        <v>8525.3769341161296</v>
      </c>
      <c r="FR214" s="32">
        <v>37206.437350280597</v>
      </c>
      <c r="FS214" s="32">
        <v>81168.501978059299</v>
      </c>
      <c r="FT214" s="32">
        <v>37984.777539241397</v>
      </c>
      <c r="FU214" s="32">
        <v>3896.94370482561</v>
      </c>
      <c r="FV214" s="32">
        <v>1050158.36792112</v>
      </c>
      <c r="FW214" s="32">
        <v>36634.250509992104</v>
      </c>
      <c r="FX214" s="32">
        <v>118376.91170311101</v>
      </c>
      <c r="FY214" s="32">
        <v>192488.10814976</v>
      </c>
      <c r="FZ214" s="32">
        <v>10949.802722287301</v>
      </c>
      <c r="GA214" s="32">
        <v>282684.436418186</v>
      </c>
      <c r="GB214" s="32">
        <v>128188.319235937</v>
      </c>
      <c r="GC214" s="32">
        <v>43770.276614161303</v>
      </c>
      <c r="GD214" s="32">
        <v>329091.10751001298</v>
      </c>
      <c r="GE214" s="32">
        <v>40215.655781031302</v>
      </c>
      <c r="GF214" s="32">
        <v>123321.411747611</v>
      </c>
      <c r="GG214" s="32">
        <v>147297.44864066</v>
      </c>
      <c r="GH214" s="32">
        <v>34437.335296369798</v>
      </c>
      <c r="GI214" s="32">
        <v>25532.345598247401</v>
      </c>
      <c r="GJ214" s="32">
        <v>34512.165759035503</v>
      </c>
      <c r="GK214" s="32">
        <v>97386.157613518997</v>
      </c>
      <c r="GL214" s="32">
        <v>28521.104893333701</v>
      </c>
      <c r="GM214" s="32">
        <v>40850.409544050599</v>
      </c>
      <c r="GN214" s="32">
        <v>69649.670139889495</v>
      </c>
      <c r="GO214" s="32">
        <v>3355.64067353668</v>
      </c>
      <c r="GP214" s="32">
        <v>15878.0036736109</v>
      </c>
      <c r="GQ214" s="32">
        <v>13378.6672811875</v>
      </c>
      <c r="GR214" s="32">
        <v>6315.9763381346202</v>
      </c>
      <c r="GS214" s="32">
        <v>102041.443651981</v>
      </c>
      <c r="GT214" s="32">
        <v>47191.176761298702</v>
      </c>
      <c r="GU214" s="32">
        <v>145489.549001771</v>
      </c>
      <c r="GV214" s="32">
        <v>121998.166259757</v>
      </c>
      <c r="GW214" s="32">
        <v>29852.160112755599</v>
      </c>
      <c r="GX214" s="32">
        <v>16741.1389403908</v>
      </c>
      <c r="GY214" s="32">
        <v>166936.25292729301</v>
      </c>
      <c r="GZ214" s="32">
        <v>151188.230256529</v>
      </c>
      <c r="HA214" s="32">
        <v>75654.726928718301</v>
      </c>
      <c r="HB214" s="32">
        <v>33531.0390727657</v>
      </c>
      <c r="HC214" s="32">
        <v>3323194.1590952501</v>
      </c>
      <c r="HD214" s="32">
        <v>151593.20531255199</v>
      </c>
      <c r="HE214" s="32">
        <v>522.28345546897299</v>
      </c>
      <c r="HF214" s="32">
        <v>1762.34763920262</v>
      </c>
      <c r="HG214" s="33">
        <v>11488566.949127</v>
      </c>
      <c r="HH214" s="34">
        <v>13641275.3539673</v>
      </c>
      <c r="HI214" s="34">
        <v>62892126.483776599</v>
      </c>
      <c r="HJ214" s="33">
        <v>76533401.837743893</v>
      </c>
      <c r="HK214" s="34">
        <v>0</v>
      </c>
      <c r="HL214" s="33">
        <v>76533401.837743893</v>
      </c>
      <c r="HM214" s="34">
        <v>0</v>
      </c>
      <c r="HN214" s="34">
        <v>0</v>
      </c>
      <c r="HO214" s="33">
        <v>0</v>
      </c>
      <c r="HP214" s="34">
        <v>395889.45852516103</v>
      </c>
      <c r="HQ214" s="35">
        <v>76929291.296269104</v>
      </c>
      <c r="HR214" s="34">
        <v>2147074.0769344498</v>
      </c>
      <c r="HS214" s="36">
        <v>86270784.168461695</v>
      </c>
    </row>
    <row r="215" spans="1:227" x14ac:dyDescent="0.3">
      <c r="A215" s="75"/>
      <c r="B215" s="31" t="s">
        <v>217</v>
      </c>
      <c r="C215" s="21" t="s">
        <v>440</v>
      </c>
      <c r="D215" s="32">
        <v>16202.658585978599</v>
      </c>
      <c r="E215" s="32">
        <v>74773.424346859698</v>
      </c>
      <c r="F215" s="32">
        <v>50248.728350925703</v>
      </c>
      <c r="G215" s="32">
        <v>17846.472309596898</v>
      </c>
      <c r="H215" s="32">
        <v>79499.418551241804</v>
      </c>
      <c r="I215" s="32">
        <v>36260.911444269201</v>
      </c>
      <c r="J215" s="32">
        <v>8701.3827135593692</v>
      </c>
      <c r="K215" s="32">
        <v>14184.3559342545</v>
      </c>
      <c r="L215" s="32">
        <v>19699.248972704099</v>
      </c>
      <c r="M215" s="32">
        <v>421.29653694867</v>
      </c>
      <c r="N215" s="32">
        <v>201.01120993328701</v>
      </c>
      <c r="O215" s="32">
        <v>4879.3069593021301</v>
      </c>
      <c r="P215" s="32">
        <v>3800.7919358430599</v>
      </c>
      <c r="Q215" s="32">
        <v>5381.0198577019301</v>
      </c>
      <c r="R215" s="32">
        <v>1838.55164661968</v>
      </c>
      <c r="S215" s="32">
        <v>566.09089211715002</v>
      </c>
      <c r="T215" s="32">
        <v>4767.735554463</v>
      </c>
      <c r="U215" s="32">
        <v>21178.117323484799</v>
      </c>
      <c r="V215" s="32">
        <v>2499.9968354068901</v>
      </c>
      <c r="W215" s="32">
        <v>396.229291858083</v>
      </c>
      <c r="X215" s="32">
        <v>8134.3389382758396</v>
      </c>
      <c r="Y215" s="32">
        <v>3872.1910509197</v>
      </c>
      <c r="Z215" s="32">
        <v>2424.5043111957398</v>
      </c>
      <c r="AA215" s="32">
        <v>3642.0984181171102</v>
      </c>
      <c r="AB215" s="32">
        <v>1795.12257438905</v>
      </c>
      <c r="AC215" s="32">
        <v>878.66630438649304</v>
      </c>
      <c r="AD215" s="32">
        <v>1644.97769613931</v>
      </c>
      <c r="AE215" s="32">
        <v>21896.390288697599</v>
      </c>
      <c r="AF215" s="32">
        <v>7197.9502968399902</v>
      </c>
      <c r="AG215" s="32">
        <v>5478.6323646160599</v>
      </c>
      <c r="AH215" s="32">
        <v>6850.8430991941104</v>
      </c>
      <c r="AI215" s="32">
        <v>5980.3515905283502</v>
      </c>
      <c r="AJ215" s="32">
        <v>25863.780159436199</v>
      </c>
      <c r="AK215" s="32">
        <v>866.91307341909896</v>
      </c>
      <c r="AL215" s="32">
        <v>873.59139367077501</v>
      </c>
      <c r="AM215" s="32">
        <v>7246.6438524509604</v>
      </c>
      <c r="AN215" s="32">
        <v>2948.7151065145599</v>
      </c>
      <c r="AO215" s="32">
        <v>2517.1575141456501</v>
      </c>
      <c r="AP215" s="32">
        <v>3222.3044051496499</v>
      </c>
      <c r="AQ215" s="32">
        <v>8617.5380200667296</v>
      </c>
      <c r="AR215" s="32">
        <v>5059.1682038334202</v>
      </c>
      <c r="AS215" s="32">
        <v>4033.26254961835</v>
      </c>
      <c r="AT215" s="32">
        <v>6900.4726476213</v>
      </c>
      <c r="AU215" s="32">
        <v>8098.4619980668604</v>
      </c>
      <c r="AV215" s="32">
        <v>3322.5163469929798</v>
      </c>
      <c r="AW215" s="32">
        <v>4875.5233349005703</v>
      </c>
      <c r="AX215" s="32">
        <v>3359.2064224231399</v>
      </c>
      <c r="AY215" s="32">
        <v>11097.6618825682</v>
      </c>
      <c r="AZ215" s="32">
        <v>5226.84525703293</v>
      </c>
      <c r="BA215" s="32">
        <v>5630.6984265602496</v>
      </c>
      <c r="BB215" s="32">
        <v>13548.2856496352</v>
      </c>
      <c r="BC215" s="32">
        <v>9227.0739626651302</v>
      </c>
      <c r="BD215" s="32">
        <v>13940.003328054599</v>
      </c>
      <c r="BE215" s="32">
        <v>4852.13467625469</v>
      </c>
      <c r="BF215" s="32">
        <v>7143.5375872532304</v>
      </c>
      <c r="BG215" s="32">
        <v>18957.9787957359</v>
      </c>
      <c r="BH215" s="32">
        <v>8862.1130214221594</v>
      </c>
      <c r="BI215" s="32">
        <v>3573.1046217849498</v>
      </c>
      <c r="BJ215" s="32">
        <v>6260.6881713245803</v>
      </c>
      <c r="BK215" s="32">
        <v>8536.4220309522407</v>
      </c>
      <c r="BL215" s="32">
        <v>32273.4698158844</v>
      </c>
      <c r="BM215" s="32">
        <v>7582.1700214520897</v>
      </c>
      <c r="BN215" s="32">
        <v>11757.2129146108</v>
      </c>
      <c r="BO215" s="32">
        <v>19773.1027393031</v>
      </c>
      <c r="BP215" s="32">
        <v>18001.165236725999</v>
      </c>
      <c r="BQ215" s="32">
        <v>18219.142629870701</v>
      </c>
      <c r="BR215" s="32">
        <v>6064.8778971878701</v>
      </c>
      <c r="BS215" s="32">
        <v>3561.1789398585101</v>
      </c>
      <c r="BT215" s="32">
        <v>4651.3608845458702</v>
      </c>
      <c r="BU215" s="32">
        <v>10220.2460270541</v>
      </c>
      <c r="BV215" s="32">
        <v>6801.4691400430402</v>
      </c>
      <c r="BW215" s="32">
        <v>48570.017004788097</v>
      </c>
      <c r="BX215" s="32">
        <v>7789.9190144874901</v>
      </c>
      <c r="BY215" s="32">
        <v>34501.075151906101</v>
      </c>
      <c r="BZ215" s="32">
        <v>66699.603064137104</v>
      </c>
      <c r="CA215" s="32">
        <v>11834.3711436545</v>
      </c>
      <c r="CB215" s="32">
        <v>21099.073491056999</v>
      </c>
      <c r="CC215" s="32">
        <v>11772.9663466968</v>
      </c>
      <c r="CD215" s="32">
        <v>7039.8688799744396</v>
      </c>
      <c r="CE215" s="32">
        <v>4317.6601710629902</v>
      </c>
      <c r="CF215" s="32">
        <v>10177.264112941701</v>
      </c>
      <c r="CG215" s="32">
        <v>666.07147945196198</v>
      </c>
      <c r="CH215" s="32">
        <v>3468.13040829994</v>
      </c>
      <c r="CI215" s="32">
        <v>14767.7400469289</v>
      </c>
      <c r="CJ215" s="32">
        <v>953.88184360971104</v>
      </c>
      <c r="CK215" s="32">
        <v>25126.017044223401</v>
      </c>
      <c r="CL215" s="32">
        <v>6733.5135301815699</v>
      </c>
      <c r="CM215" s="32">
        <v>6585.6750894226798</v>
      </c>
      <c r="CN215" s="32">
        <v>4805.5806662895702</v>
      </c>
      <c r="CO215" s="32">
        <v>4907.8407946629304</v>
      </c>
      <c r="CP215" s="32">
        <v>1307.6085767869999</v>
      </c>
      <c r="CQ215" s="32">
        <v>40573.735742947501</v>
      </c>
      <c r="CR215" s="32">
        <v>14627.5369201497</v>
      </c>
      <c r="CS215" s="32">
        <v>6325.1621867785898</v>
      </c>
      <c r="CT215" s="32">
        <v>12290.4927055386</v>
      </c>
      <c r="CU215" s="32">
        <v>5778.9290790776904</v>
      </c>
      <c r="CV215" s="32">
        <v>37098.420226175302</v>
      </c>
      <c r="CW215" s="32">
        <v>5640.9559233497303</v>
      </c>
      <c r="CX215" s="32">
        <v>13016.151582172701</v>
      </c>
      <c r="CY215" s="32">
        <v>24654.637655156501</v>
      </c>
      <c r="CZ215" s="32">
        <v>18741.722517942901</v>
      </c>
      <c r="DA215" s="32">
        <v>1925.8516619613099</v>
      </c>
      <c r="DB215" s="32">
        <v>4492.91434008534</v>
      </c>
      <c r="DC215" s="32">
        <v>1636.9700070147401</v>
      </c>
      <c r="DD215" s="32">
        <v>4479.0296116277495</v>
      </c>
      <c r="DE215" s="32">
        <v>1778.4208743921399</v>
      </c>
      <c r="DF215" s="32">
        <v>9524.7723518136208</v>
      </c>
      <c r="DG215" s="32">
        <v>14604.5127004439</v>
      </c>
      <c r="DH215" s="32">
        <v>13469.358554517101</v>
      </c>
      <c r="DI215" s="32">
        <v>5136.88942670506</v>
      </c>
      <c r="DJ215" s="32">
        <v>14918.8290394825</v>
      </c>
      <c r="DK215" s="32">
        <v>32348.703835244101</v>
      </c>
      <c r="DL215" s="32">
        <v>11985.597569350501</v>
      </c>
      <c r="DM215" s="32">
        <v>5888.1184999077896</v>
      </c>
      <c r="DN215" s="32">
        <v>2177.2490528307098</v>
      </c>
      <c r="DO215" s="32">
        <v>36274.347292365099</v>
      </c>
      <c r="DP215" s="32">
        <v>1952.4744421882599</v>
      </c>
      <c r="DQ215" s="32">
        <v>6643.3070824884799</v>
      </c>
      <c r="DR215" s="32">
        <v>4026.7077230471</v>
      </c>
      <c r="DS215" s="32">
        <v>10930.3508994106</v>
      </c>
      <c r="DT215" s="32">
        <v>16648.425402511501</v>
      </c>
      <c r="DU215" s="32">
        <v>6431.0386470126105</v>
      </c>
      <c r="DV215" s="32">
        <v>5314.4050610590002</v>
      </c>
      <c r="DW215" s="32">
        <v>10199.465972817599</v>
      </c>
      <c r="DX215" s="32">
        <v>7119.1475485021101</v>
      </c>
      <c r="DY215" s="32">
        <v>949.04492905357404</v>
      </c>
      <c r="DZ215" s="32">
        <v>581.15083130626704</v>
      </c>
      <c r="EA215" s="32">
        <v>9013.9827401535404</v>
      </c>
      <c r="EB215" s="32">
        <v>36324.262774638402</v>
      </c>
      <c r="EC215" s="32">
        <v>857.32373964231601</v>
      </c>
      <c r="ED215" s="32">
        <v>497.26353619851398</v>
      </c>
      <c r="EE215" s="32">
        <v>5222.2690927941903</v>
      </c>
      <c r="EF215" s="32">
        <v>6212.6833834383597</v>
      </c>
      <c r="EG215" s="32">
        <v>1722.7326448021799</v>
      </c>
      <c r="EH215" s="32">
        <v>7207.9952747569996</v>
      </c>
      <c r="EI215" s="32">
        <v>4967.9154019354701</v>
      </c>
      <c r="EJ215" s="32">
        <v>5608.6024448661701</v>
      </c>
      <c r="EK215" s="32">
        <v>10293.1909033021</v>
      </c>
      <c r="EL215" s="32">
        <v>20148.1080511369</v>
      </c>
      <c r="EM215" s="32">
        <v>10356.9569391191</v>
      </c>
      <c r="EN215" s="32">
        <v>49018.686090110103</v>
      </c>
      <c r="EO215" s="32">
        <v>4317.8928659916701</v>
      </c>
      <c r="EP215" s="32">
        <v>4566.2447973456101</v>
      </c>
      <c r="EQ215" s="32">
        <v>4455.2830789690097</v>
      </c>
      <c r="ER215" s="32">
        <v>77908.924839500105</v>
      </c>
      <c r="ES215" s="32">
        <v>17549.078589762001</v>
      </c>
      <c r="ET215" s="32">
        <v>20365.2666822926</v>
      </c>
      <c r="EU215" s="32">
        <v>4566.4775519734303</v>
      </c>
      <c r="EV215" s="32">
        <v>3041.4529856446602</v>
      </c>
      <c r="EW215" s="32">
        <v>3016.6497297872502</v>
      </c>
      <c r="EX215" s="32">
        <v>7022.94648552731</v>
      </c>
      <c r="EY215" s="32">
        <v>8072.0427958009404</v>
      </c>
      <c r="EZ215" s="32">
        <v>14813.8446259057</v>
      </c>
      <c r="FA215" s="32">
        <v>19105.089267912699</v>
      </c>
      <c r="FB215" s="32">
        <v>21785.3838031206</v>
      </c>
      <c r="FC215" s="32">
        <v>96144.555760583899</v>
      </c>
      <c r="FD215" s="32">
        <v>42933.2760164309</v>
      </c>
      <c r="FE215" s="32">
        <v>614.56137044704599</v>
      </c>
      <c r="FF215" s="32">
        <v>626.13215730746697</v>
      </c>
      <c r="FG215" s="32">
        <v>8988.7565935258099</v>
      </c>
      <c r="FH215" s="32">
        <v>23669.0989654716</v>
      </c>
      <c r="FI215" s="32">
        <v>1027.35086863073</v>
      </c>
      <c r="FJ215" s="32">
        <v>85990.717102142706</v>
      </c>
      <c r="FK215" s="32">
        <v>7013.43465379391</v>
      </c>
      <c r="FL215" s="32">
        <v>1484.72479138933</v>
      </c>
      <c r="FM215" s="32">
        <v>157.90402807062401</v>
      </c>
      <c r="FN215" s="32">
        <v>6601.9883448118799</v>
      </c>
      <c r="FO215" s="32">
        <v>6854.3490498026604</v>
      </c>
      <c r="FP215" s="32">
        <v>7470.6144659544298</v>
      </c>
      <c r="FQ215" s="32">
        <v>35023.499373700899</v>
      </c>
      <c r="FR215" s="32">
        <v>23006.0052570441</v>
      </c>
      <c r="FS215" s="32">
        <v>78399.357862529199</v>
      </c>
      <c r="FT215" s="32">
        <v>89398.4158367809</v>
      </c>
      <c r="FU215" s="32">
        <v>7178.8936938984898</v>
      </c>
      <c r="FV215" s="32">
        <v>217652.477564286</v>
      </c>
      <c r="FW215" s="32">
        <v>20799.745011196701</v>
      </c>
      <c r="FX215" s="32">
        <v>39108.232782354797</v>
      </c>
      <c r="FY215" s="32">
        <v>347919.487317605</v>
      </c>
      <c r="FZ215" s="32">
        <v>37655.286477280701</v>
      </c>
      <c r="GA215" s="32">
        <v>13310.7772427659</v>
      </c>
      <c r="GB215" s="32">
        <v>42173.644500465198</v>
      </c>
      <c r="GC215" s="32">
        <v>52693.839414775</v>
      </c>
      <c r="GD215" s="32">
        <v>654108.34564199799</v>
      </c>
      <c r="GE215" s="32">
        <v>86166.220576233798</v>
      </c>
      <c r="GF215" s="32">
        <v>416742.30464490398</v>
      </c>
      <c r="GG215" s="32">
        <v>406438.598497956</v>
      </c>
      <c r="GH215" s="32">
        <v>104891.223223341</v>
      </c>
      <c r="GI215" s="32">
        <v>14042.9874664911</v>
      </c>
      <c r="GJ215" s="32">
        <v>14714.847143434199</v>
      </c>
      <c r="GK215" s="32">
        <v>89334.042496077993</v>
      </c>
      <c r="GL215" s="32">
        <v>21269.909256261999</v>
      </c>
      <c r="GM215" s="32">
        <v>124871.981780459</v>
      </c>
      <c r="GN215" s="32">
        <v>39807.419917524101</v>
      </c>
      <c r="GO215" s="32">
        <v>9556.7408568832307</v>
      </c>
      <c r="GP215" s="32">
        <v>17432.291182852401</v>
      </c>
      <c r="GQ215" s="32">
        <v>16900.1191755822</v>
      </c>
      <c r="GR215" s="32">
        <v>2402.2414546826999</v>
      </c>
      <c r="GS215" s="32">
        <v>104468.07733597299</v>
      </c>
      <c r="GT215" s="32">
        <v>18383.8840357677</v>
      </c>
      <c r="GU215" s="32">
        <v>14465.039322443699</v>
      </c>
      <c r="GV215" s="32">
        <v>290868.599200978</v>
      </c>
      <c r="GW215" s="32">
        <v>76085.484811297705</v>
      </c>
      <c r="GX215" s="32">
        <v>10841.5681673812</v>
      </c>
      <c r="GY215" s="32">
        <v>3319.1059216657</v>
      </c>
      <c r="GZ215" s="32">
        <v>9265.8119361220506</v>
      </c>
      <c r="HA215" s="32">
        <v>45925.986601568096</v>
      </c>
      <c r="HB215" s="32">
        <v>18635.821521200702</v>
      </c>
      <c r="HC215" s="32">
        <v>13162.8036345864</v>
      </c>
      <c r="HD215" s="32">
        <v>7120307.0668689301</v>
      </c>
      <c r="HE215" s="32">
        <v>1083.99347448448</v>
      </c>
      <c r="HF215" s="32">
        <v>892596.94691038202</v>
      </c>
      <c r="HG215" s="33">
        <v>13790043.861306399</v>
      </c>
      <c r="HH215" s="34">
        <v>563311.22564987</v>
      </c>
      <c r="HI215" s="34">
        <v>4531102.2253973298</v>
      </c>
      <c r="HJ215" s="33">
        <v>5094413.4510471998</v>
      </c>
      <c r="HK215" s="34">
        <v>896419228.883443</v>
      </c>
      <c r="HL215" s="33">
        <v>901513642.33449101</v>
      </c>
      <c r="HM215" s="34">
        <v>0</v>
      </c>
      <c r="HN215" s="34">
        <v>0</v>
      </c>
      <c r="HO215" s="33">
        <v>0</v>
      </c>
      <c r="HP215" s="34">
        <v>1058853.71227293</v>
      </c>
      <c r="HQ215" s="35">
        <v>902572496.04676402</v>
      </c>
      <c r="HR215" s="34">
        <v>2124297.2475308799</v>
      </c>
      <c r="HS215" s="36">
        <v>914238242.66053903</v>
      </c>
    </row>
    <row r="216" spans="1:227" x14ac:dyDescent="0.3">
      <c r="A216" s="75"/>
      <c r="B216" s="31" t="s">
        <v>218</v>
      </c>
      <c r="C216" s="21" t="s">
        <v>441</v>
      </c>
      <c r="D216" s="32">
        <v>273.27976910634499</v>
      </c>
      <c r="E216" s="32">
        <v>1383.36355234046</v>
      </c>
      <c r="F216" s="32">
        <v>14259.189204980699</v>
      </c>
      <c r="G216" s="32">
        <v>1943.20401709406</v>
      </c>
      <c r="H216" s="32">
        <v>1932.45180147632</v>
      </c>
      <c r="I216" s="32">
        <v>2026.3241091063801</v>
      </c>
      <c r="J216" s="32">
        <v>404.61647784164501</v>
      </c>
      <c r="K216" s="32">
        <v>1161.53808556319</v>
      </c>
      <c r="L216" s="32">
        <v>35196.654148853602</v>
      </c>
      <c r="M216" s="32">
        <v>9439.51910673167</v>
      </c>
      <c r="N216" s="32">
        <v>4794.4290791920503</v>
      </c>
      <c r="O216" s="32">
        <v>4143.9813856807496</v>
      </c>
      <c r="P216" s="32">
        <v>7259.4937454989604</v>
      </c>
      <c r="Q216" s="32">
        <v>9589.3332220354005</v>
      </c>
      <c r="R216" s="32">
        <v>2549.1646632859301</v>
      </c>
      <c r="S216" s="32">
        <v>6715.8694367262497</v>
      </c>
      <c r="T216" s="32">
        <v>5199.9774994150703</v>
      </c>
      <c r="U216" s="32">
        <v>9892.3589170987307</v>
      </c>
      <c r="V216" s="32">
        <v>6145.5130630295798</v>
      </c>
      <c r="W216" s="32">
        <v>485.13813102522801</v>
      </c>
      <c r="X216" s="32">
        <v>5967.4381058262697</v>
      </c>
      <c r="Y216" s="32">
        <v>2689.8732727086599</v>
      </c>
      <c r="Z216" s="32">
        <v>1732.7398063309599</v>
      </c>
      <c r="AA216" s="32">
        <v>6170.4475169227499</v>
      </c>
      <c r="AB216" s="32">
        <v>1645.5474497006901</v>
      </c>
      <c r="AC216" s="32">
        <v>1290.3019627190799</v>
      </c>
      <c r="AD216" s="32">
        <v>2074.2381828339899</v>
      </c>
      <c r="AE216" s="32">
        <v>7263.5389918870596</v>
      </c>
      <c r="AF216" s="32">
        <v>7314.7820273953903</v>
      </c>
      <c r="AG216" s="32">
        <v>4684.4740584003803</v>
      </c>
      <c r="AH216" s="32">
        <v>9671.85489772646</v>
      </c>
      <c r="AI216" s="32">
        <v>3136.0276676711801</v>
      </c>
      <c r="AJ216" s="32">
        <v>12340.1689064034</v>
      </c>
      <c r="AK216" s="32">
        <v>1852.15899140806</v>
      </c>
      <c r="AL216" s="32">
        <v>1035.9261051003</v>
      </c>
      <c r="AM216" s="32">
        <v>4268.7952609357499</v>
      </c>
      <c r="AN216" s="32">
        <v>7985.9065458904997</v>
      </c>
      <c r="AO216" s="32">
        <v>3079.8525772957901</v>
      </c>
      <c r="AP216" s="32">
        <v>4601.5291001006699</v>
      </c>
      <c r="AQ216" s="32">
        <v>15269.4453043007</v>
      </c>
      <c r="AR216" s="32">
        <v>7092.9869107693803</v>
      </c>
      <c r="AS216" s="32">
        <v>8057.9113453304899</v>
      </c>
      <c r="AT216" s="32">
        <v>6478.8789483656801</v>
      </c>
      <c r="AU216" s="32">
        <v>4294.6447210660599</v>
      </c>
      <c r="AV216" s="32">
        <v>4714.0648686511904</v>
      </c>
      <c r="AW216" s="32">
        <v>5811.5402950989701</v>
      </c>
      <c r="AX216" s="32">
        <v>6161.7198760873798</v>
      </c>
      <c r="AY216" s="32">
        <v>14168.008174054199</v>
      </c>
      <c r="AZ216" s="32">
        <v>14657.521390002999</v>
      </c>
      <c r="BA216" s="32">
        <v>10925.445047110799</v>
      </c>
      <c r="BB216" s="32">
        <v>9283.4792023804694</v>
      </c>
      <c r="BC216" s="32">
        <v>6374.7187788011497</v>
      </c>
      <c r="BD216" s="32">
        <v>2651.58619948464</v>
      </c>
      <c r="BE216" s="32">
        <v>16105.773129589999</v>
      </c>
      <c r="BF216" s="32">
        <v>12340.066327344801</v>
      </c>
      <c r="BG216" s="32">
        <v>31628.504953221902</v>
      </c>
      <c r="BH216" s="32">
        <v>5014.2545542090402</v>
      </c>
      <c r="BI216" s="32">
        <v>2358.4275184593998</v>
      </c>
      <c r="BJ216" s="32">
        <v>4730.1013213778197</v>
      </c>
      <c r="BK216" s="32">
        <v>12667.3499544076</v>
      </c>
      <c r="BL216" s="32">
        <v>11302.8132843614</v>
      </c>
      <c r="BM216" s="32">
        <v>6780.7345456733001</v>
      </c>
      <c r="BN216" s="32">
        <v>3657.4813018258001</v>
      </c>
      <c r="BO216" s="32">
        <v>8873.2063511218203</v>
      </c>
      <c r="BP216" s="32">
        <v>3521.7140619278298</v>
      </c>
      <c r="BQ216" s="32">
        <v>3687.4050425178202</v>
      </c>
      <c r="BR216" s="32">
        <v>8655.6572793359701</v>
      </c>
      <c r="BS216" s="32">
        <v>2083.8295680686801</v>
      </c>
      <c r="BT216" s="32">
        <v>5146.6197097985496</v>
      </c>
      <c r="BU216" s="32">
        <v>4533.4649244591601</v>
      </c>
      <c r="BV216" s="32">
        <v>4327.1271498186697</v>
      </c>
      <c r="BW216" s="32">
        <v>23977.278004121501</v>
      </c>
      <c r="BX216" s="32">
        <v>13454.743538397501</v>
      </c>
      <c r="BY216" s="32">
        <v>10964.000259050999</v>
      </c>
      <c r="BZ216" s="32">
        <v>15704.8882721717</v>
      </c>
      <c r="CA216" s="32">
        <v>6056.2983503035102</v>
      </c>
      <c r="CB216" s="32">
        <v>7772.1347829338201</v>
      </c>
      <c r="CC216" s="32">
        <v>10989.827214074099</v>
      </c>
      <c r="CD216" s="32">
        <v>6750.8710971351302</v>
      </c>
      <c r="CE216" s="32">
        <v>6647.2148203515599</v>
      </c>
      <c r="CF216" s="32">
        <v>9872.8014931429097</v>
      </c>
      <c r="CG216" s="32">
        <v>2479.4824011223</v>
      </c>
      <c r="CH216" s="32">
        <v>4553.1826417827097</v>
      </c>
      <c r="CI216" s="32">
        <v>33398.1430234992</v>
      </c>
      <c r="CJ216" s="32">
        <v>4841.9617023369201</v>
      </c>
      <c r="CK216" s="32">
        <v>24323.239360818701</v>
      </c>
      <c r="CL216" s="32">
        <v>5775.9905015723898</v>
      </c>
      <c r="CM216" s="32">
        <v>5638.7585526295798</v>
      </c>
      <c r="CN216" s="32">
        <v>11813.19695645</v>
      </c>
      <c r="CO216" s="32">
        <v>10513.8210693731</v>
      </c>
      <c r="CP216" s="32">
        <v>1459.99468416526</v>
      </c>
      <c r="CQ216" s="32">
        <v>23486.6148207564</v>
      </c>
      <c r="CR216" s="32">
        <v>10369.817373789199</v>
      </c>
      <c r="CS216" s="32">
        <v>3328.0412728637998</v>
      </c>
      <c r="CT216" s="32">
        <v>10325.570057916901</v>
      </c>
      <c r="CU216" s="32">
        <v>3957.6479198850702</v>
      </c>
      <c r="CV216" s="32">
        <v>14654.9646687739</v>
      </c>
      <c r="CW216" s="32">
        <v>7709.1098044907003</v>
      </c>
      <c r="CX216" s="32">
        <v>11879.708151548401</v>
      </c>
      <c r="CY216" s="32">
        <v>8112.6957565472103</v>
      </c>
      <c r="CZ216" s="32">
        <v>9301.5959675198701</v>
      </c>
      <c r="DA216" s="32">
        <v>12588.8113725438</v>
      </c>
      <c r="DB216" s="32">
        <v>30372.143760021099</v>
      </c>
      <c r="DC216" s="32">
        <v>2893.4544439556798</v>
      </c>
      <c r="DD216" s="32">
        <v>20267.839588229199</v>
      </c>
      <c r="DE216" s="32">
        <v>6289.68781606013</v>
      </c>
      <c r="DF216" s="32">
        <v>8574.4511120035895</v>
      </c>
      <c r="DG216" s="32">
        <v>8709.1972342496501</v>
      </c>
      <c r="DH216" s="32">
        <v>5939.6649859827903</v>
      </c>
      <c r="DI216" s="32">
        <v>3757.8479547217098</v>
      </c>
      <c r="DJ216" s="32">
        <v>7366.4730775481003</v>
      </c>
      <c r="DK216" s="32">
        <v>11691.6724563231</v>
      </c>
      <c r="DL216" s="32">
        <v>25436.240893510501</v>
      </c>
      <c r="DM216" s="32">
        <v>22447.744838009399</v>
      </c>
      <c r="DN216" s="32">
        <v>6419.5856156709597</v>
      </c>
      <c r="DO216" s="32">
        <v>24419.868042919301</v>
      </c>
      <c r="DP216" s="32">
        <v>2768.0711755060902</v>
      </c>
      <c r="DQ216" s="32">
        <v>8597.5234659192192</v>
      </c>
      <c r="DR216" s="32">
        <v>21091.419120814699</v>
      </c>
      <c r="DS216" s="32">
        <v>9591.9530157868994</v>
      </c>
      <c r="DT216" s="32">
        <v>52324.904211511697</v>
      </c>
      <c r="DU216" s="32">
        <v>3374.8776715474301</v>
      </c>
      <c r="DV216" s="32">
        <v>12003.096701882099</v>
      </c>
      <c r="DW216" s="32">
        <v>9838.6314399217499</v>
      </c>
      <c r="DX216" s="32">
        <v>14656.126023758299</v>
      </c>
      <c r="DY216" s="32">
        <v>1991.45687707405</v>
      </c>
      <c r="DZ216" s="32">
        <v>2085.90913526248</v>
      </c>
      <c r="EA216" s="32">
        <v>2229.9998446395898</v>
      </c>
      <c r="EB216" s="32">
        <v>13739.295407023301</v>
      </c>
      <c r="EC216" s="32">
        <v>143568.12026127701</v>
      </c>
      <c r="ED216" s="32">
        <v>13997.8849884351</v>
      </c>
      <c r="EE216" s="32">
        <v>3404.99367845709</v>
      </c>
      <c r="EF216" s="32">
        <v>2132.4213895417902</v>
      </c>
      <c r="EG216" s="32">
        <v>14316.7641679138</v>
      </c>
      <c r="EH216" s="32">
        <v>14816.219936396699</v>
      </c>
      <c r="EI216" s="32">
        <v>54975.137661420697</v>
      </c>
      <c r="EJ216" s="32">
        <v>47444.446471117699</v>
      </c>
      <c r="EK216" s="32">
        <v>7747.95742945855</v>
      </c>
      <c r="EL216" s="32">
        <v>34167.312693479304</v>
      </c>
      <c r="EM216" s="32">
        <v>16139.9465899303</v>
      </c>
      <c r="EN216" s="32">
        <v>44712.400141994804</v>
      </c>
      <c r="EO216" s="32">
        <v>4855.6531671510602</v>
      </c>
      <c r="EP216" s="32">
        <v>26654.5515434954</v>
      </c>
      <c r="EQ216" s="32">
        <v>26668.564100034298</v>
      </c>
      <c r="ER216" s="32">
        <v>19807.9894003271</v>
      </c>
      <c r="ES216" s="32">
        <v>4321.13273428301</v>
      </c>
      <c r="ET216" s="32">
        <v>14018.779849787001</v>
      </c>
      <c r="EU216" s="32">
        <v>2220.4557330050802</v>
      </c>
      <c r="EV216" s="32">
        <v>1580.57012750126</v>
      </c>
      <c r="EW216" s="32">
        <v>1471.51203468212</v>
      </c>
      <c r="EX216" s="32">
        <v>4092.9479494646598</v>
      </c>
      <c r="EY216" s="32">
        <v>4503.2736546378001</v>
      </c>
      <c r="EZ216" s="32">
        <v>5466.1245167369198</v>
      </c>
      <c r="FA216" s="32">
        <v>1064.7785795817099</v>
      </c>
      <c r="FB216" s="32">
        <v>1269.9683339307701</v>
      </c>
      <c r="FC216" s="32">
        <v>9583.4034424559595</v>
      </c>
      <c r="FD216" s="32">
        <v>33505.256667706701</v>
      </c>
      <c r="FE216" s="32">
        <v>11225.1607075065</v>
      </c>
      <c r="FF216" s="32">
        <v>21259.196477291502</v>
      </c>
      <c r="FG216" s="32">
        <v>19085.389853075802</v>
      </c>
      <c r="FH216" s="32">
        <v>4147.9894242723003</v>
      </c>
      <c r="FI216" s="32">
        <v>268.38479551231501</v>
      </c>
      <c r="FJ216" s="32">
        <v>2048.0963127067098</v>
      </c>
      <c r="FK216" s="32">
        <v>6874.4427389991197</v>
      </c>
      <c r="FL216" s="32">
        <v>7651.1537444285505</v>
      </c>
      <c r="FM216" s="32">
        <v>1350.56328924267</v>
      </c>
      <c r="FN216" s="32">
        <v>18222.138078009899</v>
      </c>
      <c r="FO216" s="32">
        <v>24058.985690843801</v>
      </c>
      <c r="FP216" s="32">
        <v>14975.3256539493</v>
      </c>
      <c r="FQ216" s="32">
        <v>11922.206302738899</v>
      </c>
      <c r="FR216" s="32">
        <v>11169.734993182199</v>
      </c>
      <c r="FS216" s="32">
        <v>2033.40722353661</v>
      </c>
      <c r="FT216" s="32">
        <v>12853.014210867501</v>
      </c>
      <c r="FU216" s="32">
        <v>22169.838369490299</v>
      </c>
      <c r="FV216" s="32">
        <v>22704.604576114001</v>
      </c>
      <c r="FW216" s="32">
        <v>16025.410861726299</v>
      </c>
      <c r="FX216" s="32">
        <v>99360.797985733996</v>
      </c>
      <c r="FY216" s="32">
        <v>61275.316835482903</v>
      </c>
      <c r="FZ216" s="32">
        <v>3997.2508740930698</v>
      </c>
      <c r="GA216" s="32">
        <v>4489.44685953729</v>
      </c>
      <c r="GB216" s="32">
        <v>112787.63325904599</v>
      </c>
      <c r="GC216" s="32">
        <v>7789.4040599145601</v>
      </c>
      <c r="GD216" s="32">
        <v>5323.9495356124798</v>
      </c>
      <c r="GE216" s="32">
        <v>28358.804705856699</v>
      </c>
      <c r="GF216" s="32">
        <v>25314.182082560099</v>
      </c>
      <c r="GG216" s="32">
        <v>29474.087920085301</v>
      </c>
      <c r="GH216" s="32">
        <v>21549.0729920882</v>
      </c>
      <c r="GI216" s="32">
        <v>6289.6738604776601</v>
      </c>
      <c r="GJ216" s="32">
        <v>6152.0823001639801</v>
      </c>
      <c r="GK216" s="32">
        <v>22005.941414721299</v>
      </c>
      <c r="GL216" s="32">
        <v>10897.9629497726</v>
      </c>
      <c r="GM216" s="32">
        <v>25823.398926846799</v>
      </c>
      <c r="GN216" s="32">
        <v>7676.8261972594801</v>
      </c>
      <c r="GO216" s="32">
        <v>27865.744847915899</v>
      </c>
      <c r="GP216" s="32">
        <v>31179.6380057932</v>
      </c>
      <c r="GQ216" s="32">
        <v>1337.37796759306</v>
      </c>
      <c r="GR216" s="32">
        <v>447.08804454657002</v>
      </c>
      <c r="GS216" s="32">
        <v>2109.5886805428599</v>
      </c>
      <c r="GT216" s="32">
        <v>4331.4305040106601</v>
      </c>
      <c r="GU216" s="32">
        <v>4930.0626429530203</v>
      </c>
      <c r="GV216" s="32">
        <v>30519.059255127599</v>
      </c>
      <c r="GW216" s="32">
        <v>18119.358454908001</v>
      </c>
      <c r="GX216" s="32">
        <v>16246.5122679341</v>
      </c>
      <c r="GY216" s="32">
        <v>29334.9964587127</v>
      </c>
      <c r="GZ216" s="32">
        <v>3970.4016656994199</v>
      </c>
      <c r="HA216" s="32">
        <v>4707.4286424770398</v>
      </c>
      <c r="HB216" s="32">
        <v>3612.6249710926099</v>
      </c>
      <c r="HC216" s="32">
        <v>5698.3316669505803</v>
      </c>
      <c r="HD216" s="32">
        <v>182938.82021322899</v>
      </c>
      <c r="HE216" s="32">
        <v>3144.5198866707801</v>
      </c>
      <c r="HF216" s="32">
        <v>15699.1866336285</v>
      </c>
      <c r="HG216" s="33">
        <v>2801850.6388010201</v>
      </c>
      <c r="HH216" s="34">
        <v>0</v>
      </c>
      <c r="HI216" s="34">
        <v>0</v>
      </c>
      <c r="HJ216" s="33">
        <v>0</v>
      </c>
      <c r="HK216" s="34">
        <v>8757392.4443620592</v>
      </c>
      <c r="HL216" s="33">
        <v>8757392.4443620592</v>
      </c>
      <c r="HM216" s="34">
        <v>0</v>
      </c>
      <c r="HN216" s="34">
        <v>0</v>
      </c>
      <c r="HO216" s="33">
        <v>0</v>
      </c>
      <c r="HP216" s="34">
        <v>0</v>
      </c>
      <c r="HQ216" s="35">
        <v>8757392.4443620592</v>
      </c>
      <c r="HR216" s="34">
        <v>0</v>
      </c>
      <c r="HS216" s="36">
        <v>11559243.083163099</v>
      </c>
    </row>
    <row r="217" spans="1:227" x14ac:dyDescent="0.3">
      <c r="A217" s="75"/>
      <c r="B217" s="31" t="s">
        <v>219</v>
      </c>
      <c r="C217" s="21" t="s">
        <v>442</v>
      </c>
      <c r="D217" s="32">
        <v>873.12372219808901</v>
      </c>
      <c r="E217" s="32">
        <v>2472.4946435533102</v>
      </c>
      <c r="F217" s="32">
        <v>3347.1210458300702</v>
      </c>
      <c r="G217" s="32">
        <v>763.14698455754296</v>
      </c>
      <c r="H217" s="32">
        <v>2394.8596611030798</v>
      </c>
      <c r="I217" s="32">
        <v>1271.4921369187</v>
      </c>
      <c r="J217" s="32">
        <v>521.97135828799901</v>
      </c>
      <c r="K217" s="32">
        <v>701.53778237879897</v>
      </c>
      <c r="L217" s="32">
        <v>987.01663918336305</v>
      </c>
      <c r="M217" s="32">
        <v>19.771024909987101</v>
      </c>
      <c r="N217" s="32">
        <v>9.8101563375309393</v>
      </c>
      <c r="O217" s="32">
        <v>227.61529846468801</v>
      </c>
      <c r="P217" s="32">
        <v>193.43855694010301</v>
      </c>
      <c r="Q217" s="32">
        <v>248.30626870750001</v>
      </c>
      <c r="R217" s="32">
        <v>88.818161078022897</v>
      </c>
      <c r="S217" s="32">
        <v>29.458349104317499</v>
      </c>
      <c r="T217" s="32">
        <v>226.00996808681401</v>
      </c>
      <c r="U217" s="32">
        <v>1126.29396111134</v>
      </c>
      <c r="V217" s="32">
        <v>124.85350550465201</v>
      </c>
      <c r="W217" s="32">
        <v>19.337575959716499</v>
      </c>
      <c r="X217" s="32">
        <v>373.70506996715801</v>
      </c>
      <c r="Y217" s="32">
        <v>189.415909706593</v>
      </c>
      <c r="Z217" s="32">
        <v>124.28459931281699</v>
      </c>
      <c r="AA217" s="32">
        <v>177.08140588908401</v>
      </c>
      <c r="AB217" s="32">
        <v>92.330595868183295</v>
      </c>
      <c r="AC217" s="32">
        <v>42.048763430598299</v>
      </c>
      <c r="AD217" s="32">
        <v>85.548455624988705</v>
      </c>
      <c r="AE217" s="32">
        <v>1096.6226309569399</v>
      </c>
      <c r="AF217" s="32">
        <v>351.90433442432601</v>
      </c>
      <c r="AG217" s="32">
        <v>261.87823579397298</v>
      </c>
      <c r="AH217" s="32">
        <v>344.447757548867</v>
      </c>
      <c r="AI217" s="32">
        <v>290.93548291600598</v>
      </c>
      <c r="AJ217" s="32">
        <v>1216.2720638393901</v>
      </c>
      <c r="AK217" s="32">
        <v>42.677544401513103</v>
      </c>
      <c r="AL217" s="32">
        <v>45.884565660700801</v>
      </c>
      <c r="AM217" s="32">
        <v>343.69133698220702</v>
      </c>
      <c r="AN217" s="32">
        <v>148.13860757839299</v>
      </c>
      <c r="AO217" s="32">
        <v>125.37671533949199</v>
      </c>
      <c r="AP217" s="32">
        <v>151.871858887147</v>
      </c>
      <c r="AQ217" s="32">
        <v>442.07349241444501</v>
      </c>
      <c r="AR217" s="32">
        <v>256.01869332478202</v>
      </c>
      <c r="AS217" s="32">
        <v>191.650331303359</v>
      </c>
      <c r="AT217" s="32">
        <v>332.76625444153098</v>
      </c>
      <c r="AU217" s="32">
        <v>410.53048004970998</v>
      </c>
      <c r="AV217" s="32">
        <v>175.61661182778801</v>
      </c>
      <c r="AW217" s="32">
        <v>235.73205032373599</v>
      </c>
      <c r="AX217" s="32">
        <v>161.87278985925701</v>
      </c>
      <c r="AY217" s="32">
        <v>557.22648512521801</v>
      </c>
      <c r="AZ217" s="32">
        <v>259.09950518855499</v>
      </c>
      <c r="BA217" s="32">
        <v>298.449127546189</v>
      </c>
      <c r="BB217" s="32">
        <v>617.04204614801597</v>
      </c>
      <c r="BC217" s="32">
        <v>441.18800598209202</v>
      </c>
      <c r="BD217" s="32">
        <v>707.77288260871296</v>
      </c>
      <c r="BE217" s="32">
        <v>238.86492144676799</v>
      </c>
      <c r="BF217" s="32">
        <v>372.89719809542601</v>
      </c>
      <c r="BG217" s="32">
        <v>971.50279991366801</v>
      </c>
      <c r="BH217" s="32">
        <v>442.32746908499797</v>
      </c>
      <c r="BI217" s="32">
        <v>174.584203706963</v>
      </c>
      <c r="BJ217" s="32">
        <v>311.87471646260701</v>
      </c>
      <c r="BK217" s="32">
        <v>436.45472059668401</v>
      </c>
      <c r="BL217" s="32">
        <v>1520.85896091275</v>
      </c>
      <c r="BM217" s="32">
        <v>377.81548963379799</v>
      </c>
      <c r="BN217" s="32">
        <v>570.28853581383999</v>
      </c>
      <c r="BO217" s="32">
        <v>964.76552895786597</v>
      </c>
      <c r="BP217" s="32">
        <v>915.28815555105803</v>
      </c>
      <c r="BQ217" s="32">
        <v>899.36663730562202</v>
      </c>
      <c r="BR217" s="32">
        <v>294.26579999272502</v>
      </c>
      <c r="BS217" s="32">
        <v>189.24443439491901</v>
      </c>
      <c r="BT217" s="32">
        <v>220.48019593564001</v>
      </c>
      <c r="BU217" s="32">
        <v>519.25589044537605</v>
      </c>
      <c r="BV217" s="32">
        <v>327.55972546912</v>
      </c>
      <c r="BW217" s="32">
        <v>2314.50201665842</v>
      </c>
      <c r="BX217" s="32">
        <v>379.63661776145</v>
      </c>
      <c r="BY217" s="32">
        <v>1636.66981361632</v>
      </c>
      <c r="BZ217" s="32">
        <v>3100.11460641945</v>
      </c>
      <c r="CA217" s="32">
        <v>581.76028400063205</v>
      </c>
      <c r="CB217" s="32">
        <v>1064.83186529312</v>
      </c>
      <c r="CC217" s="32">
        <v>597.82706969311596</v>
      </c>
      <c r="CD217" s="32">
        <v>366.342365868044</v>
      </c>
      <c r="CE217" s="32">
        <v>214.81289915808901</v>
      </c>
      <c r="CF217" s="32">
        <v>503.68430523705899</v>
      </c>
      <c r="CG217" s="32">
        <v>33.696533125841299</v>
      </c>
      <c r="CH217" s="32">
        <v>171.39325133921699</v>
      </c>
      <c r="CI217" s="32">
        <v>725.78579463691904</v>
      </c>
      <c r="CJ217" s="32">
        <v>44.736688267401398</v>
      </c>
      <c r="CK217" s="32">
        <v>1202.21700539271</v>
      </c>
      <c r="CL217" s="32">
        <v>339.85264161365598</v>
      </c>
      <c r="CM217" s="32">
        <v>325.38404698657899</v>
      </c>
      <c r="CN217" s="32">
        <v>222.302674544501</v>
      </c>
      <c r="CO217" s="32">
        <v>250.89280413805699</v>
      </c>
      <c r="CP217" s="32">
        <v>63.149889907322603</v>
      </c>
      <c r="CQ217" s="32">
        <v>1864.40819759293</v>
      </c>
      <c r="CR217" s="32">
        <v>741.117363455244</v>
      </c>
      <c r="CS217" s="32">
        <v>338.452062835768</v>
      </c>
      <c r="CT217" s="32">
        <v>591.21104891847494</v>
      </c>
      <c r="CU217" s="32">
        <v>300.11573067302498</v>
      </c>
      <c r="CV217" s="32">
        <v>1867.8886580421499</v>
      </c>
      <c r="CW217" s="32">
        <v>303.21984680389897</v>
      </c>
      <c r="CX217" s="32">
        <v>654.58358552376501</v>
      </c>
      <c r="CY217" s="32">
        <v>1194.14864708546</v>
      </c>
      <c r="CZ217" s="32">
        <v>905.37385752702198</v>
      </c>
      <c r="DA217" s="32">
        <v>92.513027059863902</v>
      </c>
      <c r="DB217" s="32">
        <v>226.853514636824</v>
      </c>
      <c r="DC217" s="32">
        <v>76.938068182425795</v>
      </c>
      <c r="DD217" s="32">
        <v>220.49142143672501</v>
      </c>
      <c r="DE217" s="32">
        <v>85.142807358466001</v>
      </c>
      <c r="DF217" s="32">
        <v>459.60806442180501</v>
      </c>
      <c r="DG217" s="32">
        <v>729.64793811744505</v>
      </c>
      <c r="DH217" s="32">
        <v>652.12367176259795</v>
      </c>
      <c r="DI217" s="32">
        <v>264.11577088963799</v>
      </c>
      <c r="DJ217" s="32">
        <v>744.43620494424397</v>
      </c>
      <c r="DK217" s="32">
        <v>1514.2491564767799</v>
      </c>
      <c r="DL217" s="32">
        <v>544.90267422459306</v>
      </c>
      <c r="DM217" s="32">
        <v>310.866054152316</v>
      </c>
      <c r="DN217" s="32">
        <v>110.169841726437</v>
      </c>
      <c r="DO217" s="32">
        <v>1735.13103083191</v>
      </c>
      <c r="DP217" s="32">
        <v>95.577437273964307</v>
      </c>
      <c r="DQ217" s="32">
        <v>326.96370419062902</v>
      </c>
      <c r="DR217" s="32">
        <v>200.362509102226</v>
      </c>
      <c r="DS217" s="32">
        <v>560.22675588792504</v>
      </c>
      <c r="DT217" s="32">
        <v>782.02999684155498</v>
      </c>
      <c r="DU217" s="32">
        <v>317.34854845961399</v>
      </c>
      <c r="DV217" s="32">
        <v>257.35034484764498</v>
      </c>
      <c r="DW217" s="32">
        <v>516.76289873862299</v>
      </c>
      <c r="DX217" s="32">
        <v>359.95002707229497</v>
      </c>
      <c r="DY217" s="32">
        <v>44.9511113858782</v>
      </c>
      <c r="DZ217" s="32">
        <v>29.4660389018708</v>
      </c>
      <c r="EA217" s="32">
        <v>469.07413610688502</v>
      </c>
      <c r="EB217" s="32">
        <v>1745.8033747935301</v>
      </c>
      <c r="EC217" s="32">
        <v>43.602522205221398</v>
      </c>
      <c r="ED217" s="32">
        <v>24.414895201412602</v>
      </c>
      <c r="EE217" s="32">
        <v>245.302056959369</v>
      </c>
      <c r="EF217" s="32">
        <v>302.00360770816098</v>
      </c>
      <c r="EG217" s="32">
        <v>86.490372138145602</v>
      </c>
      <c r="EH217" s="32">
        <v>349.66719707601197</v>
      </c>
      <c r="EI217" s="32">
        <v>240.701447220635</v>
      </c>
      <c r="EJ217" s="32">
        <v>279.53333707953101</v>
      </c>
      <c r="EK217" s="32">
        <v>548.86937444086902</v>
      </c>
      <c r="EL217" s="32">
        <v>1037.2637710870699</v>
      </c>
      <c r="EM217" s="32">
        <v>507.625668218089</v>
      </c>
      <c r="EN217" s="32">
        <v>2210.2488577324898</v>
      </c>
      <c r="EO217" s="32">
        <v>211.664849240801</v>
      </c>
      <c r="EP217" s="32">
        <v>210.05172140915499</v>
      </c>
      <c r="EQ217" s="32">
        <v>234.27120137051</v>
      </c>
      <c r="ER217" s="32">
        <v>3675.3364072133199</v>
      </c>
      <c r="ES217" s="32">
        <v>839.84457871527798</v>
      </c>
      <c r="ET217" s="32">
        <v>965.48723449410397</v>
      </c>
      <c r="EU217" s="32">
        <v>239.52504193044899</v>
      </c>
      <c r="EV217" s="32">
        <v>148.10483825593599</v>
      </c>
      <c r="EW217" s="32">
        <v>154.30441167918599</v>
      </c>
      <c r="EX217" s="32">
        <v>323.53787998824203</v>
      </c>
      <c r="EY217" s="32">
        <v>389.67490588410197</v>
      </c>
      <c r="EZ217" s="32">
        <v>725.38373186578599</v>
      </c>
      <c r="FA217" s="32">
        <v>859.97846465773603</v>
      </c>
      <c r="FB217" s="32">
        <v>1029.1265606459499</v>
      </c>
      <c r="FC217" s="32">
        <v>4485.76953938935</v>
      </c>
      <c r="FD217" s="32">
        <v>2277.2623620253498</v>
      </c>
      <c r="FE217" s="32">
        <v>31.8291812531136</v>
      </c>
      <c r="FF217" s="32">
        <v>30.832180328172001</v>
      </c>
      <c r="FG217" s="32">
        <v>443.898327280736</v>
      </c>
      <c r="FH217" s="32">
        <v>1180.09138905584</v>
      </c>
      <c r="FI217" s="32">
        <v>47.277031796531098</v>
      </c>
      <c r="FJ217" s="32">
        <v>4147.5657185590999</v>
      </c>
      <c r="FK217" s="32">
        <v>358.45696878072999</v>
      </c>
      <c r="FL217" s="32">
        <v>74.491139946362395</v>
      </c>
      <c r="FM217" s="32">
        <v>7.9755976620720999</v>
      </c>
      <c r="FN217" s="32">
        <v>332.97004736609898</v>
      </c>
      <c r="FO217" s="32">
        <v>342.795354094022</v>
      </c>
      <c r="FP217" s="32">
        <v>356.63593113211198</v>
      </c>
      <c r="FQ217" s="32">
        <v>1772.7140083136501</v>
      </c>
      <c r="FR217" s="32">
        <v>1224.8789871462</v>
      </c>
      <c r="FS217" s="32">
        <v>3983.1835990612999</v>
      </c>
      <c r="FT217" s="32">
        <v>4432.4621159715398</v>
      </c>
      <c r="FU217" s="32">
        <v>347.69870240133099</v>
      </c>
      <c r="FV217" s="32">
        <v>10981.293376448901</v>
      </c>
      <c r="FW217" s="32">
        <v>982.33683135575097</v>
      </c>
      <c r="FX217" s="32">
        <v>1942.26835510981</v>
      </c>
      <c r="FY217" s="32">
        <v>17434.504048737799</v>
      </c>
      <c r="FZ217" s="32">
        <v>1982.42242990214</v>
      </c>
      <c r="GA217" s="32">
        <v>682.81642369980796</v>
      </c>
      <c r="GB217" s="32">
        <v>2042.95780461359</v>
      </c>
      <c r="GC217" s="32">
        <v>2662.5543130281799</v>
      </c>
      <c r="GD217" s="32">
        <v>30460.0367638057</v>
      </c>
      <c r="GE217" s="32">
        <v>4305.1819719731102</v>
      </c>
      <c r="GF217" s="32">
        <v>20302.156174813699</v>
      </c>
      <c r="GG217" s="32">
        <v>19589.860849339901</v>
      </c>
      <c r="GH217" s="32">
        <v>5421.7729312899301</v>
      </c>
      <c r="GI217" s="32">
        <v>669.20631399327101</v>
      </c>
      <c r="GJ217" s="32">
        <v>745.58975088297802</v>
      </c>
      <c r="GK217" s="32">
        <v>4245.4276143213201</v>
      </c>
      <c r="GL217" s="32">
        <v>1069.18141859769</v>
      </c>
      <c r="GM217" s="32">
        <v>5950.6392282182896</v>
      </c>
      <c r="GN217" s="32">
        <v>2011.7134661042401</v>
      </c>
      <c r="GO217" s="32">
        <v>482.24817839726899</v>
      </c>
      <c r="GP217" s="32">
        <v>852.85143079874501</v>
      </c>
      <c r="GQ217" s="32">
        <v>891.39500916496604</v>
      </c>
      <c r="GR217" s="32">
        <v>128.685702624953</v>
      </c>
      <c r="GS217" s="32">
        <v>5338.1167437264303</v>
      </c>
      <c r="GT217" s="32">
        <v>875.464874551913</v>
      </c>
      <c r="GU217" s="32">
        <v>719.55125037649702</v>
      </c>
      <c r="GV217" s="32">
        <v>25491.7548179529</v>
      </c>
      <c r="GW217" s="32">
        <v>3609.2842127809099</v>
      </c>
      <c r="GX217" s="32">
        <v>517.15994027556906</v>
      </c>
      <c r="GY217" s="32">
        <v>170.80630409289699</v>
      </c>
      <c r="GZ217" s="32">
        <v>491.910863455271</v>
      </c>
      <c r="HA217" s="32">
        <v>2134.4755871375601</v>
      </c>
      <c r="HB217" s="32">
        <v>910.08863753446406</v>
      </c>
      <c r="HC217" s="32">
        <v>708.19079456145505</v>
      </c>
      <c r="HD217" s="32">
        <v>575877.45026650396</v>
      </c>
      <c r="HE217" s="32">
        <v>50.499713224824603</v>
      </c>
      <c r="HF217" s="32">
        <v>44417.078077099999</v>
      </c>
      <c r="HG217" s="33">
        <v>911268.230762625</v>
      </c>
      <c r="HH217" s="34">
        <v>2231.4454212000001</v>
      </c>
      <c r="HI217" s="34">
        <v>10221.130521270001</v>
      </c>
      <c r="HJ217" s="33">
        <v>12452.575942470001</v>
      </c>
      <c r="HK217" s="34">
        <v>74071597.228201598</v>
      </c>
      <c r="HL217" s="33">
        <v>74084049.804144099</v>
      </c>
      <c r="HM217" s="34">
        <v>0</v>
      </c>
      <c r="HN217" s="34">
        <v>0</v>
      </c>
      <c r="HO217" s="33">
        <v>0</v>
      </c>
      <c r="HP217" s="34">
        <v>0</v>
      </c>
      <c r="HQ217" s="35">
        <v>74084049.804144099</v>
      </c>
      <c r="HR217" s="34">
        <v>0</v>
      </c>
      <c r="HS217" s="36">
        <v>74995318.0349067</v>
      </c>
    </row>
    <row r="218" spans="1:227" x14ac:dyDescent="0.3">
      <c r="A218" s="76"/>
      <c r="B218" s="37" t="s">
        <v>457</v>
      </c>
      <c r="C218" s="38" t="s">
        <v>458</v>
      </c>
      <c r="D218" s="39">
        <v>63718033.249954499</v>
      </c>
      <c r="E218" s="39">
        <v>246223380.750045</v>
      </c>
      <c r="F218" s="39">
        <v>24464102.000000101</v>
      </c>
      <c r="G218" s="39">
        <v>63780096.398115396</v>
      </c>
      <c r="H218" s="39">
        <v>139112934.60188401</v>
      </c>
      <c r="I218" s="39">
        <v>48173660.524466999</v>
      </c>
      <c r="J218" s="39">
        <v>14516476.475533601</v>
      </c>
      <c r="K218" s="39">
        <v>45493037.356583901</v>
      </c>
      <c r="L218" s="39">
        <v>169840315.07887</v>
      </c>
      <c r="M218" s="39">
        <v>21555926.074008599</v>
      </c>
      <c r="N218" s="39">
        <v>11827717.6436291</v>
      </c>
      <c r="O218" s="39">
        <v>33801848.4721395</v>
      </c>
      <c r="P218" s="39">
        <v>21489021.8082776</v>
      </c>
      <c r="Q218" s="39">
        <v>26182326.5028455</v>
      </c>
      <c r="R218" s="39">
        <v>9508841.2215977404</v>
      </c>
      <c r="S218" s="39">
        <v>16483855.9796775</v>
      </c>
      <c r="T218" s="39">
        <v>70888784.657547295</v>
      </c>
      <c r="U218" s="39">
        <v>134641451.59697801</v>
      </c>
      <c r="V218" s="39">
        <v>61555596.251227401</v>
      </c>
      <c r="W218" s="39">
        <v>6814008.8895712597</v>
      </c>
      <c r="X218" s="39">
        <v>111225104.018883</v>
      </c>
      <c r="Y218" s="39">
        <v>25850916.081266601</v>
      </c>
      <c r="Z218" s="39">
        <v>35917028.919190802</v>
      </c>
      <c r="AA218" s="39">
        <v>51722038.9529346</v>
      </c>
      <c r="AB218" s="39">
        <v>24184252.251000099</v>
      </c>
      <c r="AC218" s="39">
        <v>25305910.0067157</v>
      </c>
      <c r="AD218" s="39">
        <v>23130237.2302588</v>
      </c>
      <c r="AE218" s="39">
        <v>88745629.698584601</v>
      </c>
      <c r="AF218" s="39">
        <v>39772882.262949497</v>
      </c>
      <c r="AG218" s="39">
        <v>40216610.1427944</v>
      </c>
      <c r="AH218" s="39">
        <v>18461483.254081599</v>
      </c>
      <c r="AI218" s="39">
        <v>29758221.1936206</v>
      </c>
      <c r="AJ218" s="39">
        <v>107262063.41371</v>
      </c>
      <c r="AK218" s="39">
        <v>12825236.120109599</v>
      </c>
      <c r="AL218" s="39">
        <v>7490796.4489379097</v>
      </c>
      <c r="AM218" s="39">
        <v>28326305.339122999</v>
      </c>
      <c r="AN218" s="39">
        <v>23929867.941666599</v>
      </c>
      <c r="AO218" s="39">
        <v>24432144.578328401</v>
      </c>
      <c r="AP218" s="39">
        <v>29035301.045366999</v>
      </c>
      <c r="AQ218" s="39">
        <v>61123541.731879704</v>
      </c>
      <c r="AR218" s="39">
        <v>40660879.9759624</v>
      </c>
      <c r="AS218" s="39">
        <v>32639825.5279225</v>
      </c>
      <c r="AT218" s="39">
        <v>37031934.036859103</v>
      </c>
      <c r="AU218" s="39">
        <v>50567834.997741103</v>
      </c>
      <c r="AV218" s="39">
        <v>37627184.810501203</v>
      </c>
      <c r="AW218" s="39">
        <v>57534785.074188598</v>
      </c>
      <c r="AX218" s="39">
        <v>34598478.249128297</v>
      </c>
      <c r="AY218" s="39">
        <v>80142116.609413207</v>
      </c>
      <c r="AZ218" s="39">
        <v>69876667.005769297</v>
      </c>
      <c r="BA218" s="39">
        <v>71576232.709987804</v>
      </c>
      <c r="BB218" s="39">
        <v>60397733.546453901</v>
      </c>
      <c r="BC218" s="39">
        <v>79652498.178353995</v>
      </c>
      <c r="BD218" s="39">
        <v>50002823.166741401</v>
      </c>
      <c r="BE218" s="39">
        <v>359170267.28536803</v>
      </c>
      <c r="BF218" s="39">
        <v>87633695.111658901</v>
      </c>
      <c r="BG218" s="39">
        <v>307446801.94625401</v>
      </c>
      <c r="BH218" s="39">
        <v>59129174.140513197</v>
      </c>
      <c r="BI218" s="39">
        <v>24059161.285656001</v>
      </c>
      <c r="BJ218" s="39">
        <v>55140758.203221098</v>
      </c>
      <c r="BK218" s="39">
        <v>190512014.13295501</v>
      </c>
      <c r="BL218" s="39">
        <v>130103889.067184</v>
      </c>
      <c r="BM218" s="39">
        <v>39803117.9743229</v>
      </c>
      <c r="BN218" s="39">
        <v>35191254.503142104</v>
      </c>
      <c r="BO218" s="39">
        <v>51450400.142783903</v>
      </c>
      <c r="BP218" s="39">
        <v>51107120.816157497</v>
      </c>
      <c r="BQ218" s="39">
        <v>45449616.652739502</v>
      </c>
      <c r="BR218" s="39">
        <v>81590737.483870193</v>
      </c>
      <c r="BS218" s="39">
        <v>27433512.078546401</v>
      </c>
      <c r="BT218" s="39">
        <v>35526524.4226605</v>
      </c>
      <c r="BU218" s="39">
        <v>38193472.968875803</v>
      </c>
      <c r="BV218" s="39">
        <v>21986686.3631946</v>
      </c>
      <c r="BW218" s="39">
        <v>162970894.68515599</v>
      </c>
      <c r="BX218" s="39">
        <v>67120456.469793499</v>
      </c>
      <c r="BY218" s="39">
        <v>163872739.702324</v>
      </c>
      <c r="BZ218" s="39">
        <v>97866126.724361107</v>
      </c>
      <c r="CA218" s="39">
        <v>27825693.3504376</v>
      </c>
      <c r="CB218" s="39">
        <v>43740078.3119229</v>
      </c>
      <c r="CC218" s="39">
        <v>30188937.476127598</v>
      </c>
      <c r="CD218" s="39">
        <v>18334138.117197499</v>
      </c>
      <c r="CE218" s="39">
        <v>21671185.548447799</v>
      </c>
      <c r="CF218" s="39">
        <v>79699204.963923499</v>
      </c>
      <c r="CG218" s="39">
        <v>20848725.408606298</v>
      </c>
      <c r="CH218" s="39">
        <v>68926482.784648106</v>
      </c>
      <c r="CI218" s="39">
        <v>548336874.69709694</v>
      </c>
      <c r="CJ218" s="39">
        <v>28708038.370113999</v>
      </c>
      <c r="CK218" s="39">
        <v>233855839.223499</v>
      </c>
      <c r="CL218" s="39">
        <v>63817763.752485201</v>
      </c>
      <c r="CM218" s="39">
        <v>62228895.673576802</v>
      </c>
      <c r="CN218" s="39">
        <v>118631151.670459</v>
      </c>
      <c r="CO218" s="39">
        <v>127496460.329276</v>
      </c>
      <c r="CP218" s="39">
        <v>34557887.019000903</v>
      </c>
      <c r="CQ218" s="39">
        <v>175841494.22666299</v>
      </c>
      <c r="CR218" s="39">
        <v>62270547.763005704</v>
      </c>
      <c r="CS218" s="39">
        <v>28290796.537719399</v>
      </c>
      <c r="CT218" s="39">
        <v>51206117.3527935</v>
      </c>
      <c r="CU218" s="39">
        <v>25021065.221152298</v>
      </c>
      <c r="CV218" s="39">
        <v>162820627.62871999</v>
      </c>
      <c r="CW218" s="39">
        <v>38117601.407221399</v>
      </c>
      <c r="CX218" s="39">
        <v>52961458.305871397</v>
      </c>
      <c r="CY218" s="39">
        <v>55964452.980133198</v>
      </c>
      <c r="CZ218" s="39">
        <v>83615160.270928994</v>
      </c>
      <c r="DA218" s="39">
        <v>39877143.1801809</v>
      </c>
      <c r="DB218" s="39">
        <v>73190048.6793181</v>
      </c>
      <c r="DC218" s="39">
        <v>12954401.0275799</v>
      </c>
      <c r="DD218" s="39">
        <v>98781748.710862905</v>
      </c>
      <c r="DE218" s="39">
        <v>36887107.9720864</v>
      </c>
      <c r="DF218" s="39">
        <v>81126592.035823897</v>
      </c>
      <c r="DG218" s="39">
        <v>61808109.619234897</v>
      </c>
      <c r="DH218" s="39">
        <v>42722359.775170296</v>
      </c>
      <c r="DI218" s="39">
        <v>20059101.9902349</v>
      </c>
      <c r="DJ218" s="39">
        <v>42833641.193771698</v>
      </c>
      <c r="DK218" s="39">
        <v>109488636.660685</v>
      </c>
      <c r="DL218" s="39">
        <v>224321028.77763799</v>
      </c>
      <c r="DM218" s="39">
        <v>127879498.29259799</v>
      </c>
      <c r="DN218" s="39">
        <v>41523207.529680498</v>
      </c>
      <c r="DO218" s="39">
        <v>402689215.20108199</v>
      </c>
      <c r="DP218" s="39">
        <v>33434836.8091795</v>
      </c>
      <c r="DQ218" s="39">
        <v>46297205.601979397</v>
      </c>
      <c r="DR218" s="39">
        <v>89281453.477338299</v>
      </c>
      <c r="DS218" s="39">
        <v>99233607.768625796</v>
      </c>
      <c r="DT218" s="39">
        <v>307346400.47526997</v>
      </c>
      <c r="DU218" s="39">
        <v>151798162.21720201</v>
      </c>
      <c r="DV218" s="39">
        <v>168554835.73533699</v>
      </c>
      <c r="DW218" s="39">
        <v>143918561.86591101</v>
      </c>
      <c r="DX218" s="39">
        <v>54458440.9974076</v>
      </c>
      <c r="DY218" s="39">
        <v>129937004.395042</v>
      </c>
      <c r="DZ218" s="39">
        <v>74814522.485933006</v>
      </c>
      <c r="EA218" s="39">
        <v>62991070.485816002</v>
      </c>
      <c r="EB218" s="39">
        <v>270305321.82608002</v>
      </c>
      <c r="EC218" s="39">
        <v>16961481.9218795</v>
      </c>
      <c r="ED218" s="39">
        <v>40625433.953918897</v>
      </c>
      <c r="EE218" s="39">
        <v>239901721.01618499</v>
      </c>
      <c r="EF218" s="39">
        <v>321880870.50163502</v>
      </c>
      <c r="EG218" s="39">
        <v>87161574.2743112</v>
      </c>
      <c r="EH218" s="39">
        <v>90580075.744579598</v>
      </c>
      <c r="EI218" s="39">
        <v>31744075.100888599</v>
      </c>
      <c r="EJ218" s="39">
        <v>41344471.818411998</v>
      </c>
      <c r="EK218" s="39">
        <v>29608941.0211486</v>
      </c>
      <c r="EL218" s="39">
        <v>187143437.62023699</v>
      </c>
      <c r="EM218" s="39">
        <v>51417057.659235097</v>
      </c>
      <c r="EN218" s="39">
        <v>440671677.92028701</v>
      </c>
      <c r="EO218" s="39">
        <v>46211214.274437398</v>
      </c>
      <c r="EP218" s="39">
        <v>186362497.198311</v>
      </c>
      <c r="EQ218" s="39">
        <v>29621770.964082502</v>
      </c>
      <c r="ER218" s="39">
        <v>817155372.05949497</v>
      </c>
      <c r="ES218" s="39">
        <v>179257185.45347199</v>
      </c>
      <c r="ET218" s="39">
        <v>286461495.88755</v>
      </c>
      <c r="EU218" s="39">
        <v>67841238.839335606</v>
      </c>
      <c r="EV218" s="39">
        <v>43369097.623868302</v>
      </c>
      <c r="EW218" s="39">
        <v>44180030.150582597</v>
      </c>
      <c r="EX218" s="39">
        <v>98870566.291629404</v>
      </c>
      <c r="EY218" s="39">
        <v>108557098.95793</v>
      </c>
      <c r="EZ218" s="39">
        <v>281937996.13237798</v>
      </c>
      <c r="FA218" s="39">
        <v>121302925.861201</v>
      </c>
      <c r="FB218" s="39">
        <v>108934963.124902</v>
      </c>
      <c r="FC218" s="39">
        <v>358602977.17266399</v>
      </c>
      <c r="FD218" s="39">
        <v>287033070.50432801</v>
      </c>
      <c r="FE218" s="39">
        <v>28270665.058704901</v>
      </c>
      <c r="FF218" s="39">
        <v>29237804.770385999</v>
      </c>
      <c r="FG218" s="39">
        <v>62950203.795996398</v>
      </c>
      <c r="FH218" s="39">
        <v>459123010.93349898</v>
      </c>
      <c r="FI218" s="39">
        <v>1308314.0928724799</v>
      </c>
      <c r="FJ218" s="39">
        <v>53199413.006606102</v>
      </c>
      <c r="FK218" s="39">
        <v>36949955.778063901</v>
      </c>
      <c r="FL218" s="39">
        <v>29330632.570959099</v>
      </c>
      <c r="FM218" s="39">
        <v>6982981.3665971002</v>
      </c>
      <c r="FN218" s="39">
        <v>144477676.99208999</v>
      </c>
      <c r="FO218" s="39">
        <v>30652723.295817401</v>
      </c>
      <c r="FP218" s="39">
        <v>20115012.047893699</v>
      </c>
      <c r="FQ218" s="39">
        <v>106152381.137712</v>
      </c>
      <c r="FR218" s="39">
        <v>74840633.999856204</v>
      </c>
      <c r="FS218" s="39">
        <v>337986887.27639002</v>
      </c>
      <c r="FT218" s="39">
        <v>117919887.11202</v>
      </c>
      <c r="FU218" s="39">
        <v>7619182.3828652203</v>
      </c>
      <c r="FV218" s="39">
        <v>393609196.345074</v>
      </c>
      <c r="FW218" s="39">
        <v>232323879.524829</v>
      </c>
      <c r="FX218" s="39">
        <v>340282669.94616503</v>
      </c>
      <c r="FY218" s="39">
        <v>94427087.506821707</v>
      </c>
      <c r="FZ218" s="39">
        <v>27534252.004187498</v>
      </c>
      <c r="GA218" s="39">
        <v>36829830.935194999</v>
      </c>
      <c r="GB218" s="39">
        <v>106195255.35351899</v>
      </c>
      <c r="GC218" s="39">
        <v>67020476.525860898</v>
      </c>
      <c r="GD218" s="39">
        <v>400371895.73164302</v>
      </c>
      <c r="GE218" s="39">
        <v>94921690.968113005</v>
      </c>
      <c r="GF218" s="39">
        <v>418270184.96527702</v>
      </c>
      <c r="GG218" s="39">
        <v>434142553.33731103</v>
      </c>
      <c r="GH218" s="39">
        <v>63493290.650827996</v>
      </c>
      <c r="GI218" s="39">
        <v>29684151.0322055</v>
      </c>
      <c r="GJ218" s="39">
        <v>31374769.633343801</v>
      </c>
      <c r="GK218" s="39">
        <v>205077559.60005799</v>
      </c>
      <c r="GL218" s="39">
        <v>45782427.003819697</v>
      </c>
      <c r="GM218" s="39">
        <v>111228772.730791</v>
      </c>
      <c r="GN218" s="39">
        <v>21940117.963721201</v>
      </c>
      <c r="GO218" s="39">
        <v>5704455.2848653896</v>
      </c>
      <c r="GP218" s="39">
        <v>19142683.548347499</v>
      </c>
      <c r="GQ218" s="39">
        <v>44237397.074856304</v>
      </c>
      <c r="GR218" s="39">
        <v>6481585.7362176301</v>
      </c>
      <c r="GS218" s="39">
        <v>108485663.274817</v>
      </c>
      <c r="GT218" s="39">
        <v>71194644.428834602</v>
      </c>
      <c r="GU218" s="39">
        <v>39752134.309444003</v>
      </c>
      <c r="GV218" s="39">
        <v>174950747.741817</v>
      </c>
      <c r="GW218" s="39">
        <v>297655679.58697999</v>
      </c>
      <c r="GX218" s="39">
        <v>7611122.5176046602</v>
      </c>
      <c r="GY218" s="39">
        <v>12224013.279838899</v>
      </c>
      <c r="GZ218" s="39">
        <v>27372944.438559201</v>
      </c>
      <c r="HA218" s="39">
        <v>22752125.7807239</v>
      </c>
      <c r="HB218" s="39">
        <v>16718719.2588102</v>
      </c>
      <c r="HC218" s="39">
        <v>47713694.062514603</v>
      </c>
      <c r="HD218" s="39">
        <v>338059072.35181201</v>
      </c>
      <c r="HE218" s="39">
        <v>612613.31185592199</v>
      </c>
      <c r="HF218" s="39">
        <v>30588492.689587899</v>
      </c>
      <c r="HG218" s="39">
        <v>20804969880.495701</v>
      </c>
      <c r="HH218" s="39">
        <v>1039481651.01394</v>
      </c>
      <c r="HI218" s="39">
        <v>4102564880.8296399</v>
      </c>
      <c r="HJ218" s="39">
        <v>5142046531.8435898</v>
      </c>
      <c r="HK218" s="39">
        <v>2224742331.0084</v>
      </c>
      <c r="HL218" s="39">
        <v>7366788862.8519897</v>
      </c>
      <c r="HM218" s="39">
        <v>5250679030.3936396</v>
      </c>
      <c r="HN218" s="39">
        <v>118716792.36581799</v>
      </c>
      <c r="HO218" s="39">
        <v>5369395822.7594604</v>
      </c>
      <c r="HP218" s="39">
        <v>2488776307.0780602</v>
      </c>
      <c r="HQ218" s="39">
        <v>15224960992.689501</v>
      </c>
      <c r="HR218" s="39">
        <v>2215308999.2217898</v>
      </c>
      <c r="HS218" s="40">
        <v>33814621873.963402</v>
      </c>
    </row>
    <row r="219" spans="1:227" x14ac:dyDescent="0.3">
      <c r="A219" s="77" t="s">
        <v>459</v>
      </c>
      <c r="B219" s="31" t="s">
        <v>460</v>
      </c>
      <c r="C219" s="41" t="s">
        <v>461</v>
      </c>
      <c r="D219" s="32">
        <v>134295060.16141999</v>
      </c>
      <c r="E219" s="32">
        <v>466086813.49313903</v>
      </c>
      <c r="F219" s="32">
        <v>44809830.230390199</v>
      </c>
      <c r="G219" s="32">
        <v>45172316.420145802</v>
      </c>
      <c r="H219" s="32">
        <v>129059790.36306199</v>
      </c>
      <c r="I219" s="32">
        <v>62759981.194073699</v>
      </c>
      <c r="J219" s="32">
        <v>31409179.360623501</v>
      </c>
      <c r="K219" s="32">
        <v>18538567.637853399</v>
      </c>
      <c r="L219" s="32">
        <v>75050695.687069103</v>
      </c>
      <c r="M219" s="32">
        <v>15327683.5528372</v>
      </c>
      <c r="N219" s="32">
        <v>5687679.3707732204</v>
      </c>
      <c r="O219" s="32">
        <v>6803273.5934797795</v>
      </c>
      <c r="P219" s="32">
        <v>8181531.0778216003</v>
      </c>
      <c r="Q219" s="32">
        <v>4007551.5169217698</v>
      </c>
      <c r="R219" s="32">
        <v>1818435.9388730901</v>
      </c>
      <c r="S219" s="32">
        <v>6907228.98923863</v>
      </c>
      <c r="T219" s="32">
        <v>7291303.3620007597</v>
      </c>
      <c r="U219" s="32">
        <v>10015278.902894</v>
      </c>
      <c r="V219" s="32">
        <v>4383696.5665478399</v>
      </c>
      <c r="W219" s="32">
        <v>858685.03606683796</v>
      </c>
      <c r="X219" s="32">
        <v>11509877.9095119</v>
      </c>
      <c r="Y219" s="32">
        <v>3686493.8527523102</v>
      </c>
      <c r="Z219" s="32">
        <v>3259358.79339593</v>
      </c>
      <c r="AA219" s="32">
        <v>4782813.4281249801</v>
      </c>
      <c r="AB219" s="32">
        <v>5687981.98563023</v>
      </c>
      <c r="AC219" s="32">
        <v>5193908.5431374703</v>
      </c>
      <c r="AD219" s="32">
        <v>3979067.3761668</v>
      </c>
      <c r="AE219" s="32">
        <v>20086185.149351399</v>
      </c>
      <c r="AF219" s="32">
        <v>14718386.510482499</v>
      </c>
      <c r="AG219" s="32">
        <v>8555134.2204177994</v>
      </c>
      <c r="AH219" s="32">
        <v>3387994.2387077198</v>
      </c>
      <c r="AI219" s="32">
        <v>11454471.6848398</v>
      </c>
      <c r="AJ219" s="32">
        <v>19261705.543614399</v>
      </c>
      <c r="AK219" s="32">
        <v>1734289.02198047</v>
      </c>
      <c r="AL219" s="32">
        <v>1191652.7928973399</v>
      </c>
      <c r="AM219" s="32">
        <v>6095734.8246612903</v>
      </c>
      <c r="AN219" s="32">
        <v>5391674.1084075999</v>
      </c>
      <c r="AO219" s="32">
        <v>4806075.2325980198</v>
      </c>
      <c r="AP219" s="32">
        <v>6499398.2959458698</v>
      </c>
      <c r="AQ219" s="32">
        <v>24052229.931775801</v>
      </c>
      <c r="AR219" s="32">
        <v>13125840.4155537</v>
      </c>
      <c r="AS219" s="32">
        <v>11285287.726337001</v>
      </c>
      <c r="AT219" s="32">
        <v>6663100.0119658001</v>
      </c>
      <c r="AU219" s="32">
        <v>18559691.755582001</v>
      </c>
      <c r="AV219" s="32">
        <v>7024001.4956567297</v>
      </c>
      <c r="AW219" s="32">
        <v>8372681.91656873</v>
      </c>
      <c r="AX219" s="32">
        <v>8130906.9307938898</v>
      </c>
      <c r="AY219" s="32">
        <v>21420480.704447199</v>
      </c>
      <c r="AZ219" s="32">
        <v>6070341.2733959705</v>
      </c>
      <c r="BA219" s="32">
        <v>11861911.8417907</v>
      </c>
      <c r="BB219" s="32">
        <v>17200217.318491101</v>
      </c>
      <c r="BC219" s="32">
        <v>10947130.448616</v>
      </c>
      <c r="BD219" s="32">
        <v>13353246.6493885</v>
      </c>
      <c r="BE219" s="32">
        <v>8813669.2981902305</v>
      </c>
      <c r="BF219" s="32">
        <v>7483016.0313809002</v>
      </c>
      <c r="BG219" s="32">
        <v>19371552.8291828</v>
      </c>
      <c r="BH219" s="32">
        <v>5249392.0253160596</v>
      </c>
      <c r="BI219" s="32">
        <v>2131865.3455991801</v>
      </c>
      <c r="BJ219" s="32">
        <v>5531254.9666378796</v>
      </c>
      <c r="BK219" s="32">
        <v>10543508.0303452</v>
      </c>
      <c r="BL219" s="32">
        <v>11493845.284938799</v>
      </c>
      <c r="BM219" s="32">
        <v>6725461.5639275601</v>
      </c>
      <c r="BN219" s="32">
        <v>5204369.8784691002</v>
      </c>
      <c r="BO219" s="32">
        <v>13670389.4046933</v>
      </c>
      <c r="BP219" s="32">
        <v>10498353.2748712</v>
      </c>
      <c r="BQ219" s="32">
        <v>12615780.269312801</v>
      </c>
      <c r="BR219" s="32">
        <v>6099100.5451067695</v>
      </c>
      <c r="BS219" s="32">
        <v>4561418.4757706802</v>
      </c>
      <c r="BT219" s="32">
        <v>7077037.5382874496</v>
      </c>
      <c r="BU219" s="32">
        <v>4317439.0073760096</v>
      </c>
      <c r="BV219" s="32">
        <v>5750512.7238497203</v>
      </c>
      <c r="BW219" s="32">
        <v>29234727.744038001</v>
      </c>
      <c r="BX219" s="32">
        <v>8126589.0423889598</v>
      </c>
      <c r="BY219" s="32">
        <v>22087198.5257922</v>
      </c>
      <c r="BZ219" s="32">
        <v>12720703.6563322</v>
      </c>
      <c r="CA219" s="32">
        <v>3378158.4195072702</v>
      </c>
      <c r="CB219" s="32">
        <v>7703719.3781244401</v>
      </c>
      <c r="CC219" s="32">
        <v>6099968.6075975299</v>
      </c>
      <c r="CD219" s="32">
        <v>4805469.8937961999</v>
      </c>
      <c r="CE219" s="32">
        <v>3224370.8713746299</v>
      </c>
      <c r="CF219" s="32">
        <v>7023944.2067739097</v>
      </c>
      <c r="CG219" s="32">
        <v>767898.00729985104</v>
      </c>
      <c r="CH219" s="32">
        <v>2914717.5329663702</v>
      </c>
      <c r="CI219" s="32">
        <v>27797306.926385101</v>
      </c>
      <c r="CJ219" s="32">
        <v>1826806.2225229801</v>
      </c>
      <c r="CK219" s="32">
        <v>13432229.576961899</v>
      </c>
      <c r="CL219" s="32">
        <v>2602149.9582764399</v>
      </c>
      <c r="CM219" s="32">
        <v>3544082.3337464202</v>
      </c>
      <c r="CN219" s="32">
        <v>8448497.9348784704</v>
      </c>
      <c r="CO219" s="32">
        <v>7087803.0261013499</v>
      </c>
      <c r="CP219" s="32">
        <v>1904300.39030075</v>
      </c>
      <c r="CQ219" s="32">
        <v>30494003.459208701</v>
      </c>
      <c r="CR219" s="32">
        <v>11062703.0000958</v>
      </c>
      <c r="CS219" s="32">
        <v>4884426.2599341497</v>
      </c>
      <c r="CT219" s="32">
        <v>9382794.7107080407</v>
      </c>
      <c r="CU219" s="32">
        <v>5076593.2086927602</v>
      </c>
      <c r="CV219" s="32">
        <v>23752554.544548899</v>
      </c>
      <c r="CW219" s="32">
        <v>5669935.0776062598</v>
      </c>
      <c r="CX219" s="32">
        <v>12027010.660009</v>
      </c>
      <c r="CY219" s="32">
        <v>10153499.394645501</v>
      </c>
      <c r="CZ219" s="32">
        <v>15594124.503055399</v>
      </c>
      <c r="DA219" s="32">
        <v>7982256.0034602098</v>
      </c>
      <c r="DB219" s="32">
        <v>12708157.0456539</v>
      </c>
      <c r="DC219" s="32">
        <v>2303738.8794546202</v>
      </c>
      <c r="DD219" s="32">
        <v>23633283.824815001</v>
      </c>
      <c r="DE219" s="32">
        <v>7858701.4248246104</v>
      </c>
      <c r="DF219" s="32">
        <v>14421361.951744501</v>
      </c>
      <c r="DG219" s="32">
        <v>12742468.898349199</v>
      </c>
      <c r="DH219" s="32">
        <v>8364642.6238142299</v>
      </c>
      <c r="DI219" s="32">
        <v>3358135.8759457502</v>
      </c>
      <c r="DJ219" s="32">
        <v>11666551.293725999</v>
      </c>
      <c r="DK219" s="32">
        <v>23312554.060465802</v>
      </c>
      <c r="DL219" s="32">
        <v>14597473.8326836</v>
      </c>
      <c r="DM219" s="32">
        <v>7661437.3004703196</v>
      </c>
      <c r="DN219" s="32">
        <v>4963590.4467980396</v>
      </c>
      <c r="DO219" s="32">
        <v>49895649.211087897</v>
      </c>
      <c r="DP219" s="32">
        <v>5033313.6756070098</v>
      </c>
      <c r="DQ219" s="32">
        <v>8449396.1741394904</v>
      </c>
      <c r="DR219" s="32">
        <v>18267314.054675501</v>
      </c>
      <c r="DS219" s="32">
        <v>10899027.713981999</v>
      </c>
      <c r="DT219" s="32">
        <v>27300401.376175702</v>
      </c>
      <c r="DU219" s="32">
        <v>12289710.7450653</v>
      </c>
      <c r="DV219" s="32">
        <v>13911458.158023201</v>
      </c>
      <c r="DW219" s="32">
        <v>15787764.252655899</v>
      </c>
      <c r="DX219" s="32">
        <v>8028942.4417337701</v>
      </c>
      <c r="DY219" s="32">
        <v>11589786.971534699</v>
      </c>
      <c r="DZ219" s="32">
        <v>8982292.3565549608</v>
      </c>
      <c r="EA219" s="32">
        <v>6041811.2324646898</v>
      </c>
      <c r="EB219" s="32">
        <v>27889813.906611901</v>
      </c>
      <c r="EC219" s="32">
        <v>2229503.85436456</v>
      </c>
      <c r="ED219" s="32">
        <v>3519805.1374631198</v>
      </c>
      <c r="EE219" s="32">
        <v>26280287.349133998</v>
      </c>
      <c r="EF219" s="32">
        <v>34372774.297081903</v>
      </c>
      <c r="EG219" s="32">
        <v>12673172.1858429</v>
      </c>
      <c r="EH219" s="32">
        <v>18852840.3211287</v>
      </c>
      <c r="EI219" s="32">
        <v>7422893.6758244801</v>
      </c>
      <c r="EJ219" s="32">
        <v>12539016.8742516</v>
      </c>
      <c r="EK219" s="32">
        <v>13281081.682746099</v>
      </c>
      <c r="EL219" s="32">
        <v>21504378.8766944</v>
      </c>
      <c r="EM219" s="32">
        <v>12050393.083297201</v>
      </c>
      <c r="EN219" s="32">
        <v>49081138.771508001</v>
      </c>
      <c r="EO219" s="32">
        <v>3516901.27715933</v>
      </c>
      <c r="EP219" s="32">
        <v>7222423.0664845603</v>
      </c>
      <c r="EQ219" s="32">
        <v>12546410.9713258</v>
      </c>
      <c r="ER219" s="32">
        <v>210009663.94477901</v>
      </c>
      <c r="ES219" s="32">
        <v>66425360.726838097</v>
      </c>
      <c r="ET219" s="32">
        <v>53393401.208116502</v>
      </c>
      <c r="EU219" s="32">
        <v>11215926.1167902</v>
      </c>
      <c r="EV219" s="32">
        <v>8965214.2750914693</v>
      </c>
      <c r="EW219" s="32">
        <v>10240580.689267499</v>
      </c>
      <c r="EX219" s="32">
        <v>16260667.975184601</v>
      </c>
      <c r="EY219" s="32">
        <v>21962192.178336699</v>
      </c>
      <c r="EZ219" s="32">
        <v>74215327.164499596</v>
      </c>
      <c r="FA219" s="42">
        <v>42862839.158282101</v>
      </c>
      <c r="FB219" s="42">
        <v>57316270.274119496</v>
      </c>
      <c r="FC219" s="42">
        <v>229485501.77547401</v>
      </c>
      <c r="FD219" s="42">
        <v>454889028.80063403</v>
      </c>
      <c r="FE219" s="42">
        <v>18762346.9431949</v>
      </c>
      <c r="FF219" s="42">
        <v>23471550.012745101</v>
      </c>
      <c r="FG219" s="42">
        <v>30422514.626416702</v>
      </c>
      <c r="FH219" s="42">
        <v>108468515.404845</v>
      </c>
      <c r="FI219" s="42">
        <v>356480.175331684</v>
      </c>
      <c r="FJ219" s="42">
        <v>6220353.48452029</v>
      </c>
      <c r="FK219" s="42">
        <v>7336370.2909711897</v>
      </c>
      <c r="FL219" s="42">
        <v>6669185.3636219697</v>
      </c>
      <c r="FM219" s="42">
        <v>1933363.2351112401</v>
      </c>
      <c r="FN219" s="42">
        <v>12863280.203944201</v>
      </c>
      <c r="FO219" s="42">
        <v>9034042.37532988</v>
      </c>
      <c r="FP219" s="42">
        <v>6838927.1309342301</v>
      </c>
      <c r="FQ219" s="42">
        <v>26198060.420820698</v>
      </c>
      <c r="FR219" s="42">
        <v>23181927.0444775</v>
      </c>
      <c r="FS219" s="42">
        <v>147858198.35095501</v>
      </c>
      <c r="FT219" s="42">
        <v>35609669.972390004</v>
      </c>
      <c r="FU219" s="42">
        <v>3046201.2346907398</v>
      </c>
      <c r="FV219" s="42">
        <v>77414501.947117999</v>
      </c>
      <c r="FW219" s="42">
        <v>38355192.480085596</v>
      </c>
      <c r="FX219" s="42">
        <v>87918214.115872204</v>
      </c>
      <c r="FY219" s="42">
        <v>137633551.19278899</v>
      </c>
      <c r="FZ219" s="42">
        <v>6192041.1665880503</v>
      </c>
      <c r="GA219" s="42">
        <v>32387114.956191</v>
      </c>
      <c r="GB219" s="42">
        <v>45220692.142907202</v>
      </c>
      <c r="GC219" s="42">
        <v>15472499.3739975</v>
      </c>
      <c r="GD219" s="42">
        <v>117208357.73976099</v>
      </c>
      <c r="GE219" s="42">
        <v>11564592.299770599</v>
      </c>
      <c r="GF219" s="42">
        <v>203892417.59466201</v>
      </c>
      <c r="GG219" s="42">
        <v>141827429.968191</v>
      </c>
      <c r="GH219" s="42">
        <v>118062897.812334</v>
      </c>
      <c r="GI219" s="42">
        <v>10230962.075637201</v>
      </c>
      <c r="GJ219" s="42">
        <v>10988118.456050601</v>
      </c>
      <c r="GK219" s="42">
        <v>47246074.347020701</v>
      </c>
      <c r="GL219" s="42">
        <v>15848154.899511</v>
      </c>
      <c r="GM219" s="42">
        <v>22055752.925229799</v>
      </c>
      <c r="GN219" s="42">
        <v>16473324.417052001</v>
      </c>
      <c r="GO219" s="42">
        <v>5802171.28429705</v>
      </c>
      <c r="GP219" s="42">
        <v>5815593.10985325</v>
      </c>
      <c r="GQ219" s="42">
        <v>28926747.155679099</v>
      </c>
      <c r="GR219" s="42">
        <v>3606284.6424951898</v>
      </c>
      <c r="GS219" s="42">
        <v>124012626.011411</v>
      </c>
      <c r="GT219" s="42">
        <v>46398390.6320154</v>
      </c>
      <c r="GU219" s="42">
        <v>47823659.427331597</v>
      </c>
      <c r="GV219" s="42">
        <v>389891020.81177998</v>
      </c>
      <c r="GW219" s="42">
        <v>233997289.666428</v>
      </c>
      <c r="GX219" s="42">
        <v>12401460.715510501</v>
      </c>
      <c r="GY219" s="42">
        <v>6991858.3922061296</v>
      </c>
      <c r="GZ219" s="42">
        <v>8966205.2343538795</v>
      </c>
      <c r="HA219" s="42">
        <v>18939292.506370898</v>
      </c>
      <c r="HB219" s="42">
        <v>14560645.943203401</v>
      </c>
      <c r="HC219" s="42">
        <v>20614752.057774801</v>
      </c>
      <c r="HD219" s="42">
        <v>504084537.757155</v>
      </c>
      <c r="HE219" s="42">
        <v>10881360.4054431</v>
      </c>
      <c r="HF219" s="42">
        <v>42267939.023024</v>
      </c>
      <c r="HG219" s="33">
        <v>6872300850.3567896</v>
      </c>
      <c r="HH219" s="43"/>
      <c r="HI219" s="43"/>
      <c r="HJ219" s="44"/>
      <c r="HK219" s="43"/>
      <c r="HL219" s="44"/>
      <c r="HM219" s="43"/>
      <c r="HN219" s="43"/>
      <c r="HO219" s="44"/>
      <c r="HP219" s="43"/>
      <c r="HQ219" s="45"/>
      <c r="HR219" s="43"/>
      <c r="HS219" s="43"/>
    </row>
    <row r="220" spans="1:227" x14ac:dyDescent="0.3">
      <c r="A220" s="78"/>
      <c r="B220" s="31" t="s">
        <v>462</v>
      </c>
      <c r="C220" s="41" t="s">
        <v>463</v>
      </c>
      <c r="D220" s="32">
        <v>-10435859.7901277</v>
      </c>
      <c r="E220" s="32">
        <v>-33648883.878241099</v>
      </c>
      <c r="F220" s="32">
        <v>-1891915.9150204</v>
      </c>
      <c r="G220" s="32">
        <v>-36611.855166719499</v>
      </c>
      <c r="H220" s="32">
        <v>180104.95896233799</v>
      </c>
      <c r="I220" s="32">
        <v>184724.107682809</v>
      </c>
      <c r="J220" s="32">
        <v>463043.96467343898</v>
      </c>
      <c r="K220" s="32">
        <v>2377049.1689921101</v>
      </c>
      <c r="L220" s="32">
        <v>42739306.727567703</v>
      </c>
      <c r="M220" s="32">
        <v>48962108.049818501</v>
      </c>
      <c r="N220" s="32">
        <v>10567204.707680101</v>
      </c>
      <c r="O220" s="32">
        <v>20589035.575194899</v>
      </c>
      <c r="P220" s="32">
        <v>10376717.986493999</v>
      </c>
      <c r="Q220" s="32">
        <v>2894437.0800588899</v>
      </c>
      <c r="R220" s="32">
        <v>2994759.1093310001</v>
      </c>
      <c r="S220" s="32">
        <v>919203.82173289906</v>
      </c>
      <c r="T220" s="32">
        <v>1212192.59163957</v>
      </c>
      <c r="U220" s="32">
        <v>1395491.0701365899</v>
      </c>
      <c r="V220" s="32">
        <v>2648232.5266156499</v>
      </c>
      <c r="W220" s="32">
        <v>576681.41714773199</v>
      </c>
      <c r="X220" s="32">
        <v>5669131.7682133103</v>
      </c>
      <c r="Y220" s="32">
        <v>811015.55120895</v>
      </c>
      <c r="Z220" s="32">
        <v>763509.74243777595</v>
      </c>
      <c r="AA220" s="32">
        <v>1069959.1889905799</v>
      </c>
      <c r="AB220" s="32">
        <v>907639.715647117</v>
      </c>
      <c r="AC220" s="32">
        <v>2215149.09131809</v>
      </c>
      <c r="AD220" s="32">
        <v>791351.39288238401</v>
      </c>
      <c r="AE220" s="32">
        <v>3617240.3294207398</v>
      </c>
      <c r="AF220" s="32">
        <v>15400156.1814487</v>
      </c>
      <c r="AG220" s="32">
        <v>2515345.3877507402</v>
      </c>
      <c r="AH220" s="32">
        <v>1117189.00220931</v>
      </c>
      <c r="AI220" s="32">
        <v>81810280.968409404</v>
      </c>
      <c r="AJ220" s="32">
        <v>1990048.5506527901</v>
      </c>
      <c r="AK220" s="32">
        <v>237136.643082856</v>
      </c>
      <c r="AL220" s="32">
        <v>168070.813721424</v>
      </c>
      <c r="AM220" s="32">
        <v>-309681.41697652999</v>
      </c>
      <c r="AN220" s="32">
        <v>-648520.89336691599</v>
      </c>
      <c r="AO220" s="32">
        <v>-967356.22329715197</v>
      </c>
      <c r="AP220" s="32">
        <v>-800650.61133519094</v>
      </c>
      <c r="AQ220" s="32">
        <v>-515012.98801203701</v>
      </c>
      <c r="AR220" s="32">
        <v>-2499808.89915025</v>
      </c>
      <c r="AS220" s="32">
        <v>86858.954110683597</v>
      </c>
      <c r="AT220" s="32">
        <v>233792.51044626301</v>
      </c>
      <c r="AU220" s="32">
        <v>-91309.435224384899</v>
      </c>
      <c r="AV220" s="32">
        <v>2258703.3514565201</v>
      </c>
      <c r="AW220" s="32">
        <v>1585104.8660528499</v>
      </c>
      <c r="AX220" s="32">
        <v>1110652.29029878</v>
      </c>
      <c r="AY220" s="32">
        <v>381563.73689086299</v>
      </c>
      <c r="AZ220" s="32">
        <v>5464583.7975218398</v>
      </c>
      <c r="BA220" s="32">
        <v>1366489.5080903501</v>
      </c>
      <c r="BB220" s="32">
        <v>2166102.70722639</v>
      </c>
      <c r="BC220" s="32">
        <v>268121.38604094501</v>
      </c>
      <c r="BD220" s="32">
        <v>-2351783.8715509102</v>
      </c>
      <c r="BE220" s="32">
        <v>69430677.536870494</v>
      </c>
      <c r="BF220" s="32">
        <v>3716873.4153515901</v>
      </c>
      <c r="BG220" s="32">
        <v>12363277.0329854</v>
      </c>
      <c r="BH220" s="32">
        <v>2079756.7913746</v>
      </c>
      <c r="BI220" s="32">
        <v>336649.11618651898</v>
      </c>
      <c r="BJ220" s="32">
        <v>2079928.86115834</v>
      </c>
      <c r="BK220" s="32">
        <v>13065528.577894799</v>
      </c>
      <c r="BL220" s="32">
        <v>4871526.8273874698</v>
      </c>
      <c r="BM220" s="32">
        <v>1434932.92379023</v>
      </c>
      <c r="BN220" s="32">
        <v>871329.47716538003</v>
      </c>
      <c r="BO220" s="32">
        <v>3322804.1104696998</v>
      </c>
      <c r="BP220" s="32">
        <v>3692017.2360203299</v>
      </c>
      <c r="BQ220" s="32">
        <v>3165291.09346544</v>
      </c>
      <c r="BR220" s="32">
        <v>926883.25178270997</v>
      </c>
      <c r="BS220" s="32">
        <v>-333782.222034398</v>
      </c>
      <c r="BT220" s="32">
        <v>1064560.5405037</v>
      </c>
      <c r="BU220" s="32">
        <v>951354.72443248797</v>
      </c>
      <c r="BV220" s="32">
        <v>-1173035.23333264</v>
      </c>
      <c r="BW220" s="32">
        <v>2914287.1711508501</v>
      </c>
      <c r="BX220" s="32">
        <v>2925009.46156083</v>
      </c>
      <c r="BY220" s="32">
        <v>5425624.4118415499</v>
      </c>
      <c r="BZ220" s="32">
        <v>3288602.0250908602</v>
      </c>
      <c r="CA220" s="32">
        <v>860874.25166925904</v>
      </c>
      <c r="CB220" s="32">
        <v>916189.92433178902</v>
      </c>
      <c r="CC220" s="32">
        <v>468111.73757504998</v>
      </c>
      <c r="CD220" s="32">
        <v>142532.34641077599</v>
      </c>
      <c r="CE220" s="32">
        <v>818073.60873653996</v>
      </c>
      <c r="CF220" s="32">
        <v>4429202.4497559499</v>
      </c>
      <c r="CG220" s="32">
        <v>286625.32640096301</v>
      </c>
      <c r="CH220" s="32">
        <v>917325.129596196</v>
      </c>
      <c r="CI220" s="32">
        <v>9581202.3356230501</v>
      </c>
      <c r="CJ220" s="32">
        <v>3111548.7651006901</v>
      </c>
      <c r="CK220" s="32">
        <v>10063285.376955699</v>
      </c>
      <c r="CL220" s="32">
        <v>2210017.0500629102</v>
      </c>
      <c r="CM220" s="32">
        <v>1756632.0391464301</v>
      </c>
      <c r="CN220" s="32">
        <v>2992039.3174781101</v>
      </c>
      <c r="CO220" s="32">
        <v>1798058.7269923899</v>
      </c>
      <c r="CP220" s="32">
        <v>780198.39724484703</v>
      </c>
      <c r="CQ220" s="32">
        <v>3496205.7363231098</v>
      </c>
      <c r="CR220" s="32">
        <v>630280.19009532197</v>
      </c>
      <c r="CS220" s="32">
        <v>-30732.563511001699</v>
      </c>
      <c r="CT220" s="32">
        <v>931391.89278916805</v>
      </c>
      <c r="CU220" s="32">
        <v>-868876.00840827799</v>
      </c>
      <c r="CV220" s="32">
        <v>3144776.1451067901</v>
      </c>
      <c r="CW220" s="32">
        <v>1039133.62575702</v>
      </c>
      <c r="CX220" s="32">
        <v>2418074.5821227799</v>
      </c>
      <c r="CY220" s="32">
        <v>714325.458017973</v>
      </c>
      <c r="CZ220" s="32">
        <v>2460150.5830486398</v>
      </c>
      <c r="DA220" s="32">
        <v>1566223.40498027</v>
      </c>
      <c r="DB220" s="32">
        <v>532878.07653057599</v>
      </c>
      <c r="DC220" s="32">
        <v>-33657.241194483402</v>
      </c>
      <c r="DD220" s="32">
        <v>3182069.1813476998</v>
      </c>
      <c r="DE220" s="32">
        <v>1437354.65479753</v>
      </c>
      <c r="DF220" s="32">
        <v>829863.79139170097</v>
      </c>
      <c r="DG220" s="32">
        <v>1765023.9460463801</v>
      </c>
      <c r="DH220" s="32">
        <v>5453432.9209018797</v>
      </c>
      <c r="DI220" s="32">
        <v>462791.27551012998</v>
      </c>
      <c r="DJ220" s="32">
        <v>1271223.5431910399</v>
      </c>
      <c r="DK220" s="32">
        <v>3543457.8974624202</v>
      </c>
      <c r="DL220" s="32">
        <v>23236257.976729002</v>
      </c>
      <c r="DM220" s="32">
        <v>3107459.7454145602</v>
      </c>
      <c r="DN220" s="32">
        <v>628374.10110633401</v>
      </c>
      <c r="DO220" s="32">
        <v>11188710.0037081</v>
      </c>
      <c r="DP220" s="32">
        <v>756017.78275504406</v>
      </c>
      <c r="DQ220" s="32">
        <v>-643980.03283104603</v>
      </c>
      <c r="DR220" s="32">
        <v>1459989.35236978</v>
      </c>
      <c r="DS220" s="32">
        <v>1200125.1205219899</v>
      </c>
      <c r="DT220" s="32">
        <v>2361712.2605808</v>
      </c>
      <c r="DU220" s="32">
        <v>2154503.0336073702</v>
      </c>
      <c r="DV220" s="32">
        <v>718904.48774766398</v>
      </c>
      <c r="DW220" s="32">
        <v>-1117202.06164496</v>
      </c>
      <c r="DX220" s="32">
        <v>-1924870.2924007</v>
      </c>
      <c r="DY220" s="32">
        <v>-4084565.0982500501</v>
      </c>
      <c r="DZ220" s="32">
        <v>-983915.337638631</v>
      </c>
      <c r="EA220" s="32">
        <v>-1346878.84370194</v>
      </c>
      <c r="EB220" s="32">
        <v>-4559143.3532675896</v>
      </c>
      <c r="EC220" s="32">
        <v>-3820956.5723134298</v>
      </c>
      <c r="ED220" s="32">
        <v>-1112891.32443811</v>
      </c>
      <c r="EE220" s="32">
        <v>9259882.4674046393</v>
      </c>
      <c r="EF220" s="32">
        <v>4652635.6380839404</v>
      </c>
      <c r="EG220" s="32">
        <v>675837.93634563696</v>
      </c>
      <c r="EH220" s="32">
        <v>6996221.3983843997</v>
      </c>
      <c r="EI220" s="32">
        <v>280110.73695895402</v>
      </c>
      <c r="EJ220" s="32">
        <v>9040581.64872263</v>
      </c>
      <c r="EK220" s="32">
        <v>1395468.80912053</v>
      </c>
      <c r="EL220" s="32">
        <v>8335423.7376389802</v>
      </c>
      <c r="EM220" s="32">
        <v>5617009.0103893196</v>
      </c>
      <c r="EN220" s="32">
        <v>15546050.606098199</v>
      </c>
      <c r="EO220" s="32">
        <v>1004000.55787895</v>
      </c>
      <c r="EP220" s="32">
        <v>2612516.1396101299</v>
      </c>
      <c r="EQ220" s="32">
        <v>3099415.31014302</v>
      </c>
      <c r="ER220" s="32">
        <v>39446754.427999802</v>
      </c>
      <c r="ES220" s="32">
        <v>7488695.9573937198</v>
      </c>
      <c r="ET220" s="32">
        <v>8288646.8238369897</v>
      </c>
      <c r="EU220" s="32">
        <v>1940414.9809247099</v>
      </c>
      <c r="EV220" s="32">
        <v>1299966.8646706</v>
      </c>
      <c r="EW220" s="32">
        <v>1324445.1047773601</v>
      </c>
      <c r="EX220" s="32">
        <v>3076410.5770995999</v>
      </c>
      <c r="EY220" s="32">
        <v>3392134.2753284001</v>
      </c>
      <c r="EZ220" s="32">
        <v>9109768.8319989406</v>
      </c>
      <c r="FA220" s="42">
        <v>4800823.2613917002</v>
      </c>
      <c r="FB220" s="42">
        <v>5596070.1509712404</v>
      </c>
      <c r="FC220" s="42">
        <v>106940765.266118</v>
      </c>
      <c r="FD220" s="42">
        <v>39960876.120935403</v>
      </c>
      <c r="FE220" s="42">
        <v>549738.75906195003</v>
      </c>
      <c r="FF220" s="42">
        <v>-273112.69729193999</v>
      </c>
      <c r="FG220" s="42">
        <v>1633523.8630285501</v>
      </c>
      <c r="FH220" s="42">
        <v>12401681.511529</v>
      </c>
      <c r="FI220" s="42">
        <v>22150.368661763699</v>
      </c>
      <c r="FJ220" s="42">
        <v>951168.68071332702</v>
      </c>
      <c r="FK220" s="42">
        <v>573664.97672745003</v>
      </c>
      <c r="FL220" s="42">
        <v>318183.62858847098</v>
      </c>
      <c r="FM220" s="42">
        <v>428270.353364693</v>
      </c>
      <c r="FN220" s="42">
        <v>1352307.22224033</v>
      </c>
      <c r="FO220" s="42">
        <v>819672.59130585403</v>
      </c>
      <c r="FP220" s="42">
        <v>1058872.02123871</v>
      </c>
      <c r="FQ220" s="42">
        <v>854671.43991944497</v>
      </c>
      <c r="FR220" s="42">
        <v>1615039.57550969</v>
      </c>
      <c r="FS220" s="42">
        <v>2328626.4964278699</v>
      </c>
      <c r="FT220" s="42">
        <v>3409219.8759926199</v>
      </c>
      <c r="FU220" s="42">
        <v>155181.745260784</v>
      </c>
      <c r="FV220" s="42">
        <v>9148258.85780642</v>
      </c>
      <c r="FW220" s="42">
        <v>7718166.9493564898</v>
      </c>
      <c r="FX220" s="42">
        <v>10673579.0180384</v>
      </c>
      <c r="FY220" s="42">
        <v>50469460.663504101</v>
      </c>
      <c r="FZ220" s="42">
        <v>6728008.7468176801</v>
      </c>
      <c r="GA220" s="42">
        <v>16284449.804568</v>
      </c>
      <c r="GB220" s="42">
        <v>17298414.973575901</v>
      </c>
      <c r="GC220" s="42">
        <v>6287377.68482491</v>
      </c>
      <c r="GD220" s="42">
        <v>71261748.080350801</v>
      </c>
      <c r="GE220" s="42">
        <v>4287084.2382966196</v>
      </c>
      <c r="GF220" s="42">
        <v>14643830.003350399</v>
      </c>
      <c r="GG220" s="42">
        <v>15446170.983406801</v>
      </c>
      <c r="GH220" s="42">
        <v>2660998.6912613902</v>
      </c>
      <c r="GI220" s="42">
        <v>917652.69902903796</v>
      </c>
      <c r="GJ220" s="42">
        <v>1013350.7130346399</v>
      </c>
      <c r="GK220" s="42">
        <v>6099526.7425787402</v>
      </c>
      <c r="GL220" s="42">
        <v>1480692.4064426599</v>
      </c>
      <c r="GM220" s="42">
        <v>3732637.6208532401</v>
      </c>
      <c r="GN220" s="42">
        <v>1095176.6087892901</v>
      </c>
      <c r="GO220" s="42">
        <v>191016.19677004899</v>
      </c>
      <c r="GP220" s="42">
        <v>601224.46015590301</v>
      </c>
      <c r="GQ220" s="42">
        <v>2025565.716116</v>
      </c>
      <c r="GR220" s="42">
        <v>609442.04635066702</v>
      </c>
      <c r="GS220" s="42">
        <v>1905227.2001797799</v>
      </c>
      <c r="GT220" s="42">
        <v>1512366.84935035</v>
      </c>
      <c r="GU220" s="42">
        <v>2245844.75441548</v>
      </c>
      <c r="GV220" s="42">
        <v>1898972.06376413</v>
      </c>
      <c r="GW220" s="42">
        <v>891994.65944193106</v>
      </c>
      <c r="GX220" s="42">
        <v>125876.365600181</v>
      </c>
      <c r="GY220" s="42">
        <v>693617.49451542494</v>
      </c>
      <c r="GZ220" s="42">
        <v>577802.85578453494</v>
      </c>
      <c r="HA220" s="42">
        <v>717509.42420985701</v>
      </c>
      <c r="HB220" s="42">
        <v>449790.90876747598</v>
      </c>
      <c r="HC220" s="42">
        <v>1788048.12995598</v>
      </c>
      <c r="HD220" s="42">
        <v>1333610.8890273899</v>
      </c>
      <c r="HE220" s="42">
        <v>11162.2173682591</v>
      </c>
      <c r="HF220" s="42">
        <v>63850.218244909003</v>
      </c>
      <c r="HG220" s="33">
        <v>1061872445.4647501</v>
      </c>
      <c r="HH220" s="46"/>
      <c r="HI220" s="46"/>
      <c r="HJ220" s="47"/>
      <c r="HK220" s="46"/>
      <c r="HL220" s="47"/>
      <c r="HM220" s="46"/>
      <c r="HN220" s="46"/>
      <c r="HO220" s="47"/>
      <c r="HP220" s="46"/>
      <c r="HQ220" s="48"/>
      <c r="HR220" s="46"/>
      <c r="HS220" s="46"/>
    </row>
    <row r="221" spans="1:227" x14ac:dyDescent="0.3">
      <c r="A221" s="78"/>
      <c r="B221" s="31" t="s">
        <v>464</v>
      </c>
      <c r="C221" s="41" t="s">
        <v>465</v>
      </c>
      <c r="D221" s="32">
        <v>318296.53305862303</v>
      </c>
      <c r="E221" s="32">
        <v>12297067.8357697</v>
      </c>
      <c r="F221" s="32">
        <v>3297825.6312001799</v>
      </c>
      <c r="G221" s="32">
        <v>556536.97091115499</v>
      </c>
      <c r="H221" s="32">
        <v>5765997.3327688798</v>
      </c>
      <c r="I221" s="32">
        <v>2661543.6650847802</v>
      </c>
      <c r="J221" s="32">
        <v>233770.57321485001</v>
      </c>
      <c r="K221" s="32">
        <v>7659426.78812481</v>
      </c>
      <c r="L221" s="32">
        <v>16508740.8227497</v>
      </c>
      <c r="M221" s="32">
        <v>11804527.8853995</v>
      </c>
      <c r="N221" s="32">
        <v>9075807.5718153492</v>
      </c>
      <c r="O221" s="32">
        <v>2768773.2379680802</v>
      </c>
      <c r="P221" s="32">
        <v>3174455.5729247802</v>
      </c>
      <c r="Q221" s="32">
        <v>1791649.61934321</v>
      </c>
      <c r="R221" s="32">
        <v>568635.687304475</v>
      </c>
      <c r="S221" s="32">
        <v>1135497.8770422901</v>
      </c>
      <c r="T221" s="32">
        <v>3305752.8027669098</v>
      </c>
      <c r="U221" s="32">
        <v>4094205.6957986699</v>
      </c>
      <c r="V221" s="32">
        <v>2107471.9525973001</v>
      </c>
      <c r="W221" s="32">
        <v>362604.25307624397</v>
      </c>
      <c r="X221" s="32">
        <v>2691731.3023093501</v>
      </c>
      <c r="Y221" s="32">
        <v>504170.13718580699</v>
      </c>
      <c r="Z221" s="32">
        <v>922227.66554922995</v>
      </c>
      <c r="AA221" s="32">
        <v>1916752.77120097</v>
      </c>
      <c r="AB221" s="32">
        <v>1134704.8466291199</v>
      </c>
      <c r="AC221" s="32">
        <v>1335735.9506266799</v>
      </c>
      <c r="AD221" s="32">
        <v>1465700.9478075199</v>
      </c>
      <c r="AE221" s="32">
        <v>5163645.7595397104</v>
      </c>
      <c r="AF221" s="32">
        <v>4248643.4860105701</v>
      </c>
      <c r="AG221" s="32">
        <v>2602034.4739199802</v>
      </c>
      <c r="AH221" s="32">
        <v>798622.81347944902</v>
      </c>
      <c r="AI221" s="32">
        <v>2760411.69064702</v>
      </c>
      <c r="AJ221" s="32">
        <v>5671815.7699335702</v>
      </c>
      <c r="AK221" s="32">
        <v>557781.09261758102</v>
      </c>
      <c r="AL221" s="32">
        <v>215849.93530004</v>
      </c>
      <c r="AM221" s="32">
        <v>1722750.5565694501</v>
      </c>
      <c r="AN221" s="32">
        <v>1291513.37484578</v>
      </c>
      <c r="AO221" s="32">
        <v>824356.53938171</v>
      </c>
      <c r="AP221" s="32">
        <v>1740603.57855574</v>
      </c>
      <c r="AQ221" s="32">
        <v>1982348.07030436</v>
      </c>
      <c r="AR221" s="32">
        <v>1113512.8162342899</v>
      </c>
      <c r="AS221" s="32">
        <v>1580981.1134684701</v>
      </c>
      <c r="AT221" s="32">
        <v>1172213.0576954</v>
      </c>
      <c r="AU221" s="32">
        <v>1584997.3517452599</v>
      </c>
      <c r="AV221" s="32">
        <v>1594649.9201700401</v>
      </c>
      <c r="AW221" s="32">
        <v>4597349.06723963</v>
      </c>
      <c r="AX221" s="32">
        <v>1482450.68913196</v>
      </c>
      <c r="AY221" s="32">
        <v>3737926.1825836198</v>
      </c>
      <c r="AZ221" s="32">
        <v>5361519.5316211302</v>
      </c>
      <c r="BA221" s="32">
        <v>3373146.4599864101</v>
      </c>
      <c r="BB221" s="32">
        <v>4379684.1116160704</v>
      </c>
      <c r="BC221" s="32">
        <v>1603236.54237844</v>
      </c>
      <c r="BD221" s="32">
        <v>1676212.9399061799</v>
      </c>
      <c r="BE221" s="32">
        <v>11281622.6961475</v>
      </c>
      <c r="BF221" s="32">
        <v>8423227.46930895</v>
      </c>
      <c r="BG221" s="32">
        <v>20556866.272920299</v>
      </c>
      <c r="BH221" s="32">
        <v>4824645.9958284004</v>
      </c>
      <c r="BI221" s="32">
        <v>1321501.4118826301</v>
      </c>
      <c r="BJ221" s="32">
        <v>2008612.05557965</v>
      </c>
      <c r="BK221" s="32">
        <v>12772252.472833</v>
      </c>
      <c r="BL221" s="32">
        <v>4098519.75824604</v>
      </c>
      <c r="BM221" s="32">
        <v>1201911.3478498501</v>
      </c>
      <c r="BN221" s="32">
        <v>2433983.6579278898</v>
      </c>
      <c r="BO221" s="32">
        <v>2044840.70134586</v>
      </c>
      <c r="BP221" s="32">
        <v>2274107.69452899</v>
      </c>
      <c r="BQ221" s="32">
        <v>3404108.2516249702</v>
      </c>
      <c r="BR221" s="32">
        <v>4097429.8435104401</v>
      </c>
      <c r="BS221" s="32">
        <v>2346095.7823295798</v>
      </c>
      <c r="BT221" s="32">
        <v>1886123.86035396</v>
      </c>
      <c r="BU221" s="32">
        <v>2535847.9501415002</v>
      </c>
      <c r="BV221" s="32">
        <v>1332273.64805953</v>
      </c>
      <c r="BW221" s="32">
        <v>7574934.9199918499</v>
      </c>
      <c r="BX221" s="32">
        <v>6870729.4623004803</v>
      </c>
      <c r="BY221" s="32">
        <v>5829629.2455088599</v>
      </c>
      <c r="BZ221" s="32">
        <v>3851440.49534031</v>
      </c>
      <c r="CA221" s="32">
        <v>2338027.0016568499</v>
      </c>
      <c r="CB221" s="32">
        <v>3777513.7316911402</v>
      </c>
      <c r="CC221" s="32">
        <v>2046577.3454586</v>
      </c>
      <c r="CD221" s="32">
        <v>885099.54594350199</v>
      </c>
      <c r="CE221" s="32">
        <v>750906.47627931403</v>
      </c>
      <c r="CF221" s="32">
        <v>5788163.7815600596</v>
      </c>
      <c r="CG221" s="32">
        <v>504388.00451345398</v>
      </c>
      <c r="CH221" s="32">
        <v>3633116.31033555</v>
      </c>
      <c r="CI221" s="32">
        <v>27028151.742853198</v>
      </c>
      <c r="CJ221" s="32">
        <v>969084.59737674403</v>
      </c>
      <c r="CK221" s="32">
        <v>9231427.1459646709</v>
      </c>
      <c r="CL221" s="32">
        <v>921035.73282984202</v>
      </c>
      <c r="CM221" s="32">
        <v>1123034.6327732</v>
      </c>
      <c r="CN221" s="32">
        <v>3768467.5740938499</v>
      </c>
      <c r="CO221" s="32">
        <v>6730981.8155313404</v>
      </c>
      <c r="CP221" s="32">
        <v>956627.79298726504</v>
      </c>
      <c r="CQ221" s="32">
        <v>7634983.8782981504</v>
      </c>
      <c r="CR221" s="32">
        <v>3316302.62351831</v>
      </c>
      <c r="CS221" s="32">
        <v>1021588.10571195</v>
      </c>
      <c r="CT221" s="32">
        <v>1576737.55280939</v>
      </c>
      <c r="CU221" s="32">
        <v>801913.43716453004</v>
      </c>
      <c r="CV221" s="32">
        <v>8380586.6124820299</v>
      </c>
      <c r="CW221" s="32">
        <v>1505847.2053809899</v>
      </c>
      <c r="CX221" s="32">
        <v>2173363.0189724802</v>
      </c>
      <c r="CY221" s="32">
        <v>1105902.9515146599</v>
      </c>
      <c r="CZ221" s="32">
        <v>3714605.9146262798</v>
      </c>
      <c r="DA221" s="32">
        <v>3055552.0283676898</v>
      </c>
      <c r="DB221" s="32">
        <v>2174466.7577633499</v>
      </c>
      <c r="DC221" s="32">
        <v>483025.84378557402</v>
      </c>
      <c r="DD221" s="32">
        <v>4660200.7200030303</v>
      </c>
      <c r="DE221" s="32">
        <v>936315.22871226806</v>
      </c>
      <c r="DF221" s="32">
        <v>2724052.55988767</v>
      </c>
      <c r="DG221" s="32">
        <v>2285905.8440100802</v>
      </c>
      <c r="DH221" s="32">
        <v>850344.43753549503</v>
      </c>
      <c r="DI221" s="32">
        <v>870636.41734020901</v>
      </c>
      <c r="DJ221" s="32">
        <v>1508910.7794232699</v>
      </c>
      <c r="DK221" s="32">
        <v>3575678.1697848202</v>
      </c>
      <c r="DL221" s="32">
        <v>9436165.1902304702</v>
      </c>
      <c r="DM221" s="32">
        <v>3479042.3432556898</v>
      </c>
      <c r="DN221" s="32">
        <v>2382208.8169102198</v>
      </c>
      <c r="DO221" s="32">
        <v>19969490.229883499</v>
      </c>
      <c r="DP221" s="32">
        <v>835539.51978126401</v>
      </c>
      <c r="DQ221" s="32">
        <v>1158241.8182230899</v>
      </c>
      <c r="DR221" s="32">
        <v>3673654.1042413702</v>
      </c>
      <c r="DS221" s="32">
        <v>2196207.03186998</v>
      </c>
      <c r="DT221" s="32">
        <v>6840783.3855484296</v>
      </c>
      <c r="DU221" s="32">
        <v>3344402.6670063799</v>
      </c>
      <c r="DV221" s="32">
        <v>9222845.1416026298</v>
      </c>
      <c r="DW221" s="32">
        <v>4267708.2132405601</v>
      </c>
      <c r="DX221" s="32">
        <v>1837984.3320973699</v>
      </c>
      <c r="DY221" s="32">
        <v>1807536.1472636301</v>
      </c>
      <c r="DZ221" s="32">
        <v>2064714.36321663</v>
      </c>
      <c r="EA221" s="32">
        <v>1329193.0461687299</v>
      </c>
      <c r="EB221" s="32">
        <v>5021470.4658144005</v>
      </c>
      <c r="EC221" s="32">
        <v>1117674.5132581301</v>
      </c>
      <c r="ED221" s="32">
        <v>458272.11858781398</v>
      </c>
      <c r="EE221" s="32">
        <v>28629005.688527402</v>
      </c>
      <c r="EF221" s="32">
        <v>12961981.801460201</v>
      </c>
      <c r="EG221" s="32">
        <v>3090103.2285854602</v>
      </c>
      <c r="EH221" s="32">
        <v>2867336.2918468402</v>
      </c>
      <c r="EI221" s="32">
        <v>1493371.7170484399</v>
      </c>
      <c r="EJ221" s="32">
        <v>7460668.9619658198</v>
      </c>
      <c r="EK221" s="32">
        <v>1323578.5804004499</v>
      </c>
      <c r="EL221" s="32">
        <v>26583472.181761101</v>
      </c>
      <c r="EM221" s="32">
        <v>40175224.278598703</v>
      </c>
      <c r="EN221" s="32">
        <v>60288946.889696799</v>
      </c>
      <c r="EO221" s="32">
        <v>4103884.5923010199</v>
      </c>
      <c r="EP221" s="32">
        <v>4386195.7138020098</v>
      </c>
      <c r="EQ221" s="32">
        <v>10388478.1258968</v>
      </c>
      <c r="ER221" s="32">
        <v>2148160.1869361498</v>
      </c>
      <c r="ES221" s="32">
        <v>1038156.31934514</v>
      </c>
      <c r="ET221" s="32">
        <v>1864874.3357762101</v>
      </c>
      <c r="EU221" s="32">
        <v>946321.598035787</v>
      </c>
      <c r="EV221" s="32">
        <v>483486.78712406202</v>
      </c>
      <c r="EW221" s="32">
        <v>463040.75463663298</v>
      </c>
      <c r="EX221" s="32">
        <v>733144.06961659598</v>
      </c>
      <c r="EY221" s="32">
        <v>750640.96539039596</v>
      </c>
      <c r="EZ221" s="32">
        <v>1999270.1472271001</v>
      </c>
      <c r="FA221" s="42">
        <v>361416.763757765</v>
      </c>
      <c r="FB221" s="42">
        <v>7795185.8658636399</v>
      </c>
      <c r="FC221" s="42">
        <v>20815891.684323099</v>
      </c>
      <c r="FD221" s="42">
        <v>23582160.819889199</v>
      </c>
      <c r="FE221" s="42">
        <v>12515206.5769729</v>
      </c>
      <c r="FF221" s="42">
        <v>10763449.379067101</v>
      </c>
      <c r="FG221" s="42">
        <v>10107934.5233279</v>
      </c>
      <c r="FH221" s="42">
        <v>107450420.440318</v>
      </c>
      <c r="FI221" s="42">
        <v>149281.940316461</v>
      </c>
      <c r="FJ221" s="42">
        <v>5208757.1022541597</v>
      </c>
      <c r="FK221" s="42">
        <v>4049196.4951137099</v>
      </c>
      <c r="FL221" s="42">
        <v>4543422.2981641199</v>
      </c>
      <c r="FM221" s="42">
        <v>4648441.6407870296</v>
      </c>
      <c r="FN221" s="42">
        <v>2223146.4823149899</v>
      </c>
      <c r="FO221" s="42">
        <v>9773267.6568090506</v>
      </c>
      <c r="FP221" s="42">
        <v>4230439.25798338</v>
      </c>
      <c r="FQ221" s="42">
        <v>3013848.5132582099</v>
      </c>
      <c r="FR221" s="42">
        <v>6725158.5994260302</v>
      </c>
      <c r="FS221" s="42">
        <v>12306904.488675701</v>
      </c>
      <c r="FT221" s="42">
        <v>43916503.2269269</v>
      </c>
      <c r="FU221" s="42">
        <v>2651363.8793778601</v>
      </c>
      <c r="FV221" s="42">
        <v>14180234.894065499</v>
      </c>
      <c r="FW221" s="42">
        <v>4634172.7553936904</v>
      </c>
      <c r="FX221" s="42">
        <v>21397610.310070802</v>
      </c>
      <c r="FY221" s="42">
        <v>18265266.500777099</v>
      </c>
      <c r="FZ221" s="42">
        <v>2243622.513185</v>
      </c>
      <c r="GA221" s="42">
        <v>1487209.095702</v>
      </c>
      <c r="GB221" s="42">
        <v>992051.49203385203</v>
      </c>
      <c r="GC221" s="42">
        <v>10026218.487439999</v>
      </c>
      <c r="GD221" s="42">
        <v>411358153.88817102</v>
      </c>
      <c r="GE221" s="42">
        <v>40126032.602264002</v>
      </c>
      <c r="GF221" s="42">
        <v>20098264.7621249</v>
      </c>
      <c r="GG221" s="42">
        <v>24282003.202865399</v>
      </c>
      <c r="GH221" s="42">
        <v>100071381.083079</v>
      </c>
      <c r="GI221" s="42">
        <v>3220508.1573595102</v>
      </c>
      <c r="GJ221" s="42">
        <v>1977626.3766743899</v>
      </c>
      <c r="GK221" s="42">
        <v>4873504.6278933296</v>
      </c>
      <c r="GL221" s="42">
        <v>1516671.33814662</v>
      </c>
      <c r="GM221" s="42">
        <v>3626574.4021233902</v>
      </c>
      <c r="GN221" s="42">
        <v>7038830.3507650699</v>
      </c>
      <c r="GO221" s="42">
        <v>4639791.63514069</v>
      </c>
      <c r="GP221" s="42">
        <v>2543040.9483885001</v>
      </c>
      <c r="GQ221" s="42">
        <v>10076146.410269</v>
      </c>
      <c r="GR221" s="42">
        <v>710635.84086110804</v>
      </c>
      <c r="GS221" s="42">
        <v>9329561.2214473002</v>
      </c>
      <c r="GT221" s="42">
        <v>3769876.4555314598</v>
      </c>
      <c r="GU221" s="42">
        <v>1936130.70056971</v>
      </c>
      <c r="GV221" s="42">
        <v>62373484.205531701</v>
      </c>
      <c r="GW221" s="42">
        <v>78883420.279455796</v>
      </c>
      <c r="GX221" s="42">
        <v>1897317.9429800799</v>
      </c>
      <c r="GY221" s="42">
        <v>560470.66276890598</v>
      </c>
      <c r="GZ221" s="42">
        <v>2062387.8916684999</v>
      </c>
      <c r="HA221" s="42">
        <v>3683271.9999162899</v>
      </c>
      <c r="HB221" s="42">
        <v>3942579.96531766</v>
      </c>
      <c r="HC221" s="42">
        <v>14740716.5890131</v>
      </c>
      <c r="HD221" s="42">
        <v>67418286.349975005</v>
      </c>
      <c r="HE221" s="42">
        <v>49918.822348612797</v>
      </c>
      <c r="HF221" s="42">
        <v>2061486.8563532101</v>
      </c>
      <c r="HG221" s="33">
        <v>1953626433.0843899</v>
      </c>
      <c r="HH221" s="46"/>
      <c r="HI221" s="46"/>
      <c r="HJ221" s="47"/>
      <c r="HK221" s="46"/>
      <c r="HL221" s="47"/>
      <c r="HM221" s="46"/>
      <c r="HN221" s="46"/>
      <c r="HO221" s="47"/>
      <c r="HP221" s="46"/>
      <c r="HQ221" s="49"/>
      <c r="HR221" s="46"/>
      <c r="HS221" s="46"/>
    </row>
    <row r="222" spans="1:227" x14ac:dyDescent="0.3">
      <c r="A222" s="78"/>
      <c r="B222" s="50" t="s">
        <v>466</v>
      </c>
      <c r="C222" s="51" t="s">
        <v>467</v>
      </c>
      <c r="D222" s="32">
        <v>373783.53817677603</v>
      </c>
      <c r="E222" s="32">
        <v>2607874.04764059</v>
      </c>
      <c r="F222" s="32">
        <v>95227.336347533899</v>
      </c>
      <c r="G222" s="32">
        <v>1061072.1214326201</v>
      </c>
      <c r="H222" s="32">
        <v>5265404.14859543</v>
      </c>
      <c r="I222" s="32">
        <v>1057782.4839262499</v>
      </c>
      <c r="J222" s="32">
        <v>352487.63861680299</v>
      </c>
      <c r="K222" s="32">
        <v>19401329.048445798</v>
      </c>
      <c r="L222" s="32">
        <v>66420635.883235</v>
      </c>
      <c r="M222" s="32">
        <v>20424077.202006001</v>
      </c>
      <c r="N222" s="32">
        <v>9420189.9072594903</v>
      </c>
      <c r="O222" s="32">
        <v>5293054.5104788402</v>
      </c>
      <c r="P222" s="32">
        <v>7821897.1687262002</v>
      </c>
      <c r="Q222" s="32">
        <v>6477562.29676707</v>
      </c>
      <c r="R222" s="32">
        <v>2236864.1822975399</v>
      </c>
      <c r="S222" s="32">
        <v>915927.14170684805</v>
      </c>
      <c r="T222" s="32">
        <v>2242323.7176571102</v>
      </c>
      <c r="U222" s="32">
        <v>9203667.0843501203</v>
      </c>
      <c r="V222" s="32">
        <v>5766795.1141371801</v>
      </c>
      <c r="W222" s="32">
        <v>1292050.3560951599</v>
      </c>
      <c r="X222" s="32">
        <v>4699987.8570464198</v>
      </c>
      <c r="Y222" s="32">
        <v>1311372.46061182</v>
      </c>
      <c r="Z222" s="32">
        <v>2201082.9549360499</v>
      </c>
      <c r="AA222" s="32">
        <v>1744850.5981527199</v>
      </c>
      <c r="AB222" s="32">
        <v>1162400.0908192</v>
      </c>
      <c r="AC222" s="32">
        <v>123625.45254790199</v>
      </c>
      <c r="AD222" s="32">
        <v>4048210.3851234498</v>
      </c>
      <c r="AE222" s="32">
        <v>9079169.5669104308</v>
      </c>
      <c r="AF222" s="32">
        <v>17978249.393932901</v>
      </c>
      <c r="AG222" s="32">
        <v>4102206.1890600999</v>
      </c>
      <c r="AH222" s="32">
        <v>3903320.51676617</v>
      </c>
      <c r="AI222" s="32">
        <v>13280241.0564555</v>
      </c>
      <c r="AJ222" s="32">
        <v>5499843.4560683696</v>
      </c>
      <c r="AK222" s="32">
        <v>428748.01211618102</v>
      </c>
      <c r="AL222" s="32">
        <v>247189.26858676501</v>
      </c>
      <c r="AM222" s="32">
        <v>1412125.32360493</v>
      </c>
      <c r="AN222" s="32">
        <v>3465878.3662650599</v>
      </c>
      <c r="AO222" s="32">
        <v>2148003.0143192601</v>
      </c>
      <c r="AP222" s="32">
        <v>3109047.9146093801</v>
      </c>
      <c r="AQ222" s="32">
        <v>16619599.606040999</v>
      </c>
      <c r="AR222" s="32">
        <v>7021384.5307480898</v>
      </c>
      <c r="AS222" s="32">
        <v>1896460.0617037199</v>
      </c>
      <c r="AT222" s="32">
        <v>1908235.4197027001</v>
      </c>
      <c r="AU222" s="32">
        <v>7826217.9729502797</v>
      </c>
      <c r="AV222" s="32">
        <v>4338308.6956379097</v>
      </c>
      <c r="AW222" s="32">
        <v>3037158.3586969799</v>
      </c>
      <c r="AX222" s="32">
        <v>3931936.1370110898</v>
      </c>
      <c r="AY222" s="32">
        <v>8562828.8845285103</v>
      </c>
      <c r="AZ222" s="32">
        <v>6750359.3927708296</v>
      </c>
      <c r="BA222" s="32">
        <v>7577953.7550423499</v>
      </c>
      <c r="BB222" s="32">
        <v>6320321.9966247398</v>
      </c>
      <c r="BC222" s="32">
        <v>14700605.5182264</v>
      </c>
      <c r="BD222" s="32">
        <v>4195589.2444595797</v>
      </c>
      <c r="BE222" s="32">
        <v>8233428.5132585503</v>
      </c>
      <c r="BF222" s="32">
        <v>179287.57961891501</v>
      </c>
      <c r="BG222" s="32">
        <v>24942093.203377001</v>
      </c>
      <c r="BH222" s="32">
        <v>6533160.23977686</v>
      </c>
      <c r="BI222" s="32">
        <v>2337472.0065874499</v>
      </c>
      <c r="BJ222" s="32">
        <v>3416770.8381694001</v>
      </c>
      <c r="BK222" s="32">
        <v>10056224.4342693</v>
      </c>
      <c r="BL222" s="32">
        <v>12169201.8786155</v>
      </c>
      <c r="BM222" s="32">
        <v>4985846.1029398199</v>
      </c>
      <c r="BN222" s="32">
        <v>4313277.3211523499</v>
      </c>
      <c r="BO222" s="32">
        <v>14121426.018631</v>
      </c>
      <c r="BP222" s="32">
        <v>12486718.8833615</v>
      </c>
      <c r="BQ222" s="32">
        <v>12188153.6871715</v>
      </c>
      <c r="BR222" s="32">
        <v>3603443.1959096598</v>
      </c>
      <c r="BS222" s="32">
        <v>3210777.8788929102</v>
      </c>
      <c r="BT222" s="32">
        <v>3836418.0440151598</v>
      </c>
      <c r="BU222" s="32">
        <v>2351148.9575024401</v>
      </c>
      <c r="BV222" s="32">
        <v>2928866.0754603101</v>
      </c>
      <c r="BW222" s="32">
        <v>21123725.022014599</v>
      </c>
      <c r="BX222" s="32">
        <v>2265885.0659149801</v>
      </c>
      <c r="BY222" s="32">
        <v>14933198.790514</v>
      </c>
      <c r="BZ222" s="32">
        <v>7646247.3030772498</v>
      </c>
      <c r="CA222" s="32">
        <v>2420537.6698972802</v>
      </c>
      <c r="CB222" s="32">
        <v>6115404.1148725301</v>
      </c>
      <c r="CC222" s="32">
        <v>3878767.2183159301</v>
      </c>
      <c r="CD222" s="32">
        <v>2493631.3377506402</v>
      </c>
      <c r="CE222" s="32">
        <v>3213046.23240531</v>
      </c>
      <c r="CF222" s="32">
        <v>14489959.7913676</v>
      </c>
      <c r="CG222" s="32">
        <v>323115.77310316201</v>
      </c>
      <c r="CH222" s="32">
        <v>1542441.9225023801</v>
      </c>
      <c r="CI222" s="32">
        <v>27908961.553401999</v>
      </c>
      <c r="CJ222" s="32">
        <v>330989.92142761999</v>
      </c>
      <c r="CK222" s="32">
        <v>9914976.0523488205</v>
      </c>
      <c r="CL222" s="32">
        <v>5930037.49295347</v>
      </c>
      <c r="CM222" s="32">
        <v>1854979.6658387301</v>
      </c>
      <c r="CN222" s="32">
        <v>3959915.3766730102</v>
      </c>
      <c r="CO222" s="32">
        <v>2590889.9171479698</v>
      </c>
      <c r="CP222" s="32">
        <v>914589.533651317</v>
      </c>
      <c r="CQ222" s="32">
        <v>12178098.0115397</v>
      </c>
      <c r="CR222" s="32">
        <v>5159786.1932451101</v>
      </c>
      <c r="CS222" s="32">
        <v>2552400.0284039499</v>
      </c>
      <c r="CT222" s="32">
        <v>7528119.4698645696</v>
      </c>
      <c r="CU222" s="32">
        <v>2723590.0402679201</v>
      </c>
      <c r="CV222" s="32">
        <v>16131592.316458801</v>
      </c>
      <c r="CW222" s="32">
        <v>4286012.7366209002</v>
      </c>
      <c r="CX222" s="32">
        <v>5205057.2720432598</v>
      </c>
      <c r="CY222" s="32">
        <v>8646110.11970759</v>
      </c>
      <c r="CZ222" s="32">
        <v>12291971.0520836</v>
      </c>
      <c r="DA222" s="32">
        <v>4105790.6873963601</v>
      </c>
      <c r="DB222" s="32">
        <v>6590058.4028123897</v>
      </c>
      <c r="DC222" s="32">
        <v>1188455.6477645501</v>
      </c>
      <c r="DD222" s="32">
        <v>8813674.00713671</v>
      </c>
      <c r="DE222" s="32">
        <v>6430019.1527635697</v>
      </c>
      <c r="DF222" s="32">
        <v>6433553.9944962701</v>
      </c>
      <c r="DG222" s="32">
        <v>4124576.3863043999</v>
      </c>
      <c r="DH222" s="32">
        <v>12198217.1354731</v>
      </c>
      <c r="DI222" s="32">
        <v>2769643.4841292999</v>
      </c>
      <c r="DJ222" s="32">
        <v>10620724.3659968</v>
      </c>
      <c r="DK222" s="32">
        <v>13254913.8440057</v>
      </c>
      <c r="DL222" s="32">
        <v>21469177.137331702</v>
      </c>
      <c r="DM222" s="32">
        <v>2557862.4342777198</v>
      </c>
      <c r="DN222" s="32">
        <v>3165663.0707402602</v>
      </c>
      <c r="DO222" s="32">
        <v>34025464.706219099</v>
      </c>
      <c r="DP222" s="32">
        <v>2117423.0551917199</v>
      </c>
      <c r="DQ222" s="32">
        <v>3436836.4769542101</v>
      </c>
      <c r="DR222" s="32">
        <v>10033775.200546</v>
      </c>
      <c r="DS222" s="32">
        <v>8305386.6939282902</v>
      </c>
      <c r="DT222" s="32">
        <v>32992636.4495834</v>
      </c>
      <c r="DU222" s="32">
        <v>19908716.959192201</v>
      </c>
      <c r="DV222" s="32">
        <v>12912129.042028399</v>
      </c>
      <c r="DW222" s="32">
        <v>14502903.973338099</v>
      </c>
      <c r="DX222" s="32">
        <v>4387372.4889430497</v>
      </c>
      <c r="DY222" s="32">
        <v>2041284.7358677599</v>
      </c>
      <c r="DZ222" s="32">
        <v>8038951.5080044596</v>
      </c>
      <c r="EA222" s="32">
        <v>8359351.0328222699</v>
      </c>
      <c r="EB222" s="32">
        <v>13721315.543345099</v>
      </c>
      <c r="EC222" s="32">
        <v>1102317.0141836901</v>
      </c>
      <c r="ED222" s="32">
        <v>2181110.98547938</v>
      </c>
      <c r="EE222" s="32">
        <v>25959361.822151098</v>
      </c>
      <c r="EF222" s="32">
        <v>21190911.678885899</v>
      </c>
      <c r="EG222" s="32">
        <v>13135387.067675</v>
      </c>
      <c r="EH222" s="32">
        <v>14502167.544492001</v>
      </c>
      <c r="EI222" s="32">
        <v>2872160.4228436602</v>
      </c>
      <c r="EJ222" s="32">
        <v>64557941.900908701</v>
      </c>
      <c r="EK222" s="32">
        <v>3809565.3216686202</v>
      </c>
      <c r="EL222" s="32">
        <v>4670506.9663617397</v>
      </c>
      <c r="EM222" s="32">
        <v>15380335.2782609</v>
      </c>
      <c r="EN222" s="32">
        <v>11142361.483205801</v>
      </c>
      <c r="EO222" s="32">
        <v>-2685844.1994734299</v>
      </c>
      <c r="EP222" s="32">
        <v>10809262.139738699</v>
      </c>
      <c r="EQ222" s="32">
        <v>3810252.8716444201</v>
      </c>
      <c r="ER222" s="32">
        <v>123175314.18379401</v>
      </c>
      <c r="ES222" s="32">
        <v>23730464.388806399</v>
      </c>
      <c r="ET222" s="32">
        <v>31189414.944690999</v>
      </c>
      <c r="EU222" s="32">
        <v>5121243.7892534304</v>
      </c>
      <c r="EV222" s="32">
        <v>4664883.2459681304</v>
      </c>
      <c r="EW222" s="32">
        <v>2686923.7350399299</v>
      </c>
      <c r="EX222" s="32">
        <v>10057828.887246599</v>
      </c>
      <c r="EY222" s="32">
        <v>11700168.4659968</v>
      </c>
      <c r="EZ222" s="32">
        <v>16492616.567679901</v>
      </c>
      <c r="FA222" s="42">
        <v>17616635.951010399</v>
      </c>
      <c r="FB222" s="42">
        <v>5595016.8472601203</v>
      </c>
      <c r="FC222" s="42">
        <v>237010779.145316</v>
      </c>
      <c r="FD222" s="42">
        <v>84520443.404898703</v>
      </c>
      <c r="FE222" s="42">
        <v>8112789.0315689398</v>
      </c>
      <c r="FF222" s="42">
        <v>2046393.7511610601</v>
      </c>
      <c r="FG222" s="42">
        <v>-10529524.7519328</v>
      </c>
      <c r="FH222" s="42">
        <v>60600094.865784697</v>
      </c>
      <c r="FI222" s="42">
        <v>144004.58516235399</v>
      </c>
      <c r="FJ222" s="42">
        <v>11889230.5094219</v>
      </c>
      <c r="FK222" s="42">
        <v>-1645218.3433830701</v>
      </c>
      <c r="FL222" s="42">
        <v>1326928.83864621</v>
      </c>
      <c r="FM222" s="42">
        <v>3523328.0623231898</v>
      </c>
      <c r="FN222" s="42">
        <v>15983345.7685393</v>
      </c>
      <c r="FO222" s="42">
        <v>5985224.9556325497</v>
      </c>
      <c r="FP222" s="42">
        <v>16096991.1288538</v>
      </c>
      <c r="FQ222" s="42">
        <v>8193960.2257433804</v>
      </c>
      <c r="FR222" s="42">
        <v>11558615.3310412</v>
      </c>
      <c r="FS222" s="42">
        <v>30692166.098688498</v>
      </c>
      <c r="FT222" s="42">
        <v>20303166.513111401</v>
      </c>
      <c r="FU222" s="42">
        <v>143389.10024414901</v>
      </c>
      <c r="FV222" s="42">
        <v>52448023.158168398</v>
      </c>
      <c r="FW222" s="42">
        <v>84854036.803626806</v>
      </c>
      <c r="FX222" s="42">
        <v>66363636.159105301</v>
      </c>
      <c r="FY222" s="42">
        <v>462027327.64871699</v>
      </c>
      <c r="FZ222" s="42">
        <v>46412879.633397698</v>
      </c>
      <c r="GA222" s="42">
        <v>17988277.605838001</v>
      </c>
      <c r="GB222" s="42">
        <v>27278036.2927748</v>
      </c>
      <c r="GC222" s="42">
        <v>18574351.5873629</v>
      </c>
      <c r="GD222" s="42">
        <v>233387517.79156601</v>
      </c>
      <c r="GE222" s="42">
        <v>11495944.6247523</v>
      </c>
      <c r="GF222" s="42">
        <v>9176881.2447166201</v>
      </c>
      <c r="GG222" s="42">
        <v>28608142.329516299</v>
      </c>
      <c r="GH222" s="42">
        <v>21440564.9681178</v>
      </c>
      <c r="GI222" s="42">
        <v>2725013.9061521599</v>
      </c>
      <c r="GJ222" s="42">
        <v>4227021.93111155</v>
      </c>
      <c r="GK222" s="42">
        <v>40037732.330164</v>
      </c>
      <c r="GL222" s="42">
        <v>11097538.825290101</v>
      </c>
      <c r="GM222" s="42">
        <v>15893468.3056527</v>
      </c>
      <c r="GN222" s="42">
        <v>937219.282155553</v>
      </c>
      <c r="GO222" s="42">
        <v>283014.14950374002</v>
      </c>
      <c r="GP222" s="42">
        <v>3052066.0773263802</v>
      </c>
      <c r="GQ222" s="42">
        <v>4591453.4837474804</v>
      </c>
      <c r="GR222" s="42">
        <v>1426463.2237957099</v>
      </c>
      <c r="GS222" s="42">
        <v>17989072.6025513</v>
      </c>
      <c r="GT222" s="42">
        <v>10922981.810492501</v>
      </c>
      <c r="GU222" s="42">
        <v>5232236.5854261601</v>
      </c>
      <c r="GV222" s="42">
        <v>5643210.7691841898</v>
      </c>
      <c r="GW222" s="42">
        <v>-4068365.0383348502</v>
      </c>
      <c r="GX222" s="42">
        <v>336159.96877469902</v>
      </c>
      <c r="GY222" s="42">
        <v>1531064.8872352401</v>
      </c>
      <c r="GZ222" s="42">
        <v>1544068.61657408</v>
      </c>
      <c r="HA222" s="42">
        <v>1967331.21842374</v>
      </c>
      <c r="HB222" s="42">
        <v>-2086717.81300016</v>
      </c>
      <c r="HC222" s="42">
        <v>1413573.3292030999</v>
      </c>
      <c r="HD222" s="42">
        <v>3342735.3125692699</v>
      </c>
      <c r="HE222" s="42">
        <v>4188.3261471858395</v>
      </c>
      <c r="HF222" s="42">
        <v>13549.247696734299</v>
      </c>
      <c r="HG222" s="33">
        <v>3121852264.56179</v>
      </c>
      <c r="HH222" s="46"/>
      <c r="HI222" s="46"/>
      <c r="HJ222" s="47"/>
      <c r="HK222" s="46"/>
      <c r="HL222" s="47"/>
      <c r="HM222" s="46"/>
      <c r="HN222" s="46"/>
      <c r="HO222" s="47"/>
      <c r="HP222" s="46"/>
      <c r="HQ222" s="49"/>
      <c r="HR222" s="46"/>
      <c r="HS222" s="46"/>
    </row>
    <row r="223" spans="1:227" x14ac:dyDescent="0.3">
      <c r="A223" s="78"/>
      <c r="B223" s="52" t="s">
        <v>468</v>
      </c>
      <c r="C223" s="53" t="s">
        <v>469</v>
      </c>
      <c r="D223" s="54">
        <v>124551280.44252799</v>
      </c>
      <c r="E223" s="54">
        <v>447342871.498308</v>
      </c>
      <c r="F223" s="54">
        <v>46310967.2829175</v>
      </c>
      <c r="G223" s="54">
        <v>46753313.657322899</v>
      </c>
      <c r="H223" s="54">
        <v>140271296.80338901</v>
      </c>
      <c r="I223" s="54">
        <v>66664031.450767502</v>
      </c>
      <c r="J223" s="54">
        <v>32458481.537128601</v>
      </c>
      <c r="K223" s="54">
        <v>47976372.643416099</v>
      </c>
      <c r="L223" s="54">
        <v>200719379.12062201</v>
      </c>
      <c r="M223" s="54">
        <v>96518396.690061197</v>
      </c>
      <c r="N223" s="54">
        <v>34750881.557528198</v>
      </c>
      <c r="O223" s="54">
        <v>35454136.917121597</v>
      </c>
      <c r="P223" s="54">
        <v>29554601.805966601</v>
      </c>
      <c r="Q223" s="54">
        <v>15171200.513090899</v>
      </c>
      <c r="R223" s="54">
        <v>7618694.9178061001</v>
      </c>
      <c r="S223" s="54">
        <v>9877857.8297206592</v>
      </c>
      <c r="T223" s="54">
        <v>14051572.4740643</v>
      </c>
      <c r="U223" s="54">
        <v>24708642.753179401</v>
      </c>
      <c r="V223" s="54">
        <v>14906196.159898</v>
      </c>
      <c r="W223" s="54">
        <v>3090021.06238598</v>
      </c>
      <c r="X223" s="54">
        <v>24570728.837081</v>
      </c>
      <c r="Y223" s="54">
        <v>6313052.00175888</v>
      </c>
      <c r="Z223" s="54">
        <v>7146179.1563189896</v>
      </c>
      <c r="AA223" s="54">
        <v>9514375.9864692502</v>
      </c>
      <c r="AB223" s="54">
        <v>8892726.6387256701</v>
      </c>
      <c r="AC223" s="54">
        <v>8868419.0376301501</v>
      </c>
      <c r="AD223" s="54">
        <v>10284330.101980099</v>
      </c>
      <c r="AE223" s="54">
        <v>37946240.805222303</v>
      </c>
      <c r="AF223" s="54">
        <v>52345435.5718747</v>
      </c>
      <c r="AG223" s="54">
        <v>17774720.2711486</v>
      </c>
      <c r="AH223" s="54">
        <v>9207126.5711626504</v>
      </c>
      <c r="AI223" s="54">
        <v>109305405.400352</v>
      </c>
      <c r="AJ223" s="54">
        <v>32423413.320269201</v>
      </c>
      <c r="AK223" s="54">
        <v>2957954.76979709</v>
      </c>
      <c r="AL223" s="54">
        <v>1822762.8105055699</v>
      </c>
      <c r="AM223" s="54">
        <v>8920929.28785914</v>
      </c>
      <c r="AN223" s="54">
        <v>9500544.9561515208</v>
      </c>
      <c r="AO223" s="54">
        <v>6811078.5630018404</v>
      </c>
      <c r="AP223" s="54">
        <v>10548399.1777758</v>
      </c>
      <c r="AQ223" s="54">
        <v>42139164.6201092</v>
      </c>
      <c r="AR223" s="54">
        <v>18760928.863385901</v>
      </c>
      <c r="AS223" s="54">
        <v>14849587.8556199</v>
      </c>
      <c r="AT223" s="54">
        <v>9977340.9998101592</v>
      </c>
      <c r="AU223" s="54">
        <v>27879597.6450532</v>
      </c>
      <c r="AV223" s="54">
        <v>15215663.4629212</v>
      </c>
      <c r="AW223" s="54">
        <v>17592294.208558202</v>
      </c>
      <c r="AX223" s="54">
        <v>14655946.047235699</v>
      </c>
      <c r="AY223" s="54">
        <v>34102799.508450203</v>
      </c>
      <c r="AZ223" s="54">
        <v>23646803.9953098</v>
      </c>
      <c r="BA223" s="54">
        <v>24179501.564909801</v>
      </c>
      <c r="BB223" s="54">
        <v>30066326.133958299</v>
      </c>
      <c r="BC223" s="54">
        <v>27519093.895261802</v>
      </c>
      <c r="BD223" s="54">
        <v>16873264.962203301</v>
      </c>
      <c r="BE223" s="54">
        <v>97759398.044466794</v>
      </c>
      <c r="BF223" s="54">
        <v>19802404.495660398</v>
      </c>
      <c r="BG223" s="54">
        <v>77233789.338465497</v>
      </c>
      <c r="BH223" s="54">
        <v>18686955.052295901</v>
      </c>
      <c r="BI223" s="54">
        <v>6127487.8802557699</v>
      </c>
      <c r="BJ223" s="54">
        <v>13036566.7215453</v>
      </c>
      <c r="BK223" s="54">
        <v>46437513.515342303</v>
      </c>
      <c r="BL223" s="54">
        <v>32633093.749187801</v>
      </c>
      <c r="BM223" s="54">
        <v>14348151.938507499</v>
      </c>
      <c r="BN223" s="54">
        <v>12822960.3347147</v>
      </c>
      <c r="BO223" s="54">
        <v>33159460.235139899</v>
      </c>
      <c r="BP223" s="54">
        <v>28951197.088782001</v>
      </c>
      <c r="BQ223" s="54">
        <v>31373333.3015748</v>
      </c>
      <c r="BR223" s="54">
        <v>14726856.836309601</v>
      </c>
      <c r="BS223" s="54">
        <v>9784509.9149587695</v>
      </c>
      <c r="BT223" s="54">
        <v>13864139.9831603</v>
      </c>
      <c r="BU223" s="54">
        <v>10155790.6394524</v>
      </c>
      <c r="BV223" s="54">
        <v>8838617.2140369192</v>
      </c>
      <c r="BW223" s="54">
        <v>60847674.857195199</v>
      </c>
      <c r="BX223" s="54">
        <v>20188213.0321653</v>
      </c>
      <c r="BY223" s="54">
        <v>48275650.973656602</v>
      </c>
      <c r="BZ223" s="54">
        <v>27506993.4798407</v>
      </c>
      <c r="CA223" s="54">
        <v>8997597.34273066</v>
      </c>
      <c r="CB223" s="54">
        <v>18512827.149019901</v>
      </c>
      <c r="CC223" s="54">
        <v>12493424.908947101</v>
      </c>
      <c r="CD223" s="54">
        <v>8326733.1239011101</v>
      </c>
      <c r="CE223" s="54">
        <v>8006397.1887957901</v>
      </c>
      <c r="CF223" s="54">
        <v>31731270.229457501</v>
      </c>
      <c r="CG223" s="54">
        <v>1882027.1113174299</v>
      </c>
      <c r="CH223" s="54">
        <v>9007600.8954004999</v>
      </c>
      <c r="CI223" s="54">
        <v>92315622.558263302</v>
      </c>
      <c r="CJ223" s="54">
        <v>6238429.5064280303</v>
      </c>
      <c r="CK223" s="54">
        <v>42641918.152231097</v>
      </c>
      <c r="CL223" s="54">
        <v>11663240.234122699</v>
      </c>
      <c r="CM223" s="54">
        <v>8278728.6715047797</v>
      </c>
      <c r="CN223" s="54">
        <v>19168920.203123402</v>
      </c>
      <c r="CO223" s="54">
        <v>18207733.485773101</v>
      </c>
      <c r="CP223" s="54">
        <v>4555716.1141841803</v>
      </c>
      <c r="CQ223" s="54">
        <v>53803291.085369602</v>
      </c>
      <c r="CR223" s="54">
        <v>20169072.006954599</v>
      </c>
      <c r="CS223" s="54">
        <v>8427681.8305390496</v>
      </c>
      <c r="CT223" s="54">
        <v>19419043.626171201</v>
      </c>
      <c r="CU223" s="54">
        <v>7733220.6777169202</v>
      </c>
      <c r="CV223" s="54">
        <v>51409509.618596502</v>
      </c>
      <c r="CW223" s="54">
        <v>12500928.645365199</v>
      </c>
      <c r="CX223" s="54">
        <v>21823505.533147499</v>
      </c>
      <c r="CY223" s="54">
        <v>20619837.923885699</v>
      </c>
      <c r="CZ223" s="54">
        <v>34060852.052813999</v>
      </c>
      <c r="DA223" s="54">
        <v>16709822.1242045</v>
      </c>
      <c r="DB223" s="54">
        <v>22005560.282760199</v>
      </c>
      <c r="DC223" s="54">
        <v>3941563.1298102601</v>
      </c>
      <c r="DD223" s="54">
        <v>40289227.733302496</v>
      </c>
      <c r="DE223" s="54">
        <v>16662390.461098</v>
      </c>
      <c r="DF223" s="54">
        <v>24408832.297520101</v>
      </c>
      <c r="DG223" s="54">
        <v>20917975.074710101</v>
      </c>
      <c r="DH223" s="54">
        <v>26866637.117724702</v>
      </c>
      <c r="DI223" s="54">
        <v>7461207.0529253902</v>
      </c>
      <c r="DJ223" s="54">
        <v>25067409.982337099</v>
      </c>
      <c r="DK223" s="54">
        <v>43686603.971718803</v>
      </c>
      <c r="DL223" s="54">
        <v>68739074.136974797</v>
      </c>
      <c r="DM223" s="54">
        <v>16805801.823418301</v>
      </c>
      <c r="DN223" s="54">
        <v>11139836.435554899</v>
      </c>
      <c r="DO223" s="54">
        <v>115079314.15089899</v>
      </c>
      <c r="DP223" s="54">
        <v>8742294.0333350394</v>
      </c>
      <c r="DQ223" s="54">
        <v>12400494.436485801</v>
      </c>
      <c r="DR223" s="54">
        <v>33434732.711832602</v>
      </c>
      <c r="DS223" s="54">
        <v>22600746.560302202</v>
      </c>
      <c r="DT223" s="54">
        <v>69495533.471888393</v>
      </c>
      <c r="DU223" s="54">
        <v>37697333.4048713</v>
      </c>
      <c r="DV223" s="54">
        <v>36765336.829401903</v>
      </c>
      <c r="DW223" s="54">
        <v>33441174.377589598</v>
      </c>
      <c r="DX223" s="54">
        <v>12329428.9703735</v>
      </c>
      <c r="DY223" s="54">
        <v>11354042.756416</v>
      </c>
      <c r="DZ223" s="54">
        <v>18102042.8901374</v>
      </c>
      <c r="EA223" s="54">
        <v>14383476.4677538</v>
      </c>
      <c r="EB223" s="54">
        <v>42073456.562503897</v>
      </c>
      <c r="EC223" s="54">
        <v>628538.80949294299</v>
      </c>
      <c r="ED223" s="54">
        <v>5046296.9170922097</v>
      </c>
      <c r="EE223" s="54">
        <v>90128537.327217102</v>
      </c>
      <c r="EF223" s="54">
        <v>73178303.415511996</v>
      </c>
      <c r="EG223" s="54">
        <v>29574500.4184491</v>
      </c>
      <c r="EH223" s="54">
        <v>43218565.555852003</v>
      </c>
      <c r="EI223" s="54">
        <v>12068536.552675501</v>
      </c>
      <c r="EJ223" s="54">
        <v>93598209.385848805</v>
      </c>
      <c r="EK223" s="54">
        <v>19809694.393935699</v>
      </c>
      <c r="EL223" s="54">
        <v>61093781.762456201</v>
      </c>
      <c r="EM223" s="54">
        <v>73222961.650546193</v>
      </c>
      <c r="EN223" s="54">
        <v>136058497.75050899</v>
      </c>
      <c r="EO223" s="54">
        <v>5938942.2278658599</v>
      </c>
      <c r="EP223" s="54">
        <v>25030397.059635401</v>
      </c>
      <c r="EQ223" s="54">
        <v>29844557.279010002</v>
      </c>
      <c r="ER223" s="54">
        <v>374779892.74351001</v>
      </c>
      <c r="ES223" s="54">
        <v>98682677.392383397</v>
      </c>
      <c r="ET223" s="54">
        <v>94736337.312420696</v>
      </c>
      <c r="EU223" s="54">
        <v>19223906.485004202</v>
      </c>
      <c r="EV223" s="54">
        <v>15413551.172854301</v>
      </c>
      <c r="EW223" s="54">
        <v>14714990.2837214</v>
      </c>
      <c r="EX223" s="54">
        <v>30128051.509147398</v>
      </c>
      <c r="EY223" s="54">
        <v>37805135.885052301</v>
      </c>
      <c r="EZ223" s="54">
        <v>101816982.71140601</v>
      </c>
      <c r="FA223" s="55">
        <v>65641715.134441897</v>
      </c>
      <c r="FB223" s="55">
        <v>76302543.138214499</v>
      </c>
      <c r="FC223" s="55">
        <v>594252937.87123096</v>
      </c>
      <c r="FD223" s="55">
        <v>602952509.14635801</v>
      </c>
      <c r="FE223" s="55">
        <v>39940081.310798697</v>
      </c>
      <c r="FF223" s="55">
        <v>36008280.445681296</v>
      </c>
      <c r="FG223" s="55">
        <v>31634448.2608403</v>
      </c>
      <c r="FH223" s="55">
        <v>288920712.22247702</v>
      </c>
      <c r="FI223" s="55">
        <v>671917.06947226299</v>
      </c>
      <c r="FJ223" s="55">
        <v>24269509.776909702</v>
      </c>
      <c r="FK223" s="55">
        <v>10314013.4194293</v>
      </c>
      <c r="FL223" s="55">
        <v>12857720.129020801</v>
      </c>
      <c r="FM223" s="55">
        <v>10533403.291586099</v>
      </c>
      <c r="FN223" s="55">
        <v>32422079.6770388</v>
      </c>
      <c r="FO223" s="55">
        <v>25612207.5790773</v>
      </c>
      <c r="FP223" s="55">
        <v>28225229.5390101</v>
      </c>
      <c r="FQ223" s="55">
        <v>38260540.599741802</v>
      </c>
      <c r="FR223" s="55">
        <v>43080740.5504544</v>
      </c>
      <c r="FS223" s="55">
        <v>193185895.43474799</v>
      </c>
      <c r="FT223" s="55">
        <v>103238559.588421</v>
      </c>
      <c r="FU223" s="55">
        <v>5996135.9595735399</v>
      </c>
      <c r="FV223" s="55">
        <v>153191018.85715801</v>
      </c>
      <c r="FW223" s="55">
        <v>135561568.98846301</v>
      </c>
      <c r="FX223" s="55">
        <v>186353039.60308701</v>
      </c>
      <c r="FY223" s="55">
        <v>668395606.00578701</v>
      </c>
      <c r="FZ223" s="55">
        <v>61576552.059988402</v>
      </c>
      <c r="GA223" s="55">
        <v>68147051.462299004</v>
      </c>
      <c r="GB223" s="55">
        <v>90789194.901291698</v>
      </c>
      <c r="GC223" s="55">
        <v>50360447.133625299</v>
      </c>
      <c r="GD223" s="55">
        <v>833215777.49984896</v>
      </c>
      <c r="GE223" s="55">
        <v>67473653.765083507</v>
      </c>
      <c r="GF223" s="55">
        <v>247811393.60485399</v>
      </c>
      <c r="GG223" s="55">
        <v>210163746.48398</v>
      </c>
      <c r="GH223" s="55">
        <v>242235842.55479199</v>
      </c>
      <c r="GI223" s="55">
        <v>17094136.838177901</v>
      </c>
      <c r="GJ223" s="55">
        <v>18206117.4768712</v>
      </c>
      <c r="GK223" s="55">
        <v>98256838.047656804</v>
      </c>
      <c r="GL223" s="55">
        <v>29943057.4693904</v>
      </c>
      <c r="GM223" s="55">
        <v>45308433.2538592</v>
      </c>
      <c r="GN223" s="55">
        <v>25544550.6587619</v>
      </c>
      <c r="GO223" s="55">
        <v>10915993.265711499</v>
      </c>
      <c r="GP223" s="55">
        <v>12011924.595724</v>
      </c>
      <c r="GQ223" s="55">
        <v>45619912.765811697</v>
      </c>
      <c r="GR223" s="55">
        <v>6352825.7535026697</v>
      </c>
      <c r="GS223" s="55">
        <v>153236487.03558999</v>
      </c>
      <c r="GT223" s="55">
        <v>62603615.747389697</v>
      </c>
      <c r="GU223" s="55">
        <v>57237871.467742898</v>
      </c>
      <c r="GV223" s="55">
        <v>459806687.85026002</v>
      </c>
      <c r="GW223" s="55">
        <v>309704339.56699097</v>
      </c>
      <c r="GX223" s="55">
        <v>14760814.9928654</v>
      </c>
      <c r="GY223" s="55">
        <v>9777011.4367257096</v>
      </c>
      <c r="GZ223" s="55">
        <v>13150464.598381</v>
      </c>
      <c r="HA223" s="55">
        <v>25307405.148920801</v>
      </c>
      <c r="HB223" s="55">
        <v>16866299.004288401</v>
      </c>
      <c r="HC223" s="55">
        <v>38557090.105947003</v>
      </c>
      <c r="HD223" s="55">
        <v>576179170.30872595</v>
      </c>
      <c r="HE223" s="55">
        <v>10946629.7713072</v>
      </c>
      <c r="HF223" s="55">
        <v>44406825.345318802</v>
      </c>
      <c r="HG223" s="33">
        <v>13009651993.467699</v>
      </c>
      <c r="HH223" s="56"/>
      <c r="HI223" s="46"/>
      <c r="HJ223" s="47"/>
      <c r="HK223" s="46"/>
      <c r="HL223" s="47"/>
      <c r="HM223" s="46"/>
      <c r="HN223" s="46"/>
      <c r="HO223" s="47"/>
      <c r="HP223" s="46"/>
      <c r="HQ223" s="49"/>
      <c r="HR223" s="46"/>
      <c r="HS223" s="46"/>
    </row>
    <row r="224" spans="1:227" x14ac:dyDescent="0.3">
      <c r="A224" s="71" t="s">
        <v>470</v>
      </c>
      <c r="B224" s="72"/>
      <c r="C224" s="57" t="s">
        <v>471</v>
      </c>
      <c r="D224" s="58">
        <v>188269313.69248301</v>
      </c>
      <c r="E224" s="58">
        <v>693566252.248353</v>
      </c>
      <c r="F224" s="58">
        <v>70775069.282917693</v>
      </c>
      <c r="G224" s="58">
        <v>110533410.055438</v>
      </c>
      <c r="H224" s="58">
        <v>279384231.40527302</v>
      </c>
      <c r="I224" s="58">
        <v>114837691.975235</v>
      </c>
      <c r="J224" s="58">
        <v>46974958.012662202</v>
      </c>
      <c r="K224" s="58">
        <v>93469410</v>
      </c>
      <c r="L224" s="58">
        <v>370559694.19949102</v>
      </c>
      <c r="M224" s="58">
        <v>118074322.76407</v>
      </c>
      <c r="N224" s="58">
        <v>46578599.201157302</v>
      </c>
      <c r="O224" s="58">
        <v>69255985.389261007</v>
      </c>
      <c r="P224" s="58">
        <v>51043623.6142442</v>
      </c>
      <c r="Q224" s="58">
        <v>41353527.015936397</v>
      </c>
      <c r="R224" s="58">
        <v>17127536.139403801</v>
      </c>
      <c r="S224" s="58">
        <v>26361713.8093981</v>
      </c>
      <c r="T224" s="58">
        <v>84940357.131611601</v>
      </c>
      <c r="U224" s="58">
        <v>159350094.35015699</v>
      </c>
      <c r="V224" s="58">
        <v>76461792.411125407</v>
      </c>
      <c r="W224" s="58">
        <v>9904029.9519572407</v>
      </c>
      <c r="X224" s="58">
        <v>135795832.855964</v>
      </c>
      <c r="Y224" s="58">
        <v>32163968.0830255</v>
      </c>
      <c r="Z224" s="58">
        <v>43063208.075509802</v>
      </c>
      <c r="AA224" s="58">
        <v>61236414.939403802</v>
      </c>
      <c r="AB224" s="58">
        <v>33076978.8897257</v>
      </c>
      <c r="AC224" s="58">
        <v>34174329.044345804</v>
      </c>
      <c r="AD224" s="58">
        <v>33414567.332238998</v>
      </c>
      <c r="AE224" s="58">
        <v>126691870.50380699</v>
      </c>
      <c r="AF224" s="58">
        <v>92118317.834824294</v>
      </c>
      <c r="AG224" s="58">
        <v>57991330.413943</v>
      </c>
      <c r="AH224" s="58">
        <v>27668609.825244199</v>
      </c>
      <c r="AI224" s="58">
        <v>139063626.593972</v>
      </c>
      <c r="AJ224" s="58">
        <v>139685476.73398</v>
      </c>
      <c r="AK224" s="58">
        <v>15783190.889906701</v>
      </c>
      <c r="AL224" s="58">
        <v>9313559.2594434805</v>
      </c>
      <c r="AM224" s="58">
        <v>37247234.6269821</v>
      </c>
      <c r="AN224" s="58">
        <v>33430412.8978182</v>
      </c>
      <c r="AO224" s="58">
        <v>31243223.141330302</v>
      </c>
      <c r="AP224" s="58">
        <v>39583700.223142803</v>
      </c>
      <c r="AQ224" s="58">
        <v>103262706.351989</v>
      </c>
      <c r="AR224" s="58">
        <v>59421808.839348301</v>
      </c>
      <c r="AS224" s="58">
        <v>47489413.383542404</v>
      </c>
      <c r="AT224" s="58">
        <v>47009275.036669299</v>
      </c>
      <c r="AU224" s="58">
        <v>78447432.642794296</v>
      </c>
      <c r="AV224" s="58">
        <v>52842848.273422398</v>
      </c>
      <c r="AW224" s="58">
        <v>75127079.282746702</v>
      </c>
      <c r="AX224" s="58">
        <v>49254424.296364002</v>
      </c>
      <c r="AY224" s="58">
        <v>114244916.117863</v>
      </c>
      <c r="AZ224" s="58">
        <v>93523471.001078993</v>
      </c>
      <c r="BA224" s="58">
        <v>95755734.274897605</v>
      </c>
      <c r="BB224" s="58">
        <v>90464059.680412307</v>
      </c>
      <c r="BC224" s="58">
        <v>107171592.073616</v>
      </c>
      <c r="BD224" s="58">
        <v>66876088.128944799</v>
      </c>
      <c r="BE224" s="58">
        <v>456929665.329835</v>
      </c>
      <c r="BF224" s="58">
        <v>107436099.607319</v>
      </c>
      <c r="BG224" s="58">
        <v>384680591.28472</v>
      </c>
      <c r="BH224" s="58">
        <v>77816129.192809194</v>
      </c>
      <c r="BI224" s="58">
        <v>30186649.165911701</v>
      </c>
      <c r="BJ224" s="58">
        <v>68177324.924766302</v>
      </c>
      <c r="BK224" s="58">
        <v>236949527.64829701</v>
      </c>
      <c r="BL224" s="58">
        <v>162736982.81637201</v>
      </c>
      <c r="BM224" s="58">
        <v>54151269.912830397</v>
      </c>
      <c r="BN224" s="58">
        <v>48014214.837856799</v>
      </c>
      <c r="BO224" s="58">
        <v>84609860.377923802</v>
      </c>
      <c r="BP224" s="58">
        <v>80058317.904939398</v>
      </c>
      <c r="BQ224" s="58">
        <v>76822949.954314202</v>
      </c>
      <c r="BR224" s="58">
        <v>96317594.320179805</v>
      </c>
      <c r="BS224" s="58">
        <v>37218021.993505202</v>
      </c>
      <c r="BT224" s="58">
        <v>49390664.405820698</v>
      </c>
      <c r="BU224" s="58">
        <v>48349263.608328298</v>
      </c>
      <c r="BV224" s="58">
        <v>30825303.5772315</v>
      </c>
      <c r="BW224" s="58">
        <v>223818569.54235199</v>
      </c>
      <c r="BX224" s="58">
        <v>87308669.501958698</v>
      </c>
      <c r="BY224" s="58">
        <v>212148390.67598099</v>
      </c>
      <c r="BZ224" s="58">
        <v>125373120.204202</v>
      </c>
      <c r="CA224" s="58">
        <v>36823290.693168201</v>
      </c>
      <c r="CB224" s="58">
        <v>62252905.460942797</v>
      </c>
      <c r="CC224" s="58">
        <v>42682362.385074697</v>
      </c>
      <c r="CD224" s="58">
        <v>26660871.241098601</v>
      </c>
      <c r="CE224" s="58">
        <v>29677582.7372436</v>
      </c>
      <c r="CF224" s="58">
        <v>111430475.193381</v>
      </c>
      <c r="CG224" s="58">
        <v>22730752.519923799</v>
      </c>
      <c r="CH224" s="58">
        <v>77934083.6800486</v>
      </c>
      <c r="CI224" s="58">
        <v>640652497.25536001</v>
      </c>
      <c r="CJ224" s="58">
        <v>34946467.876542099</v>
      </c>
      <c r="CK224" s="58">
        <v>276497757.37572998</v>
      </c>
      <c r="CL224" s="58">
        <v>75481003.986607894</v>
      </c>
      <c r="CM224" s="58">
        <v>70507624.345081598</v>
      </c>
      <c r="CN224" s="58">
        <v>137800071.87358201</v>
      </c>
      <c r="CO224" s="58">
        <v>145704193.81504899</v>
      </c>
      <c r="CP224" s="58">
        <v>39113603.133185104</v>
      </c>
      <c r="CQ224" s="58">
        <v>229644785.31203201</v>
      </c>
      <c r="CR224" s="58">
        <v>82439619.769960195</v>
      </c>
      <c r="CS224" s="58">
        <v>36718478.368258402</v>
      </c>
      <c r="CT224" s="58">
        <v>70625160.978964597</v>
      </c>
      <c r="CU224" s="58">
        <v>32754285.898869202</v>
      </c>
      <c r="CV224" s="58">
        <v>214230137.24731699</v>
      </c>
      <c r="CW224" s="58">
        <v>50618530.0525866</v>
      </c>
      <c r="CX224" s="58">
        <v>74784963.839018896</v>
      </c>
      <c r="CY224" s="58">
        <v>76584290.904018894</v>
      </c>
      <c r="CZ224" s="58">
        <v>117676012.323743</v>
      </c>
      <c r="DA224" s="58">
        <v>56586965.304385401</v>
      </c>
      <c r="DB224" s="58">
        <v>95195608.962078303</v>
      </c>
      <c r="DC224" s="58">
        <v>16895964.157390099</v>
      </c>
      <c r="DD224" s="58">
        <v>139070976.44416499</v>
      </c>
      <c r="DE224" s="58">
        <v>53549498.4331844</v>
      </c>
      <c r="DF224" s="58">
        <v>105535424.333344</v>
      </c>
      <c r="DG224" s="58">
        <v>82726084.693944901</v>
      </c>
      <c r="DH224" s="58">
        <v>69588996.892894998</v>
      </c>
      <c r="DI224" s="58">
        <v>27520309.043160301</v>
      </c>
      <c r="DJ224" s="58">
        <v>67901051.176108703</v>
      </c>
      <c r="DK224" s="58">
        <v>153175240.632404</v>
      </c>
      <c r="DL224" s="58">
        <v>293060102.914612</v>
      </c>
      <c r="DM224" s="58">
        <v>144685300.116016</v>
      </c>
      <c r="DN224" s="58">
        <v>52663043.965235397</v>
      </c>
      <c r="DO224" s="58">
        <v>517768529.35198098</v>
      </c>
      <c r="DP224" s="58">
        <v>42177130.8425145</v>
      </c>
      <c r="DQ224" s="58">
        <v>58697700.038465098</v>
      </c>
      <c r="DR224" s="58">
        <v>122716186.189171</v>
      </c>
      <c r="DS224" s="58">
        <v>121834354.32892799</v>
      </c>
      <c r="DT224" s="58">
        <v>376841933.94715899</v>
      </c>
      <c r="DU224" s="58">
        <v>189495495.62207299</v>
      </c>
      <c r="DV224" s="58">
        <v>205320172.56473899</v>
      </c>
      <c r="DW224" s="58">
        <v>177359736.24349999</v>
      </c>
      <c r="DX224" s="58">
        <v>66787869.967781097</v>
      </c>
      <c r="DY224" s="58">
        <v>141291047.151458</v>
      </c>
      <c r="DZ224" s="58">
        <v>92916565.376070395</v>
      </c>
      <c r="EA224" s="58">
        <v>77374546.9535698</v>
      </c>
      <c r="EB224" s="58">
        <v>312378778.38858402</v>
      </c>
      <c r="EC224" s="58">
        <v>17590020.731372502</v>
      </c>
      <c r="ED224" s="58">
        <v>45671730.871011101</v>
      </c>
      <c r="EE224" s="58">
        <v>330030258.34340203</v>
      </c>
      <c r="EF224" s="58">
        <v>395059173.91714698</v>
      </c>
      <c r="EG224" s="58">
        <v>116736074.69276001</v>
      </c>
      <c r="EH224" s="58">
        <v>133798641.300432</v>
      </c>
      <c r="EI224" s="58">
        <v>43812611.653564103</v>
      </c>
      <c r="EJ224" s="58">
        <v>134942681.204261</v>
      </c>
      <c r="EK224" s="58">
        <v>49418635.415084302</v>
      </c>
      <c r="EL224" s="58">
        <v>248237219.38269299</v>
      </c>
      <c r="EM224" s="58">
        <v>124640019.309781</v>
      </c>
      <c r="EN224" s="58">
        <v>576730175.67079604</v>
      </c>
      <c r="EO224" s="58">
        <v>52150156.502303198</v>
      </c>
      <c r="EP224" s="58">
        <v>211392894.25794601</v>
      </c>
      <c r="EQ224" s="58">
        <v>59466328.2430925</v>
      </c>
      <c r="ER224" s="58">
        <v>1191935264.80301</v>
      </c>
      <c r="ES224" s="58">
        <v>277939862.845855</v>
      </c>
      <c r="ET224" s="58">
        <v>381197833.19997102</v>
      </c>
      <c r="EU224" s="58">
        <v>87065145.324339807</v>
      </c>
      <c r="EV224" s="58">
        <v>58782648.796722598</v>
      </c>
      <c r="EW224" s="58">
        <v>58895020.434303999</v>
      </c>
      <c r="EX224" s="58">
        <v>128998617.800777</v>
      </c>
      <c r="EY224" s="58">
        <v>146362234.84298199</v>
      </c>
      <c r="EZ224" s="58">
        <v>383754978.84378302</v>
      </c>
      <c r="FA224" s="59">
        <v>186944640.99564299</v>
      </c>
      <c r="FB224" s="59">
        <v>185237506.263116</v>
      </c>
      <c r="FC224" s="59">
        <v>952855915.04389501</v>
      </c>
      <c r="FD224" s="59">
        <v>889985579.65068603</v>
      </c>
      <c r="FE224" s="59">
        <v>68210746.369503602</v>
      </c>
      <c r="FF224" s="59">
        <v>65246085.216067404</v>
      </c>
      <c r="FG224" s="59">
        <v>94584652.056836694</v>
      </c>
      <c r="FH224" s="59">
        <v>748043723.15597606</v>
      </c>
      <c r="FI224" s="59">
        <v>1980231.16234474</v>
      </c>
      <c r="FJ224" s="59">
        <v>77468922.783515796</v>
      </c>
      <c r="FK224" s="59">
        <v>47263969.197493203</v>
      </c>
      <c r="FL224" s="59">
        <v>42188352.699979901</v>
      </c>
      <c r="FM224" s="59">
        <v>17516384.658183198</v>
      </c>
      <c r="FN224" s="59">
        <v>176899756.66912901</v>
      </c>
      <c r="FO224" s="59">
        <v>56264930.874894701</v>
      </c>
      <c r="FP224" s="59">
        <v>48340241.586903803</v>
      </c>
      <c r="FQ224" s="59">
        <v>144412921.737454</v>
      </c>
      <c r="FR224" s="59">
        <v>117921374.550311</v>
      </c>
      <c r="FS224" s="59">
        <v>531172782.71113801</v>
      </c>
      <c r="FT224" s="59">
        <v>221158446.700441</v>
      </c>
      <c r="FU224" s="59">
        <v>13615318.3424388</v>
      </c>
      <c r="FV224" s="59">
        <v>546800215.202232</v>
      </c>
      <c r="FW224" s="59">
        <v>367885448.51329201</v>
      </c>
      <c r="FX224" s="59">
        <v>526635709.54925102</v>
      </c>
      <c r="FY224" s="59">
        <v>762822693.512609</v>
      </c>
      <c r="FZ224" s="59">
        <v>89110804.064175904</v>
      </c>
      <c r="GA224" s="59">
        <v>104976882.397494</v>
      </c>
      <c r="GB224" s="59">
        <v>196984450.25481099</v>
      </c>
      <c r="GC224" s="59">
        <v>117380923.659486</v>
      </c>
      <c r="GD224" s="59">
        <v>1233587673.2314899</v>
      </c>
      <c r="GE224" s="59">
        <v>162395344.73319599</v>
      </c>
      <c r="GF224" s="59">
        <v>666081578.57013094</v>
      </c>
      <c r="GG224" s="59">
        <v>644306299.82129097</v>
      </c>
      <c r="GH224" s="59">
        <v>305729133.20561999</v>
      </c>
      <c r="GI224" s="59">
        <v>46778287.870383397</v>
      </c>
      <c r="GJ224" s="59">
        <v>49580887.110215001</v>
      </c>
      <c r="GK224" s="59">
        <v>303334397.64771402</v>
      </c>
      <c r="GL224" s="59">
        <v>75725484.473210096</v>
      </c>
      <c r="GM224" s="59">
        <v>156537205.98464999</v>
      </c>
      <c r="GN224" s="59">
        <v>47484668.622483097</v>
      </c>
      <c r="GO224" s="59">
        <v>16620448.550576899</v>
      </c>
      <c r="GP224" s="59">
        <v>31154608.144071501</v>
      </c>
      <c r="GQ224" s="59">
        <v>89857309.840667993</v>
      </c>
      <c r="GR224" s="59">
        <v>12834411.4897203</v>
      </c>
      <c r="GS224" s="59">
        <v>261722150.31040701</v>
      </c>
      <c r="GT224" s="59">
        <v>133798260.17622399</v>
      </c>
      <c r="GU224" s="59">
        <v>96990005.777187005</v>
      </c>
      <c r="GV224" s="59">
        <v>634757435.59207702</v>
      </c>
      <c r="GW224" s="59">
        <v>607360019.15397096</v>
      </c>
      <c r="GX224" s="59">
        <v>22371937.5104701</v>
      </c>
      <c r="GY224" s="59">
        <v>22001024.716564599</v>
      </c>
      <c r="GZ224" s="59">
        <v>40523409.036940202</v>
      </c>
      <c r="HA224" s="59">
        <v>48059530.929644696</v>
      </c>
      <c r="HB224" s="59">
        <v>33585018.263098598</v>
      </c>
      <c r="HC224" s="59">
        <v>86270784.168461695</v>
      </c>
      <c r="HD224" s="59">
        <v>914238242.66053903</v>
      </c>
      <c r="HE224" s="59">
        <v>11559243.083163099</v>
      </c>
      <c r="HF224" s="59">
        <v>74995318.0349067</v>
      </c>
      <c r="HG224" s="58">
        <v>33814621873.963402</v>
      </c>
      <c r="HH224" s="60"/>
      <c r="HI224" s="60"/>
      <c r="HJ224" s="61"/>
      <c r="HK224" s="60"/>
      <c r="HL224" s="61"/>
      <c r="HM224" s="60"/>
      <c r="HN224" s="60"/>
      <c r="HO224" s="61"/>
      <c r="HP224" s="60"/>
      <c r="HQ224" s="62"/>
      <c r="HR224" s="60"/>
      <c r="HS224" s="60"/>
    </row>
  </sheetData>
  <mergeCells count="10">
    <mergeCell ref="HR4:HR5"/>
    <mergeCell ref="HS4:HS5"/>
    <mergeCell ref="A4:B5"/>
    <mergeCell ref="HH3:HP3"/>
    <mergeCell ref="D4:HG4"/>
    <mergeCell ref="HH4:HQ4"/>
    <mergeCell ref="A224:B224"/>
    <mergeCell ref="A7:A218"/>
    <mergeCell ref="A219:A223"/>
    <mergeCell ref="C4:C5"/>
  </mergeCells>
  <phoneticPr fontId="13" type="noConversion"/>
  <conditionalFormatting sqref="BQ7:CI76 BQ78:CI217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FEBE-FB52-4557-A760-5B44E10498F1}">
  <dimension ref="A1:HY239"/>
  <sheetViews>
    <sheetView workbookViewId="0">
      <pane xSplit="3" ySplit="6" topLeftCell="HI7" activePane="bottomRight" state="frozen"/>
      <selection pane="topRight"/>
      <selection pane="bottomLeft"/>
      <selection pane="bottomRight" activeCell="HU9" sqref="HU9"/>
    </sheetView>
  </sheetViews>
  <sheetFormatPr defaultColWidth="9" defaultRowHeight="14" x14ac:dyDescent="0.3"/>
  <cols>
    <col min="2" max="2" width="38.25" customWidth="1"/>
    <col min="3" max="3" width="6.1640625" customWidth="1"/>
    <col min="4" max="4" width="9.4140625" customWidth="1"/>
    <col min="5" max="6" width="8.5" customWidth="1"/>
    <col min="7" max="8" width="9.4140625" customWidth="1"/>
    <col min="10" max="11" width="9.4140625" customWidth="1"/>
    <col min="16" max="17" width="9.4140625" customWidth="1"/>
    <col min="20" max="20" width="9.4140625" customWidth="1"/>
    <col min="22" max="22" width="9.4140625" customWidth="1"/>
    <col min="23" max="25" width="8.5" customWidth="1"/>
    <col min="27" max="27" width="9.4140625" customWidth="1"/>
    <col min="28" max="30" width="8.5" customWidth="1"/>
    <col min="31" max="32" width="9.4140625" customWidth="1"/>
    <col min="37" max="37" width="9.4140625" customWidth="1"/>
    <col min="39" max="39" width="8.5" customWidth="1"/>
    <col min="40" max="42" width="9.4140625" customWidth="1"/>
    <col min="45" max="46" width="9.4140625" customWidth="1"/>
    <col min="48" max="48" width="9.4140625" customWidth="1"/>
    <col min="49" max="50" width="8.5" customWidth="1"/>
    <col min="52" max="53" width="9.4140625" customWidth="1"/>
    <col min="55" max="55" width="9.4140625" customWidth="1"/>
    <col min="57" max="57" width="8.5" customWidth="1"/>
    <col min="58" max="61" width="9.4140625" customWidth="1"/>
    <col min="63" max="63" width="8.5" customWidth="1"/>
    <col min="66" max="66" width="8.5" customWidth="1"/>
    <col min="67" max="67" width="9.4140625" customWidth="1"/>
    <col min="69" max="71" width="9.4140625" customWidth="1"/>
    <col min="78" max="79" width="9.4140625" customWidth="1"/>
    <col min="83" max="85" width="9.4140625" customWidth="1"/>
    <col min="89" max="89" width="8.5" customWidth="1"/>
    <col min="90" max="91" width="9.4140625" customWidth="1"/>
    <col min="92" max="92" width="8.5" customWidth="1"/>
    <col min="93" max="93" width="9.4140625" customWidth="1"/>
    <col min="95" max="96" width="9.4140625" customWidth="1"/>
    <col min="98" max="98" width="8.5" customWidth="1"/>
    <col min="99" max="99" width="9.4140625" customWidth="1"/>
    <col min="101" max="101" width="8.5" customWidth="1"/>
    <col min="105" max="105" width="9.4140625" customWidth="1"/>
    <col min="108" max="108" width="10.25" customWidth="1"/>
    <col min="109" max="115" width="9.4140625" customWidth="1"/>
    <col min="118" max="119" width="9.4140625" customWidth="1"/>
    <col min="124" max="124" width="8.5" customWidth="1"/>
    <col min="125" max="127" width="9.4140625" customWidth="1"/>
    <col min="128" max="128" width="8.5" customWidth="1"/>
    <col min="129" max="130" width="9.4140625" customWidth="1"/>
    <col min="132" max="137" width="9.4140625" customWidth="1"/>
    <col min="138" max="138" width="10.25" customWidth="1"/>
    <col min="139" max="139" width="8.5" customWidth="1"/>
    <col min="140" max="143" width="9.4140625" customWidth="1"/>
    <col min="144" max="144" width="8.5" customWidth="1"/>
    <col min="147" max="150" width="9.4140625" customWidth="1"/>
    <col min="151" max="151" width="8.5" customWidth="1"/>
    <col min="154" max="157" width="8.5" customWidth="1"/>
    <col min="158" max="216" width="9.4140625" customWidth="1"/>
    <col min="217" max="217" width="11.25" customWidth="1"/>
    <col min="218" max="218" width="9.4140625" customWidth="1"/>
    <col min="219" max="223" width="10.25" customWidth="1"/>
    <col min="224" max="224" width="8.5" customWidth="1"/>
    <col min="225" max="226" width="10.25" customWidth="1"/>
    <col min="227" max="227" width="11.25" customWidth="1"/>
    <col min="228" max="228" width="10.25" customWidth="1"/>
    <col min="229" max="229" width="11.25" customWidth="1"/>
  </cols>
  <sheetData>
    <row r="1" spans="1:23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/>
      <c r="HM1" s="2"/>
      <c r="HN1" s="3"/>
      <c r="HO1" s="2"/>
      <c r="HP1" s="2"/>
      <c r="HQ1" s="3"/>
      <c r="HR1" s="2"/>
      <c r="HS1" s="4"/>
      <c r="HT1" s="2"/>
      <c r="HU1" s="2"/>
    </row>
    <row r="2" spans="1:233" x14ac:dyDescent="0.3">
      <c r="A2" s="5" t="s">
        <v>1</v>
      </c>
      <c r="B2" s="2"/>
      <c r="C2" s="2"/>
      <c r="D2" s="6"/>
      <c r="E2" s="6"/>
      <c r="F2" s="6" t="s">
        <v>475</v>
      </c>
      <c r="G2" s="6" t="s">
        <v>476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2"/>
      <c r="HJ2" s="6"/>
      <c r="HK2" s="6"/>
      <c r="HL2" s="7"/>
      <c r="HM2" s="6"/>
      <c r="HN2" s="7"/>
      <c r="HO2" s="6"/>
      <c r="HP2" s="6"/>
      <c r="HQ2" s="7"/>
      <c r="HR2" s="8"/>
      <c r="HS2" s="4"/>
      <c r="HT2" s="8"/>
      <c r="HU2" s="2"/>
    </row>
    <row r="3" spans="1:233" ht="15" thickBot="1" x14ac:dyDescent="0.35">
      <c r="A3" s="9" t="s">
        <v>2</v>
      </c>
      <c r="B3" s="10"/>
      <c r="C3" s="11"/>
      <c r="D3" s="12"/>
      <c r="E3" s="12"/>
      <c r="F3" s="12">
        <v>1.48633066654873E-2</v>
      </c>
      <c r="G3" s="12">
        <v>8.0421865693868749E-2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2"/>
      <c r="HJ3" s="63"/>
      <c r="HK3" s="63"/>
      <c r="HL3" s="63"/>
      <c r="HM3" s="63"/>
      <c r="HN3" s="63"/>
      <c r="HO3" s="63"/>
      <c r="HP3" s="63"/>
      <c r="HQ3" s="63"/>
      <c r="HR3" s="63"/>
      <c r="HS3" s="13"/>
      <c r="HT3" s="2"/>
      <c r="HU3" s="2"/>
    </row>
    <row r="4" spans="1:233" x14ac:dyDescent="0.3">
      <c r="A4" s="85" t="s">
        <v>3</v>
      </c>
      <c r="B4" s="86"/>
      <c r="C4" s="79" t="s">
        <v>4</v>
      </c>
      <c r="D4" s="64" t="s">
        <v>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7"/>
      <c r="HJ4" s="68" t="s">
        <v>6</v>
      </c>
      <c r="HK4" s="69"/>
      <c r="HL4" s="69"/>
      <c r="HM4" s="69"/>
      <c r="HN4" s="69"/>
      <c r="HO4" s="69"/>
      <c r="HP4" s="69"/>
      <c r="HQ4" s="69"/>
      <c r="HR4" s="69"/>
      <c r="HS4" s="70"/>
      <c r="HT4" s="81" t="s">
        <v>7</v>
      </c>
      <c r="HU4" s="83" t="s">
        <v>8</v>
      </c>
    </row>
    <row r="5" spans="1:233" ht="66" customHeight="1" x14ac:dyDescent="0.3">
      <c r="A5" s="87"/>
      <c r="B5" s="88"/>
      <c r="C5" s="80"/>
      <c r="D5" s="14" t="s">
        <v>9</v>
      </c>
      <c r="E5" s="15" t="s">
        <v>472</v>
      </c>
      <c r="F5" s="15" t="s">
        <v>473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474</v>
      </c>
      <c r="Y5" s="15" t="s">
        <v>28</v>
      </c>
      <c r="Z5" s="15" t="s">
        <v>29</v>
      </c>
      <c r="AA5" s="15" t="s">
        <v>30</v>
      </c>
      <c r="AB5" s="15" t="s">
        <v>31</v>
      </c>
      <c r="AC5" s="15" t="s">
        <v>32</v>
      </c>
      <c r="AD5" s="15" t="s">
        <v>33</v>
      </c>
      <c r="AE5" s="15" t="s">
        <v>34</v>
      </c>
      <c r="AF5" s="15" t="s">
        <v>35</v>
      </c>
      <c r="AG5" s="15" t="s">
        <v>36</v>
      </c>
      <c r="AH5" s="15" t="s">
        <v>37</v>
      </c>
      <c r="AI5" s="15" t="s">
        <v>38</v>
      </c>
      <c r="AJ5" s="15" t="s">
        <v>39</v>
      </c>
      <c r="AK5" s="15" t="s">
        <v>40</v>
      </c>
      <c r="AL5" s="15" t="s">
        <v>41</v>
      </c>
      <c r="AM5" s="15" t="s">
        <v>42</v>
      </c>
      <c r="AN5" s="15" t="s">
        <v>43</v>
      </c>
      <c r="AO5" s="15" t="s">
        <v>44</v>
      </c>
      <c r="AP5" s="15" t="s">
        <v>45</v>
      </c>
      <c r="AQ5" s="15" t="s">
        <v>46</v>
      </c>
      <c r="AR5" s="15" t="s">
        <v>47</v>
      </c>
      <c r="AS5" s="15" t="s">
        <v>48</v>
      </c>
      <c r="AT5" s="15" t="s">
        <v>49</v>
      </c>
      <c r="AU5" s="15" t="s">
        <v>50</v>
      </c>
      <c r="AV5" s="15" t="s">
        <v>51</v>
      </c>
      <c r="AW5" s="15" t="s">
        <v>52</v>
      </c>
      <c r="AX5" s="15" t="s">
        <v>53</v>
      </c>
      <c r="AY5" s="15" t="s">
        <v>54</v>
      </c>
      <c r="AZ5" s="15" t="s">
        <v>55</v>
      </c>
      <c r="BA5" s="15" t="s">
        <v>56</v>
      </c>
      <c r="BB5" s="15" t="s">
        <v>57</v>
      </c>
      <c r="BC5" s="15" t="s">
        <v>58</v>
      </c>
      <c r="BD5" s="15" t="s">
        <v>59</v>
      </c>
      <c r="BE5" s="15" t="s">
        <v>60</v>
      </c>
      <c r="BF5" s="15" t="s">
        <v>61</v>
      </c>
      <c r="BG5" s="15" t="s">
        <v>62</v>
      </c>
      <c r="BH5" s="15" t="s">
        <v>63</v>
      </c>
      <c r="BI5" s="15" t="s">
        <v>64</v>
      </c>
      <c r="BJ5" s="15" t="s">
        <v>65</v>
      </c>
      <c r="BK5" s="15" t="s">
        <v>66</v>
      </c>
      <c r="BL5" s="15" t="s">
        <v>67</v>
      </c>
      <c r="BM5" s="15" t="s">
        <v>68</v>
      </c>
      <c r="BN5" s="15" t="s">
        <v>69</v>
      </c>
      <c r="BO5" s="15" t="s">
        <v>70</v>
      </c>
      <c r="BP5" s="15" t="s">
        <v>71</v>
      </c>
      <c r="BQ5" s="15" t="s">
        <v>72</v>
      </c>
      <c r="BR5" s="15" t="s">
        <v>73</v>
      </c>
      <c r="BS5" s="15" t="s">
        <v>74</v>
      </c>
      <c r="BT5" s="15" t="s">
        <v>75</v>
      </c>
      <c r="BU5" s="15" t="s">
        <v>76</v>
      </c>
      <c r="BV5" s="15" t="s">
        <v>77</v>
      </c>
      <c r="BW5" s="15" t="s">
        <v>78</v>
      </c>
      <c r="BX5" s="15" t="s">
        <v>79</v>
      </c>
      <c r="BY5" s="15" t="s">
        <v>80</v>
      </c>
      <c r="BZ5" s="15" t="s">
        <v>81</v>
      </c>
      <c r="CA5" s="15" t="s">
        <v>82</v>
      </c>
      <c r="CB5" s="15" t="s">
        <v>83</v>
      </c>
      <c r="CC5" s="15" t="s">
        <v>84</v>
      </c>
      <c r="CD5" s="15" t="s">
        <v>85</v>
      </c>
      <c r="CE5" s="15" t="s">
        <v>86</v>
      </c>
      <c r="CF5" s="15" t="s">
        <v>87</v>
      </c>
      <c r="CG5" s="15" t="s">
        <v>88</v>
      </c>
      <c r="CH5" s="15" t="s">
        <v>89</v>
      </c>
      <c r="CI5" s="15" t="s">
        <v>90</v>
      </c>
      <c r="CJ5" s="15" t="s">
        <v>91</v>
      </c>
      <c r="CK5" s="15" t="s">
        <v>92</v>
      </c>
      <c r="CL5" s="15" t="s">
        <v>93</v>
      </c>
      <c r="CM5" s="15" t="s">
        <v>94</v>
      </c>
      <c r="CN5" s="15" t="s">
        <v>95</v>
      </c>
      <c r="CO5" s="15" t="s">
        <v>96</v>
      </c>
      <c r="CP5" s="15" t="s">
        <v>97</v>
      </c>
      <c r="CQ5" s="15" t="s">
        <v>98</v>
      </c>
      <c r="CR5" s="15" t="s">
        <v>99</v>
      </c>
      <c r="CS5" s="15" t="s">
        <v>100</v>
      </c>
      <c r="CT5" s="15" t="s">
        <v>101</v>
      </c>
      <c r="CU5" s="15" t="s">
        <v>102</v>
      </c>
      <c r="CV5" s="15" t="s">
        <v>103</v>
      </c>
      <c r="CW5" s="15" t="s">
        <v>104</v>
      </c>
      <c r="CX5" s="15" t="s">
        <v>105</v>
      </c>
      <c r="CY5" s="15" t="s">
        <v>106</v>
      </c>
      <c r="CZ5" s="15" t="s">
        <v>107</v>
      </c>
      <c r="DA5" s="15" t="s">
        <v>108</v>
      </c>
      <c r="DB5" s="15" t="s">
        <v>109</v>
      </c>
      <c r="DC5" s="15" t="s">
        <v>110</v>
      </c>
      <c r="DD5" s="15" t="s">
        <v>111</v>
      </c>
      <c r="DE5" s="15" t="s">
        <v>112</v>
      </c>
      <c r="DF5" s="15" t="s">
        <v>113</v>
      </c>
      <c r="DG5" s="15" t="s">
        <v>114</v>
      </c>
      <c r="DH5" s="15" t="s">
        <v>115</v>
      </c>
      <c r="DI5" s="15" t="s">
        <v>116</v>
      </c>
      <c r="DJ5" s="15" t="s">
        <v>117</v>
      </c>
      <c r="DK5" s="15" t="s">
        <v>118</v>
      </c>
      <c r="DL5" s="15" t="s">
        <v>119</v>
      </c>
      <c r="DM5" s="15" t="s">
        <v>120</v>
      </c>
      <c r="DN5" s="15" t="s">
        <v>121</v>
      </c>
      <c r="DO5" s="15" t="s">
        <v>122</v>
      </c>
      <c r="DP5" s="15" t="s">
        <v>123</v>
      </c>
      <c r="DQ5" s="15" t="s">
        <v>124</v>
      </c>
      <c r="DR5" s="15" t="s">
        <v>125</v>
      </c>
      <c r="DS5" s="15" t="s">
        <v>126</v>
      </c>
      <c r="DT5" s="15" t="s">
        <v>127</v>
      </c>
      <c r="DU5" s="15" t="s">
        <v>128</v>
      </c>
      <c r="DV5" s="15" t="s">
        <v>129</v>
      </c>
      <c r="DW5" s="15" t="s">
        <v>130</v>
      </c>
      <c r="DX5" s="15" t="s">
        <v>131</v>
      </c>
      <c r="DY5" s="15" t="s">
        <v>132</v>
      </c>
      <c r="DZ5" s="15" t="s">
        <v>133</v>
      </c>
      <c r="EA5" s="15" t="s">
        <v>134</v>
      </c>
      <c r="EB5" s="15" t="s">
        <v>135</v>
      </c>
      <c r="EC5" s="15" t="s">
        <v>136</v>
      </c>
      <c r="ED5" s="15" t="s">
        <v>137</v>
      </c>
      <c r="EE5" s="15" t="s">
        <v>138</v>
      </c>
      <c r="EF5" s="15" t="s">
        <v>139</v>
      </c>
      <c r="EG5" s="15" t="s">
        <v>140</v>
      </c>
      <c r="EH5" s="15" t="s">
        <v>141</v>
      </c>
      <c r="EI5" s="15" t="s">
        <v>142</v>
      </c>
      <c r="EJ5" s="15" t="s">
        <v>143</v>
      </c>
      <c r="EK5" s="15" t="s">
        <v>144</v>
      </c>
      <c r="EL5" s="15" t="s">
        <v>145</v>
      </c>
      <c r="EM5" s="15" t="s">
        <v>146</v>
      </c>
      <c r="EN5" s="15" t="s">
        <v>147</v>
      </c>
      <c r="EO5" s="15" t="s">
        <v>148</v>
      </c>
      <c r="EP5" s="15" t="s">
        <v>149</v>
      </c>
      <c r="EQ5" s="15" t="s">
        <v>150</v>
      </c>
      <c r="ER5" s="15" t="s">
        <v>151</v>
      </c>
      <c r="ES5" s="15" t="s">
        <v>152</v>
      </c>
      <c r="ET5" s="15" t="s">
        <v>153</v>
      </c>
      <c r="EU5" s="15" t="s">
        <v>154</v>
      </c>
      <c r="EV5" s="15" t="s">
        <v>155</v>
      </c>
      <c r="EW5" s="15" t="s">
        <v>156</v>
      </c>
      <c r="EX5" s="15" t="s">
        <v>157</v>
      </c>
      <c r="EY5" s="15" t="s">
        <v>158</v>
      </c>
      <c r="EZ5" s="15" t="s">
        <v>159</v>
      </c>
      <c r="FA5" s="15" t="s">
        <v>160</v>
      </c>
      <c r="FB5" s="15" t="s">
        <v>161</v>
      </c>
      <c r="FC5" s="15" t="s">
        <v>162</v>
      </c>
      <c r="FD5" s="15" t="s">
        <v>163</v>
      </c>
      <c r="FE5" s="15" t="s">
        <v>164</v>
      </c>
      <c r="FF5" s="15" t="s">
        <v>165</v>
      </c>
      <c r="FG5" s="15" t="s">
        <v>166</v>
      </c>
      <c r="FH5" s="15" t="s">
        <v>167</v>
      </c>
      <c r="FI5" s="15" t="s">
        <v>168</v>
      </c>
      <c r="FJ5" s="15" t="s">
        <v>169</v>
      </c>
      <c r="FK5" s="15" t="s">
        <v>170</v>
      </c>
      <c r="FL5" s="15" t="s">
        <v>171</v>
      </c>
      <c r="FM5" s="15" t="s">
        <v>172</v>
      </c>
      <c r="FN5" s="15" t="s">
        <v>173</v>
      </c>
      <c r="FO5" s="15" t="s">
        <v>174</v>
      </c>
      <c r="FP5" s="15" t="s">
        <v>175</v>
      </c>
      <c r="FQ5" s="15" t="s">
        <v>176</v>
      </c>
      <c r="FR5" s="15" t="s">
        <v>177</v>
      </c>
      <c r="FS5" s="15" t="s">
        <v>178</v>
      </c>
      <c r="FT5" s="15" t="s">
        <v>179</v>
      </c>
      <c r="FU5" s="15" t="s">
        <v>180</v>
      </c>
      <c r="FV5" s="15" t="s">
        <v>181</v>
      </c>
      <c r="FW5" s="15" t="s">
        <v>182</v>
      </c>
      <c r="FX5" s="15" t="s">
        <v>183</v>
      </c>
      <c r="FY5" s="15" t="s">
        <v>184</v>
      </c>
      <c r="FZ5" s="15" t="s">
        <v>185</v>
      </c>
      <c r="GA5" s="15" t="s">
        <v>186</v>
      </c>
      <c r="GB5" s="15" t="s">
        <v>187</v>
      </c>
      <c r="GC5" s="15" t="s">
        <v>188</v>
      </c>
      <c r="GD5" s="15" t="s">
        <v>189</v>
      </c>
      <c r="GE5" s="15" t="s">
        <v>190</v>
      </c>
      <c r="GF5" s="15" t="s">
        <v>191</v>
      </c>
      <c r="GG5" s="15" t="s">
        <v>192</v>
      </c>
      <c r="GH5" s="15" t="s">
        <v>193</v>
      </c>
      <c r="GI5" s="15" t="s">
        <v>194</v>
      </c>
      <c r="GJ5" s="15" t="s">
        <v>195</v>
      </c>
      <c r="GK5" s="15" t="s">
        <v>196</v>
      </c>
      <c r="GL5" s="15" t="s">
        <v>197</v>
      </c>
      <c r="GM5" s="15" t="s">
        <v>198</v>
      </c>
      <c r="GN5" s="15" t="s">
        <v>199</v>
      </c>
      <c r="GO5" s="15" t="s">
        <v>200</v>
      </c>
      <c r="GP5" s="15" t="s">
        <v>201</v>
      </c>
      <c r="GQ5" s="15" t="s">
        <v>202</v>
      </c>
      <c r="GR5" s="15" t="s">
        <v>203</v>
      </c>
      <c r="GS5" s="15" t="s">
        <v>204</v>
      </c>
      <c r="GT5" s="15" t="s">
        <v>205</v>
      </c>
      <c r="GU5" s="15" t="s">
        <v>206</v>
      </c>
      <c r="GV5" s="15" t="s">
        <v>207</v>
      </c>
      <c r="GW5" s="15" t="s">
        <v>208</v>
      </c>
      <c r="GX5" s="15" t="s">
        <v>209</v>
      </c>
      <c r="GY5" s="15" t="s">
        <v>210</v>
      </c>
      <c r="GZ5" s="15" t="s">
        <v>211</v>
      </c>
      <c r="HA5" s="15" t="s">
        <v>212</v>
      </c>
      <c r="HB5" s="15" t="s">
        <v>213</v>
      </c>
      <c r="HC5" s="15" t="s">
        <v>214</v>
      </c>
      <c r="HD5" s="15" t="s">
        <v>215</v>
      </c>
      <c r="HE5" s="15" t="s">
        <v>216</v>
      </c>
      <c r="HF5" s="15" t="s">
        <v>217</v>
      </c>
      <c r="HG5" s="15" t="s">
        <v>218</v>
      </c>
      <c r="HH5" s="15" t="s">
        <v>219</v>
      </c>
      <c r="HI5" s="16" t="s">
        <v>220</v>
      </c>
      <c r="HJ5" s="17" t="s">
        <v>221</v>
      </c>
      <c r="HK5" s="17" t="s">
        <v>222</v>
      </c>
      <c r="HL5" s="16" t="s">
        <v>223</v>
      </c>
      <c r="HM5" s="17" t="s">
        <v>224</v>
      </c>
      <c r="HN5" s="16" t="s">
        <v>225</v>
      </c>
      <c r="HO5" s="17" t="s">
        <v>226</v>
      </c>
      <c r="HP5" s="17" t="s">
        <v>227</v>
      </c>
      <c r="HQ5" s="16" t="s">
        <v>228</v>
      </c>
      <c r="HR5" s="17" t="s">
        <v>229</v>
      </c>
      <c r="HS5" s="18" t="s">
        <v>230</v>
      </c>
      <c r="HT5" s="82"/>
      <c r="HU5" s="84"/>
      <c r="HX5" s="15" t="s">
        <v>482</v>
      </c>
      <c r="HY5" s="15" t="s">
        <v>483</v>
      </c>
    </row>
    <row r="6" spans="1:233" x14ac:dyDescent="0.3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477</v>
      </c>
      <c r="G6" s="21" t="s">
        <v>234</v>
      </c>
      <c r="H6" s="21" t="s">
        <v>235</v>
      </c>
      <c r="I6" s="21" t="s">
        <v>236</v>
      </c>
      <c r="J6" s="21" t="s">
        <v>237</v>
      </c>
      <c r="K6" s="21" t="s">
        <v>238</v>
      </c>
      <c r="L6" s="21" t="s">
        <v>239</v>
      </c>
      <c r="M6" s="21" t="s">
        <v>240</v>
      </c>
      <c r="N6" s="21" t="s">
        <v>241</v>
      </c>
      <c r="O6" s="21" t="s">
        <v>242</v>
      </c>
      <c r="P6" s="21" t="s">
        <v>243</v>
      </c>
      <c r="Q6" s="21" t="s">
        <v>244</v>
      </c>
      <c r="R6" s="21" t="s">
        <v>245</v>
      </c>
      <c r="S6" s="21" t="s">
        <v>246</v>
      </c>
      <c r="T6" s="21" t="s">
        <v>247</v>
      </c>
      <c r="U6" s="21" t="s">
        <v>248</v>
      </c>
      <c r="V6" s="21" t="s">
        <v>249</v>
      </c>
      <c r="W6" s="21" t="s">
        <v>250</v>
      </c>
      <c r="X6" s="21" t="s">
        <v>478</v>
      </c>
      <c r="Y6" s="21" t="s">
        <v>251</v>
      </c>
      <c r="Z6" s="21" t="s">
        <v>252</v>
      </c>
      <c r="AA6" s="21" t="s">
        <v>253</v>
      </c>
      <c r="AB6" s="21" t="s">
        <v>254</v>
      </c>
      <c r="AC6" s="21" t="s">
        <v>255</v>
      </c>
      <c r="AD6" s="21" t="s">
        <v>256</v>
      </c>
      <c r="AE6" s="21" t="s">
        <v>257</v>
      </c>
      <c r="AF6" s="21" t="s">
        <v>258</v>
      </c>
      <c r="AG6" s="21" t="s">
        <v>259</v>
      </c>
      <c r="AH6" s="21" t="s">
        <v>260</v>
      </c>
      <c r="AI6" s="21" t="s">
        <v>261</v>
      </c>
      <c r="AJ6" s="21" t="s">
        <v>262</v>
      </c>
      <c r="AK6" s="21" t="s">
        <v>263</v>
      </c>
      <c r="AL6" s="21" t="s">
        <v>264</v>
      </c>
      <c r="AM6" s="21" t="s">
        <v>265</v>
      </c>
      <c r="AN6" s="21" t="s">
        <v>266</v>
      </c>
      <c r="AO6" s="21" t="s">
        <v>267</v>
      </c>
      <c r="AP6" s="21" t="s">
        <v>268</v>
      </c>
      <c r="AQ6" s="21" t="s">
        <v>269</v>
      </c>
      <c r="AR6" s="21" t="s">
        <v>270</v>
      </c>
      <c r="AS6" s="21" t="s">
        <v>271</v>
      </c>
      <c r="AT6" s="21" t="s">
        <v>272</v>
      </c>
      <c r="AU6" s="21" t="s">
        <v>273</v>
      </c>
      <c r="AV6" s="21" t="s">
        <v>274</v>
      </c>
      <c r="AW6" s="21" t="s">
        <v>275</v>
      </c>
      <c r="AX6" s="21" t="s">
        <v>276</v>
      </c>
      <c r="AY6" s="21" t="s">
        <v>277</v>
      </c>
      <c r="AZ6" s="21" t="s">
        <v>278</v>
      </c>
      <c r="BA6" s="21" t="s">
        <v>279</v>
      </c>
      <c r="BB6" s="21" t="s">
        <v>280</v>
      </c>
      <c r="BC6" s="21" t="s">
        <v>281</v>
      </c>
      <c r="BD6" s="21" t="s">
        <v>282</v>
      </c>
      <c r="BE6" s="21" t="s">
        <v>283</v>
      </c>
      <c r="BF6" s="21" t="s">
        <v>284</v>
      </c>
      <c r="BG6" s="21" t="s">
        <v>285</v>
      </c>
      <c r="BH6" s="21" t="s">
        <v>286</v>
      </c>
      <c r="BI6" s="21" t="s">
        <v>287</v>
      </c>
      <c r="BJ6" s="21" t="s">
        <v>288</v>
      </c>
      <c r="BK6" s="21" t="s">
        <v>289</v>
      </c>
      <c r="BL6" s="21" t="s">
        <v>290</v>
      </c>
      <c r="BM6" s="21" t="s">
        <v>291</v>
      </c>
      <c r="BN6" s="21" t="s">
        <v>292</v>
      </c>
      <c r="BO6" s="21" t="s">
        <v>293</v>
      </c>
      <c r="BP6" s="21" t="s">
        <v>294</v>
      </c>
      <c r="BQ6" s="21" t="s">
        <v>295</v>
      </c>
      <c r="BR6" s="21" t="s">
        <v>296</v>
      </c>
      <c r="BS6" s="21" t="s">
        <v>297</v>
      </c>
      <c r="BT6" s="21" t="s">
        <v>298</v>
      </c>
      <c r="BU6" s="21" t="s">
        <v>299</v>
      </c>
      <c r="BV6" s="21" t="s">
        <v>300</v>
      </c>
      <c r="BW6" s="21" t="s">
        <v>301</v>
      </c>
      <c r="BX6" s="21" t="s">
        <v>302</v>
      </c>
      <c r="BY6" s="21" t="s">
        <v>303</v>
      </c>
      <c r="BZ6" s="21" t="s">
        <v>304</v>
      </c>
      <c r="CA6" s="21" t="s">
        <v>305</v>
      </c>
      <c r="CB6" s="21" t="s">
        <v>306</v>
      </c>
      <c r="CC6" s="21" t="s">
        <v>307</v>
      </c>
      <c r="CD6" s="21" t="s">
        <v>308</v>
      </c>
      <c r="CE6" s="21" t="s">
        <v>309</v>
      </c>
      <c r="CF6" s="21" t="s">
        <v>310</v>
      </c>
      <c r="CG6" s="21" t="s">
        <v>311</v>
      </c>
      <c r="CH6" s="21" t="s">
        <v>312</v>
      </c>
      <c r="CI6" s="21" t="s">
        <v>313</v>
      </c>
      <c r="CJ6" s="21" t="s">
        <v>314</v>
      </c>
      <c r="CK6" s="21" t="s">
        <v>315</v>
      </c>
      <c r="CL6" s="21" t="s">
        <v>316</v>
      </c>
      <c r="CM6" s="21" t="s">
        <v>317</v>
      </c>
      <c r="CN6" s="21" t="s">
        <v>318</v>
      </c>
      <c r="CO6" s="21" t="s">
        <v>319</v>
      </c>
      <c r="CP6" s="21" t="s">
        <v>320</v>
      </c>
      <c r="CQ6" s="21" t="s">
        <v>321</v>
      </c>
      <c r="CR6" s="21" t="s">
        <v>322</v>
      </c>
      <c r="CS6" s="21" t="s">
        <v>323</v>
      </c>
      <c r="CT6" s="21" t="s">
        <v>324</v>
      </c>
      <c r="CU6" s="21" t="s">
        <v>325</v>
      </c>
      <c r="CV6" s="21" t="s">
        <v>326</v>
      </c>
      <c r="CW6" s="21" t="s">
        <v>327</v>
      </c>
      <c r="CX6" s="21" t="s">
        <v>328</v>
      </c>
      <c r="CY6" s="21" t="s">
        <v>329</v>
      </c>
      <c r="CZ6" s="21" t="s">
        <v>330</v>
      </c>
      <c r="DA6" s="21" t="s">
        <v>331</v>
      </c>
      <c r="DB6" s="22" t="s">
        <v>332</v>
      </c>
      <c r="DC6" s="22" t="s">
        <v>333</v>
      </c>
      <c r="DD6" s="22" t="s">
        <v>334</v>
      </c>
      <c r="DE6" s="22" t="s">
        <v>335</v>
      </c>
      <c r="DF6" s="22" t="s">
        <v>336</v>
      </c>
      <c r="DG6" s="22" t="s">
        <v>337</v>
      </c>
      <c r="DH6" s="22" t="s">
        <v>338</v>
      </c>
      <c r="DI6" s="22" t="s">
        <v>339</v>
      </c>
      <c r="DJ6" s="22" t="s">
        <v>340</v>
      </c>
      <c r="DK6" s="22" t="s">
        <v>341</v>
      </c>
      <c r="DL6" s="22" t="s">
        <v>342</v>
      </c>
      <c r="DM6" s="22" t="s">
        <v>343</v>
      </c>
      <c r="DN6" s="22" t="s">
        <v>344</v>
      </c>
      <c r="DO6" s="22" t="s">
        <v>345</v>
      </c>
      <c r="DP6" s="22" t="s">
        <v>346</v>
      </c>
      <c r="DQ6" s="22" t="s">
        <v>347</v>
      </c>
      <c r="DR6" s="22" t="s">
        <v>348</v>
      </c>
      <c r="DS6" s="22" t="s">
        <v>349</v>
      </c>
      <c r="DT6" s="22" t="s">
        <v>350</v>
      </c>
      <c r="DU6" s="22" t="s">
        <v>351</v>
      </c>
      <c r="DV6" s="22" t="s">
        <v>352</v>
      </c>
      <c r="DW6" s="22" t="s">
        <v>353</v>
      </c>
      <c r="DX6" s="22" t="s">
        <v>354</v>
      </c>
      <c r="DY6" s="22" t="s">
        <v>355</v>
      </c>
      <c r="DZ6" s="22" t="s">
        <v>356</v>
      </c>
      <c r="EA6" s="22" t="s">
        <v>357</v>
      </c>
      <c r="EB6" s="22" t="s">
        <v>358</v>
      </c>
      <c r="EC6" s="22" t="s">
        <v>359</v>
      </c>
      <c r="ED6" s="22" t="s">
        <v>360</v>
      </c>
      <c r="EE6" s="22" t="s">
        <v>361</v>
      </c>
      <c r="EF6" s="22" t="s">
        <v>362</v>
      </c>
      <c r="EG6" s="22" t="s">
        <v>363</v>
      </c>
      <c r="EH6" s="22" t="s">
        <v>364</v>
      </c>
      <c r="EI6" s="22" t="s">
        <v>365</v>
      </c>
      <c r="EJ6" s="22" t="s">
        <v>366</v>
      </c>
      <c r="EK6" s="22" t="s">
        <v>367</v>
      </c>
      <c r="EL6" s="22" t="s">
        <v>368</v>
      </c>
      <c r="EM6" s="22" t="s">
        <v>369</v>
      </c>
      <c r="EN6" s="22" t="s">
        <v>370</v>
      </c>
      <c r="EO6" s="22" t="s">
        <v>371</v>
      </c>
      <c r="EP6" s="22" t="s">
        <v>372</v>
      </c>
      <c r="EQ6" s="22" t="s">
        <v>373</v>
      </c>
      <c r="ER6" s="21" t="s">
        <v>374</v>
      </c>
      <c r="ES6" s="21" t="s">
        <v>375</v>
      </c>
      <c r="ET6" s="21" t="s">
        <v>376</v>
      </c>
      <c r="EU6" s="21" t="s">
        <v>377</v>
      </c>
      <c r="EV6" s="21" t="s">
        <v>378</v>
      </c>
      <c r="EW6" s="21" t="s">
        <v>379</v>
      </c>
      <c r="EX6" s="21" t="s">
        <v>380</v>
      </c>
      <c r="EY6" s="21" t="s">
        <v>381</v>
      </c>
      <c r="EZ6" s="21" t="s">
        <v>382</v>
      </c>
      <c r="FA6" s="21" t="s">
        <v>383</v>
      </c>
      <c r="FB6" s="21" t="s">
        <v>384</v>
      </c>
      <c r="FC6" s="21" t="s">
        <v>385</v>
      </c>
      <c r="FD6" s="21" t="s">
        <v>386</v>
      </c>
      <c r="FE6" s="21" t="s">
        <v>387</v>
      </c>
      <c r="FF6" s="21" t="s">
        <v>388</v>
      </c>
      <c r="FG6" s="21" t="s">
        <v>389</v>
      </c>
      <c r="FH6" s="21" t="s">
        <v>390</v>
      </c>
      <c r="FI6" s="21" t="s">
        <v>391</v>
      </c>
      <c r="FJ6" s="21" t="s">
        <v>392</v>
      </c>
      <c r="FK6" s="21" t="s">
        <v>393</v>
      </c>
      <c r="FL6" s="21" t="s">
        <v>394</v>
      </c>
      <c r="FM6" s="21" t="s">
        <v>395</v>
      </c>
      <c r="FN6" s="21" t="s">
        <v>396</v>
      </c>
      <c r="FO6" s="21" t="s">
        <v>397</v>
      </c>
      <c r="FP6" s="21" t="s">
        <v>398</v>
      </c>
      <c r="FQ6" s="21" t="s">
        <v>399</v>
      </c>
      <c r="FR6" s="21" t="s">
        <v>400</v>
      </c>
      <c r="FS6" s="21" t="s">
        <v>401</v>
      </c>
      <c r="FT6" s="21" t="s">
        <v>402</v>
      </c>
      <c r="FU6" s="21" t="s">
        <v>403</v>
      </c>
      <c r="FV6" s="21" t="s">
        <v>404</v>
      </c>
      <c r="FW6" s="21" t="s">
        <v>405</v>
      </c>
      <c r="FX6" s="21" t="s">
        <v>406</v>
      </c>
      <c r="FY6" s="21" t="s">
        <v>407</v>
      </c>
      <c r="FZ6" s="21" t="s">
        <v>408</v>
      </c>
      <c r="GA6" s="21" t="s">
        <v>409</v>
      </c>
      <c r="GB6" s="21" t="s">
        <v>410</v>
      </c>
      <c r="GC6" s="21" t="s">
        <v>411</v>
      </c>
      <c r="GD6" s="21" t="s">
        <v>412</v>
      </c>
      <c r="GE6" s="21" t="s">
        <v>413</v>
      </c>
      <c r="GF6" s="21" t="s">
        <v>414</v>
      </c>
      <c r="GG6" s="21" t="s">
        <v>415</v>
      </c>
      <c r="GH6" s="21" t="s">
        <v>416</v>
      </c>
      <c r="GI6" s="21" t="s">
        <v>417</v>
      </c>
      <c r="GJ6" s="21" t="s">
        <v>418</v>
      </c>
      <c r="GK6" s="21" t="s">
        <v>419</v>
      </c>
      <c r="GL6" s="21" t="s">
        <v>420</v>
      </c>
      <c r="GM6" s="21" t="s">
        <v>421</v>
      </c>
      <c r="GN6" s="21" t="s">
        <v>422</v>
      </c>
      <c r="GO6" s="21" t="s">
        <v>423</v>
      </c>
      <c r="GP6" s="21" t="s">
        <v>424</v>
      </c>
      <c r="GQ6" s="21" t="s">
        <v>425</v>
      </c>
      <c r="GR6" s="21" t="s">
        <v>426</v>
      </c>
      <c r="GS6" s="21" t="s">
        <v>427</v>
      </c>
      <c r="GT6" s="21" t="s">
        <v>428</v>
      </c>
      <c r="GU6" s="21" t="s">
        <v>429</v>
      </c>
      <c r="GV6" s="21" t="s">
        <v>430</v>
      </c>
      <c r="GW6" s="21" t="s">
        <v>431</v>
      </c>
      <c r="GX6" s="21" t="s">
        <v>432</v>
      </c>
      <c r="GY6" s="21" t="s">
        <v>433</v>
      </c>
      <c r="GZ6" s="21" t="s">
        <v>434</v>
      </c>
      <c r="HA6" s="21" t="s">
        <v>435</v>
      </c>
      <c r="HB6" s="21" t="s">
        <v>436</v>
      </c>
      <c r="HC6" s="21" t="s">
        <v>437</v>
      </c>
      <c r="HD6" s="21" t="s">
        <v>438</v>
      </c>
      <c r="HE6" s="21" t="s">
        <v>439</v>
      </c>
      <c r="HF6" s="21" t="s">
        <v>440</v>
      </c>
      <c r="HG6" s="21" t="s">
        <v>441</v>
      </c>
      <c r="HH6" s="23" t="s">
        <v>442</v>
      </c>
      <c r="HI6" s="24" t="s">
        <v>443</v>
      </c>
      <c r="HJ6" s="25" t="s">
        <v>444</v>
      </c>
      <c r="HK6" s="25" t="s">
        <v>445</v>
      </c>
      <c r="HL6" s="26" t="s">
        <v>446</v>
      </c>
      <c r="HM6" s="25" t="s">
        <v>447</v>
      </c>
      <c r="HN6" s="26" t="s">
        <v>448</v>
      </c>
      <c r="HO6" s="25" t="s">
        <v>449</v>
      </c>
      <c r="HP6" s="25" t="s">
        <v>450</v>
      </c>
      <c r="HQ6" s="26" t="s">
        <v>451</v>
      </c>
      <c r="HR6" s="27" t="s">
        <v>452</v>
      </c>
      <c r="HS6" s="28" t="s">
        <v>453</v>
      </c>
      <c r="HT6" s="29" t="s">
        <v>454</v>
      </c>
      <c r="HU6" s="30" t="s">
        <v>455</v>
      </c>
      <c r="HX6" s="21" t="s">
        <v>233</v>
      </c>
      <c r="HY6" s="21" t="s">
        <v>250</v>
      </c>
    </row>
    <row r="7" spans="1:233" x14ac:dyDescent="0.3">
      <c r="A7" s="73" t="s">
        <v>456</v>
      </c>
      <c r="B7" s="31" t="s">
        <v>9</v>
      </c>
      <c r="C7" s="21" t="s">
        <v>232</v>
      </c>
      <c r="D7" s="32">
        <v>15664660.2969318</v>
      </c>
      <c r="E7" s="32">
        <f>HX7*(1-$F$3)</f>
        <v>0</v>
      </c>
      <c r="F7" s="32">
        <f>HX7*$F$3</f>
        <v>0</v>
      </c>
      <c r="G7" s="32">
        <v>0</v>
      </c>
      <c r="H7" s="32">
        <v>2513850.0074778502</v>
      </c>
      <c r="I7" s="32">
        <v>12772179.157373801</v>
      </c>
      <c r="J7" s="32">
        <v>1052372.6512949299</v>
      </c>
      <c r="K7" s="32">
        <v>0</v>
      </c>
      <c r="L7" s="32">
        <v>3303410.4483532198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5.3600258445310703E-2</v>
      </c>
      <c r="S7" s="32">
        <v>0</v>
      </c>
      <c r="T7" s="32">
        <v>0</v>
      </c>
      <c r="U7" s="32">
        <v>57630380.684956402</v>
      </c>
      <c r="V7" s="32">
        <v>32504322.692967001</v>
      </c>
      <c r="W7" s="32">
        <f t="shared" ref="W7:W70" si="0">HY7*(1-$G$3)</f>
        <v>1012778.0042519817</v>
      </c>
      <c r="X7" s="32">
        <f>HY7*$G$3</f>
        <v>88572.676531848076</v>
      </c>
      <c r="Y7" s="32">
        <v>0</v>
      </c>
      <c r="Z7" s="32">
        <v>1934009.8707173001</v>
      </c>
      <c r="AA7" s="32">
        <v>3087.5490162833398</v>
      </c>
      <c r="AB7" s="32">
        <v>318206.61322007602</v>
      </c>
      <c r="AC7" s="32">
        <v>13943318.5703435</v>
      </c>
      <c r="AD7" s="32">
        <v>1674251.2211486599</v>
      </c>
      <c r="AE7" s="32">
        <v>8403.6484164163303</v>
      </c>
      <c r="AF7" s="32">
        <v>2977451.5929014301</v>
      </c>
      <c r="AG7" s="32">
        <v>3726562.2108859802</v>
      </c>
      <c r="AH7" s="32">
        <v>11122569.343985399</v>
      </c>
      <c r="AI7" s="32">
        <v>40336.223532983196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>
        <v>0</v>
      </c>
      <c r="AQ7" s="32">
        <v>187.37977451191799</v>
      </c>
      <c r="AR7" s="32">
        <v>1341.5582801544499</v>
      </c>
      <c r="AS7" s="32">
        <v>0</v>
      </c>
      <c r="AT7" s="32">
        <v>0</v>
      </c>
      <c r="AU7" s="32">
        <v>0</v>
      </c>
      <c r="AV7" s="32">
        <v>0</v>
      </c>
      <c r="AW7" s="32">
        <v>0</v>
      </c>
      <c r="AX7" s="32">
        <v>0</v>
      </c>
      <c r="AY7" s="32">
        <v>477004.28784849501</v>
      </c>
      <c r="AZ7" s="32">
        <v>19764.7465799661</v>
      </c>
      <c r="BA7" s="32">
        <v>0</v>
      </c>
      <c r="BB7" s="32">
        <v>377655.70033776102</v>
      </c>
      <c r="BC7" s="32">
        <v>61325.564307807399</v>
      </c>
      <c r="BD7" s="32">
        <v>0</v>
      </c>
      <c r="BE7" s="32">
        <v>135069.03343452601</v>
      </c>
      <c r="BF7" s="32">
        <v>475.51179858474597</v>
      </c>
      <c r="BG7" s="32">
        <v>1362589.6789625001</v>
      </c>
      <c r="BH7" s="32">
        <v>0</v>
      </c>
      <c r="BI7" s="32">
        <v>1077165.09560827</v>
      </c>
      <c r="BJ7" s="32">
        <v>10860.465508518701</v>
      </c>
      <c r="BK7" s="32">
        <v>3189.8234989789798</v>
      </c>
      <c r="BL7" s="32">
        <v>0</v>
      </c>
      <c r="BM7" s="32">
        <v>0</v>
      </c>
      <c r="BN7" s="32">
        <v>9342.3105642632509</v>
      </c>
      <c r="BO7" s="32">
        <v>16009.636740297699</v>
      </c>
      <c r="BP7" s="32">
        <v>977891.57627380604</v>
      </c>
      <c r="BQ7" s="32">
        <v>0.14396941632468299</v>
      </c>
      <c r="BR7" s="32">
        <v>28892.365024619001</v>
      </c>
      <c r="BS7" s="32">
        <v>1161518.71311902</v>
      </c>
      <c r="BT7" s="32">
        <v>72899.307514722095</v>
      </c>
      <c r="BU7" s="32">
        <v>0</v>
      </c>
      <c r="BV7" s="32">
        <v>0</v>
      </c>
      <c r="BW7" s="32">
        <v>0</v>
      </c>
      <c r="BX7" s="32">
        <v>0</v>
      </c>
      <c r="BY7" s="32">
        <v>0</v>
      </c>
      <c r="BZ7" s="32">
        <v>0</v>
      </c>
      <c r="CA7" s="32">
        <v>91471.539127558295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0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32">
        <v>0</v>
      </c>
      <c r="EG7" s="32">
        <v>0</v>
      </c>
      <c r="EH7" s="32">
        <v>0</v>
      </c>
      <c r="EI7" s="32">
        <v>0</v>
      </c>
      <c r="EJ7" s="32">
        <v>0</v>
      </c>
      <c r="EK7" s="32">
        <v>338521.07774130499</v>
      </c>
      <c r="EL7" s="32">
        <v>0</v>
      </c>
      <c r="EM7" s="32">
        <v>0</v>
      </c>
      <c r="EN7" s="32">
        <v>0</v>
      </c>
      <c r="EO7" s="32">
        <v>96639.2722549397</v>
      </c>
      <c r="EP7" s="32">
        <v>0</v>
      </c>
      <c r="EQ7" s="32">
        <v>0</v>
      </c>
      <c r="ER7" s="32">
        <v>0</v>
      </c>
      <c r="ES7" s="32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0</v>
      </c>
      <c r="FB7" s="32">
        <v>0</v>
      </c>
      <c r="FC7" s="32">
        <v>239.133872340892</v>
      </c>
      <c r="FD7" s="32">
        <v>0</v>
      </c>
      <c r="FE7" s="32">
        <v>0</v>
      </c>
      <c r="FF7" s="32">
        <v>0</v>
      </c>
      <c r="FG7" s="32">
        <v>109.07112697146</v>
      </c>
      <c r="FH7" s="32">
        <v>141.985421622742</v>
      </c>
      <c r="FI7" s="32">
        <v>0</v>
      </c>
      <c r="FJ7" s="32">
        <v>0</v>
      </c>
      <c r="FK7" s="32">
        <v>0</v>
      </c>
      <c r="FL7" s="32">
        <v>0</v>
      </c>
      <c r="FM7" s="32">
        <v>0</v>
      </c>
      <c r="FN7" s="32">
        <v>0</v>
      </c>
      <c r="FO7" s="32">
        <v>0</v>
      </c>
      <c r="FP7" s="32">
        <v>0</v>
      </c>
      <c r="FQ7" s="32">
        <v>403.98462574469198</v>
      </c>
      <c r="FR7" s="32">
        <v>9104.8786034778695</v>
      </c>
      <c r="FS7" s="32">
        <v>0</v>
      </c>
      <c r="FT7" s="32">
        <v>737633.14304167405</v>
      </c>
      <c r="FU7" s="32">
        <v>7503237.9726451403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32">
        <v>0</v>
      </c>
      <c r="GF7" s="32">
        <v>0</v>
      </c>
      <c r="GG7" s="32">
        <v>0</v>
      </c>
      <c r="GH7" s="32">
        <v>0</v>
      </c>
      <c r="GI7" s="32">
        <v>0</v>
      </c>
      <c r="GJ7" s="32">
        <v>81861.656666312105</v>
      </c>
      <c r="GK7" s="32">
        <v>0</v>
      </c>
      <c r="GL7" s="32">
        <v>0</v>
      </c>
      <c r="GM7" s="32">
        <v>0</v>
      </c>
      <c r="GN7" s="32">
        <v>0</v>
      </c>
      <c r="GO7" s="32">
        <v>0</v>
      </c>
      <c r="GP7" s="32">
        <v>322683.63550670701</v>
      </c>
      <c r="GQ7" s="32">
        <v>13620.612618169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2">
        <v>0</v>
      </c>
      <c r="HH7" s="32">
        <v>0</v>
      </c>
      <c r="HI7" s="33">
        <f>SUM(D7:HH7)</f>
        <v>177279574.38030538</v>
      </c>
      <c r="HJ7" s="34">
        <v>12229192.200893801</v>
      </c>
      <c r="HK7" s="34">
        <v>5112078.1191536803</v>
      </c>
      <c r="HL7" s="33">
        <v>17341270.320047401</v>
      </c>
      <c r="HM7" s="34">
        <v>0</v>
      </c>
      <c r="HN7" s="33">
        <v>17341270.320047401</v>
      </c>
      <c r="HO7" s="34">
        <v>0</v>
      </c>
      <c r="HP7" s="34">
        <v>1617578.6826961299</v>
      </c>
      <c r="HQ7" s="33">
        <v>1617578.6826961299</v>
      </c>
      <c r="HR7" s="34">
        <v>6611686.3863031799</v>
      </c>
      <c r="HS7" s="35">
        <v>25570535.389046699</v>
      </c>
      <c r="HT7" s="34">
        <v>14580796.0768694</v>
      </c>
      <c r="HU7" s="36">
        <v>188269313.69248301</v>
      </c>
      <c r="HX7" s="32">
        <v>0</v>
      </c>
      <c r="HY7" s="32">
        <v>1101350.6807838299</v>
      </c>
    </row>
    <row r="8" spans="1:233" x14ac:dyDescent="0.3">
      <c r="A8" s="74"/>
      <c r="B8" s="31" t="s">
        <v>472</v>
      </c>
      <c r="C8" s="21" t="s">
        <v>233</v>
      </c>
      <c r="D8" s="32">
        <f>D236*(1-$F$3)</f>
        <v>0</v>
      </c>
      <c r="E8" s="32">
        <f t="shared" ref="E8:E71" si="1">HX8*(1-$F$3)</f>
        <v>85032748.093775615</v>
      </c>
      <c r="F8">
        <v>0</v>
      </c>
      <c r="G8" s="32">
        <f t="shared" ref="G8:BR8" si="2">G236*(1-$F$3)</f>
        <v>0</v>
      </c>
      <c r="H8" s="32">
        <f t="shared" si="2"/>
        <v>0</v>
      </c>
      <c r="I8" s="32">
        <f t="shared" si="2"/>
        <v>5662297.2057241043</v>
      </c>
      <c r="J8" s="32">
        <f t="shared" si="2"/>
        <v>0</v>
      </c>
      <c r="K8" s="32">
        <f t="shared" si="2"/>
        <v>0</v>
      </c>
      <c r="L8" s="32">
        <f t="shared" si="2"/>
        <v>6980581.841540534</v>
      </c>
      <c r="M8" s="32">
        <f t="shared" si="2"/>
        <v>167642.80663740306</v>
      </c>
      <c r="N8" s="32">
        <f t="shared" si="2"/>
        <v>56274.359299242598</v>
      </c>
      <c r="O8" s="32">
        <f t="shared" si="2"/>
        <v>49574.790364465473</v>
      </c>
      <c r="P8" s="32">
        <f t="shared" si="2"/>
        <v>66592.041874403207</v>
      </c>
      <c r="Q8" s="32">
        <f t="shared" si="2"/>
        <v>38609.234644245502</v>
      </c>
      <c r="R8" s="32">
        <f t="shared" si="2"/>
        <v>30222.702917542952</v>
      </c>
      <c r="S8" s="32">
        <f t="shared" si="2"/>
        <v>16362.291776544298</v>
      </c>
      <c r="T8" s="32">
        <f t="shared" si="2"/>
        <v>19421.243230844844</v>
      </c>
      <c r="U8" s="32">
        <f t="shared" si="2"/>
        <v>660079.93411242461</v>
      </c>
      <c r="V8" s="32">
        <f t="shared" si="2"/>
        <v>47926959.613105379</v>
      </c>
      <c r="W8" s="32">
        <f t="shared" si="0"/>
        <v>35172987.588310383</v>
      </c>
      <c r="X8">
        <v>0</v>
      </c>
      <c r="Y8" s="32">
        <f t="shared" si="2"/>
        <v>3845586.7234684112</v>
      </c>
      <c r="Z8" s="32">
        <f t="shared" si="2"/>
        <v>839375.11507848755</v>
      </c>
      <c r="AA8" s="32">
        <f t="shared" si="2"/>
        <v>104756.43209398646</v>
      </c>
      <c r="AB8" s="32">
        <f t="shared" si="2"/>
        <v>18731181.840542544</v>
      </c>
      <c r="AC8" s="32">
        <f t="shared" si="2"/>
        <v>11994172.306046378</v>
      </c>
      <c r="AD8" s="32">
        <f t="shared" si="2"/>
        <v>1029809.5669745482</v>
      </c>
      <c r="AE8" s="32">
        <f t="shared" si="2"/>
        <v>208523.59587277647</v>
      </c>
      <c r="AF8" s="32">
        <f t="shared" si="2"/>
        <v>4494808.9097566558</v>
      </c>
      <c r="AG8" s="32">
        <f t="shared" si="2"/>
        <v>14891617.425825568</v>
      </c>
      <c r="AH8" s="32">
        <f t="shared" si="2"/>
        <v>4473633.870591728</v>
      </c>
      <c r="AI8" s="32">
        <f t="shared" si="2"/>
        <v>6508142.6289452538</v>
      </c>
      <c r="AJ8" s="32">
        <f t="shared" si="2"/>
        <v>9854637.8394975457</v>
      </c>
      <c r="AK8" s="32">
        <f t="shared" si="2"/>
        <v>10627886.027851732</v>
      </c>
      <c r="AL8" s="32">
        <f t="shared" si="2"/>
        <v>8424342.7488081418</v>
      </c>
      <c r="AM8" s="32">
        <f t="shared" si="2"/>
        <v>27047.974945687798</v>
      </c>
      <c r="AN8" s="32">
        <f t="shared" si="2"/>
        <v>1585684.4321344756</v>
      </c>
      <c r="AO8" s="32">
        <f t="shared" si="2"/>
        <v>19341.528384804875</v>
      </c>
      <c r="AP8" s="32">
        <f t="shared" si="2"/>
        <v>38700.555128699205</v>
      </c>
      <c r="AQ8" s="32">
        <f t="shared" si="2"/>
        <v>299859.21045265417</v>
      </c>
      <c r="AR8" s="32">
        <f t="shared" si="2"/>
        <v>150703.03664455263</v>
      </c>
      <c r="AS8" s="32">
        <f t="shared" si="2"/>
        <v>215872.66663000971</v>
      </c>
      <c r="AT8" s="32">
        <f t="shared" si="2"/>
        <v>62789.806185604888</v>
      </c>
      <c r="AU8" s="32">
        <f t="shared" si="2"/>
        <v>268558.46719223156</v>
      </c>
      <c r="AV8" s="32">
        <f t="shared" si="2"/>
        <v>39094.622287372484</v>
      </c>
      <c r="AW8" s="32">
        <f t="shared" si="2"/>
        <v>92446.122566209495</v>
      </c>
      <c r="AX8" s="32">
        <f t="shared" si="2"/>
        <v>66062.321478392783</v>
      </c>
      <c r="AY8" s="32">
        <f t="shared" si="2"/>
        <v>933768.95261767879</v>
      </c>
      <c r="AZ8" s="32">
        <f t="shared" si="2"/>
        <v>393320.53046566341</v>
      </c>
      <c r="BA8" s="32">
        <f t="shared" si="2"/>
        <v>125376.45693876904</v>
      </c>
      <c r="BB8" s="32">
        <f t="shared" si="2"/>
        <v>9209285.7261798829</v>
      </c>
      <c r="BC8" s="32">
        <f t="shared" si="2"/>
        <v>5821652.7580484543</v>
      </c>
      <c r="BD8" s="32">
        <f t="shared" si="2"/>
        <v>112450.43261893008</v>
      </c>
      <c r="BE8" s="32">
        <f t="shared" si="2"/>
        <v>2107640.659693724</v>
      </c>
      <c r="BF8" s="32">
        <f t="shared" si="2"/>
        <v>267468.47854350304</v>
      </c>
      <c r="BG8" s="32">
        <f t="shared" si="2"/>
        <v>558433.6679413286</v>
      </c>
      <c r="BH8" s="32">
        <f t="shared" si="2"/>
        <v>98606.981548444994</v>
      </c>
      <c r="BI8" s="32">
        <f t="shared" si="2"/>
        <v>763100.2355412856</v>
      </c>
      <c r="BJ8" s="32">
        <f t="shared" si="2"/>
        <v>122287.82422462595</v>
      </c>
      <c r="BK8" s="32">
        <f t="shared" si="2"/>
        <v>305938.00252250198</v>
      </c>
      <c r="BL8" s="32">
        <f t="shared" si="2"/>
        <v>568021.12822726881</v>
      </c>
      <c r="BM8" s="32">
        <f t="shared" si="2"/>
        <v>302786.40597520914</v>
      </c>
      <c r="BN8" s="32">
        <f t="shared" si="2"/>
        <v>2162368.3187930356</v>
      </c>
      <c r="BO8" s="32">
        <f t="shared" si="2"/>
        <v>851698.89730776625</v>
      </c>
      <c r="BP8" s="32">
        <f t="shared" si="2"/>
        <v>2034577.007741085</v>
      </c>
      <c r="BQ8" s="32">
        <f t="shared" si="2"/>
        <v>592865.84775209159</v>
      </c>
      <c r="BR8" s="32">
        <f t="shared" si="2"/>
        <v>25431069.200595457</v>
      </c>
      <c r="BS8" s="32">
        <f t="shared" ref="BS8:ED8" si="3">BS236*(1-$F$3)</f>
        <v>8234058.4489961891</v>
      </c>
      <c r="BT8" s="32">
        <f t="shared" si="3"/>
        <v>1422452.6291316974</v>
      </c>
      <c r="BU8" s="32">
        <f t="shared" si="3"/>
        <v>49574.118864177188</v>
      </c>
      <c r="BV8" s="32">
        <f t="shared" si="3"/>
        <v>22717.474211752131</v>
      </c>
      <c r="BW8" s="32">
        <f t="shared" si="3"/>
        <v>47655.037110809819</v>
      </c>
      <c r="BX8" s="32">
        <f t="shared" si="3"/>
        <v>35577.154177610726</v>
      </c>
      <c r="BY8" s="32">
        <f t="shared" si="3"/>
        <v>150319.20401463896</v>
      </c>
      <c r="BZ8" s="32">
        <f t="shared" si="3"/>
        <v>42078.338404430571</v>
      </c>
      <c r="CA8" s="32">
        <f t="shared" si="3"/>
        <v>457327.52573166694</v>
      </c>
      <c r="CB8" s="32">
        <f t="shared" si="3"/>
        <v>73732.078569850521</v>
      </c>
      <c r="CC8" s="32">
        <f t="shared" si="3"/>
        <v>37909.005324556427</v>
      </c>
      <c r="CD8" s="32">
        <f t="shared" si="3"/>
        <v>137509.25610095393</v>
      </c>
      <c r="CE8" s="32">
        <f t="shared" si="3"/>
        <v>38040.566422988872</v>
      </c>
      <c r="CF8" s="32">
        <f t="shared" si="3"/>
        <v>32904.560232823605</v>
      </c>
      <c r="CG8" s="32">
        <f t="shared" si="3"/>
        <v>40124.541749941112</v>
      </c>
      <c r="CH8" s="32">
        <f t="shared" si="3"/>
        <v>121869.15543153987</v>
      </c>
      <c r="CI8" s="32">
        <f t="shared" si="3"/>
        <v>24534.924151168758</v>
      </c>
      <c r="CJ8" s="32">
        <f t="shared" si="3"/>
        <v>50313.581856807868</v>
      </c>
      <c r="CK8" s="32">
        <f t="shared" si="3"/>
        <v>357028.21849382046</v>
      </c>
      <c r="CL8" s="32">
        <f t="shared" si="3"/>
        <v>42877.123003771718</v>
      </c>
      <c r="CM8" s="32">
        <f t="shared" si="3"/>
        <v>279692.79560601164</v>
      </c>
      <c r="CN8" s="32">
        <f t="shared" si="3"/>
        <v>75093.603102695997</v>
      </c>
      <c r="CO8" s="32">
        <f t="shared" si="3"/>
        <v>37478.206174501953</v>
      </c>
      <c r="CP8" s="32">
        <f t="shared" si="3"/>
        <v>146654.63811254743</v>
      </c>
      <c r="CQ8" s="32">
        <f t="shared" si="3"/>
        <v>108488.05649791285</v>
      </c>
      <c r="CR8" s="32">
        <f t="shared" si="3"/>
        <v>35598.544244674609</v>
      </c>
      <c r="CS8" s="32">
        <f t="shared" si="3"/>
        <v>302297.40819271008</v>
      </c>
      <c r="CT8" s="32">
        <f t="shared" si="3"/>
        <v>111753.92980663128</v>
      </c>
      <c r="CU8" s="32">
        <f t="shared" si="3"/>
        <v>48186.10527554452</v>
      </c>
      <c r="CV8" s="32">
        <f t="shared" si="3"/>
        <v>54548.786339344282</v>
      </c>
      <c r="CW8" s="32">
        <f t="shared" si="3"/>
        <v>28603.221360246269</v>
      </c>
      <c r="CX8" s="32">
        <f t="shared" si="3"/>
        <v>129066.26432132759</v>
      </c>
      <c r="CY8" s="32">
        <f t="shared" si="3"/>
        <v>68531.115011937611</v>
      </c>
      <c r="CZ8" s="32">
        <f t="shared" si="3"/>
        <v>94983.885402764266</v>
      </c>
      <c r="DA8" s="32">
        <f t="shared" si="3"/>
        <v>67602.001351773841</v>
      </c>
      <c r="DB8" s="32">
        <f t="shared" si="3"/>
        <v>167229.4889543035</v>
      </c>
      <c r="DC8" s="32">
        <f t="shared" si="3"/>
        <v>40871.120133206707</v>
      </c>
      <c r="DD8" s="32">
        <f t="shared" si="3"/>
        <v>199030.07667145133</v>
      </c>
      <c r="DE8" s="32">
        <f t="shared" si="3"/>
        <v>17751.560861996317</v>
      </c>
      <c r="DF8" s="32">
        <f t="shared" si="3"/>
        <v>150026.18776910135</v>
      </c>
      <c r="DG8" s="32">
        <f t="shared" si="3"/>
        <v>53146.791901721612</v>
      </c>
      <c r="DH8" s="32">
        <f t="shared" si="3"/>
        <v>121835.8237262957</v>
      </c>
      <c r="DI8" s="32">
        <f t="shared" si="3"/>
        <v>110734.26965553641</v>
      </c>
      <c r="DJ8" s="32">
        <f t="shared" si="3"/>
        <v>59924.438330503239</v>
      </c>
      <c r="DK8" s="32">
        <f t="shared" si="3"/>
        <v>43164.094914298912</v>
      </c>
      <c r="DL8" s="32">
        <f t="shared" si="3"/>
        <v>54282.325786677553</v>
      </c>
      <c r="DM8" s="32">
        <f t="shared" si="3"/>
        <v>189660.0923318842</v>
      </c>
      <c r="DN8" s="32">
        <f t="shared" si="3"/>
        <v>315534.6836343102</v>
      </c>
      <c r="DO8" s="32">
        <f t="shared" si="3"/>
        <v>68758.518984919807</v>
      </c>
      <c r="DP8" s="32">
        <f t="shared" si="3"/>
        <v>38771.103586761135</v>
      </c>
      <c r="DQ8" s="32">
        <f t="shared" si="3"/>
        <v>686174.90851788863</v>
      </c>
      <c r="DR8" s="32">
        <f t="shared" si="3"/>
        <v>45254.279907406075</v>
      </c>
      <c r="DS8" s="32">
        <f t="shared" si="3"/>
        <v>36855.85655800419</v>
      </c>
      <c r="DT8" s="32">
        <f t="shared" si="3"/>
        <v>92863.795411690415</v>
      </c>
      <c r="DU8" s="32">
        <f t="shared" si="3"/>
        <v>77970.776663742567</v>
      </c>
      <c r="DV8" s="32">
        <f t="shared" si="3"/>
        <v>309068.93870925577</v>
      </c>
      <c r="DW8" s="32">
        <f t="shared" si="3"/>
        <v>163999.0250836692</v>
      </c>
      <c r="DX8" s="32">
        <f t="shared" si="3"/>
        <v>217578.89345032698</v>
      </c>
      <c r="DY8" s="32">
        <f t="shared" si="3"/>
        <v>241348.69885968242</v>
      </c>
      <c r="DZ8" s="32">
        <f t="shared" si="3"/>
        <v>48870.831328398315</v>
      </c>
      <c r="EA8" s="32">
        <f t="shared" si="3"/>
        <v>126745.18228047188</v>
      </c>
      <c r="EB8" s="32">
        <f t="shared" si="3"/>
        <v>100348.2371500685</v>
      </c>
      <c r="EC8" s="32">
        <f t="shared" si="3"/>
        <v>64779.516408132244</v>
      </c>
      <c r="ED8" s="32">
        <f t="shared" si="3"/>
        <v>320874.12943707564</v>
      </c>
      <c r="EE8" s="32">
        <f t="shared" ref="EE8:GP8" si="4">EE236*(1-$F$3)</f>
        <v>17579.204700339094</v>
      </c>
      <c r="EF8" s="32">
        <f t="shared" si="4"/>
        <v>47139.04246464336</v>
      </c>
      <c r="EG8" s="32">
        <f t="shared" si="4"/>
        <v>180311.7439624205</v>
      </c>
      <c r="EH8" s="32">
        <f t="shared" si="4"/>
        <v>487713.14506634104</v>
      </c>
      <c r="EI8" s="32">
        <f t="shared" si="4"/>
        <v>104090.35193515918</v>
      </c>
      <c r="EJ8" s="32">
        <f t="shared" si="4"/>
        <v>114777.79206953719</v>
      </c>
      <c r="EK8" s="32">
        <f t="shared" si="4"/>
        <v>602666.41319299815</v>
      </c>
      <c r="EL8" s="32">
        <f t="shared" si="4"/>
        <v>154193.60585011801</v>
      </c>
      <c r="EM8" s="32">
        <f t="shared" si="4"/>
        <v>35981.594218162041</v>
      </c>
      <c r="EN8" s="32">
        <f t="shared" si="4"/>
        <v>237863.5125933825</v>
      </c>
      <c r="EO8" s="32">
        <f t="shared" si="4"/>
        <v>470763.93616815319</v>
      </c>
      <c r="EP8" s="32">
        <f t="shared" si="4"/>
        <v>1578891.8778707113</v>
      </c>
      <c r="EQ8" s="32">
        <f t="shared" si="4"/>
        <v>952550.54877492483</v>
      </c>
      <c r="ER8" s="32">
        <f t="shared" si="4"/>
        <v>1318213.7768006667</v>
      </c>
      <c r="ES8" s="32">
        <f t="shared" si="4"/>
        <v>63329.022221515988</v>
      </c>
      <c r="ET8" s="32">
        <f t="shared" si="4"/>
        <v>710339.77502771572</v>
      </c>
      <c r="EU8" s="32">
        <f t="shared" si="4"/>
        <v>214297.65277367338</v>
      </c>
      <c r="EV8" s="32">
        <f t="shared" si="4"/>
        <v>536148.15141850384</v>
      </c>
      <c r="EW8" s="32">
        <f t="shared" si="4"/>
        <v>130933.74644814376</v>
      </c>
      <c r="EX8" s="32">
        <f t="shared" si="4"/>
        <v>44974.484620963492</v>
      </c>
      <c r="EY8" s="32">
        <f t="shared" si="4"/>
        <v>53538.601132642048</v>
      </c>
      <c r="EZ8" s="32">
        <f t="shared" si="4"/>
        <v>140493.67623687605</v>
      </c>
      <c r="FA8" s="32">
        <f t="shared" si="4"/>
        <v>308127.84446702566</v>
      </c>
      <c r="FB8" s="32">
        <f t="shared" si="4"/>
        <v>197066.12546003857</v>
      </c>
      <c r="FC8" s="32">
        <f t="shared" si="4"/>
        <v>224553.60879607897</v>
      </c>
      <c r="FD8" s="32">
        <f t="shared" si="4"/>
        <v>280060.16210343176</v>
      </c>
      <c r="FE8" s="32">
        <f t="shared" si="4"/>
        <v>741643.18846709456</v>
      </c>
      <c r="FF8" s="32">
        <f t="shared" si="4"/>
        <v>434163.30801342649</v>
      </c>
      <c r="FG8" s="32">
        <f t="shared" si="4"/>
        <v>74011.454282995444</v>
      </c>
      <c r="FH8" s="32">
        <f t="shared" si="4"/>
        <v>86564.890659051249</v>
      </c>
      <c r="FI8" s="32">
        <f t="shared" si="4"/>
        <v>97338.320533475009</v>
      </c>
      <c r="FJ8" s="32">
        <f t="shared" si="4"/>
        <v>348581.0526240833</v>
      </c>
      <c r="FK8" s="32">
        <f t="shared" si="4"/>
        <v>2862.4101543881284</v>
      </c>
      <c r="FL8" s="32">
        <f t="shared" si="4"/>
        <v>44367.944677663443</v>
      </c>
      <c r="FM8" s="32">
        <f t="shared" si="4"/>
        <v>45108.798182442406</v>
      </c>
      <c r="FN8" s="32">
        <f t="shared" si="4"/>
        <v>7795.3819198628571</v>
      </c>
      <c r="FO8" s="32">
        <f t="shared" si="4"/>
        <v>16603.139013341523</v>
      </c>
      <c r="FP8" s="32">
        <f t="shared" si="4"/>
        <v>270936.47389884817</v>
      </c>
      <c r="FQ8" s="32">
        <f t="shared" si="4"/>
        <v>49180.356618533697</v>
      </c>
      <c r="FR8" s="32">
        <f t="shared" si="4"/>
        <v>63492.365251357587</v>
      </c>
      <c r="FS8" s="32">
        <f t="shared" si="4"/>
        <v>112079.31930907558</v>
      </c>
      <c r="FT8" s="32">
        <f t="shared" si="4"/>
        <v>1189129.6596233975</v>
      </c>
      <c r="FU8" s="32">
        <f t="shared" si="4"/>
        <v>36890710.289741963</v>
      </c>
      <c r="FV8" s="32">
        <f t="shared" si="4"/>
        <v>720855.0544006601</v>
      </c>
      <c r="FW8" s="32">
        <f t="shared" si="4"/>
        <v>11162.046391088918</v>
      </c>
      <c r="FX8" s="32">
        <f t="shared" si="4"/>
        <v>633534.28699278727</v>
      </c>
      <c r="FY8" s="32">
        <f t="shared" si="4"/>
        <v>393062.44900859444</v>
      </c>
      <c r="FZ8" s="32">
        <f t="shared" si="4"/>
        <v>544105.54914623545</v>
      </c>
      <c r="GA8" s="32">
        <f t="shared" si="4"/>
        <v>432637.59519658895</v>
      </c>
      <c r="GB8" s="32">
        <f t="shared" si="4"/>
        <v>64611.900055971142</v>
      </c>
      <c r="GC8" s="32">
        <f t="shared" si="4"/>
        <v>77779.916640849609</v>
      </c>
      <c r="GD8" s="32">
        <f t="shared" si="4"/>
        <v>211940.46941688054</v>
      </c>
      <c r="GE8" s="32">
        <f t="shared" si="4"/>
        <v>71905.962779882684</v>
      </c>
      <c r="GF8" s="32">
        <f t="shared" si="4"/>
        <v>2807855.7237230274</v>
      </c>
      <c r="GG8" s="32">
        <f t="shared" si="4"/>
        <v>206063.5374986713</v>
      </c>
      <c r="GH8" s="32">
        <f t="shared" si="4"/>
        <v>9867111.6295638587</v>
      </c>
      <c r="GI8" s="32">
        <f t="shared" si="4"/>
        <v>11848099.065886147</v>
      </c>
      <c r="GJ8" s="32">
        <f t="shared" si="4"/>
        <v>400648.45322264783</v>
      </c>
      <c r="GK8" s="32">
        <f t="shared" si="4"/>
        <v>80947.691004049499</v>
      </c>
      <c r="GL8" s="32">
        <f t="shared" si="4"/>
        <v>101246.1904455808</v>
      </c>
      <c r="GM8" s="32">
        <f t="shared" si="4"/>
        <v>246712.15306099347</v>
      </c>
      <c r="GN8" s="32">
        <f t="shared" si="4"/>
        <v>85801.158203697632</v>
      </c>
      <c r="GO8" s="32">
        <f t="shared" si="4"/>
        <v>796942.43836872862</v>
      </c>
      <c r="GP8" s="32">
        <f t="shared" si="4"/>
        <v>408358.95212447195</v>
      </c>
      <c r="GQ8" s="32">
        <f t="shared" ref="GQ8:HI8" si="5">GQ236*(1-$F$3)</f>
        <v>32132.069002324926</v>
      </c>
      <c r="GR8" s="32">
        <f t="shared" si="5"/>
        <v>435909.57705783681</v>
      </c>
      <c r="GS8" s="32">
        <f t="shared" si="5"/>
        <v>10414677.15041557</v>
      </c>
      <c r="GT8" s="32">
        <f t="shared" si="5"/>
        <v>1264728.584846175</v>
      </c>
      <c r="GU8" s="32">
        <f t="shared" si="5"/>
        <v>7887218.2604348045</v>
      </c>
      <c r="GV8" s="32">
        <f t="shared" si="5"/>
        <v>81951.540385257118</v>
      </c>
      <c r="GW8" s="32">
        <f t="shared" si="5"/>
        <v>240126.56296701662</v>
      </c>
      <c r="GX8" s="32">
        <f t="shared" si="5"/>
        <v>7577681.5334256459</v>
      </c>
      <c r="GY8" s="32">
        <f t="shared" si="5"/>
        <v>1642539.2104740159</v>
      </c>
      <c r="GZ8" s="32">
        <f t="shared" si="5"/>
        <v>727436.2496383012</v>
      </c>
      <c r="HA8" s="32">
        <f t="shared" si="5"/>
        <v>29157.418146606447</v>
      </c>
      <c r="HB8" s="32">
        <f t="shared" si="5"/>
        <v>34965.006546318014</v>
      </c>
      <c r="HC8" s="32">
        <f t="shared" si="5"/>
        <v>318845.90050995501</v>
      </c>
      <c r="HD8" s="32">
        <f t="shared" si="5"/>
        <v>60908.737861483445</v>
      </c>
      <c r="HE8" s="32">
        <f t="shared" si="5"/>
        <v>3746995.1113397763</v>
      </c>
      <c r="HF8" s="32">
        <f t="shared" si="5"/>
        <v>3009192.9731762833</v>
      </c>
      <c r="HG8" s="32">
        <f t="shared" si="5"/>
        <v>15060.837587069256</v>
      </c>
      <c r="HH8" s="32">
        <f t="shared" si="5"/>
        <v>80031.8442534559</v>
      </c>
      <c r="HI8" s="33">
        <f t="shared" ref="HI8:HI71" si="6">SUM(D8:HH8)</f>
        <v>468000450.7263093</v>
      </c>
      <c r="HJ8" s="32">
        <f t="shared" ref="HJ8:HU8" si="7">HJ236*(1-$F$3)</f>
        <v>73808779.897454858</v>
      </c>
      <c r="HK8" s="32">
        <f t="shared" si="7"/>
        <v>165773212.93253052</v>
      </c>
      <c r="HL8" s="32">
        <f t="shared" si="7"/>
        <v>239581992.82998601</v>
      </c>
      <c r="HM8" s="32">
        <f t="shared" si="7"/>
        <v>0</v>
      </c>
      <c r="HN8" s="32">
        <f t="shared" si="7"/>
        <v>239581992.82998601</v>
      </c>
      <c r="HO8" s="32">
        <f t="shared" si="7"/>
        <v>0</v>
      </c>
      <c r="HP8" s="32">
        <f t="shared" si="7"/>
        <v>21601728.480248261</v>
      </c>
      <c r="HQ8" s="32">
        <f t="shared" si="7"/>
        <v>21601728.480248261</v>
      </c>
      <c r="HR8" s="32">
        <f t="shared" si="7"/>
        <v>16966690.81877064</v>
      </c>
      <c r="HS8" s="32">
        <f t="shared" si="7"/>
        <v>278150412.12900466</v>
      </c>
      <c r="HT8" s="32">
        <f t="shared" si="7"/>
        <v>65400850.934523806</v>
      </c>
      <c r="HU8" s="32">
        <f>HU236*(1-$F$3)</f>
        <v>683257564.34835303</v>
      </c>
      <c r="HX8" s="32">
        <v>86315684.583785906</v>
      </c>
      <c r="HY8" s="32">
        <v>38249047.336092003</v>
      </c>
    </row>
    <row r="9" spans="1:233" x14ac:dyDescent="0.3">
      <c r="A9" s="74"/>
      <c r="B9" s="31" t="s">
        <v>473</v>
      </c>
      <c r="C9" s="21" t="s">
        <v>477</v>
      </c>
      <c r="D9" s="32">
        <f>D236*$F$3</f>
        <v>0</v>
      </c>
      <c r="E9" s="32">
        <f t="shared" si="1"/>
        <v>0</v>
      </c>
      <c r="F9" s="32">
        <f>HX8*$F$3</f>
        <v>1282936.4900102846</v>
      </c>
      <c r="G9" s="32">
        <f t="shared" ref="G9:BR9" si="8">G236*$F$3</f>
        <v>0</v>
      </c>
      <c r="H9" s="32">
        <f t="shared" si="8"/>
        <v>0</v>
      </c>
      <c r="I9" s="32">
        <f t="shared" si="8"/>
        <v>85430.235589886506</v>
      </c>
      <c r="J9" s="32">
        <f t="shared" si="8"/>
        <v>0</v>
      </c>
      <c r="K9" s="32">
        <f t="shared" si="8"/>
        <v>0</v>
      </c>
      <c r="L9" s="32">
        <f t="shared" si="8"/>
        <v>105319.93104749595</v>
      </c>
      <c r="M9" s="32">
        <f t="shared" si="8"/>
        <v>2529.3205117359503</v>
      </c>
      <c r="N9" s="32">
        <f t="shared" si="8"/>
        <v>849.04264081090741</v>
      </c>
      <c r="O9" s="32">
        <f t="shared" si="8"/>
        <v>747.96250819792806</v>
      </c>
      <c r="P9" s="32">
        <f t="shared" si="8"/>
        <v>1004.7112716002933</v>
      </c>
      <c r="Q9" s="32">
        <f t="shared" si="8"/>
        <v>582.51905397489577</v>
      </c>
      <c r="R9" s="32">
        <f t="shared" si="8"/>
        <v>455.98677296534856</v>
      </c>
      <c r="S9" s="32">
        <f t="shared" si="8"/>
        <v>246.86702065860291</v>
      </c>
      <c r="T9" s="32">
        <f t="shared" si="8"/>
        <v>293.01912711015797</v>
      </c>
      <c r="U9" s="32">
        <f t="shared" si="8"/>
        <v>9958.994067350417</v>
      </c>
      <c r="V9" s="32">
        <f t="shared" si="8"/>
        <v>723100.76671981544</v>
      </c>
      <c r="W9" s="32">
        <v>0</v>
      </c>
      <c r="X9" s="32">
        <f>HY8*$G$3</f>
        <v>3076059.7477816194</v>
      </c>
      <c r="Y9" s="32">
        <f t="shared" si="8"/>
        <v>58020.511433968997</v>
      </c>
      <c r="Z9" s="32">
        <f t="shared" si="8"/>
        <v>12664.120448667467</v>
      </c>
      <c r="AA9" s="32">
        <f t="shared" si="8"/>
        <v>1580.5187096675456</v>
      </c>
      <c r="AB9" s="32">
        <f t="shared" si="8"/>
        <v>282607.78609375661</v>
      </c>
      <c r="AC9" s="32">
        <f t="shared" si="8"/>
        <v>180962.76627362205</v>
      </c>
      <c r="AD9" s="32">
        <f t="shared" si="8"/>
        <v>15537.311222451812</v>
      </c>
      <c r="AE9" s="32">
        <f t="shared" si="8"/>
        <v>3146.1117765865251</v>
      </c>
      <c r="AF9" s="32">
        <f t="shared" si="8"/>
        <v>67815.688604944284</v>
      </c>
      <c r="AG9" s="32">
        <f t="shared" si="8"/>
        <v>224678.13659033235</v>
      </c>
      <c r="AH9" s="32">
        <f t="shared" si="8"/>
        <v>67496.208980551542</v>
      </c>
      <c r="AI9" s="32">
        <f t="shared" si="8"/>
        <v>98191.97718574632</v>
      </c>
      <c r="AJ9" s="32">
        <f t="shared" si="8"/>
        <v>148682.41664005411</v>
      </c>
      <c r="AK9" s="32">
        <f t="shared" si="8"/>
        <v>160348.84326876784</v>
      </c>
      <c r="AL9" s="32">
        <f t="shared" si="8"/>
        <v>127102.75698581879</v>
      </c>
      <c r="AM9" s="32">
        <f t="shared" si="8"/>
        <v>408.08788162930034</v>
      </c>
      <c r="AN9" s="32">
        <f t="shared" si="8"/>
        <v>23924.105303324519</v>
      </c>
      <c r="AO9" s="32">
        <f t="shared" si="8"/>
        <v>291.81642477402454</v>
      </c>
      <c r="AP9" s="32">
        <f t="shared" si="8"/>
        <v>583.896857049799</v>
      </c>
      <c r="AQ9" s="32">
        <f t="shared" si="8"/>
        <v>4524.1431281408077</v>
      </c>
      <c r="AR9" s="32">
        <f t="shared" si="8"/>
        <v>2273.7407551903671</v>
      </c>
      <c r="AS9" s="32">
        <f t="shared" si="8"/>
        <v>3256.9913053972873</v>
      </c>
      <c r="AT9" s="32">
        <f t="shared" si="8"/>
        <v>947.34482140161026</v>
      </c>
      <c r="AU9" s="32">
        <f t="shared" si="8"/>
        <v>4051.8913593404632</v>
      </c>
      <c r="AV9" s="32">
        <f t="shared" si="8"/>
        <v>589.84236802892292</v>
      </c>
      <c r="AW9" s="32">
        <f t="shared" si="8"/>
        <v>1394.7862048320069</v>
      </c>
      <c r="AX9" s="32">
        <f t="shared" si="8"/>
        <v>996.71908458082885</v>
      </c>
      <c r="AY9" s="32">
        <f t="shared" si="8"/>
        <v>14088.292915463182</v>
      </c>
      <c r="AZ9" s="32">
        <f t="shared" si="8"/>
        <v>5934.2461829895674</v>
      </c>
      <c r="BA9" s="32">
        <f t="shared" si="8"/>
        <v>1891.6245235019533</v>
      </c>
      <c r="BB9" s="32">
        <f t="shared" si="8"/>
        <v>138945.62941817802</v>
      </c>
      <c r="BC9" s="32">
        <f t="shared" si="8"/>
        <v>87834.521674315853</v>
      </c>
      <c r="BD9" s="32">
        <f t="shared" si="8"/>
        <v>1696.6023862379257</v>
      </c>
      <c r="BE9" s="32">
        <f t="shared" si="8"/>
        <v>31799.149983585641</v>
      </c>
      <c r="BF9" s="32">
        <f t="shared" si="8"/>
        <v>4035.4460927520108</v>
      </c>
      <c r="BG9" s="32">
        <f t="shared" si="8"/>
        <v>8425.400165382398</v>
      </c>
      <c r="BH9" s="32">
        <f t="shared" si="8"/>
        <v>1487.7385199730027</v>
      </c>
      <c r="BI9" s="32">
        <f t="shared" si="8"/>
        <v>11513.318805499379</v>
      </c>
      <c r="BJ9" s="32">
        <f t="shared" si="8"/>
        <v>1845.0245993310475</v>
      </c>
      <c r="BK9" s="32">
        <f t="shared" si="8"/>
        <v>4615.8572540090236</v>
      </c>
      <c r="BL9" s="32">
        <f t="shared" si="8"/>
        <v>8570.0515252772038</v>
      </c>
      <c r="BM9" s="32">
        <f t="shared" si="8"/>
        <v>4568.3073593748613</v>
      </c>
      <c r="BN9" s="32">
        <f t="shared" si="8"/>
        <v>32624.856695944494</v>
      </c>
      <c r="BO9" s="32">
        <f t="shared" si="8"/>
        <v>12850.056223663774</v>
      </c>
      <c r="BP9" s="32">
        <f t="shared" si="8"/>
        <v>30696.797921764959</v>
      </c>
      <c r="BQ9" s="32">
        <f t="shared" si="8"/>
        <v>8944.8976637004216</v>
      </c>
      <c r="BR9" s="32">
        <f t="shared" si="8"/>
        <v>383692.72296644538</v>
      </c>
      <c r="BS9" s="32">
        <f t="shared" ref="BS9:ED9" si="9">BS236*$F$3</f>
        <v>124231.83164026147</v>
      </c>
      <c r="BT9" s="32">
        <f t="shared" si="9"/>
        <v>21461.336063272593</v>
      </c>
      <c r="BU9" s="32">
        <f t="shared" si="9"/>
        <v>747.95237689860869</v>
      </c>
      <c r="BV9" s="32">
        <f t="shared" si="9"/>
        <v>342.75120210136834</v>
      </c>
      <c r="BW9" s="32">
        <f t="shared" si="9"/>
        <v>718.99812028687711</v>
      </c>
      <c r="BX9" s="32">
        <f t="shared" si="9"/>
        <v>536.77236509917884</v>
      </c>
      <c r="BY9" s="32">
        <f t="shared" si="9"/>
        <v>2267.9496582540455</v>
      </c>
      <c r="BZ9" s="32">
        <f t="shared" si="9"/>
        <v>634.85935699162383</v>
      </c>
      <c r="CA9" s="32">
        <f t="shared" si="9"/>
        <v>6899.9554148270645</v>
      </c>
      <c r="CB9" s="32">
        <f t="shared" si="9"/>
        <v>1112.4369869505697</v>
      </c>
      <c r="CC9" s="32">
        <f t="shared" si="9"/>
        <v>571.95430373756983</v>
      </c>
      <c r="CD9" s="32">
        <f t="shared" si="9"/>
        <v>2074.6788304610459</v>
      </c>
      <c r="CE9" s="32">
        <f t="shared" si="9"/>
        <v>573.9392393962255</v>
      </c>
      <c r="CF9" s="32">
        <f t="shared" si="9"/>
        <v>496.4494498504958</v>
      </c>
      <c r="CG9" s="32">
        <f t="shared" si="9"/>
        <v>605.38133730748723</v>
      </c>
      <c r="CH9" s="32">
        <f t="shared" si="9"/>
        <v>1838.7079097741446</v>
      </c>
      <c r="CI9" s="32">
        <f t="shared" si="9"/>
        <v>370.17208285983992</v>
      </c>
      <c r="CJ9" s="32">
        <f t="shared" si="9"/>
        <v>759.10906743872727</v>
      </c>
      <c r="CK9" s="32">
        <f t="shared" si="9"/>
        <v>5386.6838334325885</v>
      </c>
      <c r="CL9" s="32">
        <f t="shared" si="9"/>
        <v>646.91106569357987</v>
      </c>
      <c r="CM9" s="32">
        <f t="shared" si="9"/>
        <v>4219.8811813093298</v>
      </c>
      <c r="CN9" s="32">
        <f t="shared" si="9"/>
        <v>1132.9790668478972</v>
      </c>
      <c r="CO9" s="32">
        <f t="shared" si="9"/>
        <v>565.45459672044763</v>
      </c>
      <c r="CP9" s="32">
        <f t="shared" si="9"/>
        <v>2212.6603089005953</v>
      </c>
      <c r="CQ9" s="32">
        <f t="shared" si="9"/>
        <v>1636.8198080341465</v>
      </c>
      <c r="CR9" s="32">
        <f t="shared" si="9"/>
        <v>537.09508896939599</v>
      </c>
      <c r="CS9" s="32">
        <f t="shared" si="9"/>
        <v>4560.9295771348907</v>
      </c>
      <c r="CT9" s="32">
        <f t="shared" si="9"/>
        <v>1686.093859895728</v>
      </c>
      <c r="CU9" s="32">
        <f t="shared" si="9"/>
        <v>727.01064184468385</v>
      </c>
      <c r="CV9" s="32">
        <f t="shared" si="9"/>
        <v>823.00795927871491</v>
      </c>
      <c r="CW9" s="32">
        <f t="shared" si="9"/>
        <v>431.55275158733451</v>
      </c>
      <c r="CX9" s="32">
        <f t="shared" si="9"/>
        <v>1947.2947051474198</v>
      </c>
      <c r="CY9" s="32">
        <f t="shared" si="9"/>
        <v>1033.9671493733856</v>
      </c>
      <c r="CZ9" s="32">
        <f t="shared" si="9"/>
        <v>1433.0748479606234</v>
      </c>
      <c r="DA9" s="32">
        <f t="shared" si="9"/>
        <v>1019.9490934512535</v>
      </c>
      <c r="DB9" s="32">
        <f t="shared" si="9"/>
        <v>2523.0845573595238</v>
      </c>
      <c r="DC9" s="32">
        <f t="shared" si="9"/>
        <v>616.64538171409652</v>
      </c>
      <c r="DD9" s="32">
        <f t="shared" si="9"/>
        <v>3002.8777582226653</v>
      </c>
      <c r="DE9" s="32">
        <f t="shared" si="9"/>
        <v>267.82769809318387</v>
      </c>
      <c r="DF9" s="32">
        <f t="shared" si="9"/>
        <v>2263.5287587536386</v>
      </c>
      <c r="DG9" s="32">
        <f t="shared" si="9"/>
        <v>801.85528735949185</v>
      </c>
      <c r="DH9" s="32">
        <f t="shared" si="9"/>
        <v>1838.2050157493054</v>
      </c>
      <c r="DI9" s="32">
        <f t="shared" si="9"/>
        <v>1670.7096785705949</v>
      </c>
      <c r="DJ9" s="32">
        <f t="shared" si="9"/>
        <v>904.11341866535679</v>
      </c>
      <c r="DK9" s="32">
        <f t="shared" si="9"/>
        <v>651.24077094098982</v>
      </c>
      <c r="DL9" s="32">
        <f t="shared" si="9"/>
        <v>818.98772032574755</v>
      </c>
      <c r="DM9" s="32">
        <f t="shared" si="9"/>
        <v>2861.5075792088282</v>
      </c>
      <c r="DN9" s="32">
        <f t="shared" si="9"/>
        <v>4760.6477336458038</v>
      </c>
      <c r="DO9" s="32">
        <f t="shared" si="9"/>
        <v>1037.3981199282878</v>
      </c>
      <c r="DP9" s="32">
        <f t="shared" si="9"/>
        <v>584.96126097876288</v>
      </c>
      <c r="DQ9" s="32">
        <f t="shared" si="9"/>
        <v>10352.703498377319</v>
      </c>
      <c r="DR9" s="32">
        <f t="shared" si="9"/>
        <v>682.77655754842465</v>
      </c>
      <c r="DS9" s="32">
        <f t="shared" si="9"/>
        <v>556.06486099570827</v>
      </c>
      <c r="DT9" s="32">
        <f t="shared" si="9"/>
        <v>1401.0878679719885</v>
      </c>
      <c r="DU9" s="32">
        <f t="shared" si="9"/>
        <v>1176.3885888533337</v>
      </c>
      <c r="DV9" s="32">
        <f t="shared" si="9"/>
        <v>4663.0954342622408</v>
      </c>
      <c r="DW9" s="32">
        <f t="shared" si="9"/>
        <v>2474.3447474368104</v>
      </c>
      <c r="DX9" s="32">
        <f t="shared" si="9"/>
        <v>3282.7341009330162</v>
      </c>
      <c r="DY9" s="32">
        <f t="shared" si="9"/>
        <v>3641.3624106575867</v>
      </c>
      <c r="DZ9" s="32">
        <f t="shared" si="9"/>
        <v>737.34148564968552</v>
      </c>
      <c r="EA9" s="32">
        <f t="shared" si="9"/>
        <v>1912.2752460181282</v>
      </c>
      <c r="EB9" s="32">
        <f t="shared" si="9"/>
        <v>1514.009814266514</v>
      </c>
      <c r="EC9" s="32">
        <f t="shared" si="9"/>
        <v>977.36468911436134</v>
      </c>
      <c r="ED9" s="32">
        <f t="shared" si="9"/>
        <v>4841.2069300773428</v>
      </c>
      <c r="EE9" s="32">
        <f t="shared" ref="EE9:GP9" si="10">EE236*$F$3</f>
        <v>265.22726456580563</v>
      </c>
      <c r="EF9" s="32">
        <f t="shared" si="10"/>
        <v>711.21302130963545</v>
      </c>
      <c r="EG9" s="32">
        <f t="shared" si="10"/>
        <v>2720.4638341414966</v>
      </c>
      <c r="EH9" s="32">
        <f t="shared" si="10"/>
        <v>7358.4001986299409</v>
      </c>
      <c r="EI9" s="32">
        <f t="shared" si="10"/>
        <v>1570.4691868638258</v>
      </c>
      <c r="EJ9" s="32">
        <f t="shared" si="10"/>
        <v>1731.7165561488086</v>
      </c>
      <c r="EK9" s="32">
        <f t="shared" si="10"/>
        <v>9092.7642599088194</v>
      </c>
      <c r="EL9" s="32">
        <f t="shared" si="10"/>
        <v>2326.4049193520077</v>
      </c>
      <c r="EM9" s="32">
        <f t="shared" si="10"/>
        <v>542.8743775317572</v>
      </c>
      <c r="EN9" s="32">
        <f t="shared" si="10"/>
        <v>3588.779461902504</v>
      </c>
      <c r="EO9" s="32">
        <f t="shared" si="10"/>
        <v>7102.6780320558146</v>
      </c>
      <c r="EP9" s="32">
        <f t="shared" si="10"/>
        <v>23821.622249198743</v>
      </c>
      <c r="EQ9" s="32">
        <f t="shared" si="10"/>
        <v>14371.661330467185</v>
      </c>
      <c r="ER9" s="32">
        <f t="shared" si="10"/>
        <v>19888.626368123252</v>
      </c>
      <c r="ES9" s="32">
        <f t="shared" si="10"/>
        <v>955.48027443561239</v>
      </c>
      <c r="ET9" s="32">
        <f t="shared" si="10"/>
        <v>10717.292315235209</v>
      </c>
      <c r="EU9" s="32">
        <f t="shared" si="10"/>
        <v>3233.2281930216022</v>
      </c>
      <c r="EV9" s="32">
        <f t="shared" si="10"/>
        <v>8089.1661498201993</v>
      </c>
      <c r="EW9" s="32">
        <f t="shared" si="10"/>
        <v>1975.4704494182306</v>
      </c>
      <c r="EX9" s="32">
        <f t="shared" si="10"/>
        <v>678.55513003070871</v>
      </c>
      <c r="EY9" s="32">
        <f t="shared" si="10"/>
        <v>807.76673172344852</v>
      </c>
      <c r="EZ9" s="32">
        <f t="shared" si="10"/>
        <v>2119.7064413489529</v>
      </c>
      <c r="FA9" s="32">
        <f t="shared" si="10"/>
        <v>4648.89662061736</v>
      </c>
      <c r="FB9" s="32">
        <f t="shared" si="10"/>
        <v>2973.2465310754183</v>
      </c>
      <c r="FC9" s="32">
        <f t="shared" si="10"/>
        <v>3387.9655208870295</v>
      </c>
      <c r="FD9" s="32">
        <f t="shared" si="10"/>
        <v>4225.4238445221872</v>
      </c>
      <c r="FE9" s="32">
        <f t="shared" si="10"/>
        <v>11189.584370514522</v>
      </c>
      <c r="FF9" s="32">
        <f t="shared" si="10"/>
        <v>6550.4639443114966</v>
      </c>
      <c r="FG9" s="32">
        <f t="shared" si="10"/>
        <v>1116.6520841319636</v>
      </c>
      <c r="FH9" s="32">
        <f t="shared" si="10"/>
        <v>1306.052779310053</v>
      </c>
      <c r="FI9" s="32">
        <f t="shared" si="10"/>
        <v>1468.5975237563036</v>
      </c>
      <c r="FJ9" s="32">
        <f t="shared" si="10"/>
        <v>5259.2367312937304</v>
      </c>
      <c r="FK9" s="32">
        <f t="shared" si="10"/>
        <v>43.186778256191779</v>
      </c>
      <c r="FL9" s="32">
        <f t="shared" si="10"/>
        <v>669.40392366195499</v>
      </c>
      <c r="FM9" s="32">
        <f t="shared" si="10"/>
        <v>680.58159363429013</v>
      </c>
      <c r="FN9" s="32">
        <f t="shared" si="10"/>
        <v>117.61327421206273</v>
      </c>
      <c r="FO9" s="32">
        <f t="shared" si="10"/>
        <v>250.50081723147792</v>
      </c>
      <c r="FP9" s="32">
        <f t="shared" si="10"/>
        <v>4087.7696726468043</v>
      </c>
      <c r="FQ9" s="32">
        <f t="shared" si="10"/>
        <v>742.01146631240351</v>
      </c>
      <c r="FR9" s="32">
        <f t="shared" si="10"/>
        <v>957.9447218170086</v>
      </c>
      <c r="FS9" s="32">
        <f t="shared" si="10"/>
        <v>1691.0031927764167</v>
      </c>
      <c r="FT9" s="32">
        <f t="shared" si="10"/>
        <v>17941.062306982385</v>
      </c>
      <c r="FU9" s="32">
        <f t="shared" si="10"/>
        <v>556590.71868303255</v>
      </c>
      <c r="FV9" s="32">
        <f t="shared" si="10"/>
        <v>10875.942199104953</v>
      </c>
      <c r="FW9" s="32">
        <f t="shared" si="10"/>
        <v>168.40801854978287</v>
      </c>
      <c r="FX9" s="32">
        <f t="shared" si="10"/>
        <v>9558.4850857618021</v>
      </c>
      <c r="FY9" s="32">
        <f t="shared" si="10"/>
        <v>5930.3523641245847</v>
      </c>
      <c r="FZ9" s="32">
        <f t="shared" si="10"/>
        <v>8209.2238468756132</v>
      </c>
      <c r="GA9" s="32">
        <f t="shared" si="10"/>
        <v>6527.4446642120402</v>
      </c>
      <c r="GB9" s="32">
        <f t="shared" si="10"/>
        <v>974.83576773606194</v>
      </c>
      <c r="GC9" s="32">
        <f t="shared" si="10"/>
        <v>1173.5089772525944</v>
      </c>
      <c r="GD9" s="32">
        <f t="shared" si="10"/>
        <v>3197.6640532064403</v>
      </c>
      <c r="GE9" s="32">
        <f t="shared" si="10"/>
        <v>1084.8853596722176</v>
      </c>
      <c r="GF9" s="32">
        <f t="shared" si="10"/>
        <v>42363.685137822744</v>
      </c>
      <c r="GG9" s="32">
        <f t="shared" si="10"/>
        <v>3108.9955040157001</v>
      </c>
      <c r="GH9" s="32">
        <f t="shared" si="10"/>
        <v>148870.61566694139</v>
      </c>
      <c r="GI9" s="32">
        <f t="shared" si="10"/>
        <v>178758.87783985154</v>
      </c>
      <c r="GJ9" s="32">
        <f t="shared" si="10"/>
        <v>6044.8066401271426</v>
      </c>
      <c r="GK9" s="32">
        <f t="shared" si="10"/>
        <v>1221.3029556170982</v>
      </c>
      <c r="GL9" s="32">
        <f t="shared" si="10"/>
        <v>1527.5577363902028</v>
      </c>
      <c r="GM9" s="32">
        <f t="shared" si="10"/>
        <v>3722.2838351865512</v>
      </c>
      <c r="GN9" s="32">
        <f t="shared" si="10"/>
        <v>1294.5299218516802</v>
      </c>
      <c r="GO9" s="32">
        <f t="shared" si="10"/>
        <v>12023.9149920624</v>
      </c>
      <c r="GP9" s="32">
        <f t="shared" si="10"/>
        <v>6161.139236910034</v>
      </c>
      <c r="GQ9" s="32">
        <f t="shared" ref="GQ9:HJ9" si="11">GQ236*$F$3</f>
        <v>484.79444386707468</v>
      </c>
      <c r="GR9" s="32">
        <f t="shared" si="11"/>
        <v>6576.8108792121393</v>
      </c>
      <c r="GS9" s="32">
        <f t="shared" si="11"/>
        <v>157132.04203643173</v>
      </c>
      <c r="GT9" s="32">
        <f t="shared" si="11"/>
        <v>19081.665450454821</v>
      </c>
      <c r="GU9" s="32">
        <f t="shared" si="11"/>
        <v>118998.86029589515</v>
      </c>
      <c r="GV9" s="32">
        <f t="shared" si="11"/>
        <v>1236.4485910398791</v>
      </c>
      <c r="GW9" s="32">
        <f t="shared" si="11"/>
        <v>3622.9233649063767</v>
      </c>
      <c r="GX9" s="32">
        <f t="shared" si="11"/>
        <v>114328.70707868459</v>
      </c>
      <c r="GY9" s="32">
        <f t="shared" si="11"/>
        <v>24781.905049873953</v>
      </c>
      <c r="GZ9" s="32">
        <f t="shared" si="11"/>
        <v>10975.236361736746</v>
      </c>
      <c r="HA9" s="32">
        <f t="shared" si="11"/>
        <v>439.91422755755485</v>
      </c>
      <c r="HB9" s="32">
        <f t="shared" si="11"/>
        <v>527.5365524144861</v>
      </c>
      <c r="HC9" s="32">
        <f t="shared" si="11"/>
        <v>4810.6059091879815</v>
      </c>
      <c r="HD9" s="32">
        <f t="shared" si="11"/>
        <v>918.96409459555116</v>
      </c>
      <c r="HE9" s="32">
        <f t="shared" si="11"/>
        <v>56533.004801003612</v>
      </c>
      <c r="HF9" s="32">
        <f t="shared" si="11"/>
        <v>45401.372498426732</v>
      </c>
      <c r="HG9" s="32">
        <f t="shared" si="11"/>
        <v>227.23125553064381</v>
      </c>
      <c r="HH9" s="32">
        <f t="shared" si="11"/>
        <v>1207.4850649581008</v>
      </c>
      <c r="HI9" s="33">
        <f t="shared" si="6"/>
        <v>9606369.055507822</v>
      </c>
      <c r="HJ9" s="32">
        <f t="shared" ref="HJ9:HU9" si="12">HJ236*$F$3</f>
        <v>1113594.2226535403</v>
      </c>
      <c r="HK9" s="32">
        <f t="shared" si="12"/>
        <v>2501112.9089094568</v>
      </c>
      <c r="HL9" s="32">
        <f t="shared" si="12"/>
        <v>3614707.1315630064</v>
      </c>
      <c r="HM9" s="32">
        <f t="shared" si="12"/>
        <v>0</v>
      </c>
      <c r="HN9" s="32">
        <f t="shared" si="12"/>
        <v>3614707.1315630064</v>
      </c>
      <c r="HO9" s="32">
        <f t="shared" si="12"/>
        <v>0</v>
      </c>
      <c r="HP9" s="32">
        <f t="shared" si="12"/>
        <v>325917.32404134225</v>
      </c>
      <c r="HQ9" s="32">
        <f t="shared" si="12"/>
        <v>325917.32404134225</v>
      </c>
      <c r="HR9" s="32">
        <f t="shared" si="12"/>
        <v>255985.9260589589</v>
      </c>
      <c r="HS9" s="32">
        <f t="shared" si="12"/>
        <v>4196610.3816633038</v>
      </c>
      <c r="HT9" s="32">
        <f t="shared" si="12"/>
        <v>986739.10960859142</v>
      </c>
      <c r="HU9" s="32">
        <f t="shared" si="12"/>
        <v>10308687.899999991</v>
      </c>
      <c r="HX9" s="32"/>
      <c r="HY9" s="32"/>
    </row>
    <row r="10" spans="1:233" x14ac:dyDescent="0.3">
      <c r="A10" s="74"/>
      <c r="B10" s="31" t="s">
        <v>11</v>
      </c>
      <c r="C10" s="21" t="s">
        <v>234</v>
      </c>
      <c r="D10" s="32">
        <v>30.900647731336999</v>
      </c>
      <c r="E10" s="32">
        <f t="shared" si="1"/>
        <v>741548.5797616404</v>
      </c>
      <c r="F10" s="32">
        <f t="shared" ref="F10:F71" si="13">HX10*$F$3</f>
        <v>11188.156956215669</v>
      </c>
      <c r="G10" s="32">
        <v>3129777.0622358802</v>
      </c>
      <c r="H10" s="32">
        <v>0</v>
      </c>
      <c r="I10" s="32">
        <v>0</v>
      </c>
      <c r="J10" s="32">
        <v>0</v>
      </c>
      <c r="K10" s="32">
        <v>0</v>
      </c>
      <c r="L10" s="32">
        <v>571240.29922021006</v>
      </c>
      <c r="M10" s="32">
        <v>77971.5849302485</v>
      </c>
      <c r="N10" s="32">
        <v>475.66938194275099</v>
      </c>
      <c r="O10" s="32">
        <v>257.12337253613998</v>
      </c>
      <c r="P10" s="32">
        <v>10134.611759491199</v>
      </c>
      <c r="Q10" s="32">
        <v>7191.9090473541301</v>
      </c>
      <c r="R10" s="32">
        <v>11331.985482366401</v>
      </c>
      <c r="S10" s="32">
        <v>764.95634092320995</v>
      </c>
      <c r="T10" s="32">
        <v>163.85817640521299</v>
      </c>
      <c r="U10" s="32">
        <v>954.25289607253501</v>
      </c>
      <c r="V10" s="32">
        <v>3264.1732688422398</v>
      </c>
      <c r="W10" s="32">
        <f t="shared" si="0"/>
        <v>8380.6026321059435</v>
      </c>
      <c r="X10" s="32">
        <f t="shared" ref="X9:X71" si="14">HY10*$G$3</f>
        <v>732.9270609739566</v>
      </c>
      <c r="Y10" s="32">
        <v>12830.5303433636</v>
      </c>
      <c r="Z10" s="32">
        <v>1931.40512541725</v>
      </c>
      <c r="AA10" s="32">
        <v>385.01088101252299</v>
      </c>
      <c r="AB10" s="32">
        <v>121290.431144691</v>
      </c>
      <c r="AC10" s="32">
        <v>12393.3011759242</v>
      </c>
      <c r="AD10" s="32">
        <v>4333.4404146978504</v>
      </c>
      <c r="AE10" s="32">
        <v>1468.4661911911101</v>
      </c>
      <c r="AF10" s="32">
        <v>1549.4594270285099</v>
      </c>
      <c r="AG10" s="32">
        <v>95329.876665733405</v>
      </c>
      <c r="AH10" s="32">
        <v>11532.6280725667</v>
      </c>
      <c r="AI10" s="32">
        <v>19668.125322101499</v>
      </c>
      <c r="AJ10" s="32">
        <v>1152.6583472559</v>
      </c>
      <c r="AK10" s="32">
        <v>3190.2351102248499</v>
      </c>
      <c r="AL10" s="32">
        <v>1750.1453149645599</v>
      </c>
      <c r="AM10" s="32">
        <v>111.962162459745</v>
      </c>
      <c r="AN10" s="32">
        <v>2337.1680158569802</v>
      </c>
      <c r="AO10" s="32">
        <v>154.68708991896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19638.026157414301</v>
      </c>
      <c r="AX10" s="32">
        <v>11737176.1487408</v>
      </c>
      <c r="AY10" s="32">
        <v>11409635.5970395</v>
      </c>
      <c r="AZ10" s="32">
        <v>6254370.2559109703</v>
      </c>
      <c r="BA10" s="32">
        <v>3295256.6995953098</v>
      </c>
      <c r="BB10" s="32">
        <v>2841244.5146052502</v>
      </c>
      <c r="BC10" s="32">
        <v>46361.599534539797</v>
      </c>
      <c r="BD10" s="32">
        <v>0</v>
      </c>
      <c r="BE10" s="32">
        <v>1923809.3983458299</v>
      </c>
      <c r="BF10" s="32">
        <v>184342.80258615199</v>
      </c>
      <c r="BG10" s="32">
        <v>41225.517234020001</v>
      </c>
      <c r="BH10" s="32">
        <v>5013.0953603266898</v>
      </c>
      <c r="BI10" s="32">
        <v>0</v>
      </c>
      <c r="BJ10" s="32">
        <v>1942.95670974671</v>
      </c>
      <c r="BK10" s="32">
        <v>708.15605336409396</v>
      </c>
      <c r="BL10" s="32">
        <v>3838.4995253387101</v>
      </c>
      <c r="BM10" s="32">
        <v>462891.47390393203</v>
      </c>
      <c r="BN10" s="32">
        <v>631939.17338303896</v>
      </c>
      <c r="BO10" s="32">
        <v>83736.134577282195</v>
      </c>
      <c r="BP10" s="32">
        <v>5041.1329839690497</v>
      </c>
      <c r="BQ10" s="32">
        <v>80705.539154700993</v>
      </c>
      <c r="BR10" s="32">
        <v>133724.44490759599</v>
      </c>
      <c r="BS10" s="32">
        <v>17309.901891406302</v>
      </c>
      <c r="BT10" s="32">
        <v>35449.457186459003</v>
      </c>
      <c r="BU10" s="32">
        <v>3283682.2335700602</v>
      </c>
      <c r="BV10" s="32">
        <v>2895806.5729692201</v>
      </c>
      <c r="BW10" s="32">
        <v>0</v>
      </c>
      <c r="BX10" s="32">
        <v>4797.2106761538598</v>
      </c>
      <c r="BY10" s="32">
        <v>0</v>
      </c>
      <c r="BZ10" s="32">
        <v>5689.4651737150298</v>
      </c>
      <c r="CA10" s="32">
        <v>5429.6009817247796</v>
      </c>
      <c r="CB10" s="32">
        <v>4908.9145043846202</v>
      </c>
      <c r="CC10" s="32">
        <v>857.82848694605002</v>
      </c>
      <c r="CD10" s="32">
        <v>2015.06388828382</v>
      </c>
      <c r="CE10" s="32">
        <v>921.92565418743004</v>
      </c>
      <c r="CF10" s="32">
        <v>778.01368509650104</v>
      </c>
      <c r="CG10" s="32">
        <v>2795.6603174657398</v>
      </c>
      <c r="CH10" s="32">
        <v>2203.4212103524201</v>
      </c>
      <c r="CI10" s="32">
        <v>11.415917824459701</v>
      </c>
      <c r="CJ10" s="32">
        <v>544.68582601341404</v>
      </c>
      <c r="CK10" s="32">
        <v>11650.956067294201</v>
      </c>
      <c r="CL10" s="32">
        <v>202.38911842187699</v>
      </c>
      <c r="CM10" s="32">
        <v>7938.54710159156</v>
      </c>
      <c r="CN10" s="32">
        <v>1420.6353136943201</v>
      </c>
      <c r="CO10" s="32">
        <v>649.67773179876599</v>
      </c>
      <c r="CP10" s="32">
        <v>953.13724800623595</v>
      </c>
      <c r="CQ10" s="32">
        <v>1314.0105372297401</v>
      </c>
      <c r="CR10" s="32">
        <v>445.190211908685</v>
      </c>
      <c r="CS10" s="32">
        <v>54682.310910543398</v>
      </c>
      <c r="CT10" s="32">
        <v>18564.9016268374</v>
      </c>
      <c r="CU10" s="32">
        <v>544.25733174476204</v>
      </c>
      <c r="CV10" s="32">
        <v>3904.3161671329699</v>
      </c>
      <c r="CW10" s="32">
        <v>38229.035807944099</v>
      </c>
      <c r="CX10" s="32">
        <v>3562.4735549124798</v>
      </c>
      <c r="CY10" s="32">
        <v>1789.8562081243899</v>
      </c>
      <c r="CZ10" s="32">
        <v>2124.7607327052401</v>
      </c>
      <c r="DA10" s="32">
        <v>86149.236711874997</v>
      </c>
      <c r="DB10" s="32">
        <v>32260.832281573199</v>
      </c>
      <c r="DC10" s="32">
        <v>863.30475425141799</v>
      </c>
      <c r="DD10" s="32">
        <v>1459.5746985692899</v>
      </c>
      <c r="DE10" s="32">
        <v>64.149486502600197</v>
      </c>
      <c r="DF10" s="32">
        <v>1859.70582798859</v>
      </c>
      <c r="DG10" s="32">
        <v>687.20484428160205</v>
      </c>
      <c r="DH10" s="32">
        <v>2224.8708090817299</v>
      </c>
      <c r="DI10" s="32">
        <v>20543.997760554201</v>
      </c>
      <c r="DJ10" s="32">
        <v>670.35435613050197</v>
      </c>
      <c r="DK10" s="32">
        <v>520.52590874713599</v>
      </c>
      <c r="DL10" s="32">
        <v>6700.9343991712803</v>
      </c>
      <c r="DM10" s="32">
        <v>27499.399580917099</v>
      </c>
      <c r="DN10" s="32">
        <v>19647.422481993599</v>
      </c>
      <c r="DO10" s="32">
        <v>732.01196360636595</v>
      </c>
      <c r="DP10" s="32">
        <v>686.19243821293503</v>
      </c>
      <c r="DQ10" s="32">
        <v>6109.5666817032898</v>
      </c>
      <c r="DR10" s="32">
        <v>40103.228738993297</v>
      </c>
      <c r="DS10" s="32">
        <v>4553.9311974576303</v>
      </c>
      <c r="DT10" s="32">
        <v>10898.4066555341</v>
      </c>
      <c r="DU10" s="32">
        <v>1448.9279980246299</v>
      </c>
      <c r="DV10" s="32">
        <v>24825.744344008199</v>
      </c>
      <c r="DW10" s="32">
        <v>3820.4780889846902</v>
      </c>
      <c r="DX10" s="32">
        <v>707.24014208120798</v>
      </c>
      <c r="DY10" s="32">
        <v>5502.0308639643399</v>
      </c>
      <c r="DZ10" s="32">
        <v>7707.0450456795697</v>
      </c>
      <c r="EA10" s="32">
        <v>0</v>
      </c>
      <c r="EB10" s="32">
        <v>0</v>
      </c>
      <c r="EC10" s="32">
        <v>277.570653759153</v>
      </c>
      <c r="ED10" s="32">
        <v>265.12525059010198</v>
      </c>
      <c r="EE10" s="32">
        <v>3482.4656460106598</v>
      </c>
      <c r="EF10" s="32">
        <v>0</v>
      </c>
      <c r="EG10" s="32">
        <v>0</v>
      </c>
      <c r="EH10" s="32">
        <v>0</v>
      </c>
      <c r="EI10" s="32">
        <v>0</v>
      </c>
      <c r="EJ10" s="32">
        <v>0</v>
      </c>
      <c r="EK10" s="32">
        <v>4434.4513445859302</v>
      </c>
      <c r="EL10" s="32">
        <v>0</v>
      </c>
      <c r="EM10" s="32">
        <v>0</v>
      </c>
      <c r="EN10" s="32">
        <v>2011.1816299335501</v>
      </c>
      <c r="EO10" s="32">
        <v>86788.149775368496</v>
      </c>
      <c r="EP10" s="32">
        <v>3915.2236780268599</v>
      </c>
      <c r="EQ10" s="32">
        <v>855.83696990745</v>
      </c>
      <c r="ER10" s="32">
        <v>1572.6165019679399</v>
      </c>
      <c r="ES10" s="32">
        <v>0</v>
      </c>
      <c r="ET10" s="32">
        <v>792999.61623582803</v>
      </c>
      <c r="EU10" s="32">
        <v>1057681.9622579899</v>
      </c>
      <c r="EV10" s="32">
        <v>354594.234853542</v>
      </c>
      <c r="EW10" s="32">
        <v>187313.015429769</v>
      </c>
      <c r="EX10" s="32">
        <v>13583.5864285879</v>
      </c>
      <c r="EY10" s="32">
        <v>81941.586360028406</v>
      </c>
      <c r="EZ10" s="32">
        <v>9353.5743049524899</v>
      </c>
      <c r="FA10" s="32">
        <v>2451745.60882106</v>
      </c>
      <c r="FB10" s="32">
        <v>71277.137280616502</v>
      </c>
      <c r="FC10" s="32">
        <v>167406.046468302</v>
      </c>
      <c r="FD10" s="32">
        <v>351875.66007900902</v>
      </c>
      <c r="FE10" s="32">
        <v>9402.3719747494706</v>
      </c>
      <c r="FF10" s="32">
        <v>2806.72224966975</v>
      </c>
      <c r="FG10" s="32">
        <v>88.483122957007396</v>
      </c>
      <c r="FH10" s="32">
        <v>102.701621763896</v>
      </c>
      <c r="FI10" s="32">
        <v>816.13230039925395</v>
      </c>
      <c r="FJ10" s="32">
        <v>1201.1898427860301</v>
      </c>
      <c r="FK10" s="32">
        <v>0</v>
      </c>
      <c r="FL10" s="32">
        <v>1163.74409269275</v>
      </c>
      <c r="FM10" s="32">
        <v>184.40880514707601</v>
      </c>
      <c r="FN10" s="32">
        <v>7642.2549868408496</v>
      </c>
      <c r="FO10" s="32">
        <v>2646.0847362351901</v>
      </c>
      <c r="FP10" s="32">
        <v>587.16992119268502</v>
      </c>
      <c r="FQ10" s="32">
        <v>3490.54929025915</v>
      </c>
      <c r="FR10" s="32">
        <v>1364.86025083343</v>
      </c>
      <c r="FS10" s="32">
        <v>39.192392515786302</v>
      </c>
      <c r="FT10" s="32">
        <v>663029.92536969495</v>
      </c>
      <c r="FU10" s="32">
        <v>12723.3520528316</v>
      </c>
      <c r="FV10" s="32">
        <v>1984.30925957368</v>
      </c>
      <c r="FW10" s="32">
        <v>192.24554456950199</v>
      </c>
      <c r="FX10" s="32">
        <v>1129.2076904881601</v>
      </c>
      <c r="FY10" s="32">
        <v>226.842515368515</v>
      </c>
      <c r="FZ10" s="32">
        <v>1420.20880180427</v>
      </c>
      <c r="GA10" s="32">
        <v>99184.103701491797</v>
      </c>
      <c r="GB10" s="32">
        <v>8531.0949037382106</v>
      </c>
      <c r="GC10" s="32">
        <v>6260.8067488817696</v>
      </c>
      <c r="GD10" s="32">
        <v>3115.6822505443001</v>
      </c>
      <c r="GE10" s="32">
        <v>11070.8116064882</v>
      </c>
      <c r="GF10" s="32">
        <v>316248.780272684</v>
      </c>
      <c r="GG10" s="32">
        <v>0</v>
      </c>
      <c r="GH10" s="32">
        <v>2899.13409278169</v>
      </c>
      <c r="GI10" s="32">
        <v>29083.552343658099</v>
      </c>
      <c r="GJ10" s="32">
        <v>1865.07099126926</v>
      </c>
      <c r="GK10" s="32">
        <v>690.07369587482299</v>
      </c>
      <c r="GL10" s="32">
        <v>844.38878881584503</v>
      </c>
      <c r="GM10" s="32">
        <v>38677.842446253198</v>
      </c>
      <c r="GN10" s="32">
        <v>859.63036890994704</v>
      </c>
      <c r="GO10" s="32">
        <v>791.37121913681597</v>
      </c>
      <c r="GP10" s="32">
        <v>340.13684997956398</v>
      </c>
      <c r="GQ10" s="32">
        <v>722.53316676086899</v>
      </c>
      <c r="GR10" s="32">
        <v>11767.3524497567</v>
      </c>
      <c r="GS10" s="32">
        <v>298114.55434201303</v>
      </c>
      <c r="GT10" s="32">
        <v>300.63477710958398</v>
      </c>
      <c r="GU10" s="32">
        <v>212492.99172888001</v>
      </c>
      <c r="GV10" s="32">
        <v>820.40720510726305</v>
      </c>
      <c r="GW10" s="32">
        <v>6520.4292436936003</v>
      </c>
      <c r="GX10" s="32">
        <v>35865.9382549113</v>
      </c>
      <c r="GY10" s="32">
        <v>2810.7141459050099</v>
      </c>
      <c r="GZ10" s="32">
        <v>2273.8691963973201</v>
      </c>
      <c r="HA10" s="32">
        <v>0</v>
      </c>
      <c r="HB10" s="32">
        <v>108.023281715419</v>
      </c>
      <c r="HC10" s="32">
        <v>11418.633981184301</v>
      </c>
      <c r="HD10" s="32">
        <v>16788.0759767989</v>
      </c>
      <c r="HE10" s="32">
        <v>7512.6226695185896</v>
      </c>
      <c r="HF10" s="32">
        <v>0</v>
      </c>
      <c r="HG10" s="32">
        <v>0</v>
      </c>
      <c r="HH10" s="32">
        <v>0</v>
      </c>
      <c r="HI10" s="33">
        <f t="shared" si="6"/>
        <v>58232439.363445997</v>
      </c>
      <c r="HJ10" s="34">
        <v>1166141.0235313</v>
      </c>
      <c r="HK10" s="34">
        <v>1477044.0081116301</v>
      </c>
      <c r="HL10" s="33">
        <v>2643185.0316429301</v>
      </c>
      <c r="HM10" s="34">
        <v>0</v>
      </c>
      <c r="HN10" s="33">
        <v>2643185.0316429301</v>
      </c>
      <c r="HO10" s="34">
        <v>14463265.1427557</v>
      </c>
      <c r="HP10" s="34">
        <v>1769464.9192461499</v>
      </c>
      <c r="HQ10" s="33">
        <v>16232730.062001901</v>
      </c>
      <c r="HR10" s="34">
        <v>852842.00766527804</v>
      </c>
      <c r="HS10" s="35">
        <v>19728757.1013101</v>
      </c>
      <c r="HT10" s="34">
        <v>7186127.18183841</v>
      </c>
      <c r="HU10" s="36">
        <v>70775069.282917693</v>
      </c>
      <c r="HX10" s="32">
        <v>752736.73671785602</v>
      </c>
      <c r="HY10" s="32">
        <v>9113.5296930798995</v>
      </c>
    </row>
    <row r="11" spans="1:233" x14ac:dyDescent="0.3">
      <c r="A11" s="74"/>
      <c r="B11" s="31" t="s">
        <v>12</v>
      </c>
      <c r="C11" s="21" t="s">
        <v>235</v>
      </c>
      <c r="D11" s="32">
        <v>5.5278695619269698</v>
      </c>
      <c r="E11" s="32">
        <f t="shared" si="1"/>
        <v>2.4126231377820728</v>
      </c>
      <c r="F11" s="32">
        <f t="shared" si="13"/>
        <v>3.6400590707597068E-2</v>
      </c>
      <c r="G11" s="32">
        <v>0</v>
      </c>
      <c r="H11" s="32">
        <v>7122056.4880055897</v>
      </c>
      <c r="I11" s="32">
        <v>0</v>
      </c>
      <c r="J11" s="32">
        <v>0</v>
      </c>
      <c r="K11" s="32">
        <v>0</v>
      </c>
      <c r="L11" s="32">
        <v>647440.21378207195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f t="shared" si="0"/>
        <v>0</v>
      </c>
      <c r="X11" s="32">
        <f t="shared" si="14"/>
        <v>0</v>
      </c>
      <c r="Y11" s="32">
        <v>0</v>
      </c>
      <c r="Z11" s="32">
        <v>28385767.475006599</v>
      </c>
      <c r="AA11" s="32">
        <v>0</v>
      </c>
      <c r="AB11" s="32">
        <v>5460.0816511596404</v>
      </c>
      <c r="AC11" s="32">
        <v>0</v>
      </c>
      <c r="AD11" s="32">
        <v>0</v>
      </c>
      <c r="AE11" s="32">
        <v>0</v>
      </c>
      <c r="AF11" s="32">
        <v>145574.235604555</v>
      </c>
      <c r="AG11" s="32">
        <v>539690.99725715094</v>
      </c>
      <c r="AH11" s="32">
        <v>207.20424257429801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3499.9417304707999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974280.20189580903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382084.64732208801</v>
      </c>
      <c r="BF11" s="32">
        <v>0</v>
      </c>
      <c r="BG11" s="32">
        <v>1677.00613928596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68072.778715438093</v>
      </c>
      <c r="BS11" s="32">
        <v>67863.130039607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0</v>
      </c>
      <c r="DW11" s="32">
        <v>0</v>
      </c>
      <c r="DX11" s="32">
        <v>4.7553749263904797E-3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32">
        <v>0</v>
      </c>
      <c r="EG11" s="32">
        <v>0</v>
      </c>
      <c r="EH11" s="32">
        <v>0</v>
      </c>
      <c r="EI11" s="32">
        <v>0</v>
      </c>
      <c r="EJ11" s="32">
        <v>0</v>
      </c>
      <c r="EK11" s="32">
        <v>493306.18095792201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32">
        <v>0</v>
      </c>
      <c r="FC11" s="32">
        <v>0</v>
      </c>
      <c r="FD11" s="32">
        <v>0</v>
      </c>
      <c r="FE11" s="32">
        <v>0</v>
      </c>
      <c r="FF11" s="32">
        <v>0</v>
      </c>
      <c r="FG11" s="32">
        <v>0</v>
      </c>
      <c r="FH11" s="32">
        <v>0</v>
      </c>
      <c r="FI11" s="32">
        <v>0</v>
      </c>
      <c r="FJ11" s="32">
        <v>0</v>
      </c>
      <c r="FK11" s="32">
        <v>0</v>
      </c>
      <c r="FL11" s="32">
        <v>58.281785096367798</v>
      </c>
      <c r="FM11" s="32">
        <v>0</v>
      </c>
      <c r="FN11" s="32">
        <v>0</v>
      </c>
      <c r="FO11" s="32">
        <v>0</v>
      </c>
      <c r="FP11" s="32">
        <v>0</v>
      </c>
      <c r="FQ11" s="32">
        <v>0</v>
      </c>
      <c r="FR11" s="32">
        <v>0</v>
      </c>
      <c r="FS11" s="32">
        <v>0</v>
      </c>
      <c r="FT11" s="32">
        <v>453713.901437636</v>
      </c>
      <c r="FU11" s="32">
        <v>8242939.1943273405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32">
        <v>0</v>
      </c>
      <c r="GF11" s="32">
        <v>0</v>
      </c>
      <c r="GG11" s="32">
        <v>0</v>
      </c>
      <c r="GH11" s="32">
        <v>0</v>
      </c>
      <c r="GI11" s="32">
        <v>0</v>
      </c>
      <c r="GJ11" s="32">
        <v>0</v>
      </c>
      <c r="GK11" s="32">
        <v>0</v>
      </c>
      <c r="GL11" s="32">
        <v>0</v>
      </c>
      <c r="GM11" s="32">
        <v>0</v>
      </c>
      <c r="GN11" s="32">
        <v>0</v>
      </c>
      <c r="GO11" s="32">
        <v>234.37263817157401</v>
      </c>
      <c r="GP11" s="32">
        <v>61.477044977615002</v>
      </c>
      <c r="GQ11" s="32">
        <v>278.86511092496301</v>
      </c>
      <c r="GR11" s="32">
        <v>37765.639627075703</v>
      </c>
      <c r="GS11" s="32">
        <v>0</v>
      </c>
      <c r="GT11" s="32">
        <v>0</v>
      </c>
      <c r="GU11" s="32">
        <v>68014.046222027493</v>
      </c>
      <c r="GV11" s="32">
        <v>0</v>
      </c>
      <c r="GW11" s="32">
        <v>0</v>
      </c>
      <c r="GX11" s="32">
        <v>0</v>
      </c>
      <c r="GY11" s="32">
        <v>5891.2900958662804</v>
      </c>
      <c r="GZ11" s="32">
        <v>0</v>
      </c>
      <c r="HA11" s="32">
        <v>0</v>
      </c>
      <c r="HB11" s="32">
        <v>0</v>
      </c>
      <c r="HC11" s="32">
        <v>0</v>
      </c>
      <c r="HD11" s="32">
        <v>0</v>
      </c>
      <c r="HE11" s="32">
        <v>55055.416191355704</v>
      </c>
      <c r="HF11" s="32">
        <v>0</v>
      </c>
      <c r="HG11" s="32">
        <v>0</v>
      </c>
      <c r="HH11" s="32">
        <v>0</v>
      </c>
      <c r="HI11" s="33">
        <f t="shared" si="6"/>
        <v>47701001.04847946</v>
      </c>
      <c r="HJ11" s="34">
        <v>27617032.6339081</v>
      </c>
      <c r="HK11" s="34">
        <v>24979395.5843588</v>
      </c>
      <c r="HL11" s="33">
        <v>52596428.218266897</v>
      </c>
      <c r="HM11" s="34">
        <v>0</v>
      </c>
      <c r="HN11" s="33">
        <v>52596428.218266897</v>
      </c>
      <c r="HO11" s="34">
        <v>3796675.0469689402</v>
      </c>
      <c r="HP11" s="34">
        <v>6302478.0662794998</v>
      </c>
      <c r="HQ11" s="33">
        <v>10099153.1132484</v>
      </c>
      <c r="HR11" s="34">
        <v>152406.49374346799</v>
      </c>
      <c r="HS11" s="35">
        <v>62847987.825258799</v>
      </c>
      <c r="HT11" s="34">
        <v>15578.818300000001</v>
      </c>
      <c r="HU11" s="36">
        <v>110533410.055438</v>
      </c>
      <c r="HX11" s="32">
        <v>2.4490237284896699</v>
      </c>
      <c r="HY11" s="32">
        <v>0</v>
      </c>
    </row>
    <row r="12" spans="1:233" x14ac:dyDescent="0.3">
      <c r="A12" s="74"/>
      <c r="B12" s="31" t="s">
        <v>13</v>
      </c>
      <c r="C12" s="21" t="s">
        <v>236</v>
      </c>
      <c r="D12" s="32">
        <v>16.1671976618752</v>
      </c>
      <c r="E12" s="32">
        <f t="shared" si="1"/>
        <v>26087.976668814994</v>
      </c>
      <c r="F12" s="32">
        <f t="shared" si="13"/>
        <v>393.60385227170661</v>
      </c>
      <c r="G12" s="32">
        <v>0</v>
      </c>
      <c r="H12" s="32">
        <v>0</v>
      </c>
      <c r="I12" s="32">
        <v>19520839.693690501</v>
      </c>
      <c r="J12" s="32">
        <v>0</v>
      </c>
      <c r="K12" s="32">
        <v>0</v>
      </c>
      <c r="L12" s="32">
        <v>1254736.3909446299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807205.97520968097</v>
      </c>
      <c r="W12" s="32">
        <f t="shared" si="0"/>
        <v>0</v>
      </c>
      <c r="X12" s="32">
        <f t="shared" si="14"/>
        <v>0</v>
      </c>
      <c r="Y12" s="32">
        <v>0</v>
      </c>
      <c r="Z12" s="32">
        <v>46234147.184882604</v>
      </c>
      <c r="AA12" s="32">
        <v>0</v>
      </c>
      <c r="AB12" s="32">
        <v>0</v>
      </c>
      <c r="AC12" s="32">
        <v>1237344.2736690999</v>
      </c>
      <c r="AD12" s="32">
        <v>257832.007879463</v>
      </c>
      <c r="AE12" s="32">
        <v>12934368.1563245</v>
      </c>
      <c r="AF12" s="32">
        <v>5216.4277053402402</v>
      </c>
      <c r="AG12" s="32">
        <v>2585385.1089059999</v>
      </c>
      <c r="AH12" s="32">
        <v>1918.9600735500601</v>
      </c>
      <c r="AI12" s="32">
        <v>660764.84845443803</v>
      </c>
      <c r="AJ12" s="32">
        <v>0</v>
      </c>
      <c r="AK12" s="32">
        <v>0</v>
      </c>
      <c r="AL12" s="32">
        <v>206232.363720216</v>
      </c>
      <c r="AM12" s="32">
        <v>6114358.3384175999</v>
      </c>
      <c r="AN12" s="32">
        <v>935680.21827787301</v>
      </c>
      <c r="AO12" s="32">
        <v>4800.8740482383901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8915892.4015333392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773164.83252366795</v>
      </c>
      <c r="BF12" s="32">
        <v>136650.870761531</v>
      </c>
      <c r="BG12" s="32">
        <v>3098.4419319170802</v>
      </c>
      <c r="BH12" s="32">
        <v>0</v>
      </c>
      <c r="BI12" s="32">
        <v>0</v>
      </c>
      <c r="BJ12" s="32">
        <v>5006.5986414629097</v>
      </c>
      <c r="BK12" s="32">
        <v>0</v>
      </c>
      <c r="BL12" s="32">
        <v>86.245218612851204</v>
      </c>
      <c r="BM12" s="32">
        <v>0</v>
      </c>
      <c r="BN12" s="32">
        <v>341011.79284214502</v>
      </c>
      <c r="BO12" s="32">
        <v>7621.78863268436</v>
      </c>
      <c r="BP12" s="32">
        <v>6112.7406130878499</v>
      </c>
      <c r="BQ12" s="32">
        <v>7390.8518962399003</v>
      </c>
      <c r="BR12" s="32">
        <v>2964429.9809274599</v>
      </c>
      <c r="BS12" s="32">
        <v>1515479.5439853</v>
      </c>
      <c r="BT12" s="32">
        <v>106283.508864305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32">
        <v>0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0</v>
      </c>
      <c r="DW12" s="32">
        <v>0</v>
      </c>
      <c r="DX12" s="32">
        <v>2.3187360574333599E-2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v>1570303.0605017601</v>
      </c>
      <c r="EL12" s="32">
        <v>0</v>
      </c>
      <c r="EM12" s="32">
        <v>0</v>
      </c>
      <c r="EN12" s="32">
        <v>0</v>
      </c>
      <c r="EO12" s="32">
        <v>0</v>
      </c>
      <c r="EP12" s="32">
        <v>0</v>
      </c>
      <c r="EQ12" s="32">
        <v>0</v>
      </c>
      <c r="ER12" s="32">
        <v>0</v>
      </c>
      <c r="ES12" s="32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32">
        <v>0</v>
      </c>
      <c r="FC12" s="32">
        <v>0</v>
      </c>
      <c r="FD12" s="32">
        <v>0</v>
      </c>
      <c r="FE12" s="32">
        <v>0</v>
      </c>
      <c r="FF12" s="32">
        <v>0</v>
      </c>
      <c r="FG12" s="32">
        <v>478.81972420132502</v>
      </c>
      <c r="FH12" s="32">
        <v>325.84321475150699</v>
      </c>
      <c r="FI12" s="32">
        <v>0</v>
      </c>
      <c r="FJ12" s="32">
        <v>0</v>
      </c>
      <c r="FK12" s="32">
        <v>0</v>
      </c>
      <c r="FL12" s="32">
        <v>210.762430098284</v>
      </c>
      <c r="FM12" s="32">
        <v>0</v>
      </c>
      <c r="FN12" s="32">
        <v>0</v>
      </c>
      <c r="FO12" s="32">
        <v>0</v>
      </c>
      <c r="FP12" s="32">
        <v>0</v>
      </c>
      <c r="FQ12" s="32">
        <v>0</v>
      </c>
      <c r="FR12" s="32">
        <v>0</v>
      </c>
      <c r="FS12" s="32">
        <v>0</v>
      </c>
      <c r="FT12" s="32">
        <v>782791.56790514302</v>
      </c>
      <c r="FU12" s="32">
        <v>10611864.442061899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32">
        <v>0</v>
      </c>
      <c r="GF12" s="32">
        <v>0</v>
      </c>
      <c r="GG12" s="32">
        <v>0</v>
      </c>
      <c r="GH12" s="32">
        <v>0</v>
      </c>
      <c r="GI12" s="32">
        <v>0</v>
      </c>
      <c r="GJ12" s="32">
        <v>102581.11535502999</v>
      </c>
      <c r="GK12" s="32">
        <v>0</v>
      </c>
      <c r="GL12" s="32">
        <v>0</v>
      </c>
      <c r="GM12" s="32">
        <v>0</v>
      </c>
      <c r="GN12" s="32">
        <v>0</v>
      </c>
      <c r="GO12" s="32">
        <v>831.43884986146998</v>
      </c>
      <c r="GP12" s="32">
        <v>394.35679341341302</v>
      </c>
      <c r="GQ12" s="32">
        <v>541.02549154766996</v>
      </c>
      <c r="GR12" s="32">
        <v>71373.476625530297</v>
      </c>
      <c r="GS12" s="32">
        <v>0</v>
      </c>
      <c r="GT12" s="32">
        <v>0</v>
      </c>
      <c r="GU12" s="32">
        <v>181033.90324002801</v>
      </c>
      <c r="GV12" s="32">
        <v>0</v>
      </c>
      <c r="GW12" s="32">
        <v>0</v>
      </c>
      <c r="GX12" s="32">
        <v>0</v>
      </c>
      <c r="GY12" s="32">
        <v>23766.1769499199</v>
      </c>
      <c r="GZ12" s="32">
        <v>0</v>
      </c>
      <c r="HA12" s="32">
        <v>0</v>
      </c>
      <c r="HB12" s="32">
        <v>0</v>
      </c>
      <c r="HC12" s="32">
        <v>0</v>
      </c>
      <c r="HD12" s="32">
        <v>0</v>
      </c>
      <c r="HE12" s="32">
        <v>150856.26202326</v>
      </c>
      <c r="HF12" s="32">
        <v>0</v>
      </c>
      <c r="HG12" s="32">
        <v>0</v>
      </c>
      <c r="HH12" s="32">
        <v>0</v>
      </c>
      <c r="HI12" s="33">
        <f t="shared" si="6"/>
        <v>121066910.44264807</v>
      </c>
      <c r="HJ12" s="34">
        <v>49373171.3863644</v>
      </c>
      <c r="HK12" s="34">
        <v>56503513.975007102</v>
      </c>
      <c r="HL12" s="33">
        <v>105876685.361371</v>
      </c>
      <c r="HM12" s="34">
        <v>0</v>
      </c>
      <c r="HN12" s="33">
        <v>105876685.361371</v>
      </c>
      <c r="HO12" s="34">
        <v>44377696.686481804</v>
      </c>
      <c r="HP12" s="34">
        <v>9956577.7670055795</v>
      </c>
      <c r="HQ12" s="33">
        <v>54334274.453487404</v>
      </c>
      <c r="HR12" s="34">
        <v>694663.60939087195</v>
      </c>
      <c r="HS12" s="35">
        <v>160905623.42425001</v>
      </c>
      <c r="HT12" s="34">
        <v>2588302.46162441</v>
      </c>
      <c r="HU12" s="36">
        <v>279384231.40527302</v>
      </c>
      <c r="HX12" s="32">
        <v>26481.5805210867</v>
      </c>
      <c r="HY12" s="32">
        <v>0</v>
      </c>
    </row>
    <row r="13" spans="1:233" x14ac:dyDescent="0.3">
      <c r="A13" s="74"/>
      <c r="B13" s="31" t="s">
        <v>14</v>
      </c>
      <c r="C13" s="21" t="s">
        <v>237</v>
      </c>
      <c r="D13" s="32">
        <v>0</v>
      </c>
      <c r="E13" s="32">
        <f t="shared" si="1"/>
        <v>0</v>
      </c>
      <c r="F13" s="32">
        <f t="shared" si="13"/>
        <v>0</v>
      </c>
      <c r="G13" s="32">
        <v>0</v>
      </c>
      <c r="H13" s="32">
        <v>0</v>
      </c>
      <c r="I13" s="32">
        <v>0</v>
      </c>
      <c r="J13" s="32">
        <v>4707306.9886427596</v>
      </c>
      <c r="K13" s="32">
        <v>712129.441849811</v>
      </c>
      <c r="L13" s="32">
        <v>801894.97558361397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4055385.6836149101</v>
      </c>
      <c r="W13" s="32">
        <f t="shared" si="0"/>
        <v>0</v>
      </c>
      <c r="X13" s="32">
        <f t="shared" si="14"/>
        <v>0</v>
      </c>
      <c r="Y13" s="32">
        <v>0</v>
      </c>
      <c r="Z13" s="32">
        <v>151918.68438314099</v>
      </c>
      <c r="AA13" s="32">
        <v>12707769.2651542</v>
      </c>
      <c r="AB13" s="32">
        <v>10599.955616289601</v>
      </c>
      <c r="AC13" s="32">
        <v>289039.23189242301</v>
      </c>
      <c r="AD13" s="32">
        <v>55997.050963057103</v>
      </c>
      <c r="AE13" s="32">
        <v>0</v>
      </c>
      <c r="AF13" s="32">
        <v>59370.5948717883</v>
      </c>
      <c r="AG13" s="32">
        <v>807624.61861770204</v>
      </c>
      <c r="AH13" s="32">
        <v>157.55805446726399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1703789.63723538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3041.03746054766</v>
      </c>
      <c r="BP13" s="32">
        <v>99.268746791203796</v>
      </c>
      <c r="BQ13" s="32">
        <v>9938.7610409941899</v>
      </c>
      <c r="BR13" s="32">
        <v>31482.323877023398</v>
      </c>
      <c r="BS13" s="32">
        <v>32.522357907865803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32">
        <v>0</v>
      </c>
      <c r="CR13" s="32">
        <v>0</v>
      </c>
      <c r="CS13" s="32">
        <v>0</v>
      </c>
      <c r="CT13" s="32">
        <v>0</v>
      </c>
      <c r="CU13" s="32">
        <v>0</v>
      </c>
      <c r="CV13" s="32"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0</v>
      </c>
      <c r="DW13" s="32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v>0</v>
      </c>
      <c r="EL13" s="32">
        <v>0</v>
      </c>
      <c r="EM13" s="32">
        <v>0</v>
      </c>
      <c r="EN13" s="32">
        <v>0</v>
      </c>
      <c r="EO13" s="32">
        <v>0</v>
      </c>
      <c r="EP13" s="32">
        <v>0</v>
      </c>
      <c r="EQ13" s="32">
        <v>0</v>
      </c>
      <c r="ER13" s="32">
        <v>0</v>
      </c>
      <c r="ES13" s="32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32">
        <v>0</v>
      </c>
      <c r="FC13" s="32">
        <v>0</v>
      </c>
      <c r="FD13" s="32">
        <v>0</v>
      </c>
      <c r="FE13" s="32">
        <v>0</v>
      </c>
      <c r="FF13" s="32">
        <v>0</v>
      </c>
      <c r="FG13" s="32">
        <v>124.49085117600301</v>
      </c>
      <c r="FH13" s="32">
        <v>74.2202581304592</v>
      </c>
      <c r="FI13" s="32">
        <v>0</v>
      </c>
      <c r="FJ13" s="32">
        <v>0</v>
      </c>
      <c r="FK13" s="32">
        <v>0</v>
      </c>
      <c r="FL13" s="32">
        <v>1630.6228438251101</v>
      </c>
      <c r="FM13" s="32">
        <v>0</v>
      </c>
      <c r="FN13" s="32">
        <v>0</v>
      </c>
      <c r="FO13" s="32">
        <v>0</v>
      </c>
      <c r="FP13" s="32">
        <v>0</v>
      </c>
      <c r="FQ13" s="32">
        <v>0</v>
      </c>
      <c r="FR13" s="32">
        <v>0</v>
      </c>
      <c r="FS13" s="32">
        <v>0</v>
      </c>
      <c r="FT13" s="32">
        <v>0</v>
      </c>
      <c r="FU13" s="32">
        <v>30343749.615997601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32">
        <v>0</v>
      </c>
      <c r="GF13" s="32">
        <v>0</v>
      </c>
      <c r="GG13" s="32">
        <v>0</v>
      </c>
      <c r="GH13" s="32">
        <v>0</v>
      </c>
      <c r="GI13" s="32">
        <v>0</v>
      </c>
      <c r="GJ13" s="32">
        <v>407908.42365708097</v>
      </c>
      <c r="GK13" s="32">
        <v>0</v>
      </c>
      <c r="GL13" s="32">
        <v>0</v>
      </c>
      <c r="GM13" s="32">
        <v>0</v>
      </c>
      <c r="GN13" s="32">
        <v>0</v>
      </c>
      <c r="GO13" s="32">
        <v>574.32222051382496</v>
      </c>
      <c r="GP13" s="32">
        <v>125.273908961673</v>
      </c>
      <c r="GQ13" s="32">
        <v>1371.1308491177101</v>
      </c>
      <c r="GR13" s="32">
        <v>34483.067831120803</v>
      </c>
      <c r="GS13" s="32">
        <v>0</v>
      </c>
      <c r="GT13" s="32">
        <v>0</v>
      </c>
      <c r="GU13" s="32">
        <v>0</v>
      </c>
      <c r="GV13" s="32">
        <v>0</v>
      </c>
      <c r="GW13" s="32">
        <v>0</v>
      </c>
      <c r="GX13" s="32">
        <v>0</v>
      </c>
      <c r="GY13" s="32">
        <v>47313.207805815997</v>
      </c>
      <c r="GZ13" s="32">
        <v>0</v>
      </c>
      <c r="HA13" s="32">
        <v>0</v>
      </c>
      <c r="HB13" s="32">
        <v>0</v>
      </c>
      <c r="HC13" s="32">
        <v>0</v>
      </c>
      <c r="HD13" s="32">
        <v>0</v>
      </c>
      <c r="HE13" s="32">
        <v>54186.047887031003</v>
      </c>
      <c r="HF13" s="32">
        <v>0</v>
      </c>
      <c r="HG13" s="32">
        <v>0</v>
      </c>
      <c r="HH13" s="32">
        <v>0</v>
      </c>
      <c r="HI13" s="33">
        <f t="shared" si="6"/>
        <v>56999118.024073169</v>
      </c>
      <c r="HJ13" s="34">
        <v>11262706.6383295</v>
      </c>
      <c r="HK13" s="34">
        <v>39012039.484829403</v>
      </c>
      <c r="HL13" s="33">
        <v>50274746.123158902</v>
      </c>
      <c r="HM13" s="34">
        <v>0</v>
      </c>
      <c r="HN13" s="33">
        <v>50274746.123158902</v>
      </c>
      <c r="HO13" s="34">
        <v>1366692.8679076899</v>
      </c>
      <c r="HP13" s="34">
        <v>3755367.3170388201</v>
      </c>
      <c r="HQ13" s="33">
        <v>5122060.1849465203</v>
      </c>
      <c r="HR13" s="34">
        <v>4341138.5827060202</v>
      </c>
      <c r="HS13" s="35">
        <v>59737944.890811399</v>
      </c>
      <c r="HT13" s="34">
        <v>1899370.9396500001</v>
      </c>
      <c r="HU13" s="36">
        <v>114837691.975235</v>
      </c>
      <c r="HX13" s="32">
        <v>0</v>
      </c>
      <c r="HY13" s="32">
        <v>0</v>
      </c>
    </row>
    <row r="14" spans="1:233" x14ac:dyDescent="0.3">
      <c r="A14" s="74"/>
      <c r="B14" s="31" t="s">
        <v>15</v>
      </c>
      <c r="C14" s="21" t="s">
        <v>238</v>
      </c>
      <c r="D14" s="32">
        <v>0</v>
      </c>
      <c r="E14" s="32">
        <f t="shared" si="1"/>
        <v>0</v>
      </c>
      <c r="F14" s="32">
        <f t="shared" si="13"/>
        <v>0</v>
      </c>
      <c r="G14" s="32">
        <v>0</v>
      </c>
      <c r="H14" s="32">
        <v>0</v>
      </c>
      <c r="I14" s="32">
        <v>0</v>
      </c>
      <c r="J14" s="32">
        <v>0</v>
      </c>
      <c r="K14" s="32">
        <v>1016241.65279548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226171.96980439901</v>
      </c>
      <c r="W14" s="32">
        <f t="shared" si="0"/>
        <v>0</v>
      </c>
      <c r="X14" s="32">
        <f t="shared" si="14"/>
        <v>0</v>
      </c>
      <c r="Y14" s="32">
        <v>0</v>
      </c>
      <c r="Z14" s="32">
        <v>0</v>
      </c>
      <c r="AA14" s="32">
        <v>4225680.6608271403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62.985818279189502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72588.353858578106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711.73348205228103</v>
      </c>
      <c r="BP14" s="32">
        <v>0</v>
      </c>
      <c r="BQ14" s="32">
        <v>3962.4397806407101</v>
      </c>
      <c r="BR14" s="32">
        <v>7481.9355527725602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2">
        <v>0</v>
      </c>
      <c r="CW14" s="32">
        <v>0</v>
      </c>
      <c r="CX14" s="32">
        <v>0</v>
      </c>
      <c r="CY14" s="32">
        <v>0</v>
      </c>
      <c r="CZ14" s="32">
        <v>0</v>
      </c>
      <c r="DA14" s="32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32">
        <v>0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0</v>
      </c>
      <c r="DW14" s="32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v>0</v>
      </c>
      <c r="EL14" s="32">
        <v>0</v>
      </c>
      <c r="EM14" s="32">
        <v>0</v>
      </c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32">
        <v>0</v>
      </c>
      <c r="FC14" s="32">
        <v>0</v>
      </c>
      <c r="FD14" s="32">
        <v>0</v>
      </c>
      <c r="FE14" s="32">
        <v>0</v>
      </c>
      <c r="FF14" s="32">
        <v>0</v>
      </c>
      <c r="FG14" s="32">
        <v>0</v>
      </c>
      <c r="FH14" s="32">
        <v>0</v>
      </c>
      <c r="FI14" s="32">
        <v>0</v>
      </c>
      <c r="FJ14" s="32">
        <v>0</v>
      </c>
      <c r="FK14" s="32">
        <v>0</v>
      </c>
      <c r="FL14" s="32">
        <v>0</v>
      </c>
      <c r="FM14" s="32">
        <v>0</v>
      </c>
      <c r="FN14" s="32">
        <v>0</v>
      </c>
      <c r="FO14" s="32">
        <v>0</v>
      </c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4943325.7171817198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368467.070847355</v>
      </c>
      <c r="GK14" s="32">
        <v>0</v>
      </c>
      <c r="GL14" s="32">
        <v>0</v>
      </c>
      <c r="GM14" s="32">
        <v>0</v>
      </c>
      <c r="GN14" s="32">
        <v>0</v>
      </c>
      <c r="GO14" s="32">
        <v>226.36356923510499</v>
      </c>
      <c r="GP14" s="32">
        <v>47.570528114465397</v>
      </c>
      <c r="GQ14" s="32">
        <v>449.291935681354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19098.8089592088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20509.239207268402</v>
      </c>
      <c r="HF14" s="32">
        <v>0</v>
      </c>
      <c r="HG14" s="32">
        <v>0</v>
      </c>
      <c r="HH14" s="32">
        <v>0</v>
      </c>
      <c r="HI14" s="33">
        <f t="shared" si="6"/>
        <v>10905025.794147922</v>
      </c>
      <c r="HJ14" s="34">
        <v>3983540.7513835202</v>
      </c>
      <c r="HK14" s="34">
        <v>29905584.256905999</v>
      </c>
      <c r="HL14" s="33">
        <v>33889125.008289501</v>
      </c>
      <c r="HM14" s="34">
        <v>0</v>
      </c>
      <c r="HN14" s="33">
        <v>33889125.008289501</v>
      </c>
      <c r="HO14" s="34">
        <v>474472.32940634998</v>
      </c>
      <c r="HP14" s="34">
        <v>44985.041255209697</v>
      </c>
      <c r="HQ14" s="33">
        <v>519457.37066155998</v>
      </c>
      <c r="HR14" s="34">
        <v>5176371.7307649497</v>
      </c>
      <c r="HS14" s="35">
        <v>39584954.109715998</v>
      </c>
      <c r="HT14" s="34">
        <v>3515021.8912017299</v>
      </c>
      <c r="HU14" s="36">
        <v>46974958.012662202</v>
      </c>
      <c r="HX14" s="32">
        <v>0</v>
      </c>
      <c r="HY14" s="32">
        <v>0</v>
      </c>
    </row>
    <row r="15" spans="1:233" x14ac:dyDescent="0.3">
      <c r="A15" s="74"/>
      <c r="B15" s="31" t="s">
        <v>16</v>
      </c>
      <c r="C15" s="21" t="s">
        <v>239</v>
      </c>
      <c r="D15" s="32">
        <v>6813654.2567018401</v>
      </c>
      <c r="E15" s="32">
        <f t="shared" si="1"/>
        <v>22612257.403486729</v>
      </c>
      <c r="F15" s="32">
        <f t="shared" si="13"/>
        <v>341163.73743966845</v>
      </c>
      <c r="G15" s="32">
        <v>7579355.4442654299</v>
      </c>
      <c r="H15" s="32">
        <v>294162.90956465801</v>
      </c>
      <c r="I15" s="32">
        <v>713250.83285829599</v>
      </c>
      <c r="J15" s="32">
        <v>2164817.2651240798</v>
      </c>
      <c r="K15" s="32">
        <v>3277686.1071490198</v>
      </c>
      <c r="L15" s="32">
        <v>7491580.7848317297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109972.034303475</v>
      </c>
      <c r="W15" s="32">
        <f t="shared" si="0"/>
        <v>0</v>
      </c>
      <c r="X15" s="32">
        <f t="shared" si="14"/>
        <v>0</v>
      </c>
      <c r="Y15" s="32">
        <v>0</v>
      </c>
      <c r="Z15" s="32">
        <v>0</v>
      </c>
      <c r="AA15" s="32">
        <v>332877.14078095002</v>
      </c>
      <c r="AB15" s="32">
        <v>103700.21462742701</v>
      </c>
      <c r="AC15" s="32">
        <v>3819.0203446072801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10259859.284789201</v>
      </c>
      <c r="AM15" s="32">
        <v>2667.65954487825</v>
      </c>
      <c r="AN15" s="32">
        <v>627740.63601586001</v>
      </c>
      <c r="AO15" s="32">
        <v>1865768.89814166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86578.028910103501</v>
      </c>
      <c r="AY15" s="32">
        <v>776213.14582969795</v>
      </c>
      <c r="AZ15" s="32">
        <v>28512.293665344801</v>
      </c>
      <c r="BA15" s="32">
        <v>0</v>
      </c>
      <c r="BB15" s="32">
        <v>2724.3109739274701</v>
      </c>
      <c r="BC15" s="32">
        <v>107777.265099588</v>
      </c>
      <c r="BD15" s="32">
        <v>0</v>
      </c>
      <c r="BE15" s="32">
        <v>0</v>
      </c>
      <c r="BF15" s="32">
        <v>0</v>
      </c>
      <c r="BG15" s="32">
        <v>7191.4757261806599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0</v>
      </c>
      <c r="CS15" s="32">
        <v>0</v>
      </c>
      <c r="CT15" s="32">
        <v>0</v>
      </c>
      <c r="CU15" s="32">
        <v>0</v>
      </c>
      <c r="CV15" s="32">
        <v>0</v>
      </c>
      <c r="CW15" s="32">
        <v>0</v>
      </c>
      <c r="CX15" s="32">
        <v>0</v>
      </c>
      <c r="CY15" s="32">
        <v>0</v>
      </c>
      <c r="CZ15" s="32">
        <v>0</v>
      </c>
      <c r="DA15" s="32">
        <v>0</v>
      </c>
      <c r="DB15" s="32">
        <v>0</v>
      </c>
      <c r="DC15" s="32">
        <v>0</v>
      </c>
      <c r="DD15" s="32">
        <v>0</v>
      </c>
      <c r="DE15" s="32">
        <v>0</v>
      </c>
      <c r="DF15" s="32">
        <v>0</v>
      </c>
      <c r="DG15" s="32">
        <v>0</v>
      </c>
      <c r="DH15" s="32">
        <v>0</v>
      </c>
      <c r="DI15" s="32">
        <v>0</v>
      </c>
      <c r="DJ15" s="32">
        <v>0</v>
      </c>
      <c r="DK15" s="32">
        <v>0</v>
      </c>
      <c r="DL15" s="32">
        <v>0</v>
      </c>
      <c r="DM15" s="32">
        <v>0</v>
      </c>
      <c r="DN15" s="32">
        <v>0</v>
      </c>
      <c r="DO15" s="32">
        <v>0</v>
      </c>
      <c r="DP15" s="32">
        <v>0</v>
      </c>
      <c r="DQ15" s="32">
        <v>0</v>
      </c>
      <c r="DR15" s="32">
        <v>0</v>
      </c>
      <c r="DS15" s="32">
        <v>0</v>
      </c>
      <c r="DT15" s="32">
        <v>0</v>
      </c>
      <c r="DU15" s="32">
        <v>0</v>
      </c>
      <c r="DV15" s="32">
        <v>0</v>
      </c>
      <c r="DW15" s="32">
        <v>0</v>
      </c>
      <c r="DX15" s="32">
        <v>0</v>
      </c>
      <c r="DY15" s="32">
        <v>0</v>
      </c>
      <c r="DZ15" s="32">
        <v>0</v>
      </c>
      <c r="EA15" s="32">
        <v>0</v>
      </c>
      <c r="EB15" s="32">
        <v>0</v>
      </c>
      <c r="EC15" s="32">
        <v>0</v>
      </c>
      <c r="ED15" s="32">
        <v>0</v>
      </c>
      <c r="EE15" s="32">
        <v>0</v>
      </c>
      <c r="EF15" s="32">
        <v>0</v>
      </c>
      <c r="EG15" s="32">
        <v>0</v>
      </c>
      <c r="EH15" s="32">
        <v>0</v>
      </c>
      <c r="EI15" s="32">
        <v>0</v>
      </c>
      <c r="EJ15" s="32">
        <v>0</v>
      </c>
      <c r="EK15" s="32">
        <v>0</v>
      </c>
      <c r="EL15" s="32">
        <v>0</v>
      </c>
      <c r="EM15" s="32">
        <v>0</v>
      </c>
      <c r="EN15" s="32">
        <v>0</v>
      </c>
      <c r="EO15" s="32">
        <v>0</v>
      </c>
      <c r="EP15" s="32">
        <v>0</v>
      </c>
      <c r="EQ15" s="32">
        <v>0</v>
      </c>
      <c r="ER15" s="32">
        <v>0</v>
      </c>
      <c r="ES15" s="32">
        <v>0</v>
      </c>
      <c r="ET15" s="32">
        <v>0</v>
      </c>
      <c r="EU15" s="32">
        <v>0</v>
      </c>
      <c r="EV15" s="32">
        <v>0</v>
      </c>
      <c r="EW15" s="32">
        <v>0</v>
      </c>
      <c r="EX15" s="32">
        <v>0</v>
      </c>
      <c r="EY15" s="32">
        <v>0</v>
      </c>
      <c r="EZ15" s="32">
        <v>0</v>
      </c>
      <c r="FA15" s="32">
        <v>0</v>
      </c>
      <c r="FB15" s="32">
        <v>0</v>
      </c>
      <c r="FC15" s="32">
        <v>0</v>
      </c>
      <c r="FD15" s="32">
        <v>0</v>
      </c>
      <c r="FE15" s="32">
        <v>0</v>
      </c>
      <c r="FF15" s="32">
        <v>0</v>
      </c>
      <c r="FG15" s="32">
        <v>0</v>
      </c>
      <c r="FH15" s="32">
        <v>0</v>
      </c>
      <c r="FI15" s="32">
        <v>0</v>
      </c>
      <c r="FJ15" s="32">
        <v>0</v>
      </c>
      <c r="FK15" s="32">
        <v>0</v>
      </c>
      <c r="FL15" s="32">
        <v>0</v>
      </c>
      <c r="FM15" s="32">
        <v>0</v>
      </c>
      <c r="FN15" s="32">
        <v>0</v>
      </c>
      <c r="FO15" s="32">
        <v>0</v>
      </c>
      <c r="FP15" s="32">
        <v>0</v>
      </c>
      <c r="FQ15" s="32">
        <v>0</v>
      </c>
      <c r="FR15" s="32">
        <v>0</v>
      </c>
      <c r="FS15" s="32">
        <v>0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0</v>
      </c>
      <c r="FZ15" s="32">
        <v>0</v>
      </c>
      <c r="GA15" s="32">
        <v>0</v>
      </c>
      <c r="GB15" s="32">
        <v>0</v>
      </c>
      <c r="GC15" s="32">
        <v>0</v>
      </c>
      <c r="GD15" s="32">
        <v>0</v>
      </c>
      <c r="GE15" s="32">
        <v>0</v>
      </c>
      <c r="GF15" s="32">
        <v>0</v>
      </c>
      <c r="GG15" s="32">
        <v>0</v>
      </c>
      <c r="GH15" s="32">
        <v>0</v>
      </c>
      <c r="GI15" s="32">
        <v>0</v>
      </c>
      <c r="GJ15" s="32">
        <v>0</v>
      </c>
      <c r="GK15" s="32">
        <v>0</v>
      </c>
      <c r="GL15" s="32">
        <v>0</v>
      </c>
      <c r="GM15" s="32">
        <v>0</v>
      </c>
      <c r="GN15" s="32">
        <v>0</v>
      </c>
      <c r="GO15" s="32">
        <v>0</v>
      </c>
      <c r="GP15" s="32">
        <v>0</v>
      </c>
      <c r="GQ15" s="32">
        <v>0</v>
      </c>
      <c r="GR15" s="32">
        <v>1153.4336675377799</v>
      </c>
      <c r="GS15" s="32">
        <v>0</v>
      </c>
      <c r="GT15" s="32">
        <v>0</v>
      </c>
      <c r="GU15" s="32">
        <v>0</v>
      </c>
      <c r="GV15" s="32">
        <v>0</v>
      </c>
      <c r="GW15" s="32">
        <v>0</v>
      </c>
      <c r="GX15" s="32">
        <v>0</v>
      </c>
      <c r="GY15" s="32">
        <v>0</v>
      </c>
      <c r="GZ15" s="32">
        <v>0</v>
      </c>
      <c r="HA15" s="32">
        <v>0</v>
      </c>
      <c r="HB15" s="32">
        <v>0</v>
      </c>
      <c r="HC15" s="32">
        <v>0</v>
      </c>
      <c r="HD15" s="32">
        <v>0</v>
      </c>
      <c r="HE15" s="32">
        <v>0</v>
      </c>
      <c r="HF15" s="32">
        <v>0</v>
      </c>
      <c r="HG15" s="32">
        <v>0</v>
      </c>
      <c r="HH15" s="32">
        <v>0</v>
      </c>
      <c r="HI15" s="33">
        <f t="shared" si="6"/>
        <v>65604483.583841898</v>
      </c>
      <c r="HJ15" s="34">
        <v>0</v>
      </c>
      <c r="HK15" s="34">
        <v>0</v>
      </c>
      <c r="HL15" s="33">
        <v>0</v>
      </c>
      <c r="HM15" s="34">
        <v>27864926.416158199</v>
      </c>
      <c r="HN15" s="33">
        <v>27864926.416158199</v>
      </c>
      <c r="HO15" s="34">
        <v>0</v>
      </c>
      <c r="HP15" s="34">
        <v>0</v>
      </c>
      <c r="HQ15" s="33">
        <v>0</v>
      </c>
      <c r="HR15" s="34">
        <v>0</v>
      </c>
      <c r="HS15" s="35">
        <v>27864926.416158199</v>
      </c>
      <c r="HT15" s="34">
        <v>0</v>
      </c>
      <c r="HU15" s="36">
        <v>93469410</v>
      </c>
      <c r="HX15" s="32">
        <v>22953421.140926398</v>
      </c>
      <c r="HY15" s="32">
        <v>0</v>
      </c>
    </row>
    <row r="16" spans="1:233" x14ac:dyDescent="0.3">
      <c r="A16" s="74"/>
      <c r="B16" s="31" t="s">
        <v>17</v>
      </c>
      <c r="C16" s="21" t="s">
        <v>240</v>
      </c>
      <c r="D16" s="32">
        <v>63829.379714999399</v>
      </c>
      <c r="E16" s="32">
        <f t="shared" si="1"/>
        <v>33648.484590497545</v>
      </c>
      <c r="F16" s="32">
        <f t="shared" si="13"/>
        <v>507.67345149295505</v>
      </c>
      <c r="G16" s="32">
        <v>17965.469257782199</v>
      </c>
      <c r="H16" s="32">
        <v>458782.96595910599</v>
      </c>
      <c r="I16" s="32">
        <v>45146.1791238679</v>
      </c>
      <c r="J16" s="32">
        <v>55143.1215662865</v>
      </c>
      <c r="K16" s="32">
        <v>19882.340879059899</v>
      </c>
      <c r="L16" s="32">
        <v>46505.6744108688</v>
      </c>
      <c r="M16" s="32">
        <v>68340036.984474897</v>
      </c>
      <c r="N16" s="32">
        <v>23937.139155401299</v>
      </c>
      <c r="O16" s="32">
        <v>509.563101423006</v>
      </c>
      <c r="P16" s="32">
        <v>341605.48305740498</v>
      </c>
      <c r="Q16" s="32">
        <v>140437.433144018</v>
      </c>
      <c r="R16" s="32">
        <v>709786.61022553395</v>
      </c>
      <c r="S16" s="32">
        <v>479148.19534347102</v>
      </c>
      <c r="T16" s="32">
        <v>7999.9931926375803</v>
      </c>
      <c r="U16" s="32">
        <v>11044.811703191999</v>
      </c>
      <c r="V16" s="32">
        <v>184393.86089050301</v>
      </c>
      <c r="W16" s="32">
        <f t="shared" si="0"/>
        <v>98616.193384838203</v>
      </c>
      <c r="X16" s="32">
        <f t="shared" si="14"/>
        <v>8624.4963464907905</v>
      </c>
      <c r="Y16" s="32">
        <v>115790.31369897199</v>
      </c>
      <c r="Z16" s="32">
        <v>33468.6663655792</v>
      </c>
      <c r="AA16" s="32">
        <v>15365.624606047901</v>
      </c>
      <c r="AB16" s="32">
        <v>52753.300524073202</v>
      </c>
      <c r="AC16" s="32">
        <v>416509.71879714797</v>
      </c>
      <c r="AD16" s="32">
        <v>9255.4834103578505</v>
      </c>
      <c r="AE16" s="32">
        <v>15867.3835145456</v>
      </c>
      <c r="AF16" s="32">
        <v>234952.49811260001</v>
      </c>
      <c r="AG16" s="32">
        <v>368299.50187551201</v>
      </c>
      <c r="AH16" s="32">
        <v>173681.43006061899</v>
      </c>
      <c r="AI16" s="32">
        <v>11361.993544573699</v>
      </c>
      <c r="AJ16" s="32">
        <v>69430.369668518906</v>
      </c>
      <c r="AK16" s="32">
        <v>2963.2107093322902</v>
      </c>
      <c r="AL16" s="32">
        <v>437077.71431768697</v>
      </c>
      <c r="AM16" s="32">
        <v>589.18801394405205</v>
      </c>
      <c r="AN16" s="32">
        <v>3699.1367332086902</v>
      </c>
      <c r="AO16" s="32">
        <v>289429.60260573</v>
      </c>
      <c r="AP16" s="32">
        <v>12424.5074203535</v>
      </c>
      <c r="AQ16" s="32">
        <v>7685.7862586614601</v>
      </c>
      <c r="AR16" s="32">
        <v>95313.776321670201</v>
      </c>
      <c r="AS16" s="32">
        <v>127423.47784933601</v>
      </c>
      <c r="AT16" s="32">
        <v>24115.650384358101</v>
      </c>
      <c r="AU16" s="32">
        <v>935.13262932559405</v>
      </c>
      <c r="AV16" s="32">
        <v>34035.314597291203</v>
      </c>
      <c r="AW16" s="32">
        <v>3258.8291366435601</v>
      </c>
      <c r="AX16" s="32">
        <v>17475.846891634599</v>
      </c>
      <c r="AY16" s="32">
        <v>24193.788782673499</v>
      </c>
      <c r="AZ16" s="32">
        <v>26387.923637928401</v>
      </c>
      <c r="BA16" s="32">
        <v>7707.5192705682703</v>
      </c>
      <c r="BB16" s="32">
        <v>2670934.91666211</v>
      </c>
      <c r="BC16" s="32">
        <v>373049.19448749599</v>
      </c>
      <c r="BD16" s="32">
        <v>8508.0352079598106</v>
      </c>
      <c r="BE16" s="32">
        <v>9932.9152018874593</v>
      </c>
      <c r="BF16" s="32">
        <v>3425.4914322417399</v>
      </c>
      <c r="BG16" s="32">
        <v>577815.64392597298</v>
      </c>
      <c r="BH16" s="32">
        <v>55068144.160010204</v>
      </c>
      <c r="BI16" s="32">
        <v>19872992.217941198</v>
      </c>
      <c r="BJ16" s="32">
        <v>5964608.9072298398</v>
      </c>
      <c r="BK16" s="32">
        <v>274374.46243039798</v>
      </c>
      <c r="BL16" s="32">
        <v>308905.07733615802</v>
      </c>
      <c r="BM16" s="32">
        <v>5957662.68755564</v>
      </c>
      <c r="BN16" s="32">
        <v>1795170.31813854</v>
      </c>
      <c r="BO16" s="32">
        <v>18247.2399030374</v>
      </c>
      <c r="BP16" s="32">
        <v>493882.61569433002</v>
      </c>
      <c r="BQ16" s="32">
        <v>34388.582233496403</v>
      </c>
      <c r="BR16" s="32">
        <v>55334.018650449703</v>
      </c>
      <c r="BS16" s="32">
        <v>176313.10484532299</v>
      </c>
      <c r="BT16" s="32">
        <v>1551965.3355340799</v>
      </c>
      <c r="BU16" s="32">
        <v>119380.89347635199</v>
      </c>
      <c r="BV16" s="32">
        <v>273737.698140233</v>
      </c>
      <c r="BW16" s="32">
        <v>15730.039797662301</v>
      </c>
      <c r="BX16" s="32">
        <v>46650.656846356404</v>
      </c>
      <c r="BY16" s="32">
        <v>101860.950357198</v>
      </c>
      <c r="BZ16" s="32">
        <v>12659210.792380501</v>
      </c>
      <c r="CA16" s="32">
        <v>3667409.44640435</v>
      </c>
      <c r="CB16" s="32">
        <v>12359612.874296701</v>
      </c>
      <c r="CC16" s="32">
        <v>498643.23812196101</v>
      </c>
      <c r="CD16" s="32">
        <v>328239.49641036999</v>
      </c>
      <c r="CE16" s="32">
        <v>2071975.6090048801</v>
      </c>
      <c r="CF16" s="32">
        <v>542372.92209873395</v>
      </c>
      <c r="CG16" s="32">
        <v>1308121.9988905899</v>
      </c>
      <c r="CH16" s="32">
        <v>9435697.7061513904</v>
      </c>
      <c r="CI16" s="32">
        <v>1390153.43187919</v>
      </c>
      <c r="CJ16" s="32">
        <v>3995539.55425533</v>
      </c>
      <c r="CK16" s="32">
        <v>39240782.209109299</v>
      </c>
      <c r="CL16" s="32">
        <v>675346.64411530795</v>
      </c>
      <c r="CM16" s="32">
        <v>4606785.8527861899</v>
      </c>
      <c r="CN16" s="32">
        <v>31194.1776944421</v>
      </c>
      <c r="CO16" s="32">
        <v>943235.68047003204</v>
      </c>
      <c r="CP16" s="32">
        <v>13778.640602009</v>
      </c>
      <c r="CQ16" s="32">
        <v>79229.982691219106</v>
      </c>
      <c r="CR16" s="32">
        <v>207632.923241379</v>
      </c>
      <c r="CS16" s="32">
        <v>410269.51972292201</v>
      </c>
      <c r="CT16" s="32">
        <v>4692.3665735887898</v>
      </c>
      <c r="CU16" s="32">
        <v>1356.49921976111</v>
      </c>
      <c r="CV16" s="32">
        <v>43077.430904073102</v>
      </c>
      <c r="CW16" s="32">
        <v>2442.35518708685</v>
      </c>
      <c r="CX16" s="32">
        <v>225795.29983748301</v>
      </c>
      <c r="CY16" s="32">
        <v>1627.57307833753</v>
      </c>
      <c r="CZ16" s="32">
        <v>8790.6506037722193</v>
      </c>
      <c r="DA16" s="32">
        <v>1200.20390572568</v>
      </c>
      <c r="DB16" s="32">
        <v>4556.9217947648003</v>
      </c>
      <c r="DC16" s="32">
        <v>13662.101654308701</v>
      </c>
      <c r="DD16" s="32">
        <v>3472.3051167026501</v>
      </c>
      <c r="DE16" s="32">
        <v>0</v>
      </c>
      <c r="DF16" s="32">
        <v>19862.457251329099</v>
      </c>
      <c r="DG16" s="32">
        <v>2140.6695263328102</v>
      </c>
      <c r="DH16" s="32">
        <v>10938.2894774548</v>
      </c>
      <c r="DI16" s="32">
        <v>15767.0659576165</v>
      </c>
      <c r="DJ16" s="32">
        <v>1452.6733263563401</v>
      </c>
      <c r="DK16" s="32">
        <v>1368.97649785816</v>
      </c>
      <c r="DL16" s="32">
        <v>10143.8965553821</v>
      </c>
      <c r="DM16" s="32">
        <v>62119.530644122002</v>
      </c>
      <c r="DN16" s="32">
        <v>73377.512560505202</v>
      </c>
      <c r="DO16" s="32">
        <v>9016.7791608556799</v>
      </c>
      <c r="DP16" s="32">
        <v>8024.3943175049199</v>
      </c>
      <c r="DQ16" s="32">
        <v>86616.825479585896</v>
      </c>
      <c r="DR16" s="32">
        <v>91119.998643221203</v>
      </c>
      <c r="DS16" s="32">
        <v>3336.2507435265002</v>
      </c>
      <c r="DT16" s="32">
        <v>4442.7945179143098</v>
      </c>
      <c r="DU16" s="32">
        <v>3251.65325480817</v>
      </c>
      <c r="DV16" s="32">
        <v>37358.4912556282</v>
      </c>
      <c r="DW16" s="32">
        <v>7650.5316130967803</v>
      </c>
      <c r="DX16" s="32">
        <v>1829.0046021212599</v>
      </c>
      <c r="DY16" s="32">
        <v>1977.55663455184</v>
      </c>
      <c r="DZ16" s="32">
        <v>2282.6987576483398</v>
      </c>
      <c r="EA16" s="32">
        <v>0</v>
      </c>
      <c r="EB16" s="32">
        <v>0</v>
      </c>
      <c r="EC16" s="32">
        <v>422.399921835165</v>
      </c>
      <c r="ED16" s="32">
        <v>592.88025287824405</v>
      </c>
      <c r="EE16" s="32">
        <v>0</v>
      </c>
      <c r="EF16" s="32">
        <v>0</v>
      </c>
      <c r="EG16" s="32">
        <v>0</v>
      </c>
      <c r="EH16" s="32">
        <v>0</v>
      </c>
      <c r="EI16" s="32">
        <v>0</v>
      </c>
      <c r="EJ16" s="32">
        <v>4936.5363117144198</v>
      </c>
      <c r="EK16" s="32">
        <v>144486.44226377099</v>
      </c>
      <c r="EL16" s="32">
        <v>367826.687909687</v>
      </c>
      <c r="EM16" s="32">
        <v>5913.9468785680301</v>
      </c>
      <c r="EN16" s="32">
        <v>105890131.32152601</v>
      </c>
      <c r="EO16" s="32">
        <v>131622.10784166199</v>
      </c>
      <c r="EP16" s="32">
        <v>538793.53155854996</v>
      </c>
      <c r="EQ16" s="32">
        <v>12645954.896654099</v>
      </c>
      <c r="ER16" s="32">
        <v>5331625.9566662796</v>
      </c>
      <c r="ES16" s="32">
        <v>0</v>
      </c>
      <c r="ET16" s="32">
        <v>307627.379759048</v>
      </c>
      <c r="EU16" s="32">
        <v>70666.977447775207</v>
      </c>
      <c r="EV16" s="32">
        <v>447255.82828185899</v>
      </c>
      <c r="EW16" s="32">
        <v>288640.448367709</v>
      </c>
      <c r="EX16" s="32">
        <v>127700.077798884</v>
      </c>
      <c r="EY16" s="32">
        <v>87459.088629145801</v>
      </c>
      <c r="EZ16" s="32">
        <v>61184.546384385998</v>
      </c>
      <c r="FA16" s="32">
        <v>400931.51397064299</v>
      </c>
      <c r="FB16" s="32">
        <v>713418.73262107302</v>
      </c>
      <c r="FC16" s="32">
        <v>23910.015247404401</v>
      </c>
      <c r="FD16" s="32">
        <v>35270.536306673399</v>
      </c>
      <c r="FE16" s="32">
        <v>105073.54208092199</v>
      </c>
      <c r="FF16" s="32">
        <v>105699.225939831</v>
      </c>
      <c r="FG16" s="32">
        <v>228.06500121651899</v>
      </c>
      <c r="FH16" s="32">
        <v>4274.6319607496298</v>
      </c>
      <c r="FI16" s="32">
        <v>0</v>
      </c>
      <c r="FJ16" s="32">
        <v>0</v>
      </c>
      <c r="FK16" s="32">
        <v>0</v>
      </c>
      <c r="FL16" s="32">
        <v>0</v>
      </c>
      <c r="FM16" s="32">
        <v>1572.2879433395101</v>
      </c>
      <c r="FN16" s="32">
        <v>1110.6414336559701</v>
      </c>
      <c r="FO16" s="32">
        <v>0</v>
      </c>
      <c r="FP16" s="32">
        <v>0</v>
      </c>
      <c r="FQ16" s="32">
        <v>0</v>
      </c>
      <c r="FR16" s="32">
        <v>0</v>
      </c>
      <c r="FS16" s="32">
        <v>374331.65238650399</v>
      </c>
      <c r="FT16" s="32">
        <v>413014.76756574598</v>
      </c>
      <c r="FU16" s="32">
        <v>58094.800351377002</v>
      </c>
      <c r="FV16" s="32">
        <v>0</v>
      </c>
      <c r="FW16" s="32">
        <v>0</v>
      </c>
      <c r="FX16" s="32">
        <v>0</v>
      </c>
      <c r="FY16" s="32">
        <v>0</v>
      </c>
      <c r="FZ16" s="32">
        <v>0</v>
      </c>
      <c r="GA16" s="32">
        <v>30875.821090140598</v>
      </c>
      <c r="GB16" s="32">
        <v>1491.0775896796299</v>
      </c>
      <c r="GC16" s="32">
        <v>0</v>
      </c>
      <c r="GD16" s="32">
        <v>0</v>
      </c>
      <c r="GE16" s="32">
        <v>2542.5514521013201</v>
      </c>
      <c r="GF16" s="32">
        <v>282518.45571848401</v>
      </c>
      <c r="GG16" s="32">
        <v>0</v>
      </c>
      <c r="GH16" s="32">
        <v>59141.4072843908</v>
      </c>
      <c r="GI16" s="32">
        <v>484748.01056397799</v>
      </c>
      <c r="GJ16" s="32">
        <v>2035.2143156562499</v>
      </c>
      <c r="GK16" s="32">
        <v>276852.85240926698</v>
      </c>
      <c r="GL16" s="32">
        <v>43886.096820048602</v>
      </c>
      <c r="GM16" s="32">
        <v>114330.97181825701</v>
      </c>
      <c r="GN16" s="32">
        <v>81923.087909143404</v>
      </c>
      <c r="GO16" s="32">
        <v>43448.657166134202</v>
      </c>
      <c r="GP16" s="32">
        <v>5672.1443237069398</v>
      </c>
      <c r="GQ16" s="32">
        <v>3127.1196473427799</v>
      </c>
      <c r="GR16" s="32">
        <v>160201.40919602499</v>
      </c>
      <c r="GS16" s="32">
        <v>562275.68696029298</v>
      </c>
      <c r="GT16" s="32">
        <v>1456.35538562907</v>
      </c>
      <c r="GU16" s="32">
        <v>1202490.8454847999</v>
      </c>
      <c r="GV16" s="32">
        <v>49495.451695632102</v>
      </c>
      <c r="GW16" s="32">
        <v>718571.446259405</v>
      </c>
      <c r="GX16" s="32">
        <v>15378.008566402001</v>
      </c>
      <c r="GY16" s="32">
        <v>14448.268542538201</v>
      </c>
      <c r="GZ16" s="32">
        <v>28056.776391326199</v>
      </c>
      <c r="HA16" s="32">
        <v>1122.7317749722499</v>
      </c>
      <c r="HB16" s="32">
        <v>2347.8745766370898</v>
      </c>
      <c r="HC16" s="32">
        <v>13750.6160601013</v>
      </c>
      <c r="HD16" s="32">
        <v>99058.023035432299</v>
      </c>
      <c r="HE16" s="32">
        <v>11519.9242645494</v>
      </c>
      <c r="HF16" s="32">
        <v>912948.74157182802</v>
      </c>
      <c r="HG16" s="32">
        <v>3358.2032839069898</v>
      </c>
      <c r="HH16" s="32">
        <v>29425.4118445237</v>
      </c>
      <c r="HI16" s="33">
        <f t="shared" si="6"/>
        <v>398670275.07499588</v>
      </c>
      <c r="HJ16" s="34">
        <v>285551.85440889699</v>
      </c>
      <c r="HK16" s="34">
        <v>189096.49563134401</v>
      </c>
      <c r="HL16" s="33">
        <v>474648.35004024103</v>
      </c>
      <c r="HM16" s="34">
        <v>0</v>
      </c>
      <c r="HN16" s="33">
        <v>474648.35004024103</v>
      </c>
      <c r="HO16" s="34">
        <v>0</v>
      </c>
      <c r="HP16" s="34">
        <v>8016308.4642534796</v>
      </c>
      <c r="HQ16" s="33">
        <v>8016308.4642534796</v>
      </c>
      <c r="HR16" s="34">
        <v>710518.331202192</v>
      </c>
      <c r="HS16" s="35">
        <v>9201475.1454959102</v>
      </c>
      <c r="HT16" s="34">
        <v>37312056.020999998</v>
      </c>
      <c r="HU16" s="36">
        <v>370559694.19949102</v>
      </c>
      <c r="HX16" s="32">
        <v>34156.1580419905</v>
      </c>
      <c r="HY16" s="32">
        <v>107240.689731329</v>
      </c>
    </row>
    <row r="17" spans="1:233" x14ac:dyDescent="0.3">
      <c r="A17" s="74"/>
      <c r="B17" s="31" t="s">
        <v>18</v>
      </c>
      <c r="C17" s="21" t="s">
        <v>241</v>
      </c>
      <c r="D17" s="32">
        <v>0</v>
      </c>
      <c r="E17" s="32">
        <f t="shared" si="1"/>
        <v>0</v>
      </c>
      <c r="F17" s="32">
        <f t="shared" si="13"/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14053.807014457499</v>
      </c>
      <c r="N17" s="32">
        <v>25202.3747210408</v>
      </c>
      <c r="O17" s="32">
        <v>288.342562515662</v>
      </c>
      <c r="P17" s="32">
        <v>9208.5310935520192</v>
      </c>
      <c r="Q17" s="32">
        <v>3602.4475544699098</v>
      </c>
      <c r="R17" s="32">
        <v>201836.752700563</v>
      </c>
      <c r="S17" s="32">
        <v>39622.000900573701</v>
      </c>
      <c r="T17" s="32">
        <v>0</v>
      </c>
      <c r="U17" s="32">
        <v>0</v>
      </c>
      <c r="V17" s="32">
        <v>0</v>
      </c>
      <c r="W17" s="32">
        <f t="shared" si="0"/>
        <v>0</v>
      </c>
      <c r="X17" s="32">
        <f t="shared" si="14"/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301972776.32447499</v>
      </c>
      <c r="BH17" s="32">
        <v>23151.269016897699</v>
      </c>
      <c r="BI17" s="32">
        <v>30186105.848811299</v>
      </c>
      <c r="BJ17" s="32">
        <v>0</v>
      </c>
      <c r="BK17" s="32">
        <v>1467595.2519618301</v>
      </c>
      <c r="BL17" s="32">
        <v>117592.910915471</v>
      </c>
      <c r="BM17" s="32">
        <v>7093951.2606484601</v>
      </c>
      <c r="BN17" s="32">
        <v>2483105.8713461501</v>
      </c>
      <c r="BO17" s="32">
        <v>405008.50827015098</v>
      </c>
      <c r="BP17" s="32">
        <v>0</v>
      </c>
      <c r="BQ17" s="32">
        <v>0</v>
      </c>
      <c r="BR17" s="32">
        <v>0</v>
      </c>
      <c r="BS17" s="32">
        <v>784.26168359740404</v>
      </c>
      <c r="BT17" s="32">
        <v>1669439.2837290601</v>
      </c>
      <c r="BU17" s="32">
        <v>5943.4781405916901</v>
      </c>
      <c r="BV17" s="32">
        <v>13338.6583820961</v>
      </c>
      <c r="BW17" s="32">
        <v>0</v>
      </c>
      <c r="BX17" s="32">
        <v>0</v>
      </c>
      <c r="BY17" s="32">
        <v>414238.44975350599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20006.1887881478</v>
      </c>
      <c r="CH17" s="32">
        <v>468867.74456810101</v>
      </c>
      <c r="CI17" s="32">
        <v>0</v>
      </c>
      <c r="CJ17" s="32">
        <v>1077.4477316472701</v>
      </c>
      <c r="CK17" s="32">
        <v>66867.316984955105</v>
      </c>
      <c r="CL17" s="32">
        <v>0</v>
      </c>
      <c r="CM17" s="32">
        <v>70864.448993811602</v>
      </c>
      <c r="CN17" s="32">
        <v>5466.21479984292</v>
      </c>
      <c r="CO17" s="32">
        <v>0</v>
      </c>
      <c r="CP17" s="32">
        <v>117.93738426716899</v>
      </c>
      <c r="CQ17" s="32">
        <v>2681.6123778528399</v>
      </c>
      <c r="CR17" s="32">
        <v>0</v>
      </c>
      <c r="CS17" s="32">
        <v>640.22725937131702</v>
      </c>
      <c r="CT17" s="32">
        <v>67.746056219121101</v>
      </c>
      <c r="CU17" s="32">
        <v>0</v>
      </c>
      <c r="CV17" s="32">
        <v>2741.2773263799199</v>
      </c>
      <c r="CW17" s="32">
        <v>0</v>
      </c>
      <c r="CX17" s="32">
        <v>462.63661378030298</v>
      </c>
      <c r="CY17" s="32">
        <v>112.013283963997</v>
      </c>
      <c r="CZ17" s="32">
        <v>2.8742657543396901</v>
      </c>
      <c r="DA17" s="32">
        <v>13969.308429172501</v>
      </c>
      <c r="DB17" s="32">
        <v>16313.801446548499</v>
      </c>
      <c r="DC17" s="32">
        <v>0</v>
      </c>
      <c r="DD17" s="32">
        <v>0</v>
      </c>
      <c r="DE17" s="32">
        <v>0</v>
      </c>
      <c r="DF17" s="32">
        <v>15287.652292151401</v>
      </c>
      <c r="DG17" s="32">
        <v>0</v>
      </c>
      <c r="DH17" s="32">
        <v>2832.9020587984601</v>
      </c>
      <c r="DI17" s="32">
        <v>181.722081709664</v>
      </c>
      <c r="DJ17" s="32">
        <v>0</v>
      </c>
      <c r="DK17" s="32">
        <v>2869.6208742969998</v>
      </c>
      <c r="DL17" s="32">
        <v>0</v>
      </c>
      <c r="DM17" s="32">
        <v>7049.9254106845401</v>
      </c>
      <c r="DN17" s="32">
        <v>3446.6906135273798</v>
      </c>
      <c r="DO17" s="32">
        <v>0</v>
      </c>
      <c r="DP17" s="32">
        <v>195.86174444310799</v>
      </c>
      <c r="DQ17" s="32">
        <v>66037.516316002599</v>
      </c>
      <c r="DR17" s="32">
        <v>4.5821910313368104</v>
      </c>
      <c r="DS17" s="32">
        <v>0</v>
      </c>
      <c r="DT17" s="32">
        <v>1538.3271314833901</v>
      </c>
      <c r="DU17" s="32">
        <v>1725.35592763669</v>
      </c>
      <c r="DV17" s="32">
        <v>0</v>
      </c>
      <c r="DW17" s="32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v>0</v>
      </c>
      <c r="EL17" s="32">
        <v>0</v>
      </c>
      <c r="EM17" s="32">
        <v>0</v>
      </c>
      <c r="EN17" s="32">
        <v>196.73092059477301</v>
      </c>
      <c r="EO17" s="32">
        <v>1388.7110846893299</v>
      </c>
      <c r="EP17" s="32">
        <v>0</v>
      </c>
      <c r="EQ17" s="32">
        <v>0</v>
      </c>
      <c r="ER17" s="32">
        <v>325007.888324439</v>
      </c>
      <c r="ES17" s="32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32">
        <v>0</v>
      </c>
      <c r="FC17" s="32">
        <v>0</v>
      </c>
      <c r="FD17" s="32">
        <v>0</v>
      </c>
      <c r="FE17" s="32">
        <v>0</v>
      </c>
      <c r="FF17" s="32">
        <v>0</v>
      </c>
      <c r="FG17" s="32">
        <v>0</v>
      </c>
      <c r="FH17" s="32">
        <v>0</v>
      </c>
      <c r="FI17" s="32">
        <v>0</v>
      </c>
      <c r="FJ17" s="32">
        <v>0</v>
      </c>
      <c r="FK17" s="32">
        <v>0</v>
      </c>
      <c r="FL17" s="32">
        <v>0</v>
      </c>
      <c r="FM17" s="32">
        <v>0</v>
      </c>
      <c r="FN17" s="32">
        <v>0</v>
      </c>
      <c r="FO17" s="32">
        <v>0</v>
      </c>
      <c r="FP17" s="32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32">
        <v>0</v>
      </c>
      <c r="GF17" s="32">
        <v>0</v>
      </c>
      <c r="GG17" s="32">
        <v>0</v>
      </c>
      <c r="GH17" s="32">
        <v>0</v>
      </c>
      <c r="GI17" s="32">
        <v>0</v>
      </c>
      <c r="GJ17" s="32">
        <v>27.890561089108001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2">
        <v>0</v>
      </c>
      <c r="HH17" s="32">
        <v>0</v>
      </c>
      <c r="HI17" s="33">
        <f t="shared" si="6"/>
        <v>347244895.80752391</v>
      </c>
      <c r="HJ17" s="34">
        <v>0</v>
      </c>
      <c r="HK17" s="34">
        <v>0</v>
      </c>
      <c r="HL17" s="33">
        <v>0</v>
      </c>
      <c r="HM17" s="34">
        <v>0</v>
      </c>
      <c r="HN17" s="33">
        <v>0</v>
      </c>
      <c r="HO17" s="34">
        <v>0</v>
      </c>
      <c r="HP17" s="34">
        <v>4620195.4717400502</v>
      </c>
      <c r="HQ17" s="33">
        <v>4620195.4717400502</v>
      </c>
      <c r="HR17" s="34">
        <v>567138.230960569</v>
      </c>
      <c r="HS17" s="35">
        <v>5187333.7027006196</v>
      </c>
      <c r="HT17" s="34">
        <v>234357906.74615401</v>
      </c>
      <c r="HU17" s="36">
        <v>118074322.76407</v>
      </c>
      <c r="HX17" s="32">
        <v>0</v>
      </c>
      <c r="HY17" s="32">
        <v>0</v>
      </c>
    </row>
    <row r="18" spans="1:233" x14ac:dyDescent="0.3">
      <c r="A18" s="74"/>
      <c r="B18" s="31" t="s">
        <v>19</v>
      </c>
      <c r="C18" s="21" t="s">
        <v>242</v>
      </c>
      <c r="D18" s="32">
        <v>0</v>
      </c>
      <c r="E18" s="32">
        <f t="shared" si="1"/>
        <v>0</v>
      </c>
      <c r="F18" s="32">
        <f t="shared" si="13"/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152806.72707848801</v>
      </c>
      <c r="N18" s="32">
        <v>20552.1300926517</v>
      </c>
      <c r="O18" s="32">
        <v>169063.85298390099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f t="shared" si="0"/>
        <v>0</v>
      </c>
      <c r="X18" s="32">
        <f t="shared" si="14"/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1100712.1351914699</v>
      </c>
      <c r="BH18" s="32">
        <v>227845.72619518801</v>
      </c>
      <c r="BI18" s="32">
        <v>1971571.03282035</v>
      </c>
      <c r="BJ18" s="32">
        <v>2505186.5453344798</v>
      </c>
      <c r="BK18" s="32">
        <v>47318.928097202697</v>
      </c>
      <c r="BL18" s="32">
        <v>316279.45207314403</v>
      </c>
      <c r="BM18" s="32">
        <v>1698252.26315696</v>
      </c>
      <c r="BN18" s="32">
        <v>365342.32218212401</v>
      </c>
      <c r="BO18" s="32">
        <v>88308.108677413897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2">
        <v>0</v>
      </c>
      <c r="CR18" s="32">
        <v>0</v>
      </c>
      <c r="CS18" s="32">
        <v>0</v>
      </c>
      <c r="CT18" s="32">
        <v>0</v>
      </c>
      <c r="CU18" s="32">
        <v>0</v>
      </c>
      <c r="CV18" s="32">
        <v>0</v>
      </c>
      <c r="CW18" s="32">
        <v>0</v>
      </c>
      <c r="CX18" s="32">
        <v>0</v>
      </c>
      <c r="CY18" s="32">
        <v>0</v>
      </c>
      <c r="CZ18" s="32">
        <v>0</v>
      </c>
      <c r="DA18" s="32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32">
        <v>0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2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v>0</v>
      </c>
      <c r="EL18" s="32">
        <v>0</v>
      </c>
      <c r="EM18" s="32">
        <v>0</v>
      </c>
      <c r="EN18" s="32">
        <v>0</v>
      </c>
      <c r="EO18" s="32">
        <v>0</v>
      </c>
      <c r="EP18" s="32">
        <v>0</v>
      </c>
      <c r="EQ18" s="32">
        <v>0</v>
      </c>
      <c r="ER18" s="32">
        <v>78942699.323040694</v>
      </c>
      <c r="ES18" s="32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32">
        <v>0</v>
      </c>
      <c r="FC18" s="32">
        <v>0</v>
      </c>
      <c r="FD18" s="32">
        <v>0</v>
      </c>
      <c r="FE18" s="32">
        <v>0</v>
      </c>
      <c r="FF18" s="32">
        <v>0</v>
      </c>
      <c r="FG18" s="32">
        <v>0</v>
      </c>
      <c r="FH18" s="32">
        <v>0</v>
      </c>
      <c r="FI18" s="32">
        <v>0</v>
      </c>
      <c r="FJ18" s="32">
        <v>0</v>
      </c>
      <c r="FK18" s="32">
        <v>0</v>
      </c>
      <c r="FL18" s="32">
        <v>0</v>
      </c>
      <c r="FM18" s="32">
        <v>0</v>
      </c>
      <c r="FN18" s="32">
        <v>0</v>
      </c>
      <c r="FO18" s="32">
        <v>0</v>
      </c>
      <c r="FP18" s="32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32">
        <v>0</v>
      </c>
      <c r="GF18" s="32">
        <v>0</v>
      </c>
      <c r="GG18" s="32">
        <v>0</v>
      </c>
      <c r="GH18" s="32">
        <v>0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2">
        <v>0</v>
      </c>
      <c r="HH18" s="32">
        <v>0</v>
      </c>
      <c r="HI18" s="33">
        <f t="shared" si="6"/>
        <v>87605938.54692407</v>
      </c>
      <c r="HJ18" s="34">
        <v>0</v>
      </c>
      <c r="HK18" s="34">
        <v>0</v>
      </c>
      <c r="HL18" s="33">
        <v>0</v>
      </c>
      <c r="HM18" s="34">
        <v>0</v>
      </c>
      <c r="HN18" s="33">
        <v>0</v>
      </c>
      <c r="HO18" s="34">
        <v>0</v>
      </c>
      <c r="HP18" s="34">
        <v>2139342.6963034798</v>
      </c>
      <c r="HQ18" s="33">
        <v>2139342.6963034798</v>
      </c>
      <c r="HR18" s="34">
        <v>2059665.53272971</v>
      </c>
      <c r="HS18" s="35">
        <v>4199008.2290331898</v>
      </c>
      <c r="HT18" s="34">
        <v>45226347.5748</v>
      </c>
      <c r="HU18" s="36">
        <v>46578599.201157302</v>
      </c>
      <c r="HX18" s="32">
        <v>0</v>
      </c>
      <c r="HY18" s="32">
        <v>0</v>
      </c>
    </row>
    <row r="19" spans="1:233" x14ac:dyDescent="0.3">
      <c r="A19" s="74"/>
      <c r="B19" s="31" t="s">
        <v>20</v>
      </c>
      <c r="C19" s="21" t="s">
        <v>243</v>
      </c>
      <c r="D19" s="32">
        <v>0</v>
      </c>
      <c r="E19" s="32">
        <f t="shared" si="1"/>
        <v>0</v>
      </c>
      <c r="F19" s="32">
        <f t="shared" si="13"/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11845857.9337244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f t="shared" si="0"/>
        <v>0</v>
      </c>
      <c r="X19" s="32">
        <f t="shared" si="14"/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743574.01533282106</v>
      </c>
      <c r="BJ19" s="32">
        <v>0</v>
      </c>
      <c r="BK19" s="32">
        <v>0</v>
      </c>
      <c r="BL19" s="32">
        <v>0</v>
      </c>
      <c r="BM19" s="32">
        <v>0</v>
      </c>
      <c r="BN19" s="32">
        <v>1762541.50533968</v>
      </c>
      <c r="BO19" s="32">
        <v>0</v>
      </c>
      <c r="BP19" s="32">
        <v>104206.52517218</v>
      </c>
      <c r="BQ19" s="32">
        <v>12902.578155437201</v>
      </c>
      <c r="BR19" s="32">
        <v>38022.173380548098</v>
      </c>
      <c r="BS19" s="32">
        <v>680.14133867202099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8295570.5134158796</v>
      </c>
      <c r="CJ19" s="32">
        <v>17514881.611062098</v>
      </c>
      <c r="CK19" s="32">
        <v>116923448.891321</v>
      </c>
      <c r="CL19" s="32">
        <v>5637582.42546653</v>
      </c>
      <c r="CM19" s="32">
        <v>743766.98996043205</v>
      </c>
      <c r="CN19" s="32">
        <v>230627.34761547099</v>
      </c>
      <c r="CO19" s="32">
        <v>12611.4255278776</v>
      </c>
      <c r="CP19" s="32">
        <v>0</v>
      </c>
      <c r="CQ19" s="32">
        <v>0</v>
      </c>
      <c r="CR19" s="32">
        <v>0</v>
      </c>
      <c r="CS19" s="32">
        <v>1182244.64550549</v>
      </c>
      <c r="CT19" s="32">
        <v>602.40322585489503</v>
      </c>
      <c r="CU19" s="32">
        <v>8057.5364571226801</v>
      </c>
      <c r="CV19" s="32">
        <v>104980.664693018</v>
      </c>
      <c r="CW19" s="32">
        <v>0</v>
      </c>
      <c r="CX19" s="32">
        <v>1624381.14304458</v>
      </c>
      <c r="CY19" s="32">
        <v>0</v>
      </c>
      <c r="CZ19" s="32">
        <v>0</v>
      </c>
      <c r="DA19" s="32">
        <v>0</v>
      </c>
      <c r="DB19" s="32">
        <v>0</v>
      </c>
      <c r="DC19" s="32">
        <v>0</v>
      </c>
      <c r="DD19" s="32">
        <v>0</v>
      </c>
      <c r="DE19" s="32">
        <v>0</v>
      </c>
      <c r="DF19" s="32">
        <v>0</v>
      </c>
      <c r="DG19" s="32">
        <v>0</v>
      </c>
      <c r="DH19" s="32">
        <v>0</v>
      </c>
      <c r="DI19" s="32">
        <v>0</v>
      </c>
      <c r="DJ19" s="32">
        <v>0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0</v>
      </c>
      <c r="DW19" s="32">
        <v>0</v>
      </c>
      <c r="DX19" s="32">
        <v>0</v>
      </c>
      <c r="DY19" s="32">
        <v>0</v>
      </c>
      <c r="DZ19" s="32">
        <v>0</v>
      </c>
      <c r="EA19" s="32">
        <v>0</v>
      </c>
      <c r="EB19" s="32">
        <v>0</v>
      </c>
      <c r="EC19" s="32">
        <v>0</v>
      </c>
      <c r="ED19" s="32">
        <v>0</v>
      </c>
      <c r="EE19" s="32">
        <v>0</v>
      </c>
      <c r="EF19" s="32">
        <v>0</v>
      </c>
      <c r="EG19" s="32">
        <v>0</v>
      </c>
      <c r="EH19" s="32">
        <v>0</v>
      </c>
      <c r="EI19" s="32">
        <v>0</v>
      </c>
      <c r="EJ19" s="32">
        <v>0</v>
      </c>
      <c r="EK19" s="32">
        <v>0</v>
      </c>
      <c r="EL19" s="32">
        <v>0</v>
      </c>
      <c r="EM19" s="32">
        <v>0</v>
      </c>
      <c r="EN19" s="32">
        <v>0</v>
      </c>
      <c r="EO19" s="32">
        <v>0</v>
      </c>
      <c r="EP19" s="32">
        <v>0</v>
      </c>
      <c r="EQ19" s="32">
        <v>0</v>
      </c>
      <c r="ER19" s="32">
        <v>0</v>
      </c>
      <c r="ES19" s="32">
        <v>0</v>
      </c>
      <c r="ET19" s="32">
        <v>0</v>
      </c>
      <c r="EU19" s="32">
        <v>0</v>
      </c>
      <c r="EV19" s="32">
        <v>0</v>
      </c>
      <c r="EW19" s="32">
        <v>0</v>
      </c>
      <c r="EX19" s="32">
        <v>0</v>
      </c>
      <c r="EY19" s="32">
        <v>0</v>
      </c>
      <c r="EZ19" s="32">
        <v>0</v>
      </c>
      <c r="FA19" s="32">
        <v>0</v>
      </c>
      <c r="FB19" s="32">
        <v>0</v>
      </c>
      <c r="FC19" s="32">
        <v>0</v>
      </c>
      <c r="FD19" s="32">
        <v>0</v>
      </c>
      <c r="FE19" s="32">
        <v>0</v>
      </c>
      <c r="FF19" s="32">
        <v>0</v>
      </c>
      <c r="FG19" s="32">
        <v>0</v>
      </c>
      <c r="FH19" s="32">
        <v>0</v>
      </c>
      <c r="FI19" s="32">
        <v>0</v>
      </c>
      <c r="FJ19" s="32">
        <v>0</v>
      </c>
      <c r="FK19" s="32">
        <v>0</v>
      </c>
      <c r="FL19" s="32">
        <v>0</v>
      </c>
      <c r="FM19" s="32">
        <v>0</v>
      </c>
      <c r="FN19" s="32">
        <v>0</v>
      </c>
      <c r="FO19" s="32">
        <v>0</v>
      </c>
      <c r="FP19" s="32">
        <v>0</v>
      </c>
      <c r="FQ19" s="32">
        <v>0</v>
      </c>
      <c r="FR19" s="32">
        <v>0</v>
      </c>
      <c r="FS19" s="32">
        <v>0</v>
      </c>
      <c r="FT19" s="32">
        <v>0</v>
      </c>
      <c r="FU19" s="32">
        <v>0</v>
      </c>
      <c r="FV19" s="32">
        <v>0</v>
      </c>
      <c r="FW19" s="32">
        <v>0</v>
      </c>
      <c r="FX19" s="32">
        <v>0</v>
      </c>
      <c r="FY19" s="32">
        <v>0</v>
      </c>
      <c r="FZ19" s="32">
        <v>0</v>
      </c>
      <c r="GA19" s="32">
        <v>0</v>
      </c>
      <c r="GB19" s="32">
        <v>0</v>
      </c>
      <c r="GC19" s="32">
        <v>0</v>
      </c>
      <c r="GD19" s="32">
        <v>0</v>
      </c>
      <c r="GE19" s="32">
        <v>0</v>
      </c>
      <c r="GF19" s="32">
        <v>0</v>
      </c>
      <c r="GG19" s="32">
        <v>0</v>
      </c>
      <c r="GH19" s="32">
        <v>0</v>
      </c>
      <c r="GI19" s="32">
        <v>0</v>
      </c>
      <c r="GJ19" s="32">
        <v>120499.797075011</v>
      </c>
      <c r="GK19" s="32">
        <v>0</v>
      </c>
      <c r="GL19" s="32">
        <v>0</v>
      </c>
      <c r="GM19" s="32">
        <v>0</v>
      </c>
      <c r="GN19" s="32">
        <v>0</v>
      </c>
      <c r="GO19" s="32">
        <v>0</v>
      </c>
      <c r="GP19" s="32">
        <v>0</v>
      </c>
      <c r="GQ19" s="32">
        <v>0</v>
      </c>
      <c r="GR19" s="32">
        <v>0</v>
      </c>
      <c r="GS19" s="32">
        <v>0</v>
      </c>
      <c r="GT19" s="32">
        <v>0</v>
      </c>
      <c r="GU19" s="32">
        <v>0</v>
      </c>
      <c r="GV19" s="32">
        <v>0</v>
      </c>
      <c r="GW19" s="32">
        <v>0</v>
      </c>
      <c r="GX19" s="32">
        <v>0</v>
      </c>
      <c r="GY19" s="32">
        <v>0</v>
      </c>
      <c r="GZ19" s="32">
        <v>0</v>
      </c>
      <c r="HA19" s="32">
        <v>0</v>
      </c>
      <c r="HB19" s="32">
        <v>0</v>
      </c>
      <c r="HC19" s="32">
        <v>0</v>
      </c>
      <c r="HD19" s="32">
        <v>0</v>
      </c>
      <c r="HE19" s="32">
        <v>0</v>
      </c>
      <c r="HF19" s="32">
        <v>0</v>
      </c>
      <c r="HG19" s="32">
        <v>0</v>
      </c>
      <c r="HH19" s="32">
        <v>0</v>
      </c>
      <c r="HI19" s="33">
        <f t="shared" si="6"/>
        <v>166907040.26681414</v>
      </c>
      <c r="HJ19" s="34">
        <v>0</v>
      </c>
      <c r="HK19" s="34">
        <v>0</v>
      </c>
      <c r="HL19" s="33">
        <v>0</v>
      </c>
      <c r="HM19" s="34">
        <v>0</v>
      </c>
      <c r="HN19" s="33">
        <v>0</v>
      </c>
      <c r="HO19" s="34">
        <v>0</v>
      </c>
      <c r="HP19" s="34">
        <v>1820516.5494728801</v>
      </c>
      <c r="HQ19" s="33">
        <v>1820516.5494728801</v>
      </c>
      <c r="HR19" s="34">
        <v>1710794.73397438</v>
      </c>
      <c r="HS19" s="35">
        <v>3531311.28344726</v>
      </c>
      <c r="HT19" s="34">
        <v>101182366.161</v>
      </c>
      <c r="HU19" s="36">
        <v>69255985.389261007</v>
      </c>
      <c r="HX19" s="32">
        <v>0</v>
      </c>
      <c r="HY19" s="32">
        <v>0</v>
      </c>
    </row>
    <row r="20" spans="1:233" x14ac:dyDescent="0.3">
      <c r="A20" s="74"/>
      <c r="B20" s="31" t="s">
        <v>21</v>
      </c>
      <c r="C20" s="21" t="s">
        <v>244</v>
      </c>
      <c r="D20" s="32">
        <v>0</v>
      </c>
      <c r="E20" s="32">
        <f t="shared" si="1"/>
        <v>0</v>
      </c>
      <c r="F20" s="32">
        <f t="shared" si="13"/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5432825.22163912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f t="shared" si="0"/>
        <v>0</v>
      </c>
      <c r="X20" s="32">
        <f t="shared" si="14"/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207040.21836314601</v>
      </c>
      <c r="BH20" s="32">
        <v>0</v>
      </c>
      <c r="BI20" s="32">
        <v>4425848.1392668104</v>
      </c>
      <c r="BJ20" s="32">
        <v>181538.007777513</v>
      </c>
      <c r="BK20" s="32">
        <v>0</v>
      </c>
      <c r="BL20" s="32">
        <v>523223.65619022102</v>
      </c>
      <c r="BM20" s="32">
        <v>0</v>
      </c>
      <c r="BN20" s="32">
        <v>1197590.4967954</v>
      </c>
      <c r="BO20" s="32">
        <v>28568.3818550822</v>
      </c>
      <c r="BP20" s="32">
        <v>846.02799452884301</v>
      </c>
      <c r="BQ20" s="32">
        <v>4.1567334627272103</v>
      </c>
      <c r="BR20" s="32">
        <v>9784.8711059264406</v>
      </c>
      <c r="BS20" s="32">
        <v>4825.3803897498401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148957.53210630099</v>
      </c>
      <c r="CF20" s="32">
        <v>253427.57020187701</v>
      </c>
      <c r="CG20" s="32">
        <v>1215925.7092871999</v>
      </c>
      <c r="CH20" s="32">
        <v>614696.85569662298</v>
      </c>
      <c r="CI20" s="32">
        <v>940130.539298872</v>
      </c>
      <c r="CJ20" s="32">
        <v>0</v>
      </c>
      <c r="CK20" s="32">
        <v>0</v>
      </c>
      <c r="CL20" s="32">
        <v>1135538.2357454801</v>
      </c>
      <c r="CM20" s="32">
        <v>69974390.878584102</v>
      </c>
      <c r="CN20" s="32">
        <v>16098816.898831001</v>
      </c>
      <c r="CO20" s="32">
        <v>2134444.6141352602</v>
      </c>
      <c r="CP20" s="32">
        <v>187966.19340231101</v>
      </c>
      <c r="CQ20" s="32">
        <v>6919026.4973226199</v>
      </c>
      <c r="CR20" s="32">
        <v>2178002.9233121802</v>
      </c>
      <c r="CS20" s="32">
        <v>1894.9692081383901</v>
      </c>
      <c r="CT20" s="32">
        <v>893214.96008032199</v>
      </c>
      <c r="CU20" s="32">
        <v>174374.95844604599</v>
      </c>
      <c r="CV20" s="32">
        <v>1624.1473740695501</v>
      </c>
      <c r="CW20" s="32">
        <v>1389.8787765023701</v>
      </c>
      <c r="CX20" s="32">
        <v>578413.29742683505</v>
      </c>
      <c r="CY20" s="32">
        <v>0</v>
      </c>
      <c r="CZ20" s="32">
        <v>0</v>
      </c>
      <c r="DA20" s="32">
        <v>0</v>
      </c>
      <c r="DB20" s="32">
        <v>0</v>
      </c>
      <c r="DC20" s="32">
        <v>0</v>
      </c>
      <c r="DD20" s="32">
        <v>0</v>
      </c>
      <c r="DE20" s="32">
        <v>0</v>
      </c>
      <c r="DF20" s="32">
        <v>0</v>
      </c>
      <c r="DG20" s="32">
        <v>0</v>
      </c>
      <c r="DH20" s="32">
        <v>0</v>
      </c>
      <c r="DI20" s="32">
        <v>0</v>
      </c>
      <c r="DJ20" s="32">
        <v>0</v>
      </c>
      <c r="DK20" s="32">
        <v>0</v>
      </c>
      <c r="DL20" s="32">
        <v>0</v>
      </c>
      <c r="DM20" s="32">
        <v>0</v>
      </c>
      <c r="DN20" s="32">
        <v>0</v>
      </c>
      <c r="DO20" s="32">
        <v>0</v>
      </c>
      <c r="DP20" s="32">
        <v>0</v>
      </c>
      <c r="DQ20" s="32">
        <v>0</v>
      </c>
      <c r="DR20" s="32">
        <v>0</v>
      </c>
      <c r="DS20" s="32">
        <v>0</v>
      </c>
      <c r="DT20" s="32">
        <v>0</v>
      </c>
      <c r="DU20" s="32">
        <v>0</v>
      </c>
      <c r="DV20" s="32">
        <v>0</v>
      </c>
      <c r="DW20" s="32">
        <v>0</v>
      </c>
      <c r="DX20" s="32">
        <v>0</v>
      </c>
      <c r="DY20" s="32">
        <v>0</v>
      </c>
      <c r="DZ20" s="32">
        <v>0</v>
      </c>
      <c r="EA20" s="32">
        <v>0.354161592481959</v>
      </c>
      <c r="EB20" s="32">
        <v>21475.200152125301</v>
      </c>
      <c r="EC20" s="32">
        <v>0</v>
      </c>
      <c r="ED20" s="32">
        <v>0</v>
      </c>
      <c r="EE20" s="32">
        <v>0</v>
      </c>
      <c r="EF20" s="32">
        <v>0</v>
      </c>
      <c r="EG20" s="32">
        <v>0</v>
      </c>
      <c r="EH20" s="32">
        <v>0</v>
      </c>
      <c r="EI20" s="32">
        <v>0</v>
      </c>
      <c r="EJ20" s="32">
        <v>0</v>
      </c>
      <c r="EK20" s="32">
        <v>0</v>
      </c>
      <c r="EL20" s="32">
        <v>605619.31001674198</v>
      </c>
      <c r="EM20" s="32">
        <v>0</v>
      </c>
      <c r="EN20" s="32">
        <v>0</v>
      </c>
      <c r="EO20" s="32">
        <v>0</v>
      </c>
      <c r="EP20" s="32">
        <v>0</v>
      </c>
      <c r="EQ20" s="32">
        <v>0</v>
      </c>
      <c r="ER20" s="32">
        <v>0</v>
      </c>
      <c r="ES20" s="32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2">
        <v>0</v>
      </c>
      <c r="FA20" s="32">
        <v>0</v>
      </c>
      <c r="FB20" s="32">
        <v>0</v>
      </c>
      <c r="FC20" s="32">
        <v>0</v>
      </c>
      <c r="FD20" s="32">
        <v>0</v>
      </c>
      <c r="FE20" s="32">
        <v>0</v>
      </c>
      <c r="FF20" s="32">
        <v>0</v>
      </c>
      <c r="FG20" s="32">
        <v>0</v>
      </c>
      <c r="FH20" s="32">
        <v>0</v>
      </c>
      <c r="FI20" s="32">
        <v>0</v>
      </c>
      <c r="FJ20" s="32">
        <v>0</v>
      </c>
      <c r="FK20" s="32">
        <v>0</v>
      </c>
      <c r="FL20" s="32">
        <v>0</v>
      </c>
      <c r="FM20" s="32">
        <v>0</v>
      </c>
      <c r="FN20" s="32">
        <v>0</v>
      </c>
      <c r="FO20" s="32">
        <v>0</v>
      </c>
      <c r="FP20" s="32">
        <v>0</v>
      </c>
      <c r="FQ20" s="32">
        <v>0</v>
      </c>
      <c r="FR20" s="32">
        <v>0</v>
      </c>
      <c r="FS20" s="32">
        <v>0</v>
      </c>
      <c r="FT20" s="32">
        <v>0</v>
      </c>
      <c r="FU20" s="32">
        <v>0</v>
      </c>
      <c r="FV20" s="32">
        <v>0</v>
      </c>
      <c r="FW20" s="32">
        <v>0</v>
      </c>
      <c r="FX20" s="32">
        <v>0</v>
      </c>
      <c r="FY20" s="32">
        <v>0</v>
      </c>
      <c r="FZ20" s="32">
        <v>0</v>
      </c>
      <c r="GA20" s="32">
        <v>0</v>
      </c>
      <c r="GB20" s="32">
        <v>0</v>
      </c>
      <c r="GC20" s="32">
        <v>0</v>
      </c>
      <c r="GD20" s="32">
        <v>0</v>
      </c>
      <c r="GE20" s="32">
        <v>0</v>
      </c>
      <c r="GF20" s="32">
        <v>0</v>
      </c>
      <c r="GG20" s="32">
        <v>0</v>
      </c>
      <c r="GH20" s="32">
        <v>0</v>
      </c>
      <c r="GI20" s="32">
        <v>0</v>
      </c>
      <c r="GJ20" s="32">
        <v>33.964489131729103</v>
      </c>
      <c r="GK20" s="32">
        <v>0</v>
      </c>
      <c r="GL20" s="32">
        <v>0</v>
      </c>
      <c r="GM20" s="32">
        <v>0</v>
      </c>
      <c r="GN20" s="32">
        <v>0</v>
      </c>
      <c r="GO20" s="32">
        <v>0</v>
      </c>
      <c r="GP20" s="32">
        <v>0</v>
      </c>
      <c r="GQ20" s="32">
        <v>0</v>
      </c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2">
        <v>0</v>
      </c>
      <c r="HE20" s="32">
        <v>0</v>
      </c>
      <c r="HF20" s="32">
        <v>0</v>
      </c>
      <c r="HG20" s="32">
        <v>0</v>
      </c>
      <c r="HH20" s="32">
        <v>0</v>
      </c>
      <c r="HI20" s="33">
        <f t="shared" si="6"/>
        <v>116091460.04616629</v>
      </c>
      <c r="HJ20" s="34">
        <v>0</v>
      </c>
      <c r="HK20" s="34">
        <v>0</v>
      </c>
      <c r="HL20" s="33">
        <v>0</v>
      </c>
      <c r="HM20" s="34">
        <v>0</v>
      </c>
      <c r="HN20" s="33">
        <v>0</v>
      </c>
      <c r="HO20" s="34">
        <v>0</v>
      </c>
      <c r="HP20" s="34">
        <v>-124405.397312341</v>
      </c>
      <c r="HQ20" s="33">
        <v>-124405.397312341</v>
      </c>
      <c r="HR20" s="34">
        <v>1031681.78783728</v>
      </c>
      <c r="HS20" s="35">
        <v>907276.39052493998</v>
      </c>
      <c r="HT20" s="34">
        <v>65955112.822447002</v>
      </c>
      <c r="HU20" s="36">
        <v>51043623.6142442</v>
      </c>
      <c r="HX20" s="32">
        <v>0</v>
      </c>
      <c r="HY20" s="32">
        <v>0</v>
      </c>
    </row>
    <row r="21" spans="1:233" x14ac:dyDescent="0.3">
      <c r="A21" s="74"/>
      <c r="B21" s="31" t="s">
        <v>22</v>
      </c>
      <c r="C21" s="21" t="s">
        <v>245</v>
      </c>
      <c r="D21" s="32">
        <v>39.692816227741602</v>
      </c>
      <c r="E21" s="32">
        <f t="shared" si="1"/>
        <v>11.767247886310328</v>
      </c>
      <c r="F21" s="32">
        <f t="shared" si="13"/>
        <v>0.17753903100597287</v>
      </c>
      <c r="G21" s="32">
        <v>0</v>
      </c>
      <c r="H21" s="32">
        <v>64.801831865581704</v>
      </c>
      <c r="I21" s="32">
        <v>0</v>
      </c>
      <c r="J21" s="32">
        <v>0</v>
      </c>
      <c r="K21" s="32">
        <v>34.091174260272503</v>
      </c>
      <c r="L21" s="32">
        <v>125.30886056664001</v>
      </c>
      <c r="M21" s="32">
        <v>51182.943475264503</v>
      </c>
      <c r="N21" s="32">
        <v>2881.5574187586999</v>
      </c>
      <c r="O21" s="32">
        <v>214.027269211706</v>
      </c>
      <c r="P21" s="32">
        <v>334883.09494025097</v>
      </c>
      <c r="Q21" s="32">
        <v>30787.721290719899</v>
      </c>
      <c r="R21" s="32">
        <v>312182.54519905802</v>
      </c>
      <c r="S21" s="32">
        <v>50589.713440088803</v>
      </c>
      <c r="T21" s="32">
        <v>5338.6225301639597</v>
      </c>
      <c r="U21" s="32">
        <v>0</v>
      </c>
      <c r="V21" s="32">
        <v>36245.837198306901</v>
      </c>
      <c r="W21" s="32">
        <f t="shared" si="0"/>
        <v>2097.7882872858263</v>
      </c>
      <c r="X21" s="32">
        <f t="shared" si="14"/>
        <v>183.46243956917326</v>
      </c>
      <c r="Y21" s="32">
        <v>2644.50996483377</v>
      </c>
      <c r="Z21" s="32">
        <v>946.20811543244599</v>
      </c>
      <c r="AA21" s="32">
        <v>1205.70595416013</v>
      </c>
      <c r="AB21" s="32">
        <v>1814.3528556701399</v>
      </c>
      <c r="AC21" s="32">
        <v>1772.70923639749</v>
      </c>
      <c r="AD21" s="32">
        <v>5.95938723037885E-2</v>
      </c>
      <c r="AE21" s="32">
        <v>130.413369309812</v>
      </c>
      <c r="AF21" s="32">
        <v>14610.7848569873</v>
      </c>
      <c r="AG21" s="32">
        <v>28431.705203571099</v>
      </c>
      <c r="AH21" s="32">
        <v>6597.3033500562597</v>
      </c>
      <c r="AI21" s="32">
        <v>252.75779474367499</v>
      </c>
      <c r="AJ21" s="32">
        <v>0.98885037545198395</v>
      </c>
      <c r="AK21" s="32">
        <v>0</v>
      </c>
      <c r="AL21" s="32">
        <v>2293.3644433066502</v>
      </c>
      <c r="AM21" s="32">
        <v>291.93083445965902</v>
      </c>
      <c r="AN21" s="32">
        <v>5.9380910481682898</v>
      </c>
      <c r="AO21" s="32">
        <v>732.56108394956902</v>
      </c>
      <c r="AP21" s="32">
        <v>0</v>
      </c>
      <c r="AQ21" s="32">
        <v>0</v>
      </c>
      <c r="AR21" s="32">
        <v>13368.022042696201</v>
      </c>
      <c r="AS21" s="32">
        <v>0</v>
      </c>
      <c r="AT21" s="32">
        <v>8.0269086746786709</v>
      </c>
      <c r="AU21" s="32">
        <v>0</v>
      </c>
      <c r="AV21" s="32">
        <v>10602.497286968999</v>
      </c>
      <c r="AW21" s="32">
        <v>35.258384313274703</v>
      </c>
      <c r="AX21" s="32">
        <v>988.72897999746203</v>
      </c>
      <c r="AY21" s="32">
        <v>33928.773577674001</v>
      </c>
      <c r="AZ21" s="32">
        <v>31970.575923154502</v>
      </c>
      <c r="BA21" s="32">
        <v>452260.01668184297</v>
      </c>
      <c r="BB21" s="32">
        <v>52150.242811362601</v>
      </c>
      <c r="BC21" s="32">
        <v>160.405617144736</v>
      </c>
      <c r="BD21" s="32">
        <v>436.49418098406699</v>
      </c>
      <c r="BE21" s="32">
        <v>353180.11478631903</v>
      </c>
      <c r="BF21" s="32">
        <v>5841.9015007356902</v>
      </c>
      <c r="BG21" s="32">
        <v>1212.7830340933799</v>
      </c>
      <c r="BH21" s="32">
        <v>65261.157647767999</v>
      </c>
      <c r="BI21" s="32">
        <v>2574604.8516531899</v>
      </c>
      <c r="BJ21" s="32">
        <v>49304.177931185797</v>
      </c>
      <c r="BK21" s="32">
        <v>3681.5154675539502</v>
      </c>
      <c r="BL21" s="32">
        <v>254160.539110215</v>
      </c>
      <c r="BM21" s="32">
        <v>80651.647923843993</v>
      </c>
      <c r="BN21" s="32">
        <v>447472.96918141999</v>
      </c>
      <c r="BO21" s="32">
        <v>1179.9147096842501</v>
      </c>
      <c r="BP21" s="32">
        <v>12840.507734341199</v>
      </c>
      <c r="BQ21" s="32">
        <v>543.15057836930498</v>
      </c>
      <c r="BR21" s="32">
        <v>7983.3583980561598</v>
      </c>
      <c r="BS21" s="32">
        <v>6980.1672796917001</v>
      </c>
      <c r="BT21" s="32">
        <v>13152.855722365801</v>
      </c>
      <c r="BU21" s="32">
        <v>2440.2724002149898</v>
      </c>
      <c r="BV21" s="32">
        <v>28309.608484527002</v>
      </c>
      <c r="BW21" s="32">
        <v>1361.1288913690701</v>
      </c>
      <c r="BX21" s="32">
        <v>1288.00501651436</v>
      </c>
      <c r="BY21" s="32">
        <v>147595.59838441401</v>
      </c>
      <c r="BZ21" s="32">
        <v>4271238.9404422604</v>
      </c>
      <c r="CA21" s="32">
        <v>2554880.2177824602</v>
      </c>
      <c r="CB21" s="32">
        <v>5447790.0123542603</v>
      </c>
      <c r="CC21" s="32">
        <v>1554182.39186329</v>
      </c>
      <c r="CD21" s="32">
        <v>1853298.4029822301</v>
      </c>
      <c r="CE21" s="32">
        <v>3411134.2862124601</v>
      </c>
      <c r="CF21" s="32">
        <v>2670445.58826047</v>
      </c>
      <c r="CG21" s="32">
        <v>2190253.4607830201</v>
      </c>
      <c r="CH21" s="32">
        <v>128650.488383198</v>
      </c>
      <c r="CI21" s="32">
        <v>3137.8862276415698</v>
      </c>
      <c r="CJ21" s="32">
        <v>77955.158802442704</v>
      </c>
      <c r="CK21" s="32">
        <v>41705.629480914999</v>
      </c>
      <c r="CL21" s="32">
        <v>71609.6884599966</v>
      </c>
      <c r="CM21" s="32">
        <v>111185.565441496</v>
      </c>
      <c r="CN21" s="32">
        <v>177860.43242203901</v>
      </c>
      <c r="CO21" s="32">
        <v>8161.20268628544</v>
      </c>
      <c r="CP21" s="32">
        <v>343.58758743264798</v>
      </c>
      <c r="CQ21" s="32">
        <v>805.63026596826001</v>
      </c>
      <c r="CR21" s="32">
        <v>16319.607180421301</v>
      </c>
      <c r="CS21" s="32">
        <v>131868.049680069</v>
      </c>
      <c r="CT21" s="32">
        <v>17478.956968284299</v>
      </c>
      <c r="CU21" s="32">
        <v>282.16090624732499</v>
      </c>
      <c r="CV21" s="32">
        <v>51931.558230788003</v>
      </c>
      <c r="CW21" s="32">
        <v>6893.7388648305096</v>
      </c>
      <c r="CX21" s="32">
        <v>364439.06898446399</v>
      </c>
      <c r="CY21" s="32">
        <v>11516.380879831901</v>
      </c>
      <c r="CZ21" s="32">
        <v>18587.0311084563</v>
      </c>
      <c r="DA21" s="32">
        <v>20966.7943109185</v>
      </c>
      <c r="DB21" s="32">
        <v>7458.1639198211196</v>
      </c>
      <c r="DC21" s="32">
        <v>44891.785024728299</v>
      </c>
      <c r="DD21" s="32">
        <v>6403.6229330775404</v>
      </c>
      <c r="DE21" s="32">
        <v>162.811964044917</v>
      </c>
      <c r="DF21" s="32">
        <v>90006.692138061699</v>
      </c>
      <c r="DG21" s="32">
        <v>1017.46134878753</v>
      </c>
      <c r="DH21" s="32">
        <v>29943.6429763419</v>
      </c>
      <c r="DI21" s="32">
        <v>27348.003477866401</v>
      </c>
      <c r="DJ21" s="32">
        <v>531.492309861531</v>
      </c>
      <c r="DK21" s="32">
        <v>1590.85521939705</v>
      </c>
      <c r="DL21" s="32">
        <v>1515.9426561330099</v>
      </c>
      <c r="DM21" s="32">
        <v>33999.800664925999</v>
      </c>
      <c r="DN21" s="32">
        <v>6416.24014042213</v>
      </c>
      <c r="DO21" s="32">
        <v>409.58657999446598</v>
      </c>
      <c r="DP21" s="32">
        <v>920.65605888156301</v>
      </c>
      <c r="DQ21" s="32">
        <v>275520.98609819502</v>
      </c>
      <c r="DR21" s="32">
        <v>17163.484630347099</v>
      </c>
      <c r="DS21" s="32">
        <v>8751.5751623810502</v>
      </c>
      <c r="DT21" s="32">
        <v>7136.3039347529602</v>
      </c>
      <c r="DU21" s="32">
        <v>57.7420226590013</v>
      </c>
      <c r="DV21" s="32">
        <v>50656.740328113701</v>
      </c>
      <c r="DW21" s="32">
        <v>26050.190101752902</v>
      </c>
      <c r="DX21" s="32">
        <v>23.004982713030198</v>
      </c>
      <c r="DY21" s="32">
        <v>35235.934199978998</v>
      </c>
      <c r="DZ21" s="32">
        <v>3279.09249819347</v>
      </c>
      <c r="EA21" s="32">
        <v>21440.243782825699</v>
      </c>
      <c r="EB21" s="32">
        <v>3582.7879747270399</v>
      </c>
      <c r="EC21" s="32">
        <v>0</v>
      </c>
      <c r="ED21" s="32">
        <v>0</v>
      </c>
      <c r="EE21" s="32">
        <v>0</v>
      </c>
      <c r="EF21" s="32">
        <v>0</v>
      </c>
      <c r="EG21" s="32">
        <v>0</v>
      </c>
      <c r="EH21" s="32">
        <v>0</v>
      </c>
      <c r="EI21" s="32">
        <v>9885.4125765875506</v>
      </c>
      <c r="EJ21" s="32">
        <v>41518.536329919501</v>
      </c>
      <c r="EK21" s="32">
        <v>22742.2395357799</v>
      </c>
      <c r="EL21" s="32">
        <v>218556.10488321699</v>
      </c>
      <c r="EM21" s="32">
        <v>396.27499516582702</v>
      </c>
      <c r="EN21" s="32">
        <v>118092.270563292</v>
      </c>
      <c r="EO21" s="32">
        <v>7741.4338486561801</v>
      </c>
      <c r="EP21" s="32">
        <v>41708.704997936497</v>
      </c>
      <c r="EQ21" s="32">
        <v>1440.12837851013</v>
      </c>
      <c r="ER21" s="32">
        <v>0</v>
      </c>
      <c r="ES21" s="32">
        <v>0</v>
      </c>
      <c r="ET21" s="32">
        <v>2145340.3576010298</v>
      </c>
      <c r="EU21" s="32">
        <v>395447.13172149099</v>
      </c>
      <c r="EV21" s="32">
        <v>1551047.88798411</v>
      </c>
      <c r="EW21" s="32">
        <v>2339281.4739382602</v>
      </c>
      <c r="EX21" s="32">
        <v>225083.334145373</v>
      </c>
      <c r="EY21" s="32">
        <v>628217.01853640098</v>
      </c>
      <c r="EZ21" s="32">
        <v>133782.315598004</v>
      </c>
      <c r="FA21" s="32">
        <v>1685657.0347845</v>
      </c>
      <c r="FB21" s="32">
        <v>1102746.11472542</v>
      </c>
      <c r="FC21" s="32">
        <v>1101964.7147057101</v>
      </c>
      <c r="FD21" s="32">
        <v>312867.55048735702</v>
      </c>
      <c r="FE21" s="32">
        <v>24921.270300464301</v>
      </c>
      <c r="FF21" s="32">
        <v>10.3688277699914</v>
      </c>
      <c r="FG21" s="32">
        <v>3391.8730409773998</v>
      </c>
      <c r="FH21" s="32">
        <v>5067.6443177230203</v>
      </c>
      <c r="FI21" s="32">
        <v>39.9499790418053</v>
      </c>
      <c r="FJ21" s="32">
        <v>45.8530673057383</v>
      </c>
      <c r="FK21" s="32">
        <v>0</v>
      </c>
      <c r="FL21" s="32">
        <v>0</v>
      </c>
      <c r="FM21" s="32">
        <v>0</v>
      </c>
      <c r="FN21" s="32">
        <v>0</v>
      </c>
      <c r="FO21" s="32">
        <v>0</v>
      </c>
      <c r="FP21" s="32">
        <v>5417.10190924173</v>
      </c>
      <c r="FQ21" s="32">
        <v>0</v>
      </c>
      <c r="FR21" s="32">
        <v>0</v>
      </c>
      <c r="FS21" s="32">
        <v>0</v>
      </c>
      <c r="FT21" s="32">
        <v>3168.0223370318699</v>
      </c>
      <c r="FU21" s="32">
        <v>413.91580719684998</v>
      </c>
      <c r="FV21" s="32">
        <v>0</v>
      </c>
      <c r="FW21" s="32">
        <v>0</v>
      </c>
      <c r="FX21" s="32">
        <v>0</v>
      </c>
      <c r="FY21" s="32">
        <v>14.832155934381801</v>
      </c>
      <c r="FZ21" s="32">
        <v>36.1225409209421</v>
      </c>
      <c r="GA21" s="32">
        <v>321.20472140409402</v>
      </c>
      <c r="GB21" s="32">
        <v>10.5031983818744</v>
      </c>
      <c r="GC21" s="32">
        <v>0</v>
      </c>
      <c r="GD21" s="32">
        <v>0</v>
      </c>
      <c r="GE21" s="32">
        <v>53.7072182817057</v>
      </c>
      <c r="GF21" s="32">
        <v>781934.74451813998</v>
      </c>
      <c r="GG21" s="32">
        <v>0</v>
      </c>
      <c r="GH21" s="32">
        <v>81.349667285867795</v>
      </c>
      <c r="GI21" s="32">
        <v>1096.68622915322</v>
      </c>
      <c r="GJ21" s="32">
        <v>893.88955447946</v>
      </c>
      <c r="GK21" s="32">
        <v>213.95307983487399</v>
      </c>
      <c r="GL21" s="32">
        <v>171.80983472309799</v>
      </c>
      <c r="GM21" s="32">
        <v>160.70365567092199</v>
      </c>
      <c r="GN21" s="32">
        <v>308.19073592895501</v>
      </c>
      <c r="GO21" s="32">
        <v>921.18019775518303</v>
      </c>
      <c r="GP21" s="32">
        <v>305.91343931641899</v>
      </c>
      <c r="GQ21" s="32">
        <v>2377.2414227426898</v>
      </c>
      <c r="GR21" s="32">
        <v>2704.5904626086299</v>
      </c>
      <c r="GS21" s="32">
        <v>12.179166776478899</v>
      </c>
      <c r="GT21" s="32">
        <v>2.7347074691277</v>
      </c>
      <c r="GU21" s="32">
        <v>3425.3912300029801</v>
      </c>
      <c r="GV21" s="32">
        <v>200.22223046259199</v>
      </c>
      <c r="GW21" s="32">
        <v>113.44954367563</v>
      </c>
      <c r="GX21" s="32">
        <v>23174.906079031</v>
      </c>
      <c r="GY21" s="32">
        <v>7.9566919588758296</v>
      </c>
      <c r="GZ21" s="32">
        <v>631.16590778194302</v>
      </c>
      <c r="HA21" s="32">
        <v>578.22261542730098</v>
      </c>
      <c r="HB21" s="32">
        <v>10.497820127557199</v>
      </c>
      <c r="HC21" s="32">
        <v>247.69431721551601</v>
      </c>
      <c r="HD21" s="32">
        <v>0</v>
      </c>
      <c r="HE21" s="32">
        <v>1404.5317508461301</v>
      </c>
      <c r="HF21" s="32">
        <v>420.43665270529999</v>
      </c>
      <c r="HG21" s="32">
        <v>0</v>
      </c>
      <c r="HH21" s="32">
        <v>1001.40551109946</v>
      </c>
      <c r="HI21" s="33">
        <f t="shared" si="6"/>
        <v>44408815.932249181</v>
      </c>
      <c r="HJ21" s="34">
        <v>0</v>
      </c>
      <c r="HK21" s="34">
        <v>0</v>
      </c>
      <c r="HL21" s="33">
        <v>0</v>
      </c>
      <c r="HM21" s="34">
        <v>0</v>
      </c>
      <c r="HN21" s="33">
        <v>0</v>
      </c>
      <c r="HO21" s="34">
        <v>0</v>
      </c>
      <c r="HP21" s="34">
        <v>-1177679.8506624501</v>
      </c>
      <c r="HQ21" s="33">
        <v>-1177679.8506624501</v>
      </c>
      <c r="HR21" s="34">
        <v>916201.81729930395</v>
      </c>
      <c r="HS21" s="35">
        <v>-261478.03336314901</v>
      </c>
      <c r="HT21" s="34">
        <v>2793810.88294958</v>
      </c>
      <c r="HU21" s="36">
        <v>41353527.015936397</v>
      </c>
      <c r="HX21" s="32">
        <v>11.9447869173163</v>
      </c>
      <c r="HY21" s="32">
        <v>2281.2507268549998</v>
      </c>
    </row>
    <row r="22" spans="1:233" x14ac:dyDescent="0.3">
      <c r="A22" s="74"/>
      <c r="B22" s="31" t="s">
        <v>23</v>
      </c>
      <c r="C22" s="21" t="s">
        <v>246</v>
      </c>
      <c r="D22" s="32">
        <v>15947.031538155001</v>
      </c>
      <c r="E22" s="32">
        <f t="shared" si="1"/>
        <v>84410.476119133979</v>
      </c>
      <c r="F22" s="32">
        <f t="shared" si="13"/>
        <v>1273.5479257115262</v>
      </c>
      <c r="G22" s="32">
        <v>290171.50347395701</v>
      </c>
      <c r="H22" s="32">
        <v>55.8608749385767</v>
      </c>
      <c r="I22" s="32">
        <v>1698.4381438016301</v>
      </c>
      <c r="J22" s="32">
        <v>1787.2389635280899</v>
      </c>
      <c r="K22" s="32">
        <v>9.9473179939407999</v>
      </c>
      <c r="L22" s="32">
        <v>0</v>
      </c>
      <c r="M22" s="32">
        <v>108.413816584117</v>
      </c>
      <c r="N22" s="32">
        <v>1190.60329626834</v>
      </c>
      <c r="O22" s="32">
        <v>647.31249250463998</v>
      </c>
      <c r="P22" s="32">
        <v>51162.1256055747</v>
      </c>
      <c r="Q22" s="32">
        <v>81139.247947796393</v>
      </c>
      <c r="R22" s="32">
        <v>38722.317626068201</v>
      </c>
      <c r="S22" s="32">
        <v>325590.23626724799</v>
      </c>
      <c r="T22" s="32">
        <v>72146.189063019396</v>
      </c>
      <c r="U22" s="32">
        <v>0</v>
      </c>
      <c r="V22" s="32">
        <v>83702.727367896907</v>
      </c>
      <c r="W22" s="32">
        <f t="shared" si="0"/>
        <v>0</v>
      </c>
      <c r="X22" s="32">
        <f t="shared" si="14"/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563299.11656406696</v>
      </c>
      <c r="AH22" s="32">
        <v>1.0997451339706201E-2</v>
      </c>
      <c r="AI22" s="32">
        <v>0</v>
      </c>
      <c r="AJ22" s="32">
        <v>0</v>
      </c>
      <c r="AK22" s="32">
        <v>0</v>
      </c>
      <c r="AL22" s="32">
        <v>320.76379999234399</v>
      </c>
      <c r="AM22" s="32">
        <v>133.174874226453</v>
      </c>
      <c r="AN22" s="32">
        <v>0.77602444308421104</v>
      </c>
      <c r="AO22" s="32">
        <v>322.10754794888999</v>
      </c>
      <c r="AP22" s="32">
        <v>84.117983784814996</v>
      </c>
      <c r="AQ22" s="32">
        <v>76.459291398510402</v>
      </c>
      <c r="AR22" s="32">
        <v>2038.10788776863</v>
      </c>
      <c r="AS22" s="32">
        <v>188.796083391379</v>
      </c>
      <c r="AT22" s="32">
        <v>2086.2039698732101</v>
      </c>
      <c r="AU22" s="32">
        <v>12.756687488985801</v>
      </c>
      <c r="AV22" s="32">
        <v>5184.2170700268998</v>
      </c>
      <c r="AW22" s="32">
        <v>1322.55035325372</v>
      </c>
      <c r="AX22" s="32">
        <v>12411.601821046999</v>
      </c>
      <c r="AY22" s="32">
        <v>5955.1849892960799</v>
      </c>
      <c r="AZ22" s="32">
        <v>9370.8638479581805</v>
      </c>
      <c r="BA22" s="32">
        <v>683.86788851840004</v>
      </c>
      <c r="BB22" s="32">
        <v>49590.148974985299</v>
      </c>
      <c r="BC22" s="32">
        <v>343.20748350538702</v>
      </c>
      <c r="BD22" s="32">
        <v>485.993047156746</v>
      </c>
      <c r="BE22" s="32">
        <v>185694.63418287499</v>
      </c>
      <c r="BF22" s="32">
        <v>7209.3416247294299</v>
      </c>
      <c r="BG22" s="32">
        <v>127183.027873086</v>
      </c>
      <c r="BH22" s="32">
        <v>635.74524593388901</v>
      </c>
      <c r="BI22" s="32">
        <v>6172785.36771762</v>
      </c>
      <c r="BJ22" s="32">
        <v>5042824.0429374902</v>
      </c>
      <c r="BK22" s="32">
        <v>244395.36660369599</v>
      </c>
      <c r="BL22" s="32">
        <v>269356.80881010799</v>
      </c>
      <c r="BM22" s="32">
        <v>261381.14086706101</v>
      </c>
      <c r="BN22" s="32">
        <v>1086557.5592699701</v>
      </c>
      <c r="BO22" s="32">
        <v>11816.516250611699</v>
      </c>
      <c r="BP22" s="32">
        <v>11949.8326358419</v>
      </c>
      <c r="BQ22" s="32">
        <v>28955.255550505499</v>
      </c>
      <c r="BR22" s="32">
        <v>18916.147086913999</v>
      </c>
      <c r="BS22" s="32">
        <v>128497.631393392</v>
      </c>
      <c r="BT22" s="32">
        <v>239735.79670104399</v>
      </c>
      <c r="BU22" s="32">
        <v>113253.940983621</v>
      </c>
      <c r="BV22" s="32">
        <v>73268.584454094205</v>
      </c>
      <c r="BW22" s="32">
        <v>117.502279494435</v>
      </c>
      <c r="BX22" s="32">
        <v>64.206911754036597</v>
      </c>
      <c r="BY22" s="32">
        <v>414363.14483926498</v>
      </c>
      <c r="BZ22" s="32">
        <v>1470624.8932151799</v>
      </c>
      <c r="CA22" s="32">
        <v>1904974.64322299</v>
      </c>
      <c r="CB22" s="32">
        <v>1364042.15884544</v>
      </c>
      <c r="CC22" s="32">
        <v>98819.577215504003</v>
      </c>
      <c r="CD22" s="32">
        <v>595698.60232876195</v>
      </c>
      <c r="CE22" s="32">
        <v>593051.80352359905</v>
      </c>
      <c r="CF22" s="32">
        <v>311970.17178781098</v>
      </c>
      <c r="CG22" s="32">
        <v>558952.85269267904</v>
      </c>
      <c r="CH22" s="32">
        <v>2199357.9384329999</v>
      </c>
      <c r="CI22" s="32">
        <v>16719.750363369501</v>
      </c>
      <c r="CJ22" s="32">
        <v>16980.222603072802</v>
      </c>
      <c r="CK22" s="32">
        <v>14127.719862260499</v>
      </c>
      <c r="CL22" s="32">
        <v>23310.261410439001</v>
      </c>
      <c r="CM22" s="32">
        <v>27289.6303651733</v>
      </c>
      <c r="CN22" s="32">
        <v>22679.074479880801</v>
      </c>
      <c r="CO22" s="32">
        <v>14209.762596856301</v>
      </c>
      <c r="CP22" s="32">
        <v>40.440183578361903</v>
      </c>
      <c r="CQ22" s="32">
        <v>174.86275739682799</v>
      </c>
      <c r="CR22" s="32">
        <v>682.945713728795</v>
      </c>
      <c r="CS22" s="32">
        <v>20426.837788365799</v>
      </c>
      <c r="CT22" s="32">
        <v>43808.038626412497</v>
      </c>
      <c r="CU22" s="32">
        <v>14024.9510564999</v>
      </c>
      <c r="CV22" s="32">
        <v>828.33711312615299</v>
      </c>
      <c r="CW22" s="32">
        <v>17973.460671993402</v>
      </c>
      <c r="CX22" s="32">
        <v>351155.04849000298</v>
      </c>
      <c r="CY22" s="32">
        <v>86.431739190266896</v>
      </c>
      <c r="CZ22" s="32">
        <v>7863.8661138843199</v>
      </c>
      <c r="DA22" s="32">
        <v>0</v>
      </c>
      <c r="DB22" s="32">
        <v>10293.5218205778</v>
      </c>
      <c r="DC22" s="32">
        <v>5467.9240476741998</v>
      </c>
      <c r="DD22" s="32">
        <v>735.50925600500204</v>
      </c>
      <c r="DE22" s="32">
        <v>7388.0838405982804</v>
      </c>
      <c r="DF22" s="32">
        <v>22727.777335512899</v>
      </c>
      <c r="DG22" s="32">
        <v>1199.44189079279</v>
      </c>
      <c r="DH22" s="32">
        <v>9752.0278231596494</v>
      </c>
      <c r="DI22" s="32">
        <v>24640.6179278167</v>
      </c>
      <c r="DJ22" s="32">
        <v>56349.833359486598</v>
      </c>
      <c r="DK22" s="32">
        <v>2449.8454914528802</v>
      </c>
      <c r="DL22" s="32">
        <v>2481.8673300533801</v>
      </c>
      <c r="DM22" s="32">
        <v>50036.610922626103</v>
      </c>
      <c r="DN22" s="32">
        <v>137.53095471688999</v>
      </c>
      <c r="DO22" s="32">
        <v>3906.1101754149499</v>
      </c>
      <c r="DP22" s="32">
        <v>20.500979468394799</v>
      </c>
      <c r="DQ22" s="32">
        <v>41466.403828341499</v>
      </c>
      <c r="DR22" s="32">
        <v>1890.3288730316101</v>
      </c>
      <c r="DS22" s="32">
        <v>1188.7879322920201</v>
      </c>
      <c r="DT22" s="32">
        <v>799.54172002305904</v>
      </c>
      <c r="DU22" s="32">
        <v>9546.2980848938896</v>
      </c>
      <c r="DV22" s="32">
        <v>273207.08049653203</v>
      </c>
      <c r="DW22" s="32">
        <v>1745.6982258522801</v>
      </c>
      <c r="DX22" s="32">
        <v>1012610.69215285</v>
      </c>
      <c r="DY22" s="32">
        <v>15435.399216237</v>
      </c>
      <c r="DZ22" s="32">
        <v>14980.129548893599</v>
      </c>
      <c r="EA22" s="32">
        <v>12497.9013974358</v>
      </c>
      <c r="EB22" s="32">
        <v>4752.6098959716701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0</v>
      </c>
      <c r="EI22" s="32">
        <v>5842.1928054208502</v>
      </c>
      <c r="EJ22" s="32">
        <v>20396.502047091399</v>
      </c>
      <c r="EK22" s="32">
        <v>4894.1608896760099</v>
      </c>
      <c r="EL22" s="32">
        <v>126540.91906132</v>
      </c>
      <c r="EM22" s="32">
        <v>12892.9371143799</v>
      </c>
      <c r="EN22" s="32">
        <v>3987.3614043233301</v>
      </c>
      <c r="EO22" s="32">
        <v>4002.3050308298698</v>
      </c>
      <c r="EP22" s="32">
        <v>9446.5331122306197</v>
      </c>
      <c r="EQ22" s="32">
        <v>808.35444523891397</v>
      </c>
      <c r="ER22" s="32">
        <v>0</v>
      </c>
      <c r="ES22" s="32">
        <v>0</v>
      </c>
      <c r="ET22" s="32">
        <v>1601522.60187608</v>
      </c>
      <c r="EU22" s="32">
        <v>30076.095189831001</v>
      </c>
      <c r="EV22" s="32">
        <v>360772.00808860402</v>
      </c>
      <c r="EW22" s="32">
        <v>15848.571634457399</v>
      </c>
      <c r="EX22" s="32">
        <v>74.027200427481105</v>
      </c>
      <c r="EY22" s="32">
        <v>898.92507147610002</v>
      </c>
      <c r="EZ22" s="32">
        <v>2103.5312245241298</v>
      </c>
      <c r="FA22" s="32">
        <v>59897.622704425899</v>
      </c>
      <c r="FB22" s="32">
        <v>7208.0658584914199</v>
      </c>
      <c r="FC22" s="32">
        <v>20319.091603309302</v>
      </c>
      <c r="FD22" s="32">
        <v>26614.4055906506</v>
      </c>
      <c r="FE22" s="32">
        <v>0</v>
      </c>
      <c r="FF22" s="32">
        <v>0</v>
      </c>
      <c r="FG22" s="32">
        <v>0</v>
      </c>
      <c r="FH22" s="32">
        <v>0</v>
      </c>
      <c r="FI22" s="32">
        <v>0</v>
      </c>
      <c r="FJ22" s="32">
        <v>0</v>
      </c>
      <c r="FK22" s="32">
        <v>0</v>
      </c>
      <c r="FL22" s="32">
        <v>0</v>
      </c>
      <c r="FM22" s="32">
        <v>0</v>
      </c>
      <c r="FN22" s="32">
        <v>0</v>
      </c>
      <c r="FO22" s="32">
        <v>0</v>
      </c>
      <c r="FP22" s="32">
        <v>0</v>
      </c>
      <c r="FQ22" s="32">
        <v>0</v>
      </c>
      <c r="FR22" s="32">
        <v>0</v>
      </c>
      <c r="FS22" s="32">
        <v>0</v>
      </c>
      <c r="FT22" s="32">
        <v>0</v>
      </c>
      <c r="FU22" s="32">
        <v>0</v>
      </c>
      <c r="FV22" s="32">
        <v>0</v>
      </c>
      <c r="FW22" s="32">
        <v>0</v>
      </c>
      <c r="FX22" s="32">
        <v>0</v>
      </c>
      <c r="FY22" s="32">
        <v>0</v>
      </c>
      <c r="FZ22" s="32">
        <v>0</v>
      </c>
      <c r="GA22" s="32">
        <v>0</v>
      </c>
      <c r="GB22" s="32">
        <v>0</v>
      </c>
      <c r="GC22" s="32">
        <v>0</v>
      </c>
      <c r="GD22" s="32">
        <v>0</v>
      </c>
      <c r="GE22" s="32">
        <v>0</v>
      </c>
      <c r="GF22" s="32">
        <v>0</v>
      </c>
      <c r="GG22" s="32">
        <v>0</v>
      </c>
      <c r="GH22" s="32">
        <v>0</v>
      </c>
      <c r="GI22" s="32">
        <v>0</v>
      </c>
      <c r="GJ22" s="32">
        <v>113.482922010728</v>
      </c>
      <c r="GK22" s="32">
        <v>0</v>
      </c>
      <c r="GL22" s="32">
        <v>0</v>
      </c>
      <c r="GM22" s="32">
        <v>0</v>
      </c>
      <c r="GN22" s="32">
        <v>0</v>
      </c>
      <c r="GO22" s="32">
        <v>424.271473851297</v>
      </c>
      <c r="GP22" s="32">
        <v>90.461281255381607</v>
      </c>
      <c r="GQ22" s="32">
        <v>0</v>
      </c>
      <c r="GR22" s="32">
        <v>0</v>
      </c>
      <c r="GS22" s="32">
        <v>0</v>
      </c>
      <c r="GT22" s="32">
        <v>0</v>
      </c>
      <c r="GU22" s="32">
        <v>0</v>
      </c>
      <c r="GV22" s="32">
        <v>0</v>
      </c>
      <c r="GW22" s="32">
        <v>0</v>
      </c>
      <c r="GX22" s="32">
        <v>12536.029601088299</v>
      </c>
      <c r="GY22" s="32">
        <v>0</v>
      </c>
      <c r="GZ22" s="32">
        <v>0</v>
      </c>
      <c r="HA22" s="32">
        <v>0</v>
      </c>
      <c r="HB22" s="32">
        <v>0</v>
      </c>
      <c r="HC22" s="32">
        <v>0</v>
      </c>
      <c r="HD22" s="32">
        <v>0</v>
      </c>
      <c r="HE22" s="32">
        <v>0</v>
      </c>
      <c r="HF22" s="32">
        <v>0</v>
      </c>
      <c r="HG22" s="32">
        <v>0</v>
      </c>
      <c r="HH22" s="32">
        <v>0</v>
      </c>
      <c r="HI22" s="33">
        <f t="shared" si="6"/>
        <v>29747527.654205773</v>
      </c>
      <c r="HJ22" s="34">
        <v>0</v>
      </c>
      <c r="HK22" s="34">
        <v>0</v>
      </c>
      <c r="HL22" s="33">
        <v>0</v>
      </c>
      <c r="HM22" s="34">
        <v>0</v>
      </c>
      <c r="HN22" s="33">
        <v>0</v>
      </c>
      <c r="HO22" s="34">
        <v>0</v>
      </c>
      <c r="HP22" s="34">
        <v>-311906.41134704102</v>
      </c>
      <c r="HQ22" s="33">
        <v>-311906.41134704102</v>
      </c>
      <c r="HR22" s="34">
        <v>1888991.07471811</v>
      </c>
      <c r="HS22" s="35">
        <v>1577084.6633710701</v>
      </c>
      <c r="HT22" s="34">
        <v>14197076.178173</v>
      </c>
      <c r="HU22" s="36">
        <v>17127536.139403801</v>
      </c>
      <c r="HX22" s="32">
        <v>85684.024044845501</v>
      </c>
      <c r="HY22" s="32">
        <v>0</v>
      </c>
    </row>
    <row r="23" spans="1:233" x14ac:dyDescent="0.3">
      <c r="A23" s="74"/>
      <c r="B23" s="31" t="s">
        <v>24</v>
      </c>
      <c r="C23" s="21" t="s">
        <v>247</v>
      </c>
      <c r="D23" s="32">
        <v>0</v>
      </c>
      <c r="E23" s="32">
        <f t="shared" si="1"/>
        <v>0</v>
      </c>
      <c r="F23" s="32">
        <f t="shared" si="13"/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3689248.71157298</v>
      </c>
      <c r="N23" s="32">
        <v>10916382.9378129</v>
      </c>
      <c r="O23" s="32">
        <v>6204836.5068177003</v>
      </c>
      <c r="P23" s="32">
        <v>347946.576537524</v>
      </c>
      <c r="Q23" s="32">
        <v>306475.71067713102</v>
      </c>
      <c r="R23" s="32">
        <v>632852.84099315596</v>
      </c>
      <c r="S23" s="32">
        <v>284886.21520714602</v>
      </c>
      <c r="T23" s="32">
        <v>323748.575140676</v>
      </c>
      <c r="U23" s="32">
        <v>0</v>
      </c>
      <c r="V23" s="32">
        <v>0</v>
      </c>
      <c r="W23" s="32">
        <f t="shared" si="0"/>
        <v>0</v>
      </c>
      <c r="X23" s="32">
        <f t="shared" si="14"/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506157.66817254102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0</v>
      </c>
      <c r="CR23" s="32">
        <v>0</v>
      </c>
      <c r="CS23" s="32">
        <v>0</v>
      </c>
      <c r="CT23" s="32">
        <v>0</v>
      </c>
      <c r="CU23" s="32">
        <v>0</v>
      </c>
      <c r="CV23" s="32"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v>0</v>
      </c>
      <c r="DB23" s="32">
        <v>0</v>
      </c>
      <c r="DC23" s="32">
        <v>0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0</v>
      </c>
      <c r="DW23" s="32">
        <v>0</v>
      </c>
      <c r="DX23" s="32">
        <v>0</v>
      </c>
      <c r="DY23" s="32">
        <v>0</v>
      </c>
      <c r="DZ23" s="32">
        <v>0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32">
        <v>0</v>
      </c>
      <c r="EG23" s="32">
        <v>0</v>
      </c>
      <c r="EH23" s="32">
        <v>0</v>
      </c>
      <c r="EI23" s="32">
        <v>0</v>
      </c>
      <c r="EJ23" s="32">
        <v>110.252807075155</v>
      </c>
      <c r="EK23" s="32">
        <v>0</v>
      </c>
      <c r="EL23" s="32">
        <v>0</v>
      </c>
      <c r="EM23" s="32">
        <v>0</v>
      </c>
      <c r="EN23" s="32">
        <v>269642.30740060803</v>
      </c>
      <c r="EO23" s="32">
        <v>444467.22659693798</v>
      </c>
      <c r="EP23" s="32">
        <v>237350.726802358</v>
      </c>
      <c r="EQ23" s="32">
        <v>1789576.5102673001</v>
      </c>
      <c r="ER23" s="32">
        <v>0</v>
      </c>
      <c r="ES23" s="32">
        <v>408031.04259211698</v>
      </c>
      <c r="ET23" s="32">
        <v>0</v>
      </c>
      <c r="EU23" s="32">
        <v>0</v>
      </c>
      <c r="EV23" s="32">
        <v>0</v>
      </c>
      <c r="EW23" s="32">
        <v>0</v>
      </c>
      <c r="EX23" s="32">
        <v>0</v>
      </c>
      <c r="EY23" s="32">
        <v>0</v>
      </c>
      <c r="EZ23" s="32">
        <v>0</v>
      </c>
      <c r="FA23" s="32">
        <v>0</v>
      </c>
      <c r="FB23" s="32">
        <v>0</v>
      </c>
      <c r="FC23" s="32">
        <v>0</v>
      </c>
      <c r="FD23" s="32">
        <v>0</v>
      </c>
      <c r="FE23" s="32">
        <v>0</v>
      </c>
      <c r="FF23" s="32">
        <v>0</v>
      </c>
      <c r="FG23" s="32">
        <v>0</v>
      </c>
      <c r="FH23" s="32">
        <v>0</v>
      </c>
      <c r="FI23" s="32">
        <v>0</v>
      </c>
      <c r="FJ23" s="32">
        <v>0</v>
      </c>
      <c r="FK23" s="32">
        <v>0</v>
      </c>
      <c r="FL23" s="32">
        <v>0</v>
      </c>
      <c r="FM23" s="32">
        <v>0</v>
      </c>
      <c r="FN23" s="32">
        <v>0</v>
      </c>
      <c r="FO23" s="32">
        <v>0</v>
      </c>
      <c r="FP23" s="32">
        <v>0</v>
      </c>
      <c r="FQ23" s="32">
        <v>0</v>
      </c>
      <c r="FR23" s="32">
        <v>0</v>
      </c>
      <c r="FS23" s="32">
        <v>0</v>
      </c>
      <c r="FT23" s="32">
        <v>0</v>
      </c>
      <c r="FU23" s="32">
        <v>0</v>
      </c>
      <c r="FV23" s="32">
        <v>0</v>
      </c>
      <c r="FW23" s="32">
        <v>0</v>
      </c>
      <c r="FX23" s="32">
        <v>0</v>
      </c>
      <c r="FY23" s="32">
        <v>0</v>
      </c>
      <c r="FZ23" s="32">
        <v>0</v>
      </c>
      <c r="GA23" s="32">
        <v>0</v>
      </c>
      <c r="GB23" s="32">
        <v>0</v>
      </c>
      <c r="GC23" s="32">
        <v>0</v>
      </c>
      <c r="GD23" s="32">
        <v>0</v>
      </c>
      <c r="GE23" s="32">
        <v>0</v>
      </c>
      <c r="GF23" s="32">
        <v>0</v>
      </c>
      <c r="GG23" s="32">
        <v>0</v>
      </c>
      <c r="GH23" s="32">
        <v>0</v>
      </c>
      <c r="GI23" s="32">
        <v>0</v>
      </c>
      <c r="GJ23" s="32">
        <v>0</v>
      </c>
      <c r="GK23" s="32">
        <v>0</v>
      </c>
      <c r="GL23" s="32">
        <v>0</v>
      </c>
      <c r="GM23" s="32">
        <v>0</v>
      </c>
      <c r="GN23" s="32">
        <v>0</v>
      </c>
      <c r="GO23" s="32">
        <v>0</v>
      </c>
      <c r="GP23" s="32">
        <v>0</v>
      </c>
      <c r="GQ23" s="32">
        <v>0</v>
      </c>
      <c r="GR23" s="32">
        <v>0</v>
      </c>
      <c r="GS23" s="32">
        <v>0</v>
      </c>
      <c r="GT23" s="32">
        <v>0</v>
      </c>
      <c r="GU23" s="32">
        <v>0</v>
      </c>
      <c r="GV23" s="32">
        <v>0</v>
      </c>
      <c r="GW23" s="32">
        <v>0</v>
      </c>
      <c r="GX23" s="32">
        <v>0</v>
      </c>
      <c r="GY23" s="32">
        <v>0</v>
      </c>
      <c r="GZ23" s="32">
        <v>0</v>
      </c>
      <c r="HA23" s="32">
        <v>0</v>
      </c>
      <c r="HB23" s="32">
        <v>0</v>
      </c>
      <c r="HC23" s="32">
        <v>0</v>
      </c>
      <c r="HD23" s="32">
        <v>0</v>
      </c>
      <c r="HE23" s="32">
        <v>0</v>
      </c>
      <c r="HF23" s="32">
        <v>0</v>
      </c>
      <c r="HG23" s="32">
        <v>0</v>
      </c>
      <c r="HH23" s="32">
        <v>0</v>
      </c>
      <c r="HI23" s="33">
        <f t="shared" si="6"/>
        <v>26361713.809398144</v>
      </c>
      <c r="HJ23" s="34">
        <v>0</v>
      </c>
      <c r="HK23" s="34">
        <v>0</v>
      </c>
      <c r="HL23" s="33">
        <v>0</v>
      </c>
      <c r="HM23" s="34">
        <v>0</v>
      </c>
      <c r="HN23" s="33">
        <v>0</v>
      </c>
      <c r="HO23" s="34">
        <v>0</v>
      </c>
      <c r="HP23" s="34">
        <v>0</v>
      </c>
      <c r="HQ23" s="33">
        <v>0</v>
      </c>
      <c r="HR23" s="34">
        <v>0</v>
      </c>
      <c r="HS23" s="35">
        <v>0</v>
      </c>
      <c r="HT23" s="34">
        <v>0</v>
      </c>
      <c r="HU23" s="36">
        <v>26361713.8093981</v>
      </c>
      <c r="HX23" s="32">
        <v>0</v>
      </c>
      <c r="HY23" s="32">
        <v>0</v>
      </c>
    </row>
    <row r="24" spans="1:233" x14ac:dyDescent="0.3">
      <c r="A24" s="74"/>
      <c r="B24" s="31" t="s">
        <v>25</v>
      </c>
      <c r="C24" s="21" t="s">
        <v>248</v>
      </c>
      <c r="D24" s="32">
        <v>142630.57346180399</v>
      </c>
      <c r="E24" s="32">
        <f t="shared" si="1"/>
        <v>913920.68367872713</v>
      </c>
      <c r="F24" s="32">
        <f t="shared" si="13"/>
        <v>13788.831013358871</v>
      </c>
      <c r="G24" s="32">
        <v>0</v>
      </c>
      <c r="H24" s="32">
        <v>2715447.1853421801</v>
      </c>
      <c r="I24" s="32">
        <v>1239196.2282740199</v>
      </c>
      <c r="J24" s="32">
        <v>654978.42559211596</v>
      </c>
      <c r="K24" s="32">
        <v>259486.55167092301</v>
      </c>
      <c r="L24" s="32">
        <v>271415.07446087297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4052960.0087163001</v>
      </c>
      <c r="V24" s="32">
        <v>6431129.5953741102</v>
      </c>
      <c r="W24" s="32">
        <f t="shared" si="0"/>
        <v>598083.37975301582</v>
      </c>
      <c r="X24" s="32">
        <f t="shared" si="14"/>
        <v>52305.486011284163</v>
      </c>
      <c r="Y24" s="32">
        <v>37413.313212643698</v>
      </c>
      <c r="Z24" s="32">
        <v>797292.01261371304</v>
      </c>
      <c r="AA24" s="32">
        <v>25210.395643872798</v>
      </c>
      <c r="AB24" s="32">
        <v>834634.27248937695</v>
      </c>
      <c r="AC24" s="32">
        <v>1868733.8622466801</v>
      </c>
      <c r="AD24" s="32">
        <v>2765702.0077320798</v>
      </c>
      <c r="AE24" s="32">
        <v>0</v>
      </c>
      <c r="AF24" s="32">
        <v>1345783.44892924</v>
      </c>
      <c r="AG24" s="32">
        <v>3156497.28302735</v>
      </c>
      <c r="AH24" s="32">
        <v>2810011.8415890899</v>
      </c>
      <c r="AI24" s="32">
        <v>79913.593470698805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37762.398551938</v>
      </c>
      <c r="AY24" s="32">
        <v>120055.945850377</v>
      </c>
      <c r="AZ24" s="32">
        <v>18062.926767431902</v>
      </c>
      <c r="BA24" s="32">
        <v>2170.62428620731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32707.013119764</v>
      </c>
      <c r="BL24" s="32">
        <v>0</v>
      </c>
      <c r="BM24" s="32">
        <v>0</v>
      </c>
      <c r="BN24" s="32">
        <v>0</v>
      </c>
      <c r="BO24" s="32">
        <v>512.17663557365699</v>
      </c>
      <c r="BP24" s="32">
        <v>75810.743465934007</v>
      </c>
      <c r="BQ24" s="32">
        <v>32.318796423836403</v>
      </c>
      <c r="BR24" s="32">
        <v>2626.55047402834</v>
      </c>
      <c r="BS24" s="32">
        <v>15648.903891943601</v>
      </c>
      <c r="BT24" s="32">
        <v>134.821265070442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0</v>
      </c>
      <c r="DH24" s="32">
        <v>0</v>
      </c>
      <c r="DI24" s="32">
        <v>0</v>
      </c>
      <c r="DJ24" s="32">
        <v>0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0</v>
      </c>
      <c r="DW24" s="32">
        <v>0</v>
      </c>
      <c r="DX24" s="32">
        <v>0</v>
      </c>
      <c r="DY24" s="32">
        <v>0</v>
      </c>
      <c r="DZ24" s="32">
        <v>0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32">
        <v>0</v>
      </c>
      <c r="EG24" s="32">
        <v>0</v>
      </c>
      <c r="EH24" s="32">
        <v>0</v>
      </c>
      <c r="EI24" s="32">
        <v>0</v>
      </c>
      <c r="EJ24" s="32">
        <v>0</v>
      </c>
      <c r="EK24" s="32">
        <v>0</v>
      </c>
      <c r="EL24" s="32">
        <v>0</v>
      </c>
      <c r="EM24" s="32">
        <v>0</v>
      </c>
      <c r="EN24" s="32">
        <v>0</v>
      </c>
      <c r="EO24" s="32">
        <v>0</v>
      </c>
      <c r="EP24" s="32">
        <v>0</v>
      </c>
      <c r="EQ24" s="32">
        <v>0</v>
      </c>
      <c r="ER24" s="32">
        <v>0</v>
      </c>
      <c r="ES24" s="32">
        <v>0</v>
      </c>
      <c r="ET24" s="32">
        <v>0</v>
      </c>
      <c r="EU24" s="32">
        <v>0</v>
      </c>
      <c r="EV24" s="32">
        <v>0</v>
      </c>
      <c r="EW24" s="32">
        <v>0</v>
      </c>
      <c r="EX24" s="32">
        <v>0</v>
      </c>
      <c r="EY24" s="32">
        <v>0</v>
      </c>
      <c r="EZ24" s="32">
        <v>0</v>
      </c>
      <c r="FA24" s="32">
        <v>0</v>
      </c>
      <c r="FB24" s="32">
        <v>0</v>
      </c>
      <c r="FC24" s="32">
        <v>0</v>
      </c>
      <c r="FD24" s="32">
        <v>0</v>
      </c>
      <c r="FE24" s="32">
        <v>0</v>
      </c>
      <c r="FF24" s="32">
        <v>0</v>
      </c>
      <c r="FG24" s="32">
        <v>243.86289649832</v>
      </c>
      <c r="FH24" s="32">
        <v>155.424017333759</v>
      </c>
      <c r="FI24" s="32">
        <v>0</v>
      </c>
      <c r="FJ24" s="32">
        <v>0</v>
      </c>
      <c r="FK24" s="32">
        <v>920.22939064757202</v>
      </c>
      <c r="FL24" s="32">
        <v>842.84264906311205</v>
      </c>
      <c r="FM24" s="32">
        <v>0</v>
      </c>
      <c r="FN24" s="32">
        <v>0</v>
      </c>
      <c r="FO24" s="32">
        <v>0</v>
      </c>
      <c r="FP24" s="32">
        <v>0</v>
      </c>
      <c r="FQ24" s="32">
        <v>0</v>
      </c>
      <c r="FR24" s="32">
        <v>0</v>
      </c>
      <c r="FS24" s="32">
        <v>0</v>
      </c>
      <c r="FT24" s="32">
        <v>0</v>
      </c>
      <c r="FU24" s="32">
        <v>13036955.161243699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32">
        <v>0</v>
      </c>
      <c r="GF24" s="32">
        <v>0</v>
      </c>
      <c r="GG24" s="32">
        <v>0</v>
      </c>
      <c r="GH24" s="32">
        <v>0</v>
      </c>
      <c r="GI24" s="32">
        <v>0</v>
      </c>
      <c r="GJ24" s="32">
        <v>26.133568148590001</v>
      </c>
      <c r="GK24" s="32">
        <v>0</v>
      </c>
      <c r="GL24" s="32">
        <v>0</v>
      </c>
      <c r="GM24" s="32">
        <v>0</v>
      </c>
      <c r="GN24" s="32">
        <v>0</v>
      </c>
      <c r="GO24" s="32">
        <v>0</v>
      </c>
      <c r="GP24" s="32">
        <v>0</v>
      </c>
      <c r="GQ24" s="32">
        <v>0</v>
      </c>
      <c r="GR24" s="32">
        <v>0</v>
      </c>
      <c r="GS24" s="32">
        <v>0</v>
      </c>
      <c r="GT24" s="32">
        <v>0</v>
      </c>
      <c r="GU24" s="32">
        <v>308280.47355653602</v>
      </c>
      <c r="GV24" s="32">
        <v>0</v>
      </c>
      <c r="GW24" s="32">
        <v>0</v>
      </c>
      <c r="GX24" s="32">
        <v>1206001.1570091301</v>
      </c>
      <c r="GY24" s="32">
        <v>649881.91749169398</v>
      </c>
      <c r="GZ24" s="32">
        <v>735242.76118850999</v>
      </c>
      <c r="HA24" s="32">
        <v>0</v>
      </c>
      <c r="HB24" s="32">
        <v>0</v>
      </c>
      <c r="HC24" s="32">
        <v>0</v>
      </c>
      <c r="HD24" s="32">
        <v>0</v>
      </c>
      <c r="HE24" s="32">
        <v>55067.921787069499</v>
      </c>
      <c r="HF24" s="32">
        <v>0</v>
      </c>
      <c r="HG24" s="32">
        <v>0</v>
      </c>
      <c r="HH24" s="32">
        <v>0</v>
      </c>
      <c r="HI24" s="33">
        <f t="shared" si="6"/>
        <v>47365676.362206481</v>
      </c>
      <c r="HJ24" s="34">
        <v>10140512.1558505</v>
      </c>
      <c r="HK24" s="34">
        <v>26255096.5349462</v>
      </c>
      <c r="HL24" s="33">
        <v>36395608.690796703</v>
      </c>
      <c r="HM24" s="34">
        <v>0</v>
      </c>
      <c r="HN24" s="33">
        <v>36395608.690796703</v>
      </c>
      <c r="HO24" s="34">
        <v>0</v>
      </c>
      <c r="HP24" s="34">
        <v>1184979.3639638601</v>
      </c>
      <c r="HQ24" s="33">
        <v>1184979.3639638601</v>
      </c>
      <c r="HR24" s="34">
        <v>1779160.86562255</v>
      </c>
      <c r="HS24" s="35">
        <v>39359748.920383103</v>
      </c>
      <c r="HT24" s="34">
        <v>1785068.1509779301</v>
      </c>
      <c r="HU24" s="36">
        <v>84940357.131611601</v>
      </c>
      <c r="HX24" s="32">
        <v>927709.51469208603</v>
      </c>
      <c r="HY24" s="32">
        <v>650388.86576429999</v>
      </c>
    </row>
    <row r="25" spans="1:233" x14ac:dyDescent="0.3">
      <c r="A25" s="74"/>
      <c r="B25" s="31" t="s">
        <v>26</v>
      </c>
      <c r="C25" s="21" t="s">
        <v>249</v>
      </c>
      <c r="D25" s="32">
        <v>174580.62419749101</v>
      </c>
      <c r="E25" s="32">
        <f t="shared" si="1"/>
        <v>522546.85459223704</v>
      </c>
      <c r="F25" s="32">
        <f t="shared" si="13"/>
        <v>7883.9557996779813</v>
      </c>
      <c r="G25" s="32">
        <v>0</v>
      </c>
      <c r="H25" s="32">
        <v>38159894.434365101</v>
      </c>
      <c r="I25" s="32">
        <v>74842667.4883672</v>
      </c>
      <c r="J25" s="32">
        <v>26478729.957593799</v>
      </c>
      <c r="K25" s="32">
        <v>2409642.7819521702</v>
      </c>
      <c r="L25" s="32">
        <v>3619164.54426151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11680275.837320499</v>
      </c>
      <c r="W25" s="32">
        <f t="shared" si="0"/>
        <v>0</v>
      </c>
      <c r="X25" s="32">
        <f t="shared" si="14"/>
        <v>0</v>
      </c>
      <c r="Y25" s="32">
        <v>0</v>
      </c>
      <c r="Z25" s="32">
        <v>382358.15660098899</v>
      </c>
      <c r="AA25" s="32">
        <v>0</v>
      </c>
      <c r="AB25" s="32">
        <v>0</v>
      </c>
      <c r="AC25" s="32">
        <v>0</v>
      </c>
      <c r="AD25" s="32">
        <v>956.94627492085101</v>
      </c>
      <c r="AE25" s="32">
        <v>0</v>
      </c>
      <c r="AF25" s="32">
        <v>961.37619859127597</v>
      </c>
      <c r="AG25" s="32">
        <v>168875.58406166799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13352.701819137599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0</v>
      </c>
      <c r="DW25" s="32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32">
        <v>0</v>
      </c>
      <c r="EG25" s="32">
        <v>0</v>
      </c>
      <c r="EH25" s="32">
        <v>0</v>
      </c>
      <c r="EI25" s="32">
        <v>0</v>
      </c>
      <c r="EJ25" s="32">
        <v>0</v>
      </c>
      <c r="EK25" s="32">
        <v>0</v>
      </c>
      <c r="EL25" s="32">
        <v>0</v>
      </c>
      <c r="EM25" s="32">
        <v>0</v>
      </c>
      <c r="EN25" s="32">
        <v>0</v>
      </c>
      <c r="EO25" s="32">
        <v>0</v>
      </c>
      <c r="EP25" s="32">
        <v>0</v>
      </c>
      <c r="EQ25" s="32">
        <v>0</v>
      </c>
      <c r="ER25" s="32">
        <v>0</v>
      </c>
      <c r="ES25" s="32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32">
        <v>0</v>
      </c>
      <c r="FC25" s="32">
        <v>0</v>
      </c>
      <c r="FD25" s="32">
        <v>0</v>
      </c>
      <c r="FE25" s="32">
        <v>0</v>
      </c>
      <c r="FF25" s="32">
        <v>0</v>
      </c>
      <c r="FG25" s="32">
        <v>94.0774249694432</v>
      </c>
      <c r="FH25" s="32">
        <v>13.414816538269401</v>
      </c>
      <c r="FI25" s="32">
        <v>0</v>
      </c>
      <c r="FJ25" s="32">
        <v>0</v>
      </c>
      <c r="FK25" s="32">
        <v>0</v>
      </c>
      <c r="FL25" s="32">
        <v>0</v>
      </c>
      <c r="FM25" s="32">
        <v>0</v>
      </c>
      <c r="FN25" s="32">
        <v>0</v>
      </c>
      <c r="FO25" s="32">
        <v>0</v>
      </c>
      <c r="FP25" s="32">
        <v>0</v>
      </c>
      <c r="FQ25" s="32">
        <v>0</v>
      </c>
      <c r="FR25" s="32">
        <v>0</v>
      </c>
      <c r="FS25" s="32">
        <v>410.66433880060202</v>
      </c>
      <c r="FT25" s="32">
        <v>0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32">
        <v>0</v>
      </c>
      <c r="GF25" s="32">
        <v>0</v>
      </c>
      <c r="GG25" s="32">
        <v>0</v>
      </c>
      <c r="GH25" s="32">
        <v>0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347158.20873294998</v>
      </c>
      <c r="GS25" s="32">
        <v>0</v>
      </c>
      <c r="GT25" s="32">
        <v>0</v>
      </c>
      <c r="GU25" s="32">
        <v>0</v>
      </c>
      <c r="GV25" s="32">
        <v>0</v>
      </c>
      <c r="GW25" s="32">
        <v>0</v>
      </c>
      <c r="GX25" s="32">
        <v>0</v>
      </c>
      <c r="GY25" s="32">
        <v>0</v>
      </c>
      <c r="GZ25" s="32">
        <v>0</v>
      </c>
      <c r="HA25" s="32">
        <v>0</v>
      </c>
      <c r="HB25" s="32">
        <v>0</v>
      </c>
      <c r="HC25" s="32">
        <v>0</v>
      </c>
      <c r="HD25" s="32">
        <v>0</v>
      </c>
      <c r="HE25" s="32">
        <v>11553.590251158899</v>
      </c>
      <c r="HF25" s="32">
        <v>0</v>
      </c>
      <c r="HG25" s="32">
        <v>0</v>
      </c>
      <c r="HH25" s="32">
        <v>0</v>
      </c>
      <c r="HI25" s="33">
        <f t="shared" si="6"/>
        <v>158821121.19896942</v>
      </c>
      <c r="HJ25" s="34">
        <v>70473.399329022999</v>
      </c>
      <c r="HK25" s="34">
        <v>800557.79835336702</v>
      </c>
      <c r="HL25" s="33">
        <v>871031.19768238999</v>
      </c>
      <c r="HM25" s="34">
        <v>0</v>
      </c>
      <c r="HN25" s="33">
        <v>871031.19768238999</v>
      </c>
      <c r="HO25" s="34">
        <v>0</v>
      </c>
      <c r="HP25" s="34">
        <v>1918896.6891870301</v>
      </c>
      <c r="HQ25" s="33">
        <v>1918896.6891870301</v>
      </c>
      <c r="HR25" s="34">
        <v>930641.877917971</v>
      </c>
      <c r="HS25" s="35">
        <v>3720569.7647873899</v>
      </c>
      <c r="HT25" s="34">
        <v>3191596.6135999998</v>
      </c>
      <c r="HU25" s="36">
        <v>159350094.35015699</v>
      </c>
      <c r="HX25" s="32">
        <v>530430.81039191503</v>
      </c>
      <c r="HY25" s="32">
        <v>0</v>
      </c>
    </row>
    <row r="26" spans="1:233" x14ac:dyDescent="0.3">
      <c r="A26" s="74"/>
      <c r="B26" s="31" t="s">
        <v>27</v>
      </c>
      <c r="C26" s="21" t="s">
        <v>250</v>
      </c>
      <c r="D26" s="32">
        <f>D237*(1-$G$3)</f>
        <v>932.43052732822503</v>
      </c>
      <c r="E26" s="32">
        <f t="shared" si="1"/>
        <v>2556.6789848599096</v>
      </c>
      <c r="F26">
        <v>0</v>
      </c>
      <c r="G26" s="32">
        <f t="shared" ref="G26:BR26" si="15">G237*(1-$G$3)</f>
        <v>0</v>
      </c>
      <c r="H26" s="32">
        <f t="shared" si="15"/>
        <v>921295.9396560468</v>
      </c>
      <c r="I26" s="32">
        <f t="shared" si="15"/>
        <v>1615374.5668930658</v>
      </c>
      <c r="J26" s="32">
        <f t="shared" si="15"/>
        <v>26935.577095038974</v>
      </c>
      <c r="K26" s="32">
        <f t="shared" si="15"/>
        <v>64225.420685990786</v>
      </c>
      <c r="L26" s="32">
        <f t="shared" si="15"/>
        <v>43.031694637191478</v>
      </c>
      <c r="M26" s="32">
        <f t="shared" si="15"/>
        <v>0</v>
      </c>
      <c r="N26" s="32">
        <f t="shared" si="15"/>
        <v>0</v>
      </c>
      <c r="O26" s="32">
        <f t="shared" si="15"/>
        <v>0</v>
      </c>
      <c r="P26" s="32">
        <f t="shared" si="15"/>
        <v>0</v>
      </c>
      <c r="Q26" s="32">
        <f t="shared" si="15"/>
        <v>0</v>
      </c>
      <c r="R26" s="32">
        <f t="shared" si="15"/>
        <v>0</v>
      </c>
      <c r="S26" s="32">
        <f t="shared" si="15"/>
        <v>0</v>
      </c>
      <c r="T26" s="32">
        <f t="shared" si="15"/>
        <v>0</v>
      </c>
      <c r="U26" s="32">
        <f t="shared" si="15"/>
        <v>0</v>
      </c>
      <c r="V26" s="32">
        <f t="shared" si="15"/>
        <v>5835382.2749779224</v>
      </c>
      <c r="W26" s="32">
        <f t="shared" si="0"/>
        <v>10959509.061486755</v>
      </c>
      <c r="X26">
        <v>0</v>
      </c>
      <c r="Y26" s="32">
        <f t="shared" si="15"/>
        <v>0</v>
      </c>
      <c r="Z26" s="32">
        <f t="shared" si="15"/>
        <v>204955.23768118356</v>
      </c>
      <c r="AA26" s="32">
        <f t="shared" si="15"/>
        <v>43236.286568028787</v>
      </c>
      <c r="AB26" s="32">
        <f t="shared" si="15"/>
        <v>1412893.8243028775</v>
      </c>
      <c r="AC26" s="32">
        <f t="shared" si="15"/>
        <v>1624095.8877226631</v>
      </c>
      <c r="AD26" s="32">
        <f t="shared" si="15"/>
        <v>1112266.5044883178</v>
      </c>
      <c r="AE26" s="32">
        <f t="shared" si="15"/>
        <v>0</v>
      </c>
      <c r="AF26" s="32">
        <f t="shared" si="15"/>
        <v>914463.00980663835</v>
      </c>
      <c r="AG26" s="32">
        <f t="shared" si="15"/>
        <v>2141133.3521889662</v>
      </c>
      <c r="AH26" s="32">
        <f t="shared" si="15"/>
        <v>0</v>
      </c>
      <c r="AI26" s="32">
        <f t="shared" si="15"/>
        <v>104968.31279996346</v>
      </c>
      <c r="AJ26" s="32">
        <f t="shared" si="15"/>
        <v>0</v>
      </c>
      <c r="AK26" s="32">
        <f t="shared" si="15"/>
        <v>0.50094356674171181</v>
      </c>
      <c r="AL26" s="32">
        <f t="shared" si="15"/>
        <v>0</v>
      </c>
      <c r="AM26" s="32">
        <f t="shared" si="15"/>
        <v>0</v>
      </c>
      <c r="AN26" s="32">
        <f t="shared" si="15"/>
        <v>0</v>
      </c>
      <c r="AO26" s="32">
        <f t="shared" si="15"/>
        <v>0</v>
      </c>
      <c r="AP26" s="32">
        <f t="shared" si="15"/>
        <v>0</v>
      </c>
      <c r="AQ26" s="32">
        <f t="shared" si="15"/>
        <v>0</v>
      </c>
      <c r="AR26" s="32">
        <f t="shared" si="15"/>
        <v>0</v>
      </c>
      <c r="AS26" s="32">
        <f t="shared" si="15"/>
        <v>0</v>
      </c>
      <c r="AT26" s="32">
        <f t="shared" si="15"/>
        <v>0</v>
      </c>
      <c r="AU26" s="32">
        <f t="shared" si="15"/>
        <v>0</v>
      </c>
      <c r="AV26" s="32">
        <f t="shared" si="15"/>
        <v>0</v>
      </c>
      <c r="AW26" s="32">
        <f t="shared" si="15"/>
        <v>0</v>
      </c>
      <c r="AX26" s="32">
        <f t="shared" si="15"/>
        <v>0</v>
      </c>
      <c r="AY26" s="32">
        <f t="shared" si="15"/>
        <v>0</v>
      </c>
      <c r="AZ26" s="32">
        <f t="shared" si="15"/>
        <v>0</v>
      </c>
      <c r="BA26" s="32">
        <f t="shared" si="15"/>
        <v>0</v>
      </c>
      <c r="BB26" s="32">
        <f t="shared" si="15"/>
        <v>28.411972821743955</v>
      </c>
      <c r="BC26" s="32">
        <f t="shared" si="15"/>
        <v>521.60325675161005</v>
      </c>
      <c r="BD26" s="32">
        <f t="shared" si="15"/>
        <v>0</v>
      </c>
      <c r="BE26" s="32">
        <f t="shared" si="15"/>
        <v>0</v>
      </c>
      <c r="BF26" s="32">
        <f t="shared" si="15"/>
        <v>0</v>
      </c>
      <c r="BG26" s="32">
        <f t="shared" si="15"/>
        <v>0</v>
      </c>
      <c r="BH26" s="32">
        <f t="shared" si="15"/>
        <v>0</v>
      </c>
      <c r="BI26" s="32">
        <f t="shared" si="15"/>
        <v>573891.02670233359</v>
      </c>
      <c r="BJ26" s="32">
        <f t="shared" si="15"/>
        <v>0</v>
      </c>
      <c r="BK26" s="32">
        <f t="shared" si="15"/>
        <v>19480.9311483241</v>
      </c>
      <c r="BL26" s="32">
        <f t="shared" si="15"/>
        <v>1069759.6929728941</v>
      </c>
      <c r="BM26" s="32">
        <f t="shared" si="15"/>
        <v>1193.4398902816697</v>
      </c>
      <c r="BN26" s="32">
        <f t="shared" si="15"/>
        <v>5346267.3653410673</v>
      </c>
      <c r="BO26" s="32">
        <f t="shared" si="15"/>
        <v>4392403.3539054878</v>
      </c>
      <c r="BP26" s="32">
        <f t="shared" si="15"/>
        <v>91133.027103657019</v>
      </c>
      <c r="BQ26" s="32">
        <f t="shared" si="15"/>
        <v>7696.1359977948014</v>
      </c>
      <c r="BR26" s="32">
        <f t="shared" si="15"/>
        <v>42754.678137290306</v>
      </c>
      <c r="BS26" s="32">
        <f t="shared" ref="BS26:ED26" si="16">BS237*(1-$G$3)</f>
        <v>33684.107151692697</v>
      </c>
      <c r="BT26" s="32">
        <f t="shared" si="16"/>
        <v>79674.05071733713</v>
      </c>
      <c r="BU26" s="32">
        <f t="shared" si="16"/>
        <v>1037.6220254463667</v>
      </c>
      <c r="BV26" s="32">
        <f t="shared" si="16"/>
        <v>2121.0988154738038</v>
      </c>
      <c r="BW26" s="32">
        <f t="shared" si="16"/>
        <v>5993.5492083489398</v>
      </c>
      <c r="BX26" s="32">
        <f t="shared" si="16"/>
        <v>1570.2329312510717</v>
      </c>
      <c r="BY26" s="32">
        <f t="shared" si="16"/>
        <v>38187.973683656244</v>
      </c>
      <c r="BZ26" s="32">
        <f t="shared" si="16"/>
        <v>0</v>
      </c>
      <c r="CA26" s="32">
        <f t="shared" si="16"/>
        <v>0</v>
      </c>
      <c r="CB26" s="32">
        <f t="shared" si="16"/>
        <v>0</v>
      </c>
      <c r="CC26" s="32">
        <f t="shared" si="16"/>
        <v>0</v>
      </c>
      <c r="CD26" s="32">
        <f t="shared" si="16"/>
        <v>0</v>
      </c>
      <c r="CE26" s="32">
        <f t="shared" si="16"/>
        <v>0</v>
      </c>
      <c r="CF26" s="32">
        <f t="shared" si="16"/>
        <v>0</v>
      </c>
      <c r="CG26" s="32">
        <f t="shared" si="16"/>
        <v>0</v>
      </c>
      <c r="CH26" s="32">
        <f t="shared" si="16"/>
        <v>0</v>
      </c>
      <c r="CI26" s="32">
        <f t="shared" si="16"/>
        <v>0</v>
      </c>
      <c r="CJ26" s="32">
        <f t="shared" si="16"/>
        <v>0</v>
      </c>
      <c r="CK26" s="32">
        <f t="shared" si="16"/>
        <v>0</v>
      </c>
      <c r="CL26" s="32">
        <f t="shared" si="16"/>
        <v>0</v>
      </c>
      <c r="CM26" s="32">
        <f t="shared" si="16"/>
        <v>0</v>
      </c>
      <c r="CN26" s="32">
        <f t="shared" si="16"/>
        <v>0</v>
      </c>
      <c r="CO26" s="32">
        <f t="shared" si="16"/>
        <v>0</v>
      </c>
      <c r="CP26" s="32">
        <f t="shared" si="16"/>
        <v>0</v>
      </c>
      <c r="CQ26" s="32">
        <f t="shared" si="16"/>
        <v>0</v>
      </c>
      <c r="CR26" s="32">
        <f t="shared" si="16"/>
        <v>0</v>
      </c>
      <c r="CS26" s="32">
        <f t="shared" si="16"/>
        <v>0</v>
      </c>
      <c r="CT26" s="32">
        <f t="shared" si="16"/>
        <v>0</v>
      </c>
      <c r="CU26" s="32">
        <f t="shared" si="16"/>
        <v>0</v>
      </c>
      <c r="CV26" s="32">
        <f t="shared" si="16"/>
        <v>0</v>
      </c>
      <c r="CW26" s="32">
        <f t="shared" si="16"/>
        <v>0</v>
      </c>
      <c r="CX26" s="32">
        <f t="shared" si="16"/>
        <v>0</v>
      </c>
      <c r="CY26" s="32">
        <f t="shared" si="16"/>
        <v>0</v>
      </c>
      <c r="CZ26" s="32">
        <f t="shared" si="16"/>
        <v>0</v>
      </c>
      <c r="DA26" s="32">
        <f t="shared" si="16"/>
        <v>0</v>
      </c>
      <c r="DB26" s="32">
        <f t="shared" si="16"/>
        <v>0</v>
      </c>
      <c r="DC26" s="32">
        <f t="shared" si="16"/>
        <v>0</v>
      </c>
      <c r="DD26" s="32">
        <f t="shared" si="16"/>
        <v>0</v>
      </c>
      <c r="DE26" s="32">
        <f t="shared" si="16"/>
        <v>0</v>
      </c>
      <c r="DF26" s="32">
        <f t="shared" si="16"/>
        <v>0</v>
      </c>
      <c r="DG26" s="32">
        <f t="shared" si="16"/>
        <v>0</v>
      </c>
      <c r="DH26" s="32">
        <f t="shared" si="16"/>
        <v>0</v>
      </c>
      <c r="DI26" s="32">
        <f t="shared" si="16"/>
        <v>0</v>
      </c>
      <c r="DJ26" s="32">
        <f t="shared" si="16"/>
        <v>0</v>
      </c>
      <c r="DK26" s="32">
        <f t="shared" si="16"/>
        <v>0</v>
      </c>
      <c r="DL26" s="32">
        <f t="shared" si="16"/>
        <v>0</v>
      </c>
      <c r="DM26" s="32">
        <f t="shared" si="16"/>
        <v>0</v>
      </c>
      <c r="DN26" s="32">
        <f t="shared" si="16"/>
        <v>0</v>
      </c>
      <c r="DO26" s="32">
        <f t="shared" si="16"/>
        <v>0</v>
      </c>
      <c r="DP26" s="32">
        <f t="shared" si="16"/>
        <v>0</v>
      </c>
      <c r="DQ26" s="32">
        <f t="shared" si="16"/>
        <v>0</v>
      </c>
      <c r="DR26" s="32">
        <f t="shared" si="16"/>
        <v>0</v>
      </c>
      <c r="DS26" s="32">
        <f t="shared" si="16"/>
        <v>0</v>
      </c>
      <c r="DT26" s="32">
        <f t="shared" si="16"/>
        <v>0</v>
      </c>
      <c r="DU26" s="32">
        <f t="shared" si="16"/>
        <v>0</v>
      </c>
      <c r="DV26" s="32">
        <f t="shared" si="16"/>
        <v>0</v>
      </c>
      <c r="DW26" s="32">
        <f t="shared" si="16"/>
        <v>0</v>
      </c>
      <c r="DX26" s="32">
        <f t="shared" si="16"/>
        <v>0</v>
      </c>
      <c r="DY26" s="32">
        <f t="shared" si="16"/>
        <v>0</v>
      </c>
      <c r="DZ26" s="32">
        <f t="shared" si="16"/>
        <v>0</v>
      </c>
      <c r="EA26" s="32">
        <f t="shared" si="16"/>
        <v>0</v>
      </c>
      <c r="EB26" s="32">
        <f t="shared" si="16"/>
        <v>0</v>
      </c>
      <c r="EC26" s="32">
        <f t="shared" si="16"/>
        <v>0</v>
      </c>
      <c r="ED26" s="32">
        <f t="shared" si="16"/>
        <v>0</v>
      </c>
      <c r="EE26" s="32">
        <f t="shared" ref="EE26:GP26" si="17">EE237*(1-$G$3)</f>
        <v>0</v>
      </c>
      <c r="EF26" s="32">
        <f t="shared" si="17"/>
        <v>0</v>
      </c>
      <c r="EG26" s="32">
        <f t="shared" si="17"/>
        <v>0</v>
      </c>
      <c r="EH26" s="32">
        <f t="shared" si="17"/>
        <v>0</v>
      </c>
      <c r="EI26" s="32">
        <f t="shared" si="17"/>
        <v>0</v>
      </c>
      <c r="EJ26" s="32">
        <f t="shared" si="17"/>
        <v>0</v>
      </c>
      <c r="EK26" s="32">
        <f t="shared" si="17"/>
        <v>0</v>
      </c>
      <c r="EL26" s="32">
        <f t="shared" si="17"/>
        <v>0</v>
      </c>
      <c r="EM26" s="32">
        <f t="shared" si="17"/>
        <v>0</v>
      </c>
      <c r="EN26" s="32">
        <f t="shared" si="17"/>
        <v>0</v>
      </c>
      <c r="EO26" s="32">
        <f t="shared" si="17"/>
        <v>0</v>
      </c>
      <c r="EP26" s="32">
        <f t="shared" si="17"/>
        <v>0</v>
      </c>
      <c r="EQ26" s="32">
        <f t="shared" si="17"/>
        <v>0</v>
      </c>
      <c r="ER26" s="32">
        <f t="shared" si="17"/>
        <v>0</v>
      </c>
      <c r="ES26" s="32">
        <f t="shared" si="17"/>
        <v>0</v>
      </c>
      <c r="ET26" s="32">
        <f t="shared" si="17"/>
        <v>0</v>
      </c>
      <c r="EU26" s="32">
        <f t="shared" si="17"/>
        <v>0</v>
      </c>
      <c r="EV26" s="32">
        <f t="shared" si="17"/>
        <v>0</v>
      </c>
      <c r="EW26" s="32">
        <f t="shared" si="17"/>
        <v>0</v>
      </c>
      <c r="EX26" s="32">
        <f t="shared" si="17"/>
        <v>0</v>
      </c>
      <c r="EY26" s="32">
        <f t="shared" si="17"/>
        <v>0</v>
      </c>
      <c r="EZ26" s="32">
        <f t="shared" si="17"/>
        <v>0</v>
      </c>
      <c r="FA26" s="32">
        <f t="shared" si="17"/>
        <v>0</v>
      </c>
      <c r="FB26" s="32">
        <f t="shared" si="17"/>
        <v>0</v>
      </c>
      <c r="FC26" s="32">
        <f t="shared" si="17"/>
        <v>0</v>
      </c>
      <c r="FD26" s="32">
        <f t="shared" si="17"/>
        <v>0</v>
      </c>
      <c r="FE26" s="32">
        <f t="shared" si="17"/>
        <v>0</v>
      </c>
      <c r="FF26" s="32">
        <f t="shared" si="17"/>
        <v>0</v>
      </c>
      <c r="FG26" s="32">
        <f t="shared" si="17"/>
        <v>259.27985539584563</v>
      </c>
      <c r="FH26" s="32">
        <f t="shared" si="17"/>
        <v>161.39817023608092</v>
      </c>
      <c r="FI26" s="32">
        <f t="shared" si="17"/>
        <v>0</v>
      </c>
      <c r="FJ26" s="32">
        <f t="shared" si="17"/>
        <v>0</v>
      </c>
      <c r="FK26" s="32">
        <f t="shared" si="17"/>
        <v>306.25086309371579</v>
      </c>
      <c r="FL26" s="32">
        <f t="shared" si="17"/>
        <v>280.49668355141546</v>
      </c>
      <c r="FM26" s="32">
        <f t="shared" si="17"/>
        <v>0</v>
      </c>
      <c r="FN26" s="32">
        <f t="shared" si="17"/>
        <v>0</v>
      </c>
      <c r="FO26" s="32">
        <f t="shared" si="17"/>
        <v>0</v>
      </c>
      <c r="FP26" s="32">
        <f t="shared" si="17"/>
        <v>0</v>
      </c>
      <c r="FQ26" s="32">
        <f t="shared" si="17"/>
        <v>0</v>
      </c>
      <c r="FR26" s="32">
        <f t="shared" si="17"/>
        <v>0</v>
      </c>
      <c r="FS26" s="32">
        <f t="shared" si="17"/>
        <v>0</v>
      </c>
      <c r="FT26" s="32">
        <f t="shared" si="17"/>
        <v>500127.79823692562</v>
      </c>
      <c r="FU26" s="32">
        <f t="shared" si="17"/>
        <v>12853824.140280841</v>
      </c>
      <c r="FV26" s="32">
        <f t="shared" si="17"/>
        <v>487499.33178432717</v>
      </c>
      <c r="FW26" s="32">
        <f t="shared" si="17"/>
        <v>0</v>
      </c>
      <c r="FX26" s="32">
        <f t="shared" si="17"/>
        <v>0</v>
      </c>
      <c r="FY26" s="32">
        <f t="shared" si="17"/>
        <v>0</v>
      </c>
      <c r="FZ26" s="32">
        <f t="shared" si="17"/>
        <v>0</v>
      </c>
      <c r="GA26" s="32">
        <f t="shared" si="17"/>
        <v>0</v>
      </c>
      <c r="GB26" s="32">
        <f t="shared" si="17"/>
        <v>0</v>
      </c>
      <c r="GC26" s="32">
        <f t="shared" si="17"/>
        <v>0</v>
      </c>
      <c r="GD26" s="32">
        <f t="shared" si="17"/>
        <v>0</v>
      </c>
      <c r="GE26" s="32">
        <f t="shared" si="17"/>
        <v>0</v>
      </c>
      <c r="GF26" s="32">
        <f t="shared" si="17"/>
        <v>0</v>
      </c>
      <c r="GG26" s="32">
        <f t="shared" si="17"/>
        <v>0</v>
      </c>
      <c r="GH26" s="32">
        <f t="shared" si="17"/>
        <v>45593.504328083553</v>
      </c>
      <c r="GI26" s="32">
        <f t="shared" si="17"/>
        <v>59996.478099033542</v>
      </c>
      <c r="GJ26" s="32">
        <f t="shared" si="17"/>
        <v>22.500789486105177</v>
      </c>
      <c r="GK26" s="32">
        <f t="shared" si="17"/>
        <v>0</v>
      </c>
      <c r="GL26" s="32">
        <f t="shared" si="17"/>
        <v>0</v>
      </c>
      <c r="GM26" s="32">
        <f t="shared" si="17"/>
        <v>0</v>
      </c>
      <c r="GN26" s="32">
        <f t="shared" si="17"/>
        <v>0</v>
      </c>
      <c r="GO26" s="32">
        <f t="shared" si="17"/>
        <v>0</v>
      </c>
      <c r="GP26" s="32">
        <f t="shared" si="17"/>
        <v>0</v>
      </c>
      <c r="GQ26" s="32">
        <f t="shared" ref="GQ26:HJ26" si="18">GQ237*(1-$G$3)</f>
        <v>0</v>
      </c>
      <c r="GR26" s="32">
        <f t="shared" si="18"/>
        <v>0</v>
      </c>
      <c r="GS26" s="32">
        <f t="shared" si="18"/>
        <v>0</v>
      </c>
      <c r="GT26" s="32">
        <f t="shared" si="18"/>
        <v>0</v>
      </c>
      <c r="GU26" s="32">
        <f t="shared" si="18"/>
        <v>93724.613451098499</v>
      </c>
      <c r="GV26" s="32">
        <f t="shared" si="18"/>
        <v>36695.135459152028</v>
      </c>
      <c r="GW26" s="32">
        <f t="shared" si="18"/>
        <v>27167.216764477718</v>
      </c>
      <c r="GX26" s="32">
        <f t="shared" si="18"/>
        <v>1438177.3790969464</v>
      </c>
      <c r="GY26" s="32">
        <f t="shared" si="18"/>
        <v>63890.72973587623</v>
      </c>
      <c r="GZ26" s="32">
        <f t="shared" si="18"/>
        <v>513060.38179092837</v>
      </c>
      <c r="HA26" s="32">
        <f t="shared" si="18"/>
        <v>0</v>
      </c>
      <c r="HB26" s="32">
        <f t="shared" si="18"/>
        <v>0</v>
      </c>
      <c r="HC26" s="32">
        <f t="shared" si="18"/>
        <v>3.121683800358881E-2</v>
      </c>
      <c r="HD26" s="32">
        <f t="shared" si="18"/>
        <v>0</v>
      </c>
      <c r="HE26" s="32">
        <f t="shared" si="18"/>
        <v>72523.25507523703</v>
      </c>
      <c r="HF26" s="32">
        <f t="shared" si="18"/>
        <v>0</v>
      </c>
      <c r="HG26" s="32">
        <f t="shared" si="18"/>
        <v>0</v>
      </c>
      <c r="HH26" s="32">
        <f t="shared" si="18"/>
        <v>0</v>
      </c>
      <c r="HI26" s="33">
        <f t="shared" si="6"/>
        <v>54884976.121147297</v>
      </c>
      <c r="HJ26" s="32">
        <f t="shared" ref="HJ26:HU26" si="19">HJ237*(1-$G$3)</f>
        <v>6357138.9085871903</v>
      </c>
      <c r="HK26" s="32">
        <f t="shared" si="19"/>
        <v>17172742.098368227</v>
      </c>
      <c r="HL26" s="32">
        <f t="shared" si="19"/>
        <v>23529881.006955434</v>
      </c>
      <c r="HM26" s="32">
        <f t="shared" si="19"/>
        <v>0</v>
      </c>
      <c r="HN26" s="32">
        <f t="shared" si="19"/>
        <v>23529881.006955434</v>
      </c>
      <c r="HO26" s="32">
        <f t="shared" si="19"/>
        <v>0</v>
      </c>
      <c r="HP26" s="32">
        <f t="shared" si="19"/>
        <v>1544288.1272949339</v>
      </c>
      <c r="HQ26" s="32">
        <f t="shared" si="19"/>
        <v>1544288.1272949339</v>
      </c>
      <c r="HR26" s="32">
        <f t="shared" si="19"/>
        <v>1245622.9368115771</v>
      </c>
      <c r="HS26" s="32">
        <f t="shared" si="19"/>
        <v>26319792.071061928</v>
      </c>
      <c r="HT26" s="32">
        <f t="shared" si="19"/>
        <v>10892005.640035052</v>
      </c>
      <c r="HU26" s="32">
        <f t="shared" si="19"/>
        <v>70312592.411125407</v>
      </c>
      <c r="HX26" s="32">
        <v>2595.2530264668198</v>
      </c>
      <c r="HY26" s="32">
        <v>11917974.832836</v>
      </c>
    </row>
    <row r="27" spans="1:233" x14ac:dyDescent="0.3">
      <c r="A27" s="74"/>
      <c r="B27" s="31" t="s">
        <v>474</v>
      </c>
      <c r="C27" s="21" t="s">
        <v>478</v>
      </c>
      <c r="D27" s="32">
        <f>D237*$G$3</f>
        <v>81.545873961254927</v>
      </c>
      <c r="E27" s="32">
        <f t="shared" si="1"/>
        <v>0</v>
      </c>
      <c r="F27" s="32">
        <f>HX26*$F$3</f>
        <v>38.57404160691037</v>
      </c>
      <c r="G27" s="32">
        <f t="shared" ref="G27:BR27" si="20">G237*$G$3</f>
        <v>0</v>
      </c>
      <c r="H27" s="32">
        <f t="shared" si="20"/>
        <v>80572.096659553208</v>
      </c>
      <c r="I27" s="32">
        <f t="shared" si="20"/>
        <v>141272.86373766419</v>
      </c>
      <c r="J27" s="32">
        <f t="shared" si="20"/>
        <v>2355.655580217322</v>
      </c>
      <c r="K27" s="32">
        <f t="shared" si="20"/>
        <v>5616.845337931316</v>
      </c>
      <c r="L27" s="32">
        <f t="shared" si="20"/>
        <v>3.7633443397423236</v>
      </c>
      <c r="M27" s="32">
        <f t="shared" si="20"/>
        <v>0</v>
      </c>
      <c r="N27" s="32">
        <f t="shared" si="20"/>
        <v>0</v>
      </c>
      <c r="O27" s="32">
        <f t="shared" si="20"/>
        <v>0</v>
      </c>
      <c r="P27" s="32">
        <f t="shared" si="20"/>
        <v>0</v>
      </c>
      <c r="Q27" s="32">
        <f t="shared" si="20"/>
        <v>0</v>
      </c>
      <c r="R27" s="32">
        <f t="shared" si="20"/>
        <v>0</v>
      </c>
      <c r="S27" s="32">
        <f t="shared" si="20"/>
        <v>0</v>
      </c>
      <c r="T27" s="32">
        <f t="shared" si="20"/>
        <v>0</v>
      </c>
      <c r="U27" s="32">
        <f t="shared" si="20"/>
        <v>0</v>
      </c>
      <c r="V27" s="32">
        <f t="shared" si="20"/>
        <v>510334.37190713739</v>
      </c>
      <c r="W27" s="32">
        <v>0</v>
      </c>
      <c r="X27" s="32">
        <f>HY26*$G$3</f>
        <v>958465.77134924463</v>
      </c>
      <c r="Y27" s="32">
        <f t="shared" si="20"/>
        <v>0</v>
      </c>
      <c r="Z27" s="32">
        <f t="shared" si="20"/>
        <v>17924.395962816438</v>
      </c>
      <c r="AA27" s="32">
        <f t="shared" si="20"/>
        <v>3781.2369626419131</v>
      </c>
      <c r="AB27" s="32">
        <f t="shared" si="20"/>
        <v>123564.87517346247</v>
      </c>
      <c r="AC27" s="32">
        <f t="shared" si="20"/>
        <v>142035.58836786676</v>
      </c>
      <c r="AD27" s="32">
        <f t="shared" si="20"/>
        <v>97273.46062577203</v>
      </c>
      <c r="AE27" s="32">
        <f t="shared" si="20"/>
        <v>0</v>
      </c>
      <c r="AF27" s="32">
        <f t="shared" si="20"/>
        <v>79974.521591003548</v>
      </c>
      <c r="AG27" s="32">
        <f t="shared" si="20"/>
        <v>187253.189760034</v>
      </c>
      <c r="AH27" s="32">
        <f t="shared" si="20"/>
        <v>0</v>
      </c>
      <c r="AI27" s="32">
        <f t="shared" si="20"/>
        <v>9180.0220548745383</v>
      </c>
      <c r="AJ27" s="32">
        <f t="shared" si="20"/>
        <v>0</v>
      </c>
      <c r="AK27" s="32">
        <f t="shared" si="20"/>
        <v>4.3810106767173181E-2</v>
      </c>
      <c r="AL27" s="32">
        <f t="shared" si="20"/>
        <v>0</v>
      </c>
      <c r="AM27" s="32">
        <f t="shared" si="20"/>
        <v>0</v>
      </c>
      <c r="AN27" s="32">
        <f t="shared" si="20"/>
        <v>0</v>
      </c>
      <c r="AO27" s="32">
        <f t="shared" si="20"/>
        <v>0</v>
      </c>
      <c r="AP27" s="32">
        <f t="shared" si="20"/>
        <v>0</v>
      </c>
      <c r="AQ27" s="32">
        <f t="shared" si="20"/>
        <v>0</v>
      </c>
      <c r="AR27" s="32">
        <f t="shared" si="20"/>
        <v>0</v>
      </c>
      <c r="AS27" s="32">
        <f t="shared" si="20"/>
        <v>0</v>
      </c>
      <c r="AT27" s="32">
        <f t="shared" si="20"/>
        <v>0</v>
      </c>
      <c r="AU27" s="32">
        <f t="shared" si="20"/>
        <v>0</v>
      </c>
      <c r="AV27" s="32">
        <f t="shared" si="20"/>
        <v>0</v>
      </c>
      <c r="AW27" s="32">
        <f t="shared" si="20"/>
        <v>0</v>
      </c>
      <c r="AX27" s="32">
        <f t="shared" si="20"/>
        <v>0</v>
      </c>
      <c r="AY27" s="32">
        <f t="shared" si="20"/>
        <v>0</v>
      </c>
      <c r="AZ27" s="32">
        <f t="shared" si="20"/>
        <v>0</v>
      </c>
      <c r="BA27" s="32">
        <f t="shared" si="20"/>
        <v>0</v>
      </c>
      <c r="BB27" s="32">
        <f t="shared" si="20"/>
        <v>2.4847740253113439</v>
      </c>
      <c r="BC27" s="32">
        <f t="shared" si="20"/>
        <v>45.616903550685954</v>
      </c>
      <c r="BD27" s="32">
        <f t="shared" si="20"/>
        <v>0</v>
      </c>
      <c r="BE27" s="32">
        <f t="shared" si="20"/>
        <v>0</v>
      </c>
      <c r="BF27" s="32">
        <f t="shared" si="20"/>
        <v>0</v>
      </c>
      <c r="BG27" s="32">
        <f t="shared" si="20"/>
        <v>0</v>
      </c>
      <c r="BH27" s="32">
        <f t="shared" si="20"/>
        <v>0</v>
      </c>
      <c r="BI27" s="32">
        <f t="shared" si="20"/>
        <v>50189.739567042452</v>
      </c>
      <c r="BJ27" s="32">
        <f t="shared" si="20"/>
        <v>0</v>
      </c>
      <c r="BK27" s="32">
        <f t="shared" si="20"/>
        <v>1703.7082222318988</v>
      </c>
      <c r="BL27" s="32">
        <f t="shared" si="20"/>
        <v>93556.020030745902</v>
      </c>
      <c r="BM27" s="32">
        <f t="shared" si="20"/>
        <v>104.37249320022025</v>
      </c>
      <c r="BN27" s="32">
        <f t="shared" si="20"/>
        <v>467558.74240463233</v>
      </c>
      <c r="BO27" s="32">
        <f t="shared" si="20"/>
        <v>384138.39936247224</v>
      </c>
      <c r="BP27" s="32">
        <f t="shared" si="20"/>
        <v>7970.054737693581</v>
      </c>
      <c r="BQ27" s="32">
        <f t="shared" si="20"/>
        <v>673.06691240915836</v>
      </c>
      <c r="BR27" s="32">
        <f t="shared" si="20"/>
        <v>3739.1178135571968</v>
      </c>
      <c r="BS27" s="32">
        <f t="shared" ref="BS27:ED27" si="21">BS237*$G$3</f>
        <v>2945.8494502105</v>
      </c>
      <c r="BT27" s="32">
        <f t="shared" si="21"/>
        <v>6967.9079645700658</v>
      </c>
      <c r="BU27" s="32">
        <f t="shared" si="21"/>
        <v>90.745414726953214</v>
      </c>
      <c r="BV27" s="32">
        <f t="shared" si="21"/>
        <v>185.50106586665606</v>
      </c>
      <c r="BW27" s="32">
        <f t="shared" si="21"/>
        <v>524.16688857780946</v>
      </c>
      <c r="BX27" s="32">
        <f t="shared" si="21"/>
        <v>137.32499414032833</v>
      </c>
      <c r="BY27" s="32">
        <f t="shared" si="21"/>
        <v>3339.7358811987574</v>
      </c>
      <c r="BZ27" s="32">
        <f t="shared" si="21"/>
        <v>0</v>
      </c>
      <c r="CA27" s="32">
        <f t="shared" si="21"/>
        <v>0</v>
      </c>
      <c r="CB27" s="32">
        <f t="shared" si="21"/>
        <v>0</v>
      </c>
      <c r="CC27" s="32">
        <f t="shared" si="21"/>
        <v>0</v>
      </c>
      <c r="CD27" s="32">
        <f t="shared" si="21"/>
        <v>0</v>
      </c>
      <c r="CE27" s="32">
        <f t="shared" si="21"/>
        <v>0</v>
      </c>
      <c r="CF27" s="32">
        <f t="shared" si="21"/>
        <v>0</v>
      </c>
      <c r="CG27" s="32">
        <f t="shared" si="21"/>
        <v>0</v>
      </c>
      <c r="CH27" s="32">
        <f t="shared" si="21"/>
        <v>0</v>
      </c>
      <c r="CI27" s="32">
        <f t="shared" si="21"/>
        <v>0</v>
      </c>
      <c r="CJ27" s="32">
        <f t="shared" si="21"/>
        <v>0</v>
      </c>
      <c r="CK27" s="32">
        <f t="shared" si="21"/>
        <v>0</v>
      </c>
      <c r="CL27" s="32">
        <f t="shared" si="21"/>
        <v>0</v>
      </c>
      <c r="CM27" s="32">
        <f t="shared" si="21"/>
        <v>0</v>
      </c>
      <c r="CN27" s="32">
        <f t="shared" si="21"/>
        <v>0</v>
      </c>
      <c r="CO27" s="32">
        <f t="shared" si="21"/>
        <v>0</v>
      </c>
      <c r="CP27" s="32">
        <f t="shared" si="21"/>
        <v>0</v>
      </c>
      <c r="CQ27" s="32">
        <f t="shared" si="21"/>
        <v>0</v>
      </c>
      <c r="CR27" s="32">
        <f t="shared" si="21"/>
        <v>0</v>
      </c>
      <c r="CS27" s="32">
        <f t="shared" si="21"/>
        <v>0</v>
      </c>
      <c r="CT27" s="32">
        <f t="shared" si="21"/>
        <v>0</v>
      </c>
      <c r="CU27" s="32">
        <f t="shared" si="21"/>
        <v>0</v>
      </c>
      <c r="CV27" s="32">
        <f t="shared" si="21"/>
        <v>0</v>
      </c>
      <c r="CW27" s="32">
        <f t="shared" si="21"/>
        <v>0</v>
      </c>
      <c r="CX27" s="32">
        <f t="shared" si="21"/>
        <v>0</v>
      </c>
      <c r="CY27" s="32">
        <f t="shared" si="21"/>
        <v>0</v>
      </c>
      <c r="CZ27" s="32">
        <f t="shared" si="21"/>
        <v>0</v>
      </c>
      <c r="DA27" s="32">
        <f t="shared" si="21"/>
        <v>0</v>
      </c>
      <c r="DB27" s="32">
        <f t="shared" si="21"/>
        <v>0</v>
      </c>
      <c r="DC27" s="32">
        <f t="shared" si="21"/>
        <v>0</v>
      </c>
      <c r="DD27" s="32">
        <f t="shared" si="21"/>
        <v>0</v>
      </c>
      <c r="DE27" s="32">
        <f t="shared" si="21"/>
        <v>0</v>
      </c>
      <c r="DF27" s="32">
        <f t="shared" si="21"/>
        <v>0</v>
      </c>
      <c r="DG27" s="32">
        <f t="shared" si="21"/>
        <v>0</v>
      </c>
      <c r="DH27" s="32">
        <f t="shared" si="21"/>
        <v>0</v>
      </c>
      <c r="DI27" s="32">
        <f t="shared" si="21"/>
        <v>0</v>
      </c>
      <c r="DJ27" s="32">
        <f t="shared" si="21"/>
        <v>0</v>
      </c>
      <c r="DK27" s="32">
        <f t="shared" si="21"/>
        <v>0</v>
      </c>
      <c r="DL27" s="32">
        <f t="shared" si="21"/>
        <v>0</v>
      </c>
      <c r="DM27" s="32">
        <f t="shared" si="21"/>
        <v>0</v>
      </c>
      <c r="DN27" s="32">
        <f t="shared" si="21"/>
        <v>0</v>
      </c>
      <c r="DO27" s="32">
        <f t="shared" si="21"/>
        <v>0</v>
      </c>
      <c r="DP27" s="32">
        <f t="shared" si="21"/>
        <v>0</v>
      </c>
      <c r="DQ27" s="32">
        <f t="shared" si="21"/>
        <v>0</v>
      </c>
      <c r="DR27" s="32">
        <f t="shared" si="21"/>
        <v>0</v>
      </c>
      <c r="DS27" s="32">
        <f t="shared" si="21"/>
        <v>0</v>
      </c>
      <c r="DT27" s="32">
        <f t="shared" si="21"/>
        <v>0</v>
      </c>
      <c r="DU27" s="32">
        <f t="shared" si="21"/>
        <v>0</v>
      </c>
      <c r="DV27" s="32">
        <f t="shared" si="21"/>
        <v>0</v>
      </c>
      <c r="DW27" s="32">
        <f t="shared" si="21"/>
        <v>0</v>
      </c>
      <c r="DX27" s="32">
        <f t="shared" si="21"/>
        <v>0</v>
      </c>
      <c r="DY27" s="32">
        <f t="shared" si="21"/>
        <v>0</v>
      </c>
      <c r="DZ27" s="32">
        <f t="shared" si="21"/>
        <v>0</v>
      </c>
      <c r="EA27" s="32">
        <f t="shared" si="21"/>
        <v>0</v>
      </c>
      <c r="EB27" s="32">
        <f t="shared" si="21"/>
        <v>0</v>
      </c>
      <c r="EC27" s="32">
        <f t="shared" si="21"/>
        <v>0</v>
      </c>
      <c r="ED27" s="32">
        <f t="shared" si="21"/>
        <v>0</v>
      </c>
      <c r="EE27" s="32">
        <f t="shared" ref="EE27:GP27" si="22">EE237*$G$3</f>
        <v>0</v>
      </c>
      <c r="EF27" s="32">
        <f t="shared" si="22"/>
        <v>0</v>
      </c>
      <c r="EG27" s="32">
        <f t="shared" si="22"/>
        <v>0</v>
      </c>
      <c r="EH27" s="32">
        <f t="shared" si="22"/>
        <v>0</v>
      </c>
      <c r="EI27" s="32">
        <f t="shared" si="22"/>
        <v>0</v>
      </c>
      <c r="EJ27" s="32">
        <f t="shared" si="22"/>
        <v>0</v>
      </c>
      <c r="EK27" s="32">
        <f t="shared" si="22"/>
        <v>0</v>
      </c>
      <c r="EL27" s="32">
        <f t="shared" si="22"/>
        <v>0</v>
      </c>
      <c r="EM27" s="32">
        <f t="shared" si="22"/>
        <v>0</v>
      </c>
      <c r="EN27" s="32">
        <f t="shared" si="22"/>
        <v>0</v>
      </c>
      <c r="EO27" s="32">
        <f t="shared" si="22"/>
        <v>0</v>
      </c>
      <c r="EP27" s="32">
        <f t="shared" si="22"/>
        <v>0</v>
      </c>
      <c r="EQ27" s="32">
        <f t="shared" si="22"/>
        <v>0</v>
      </c>
      <c r="ER27" s="32">
        <f t="shared" si="22"/>
        <v>0</v>
      </c>
      <c r="ES27" s="32">
        <f t="shared" si="22"/>
        <v>0</v>
      </c>
      <c r="ET27" s="32">
        <f t="shared" si="22"/>
        <v>0</v>
      </c>
      <c r="EU27" s="32">
        <f t="shared" si="22"/>
        <v>0</v>
      </c>
      <c r="EV27" s="32">
        <f t="shared" si="22"/>
        <v>0</v>
      </c>
      <c r="EW27" s="32">
        <f t="shared" si="22"/>
        <v>0</v>
      </c>
      <c r="EX27" s="32">
        <f t="shared" si="22"/>
        <v>0</v>
      </c>
      <c r="EY27" s="32">
        <f t="shared" si="22"/>
        <v>0</v>
      </c>
      <c r="EZ27" s="32">
        <f t="shared" si="22"/>
        <v>0</v>
      </c>
      <c r="FA27" s="32">
        <f t="shared" si="22"/>
        <v>0</v>
      </c>
      <c r="FB27" s="32">
        <f t="shared" si="22"/>
        <v>0</v>
      </c>
      <c r="FC27" s="32">
        <f t="shared" si="22"/>
        <v>0</v>
      </c>
      <c r="FD27" s="32">
        <f t="shared" si="22"/>
        <v>0</v>
      </c>
      <c r="FE27" s="32">
        <f t="shared" si="22"/>
        <v>0</v>
      </c>
      <c r="FF27" s="32">
        <f t="shared" si="22"/>
        <v>0</v>
      </c>
      <c r="FG27" s="32">
        <f t="shared" si="22"/>
        <v>22.675364854672338</v>
      </c>
      <c r="FH27" s="32">
        <f t="shared" si="22"/>
        <v>14.115105052771067</v>
      </c>
      <c r="FI27" s="32">
        <f t="shared" si="22"/>
        <v>0</v>
      </c>
      <c r="FJ27" s="32">
        <f t="shared" si="22"/>
        <v>0</v>
      </c>
      <c r="FK27" s="32">
        <f t="shared" si="22"/>
        <v>26.783222503369156</v>
      </c>
      <c r="FL27" s="32">
        <f t="shared" si="22"/>
        <v>24.530886251627496</v>
      </c>
      <c r="FM27" s="32">
        <f t="shared" si="22"/>
        <v>0</v>
      </c>
      <c r="FN27" s="32">
        <f t="shared" si="22"/>
        <v>0</v>
      </c>
      <c r="FO27" s="32">
        <f t="shared" si="22"/>
        <v>0</v>
      </c>
      <c r="FP27" s="32">
        <f t="shared" si="22"/>
        <v>0</v>
      </c>
      <c r="FQ27" s="32">
        <f t="shared" si="22"/>
        <v>0</v>
      </c>
      <c r="FR27" s="32">
        <f t="shared" si="22"/>
        <v>0</v>
      </c>
      <c r="FS27" s="32">
        <f t="shared" si="22"/>
        <v>0</v>
      </c>
      <c r="FT27" s="32">
        <f t="shared" si="22"/>
        <v>43738.763590686372</v>
      </c>
      <c r="FU27" s="32">
        <f t="shared" si="22"/>
        <v>1124133.4260761591</v>
      </c>
      <c r="FV27" s="32">
        <f t="shared" si="22"/>
        <v>42634.338860386844</v>
      </c>
      <c r="FW27" s="32">
        <f t="shared" si="22"/>
        <v>0</v>
      </c>
      <c r="FX27" s="32">
        <f t="shared" si="22"/>
        <v>0</v>
      </c>
      <c r="FY27" s="32">
        <f t="shared" si="22"/>
        <v>0</v>
      </c>
      <c r="FZ27" s="32">
        <f t="shared" si="22"/>
        <v>0</v>
      </c>
      <c r="GA27" s="32">
        <f t="shared" si="22"/>
        <v>0</v>
      </c>
      <c r="GB27" s="32">
        <f t="shared" si="22"/>
        <v>0</v>
      </c>
      <c r="GC27" s="32">
        <f t="shared" si="22"/>
        <v>0</v>
      </c>
      <c r="GD27" s="32">
        <f t="shared" si="22"/>
        <v>0</v>
      </c>
      <c r="GE27" s="32">
        <f t="shared" si="22"/>
        <v>0</v>
      </c>
      <c r="GF27" s="32">
        <f t="shared" si="22"/>
        <v>0</v>
      </c>
      <c r="GG27" s="32">
        <f t="shared" si="22"/>
        <v>0</v>
      </c>
      <c r="GH27" s="32">
        <f t="shared" si="22"/>
        <v>3987.3878518791475</v>
      </c>
      <c r="GI27" s="32">
        <f t="shared" si="22"/>
        <v>5247.0024283758603</v>
      </c>
      <c r="GJ27" s="32">
        <f t="shared" si="22"/>
        <v>1.9678104584587222</v>
      </c>
      <c r="GK27" s="32">
        <f t="shared" si="22"/>
        <v>0</v>
      </c>
      <c r="GL27" s="32">
        <f t="shared" si="22"/>
        <v>0</v>
      </c>
      <c r="GM27" s="32">
        <f t="shared" si="22"/>
        <v>0</v>
      </c>
      <c r="GN27" s="32">
        <f t="shared" si="22"/>
        <v>0</v>
      </c>
      <c r="GO27" s="32">
        <f t="shared" si="22"/>
        <v>0</v>
      </c>
      <c r="GP27" s="32">
        <f t="shared" si="22"/>
        <v>0</v>
      </c>
      <c r="GQ27" s="32">
        <f t="shared" ref="GQ27:HJ27" si="23">GQ237*$G$3</f>
        <v>0</v>
      </c>
      <c r="GR27" s="32">
        <f t="shared" si="23"/>
        <v>0</v>
      </c>
      <c r="GS27" s="32">
        <f t="shared" si="23"/>
        <v>0</v>
      </c>
      <c r="GT27" s="32">
        <f t="shared" si="23"/>
        <v>0</v>
      </c>
      <c r="GU27" s="32">
        <f t="shared" si="23"/>
        <v>8196.7023725085019</v>
      </c>
      <c r="GV27" s="32">
        <f t="shared" si="23"/>
        <v>3209.1794545995749</v>
      </c>
      <c r="GW27" s="32">
        <f t="shared" si="23"/>
        <v>2375.9136678011805</v>
      </c>
      <c r="GX27" s="32">
        <f t="shared" si="23"/>
        <v>125776.05285598364</v>
      </c>
      <c r="GY27" s="32">
        <f t="shared" si="23"/>
        <v>5587.574882670463</v>
      </c>
      <c r="GZ27" s="32">
        <f t="shared" si="23"/>
        <v>44869.78493498957</v>
      </c>
      <c r="HA27" s="32">
        <f t="shared" si="23"/>
        <v>0</v>
      </c>
      <c r="HB27" s="32">
        <f t="shared" si="23"/>
        <v>0</v>
      </c>
      <c r="HC27" s="32">
        <f t="shared" si="23"/>
        <v>2.7300739976882883E-3</v>
      </c>
      <c r="HD27" s="32">
        <f t="shared" si="23"/>
        <v>0</v>
      </c>
      <c r="HE27" s="32">
        <f t="shared" si="23"/>
        <v>6342.5338878286657</v>
      </c>
      <c r="HF27" s="32">
        <f t="shared" si="23"/>
        <v>0</v>
      </c>
      <c r="HG27" s="32">
        <f t="shared" si="23"/>
        <v>0</v>
      </c>
      <c r="HH27" s="32">
        <f t="shared" si="23"/>
        <v>0</v>
      </c>
      <c r="HI27" s="33">
        <f t="shared" si="6"/>
        <v>4799790.1130041489</v>
      </c>
      <c r="HJ27" s="32">
        <f t="shared" ref="HJ27:HU27" si="24">HJ237*$G$3</f>
        <v>555964.68905758939</v>
      </c>
      <c r="HK27" s="32">
        <f t="shared" si="24"/>
        <v>1501845.1473647738</v>
      </c>
      <c r="HL27" s="32">
        <f t="shared" si="24"/>
        <v>2057809.8364223645</v>
      </c>
      <c r="HM27" s="32">
        <f t="shared" si="24"/>
        <v>0</v>
      </c>
      <c r="HN27" s="32">
        <f t="shared" si="24"/>
        <v>2057809.8364223645</v>
      </c>
      <c r="HO27" s="32">
        <f t="shared" si="24"/>
        <v>0</v>
      </c>
      <c r="HP27" s="32">
        <f t="shared" si="24"/>
        <v>135055.98679731591</v>
      </c>
      <c r="HQ27" s="32">
        <f t="shared" si="24"/>
        <v>135055.98679731591</v>
      </c>
      <c r="HR27" s="32">
        <f t="shared" si="24"/>
        <v>108936.17061159291</v>
      </c>
      <c r="HS27" s="32">
        <f t="shared" si="24"/>
        <v>2301801.9938312718</v>
      </c>
      <c r="HT27" s="32">
        <f t="shared" si="24"/>
        <v>952562.24788414862</v>
      </c>
      <c r="HU27" s="32">
        <f t="shared" si="24"/>
        <v>6149200</v>
      </c>
      <c r="HX27" s="32"/>
      <c r="HY27" s="32"/>
    </row>
    <row r="28" spans="1:233" x14ac:dyDescent="0.3">
      <c r="A28" s="74"/>
      <c r="B28" s="31" t="s">
        <v>28</v>
      </c>
      <c r="C28" s="21" t="s">
        <v>251</v>
      </c>
      <c r="D28" s="32">
        <v>0</v>
      </c>
      <c r="E28" s="32">
        <f t="shared" si="1"/>
        <v>0</v>
      </c>
      <c r="F28" s="32">
        <f t="shared" si="13"/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57279.107442162</v>
      </c>
      <c r="W28" s="32">
        <f t="shared" si="0"/>
        <v>0</v>
      </c>
      <c r="X28" s="32">
        <f t="shared" si="14"/>
        <v>0</v>
      </c>
      <c r="Y28" s="32">
        <v>1294473.9909296699</v>
      </c>
      <c r="Z28" s="32">
        <v>55751.0405161003</v>
      </c>
      <c r="AA28" s="32">
        <v>13694.481074294899</v>
      </c>
      <c r="AB28" s="32">
        <v>385682.60827141302</v>
      </c>
      <c r="AC28" s="32">
        <v>128402.296086851</v>
      </c>
      <c r="AD28" s="32">
        <v>104149.20219214</v>
      </c>
      <c r="AE28" s="32">
        <v>192420.39082188701</v>
      </c>
      <c r="AF28" s="32">
        <v>990715.75610477501</v>
      </c>
      <c r="AG28" s="32">
        <v>2174846.7724887598</v>
      </c>
      <c r="AH28" s="32">
        <v>165531.024450706</v>
      </c>
      <c r="AI28" s="32">
        <v>2363904.6032295502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103504.764458958</v>
      </c>
      <c r="BQ28" s="32">
        <v>23040.182698692999</v>
      </c>
      <c r="BR28" s="32">
        <v>70485.184206129197</v>
      </c>
      <c r="BS28" s="32">
        <v>21926.353065504001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0</v>
      </c>
      <c r="DW28" s="32">
        <v>0</v>
      </c>
      <c r="DX28" s="32">
        <v>0.22578782376004899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32">
        <v>0</v>
      </c>
      <c r="EG28" s="32">
        <v>0</v>
      </c>
      <c r="EH28" s="32">
        <v>0</v>
      </c>
      <c r="EI28" s="32">
        <v>0</v>
      </c>
      <c r="EJ28" s="32">
        <v>0</v>
      </c>
      <c r="EK28" s="32">
        <v>0</v>
      </c>
      <c r="EL28" s="32">
        <v>0</v>
      </c>
      <c r="EM28" s="32">
        <v>0</v>
      </c>
      <c r="EN28" s="32">
        <v>0</v>
      </c>
      <c r="EO28" s="32">
        <v>0</v>
      </c>
      <c r="EP28" s="32">
        <v>0</v>
      </c>
      <c r="EQ28" s="32">
        <v>0</v>
      </c>
      <c r="ER28" s="32">
        <v>0</v>
      </c>
      <c r="ES28" s="32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32">
        <v>0</v>
      </c>
      <c r="FC28" s="32">
        <v>0</v>
      </c>
      <c r="FD28" s="32">
        <v>0</v>
      </c>
      <c r="FE28" s="32">
        <v>0</v>
      </c>
      <c r="FF28" s="32">
        <v>0</v>
      </c>
      <c r="FG28" s="32">
        <v>7.4361075733956001</v>
      </c>
      <c r="FH28" s="32">
        <v>59.875288676322903</v>
      </c>
      <c r="FI28" s="32">
        <v>0</v>
      </c>
      <c r="FJ28" s="32">
        <v>0</v>
      </c>
      <c r="FK28" s="32">
        <v>322.930055364753</v>
      </c>
      <c r="FL28" s="32">
        <v>295.773238428946</v>
      </c>
      <c r="FM28" s="32">
        <v>0</v>
      </c>
      <c r="FN28" s="32">
        <v>0</v>
      </c>
      <c r="FO28" s="32">
        <v>0</v>
      </c>
      <c r="FP28" s="32">
        <v>0</v>
      </c>
      <c r="FQ28" s="32">
        <v>0</v>
      </c>
      <c r="FR28" s="32">
        <v>0</v>
      </c>
      <c r="FS28" s="32">
        <v>0</v>
      </c>
      <c r="FT28" s="32">
        <v>17018.463948377899</v>
      </c>
      <c r="FU28" s="32">
        <v>1178924.4680699899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32">
        <v>0</v>
      </c>
      <c r="GF28" s="32">
        <v>0</v>
      </c>
      <c r="GG28" s="32">
        <v>0</v>
      </c>
      <c r="GH28" s="32">
        <v>0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0</v>
      </c>
      <c r="GQ28" s="32">
        <v>0</v>
      </c>
      <c r="GR28" s="32">
        <v>0</v>
      </c>
      <c r="GS28" s="32">
        <v>0</v>
      </c>
      <c r="GT28" s="32">
        <v>0</v>
      </c>
      <c r="GU28" s="32">
        <v>48787.0249542413</v>
      </c>
      <c r="GV28" s="32">
        <v>0</v>
      </c>
      <c r="GW28" s="32">
        <v>0</v>
      </c>
      <c r="GX28" s="32">
        <v>5493.5845642820896</v>
      </c>
      <c r="GY28" s="32">
        <v>0</v>
      </c>
      <c r="GZ28" s="32">
        <v>7421.3159185770501</v>
      </c>
      <c r="HA28" s="32">
        <v>0</v>
      </c>
      <c r="HB28" s="32">
        <v>0</v>
      </c>
      <c r="HC28" s="32">
        <v>0</v>
      </c>
      <c r="HD28" s="32">
        <v>0</v>
      </c>
      <c r="HE28" s="32">
        <v>24340.507215241301</v>
      </c>
      <c r="HF28" s="32">
        <v>0</v>
      </c>
      <c r="HG28" s="32">
        <v>0</v>
      </c>
      <c r="HH28" s="32">
        <v>0</v>
      </c>
      <c r="HI28" s="33">
        <f t="shared" si="6"/>
        <v>9428479.3631861713</v>
      </c>
      <c r="HJ28" s="34">
        <v>900114.75568631897</v>
      </c>
      <c r="HK28" s="34">
        <v>1504035.99325869</v>
      </c>
      <c r="HL28" s="33">
        <v>2404150.7489450099</v>
      </c>
      <c r="HM28" s="34">
        <v>0</v>
      </c>
      <c r="HN28" s="33">
        <v>2404150.7489450099</v>
      </c>
      <c r="HO28" s="34">
        <v>0</v>
      </c>
      <c r="HP28" s="34">
        <v>281894.83932936098</v>
      </c>
      <c r="HQ28" s="33">
        <v>281894.83932936098</v>
      </c>
      <c r="HR28" s="34">
        <v>391718.71496641397</v>
      </c>
      <c r="HS28" s="35">
        <v>3077764.3032407798</v>
      </c>
      <c r="HT28" s="34">
        <v>2602213.7144697299</v>
      </c>
      <c r="HU28" s="36">
        <v>9904029.9519572407</v>
      </c>
      <c r="HX28" s="32">
        <v>0</v>
      </c>
      <c r="HY28" s="32">
        <v>0</v>
      </c>
    </row>
    <row r="29" spans="1:233" x14ac:dyDescent="0.3">
      <c r="A29" s="74"/>
      <c r="B29" s="31" t="s">
        <v>29</v>
      </c>
      <c r="C29" s="21" t="s">
        <v>252</v>
      </c>
      <c r="D29" s="32">
        <v>0</v>
      </c>
      <c r="E29" s="32">
        <f t="shared" si="1"/>
        <v>0</v>
      </c>
      <c r="F29" s="32">
        <f t="shared" si="13"/>
        <v>0</v>
      </c>
      <c r="G29" s="32">
        <v>0</v>
      </c>
      <c r="H29" s="32">
        <v>2573.3353484130198</v>
      </c>
      <c r="I29" s="32">
        <v>7568.7242538872797</v>
      </c>
      <c r="J29" s="32">
        <v>84.377566419597201</v>
      </c>
      <c r="K29" s="32">
        <v>27.5395771442873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1329377.7711193999</v>
      </c>
      <c r="W29" s="32">
        <f t="shared" si="0"/>
        <v>0</v>
      </c>
      <c r="X29" s="32">
        <f t="shared" si="14"/>
        <v>0</v>
      </c>
      <c r="Y29" s="32">
        <v>0</v>
      </c>
      <c r="Z29" s="32">
        <v>15135112.3699835</v>
      </c>
      <c r="AA29" s="32">
        <v>77805.890545257498</v>
      </c>
      <c r="AB29" s="32">
        <v>89031.318258817802</v>
      </c>
      <c r="AC29" s="32">
        <v>263515.95213093702</v>
      </c>
      <c r="AD29" s="32">
        <v>1468896.8497824101</v>
      </c>
      <c r="AE29" s="32">
        <v>0</v>
      </c>
      <c r="AF29" s="32">
        <v>607830.82169099199</v>
      </c>
      <c r="AG29" s="32">
        <v>1327789.9973051699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2298628.9406510401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2122.1299059567</v>
      </c>
      <c r="BF29" s="32">
        <v>14187.045249749701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434730.79495208099</v>
      </c>
      <c r="BO29" s="32">
        <v>922427.60927600798</v>
      </c>
      <c r="BP29" s="32">
        <v>109674.786316142</v>
      </c>
      <c r="BQ29" s="32">
        <v>1256.4375283957299</v>
      </c>
      <c r="BR29" s="32">
        <v>170207.04628218801</v>
      </c>
      <c r="BS29" s="32">
        <v>12237.9331584012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v>0</v>
      </c>
      <c r="EL29" s="32">
        <v>0</v>
      </c>
      <c r="EM29" s="32">
        <v>0</v>
      </c>
      <c r="EN29" s="32">
        <v>0</v>
      </c>
      <c r="EO29" s="32">
        <v>0</v>
      </c>
      <c r="EP29" s="32">
        <v>0</v>
      </c>
      <c r="EQ29" s="32">
        <v>0</v>
      </c>
      <c r="ER29" s="32">
        <v>0</v>
      </c>
      <c r="ES29" s="32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32">
        <v>0</v>
      </c>
      <c r="FC29" s="32">
        <v>0</v>
      </c>
      <c r="FD29" s="32">
        <v>0</v>
      </c>
      <c r="FE29" s="32">
        <v>0</v>
      </c>
      <c r="FF29" s="32">
        <v>0</v>
      </c>
      <c r="FG29" s="32">
        <v>924.52569206899295</v>
      </c>
      <c r="FH29" s="32">
        <v>1534.22913782299</v>
      </c>
      <c r="FI29" s="32">
        <v>0</v>
      </c>
      <c r="FJ29" s="32">
        <v>0</v>
      </c>
      <c r="FK29" s="32">
        <v>4929.8140631214401</v>
      </c>
      <c r="FL29" s="32">
        <v>4515.2410729534104</v>
      </c>
      <c r="FM29" s="32">
        <v>0</v>
      </c>
      <c r="FN29" s="32">
        <v>0</v>
      </c>
      <c r="FO29" s="32">
        <v>0</v>
      </c>
      <c r="FP29" s="32">
        <v>0</v>
      </c>
      <c r="FQ29" s="32">
        <v>0</v>
      </c>
      <c r="FR29" s="32">
        <v>0</v>
      </c>
      <c r="FS29" s="32">
        <v>0</v>
      </c>
      <c r="FT29" s="32">
        <v>483631.53362329397</v>
      </c>
      <c r="FU29" s="32">
        <v>32627140.195337299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32">
        <v>0</v>
      </c>
      <c r="GF29" s="32">
        <v>0</v>
      </c>
      <c r="GG29" s="32">
        <v>0</v>
      </c>
      <c r="GH29" s="32">
        <v>0</v>
      </c>
      <c r="GI29" s="32">
        <v>0</v>
      </c>
      <c r="GJ29" s="32">
        <v>11438.523489482201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0</v>
      </c>
      <c r="GQ29" s="32">
        <v>0</v>
      </c>
      <c r="GR29" s="32">
        <v>154449.56854538899</v>
      </c>
      <c r="GS29" s="32">
        <v>0</v>
      </c>
      <c r="GT29" s="32">
        <v>0</v>
      </c>
      <c r="GU29" s="32">
        <v>366350.28485681902</v>
      </c>
      <c r="GV29" s="32">
        <v>0</v>
      </c>
      <c r="GW29" s="32">
        <v>0</v>
      </c>
      <c r="GX29" s="32">
        <v>0</v>
      </c>
      <c r="GY29" s="32">
        <v>0</v>
      </c>
      <c r="GZ29" s="32">
        <v>43745.165525160599</v>
      </c>
      <c r="HA29" s="32">
        <v>0</v>
      </c>
      <c r="HB29" s="32">
        <v>0</v>
      </c>
      <c r="HC29" s="32">
        <v>0</v>
      </c>
      <c r="HD29" s="32">
        <v>0</v>
      </c>
      <c r="HE29" s="32">
        <v>163349.08561521099</v>
      </c>
      <c r="HF29" s="32">
        <v>0</v>
      </c>
      <c r="HG29" s="32">
        <v>0</v>
      </c>
      <c r="HH29" s="32">
        <v>0</v>
      </c>
      <c r="HI29" s="33">
        <f t="shared" si="6"/>
        <v>58137095.837840922</v>
      </c>
      <c r="HJ29" s="34">
        <v>26076354.4601929</v>
      </c>
      <c r="HK29" s="34">
        <v>74579248.405000597</v>
      </c>
      <c r="HL29" s="33">
        <v>100655602.86519399</v>
      </c>
      <c r="HM29" s="34">
        <v>0</v>
      </c>
      <c r="HN29" s="33">
        <v>100655602.86519399</v>
      </c>
      <c r="HO29" s="34">
        <v>0</v>
      </c>
      <c r="HP29" s="34">
        <v>645643.020072671</v>
      </c>
      <c r="HQ29" s="33">
        <v>645643.020072671</v>
      </c>
      <c r="HR29" s="34">
        <v>2938062.4551431602</v>
      </c>
      <c r="HS29" s="35">
        <v>104239308.340409</v>
      </c>
      <c r="HT29" s="34">
        <v>26580571.322286502</v>
      </c>
      <c r="HU29" s="36">
        <v>135795832.855964</v>
      </c>
      <c r="HX29" s="32">
        <v>0</v>
      </c>
      <c r="HY29" s="32">
        <v>0</v>
      </c>
    </row>
    <row r="30" spans="1:233" x14ac:dyDescent="0.3">
      <c r="A30" s="74"/>
      <c r="B30" s="31" t="s">
        <v>30</v>
      </c>
      <c r="C30" s="21" t="s">
        <v>253</v>
      </c>
      <c r="D30" s="32">
        <v>0</v>
      </c>
      <c r="E30" s="32">
        <f t="shared" si="1"/>
        <v>0</v>
      </c>
      <c r="F30" s="32">
        <f t="shared" si="13"/>
        <v>0</v>
      </c>
      <c r="G30" s="32">
        <v>0</v>
      </c>
      <c r="H30" s="32">
        <v>0</v>
      </c>
      <c r="I30" s="32">
        <v>0</v>
      </c>
      <c r="J30" s="32">
        <v>122790.477212859</v>
      </c>
      <c r="K30" s="32">
        <v>35291.229208752797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989808.97183837194</v>
      </c>
      <c r="W30" s="32">
        <f t="shared" si="0"/>
        <v>0</v>
      </c>
      <c r="X30" s="32">
        <f t="shared" si="14"/>
        <v>0</v>
      </c>
      <c r="Y30" s="32">
        <v>0</v>
      </c>
      <c r="Z30" s="32">
        <v>75526.868966368507</v>
      </c>
      <c r="AA30" s="32">
        <v>2886292.9385013501</v>
      </c>
      <c r="AB30" s="32">
        <v>0</v>
      </c>
      <c r="AC30" s="32">
        <v>0</v>
      </c>
      <c r="AD30" s="32">
        <v>273037.99327988399</v>
      </c>
      <c r="AE30" s="32">
        <v>0</v>
      </c>
      <c r="AF30" s="32">
        <v>12912.7087438543</v>
      </c>
      <c r="AG30" s="32">
        <v>492784.54909140599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415.400638561547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695.68153131954602</v>
      </c>
      <c r="BP30" s="32">
        <v>30302.158428864099</v>
      </c>
      <c r="BQ30" s="32">
        <v>8389.5818479782101</v>
      </c>
      <c r="BR30" s="32">
        <v>28180.789675724802</v>
      </c>
      <c r="BS30" s="32">
        <v>1638.6877804733001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</v>
      </c>
      <c r="DW30" s="32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v>3805.9658601588499</v>
      </c>
      <c r="EL30" s="32">
        <v>0</v>
      </c>
      <c r="EM30" s="32">
        <v>0</v>
      </c>
      <c r="EN30" s="32">
        <v>0</v>
      </c>
      <c r="EO30" s="32">
        <v>0</v>
      </c>
      <c r="EP30" s="32">
        <v>0</v>
      </c>
      <c r="EQ30" s="32">
        <v>0</v>
      </c>
      <c r="ER30" s="32">
        <v>0</v>
      </c>
      <c r="ES30" s="32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32">
        <v>0</v>
      </c>
      <c r="FC30" s="32">
        <v>0</v>
      </c>
      <c r="FD30" s="32">
        <v>0</v>
      </c>
      <c r="FE30" s="32">
        <v>0</v>
      </c>
      <c r="FF30" s="32">
        <v>0</v>
      </c>
      <c r="FG30" s="32">
        <v>123.53126682014999</v>
      </c>
      <c r="FH30" s="32">
        <v>265.35069292142401</v>
      </c>
      <c r="FI30" s="32">
        <v>0</v>
      </c>
      <c r="FJ30" s="32">
        <v>0</v>
      </c>
      <c r="FK30" s="32">
        <v>835.17837491502803</v>
      </c>
      <c r="FL30" s="32">
        <v>764.94399983700396</v>
      </c>
      <c r="FM30" s="32">
        <v>0</v>
      </c>
      <c r="FN30" s="32">
        <v>0</v>
      </c>
      <c r="FO30" s="32">
        <v>0</v>
      </c>
      <c r="FP30" s="32">
        <v>0</v>
      </c>
      <c r="FQ30" s="32">
        <v>0</v>
      </c>
      <c r="FR30" s="32">
        <v>0</v>
      </c>
      <c r="FS30" s="32">
        <v>0</v>
      </c>
      <c r="FT30" s="32">
        <v>919800.74533273699</v>
      </c>
      <c r="FU30" s="32">
        <v>11877228.083110901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32">
        <v>0</v>
      </c>
      <c r="GF30" s="32">
        <v>0</v>
      </c>
      <c r="GG30" s="32">
        <v>0</v>
      </c>
      <c r="GH30" s="32">
        <v>0</v>
      </c>
      <c r="GI30" s="32">
        <v>0</v>
      </c>
      <c r="GJ30" s="32">
        <v>3.5166282286065398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0</v>
      </c>
      <c r="GQ30" s="32">
        <v>0</v>
      </c>
      <c r="GR30" s="32">
        <v>4847.6279023063998</v>
      </c>
      <c r="GS30" s="32">
        <v>2053.41380835062</v>
      </c>
      <c r="GT30" s="32">
        <v>2208.7026030673601</v>
      </c>
      <c r="GU30" s="32">
        <v>30043.593615553302</v>
      </c>
      <c r="GV30" s="32">
        <v>10661.7337900366</v>
      </c>
      <c r="GW30" s="32">
        <v>7901.2161242044203</v>
      </c>
      <c r="GX30" s="32">
        <v>62682.706956734299</v>
      </c>
      <c r="GY30" s="32">
        <v>9183.6720988549296</v>
      </c>
      <c r="GZ30" s="32">
        <v>2436.6961402900101</v>
      </c>
      <c r="HA30" s="32">
        <v>0</v>
      </c>
      <c r="HB30" s="32">
        <v>0</v>
      </c>
      <c r="HC30" s="32">
        <v>0</v>
      </c>
      <c r="HD30" s="32">
        <v>4421.3727208412201</v>
      </c>
      <c r="HE30" s="32">
        <v>65751.045029441302</v>
      </c>
      <c r="HF30" s="32">
        <v>0</v>
      </c>
      <c r="HG30" s="32">
        <v>0</v>
      </c>
      <c r="HH30" s="32">
        <v>0</v>
      </c>
      <c r="HI30" s="33">
        <f t="shared" si="6"/>
        <v>17963087.132801965</v>
      </c>
      <c r="HJ30" s="34">
        <v>2281088.8458111701</v>
      </c>
      <c r="HK30" s="34">
        <v>8526505.3581579793</v>
      </c>
      <c r="HL30" s="33">
        <v>10807594.203969199</v>
      </c>
      <c r="HM30" s="34">
        <v>0</v>
      </c>
      <c r="HN30" s="33">
        <v>10807594.203969199</v>
      </c>
      <c r="HO30" s="34">
        <v>0</v>
      </c>
      <c r="HP30" s="34">
        <v>-872100.024660161</v>
      </c>
      <c r="HQ30" s="33">
        <v>-872100.024660161</v>
      </c>
      <c r="HR30" s="34">
        <v>15528618.3271107</v>
      </c>
      <c r="HS30" s="35">
        <v>25464112.5064197</v>
      </c>
      <c r="HT30" s="34">
        <v>11263231.5561962</v>
      </c>
      <c r="HU30" s="36">
        <v>32163968.0830255</v>
      </c>
      <c r="HX30" s="32">
        <v>0</v>
      </c>
      <c r="HY30" s="32">
        <v>0</v>
      </c>
    </row>
    <row r="31" spans="1:233" x14ac:dyDescent="0.3">
      <c r="A31" s="74"/>
      <c r="B31" s="31" t="s">
        <v>31</v>
      </c>
      <c r="C31" s="21" t="s">
        <v>254</v>
      </c>
      <c r="D31" s="32">
        <v>0</v>
      </c>
      <c r="E31" s="32">
        <f t="shared" si="1"/>
        <v>0</v>
      </c>
      <c r="F31" s="32">
        <f t="shared" si="13"/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f t="shared" si="0"/>
        <v>0</v>
      </c>
      <c r="X31" s="32">
        <f t="shared" si="14"/>
        <v>0</v>
      </c>
      <c r="Y31" s="32">
        <v>0</v>
      </c>
      <c r="Z31" s="32">
        <v>0</v>
      </c>
      <c r="AA31" s="32">
        <v>0</v>
      </c>
      <c r="AB31" s="32">
        <v>3828568.51114508</v>
      </c>
      <c r="AC31" s="32">
        <v>412142.289014843</v>
      </c>
      <c r="AD31" s="32">
        <v>687048.57210264995</v>
      </c>
      <c r="AE31" s="32">
        <v>145082.72852877699</v>
      </c>
      <c r="AF31" s="32">
        <v>298808.587132174</v>
      </c>
      <c r="AG31" s="32">
        <v>1293166.64518136</v>
      </c>
      <c r="AH31" s="32">
        <v>14563.386780226099</v>
      </c>
      <c r="AI31" s="32">
        <v>227260.81804999299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177.54950370638201</v>
      </c>
      <c r="BO31" s="32">
        <v>911.35196151550895</v>
      </c>
      <c r="BP31" s="32">
        <v>5097.9763291570698</v>
      </c>
      <c r="BQ31" s="32">
        <v>7.84460345543574</v>
      </c>
      <c r="BR31" s="32">
        <v>23160.070120592602</v>
      </c>
      <c r="BS31" s="32">
        <v>102.60711812320601</v>
      </c>
      <c r="BT31" s="32">
        <v>0.88768865130165098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32">
        <v>0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0</v>
      </c>
      <c r="DW31" s="32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v>0</v>
      </c>
      <c r="EL31" s="32">
        <v>0</v>
      </c>
      <c r="EM31" s="32">
        <v>0</v>
      </c>
      <c r="EN31" s="32">
        <v>0</v>
      </c>
      <c r="EO31" s="32">
        <v>0</v>
      </c>
      <c r="EP31" s="32">
        <v>0</v>
      </c>
      <c r="EQ31" s="32">
        <v>0</v>
      </c>
      <c r="ER31" s="32">
        <v>0</v>
      </c>
      <c r="ES31" s="32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32">
        <v>0</v>
      </c>
      <c r="FC31" s="32">
        <v>0</v>
      </c>
      <c r="FD31" s="32">
        <v>0</v>
      </c>
      <c r="FE31" s="32">
        <v>0</v>
      </c>
      <c r="FF31" s="32">
        <v>0</v>
      </c>
      <c r="FG31" s="32">
        <v>700.43496224098703</v>
      </c>
      <c r="FH31" s="32">
        <v>803.36381150578802</v>
      </c>
      <c r="FI31" s="32">
        <v>0</v>
      </c>
      <c r="FJ31" s="32">
        <v>0</v>
      </c>
      <c r="FK31" s="32">
        <v>860.31858957457803</v>
      </c>
      <c r="FL31" s="32">
        <v>787.97004665052395</v>
      </c>
      <c r="FM31" s="32">
        <v>29132.178031560801</v>
      </c>
      <c r="FN31" s="32">
        <v>5203.5208099081901</v>
      </c>
      <c r="FO31" s="32">
        <v>0</v>
      </c>
      <c r="FP31" s="32">
        <v>0</v>
      </c>
      <c r="FQ31" s="32">
        <v>0</v>
      </c>
      <c r="FR31" s="32">
        <v>0</v>
      </c>
      <c r="FS31" s="32">
        <v>0</v>
      </c>
      <c r="FT31" s="32">
        <v>693528.910098313</v>
      </c>
      <c r="FU31" s="32">
        <v>15044698.597274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32">
        <v>0</v>
      </c>
      <c r="GF31" s="32">
        <v>0</v>
      </c>
      <c r="GG31" s="32">
        <v>0</v>
      </c>
      <c r="GH31" s="32">
        <v>2397554.95741791</v>
      </c>
      <c r="GI31" s="32">
        <v>1792069.3655922001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2">
        <v>28795.1667728559</v>
      </c>
      <c r="GS31" s="32">
        <v>66757.017520528607</v>
      </c>
      <c r="GT31" s="32">
        <v>5526.7787141958797</v>
      </c>
      <c r="GU31" s="32">
        <v>171640.663921773</v>
      </c>
      <c r="GV31" s="32">
        <v>68334.702243407097</v>
      </c>
      <c r="GW31" s="32">
        <v>110032.561639145</v>
      </c>
      <c r="GX31" s="32">
        <v>670360.09676396498</v>
      </c>
      <c r="GY31" s="32">
        <v>27203.321463932902</v>
      </c>
      <c r="GZ31" s="32">
        <v>31510.641814891202</v>
      </c>
      <c r="HA31" s="32">
        <v>0</v>
      </c>
      <c r="HB31" s="32">
        <v>0</v>
      </c>
      <c r="HC31" s="32">
        <v>0</v>
      </c>
      <c r="HD31" s="32">
        <v>2265.6876651350799</v>
      </c>
      <c r="HE31" s="32">
        <v>117325.201356046</v>
      </c>
      <c r="HF31" s="32">
        <v>0</v>
      </c>
      <c r="HG31" s="32">
        <v>0</v>
      </c>
      <c r="HH31" s="32">
        <v>0</v>
      </c>
      <c r="HI31" s="33">
        <f t="shared" si="6"/>
        <v>28201191.281770043</v>
      </c>
      <c r="HJ31" s="34">
        <v>960816.35412996402</v>
      </c>
      <c r="HK31" s="34">
        <v>7669745.0935648298</v>
      </c>
      <c r="HL31" s="33">
        <v>8630561.4476948008</v>
      </c>
      <c r="HM31" s="34">
        <v>0</v>
      </c>
      <c r="HN31" s="33">
        <v>8630561.4476948008</v>
      </c>
      <c r="HO31" s="34">
        <v>0</v>
      </c>
      <c r="HP31" s="34">
        <v>1392408.99408664</v>
      </c>
      <c r="HQ31" s="33">
        <v>1392408.99408664</v>
      </c>
      <c r="HR31" s="34">
        <v>9441893.9172915295</v>
      </c>
      <c r="HS31" s="35">
        <v>19464864.359072998</v>
      </c>
      <c r="HT31" s="34">
        <v>4602847.5653332602</v>
      </c>
      <c r="HU31" s="36">
        <v>43063208.075509802</v>
      </c>
      <c r="HX31" s="32">
        <v>0</v>
      </c>
      <c r="HY31" s="32">
        <v>0</v>
      </c>
    </row>
    <row r="32" spans="1:233" x14ac:dyDescent="0.3">
      <c r="A32" s="74"/>
      <c r="B32" s="31" t="s">
        <v>32</v>
      </c>
      <c r="C32" s="21" t="s">
        <v>255</v>
      </c>
      <c r="D32" s="32">
        <v>0</v>
      </c>
      <c r="E32" s="32">
        <f t="shared" si="1"/>
        <v>0</v>
      </c>
      <c r="F32" s="32">
        <f t="shared" si="13"/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f t="shared" si="0"/>
        <v>0</v>
      </c>
      <c r="X32" s="32">
        <f t="shared" si="14"/>
        <v>0</v>
      </c>
      <c r="Y32" s="32">
        <v>0</v>
      </c>
      <c r="Z32" s="32">
        <v>0</v>
      </c>
      <c r="AA32" s="32">
        <v>0</v>
      </c>
      <c r="AB32" s="32">
        <v>271364.58217337902</v>
      </c>
      <c r="AC32" s="32">
        <v>8259780.72869418</v>
      </c>
      <c r="AD32" s="32">
        <v>1438019.0464355701</v>
      </c>
      <c r="AE32" s="32">
        <v>114257.079695835</v>
      </c>
      <c r="AF32" s="32">
        <v>607814.12540479202</v>
      </c>
      <c r="AG32" s="32">
        <v>2688281.5453316402</v>
      </c>
      <c r="AH32" s="32">
        <v>69679.680341476895</v>
      </c>
      <c r="AI32" s="32">
        <v>433020.91410109599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76227.717697537897</v>
      </c>
      <c r="BO32" s="32">
        <v>60845.1626705577</v>
      </c>
      <c r="BP32" s="32">
        <v>610637.51249132596</v>
      </c>
      <c r="BQ32" s="32">
        <v>17745.954086522499</v>
      </c>
      <c r="BR32" s="32">
        <v>215591.230869202</v>
      </c>
      <c r="BS32" s="32">
        <v>268524.67022941198</v>
      </c>
      <c r="BT32" s="32">
        <v>87359.145219943894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32">
        <v>0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0</v>
      </c>
      <c r="DW32" s="32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32">
        <v>0</v>
      </c>
      <c r="EG32" s="32">
        <v>0</v>
      </c>
      <c r="EH32" s="32">
        <v>0</v>
      </c>
      <c r="EI32" s="32">
        <v>0</v>
      </c>
      <c r="EJ32" s="32">
        <v>0</v>
      </c>
      <c r="EK32" s="32">
        <v>0</v>
      </c>
      <c r="EL32" s="32">
        <v>0</v>
      </c>
      <c r="EM32" s="32">
        <v>0</v>
      </c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32">
        <v>0</v>
      </c>
      <c r="FC32" s="32">
        <v>0</v>
      </c>
      <c r="FD32" s="32">
        <v>0</v>
      </c>
      <c r="FE32" s="32">
        <v>0</v>
      </c>
      <c r="FF32" s="32">
        <v>0</v>
      </c>
      <c r="FG32" s="32">
        <v>273.45250420017697</v>
      </c>
      <c r="FH32" s="32">
        <v>1447.3243667990901</v>
      </c>
      <c r="FI32" s="32">
        <v>0</v>
      </c>
      <c r="FJ32" s="32">
        <v>0</v>
      </c>
      <c r="FK32" s="32">
        <v>718.80776200821902</v>
      </c>
      <c r="FL32" s="32">
        <v>658.359592255655</v>
      </c>
      <c r="FM32" s="32">
        <v>51606.639261451797</v>
      </c>
      <c r="FN32" s="32">
        <v>10875.311974431601</v>
      </c>
      <c r="FO32" s="32">
        <v>0</v>
      </c>
      <c r="FP32" s="32">
        <v>0</v>
      </c>
      <c r="FQ32" s="32">
        <v>0</v>
      </c>
      <c r="FR32" s="32">
        <v>0</v>
      </c>
      <c r="FS32" s="32">
        <v>0</v>
      </c>
      <c r="FT32" s="32">
        <v>0</v>
      </c>
      <c r="FU32" s="32">
        <v>525732.604697712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32">
        <v>0</v>
      </c>
      <c r="GF32" s="32">
        <v>0</v>
      </c>
      <c r="GG32" s="32">
        <v>0</v>
      </c>
      <c r="GH32" s="32">
        <v>3367018.7135093301</v>
      </c>
      <c r="GI32" s="32">
        <v>2046949.0567267099</v>
      </c>
      <c r="GJ32" s="32">
        <v>17.3962490900185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0</v>
      </c>
      <c r="GQ32" s="32">
        <v>0</v>
      </c>
      <c r="GR32" s="32">
        <v>32062.752800572202</v>
      </c>
      <c r="GS32" s="32">
        <v>100805.358060254</v>
      </c>
      <c r="GT32" s="32">
        <v>12876.4318464347</v>
      </c>
      <c r="GU32" s="32">
        <v>420862.92350103398</v>
      </c>
      <c r="GV32" s="32">
        <v>87006.263897152705</v>
      </c>
      <c r="GW32" s="32">
        <v>110599.44418474101</v>
      </c>
      <c r="GX32" s="32">
        <v>1449082.5348266901</v>
      </c>
      <c r="GY32" s="32">
        <v>42421.140840718603</v>
      </c>
      <c r="GZ32" s="32">
        <v>31782.875749555998</v>
      </c>
      <c r="HA32" s="32">
        <v>0</v>
      </c>
      <c r="HB32" s="32">
        <v>0</v>
      </c>
      <c r="HC32" s="32">
        <v>0</v>
      </c>
      <c r="HD32" s="32">
        <v>4442.8740797521496</v>
      </c>
      <c r="HE32" s="32">
        <v>137589.50844833799</v>
      </c>
      <c r="HF32" s="32">
        <v>0</v>
      </c>
      <c r="HG32" s="32">
        <v>0</v>
      </c>
      <c r="HH32" s="32">
        <v>0</v>
      </c>
      <c r="HI32" s="33">
        <f t="shared" si="6"/>
        <v>23653978.870321706</v>
      </c>
      <c r="HJ32" s="34">
        <v>10987995.428094</v>
      </c>
      <c r="HK32" s="34">
        <v>28439779.969039802</v>
      </c>
      <c r="HL32" s="33">
        <v>39427775.397133797</v>
      </c>
      <c r="HM32" s="34">
        <v>0</v>
      </c>
      <c r="HN32" s="33">
        <v>39427775.397133797</v>
      </c>
      <c r="HO32" s="34">
        <v>0</v>
      </c>
      <c r="HP32" s="34">
        <v>-2176882.66922552</v>
      </c>
      <c r="HQ32" s="33">
        <v>-2176882.66922552</v>
      </c>
      <c r="HR32" s="34">
        <v>4898793.0463720802</v>
      </c>
      <c r="HS32" s="35">
        <v>42149685.774280302</v>
      </c>
      <c r="HT32" s="34">
        <v>4567249.70519822</v>
      </c>
      <c r="HU32" s="36">
        <v>61236414.939403802</v>
      </c>
      <c r="HX32" s="32">
        <v>0</v>
      </c>
      <c r="HY32" s="32">
        <v>0</v>
      </c>
    </row>
    <row r="33" spans="1:233" x14ac:dyDescent="0.3">
      <c r="A33" s="74"/>
      <c r="B33" s="31" t="s">
        <v>33</v>
      </c>
      <c r="C33" s="21" t="s">
        <v>256</v>
      </c>
      <c r="D33" s="32">
        <v>0</v>
      </c>
      <c r="E33" s="32">
        <f t="shared" si="1"/>
        <v>0</v>
      </c>
      <c r="F33" s="32">
        <f t="shared" si="13"/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f t="shared" si="0"/>
        <v>0</v>
      </c>
      <c r="X33" s="32">
        <f t="shared" si="14"/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1262105.00766943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0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v>0</v>
      </c>
      <c r="DE33" s="32">
        <v>0</v>
      </c>
      <c r="DF33" s="32">
        <v>0</v>
      </c>
      <c r="DG33" s="32">
        <v>0</v>
      </c>
      <c r="DH33" s="32">
        <v>0</v>
      </c>
      <c r="DI33" s="32">
        <v>0</v>
      </c>
      <c r="DJ33" s="32">
        <v>0</v>
      </c>
      <c r="DK33" s="32">
        <v>0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0</v>
      </c>
      <c r="DW33" s="32">
        <v>0</v>
      </c>
      <c r="DX33" s="32">
        <v>0</v>
      </c>
      <c r="DY33" s="32">
        <v>0</v>
      </c>
      <c r="DZ33" s="32">
        <v>0</v>
      </c>
      <c r="EA33" s="32">
        <v>0</v>
      </c>
      <c r="EB33" s="32">
        <v>0</v>
      </c>
      <c r="EC33" s="32">
        <v>0</v>
      </c>
      <c r="ED33" s="32">
        <v>0</v>
      </c>
      <c r="EE33" s="32"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v>0</v>
      </c>
      <c r="EL33" s="32">
        <v>0</v>
      </c>
      <c r="EM33" s="32">
        <v>0</v>
      </c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2">
        <v>0</v>
      </c>
      <c r="FA33" s="32">
        <v>0</v>
      </c>
      <c r="FB33" s="32">
        <v>0</v>
      </c>
      <c r="FC33" s="32">
        <v>0</v>
      </c>
      <c r="FD33" s="32">
        <v>0</v>
      </c>
      <c r="FE33" s="32">
        <v>0</v>
      </c>
      <c r="FF33" s="32">
        <v>0</v>
      </c>
      <c r="FG33" s="32">
        <v>2992.6937330876199</v>
      </c>
      <c r="FH33" s="32">
        <v>1697.4890936393199</v>
      </c>
      <c r="FI33" s="32">
        <v>0</v>
      </c>
      <c r="FJ33" s="32">
        <v>0</v>
      </c>
      <c r="FK33" s="32">
        <v>2250.3765078500101</v>
      </c>
      <c r="FL33" s="32">
        <v>2061.1309659664098</v>
      </c>
      <c r="FM33" s="32">
        <v>1002.34173922293</v>
      </c>
      <c r="FN33" s="32">
        <v>14362.2419372226</v>
      </c>
      <c r="FO33" s="32">
        <v>0</v>
      </c>
      <c r="FP33" s="32">
        <v>0</v>
      </c>
      <c r="FQ33" s="32">
        <v>0</v>
      </c>
      <c r="FR33" s="32">
        <v>0</v>
      </c>
      <c r="FS33" s="32">
        <v>0</v>
      </c>
      <c r="FT33" s="32">
        <v>3699108.2981097898</v>
      </c>
      <c r="FU33" s="32">
        <v>7396445.1284058699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2">
        <v>0</v>
      </c>
      <c r="GC33" s="32">
        <v>0</v>
      </c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2">
        <v>0</v>
      </c>
      <c r="GQ33" s="32">
        <v>0</v>
      </c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0</v>
      </c>
      <c r="GY33" s="32">
        <v>0</v>
      </c>
      <c r="GZ33" s="32">
        <v>51531.307397726901</v>
      </c>
      <c r="HA33" s="32">
        <v>0</v>
      </c>
      <c r="HB33" s="32">
        <v>0</v>
      </c>
      <c r="HC33" s="32">
        <v>0</v>
      </c>
      <c r="HD33" s="32">
        <v>3886.4488663693601</v>
      </c>
      <c r="HE33" s="32">
        <v>335900.95014332898</v>
      </c>
      <c r="HF33" s="32">
        <v>0</v>
      </c>
      <c r="HG33" s="32">
        <v>0</v>
      </c>
      <c r="HH33" s="32">
        <v>0</v>
      </c>
      <c r="HI33" s="33">
        <f t="shared" si="6"/>
        <v>12773343.414569505</v>
      </c>
      <c r="HJ33" s="34">
        <v>5606330.6403518301</v>
      </c>
      <c r="HK33" s="34">
        <v>12990560.777728399</v>
      </c>
      <c r="HL33" s="33">
        <v>18596891.4180802</v>
      </c>
      <c r="HM33" s="34">
        <v>0</v>
      </c>
      <c r="HN33" s="33">
        <v>18596891.4180802</v>
      </c>
      <c r="HO33" s="34">
        <v>0</v>
      </c>
      <c r="HP33" s="34">
        <v>1251735.1219643899</v>
      </c>
      <c r="HQ33" s="33">
        <v>1251735.1219643899</v>
      </c>
      <c r="HR33" s="34">
        <v>740049.71541160694</v>
      </c>
      <c r="HS33" s="35">
        <v>20588676.255456202</v>
      </c>
      <c r="HT33" s="34">
        <v>285040.78029999998</v>
      </c>
      <c r="HU33" s="36">
        <v>33076978.8897257</v>
      </c>
      <c r="HX33" s="32">
        <v>0</v>
      </c>
      <c r="HY33" s="32">
        <v>0</v>
      </c>
    </row>
    <row r="34" spans="1:233" x14ac:dyDescent="0.3">
      <c r="A34" s="74"/>
      <c r="B34" s="31" t="s">
        <v>34</v>
      </c>
      <c r="C34" s="21" t="s">
        <v>257</v>
      </c>
      <c r="D34" s="32">
        <v>0</v>
      </c>
      <c r="E34" s="32">
        <f t="shared" si="1"/>
        <v>0</v>
      </c>
      <c r="F34" s="32">
        <f t="shared" si="13"/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64065.526800551299</v>
      </c>
      <c r="W34" s="32">
        <f t="shared" si="0"/>
        <v>0</v>
      </c>
      <c r="X34" s="32">
        <f t="shared" si="14"/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66823.591192967098</v>
      </c>
      <c r="AE34" s="32">
        <v>2534714.3116143802</v>
      </c>
      <c r="AF34" s="32">
        <v>6950.1049570079704</v>
      </c>
      <c r="AG34" s="32">
        <v>3445929.5825590701</v>
      </c>
      <c r="AH34" s="32">
        <v>532.66709724879695</v>
      </c>
      <c r="AI34" s="32">
        <v>1191697.40466698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1621.6422775230801</v>
      </c>
      <c r="BP34" s="32">
        <v>11870.8986411733</v>
      </c>
      <c r="BQ34" s="32">
        <v>1638.95852778632</v>
      </c>
      <c r="BR34" s="32">
        <v>853.20733347965302</v>
      </c>
      <c r="BS34" s="32">
        <v>3180.81133848627</v>
      </c>
      <c r="BT34" s="32">
        <v>0.24522704906412299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0</v>
      </c>
      <c r="DC34" s="32">
        <v>0</v>
      </c>
      <c r="DD34" s="32">
        <v>0</v>
      </c>
      <c r="DE34" s="32">
        <v>0</v>
      </c>
      <c r="DF34" s="32">
        <v>0</v>
      </c>
      <c r="DG34" s="32">
        <v>0</v>
      </c>
      <c r="DH34" s="32">
        <v>0</v>
      </c>
      <c r="DI34" s="32">
        <v>0</v>
      </c>
      <c r="DJ34" s="32">
        <v>0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0</v>
      </c>
      <c r="DW34" s="32">
        <v>0</v>
      </c>
      <c r="DX34" s="32">
        <v>0</v>
      </c>
      <c r="DY34" s="32">
        <v>0</v>
      </c>
      <c r="DZ34" s="32">
        <v>0</v>
      </c>
      <c r="EA34" s="32">
        <v>0</v>
      </c>
      <c r="EB34" s="32">
        <v>0</v>
      </c>
      <c r="EC34" s="32">
        <v>0</v>
      </c>
      <c r="ED34" s="32">
        <v>0</v>
      </c>
      <c r="EE34" s="32">
        <v>0</v>
      </c>
      <c r="EF34" s="32">
        <v>0</v>
      </c>
      <c r="EG34" s="32">
        <v>0</v>
      </c>
      <c r="EH34" s="32">
        <v>0</v>
      </c>
      <c r="EI34" s="32">
        <v>0</v>
      </c>
      <c r="EJ34" s="32">
        <v>0</v>
      </c>
      <c r="EK34" s="32">
        <v>0</v>
      </c>
      <c r="EL34" s="32">
        <v>0</v>
      </c>
      <c r="EM34" s="32">
        <v>0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S34" s="32">
        <v>0</v>
      </c>
      <c r="ET34" s="32">
        <v>0</v>
      </c>
      <c r="EU34" s="32">
        <v>0</v>
      </c>
      <c r="EV34" s="32">
        <v>0</v>
      </c>
      <c r="EW34" s="32">
        <v>0</v>
      </c>
      <c r="EX34" s="32">
        <v>0</v>
      </c>
      <c r="EY34" s="32">
        <v>0</v>
      </c>
      <c r="EZ34" s="32">
        <v>0</v>
      </c>
      <c r="FA34" s="32">
        <v>0</v>
      </c>
      <c r="FB34" s="32">
        <v>0</v>
      </c>
      <c r="FC34" s="32">
        <v>0</v>
      </c>
      <c r="FD34" s="32">
        <v>0</v>
      </c>
      <c r="FE34" s="32">
        <v>0</v>
      </c>
      <c r="FF34" s="32">
        <v>0</v>
      </c>
      <c r="FG34" s="32">
        <v>159.980824353977</v>
      </c>
      <c r="FH34" s="32">
        <v>316.79330956776198</v>
      </c>
      <c r="FI34" s="32">
        <v>0</v>
      </c>
      <c r="FJ34" s="32">
        <v>0</v>
      </c>
      <c r="FK34" s="32">
        <v>0</v>
      </c>
      <c r="FL34" s="32">
        <v>0</v>
      </c>
      <c r="FM34" s="32">
        <v>0</v>
      </c>
      <c r="FN34" s="32">
        <v>0</v>
      </c>
      <c r="FO34" s="32">
        <v>0</v>
      </c>
      <c r="FP34" s="32">
        <v>0</v>
      </c>
      <c r="FQ34" s="32">
        <v>0</v>
      </c>
      <c r="FR34" s="32">
        <v>0</v>
      </c>
      <c r="FS34" s="32">
        <v>0</v>
      </c>
      <c r="FT34" s="32">
        <v>0</v>
      </c>
      <c r="FU34" s="32">
        <v>4623758.5048190197</v>
      </c>
      <c r="FV34" s="32">
        <v>23363.006580558598</v>
      </c>
      <c r="FW34" s="32">
        <v>0</v>
      </c>
      <c r="FX34" s="32">
        <v>0</v>
      </c>
      <c r="FY34" s="32">
        <v>0</v>
      </c>
      <c r="FZ34" s="32">
        <v>0</v>
      </c>
      <c r="GA34" s="32">
        <v>0</v>
      </c>
      <c r="GB34" s="32">
        <v>0</v>
      </c>
      <c r="GC34" s="32">
        <v>0</v>
      </c>
      <c r="GD34" s="32">
        <v>0</v>
      </c>
      <c r="GE34" s="32">
        <v>0</v>
      </c>
      <c r="GF34" s="32">
        <v>0</v>
      </c>
      <c r="GG34" s="32">
        <v>0</v>
      </c>
      <c r="GH34" s="32">
        <v>0</v>
      </c>
      <c r="GI34" s="32">
        <v>0</v>
      </c>
      <c r="GJ34" s="32">
        <v>0</v>
      </c>
      <c r="GK34" s="32">
        <v>0</v>
      </c>
      <c r="GL34" s="32">
        <v>0</v>
      </c>
      <c r="GM34" s="32">
        <v>0</v>
      </c>
      <c r="GN34" s="32">
        <v>0</v>
      </c>
      <c r="GO34" s="32">
        <v>0</v>
      </c>
      <c r="GP34" s="32">
        <v>0</v>
      </c>
      <c r="GQ34" s="32">
        <v>0</v>
      </c>
      <c r="GR34" s="32">
        <v>0</v>
      </c>
      <c r="GS34" s="32">
        <v>0</v>
      </c>
      <c r="GT34" s="32">
        <v>0</v>
      </c>
      <c r="GU34" s="32">
        <v>329605.234994684</v>
      </c>
      <c r="GV34" s="32">
        <v>0</v>
      </c>
      <c r="GW34" s="32">
        <v>0</v>
      </c>
      <c r="GX34" s="32">
        <v>0</v>
      </c>
      <c r="GY34" s="32">
        <v>0</v>
      </c>
      <c r="GZ34" s="32">
        <v>35747.850928706503</v>
      </c>
      <c r="HA34" s="32">
        <v>0</v>
      </c>
      <c r="HB34" s="32">
        <v>0</v>
      </c>
      <c r="HC34" s="32">
        <v>0</v>
      </c>
      <c r="HD34" s="32">
        <v>6722.8155786398402</v>
      </c>
      <c r="HE34" s="32">
        <v>200743.337312049</v>
      </c>
      <c r="HF34" s="32">
        <v>0</v>
      </c>
      <c r="HG34" s="32">
        <v>0</v>
      </c>
      <c r="HH34" s="32">
        <v>0</v>
      </c>
      <c r="HI34" s="33">
        <f t="shared" si="6"/>
        <v>12550296.476581281</v>
      </c>
      <c r="HJ34" s="34">
        <v>4927841.7270932104</v>
      </c>
      <c r="HK34" s="34">
        <v>26252404.835263599</v>
      </c>
      <c r="HL34" s="33">
        <v>31180246.5623568</v>
      </c>
      <c r="HM34" s="34">
        <v>0</v>
      </c>
      <c r="HN34" s="33">
        <v>31180246.5623568</v>
      </c>
      <c r="HO34" s="34">
        <v>0</v>
      </c>
      <c r="HP34" s="34">
        <v>-51052.942088027303</v>
      </c>
      <c r="HQ34" s="33">
        <v>-51052.942088027303</v>
      </c>
      <c r="HR34" s="34">
        <v>306707.48406590498</v>
      </c>
      <c r="HS34" s="35">
        <v>31435901.104334701</v>
      </c>
      <c r="HT34" s="34">
        <v>9811868.5365701392</v>
      </c>
      <c r="HU34" s="36">
        <v>34174329.044345804</v>
      </c>
      <c r="HX34" s="32">
        <v>0</v>
      </c>
      <c r="HY34" s="32">
        <v>0</v>
      </c>
    </row>
    <row r="35" spans="1:233" x14ac:dyDescent="0.3">
      <c r="A35" s="74"/>
      <c r="B35" s="31" t="s">
        <v>35</v>
      </c>
      <c r="C35" s="21" t="s">
        <v>258</v>
      </c>
      <c r="D35" s="32">
        <v>0</v>
      </c>
      <c r="E35" s="32">
        <f t="shared" si="1"/>
        <v>0</v>
      </c>
      <c r="F35" s="32">
        <f t="shared" si="13"/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307178.67977134499</v>
      </c>
      <c r="W35" s="32">
        <f t="shared" si="0"/>
        <v>0</v>
      </c>
      <c r="X35" s="32">
        <f t="shared" si="14"/>
        <v>0</v>
      </c>
      <c r="Y35" s="32">
        <v>0</v>
      </c>
      <c r="Z35" s="32">
        <v>309814.79380737699</v>
      </c>
      <c r="AA35" s="32">
        <v>171997.66856861199</v>
      </c>
      <c r="AB35" s="32">
        <v>154190.44311533199</v>
      </c>
      <c r="AC35" s="32">
        <v>198055.59980942801</v>
      </c>
      <c r="AD35" s="32">
        <v>2542159.7849626401</v>
      </c>
      <c r="AE35" s="32">
        <v>58133.1833955357</v>
      </c>
      <c r="AF35" s="32">
        <v>2802346.6736654602</v>
      </c>
      <c r="AG35" s="32">
        <v>1000039.09834627</v>
      </c>
      <c r="AH35" s="32">
        <v>154593.14656373099</v>
      </c>
      <c r="AI35" s="32">
        <v>95572.556712010206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  <c r="BQ35" s="32">
        <v>0</v>
      </c>
      <c r="BR35" s="32">
        <v>0</v>
      </c>
      <c r="BS35" s="32">
        <v>0</v>
      </c>
      <c r="BT35" s="32">
        <v>1670.36723642984</v>
      </c>
      <c r="BU35" s="32">
        <v>0</v>
      </c>
      <c r="BV35" s="32">
        <v>0</v>
      </c>
      <c r="BW35" s="32">
        <v>0</v>
      </c>
      <c r="BX35" s="32">
        <v>0</v>
      </c>
      <c r="BY35" s="32">
        <v>0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32">
        <v>0</v>
      </c>
      <c r="CN35" s="32">
        <v>0</v>
      </c>
      <c r="CO35" s="32">
        <v>0</v>
      </c>
      <c r="CP35" s="32">
        <v>0</v>
      </c>
      <c r="CQ35" s="32">
        <v>0</v>
      </c>
      <c r="CR35" s="32">
        <v>0</v>
      </c>
      <c r="CS35" s="32">
        <v>0</v>
      </c>
      <c r="CT35" s="32">
        <v>0</v>
      </c>
      <c r="CU35" s="32">
        <v>0</v>
      </c>
      <c r="CV35" s="32">
        <v>0</v>
      </c>
      <c r="CW35" s="32">
        <v>0</v>
      </c>
      <c r="CX35" s="32">
        <v>0</v>
      </c>
      <c r="CY35" s="32">
        <v>0</v>
      </c>
      <c r="CZ35" s="32">
        <v>0</v>
      </c>
      <c r="DA35" s="32">
        <v>0</v>
      </c>
      <c r="DB35" s="32">
        <v>0</v>
      </c>
      <c r="DC35" s="32">
        <v>0</v>
      </c>
      <c r="DD35" s="32">
        <v>0</v>
      </c>
      <c r="DE35" s="32">
        <v>0</v>
      </c>
      <c r="DF35" s="32">
        <v>0</v>
      </c>
      <c r="DG35" s="32">
        <v>0</v>
      </c>
      <c r="DH35" s="32">
        <v>0</v>
      </c>
      <c r="DI35" s="32">
        <v>0</v>
      </c>
      <c r="DJ35" s="32">
        <v>2.4145277586534699E-2</v>
      </c>
      <c r="DK35" s="32">
        <v>0</v>
      </c>
      <c r="DL35" s="32">
        <v>0</v>
      </c>
      <c r="DM35" s="32">
        <v>7.3240536131746303E-2</v>
      </c>
      <c r="DN35" s="32">
        <v>0</v>
      </c>
      <c r="DO35" s="32">
        <v>0</v>
      </c>
      <c r="DP35" s="32">
        <v>0</v>
      </c>
      <c r="DQ35" s="32">
        <v>0</v>
      </c>
      <c r="DR35" s="32">
        <v>0</v>
      </c>
      <c r="DS35" s="32">
        <v>0</v>
      </c>
      <c r="DT35" s="32">
        <v>0</v>
      </c>
      <c r="DU35" s="32">
        <v>0</v>
      </c>
      <c r="DV35" s="32">
        <v>0</v>
      </c>
      <c r="DW35" s="32">
        <v>0</v>
      </c>
      <c r="DX35" s="32">
        <v>0</v>
      </c>
      <c r="DY35" s="32">
        <v>0</v>
      </c>
      <c r="DZ35" s="32">
        <v>0</v>
      </c>
      <c r="EA35" s="32">
        <v>0</v>
      </c>
      <c r="EB35" s="32">
        <v>0</v>
      </c>
      <c r="EC35" s="32">
        <v>0</v>
      </c>
      <c r="ED35" s="32">
        <v>0</v>
      </c>
      <c r="EE35" s="32">
        <v>0</v>
      </c>
      <c r="EF35" s="32">
        <v>0</v>
      </c>
      <c r="EG35" s="32">
        <v>0</v>
      </c>
      <c r="EH35" s="32">
        <v>0</v>
      </c>
      <c r="EI35" s="32">
        <v>0</v>
      </c>
      <c r="EJ35" s="32">
        <v>0</v>
      </c>
      <c r="EK35" s="32">
        <v>0</v>
      </c>
      <c r="EL35" s="32">
        <v>0</v>
      </c>
      <c r="EM35" s="32">
        <v>2.0681517916285599E-2</v>
      </c>
      <c r="EN35" s="32">
        <v>0</v>
      </c>
      <c r="EO35" s="32">
        <v>0</v>
      </c>
      <c r="EP35" s="32">
        <v>0</v>
      </c>
      <c r="EQ35" s="32">
        <v>0</v>
      </c>
      <c r="ER35" s="32">
        <v>0</v>
      </c>
      <c r="ES35" s="32">
        <v>0</v>
      </c>
      <c r="ET35" s="32">
        <v>0</v>
      </c>
      <c r="EU35" s="32">
        <v>0</v>
      </c>
      <c r="EV35" s="32">
        <v>0</v>
      </c>
      <c r="EW35" s="32">
        <v>0</v>
      </c>
      <c r="EX35" s="32">
        <v>0</v>
      </c>
      <c r="EY35" s="32">
        <v>0</v>
      </c>
      <c r="EZ35" s="32">
        <v>0</v>
      </c>
      <c r="FA35" s="32">
        <v>0</v>
      </c>
      <c r="FB35" s="32">
        <v>0</v>
      </c>
      <c r="FC35" s="32">
        <v>0</v>
      </c>
      <c r="FD35" s="32">
        <v>0</v>
      </c>
      <c r="FE35" s="32">
        <v>0</v>
      </c>
      <c r="FF35" s="32">
        <v>0</v>
      </c>
      <c r="FG35" s="32">
        <v>131.37121043277301</v>
      </c>
      <c r="FH35" s="32">
        <v>232.56357989684</v>
      </c>
      <c r="FI35" s="32">
        <v>0</v>
      </c>
      <c r="FJ35" s="32">
        <v>0</v>
      </c>
      <c r="FK35" s="32">
        <v>0</v>
      </c>
      <c r="FL35" s="32">
        <v>0</v>
      </c>
      <c r="FM35" s="32">
        <v>0</v>
      </c>
      <c r="FN35" s="32">
        <v>0</v>
      </c>
      <c r="FO35" s="32">
        <v>0</v>
      </c>
      <c r="FP35" s="32">
        <v>0</v>
      </c>
      <c r="FQ35" s="32">
        <v>0</v>
      </c>
      <c r="FR35" s="32">
        <v>0</v>
      </c>
      <c r="FS35" s="32">
        <v>0</v>
      </c>
      <c r="FT35" s="32">
        <v>0</v>
      </c>
      <c r="FU35" s="32">
        <v>6686738.4069263898</v>
      </c>
      <c r="FV35" s="32">
        <v>0</v>
      </c>
      <c r="FW35" s="32">
        <v>0</v>
      </c>
      <c r="FX35" s="32">
        <v>0</v>
      </c>
      <c r="FY35" s="32">
        <v>0</v>
      </c>
      <c r="FZ35" s="32">
        <v>0</v>
      </c>
      <c r="GA35" s="32">
        <v>0</v>
      </c>
      <c r="GB35" s="32">
        <v>0</v>
      </c>
      <c r="GC35" s="32">
        <v>0</v>
      </c>
      <c r="GD35" s="32">
        <v>0</v>
      </c>
      <c r="GE35" s="32">
        <v>0</v>
      </c>
      <c r="GF35" s="32">
        <v>0</v>
      </c>
      <c r="GG35" s="32">
        <v>0</v>
      </c>
      <c r="GH35" s="32">
        <v>0</v>
      </c>
      <c r="GI35" s="32">
        <v>0</v>
      </c>
      <c r="GJ35" s="32">
        <v>0</v>
      </c>
      <c r="GK35" s="32">
        <v>0</v>
      </c>
      <c r="GL35" s="32">
        <v>0</v>
      </c>
      <c r="GM35" s="32">
        <v>0</v>
      </c>
      <c r="GN35" s="32">
        <v>0</v>
      </c>
      <c r="GO35" s="32">
        <v>0</v>
      </c>
      <c r="GP35" s="32">
        <v>0</v>
      </c>
      <c r="GQ35" s="32">
        <v>0</v>
      </c>
      <c r="GR35" s="32">
        <v>0</v>
      </c>
      <c r="GS35" s="32">
        <v>0</v>
      </c>
      <c r="GT35" s="32">
        <v>0</v>
      </c>
      <c r="GU35" s="32">
        <v>0</v>
      </c>
      <c r="GV35" s="32">
        <v>0</v>
      </c>
      <c r="GW35" s="32">
        <v>0</v>
      </c>
      <c r="GX35" s="32">
        <v>0</v>
      </c>
      <c r="GY35" s="32">
        <v>0</v>
      </c>
      <c r="GZ35" s="32">
        <v>8146.8866835848803</v>
      </c>
      <c r="HA35" s="32">
        <v>0</v>
      </c>
      <c r="HB35" s="32">
        <v>0</v>
      </c>
      <c r="HC35" s="32">
        <v>0</v>
      </c>
      <c r="HD35" s="32">
        <v>0</v>
      </c>
      <c r="HE35" s="32">
        <v>0</v>
      </c>
      <c r="HF35" s="32">
        <v>0</v>
      </c>
      <c r="HG35" s="32">
        <v>0</v>
      </c>
      <c r="HH35" s="32">
        <v>0</v>
      </c>
      <c r="HI35" s="33">
        <f t="shared" si="6"/>
        <v>14491001.342421805</v>
      </c>
      <c r="HJ35" s="34">
        <v>3216540.4173433902</v>
      </c>
      <c r="HK35" s="34">
        <v>13191353.845386</v>
      </c>
      <c r="HL35" s="33">
        <v>16407894.262729401</v>
      </c>
      <c r="HM35" s="34">
        <v>0</v>
      </c>
      <c r="HN35" s="33">
        <v>16407894.262729401</v>
      </c>
      <c r="HO35" s="34">
        <v>0</v>
      </c>
      <c r="HP35" s="34">
        <v>191634.742124476</v>
      </c>
      <c r="HQ35" s="33">
        <v>191634.742124476</v>
      </c>
      <c r="HR35" s="34">
        <v>2578838.23906971</v>
      </c>
      <c r="HS35" s="35">
        <v>19178367.243923601</v>
      </c>
      <c r="HT35" s="34">
        <v>254801.25410645799</v>
      </c>
      <c r="HU35" s="36">
        <v>33414567.332238998</v>
      </c>
      <c r="HX35" s="32">
        <v>0</v>
      </c>
      <c r="HY35" s="32">
        <v>0</v>
      </c>
    </row>
    <row r="36" spans="1:233" x14ac:dyDescent="0.3">
      <c r="A36" s="74"/>
      <c r="B36" s="31" t="s">
        <v>36</v>
      </c>
      <c r="C36" s="21" t="s">
        <v>259</v>
      </c>
      <c r="D36" s="32">
        <v>0</v>
      </c>
      <c r="E36" s="32">
        <f t="shared" si="1"/>
        <v>0</v>
      </c>
      <c r="F36" s="32">
        <f t="shared" si="13"/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1591420.6708215501</v>
      </c>
      <c r="W36" s="32">
        <f t="shared" si="0"/>
        <v>19456.967121378231</v>
      </c>
      <c r="X36" s="32">
        <f t="shared" si="14"/>
        <v>1701.6124440868703</v>
      </c>
      <c r="Y36" s="32">
        <v>0</v>
      </c>
      <c r="Z36" s="32">
        <v>451167.02218642097</v>
      </c>
      <c r="AA36" s="32">
        <v>98444.399546362998</v>
      </c>
      <c r="AB36" s="32">
        <v>737729.23968383495</v>
      </c>
      <c r="AC36" s="32">
        <v>227995.518879251</v>
      </c>
      <c r="AD36" s="32">
        <v>733565.39159850695</v>
      </c>
      <c r="AE36" s="32">
        <v>762135.39306233102</v>
      </c>
      <c r="AF36" s="32">
        <v>911118.29654761904</v>
      </c>
      <c r="AG36" s="32">
        <v>9239852.7079992704</v>
      </c>
      <c r="AH36" s="32">
        <v>956500.788398128</v>
      </c>
      <c r="AI36" s="32">
        <v>2871523.7438133401</v>
      </c>
      <c r="AJ36" s="32">
        <v>0</v>
      </c>
      <c r="AK36" s="32">
        <v>28588.350683250199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32">
        <v>0</v>
      </c>
      <c r="CR36" s="32">
        <v>0</v>
      </c>
      <c r="CS36" s="32">
        <v>0</v>
      </c>
      <c r="CT36" s="32">
        <v>0</v>
      </c>
      <c r="CU36" s="32">
        <v>0</v>
      </c>
      <c r="CV36" s="32">
        <v>0</v>
      </c>
      <c r="CW36" s="32">
        <v>0</v>
      </c>
      <c r="CX36" s="32">
        <v>0</v>
      </c>
      <c r="CY36" s="32">
        <v>0</v>
      </c>
      <c r="CZ36" s="32">
        <v>0</v>
      </c>
      <c r="DA36" s="32">
        <v>0</v>
      </c>
      <c r="DB36" s="32">
        <v>0</v>
      </c>
      <c r="DC36" s="32">
        <v>0</v>
      </c>
      <c r="DD36" s="32">
        <v>15.4504254990175</v>
      </c>
      <c r="DE36" s="32">
        <v>0</v>
      </c>
      <c r="DF36" s="32">
        <v>0</v>
      </c>
      <c r="DG36" s="32">
        <v>0</v>
      </c>
      <c r="DH36" s="32">
        <v>0</v>
      </c>
      <c r="DI36" s="32">
        <v>0</v>
      </c>
      <c r="DJ36" s="32">
        <v>0</v>
      </c>
      <c r="DK36" s="32">
        <v>0</v>
      </c>
      <c r="DL36" s="32">
        <v>0</v>
      </c>
      <c r="DM36" s="32">
        <v>0</v>
      </c>
      <c r="DN36" s="32">
        <v>0</v>
      </c>
      <c r="DO36" s="32">
        <v>0</v>
      </c>
      <c r="DP36" s="32">
        <v>0</v>
      </c>
      <c r="DQ36" s="32">
        <v>0</v>
      </c>
      <c r="DR36" s="32">
        <v>0</v>
      </c>
      <c r="DS36" s="32">
        <v>0</v>
      </c>
      <c r="DT36" s="32">
        <v>0</v>
      </c>
      <c r="DU36" s="32">
        <v>0</v>
      </c>
      <c r="DV36" s="32">
        <v>0</v>
      </c>
      <c r="DW36" s="32">
        <v>0</v>
      </c>
      <c r="DX36" s="32">
        <v>0</v>
      </c>
      <c r="DY36" s="32">
        <v>0</v>
      </c>
      <c r="DZ36" s="32">
        <v>0</v>
      </c>
      <c r="EA36" s="32">
        <v>0</v>
      </c>
      <c r="EB36" s="32">
        <v>0</v>
      </c>
      <c r="EC36" s="32">
        <v>0</v>
      </c>
      <c r="ED36" s="32">
        <v>0</v>
      </c>
      <c r="EE36" s="32">
        <v>0</v>
      </c>
      <c r="EF36" s="32">
        <v>0</v>
      </c>
      <c r="EG36" s="32">
        <v>8.2666082000181191</v>
      </c>
      <c r="EH36" s="32">
        <v>6109.7969688732101</v>
      </c>
      <c r="EI36" s="32">
        <v>0</v>
      </c>
      <c r="EJ36" s="32">
        <v>0</v>
      </c>
      <c r="EK36" s="32">
        <v>0</v>
      </c>
      <c r="EL36" s="32">
        <v>0</v>
      </c>
      <c r="EM36" s="32">
        <v>0</v>
      </c>
      <c r="EN36" s="32">
        <v>0</v>
      </c>
      <c r="EO36" s="32">
        <v>0</v>
      </c>
      <c r="EP36" s="32">
        <v>0</v>
      </c>
      <c r="EQ36" s="32">
        <v>0</v>
      </c>
      <c r="ER36" s="32">
        <v>0</v>
      </c>
      <c r="ES36" s="32">
        <v>0</v>
      </c>
      <c r="ET36" s="32">
        <v>0</v>
      </c>
      <c r="EU36" s="32">
        <v>0</v>
      </c>
      <c r="EV36" s="32">
        <v>0</v>
      </c>
      <c r="EW36" s="32">
        <v>0</v>
      </c>
      <c r="EX36" s="32">
        <v>0</v>
      </c>
      <c r="EY36" s="32">
        <v>0</v>
      </c>
      <c r="EZ36" s="32">
        <v>0</v>
      </c>
      <c r="FA36" s="32">
        <v>0</v>
      </c>
      <c r="FB36" s="32">
        <v>0</v>
      </c>
      <c r="FC36" s="32">
        <v>0</v>
      </c>
      <c r="FD36" s="32">
        <v>0</v>
      </c>
      <c r="FE36" s="32">
        <v>0</v>
      </c>
      <c r="FF36" s="32">
        <v>0</v>
      </c>
      <c r="FG36" s="32">
        <v>2727.7960849947099</v>
      </c>
      <c r="FH36" s="32">
        <v>941.33028470109502</v>
      </c>
      <c r="FI36" s="32">
        <v>3.4771666987123102</v>
      </c>
      <c r="FJ36" s="32">
        <v>3.9909775914812702</v>
      </c>
      <c r="FK36" s="32">
        <v>441.54432427255</v>
      </c>
      <c r="FL36" s="32">
        <v>283.17546707284203</v>
      </c>
      <c r="FM36" s="32">
        <v>56567.319312588799</v>
      </c>
      <c r="FN36" s="32">
        <v>272.41788428407102</v>
      </c>
      <c r="FO36" s="32">
        <v>0</v>
      </c>
      <c r="FP36" s="32">
        <v>0</v>
      </c>
      <c r="FQ36" s="32">
        <v>0</v>
      </c>
      <c r="FR36" s="32">
        <v>0</v>
      </c>
      <c r="FS36" s="32">
        <v>0</v>
      </c>
      <c r="FT36" s="32">
        <v>0</v>
      </c>
      <c r="FU36" s="32">
        <v>15181984.1365229</v>
      </c>
      <c r="FV36" s="32">
        <v>61229.969321498502</v>
      </c>
      <c r="FW36" s="32">
        <v>0</v>
      </c>
      <c r="FX36" s="32">
        <v>0</v>
      </c>
      <c r="FY36" s="32">
        <v>0</v>
      </c>
      <c r="FZ36" s="32">
        <v>0</v>
      </c>
      <c r="GA36" s="32">
        <v>0</v>
      </c>
      <c r="GB36" s="32">
        <v>0</v>
      </c>
      <c r="GC36" s="32">
        <v>0</v>
      </c>
      <c r="GD36" s="32">
        <v>0</v>
      </c>
      <c r="GE36" s="32">
        <v>0</v>
      </c>
      <c r="GF36" s="32">
        <v>0</v>
      </c>
      <c r="GG36" s="32">
        <v>0</v>
      </c>
      <c r="GH36" s="32">
        <v>0</v>
      </c>
      <c r="GI36" s="32">
        <v>0</v>
      </c>
      <c r="GJ36" s="32">
        <v>1453.07571361446</v>
      </c>
      <c r="GK36" s="32">
        <v>0</v>
      </c>
      <c r="GL36" s="32">
        <v>0</v>
      </c>
      <c r="GM36" s="32">
        <v>0</v>
      </c>
      <c r="GN36" s="32">
        <v>0</v>
      </c>
      <c r="GO36" s="32">
        <v>0</v>
      </c>
      <c r="GP36" s="32">
        <v>0</v>
      </c>
      <c r="GQ36" s="32">
        <v>0</v>
      </c>
      <c r="GR36" s="32">
        <v>0</v>
      </c>
      <c r="GS36" s="32">
        <v>2.7376461661767701E-2</v>
      </c>
      <c r="GT36" s="32">
        <v>2.0225525721117799</v>
      </c>
      <c r="GU36" s="32">
        <v>1938358.1059596899</v>
      </c>
      <c r="GV36" s="32">
        <v>0</v>
      </c>
      <c r="GW36" s="32">
        <v>0</v>
      </c>
      <c r="GX36" s="32">
        <v>1700999.5662587699</v>
      </c>
      <c r="GY36" s="32">
        <v>1489028.52924869</v>
      </c>
      <c r="GZ36" s="32">
        <v>37703.636635044597</v>
      </c>
      <c r="HA36" s="32">
        <v>0</v>
      </c>
      <c r="HB36" s="32">
        <v>0</v>
      </c>
      <c r="HC36" s="32">
        <v>0</v>
      </c>
      <c r="HD36" s="32">
        <v>150594.95507128001</v>
      </c>
      <c r="HE36" s="32">
        <v>1451918.2420592799</v>
      </c>
      <c r="HF36" s="32">
        <v>0</v>
      </c>
      <c r="HG36" s="32">
        <v>0</v>
      </c>
      <c r="HH36" s="32">
        <v>0</v>
      </c>
      <c r="HI36" s="33">
        <f t="shared" si="6"/>
        <v>40711846.935009904</v>
      </c>
      <c r="HJ36" s="34">
        <v>16585389.6643041</v>
      </c>
      <c r="HK36" s="34">
        <v>66567858.725017399</v>
      </c>
      <c r="HL36" s="33">
        <v>83153248.389321506</v>
      </c>
      <c r="HM36" s="34">
        <v>0</v>
      </c>
      <c r="HN36" s="33">
        <v>83153248.389321506</v>
      </c>
      <c r="HO36" s="34">
        <v>0</v>
      </c>
      <c r="HP36" s="34">
        <v>873215.83893877699</v>
      </c>
      <c r="HQ36" s="33">
        <v>873215.83893877699</v>
      </c>
      <c r="HR36" s="34">
        <v>10803294.439296201</v>
      </c>
      <c r="HS36" s="35">
        <v>94829758.667556494</v>
      </c>
      <c r="HT36" s="34">
        <v>8849735.0987594593</v>
      </c>
      <c r="HU36" s="36">
        <v>126691870.50380699</v>
      </c>
      <c r="HX36" s="32">
        <v>0</v>
      </c>
      <c r="HY36" s="32">
        <v>21158.579565465101</v>
      </c>
    </row>
    <row r="37" spans="1:233" x14ac:dyDescent="0.3">
      <c r="A37" s="74"/>
      <c r="B37" s="31" t="s">
        <v>37</v>
      </c>
      <c r="C37" s="21" t="s">
        <v>260</v>
      </c>
      <c r="D37" s="32">
        <v>129232.49873052099</v>
      </c>
      <c r="E37" s="32">
        <f t="shared" si="1"/>
        <v>418402.98961914924</v>
      </c>
      <c r="F37" s="32">
        <f t="shared" si="13"/>
        <v>6312.6792317687468</v>
      </c>
      <c r="G37" s="32">
        <v>107982.638444464</v>
      </c>
      <c r="H37" s="32">
        <v>97781.745848955194</v>
      </c>
      <c r="I37" s="32">
        <v>329400.26168328698</v>
      </c>
      <c r="J37" s="32">
        <v>154295.54582669199</v>
      </c>
      <c r="K37" s="32">
        <v>19296.169468652901</v>
      </c>
      <c r="L37" s="32">
        <v>100372.70321807</v>
      </c>
      <c r="M37" s="32">
        <v>232559.440037742</v>
      </c>
      <c r="N37" s="32">
        <v>77784.561076723301</v>
      </c>
      <c r="O37" s="32">
        <v>35730.438939517197</v>
      </c>
      <c r="P37" s="32">
        <v>54412.144219245703</v>
      </c>
      <c r="Q37" s="32">
        <v>36270.327957223002</v>
      </c>
      <c r="R37" s="32">
        <v>39874.511325626598</v>
      </c>
      <c r="S37" s="32">
        <v>10475.3421223195</v>
      </c>
      <c r="T37" s="32">
        <v>11898.5822300461</v>
      </c>
      <c r="U37" s="32">
        <v>88532.856553888894</v>
      </c>
      <c r="V37" s="32">
        <v>208545.38303176701</v>
      </c>
      <c r="W37" s="32">
        <f t="shared" si="0"/>
        <v>51390.057160126562</v>
      </c>
      <c r="X37" s="32">
        <f t="shared" si="14"/>
        <v>4494.3263881001358</v>
      </c>
      <c r="Y37" s="32">
        <v>9946.0642578474799</v>
      </c>
      <c r="Z37" s="32">
        <v>120659.11329800999</v>
      </c>
      <c r="AA37" s="32">
        <v>24685.873124267899</v>
      </c>
      <c r="AB37" s="32">
        <v>37648.250392252499</v>
      </c>
      <c r="AC37" s="32">
        <v>55587.512234813999</v>
      </c>
      <c r="AD37" s="32">
        <v>21535.814439000002</v>
      </c>
      <c r="AE37" s="32">
        <v>23784.5668427116</v>
      </c>
      <c r="AF37" s="32">
        <v>87283.000912311894</v>
      </c>
      <c r="AG37" s="32">
        <v>152554.947499225</v>
      </c>
      <c r="AH37" s="32">
        <v>3755306.0360317398</v>
      </c>
      <c r="AI37" s="32">
        <v>37743.207803527497</v>
      </c>
      <c r="AJ37" s="32">
        <v>31809.182044373301</v>
      </c>
      <c r="AK37" s="32">
        <v>100554.428564138</v>
      </c>
      <c r="AL37" s="32">
        <v>146458.43719598101</v>
      </c>
      <c r="AM37" s="32">
        <v>10981.540447507799</v>
      </c>
      <c r="AN37" s="32">
        <v>8446.2187211596793</v>
      </c>
      <c r="AO37" s="32">
        <v>29300.237723870301</v>
      </c>
      <c r="AP37" s="32">
        <v>26559.120536309001</v>
      </c>
      <c r="AQ37" s="32">
        <v>11019.992959715601</v>
      </c>
      <c r="AR37" s="32">
        <v>38345.433075895198</v>
      </c>
      <c r="AS37" s="32">
        <v>104923.79780219099</v>
      </c>
      <c r="AT37" s="32">
        <v>61815.416365884703</v>
      </c>
      <c r="AU37" s="32">
        <v>25096.167861021098</v>
      </c>
      <c r="AV37" s="32">
        <v>27856.5914191142</v>
      </c>
      <c r="AW37" s="32">
        <v>35327.738598609001</v>
      </c>
      <c r="AX37" s="32">
        <v>46406.533969600103</v>
      </c>
      <c r="AY37" s="32">
        <v>64051.595494295201</v>
      </c>
      <c r="AZ37" s="32">
        <v>46388.884318273602</v>
      </c>
      <c r="BA37" s="32">
        <v>40509.336291643303</v>
      </c>
      <c r="BB37" s="32">
        <v>90962.509398770999</v>
      </c>
      <c r="BC37" s="32">
        <v>33435.989941437801</v>
      </c>
      <c r="BD37" s="32">
        <v>107986.67317640899</v>
      </c>
      <c r="BE37" s="32">
        <v>74771.273266531003</v>
      </c>
      <c r="BF37" s="32">
        <v>65141.698958580702</v>
      </c>
      <c r="BG37" s="32">
        <v>165776.037291107</v>
      </c>
      <c r="BH37" s="32">
        <v>32836.947022947599</v>
      </c>
      <c r="BI37" s="32">
        <v>410900.68364837201</v>
      </c>
      <c r="BJ37" s="32">
        <v>57984.308838916797</v>
      </c>
      <c r="BK37" s="32">
        <v>30031.8746056335</v>
      </c>
      <c r="BL37" s="32">
        <v>801096.64991682302</v>
      </c>
      <c r="BM37" s="32">
        <v>241536.72825761299</v>
      </c>
      <c r="BN37" s="32">
        <v>2062060.9452444999</v>
      </c>
      <c r="BO37" s="32">
        <v>236364.32240748499</v>
      </c>
      <c r="BP37" s="32">
        <v>455959.98441528401</v>
      </c>
      <c r="BQ37" s="32">
        <v>93586.627888005896</v>
      </c>
      <c r="BR37" s="32">
        <v>106876.089174209</v>
      </c>
      <c r="BS37" s="32">
        <v>92461.072717738003</v>
      </c>
      <c r="BT37" s="32">
        <v>88169.432485776502</v>
      </c>
      <c r="BU37" s="32">
        <v>20492.631998010002</v>
      </c>
      <c r="BV37" s="32">
        <v>41908.081577587698</v>
      </c>
      <c r="BW37" s="32">
        <v>30731.502029583698</v>
      </c>
      <c r="BX37" s="32">
        <v>19535.424890301299</v>
      </c>
      <c r="BY37" s="32">
        <v>165394.28050185699</v>
      </c>
      <c r="BZ37" s="32">
        <v>93122.863136108193</v>
      </c>
      <c r="CA37" s="32">
        <v>113232.265464039</v>
      </c>
      <c r="CB37" s="32">
        <v>77285.850107635895</v>
      </c>
      <c r="CC37" s="32">
        <v>12802.4410596743</v>
      </c>
      <c r="CD37" s="32">
        <v>30751.603214024901</v>
      </c>
      <c r="CE37" s="32">
        <v>46155.777939424901</v>
      </c>
      <c r="CF37" s="32">
        <v>21873.229423029199</v>
      </c>
      <c r="CG37" s="32">
        <v>12344.620079011</v>
      </c>
      <c r="CH37" s="32">
        <v>44363.256009627403</v>
      </c>
      <c r="CI37" s="32">
        <v>8492.50413099873</v>
      </c>
      <c r="CJ37" s="32">
        <v>42646.723491910401</v>
      </c>
      <c r="CK37" s="32">
        <v>249155.25282178901</v>
      </c>
      <c r="CL37" s="32">
        <v>13087.4963649169</v>
      </c>
      <c r="CM37" s="32">
        <v>79538.654685810296</v>
      </c>
      <c r="CN37" s="32">
        <v>69393.465454842793</v>
      </c>
      <c r="CO37" s="32">
        <v>25408.697879301501</v>
      </c>
      <c r="CP37" s="32">
        <v>45445.349434438598</v>
      </c>
      <c r="CQ37" s="32">
        <v>81759.780713733693</v>
      </c>
      <c r="CR37" s="32">
        <v>32961.836862495198</v>
      </c>
      <c r="CS37" s="32">
        <v>133510.60495841899</v>
      </c>
      <c r="CT37" s="32">
        <v>67350.202908523905</v>
      </c>
      <c r="CU37" s="32">
        <v>28563.7808769519</v>
      </c>
      <c r="CV37" s="32">
        <v>52462.648136416603</v>
      </c>
      <c r="CW37" s="32">
        <v>15778.6556086894</v>
      </c>
      <c r="CX37" s="32">
        <v>112810.131580801</v>
      </c>
      <c r="CY37" s="32">
        <v>28548.378877533702</v>
      </c>
      <c r="CZ37" s="32">
        <v>42863.386045735002</v>
      </c>
      <c r="DA37" s="32">
        <v>85303.825009259395</v>
      </c>
      <c r="DB37" s="32">
        <v>85909.149209294104</v>
      </c>
      <c r="DC37" s="32">
        <v>54318.826925965099</v>
      </c>
      <c r="DD37" s="32">
        <v>49155.954074289402</v>
      </c>
      <c r="DE37" s="32">
        <v>14718.064516291999</v>
      </c>
      <c r="DF37" s="32">
        <v>74241.1914887124</v>
      </c>
      <c r="DG37" s="32">
        <v>40122.287492541698</v>
      </c>
      <c r="DH37" s="32">
        <v>85675.404929055207</v>
      </c>
      <c r="DI37" s="32">
        <v>61787.132937016802</v>
      </c>
      <c r="DJ37" s="32">
        <v>37542.087408552798</v>
      </c>
      <c r="DK37" s="32">
        <v>30191.610686751399</v>
      </c>
      <c r="DL37" s="32">
        <v>35304.435807760201</v>
      </c>
      <c r="DM37" s="32">
        <v>122873.065822331</v>
      </c>
      <c r="DN37" s="32">
        <v>189944.250430916</v>
      </c>
      <c r="DO37" s="32">
        <v>129805.134184829</v>
      </c>
      <c r="DP37" s="32">
        <v>31088.489663256802</v>
      </c>
      <c r="DQ37" s="32">
        <v>395839.53497555101</v>
      </c>
      <c r="DR37" s="32">
        <v>25424.886121397802</v>
      </c>
      <c r="DS37" s="32">
        <v>48761.4440612822</v>
      </c>
      <c r="DT37" s="32">
        <v>72922.736886321305</v>
      </c>
      <c r="DU37" s="32">
        <v>51950.338627854901</v>
      </c>
      <c r="DV37" s="32">
        <v>356625.258085187</v>
      </c>
      <c r="DW37" s="32">
        <v>78303.898105015294</v>
      </c>
      <c r="DX37" s="32">
        <v>87731.703249952203</v>
      </c>
      <c r="DY37" s="32">
        <v>117156.777602367</v>
      </c>
      <c r="DZ37" s="32">
        <v>40373.930876877297</v>
      </c>
      <c r="EA37" s="32">
        <v>145667.38395820401</v>
      </c>
      <c r="EB37" s="32">
        <v>41290.3776601223</v>
      </c>
      <c r="EC37" s="32">
        <v>79008.887234938695</v>
      </c>
      <c r="ED37" s="32">
        <v>301241.79040664202</v>
      </c>
      <c r="EE37" s="32">
        <v>25767.5238521055</v>
      </c>
      <c r="EF37" s="32">
        <v>49645.6684724191</v>
      </c>
      <c r="EG37" s="32">
        <v>318014.408692103</v>
      </c>
      <c r="EH37" s="32">
        <v>333826.31936828798</v>
      </c>
      <c r="EI37" s="32">
        <v>92039.582902812705</v>
      </c>
      <c r="EJ37" s="32">
        <v>119594.789436366</v>
      </c>
      <c r="EK37" s="32">
        <v>25952.649596148301</v>
      </c>
      <c r="EL37" s="32">
        <v>140581.57525256401</v>
      </c>
      <c r="EM37" s="32">
        <v>30394.105797338601</v>
      </c>
      <c r="EN37" s="32">
        <v>191789.93882565599</v>
      </c>
      <c r="EO37" s="32">
        <v>87433.959679525899</v>
      </c>
      <c r="EP37" s="32">
        <v>330612.39811790898</v>
      </c>
      <c r="EQ37" s="32">
        <v>53042.453546325603</v>
      </c>
      <c r="ER37" s="32">
        <v>64731.271409169298</v>
      </c>
      <c r="ES37" s="32">
        <v>44581.192818423697</v>
      </c>
      <c r="ET37" s="32">
        <v>1501729.21731617</v>
      </c>
      <c r="EU37" s="32">
        <v>203204.63694413201</v>
      </c>
      <c r="EV37" s="32">
        <v>342041.08053146902</v>
      </c>
      <c r="EW37" s="32">
        <v>41172.354006085901</v>
      </c>
      <c r="EX37" s="32">
        <v>17496.3639722718</v>
      </c>
      <c r="EY37" s="32">
        <v>46608.612208268503</v>
      </c>
      <c r="EZ37" s="32">
        <v>91048.032896774297</v>
      </c>
      <c r="FA37" s="32">
        <v>146047.432214628</v>
      </c>
      <c r="FB37" s="32">
        <v>184698.927400741</v>
      </c>
      <c r="FC37" s="32">
        <v>76315.285616692898</v>
      </c>
      <c r="FD37" s="32">
        <v>189074.24539129899</v>
      </c>
      <c r="FE37" s="32">
        <v>853879.26038161502</v>
      </c>
      <c r="FF37" s="32">
        <v>863646.39968834398</v>
      </c>
      <c r="FG37" s="32">
        <v>39812.612321795197</v>
      </c>
      <c r="FH37" s="32">
        <v>38911.079677315902</v>
      </c>
      <c r="FI37" s="32">
        <v>91640.754815015694</v>
      </c>
      <c r="FJ37" s="32">
        <v>660372.00614401</v>
      </c>
      <c r="FK37" s="32">
        <v>2547.5248518398198</v>
      </c>
      <c r="FL37" s="32">
        <v>82456.647815979901</v>
      </c>
      <c r="FM37" s="32">
        <v>395916.99052387802</v>
      </c>
      <c r="FN37" s="32">
        <v>7907.2100729373196</v>
      </c>
      <c r="FO37" s="32">
        <v>6689.78698056756</v>
      </c>
      <c r="FP37" s="32">
        <v>95791.7566157119</v>
      </c>
      <c r="FQ37" s="32">
        <v>32944.103884606397</v>
      </c>
      <c r="FR37" s="32">
        <v>50945.750798351597</v>
      </c>
      <c r="FS37" s="32">
        <v>55638.213176621299</v>
      </c>
      <c r="FT37" s="32">
        <v>3165714.82175685</v>
      </c>
      <c r="FU37" s="32">
        <v>15466470.4807474</v>
      </c>
      <c r="FV37" s="32">
        <v>118717.54562419299</v>
      </c>
      <c r="FW37" s="32">
        <v>13806.439945575299</v>
      </c>
      <c r="FX37" s="32">
        <v>304460.67876072897</v>
      </c>
      <c r="FY37" s="32">
        <v>197295.04091546501</v>
      </c>
      <c r="FZ37" s="32">
        <v>379011.30279172497</v>
      </c>
      <c r="GA37" s="32">
        <v>337985.56907333899</v>
      </c>
      <c r="GB37" s="32">
        <v>48748.518766405097</v>
      </c>
      <c r="GC37" s="32">
        <v>79852.121646851505</v>
      </c>
      <c r="GD37" s="32">
        <v>193958.39555971901</v>
      </c>
      <c r="GE37" s="32">
        <v>163175.70874047</v>
      </c>
      <c r="GF37" s="32">
        <v>991257.11753570999</v>
      </c>
      <c r="GG37" s="32">
        <v>176185.162235725</v>
      </c>
      <c r="GH37" s="32">
        <v>333560.58172420599</v>
      </c>
      <c r="GI37" s="32">
        <v>581278.02210329205</v>
      </c>
      <c r="GJ37" s="32">
        <v>211583.21485756701</v>
      </c>
      <c r="GK37" s="32">
        <v>34160.498109450498</v>
      </c>
      <c r="GL37" s="32">
        <v>45060.681654681001</v>
      </c>
      <c r="GM37" s="32">
        <v>294878.459367993</v>
      </c>
      <c r="GN37" s="32">
        <v>34143.2629419445</v>
      </c>
      <c r="GO37" s="32">
        <v>137367.28733303599</v>
      </c>
      <c r="GP37" s="32">
        <v>60307.521283266797</v>
      </c>
      <c r="GQ37" s="32">
        <v>17014.344553421601</v>
      </c>
      <c r="GR37" s="32">
        <v>34201.7908031962</v>
      </c>
      <c r="GS37" s="32">
        <v>95599.363449680299</v>
      </c>
      <c r="GT37" s="32">
        <v>12622.948318746399</v>
      </c>
      <c r="GU37" s="32">
        <v>169189.59178098399</v>
      </c>
      <c r="GV37" s="32">
        <v>123144.905268246</v>
      </c>
      <c r="GW37" s="32">
        <v>1684881.0047755099</v>
      </c>
      <c r="GX37" s="32">
        <v>637407.66087537003</v>
      </c>
      <c r="GY37" s="32">
        <v>3851907.9000370898</v>
      </c>
      <c r="GZ37" s="32">
        <v>16435.8076535086</v>
      </c>
      <c r="HA37" s="32">
        <v>21027.750716177401</v>
      </c>
      <c r="HB37" s="32">
        <v>19762.6873949777</v>
      </c>
      <c r="HC37" s="32">
        <v>53433.2461948696</v>
      </c>
      <c r="HD37" s="32">
        <v>39397.876703737602</v>
      </c>
      <c r="HE37" s="32">
        <v>4161005.7616796298</v>
      </c>
      <c r="HF37" s="32">
        <v>328163.01436635997</v>
      </c>
      <c r="HG37" s="32">
        <v>8112.03341952962</v>
      </c>
      <c r="HH37" s="32">
        <v>41280.5066143863</v>
      </c>
      <c r="HI37" s="33">
        <f t="shared" si="6"/>
        <v>60185732.080792375</v>
      </c>
      <c r="HJ37" s="34">
        <v>8881623.75426271</v>
      </c>
      <c r="HK37" s="34">
        <v>23776986.023716301</v>
      </c>
      <c r="HL37" s="33">
        <v>32658609.777979001</v>
      </c>
      <c r="HM37" s="34">
        <v>0</v>
      </c>
      <c r="HN37" s="33">
        <v>32658609.777979001</v>
      </c>
      <c r="HO37" s="34">
        <v>0</v>
      </c>
      <c r="HP37" s="34">
        <v>2416552.66235067</v>
      </c>
      <c r="HQ37" s="33">
        <v>2416552.66235067</v>
      </c>
      <c r="HR37" s="34">
        <v>1202973.11449136</v>
      </c>
      <c r="HS37" s="35">
        <v>36278135.554821</v>
      </c>
      <c r="HT37" s="34">
        <v>4345549.8007890601</v>
      </c>
      <c r="HU37" s="36">
        <v>92118317.834824294</v>
      </c>
      <c r="HX37" s="32">
        <v>424715.66885091801</v>
      </c>
      <c r="HY37" s="32">
        <v>55884.383548226702</v>
      </c>
    </row>
    <row r="38" spans="1:233" x14ac:dyDescent="0.3">
      <c r="A38" s="74"/>
      <c r="B38" s="31" t="s">
        <v>38</v>
      </c>
      <c r="C38" s="21" t="s">
        <v>261</v>
      </c>
      <c r="D38" s="32">
        <v>5136.3954303701903</v>
      </c>
      <c r="E38" s="32">
        <f t="shared" si="1"/>
        <v>16831.239552696308</v>
      </c>
      <c r="F38" s="32">
        <f t="shared" si="13"/>
        <v>253.94229727169204</v>
      </c>
      <c r="G38" s="32">
        <v>146375.20914692699</v>
      </c>
      <c r="H38" s="32">
        <v>2557.8941250882899</v>
      </c>
      <c r="I38" s="32">
        <v>6478.2438166839202</v>
      </c>
      <c r="J38" s="32">
        <v>21131.3556798721</v>
      </c>
      <c r="K38" s="32">
        <v>5374.5754370944696</v>
      </c>
      <c r="L38" s="32">
        <v>121922.663706669</v>
      </c>
      <c r="M38" s="32">
        <v>4254.9008764355403</v>
      </c>
      <c r="N38" s="32">
        <v>390.17047736247099</v>
      </c>
      <c r="O38" s="32">
        <v>37.550747195985302</v>
      </c>
      <c r="P38" s="32">
        <v>628.22904896269597</v>
      </c>
      <c r="Q38" s="32">
        <v>902.05105478779001</v>
      </c>
      <c r="R38" s="32">
        <v>1340.35886561506</v>
      </c>
      <c r="S38" s="32">
        <v>166.790818875014</v>
      </c>
      <c r="T38" s="32">
        <v>156.707127554485</v>
      </c>
      <c r="U38" s="32">
        <v>1612.9110015696999</v>
      </c>
      <c r="V38" s="32">
        <v>429.562733803512</v>
      </c>
      <c r="W38" s="32">
        <f t="shared" si="0"/>
        <v>859.1736050847752</v>
      </c>
      <c r="X38" s="32">
        <f t="shared" si="14"/>
        <v>75.13917708361079</v>
      </c>
      <c r="Y38" s="32">
        <v>105.71744299758601</v>
      </c>
      <c r="Z38" s="32">
        <v>1673.9941393793199</v>
      </c>
      <c r="AA38" s="32">
        <v>601.19950101212703</v>
      </c>
      <c r="AB38" s="32">
        <v>21919.5137592274</v>
      </c>
      <c r="AC38" s="32">
        <v>4103.70342738201</v>
      </c>
      <c r="AD38" s="32">
        <v>25392.303192211701</v>
      </c>
      <c r="AE38" s="32">
        <v>48517.0592490134</v>
      </c>
      <c r="AF38" s="32">
        <v>29541.366030743699</v>
      </c>
      <c r="AG38" s="32">
        <v>1027280.91533342</v>
      </c>
      <c r="AH38" s="32">
        <v>22524.7037625905</v>
      </c>
      <c r="AI38" s="32">
        <v>4663019.0988456598</v>
      </c>
      <c r="AJ38" s="32">
        <v>63189.995829989297</v>
      </c>
      <c r="AK38" s="32">
        <v>2257.6469652226801</v>
      </c>
      <c r="AL38" s="32">
        <v>1437.6324713230499</v>
      </c>
      <c r="AM38" s="32">
        <v>266.75848782516601</v>
      </c>
      <c r="AN38" s="32">
        <v>163.17781217356799</v>
      </c>
      <c r="AO38" s="32">
        <v>186.06555688456999</v>
      </c>
      <c r="AP38" s="32">
        <v>802.78103384536098</v>
      </c>
      <c r="AQ38" s="32">
        <v>1065.10259338369</v>
      </c>
      <c r="AR38" s="32">
        <v>1035.63078226123</v>
      </c>
      <c r="AS38" s="32">
        <v>1612.9505935202901</v>
      </c>
      <c r="AT38" s="32">
        <v>487.97509249293199</v>
      </c>
      <c r="AU38" s="32">
        <v>548.848980872124</v>
      </c>
      <c r="AV38" s="32">
        <v>924.34429201607202</v>
      </c>
      <c r="AW38" s="32">
        <v>1778.06969839711</v>
      </c>
      <c r="AX38" s="32">
        <v>2744.91065457897</v>
      </c>
      <c r="AY38" s="32">
        <v>1442.08828017158</v>
      </c>
      <c r="AZ38" s="32">
        <v>2113.7277255050099</v>
      </c>
      <c r="BA38" s="32">
        <v>6028.2669068655396</v>
      </c>
      <c r="BB38" s="32">
        <v>314.05828448710599</v>
      </c>
      <c r="BC38" s="32">
        <v>733.63027758057103</v>
      </c>
      <c r="BD38" s="32">
        <v>3842.6521993455699</v>
      </c>
      <c r="BE38" s="32">
        <v>784.36959815262298</v>
      </c>
      <c r="BF38" s="32">
        <v>4168.8357696573903</v>
      </c>
      <c r="BG38" s="32">
        <v>879.50969213818701</v>
      </c>
      <c r="BH38" s="32">
        <v>221.05830263016</v>
      </c>
      <c r="BI38" s="32">
        <v>14109.215546724199</v>
      </c>
      <c r="BJ38" s="32">
        <v>657.48436119878897</v>
      </c>
      <c r="BK38" s="32">
        <v>452.44707420234499</v>
      </c>
      <c r="BL38" s="32">
        <v>1853.64756901644</v>
      </c>
      <c r="BM38" s="32">
        <v>2934.98567867771</v>
      </c>
      <c r="BN38" s="32">
        <v>4690.0575184456102</v>
      </c>
      <c r="BO38" s="32">
        <v>1828.04407240877</v>
      </c>
      <c r="BP38" s="32">
        <v>868.501308388962</v>
      </c>
      <c r="BQ38" s="32">
        <v>652.25001270654604</v>
      </c>
      <c r="BR38" s="32">
        <v>1862.1445572536099</v>
      </c>
      <c r="BS38" s="32">
        <v>13184.8779781336</v>
      </c>
      <c r="BT38" s="32">
        <v>721.41940645556497</v>
      </c>
      <c r="BU38" s="32">
        <v>80.061795788919895</v>
      </c>
      <c r="BV38" s="32">
        <v>1918.5842860961</v>
      </c>
      <c r="BW38" s="32">
        <v>407.72074624211501</v>
      </c>
      <c r="BX38" s="32">
        <v>8961.3907998149098</v>
      </c>
      <c r="BY38" s="32">
        <v>124136.89709643</v>
      </c>
      <c r="BZ38" s="32">
        <v>1288.8593631195399</v>
      </c>
      <c r="CA38" s="32">
        <v>3791.7562386404702</v>
      </c>
      <c r="CB38" s="32">
        <v>3777.6581005934599</v>
      </c>
      <c r="CC38" s="32">
        <v>363.55677011102301</v>
      </c>
      <c r="CD38" s="32">
        <v>1550.6019882134001</v>
      </c>
      <c r="CE38" s="32">
        <v>778.73128303445003</v>
      </c>
      <c r="CF38" s="32">
        <v>807.44106249818401</v>
      </c>
      <c r="CG38" s="32">
        <v>814.53085462880097</v>
      </c>
      <c r="CH38" s="32">
        <v>388.87159119747702</v>
      </c>
      <c r="CI38" s="32">
        <v>5801.8402921734596</v>
      </c>
      <c r="CJ38" s="32">
        <v>100.570007614546</v>
      </c>
      <c r="CK38" s="32">
        <v>2306.3370914982702</v>
      </c>
      <c r="CL38" s="32">
        <v>80.417737025411498</v>
      </c>
      <c r="CM38" s="32">
        <v>651.05239280113096</v>
      </c>
      <c r="CN38" s="32">
        <v>444.93464842915802</v>
      </c>
      <c r="CO38" s="32">
        <v>1226.12299166154</v>
      </c>
      <c r="CP38" s="32">
        <v>27.985771142680498</v>
      </c>
      <c r="CQ38" s="32">
        <v>467.20398992558597</v>
      </c>
      <c r="CR38" s="32">
        <v>251.76161317891999</v>
      </c>
      <c r="CS38" s="32">
        <v>4189.7155878629601</v>
      </c>
      <c r="CT38" s="32">
        <v>1150.24598859808</v>
      </c>
      <c r="CU38" s="32">
        <v>2006.40959013669</v>
      </c>
      <c r="CV38" s="32">
        <v>1833.93502257822</v>
      </c>
      <c r="CW38" s="32">
        <v>880.93582001605</v>
      </c>
      <c r="CX38" s="32">
        <v>2538.83250396741</v>
      </c>
      <c r="CY38" s="32">
        <v>512.28891175136596</v>
      </c>
      <c r="CZ38" s="32">
        <v>977.99358401106099</v>
      </c>
      <c r="DA38" s="32">
        <v>500.50679514059902</v>
      </c>
      <c r="DB38" s="32">
        <v>1731.24499778431</v>
      </c>
      <c r="DC38" s="32">
        <v>1570.09725914879</v>
      </c>
      <c r="DD38" s="32">
        <v>5817.1306081889998</v>
      </c>
      <c r="DE38" s="32">
        <v>356.50746527005202</v>
      </c>
      <c r="DF38" s="32">
        <v>2688.24412571004</v>
      </c>
      <c r="DG38" s="32">
        <v>1441.05213570663</v>
      </c>
      <c r="DH38" s="32">
        <v>1655.6385860467601</v>
      </c>
      <c r="DI38" s="32">
        <v>699.38803613995594</v>
      </c>
      <c r="DJ38" s="32">
        <v>430.86352054675899</v>
      </c>
      <c r="DK38" s="32">
        <v>614.35728763802399</v>
      </c>
      <c r="DL38" s="32">
        <v>2186.8642727169799</v>
      </c>
      <c r="DM38" s="32">
        <v>3848.8964297614598</v>
      </c>
      <c r="DN38" s="32">
        <v>419.75009996058202</v>
      </c>
      <c r="DO38" s="32">
        <v>505.519783910645</v>
      </c>
      <c r="DP38" s="32">
        <v>353.581921212461</v>
      </c>
      <c r="DQ38" s="32">
        <v>6406.8558272983</v>
      </c>
      <c r="DR38" s="32">
        <v>523.01794434117505</v>
      </c>
      <c r="DS38" s="32">
        <v>555.79538213426497</v>
      </c>
      <c r="DT38" s="32">
        <v>2843.30938017773</v>
      </c>
      <c r="DU38" s="32">
        <v>2271.0694853114401</v>
      </c>
      <c r="DV38" s="32">
        <v>3493.4928313626801</v>
      </c>
      <c r="DW38" s="32">
        <v>1640.5902521830101</v>
      </c>
      <c r="DX38" s="32">
        <v>776.78414646387796</v>
      </c>
      <c r="DY38" s="32">
        <v>4171.3260091592201</v>
      </c>
      <c r="DZ38" s="32">
        <v>1320.01667614691</v>
      </c>
      <c r="EA38" s="32">
        <v>10.957366085429999</v>
      </c>
      <c r="EB38" s="32">
        <v>638.99669347874499</v>
      </c>
      <c r="EC38" s="32">
        <v>198.26521391080701</v>
      </c>
      <c r="ED38" s="32">
        <v>847.72961481136804</v>
      </c>
      <c r="EE38" s="32">
        <v>114.564698004749</v>
      </c>
      <c r="EF38" s="32">
        <v>114.13634973307801</v>
      </c>
      <c r="EG38" s="32">
        <v>5121.2434595485001</v>
      </c>
      <c r="EH38" s="32">
        <v>3864.03103919966</v>
      </c>
      <c r="EI38" s="32">
        <v>1343.7360304992201</v>
      </c>
      <c r="EJ38" s="32">
        <v>2248.4242158962702</v>
      </c>
      <c r="EK38" s="32">
        <v>2209.2878978489998</v>
      </c>
      <c r="EL38" s="32">
        <v>632.19397165338296</v>
      </c>
      <c r="EM38" s="32">
        <v>4280.6616639143404</v>
      </c>
      <c r="EN38" s="32">
        <v>436.109724555649</v>
      </c>
      <c r="EO38" s="32">
        <v>317.75167051603</v>
      </c>
      <c r="EP38" s="32">
        <v>6959.5992079346797</v>
      </c>
      <c r="EQ38" s="32">
        <v>4669.8755104966503</v>
      </c>
      <c r="ER38" s="32">
        <v>819.55461759573097</v>
      </c>
      <c r="ES38" s="32">
        <v>1584.3354726902</v>
      </c>
      <c r="ET38" s="32">
        <v>13824.396903528301</v>
      </c>
      <c r="EU38" s="32">
        <v>4872.0322947451004</v>
      </c>
      <c r="EV38" s="32">
        <v>11538.803155416101</v>
      </c>
      <c r="EW38" s="32">
        <v>3514.9719097173802</v>
      </c>
      <c r="EX38" s="32">
        <v>1856.55023236067</v>
      </c>
      <c r="EY38" s="32">
        <v>3219.4615123833701</v>
      </c>
      <c r="EZ38" s="32">
        <v>5448.9698745272099</v>
      </c>
      <c r="FA38" s="32">
        <v>6549.7855782316001</v>
      </c>
      <c r="FB38" s="32">
        <v>39949.662639740403</v>
      </c>
      <c r="FC38" s="32">
        <v>6636.7139472986901</v>
      </c>
      <c r="FD38" s="32">
        <v>10378.4657104911</v>
      </c>
      <c r="FE38" s="32">
        <v>28909.716341748601</v>
      </c>
      <c r="FF38" s="32">
        <v>12227.041767017001</v>
      </c>
      <c r="FG38" s="32">
        <v>324445.00580256601</v>
      </c>
      <c r="FH38" s="32">
        <v>887.02163971287303</v>
      </c>
      <c r="FI38" s="32">
        <v>1567.6081415783301</v>
      </c>
      <c r="FJ38" s="32">
        <v>1284892.0050204301</v>
      </c>
      <c r="FK38" s="32">
        <v>617.12605176367003</v>
      </c>
      <c r="FL38" s="32">
        <v>769.99454090339805</v>
      </c>
      <c r="FM38" s="32">
        <v>1288719.7949218701</v>
      </c>
      <c r="FN38" s="32">
        <v>543332.07620633603</v>
      </c>
      <c r="FO38" s="32">
        <v>676.07778023390495</v>
      </c>
      <c r="FP38" s="32">
        <v>7941.57148004591</v>
      </c>
      <c r="FQ38" s="32">
        <v>444.17762393849</v>
      </c>
      <c r="FR38" s="32">
        <v>909.11800413711001</v>
      </c>
      <c r="FS38" s="32">
        <v>580280.23874439695</v>
      </c>
      <c r="FT38" s="32">
        <v>2765428.99792099</v>
      </c>
      <c r="FU38" s="32">
        <v>12041237.2134433</v>
      </c>
      <c r="FV38" s="32">
        <v>891291.81475490495</v>
      </c>
      <c r="FW38" s="32">
        <v>52488.134681200303</v>
      </c>
      <c r="FX38" s="32">
        <v>2000130.7117051401</v>
      </c>
      <c r="FY38" s="32">
        <v>7108.4668913228197</v>
      </c>
      <c r="FZ38" s="32">
        <v>18276.661018256102</v>
      </c>
      <c r="GA38" s="32">
        <v>3266.8679034223701</v>
      </c>
      <c r="GB38" s="32">
        <v>185.59094014610599</v>
      </c>
      <c r="GC38" s="32">
        <v>8937.2642791502094</v>
      </c>
      <c r="GD38" s="32">
        <v>2546.1246454096699</v>
      </c>
      <c r="GE38" s="32">
        <v>3640.6422061047801</v>
      </c>
      <c r="GF38" s="32">
        <v>31308.002701484402</v>
      </c>
      <c r="GG38" s="32">
        <v>12687.4027597108</v>
      </c>
      <c r="GH38" s="32">
        <v>50162.885126329304</v>
      </c>
      <c r="GI38" s="32">
        <v>28198.764502302802</v>
      </c>
      <c r="GJ38" s="32">
        <v>41994.972606322102</v>
      </c>
      <c r="GK38" s="32">
        <v>9817.2500601732609</v>
      </c>
      <c r="GL38" s="32">
        <v>6819.2813677875401</v>
      </c>
      <c r="GM38" s="32">
        <v>39734.813606488598</v>
      </c>
      <c r="GN38" s="32">
        <v>5419.9564180368598</v>
      </c>
      <c r="GO38" s="32">
        <v>3571.7786465065201</v>
      </c>
      <c r="GP38" s="32">
        <v>7144.6384501421699</v>
      </c>
      <c r="GQ38" s="32">
        <v>827.120232390566</v>
      </c>
      <c r="GR38" s="32">
        <v>1534.8930301575599</v>
      </c>
      <c r="GS38" s="32">
        <v>4183.2573191218298</v>
      </c>
      <c r="GT38" s="32">
        <v>590.41706927949804</v>
      </c>
      <c r="GU38" s="32">
        <v>1521557.7542556899</v>
      </c>
      <c r="GV38" s="32">
        <v>21460.800604919201</v>
      </c>
      <c r="GW38" s="32">
        <v>19640.690750739101</v>
      </c>
      <c r="GX38" s="32">
        <v>184787.140966023</v>
      </c>
      <c r="GY38" s="32">
        <v>11816.184781424899</v>
      </c>
      <c r="GZ38" s="32">
        <v>1842.90846595113</v>
      </c>
      <c r="HA38" s="32">
        <v>4650.4924889653603</v>
      </c>
      <c r="HB38" s="32">
        <v>207.46868600378801</v>
      </c>
      <c r="HC38" s="32">
        <v>268829.62643169297</v>
      </c>
      <c r="HD38" s="32">
        <v>5100.04072415468</v>
      </c>
      <c r="HE38" s="32">
        <v>5346041.5879096696</v>
      </c>
      <c r="HF38" s="32">
        <v>493381.98386793002</v>
      </c>
      <c r="HG38" s="32">
        <v>924.32812551267102</v>
      </c>
      <c r="HH38" s="32">
        <v>28992.356260196</v>
      </c>
      <c r="HI38" s="33">
        <f t="shared" si="6"/>
        <v>36716364.080003768</v>
      </c>
      <c r="HJ38" s="34">
        <v>4930692.7221928705</v>
      </c>
      <c r="HK38" s="34">
        <v>17119178.296097599</v>
      </c>
      <c r="HL38" s="33">
        <v>22049871.018290501</v>
      </c>
      <c r="HM38" s="34">
        <v>0</v>
      </c>
      <c r="HN38" s="33">
        <v>22049871.018290501</v>
      </c>
      <c r="HO38" s="34">
        <v>0</v>
      </c>
      <c r="HP38" s="34">
        <v>-449790.06822050799</v>
      </c>
      <c r="HQ38" s="33">
        <v>-449790.06822050799</v>
      </c>
      <c r="HR38" s="34">
        <v>2478222.7278677998</v>
      </c>
      <c r="HS38" s="35">
        <v>24078303.677937798</v>
      </c>
      <c r="HT38" s="34">
        <v>2803337.3439985602</v>
      </c>
      <c r="HU38" s="36">
        <v>57991330.413943</v>
      </c>
      <c r="HX38" s="32">
        <v>17085.181849968001</v>
      </c>
      <c r="HY38" s="32">
        <v>934.31278216838598</v>
      </c>
    </row>
    <row r="39" spans="1:233" x14ac:dyDescent="0.3">
      <c r="A39" s="74"/>
      <c r="B39" s="31" t="s">
        <v>39</v>
      </c>
      <c r="C39" s="21" t="s">
        <v>262</v>
      </c>
      <c r="D39" s="32">
        <v>848.41586257917595</v>
      </c>
      <c r="E39" s="32">
        <f t="shared" si="1"/>
        <v>4259.183552141144</v>
      </c>
      <c r="F39" s="32">
        <f t="shared" si="13"/>
        <v>64.260677435326556</v>
      </c>
      <c r="G39" s="32">
        <v>23133.512749474699</v>
      </c>
      <c r="H39" s="32">
        <v>474.23067810130499</v>
      </c>
      <c r="I39" s="32">
        <v>502.97007068902002</v>
      </c>
      <c r="J39" s="32">
        <v>3553.95022485872</v>
      </c>
      <c r="K39" s="32">
        <v>1265.0575027462601</v>
      </c>
      <c r="L39" s="32">
        <v>45414.9493181867</v>
      </c>
      <c r="M39" s="32">
        <v>84054.553462002805</v>
      </c>
      <c r="N39" s="32">
        <v>1231.13704999826</v>
      </c>
      <c r="O39" s="32">
        <v>1360.7673180110701</v>
      </c>
      <c r="P39" s="32">
        <v>82346.962231897196</v>
      </c>
      <c r="Q39" s="32">
        <v>26482.363260857299</v>
      </c>
      <c r="R39" s="32">
        <v>13739.8002630021</v>
      </c>
      <c r="S39" s="32">
        <v>10228.3979198459</v>
      </c>
      <c r="T39" s="32">
        <v>2812.0597758665099</v>
      </c>
      <c r="U39" s="32">
        <v>16651.021934005399</v>
      </c>
      <c r="V39" s="32">
        <v>11568.7615523737</v>
      </c>
      <c r="W39" s="32">
        <f t="shared" si="0"/>
        <v>4725.6390350534211</v>
      </c>
      <c r="X39" s="32">
        <f t="shared" si="14"/>
        <v>413.28158382270902</v>
      </c>
      <c r="Y39" s="32">
        <v>1327.4049427883399</v>
      </c>
      <c r="Z39" s="32">
        <v>18632.2744342033</v>
      </c>
      <c r="AA39" s="32">
        <v>9472.9170447212691</v>
      </c>
      <c r="AB39" s="32">
        <v>71660.709494873605</v>
      </c>
      <c r="AC39" s="32">
        <v>0.25216814652235298</v>
      </c>
      <c r="AD39" s="32">
        <v>406.95910321491499</v>
      </c>
      <c r="AE39" s="32">
        <v>164.57583641023299</v>
      </c>
      <c r="AF39" s="32">
        <v>1511.31475306367</v>
      </c>
      <c r="AG39" s="32">
        <v>20682.4407865787</v>
      </c>
      <c r="AH39" s="32">
        <v>405.89973296336501</v>
      </c>
      <c r="AI39" s="32">
        <v>185321.29759633099</v>
      </c>
      <c r="AJ39" s="32">
        <v>597095.76106413803</v>
      </c>
      <c r="AK39" s="32">
        <v>37707.699911597701</v>
      </c>
      <c r="AL39" s="32">
        <v>15043.620842758401</v>
      </c>
      <c r="AM39" s="32">
        <v>9045.4237850314694</v>
      </c>
      <c r="AN39" s="32">
        <v>2544.2806498431</v>
      </c>
      <c r="AO39" s="32">
        <v>6536.05468317346</v>
      </c>
      <c r="AP39" s="32">
        <v>89572.483464522898</v>
      </c>
      <c r="AQ39" s="32">
        <v>49809.532746513702</v>
      </c>
      <c r="AR39" s="32">
        <v>45287.754480848402</v>
      </c>
      <c r="AS39" s="32">
        <v>29971.292020393499</v>
      </c>
      <c r="AT39" s="32">
        <v>12263.454706786701</v>
      </c>
      <c r="AU39" s="32">
        <v>19294.606432783199</v>
      </c>
      <c r="AV39" s="32">
        <v>14656.3280440864</v>
      </c>
      <c r="AW39" s="32">
        <v>57176.169899941</v>
      </c>
      <c r="AX39" s="32">
        <v>24420.909138127899</v>
      </c>
      <c r="AY39" s="32">
        <v>51526.204763593902</v>
      </c>
      <c r="AZ39" s="32">
        <v>17355.3225835417</v>
      </c>
      <c r="BA39" s="32">
        <v>58323.5137328005</v>
      </c>
      <c r="BB39" s="32">
        <v>19849.428233216</v>
      </c>
      <c r="BC39" s="32">
        <v>14794.6997254649</v>
      </c>
      <c r="BD39" s="32">
        <v>191.17906886273701</v>
      </c>
      <c r="BE39" s="32">
        <v>206899.08041982501</v>
      </c>
      <c r="BF39" s="32">
        <v>118418.675923392</v>
      </c>
      <c r="BG39" s="32">
        <v>46205.004957246601</v>
      </c>
      <c r="BH39" s="32">
        <v>16048.732095261101</v>
      </c>
      <c r="BI39" s="32">
        <v>560145.22431722598</v>
      </c>
      <c r="BJ39" s="32">
        <v>106156.485453167</v>
      </c>
      <c r="BK39" s="32">
        <v>2.2589823327684</v>
      </c>
      <c r="BL39" s="32">
        <v>28953.646066617701</v>
      </c>
      <c r="BM39" s="32">
        <v>249.43833021790201</v>
      </c>
      <c r="BN39" s="32">
        <v>10.491123398071799</v>
      </c>
      <c r="BO39" s="32">
        <v>10.7434280602755</v>
      </c>
      <c r="BP39" s="32">
        <v>12266.717138748099</v>
      </c>
      <c r="BQ39" s="32">
        <v>8.6087457159603602</v>
      </c>
      <c r="BR39" s="32">
        <v>658.50766593229696</v>
      </c>
      <c r="BS39" s="32">
        <v>13.473085514333899</v>
      </c>
      <c r="BT39" s="32">
        <v>17853.614299753001</v>
      </c>
      <c r="BU39" s="32">
        <v>9880.2505573914495</v>
      </c>
      <c r="BV39" s="32">
        <v>11511.1411608169</v>
      </c>
      <c r="BW39" s="32">
        <v>16285.410413899899</v>
      </c>
      <c r="BX39" s="32">
        <v>12443.5642461478</v>
      </c>
      <c r="BY39" s="32">
        <v>81830.514717148995</v>
      </c>
      <c r="BZ39" s="32">
        <v>33811.297535614001</v>
      </c>
      <c r="CA39" s="32">
        <v>54676.102700805903</v>
      </c>
      <c r="CB39" s="32">
        <v>89957.6267657469</v>
      </c>
      <c r="CC39" s="32">
        <v>18253.527882060302</v>
      </c>
      <c r="CD39" s="32">
        <v>51498.466889877498</v>
      </c>
      <c r="CE39" s="32">
        <v>17055.908201778198</v>
      </c>
      <c r="CF39" s="32">
        <v>10006.3239087766</v>
      </c>
      <c r="CG39" s="32">
        <v>21718.711000925199</v>
      </c>
      <c r="CH39" s="32">
        <v>22015.201943730299</v>
      </c>
      <c r="CI39" s="32">
        <v>2514.7422523043801</v>
      </c>
      <c r="CJ39" s="32">
        <v>16481.827416492499</v>
      </c>
      <c r="CK39" s="32">
        <v>105151.407648678</v>
      </c>
      <c r="CL39" s="32">
        <v>2125.4928573248899</v>
      </c>
      <c r="CM39" s="32">
        <v>56538.209497409698</v>
      </c>
      <c r="CN39" s="32">
        <v>26259.5042173316</v>
      </c>
      <c r="CO39" s="32">
        <v>26983.139011772299</v>
      </c>
      <c r="CP39" s="32">
        <v>16474.7960270851</v>
      </c>
      <c r="CQ39" s="32">
        <v>23017.0999007145</v>
      </c>
      <c r="CR39" s="32">
        <v>3923.5941656275299</v>
      </c>
      <c r="CS39" s="32">
        <v>91932.426139343093</v>
      </c>
      <c r="CT39" s="32">
        <v>36199.157172771404</v>
      </c>
      <c r="CU39" s="32">
        <v>11422.970434257701</v>
      </c>
      <c r="CV39" s="32">
        <v>24525.278712794599</v>
      </c>
      <c r="CW39" s="32">
        <v>8742.9184977790392</v>
      </c>
      <c r="CX39" s="32">
        <v>105802.89061818599</v>
      </c>
      <c r="CY39" s="32">
        <v>17572.219552107501</v>
      </c>
      <c r="CZ39" s="32">
        <v>14740.7893795496</v>
      </c>
      <c r="DA39" s="32">
        <v>8291.7694146654794</v>
      </c>
      <c r="DB39" s="32">
        <v>31579.003821233</v>
      </c>
      <c r="DC39" s="32">
        <v>27874.170271893101</v>
      </c>
      <c r="DD39" s="32">
        <v>61780.825268531502</v>
      </c>
      <c r="DE39" s="32">
        <v>5088.9606073089699</v>
      </c>
      <c r="DF39" s="32">
        <v>48019.180614333403</v>
      </c>
      <c r="DG39" s="32">
        <v>24900.237509527298</v>
      </c>
      <c r="DH39" s="32">
        <v>0.61308226031572599</v>
      </c>
      <c r="DI39" s="32">
        <v>25853.426289915398</v>
      </c>
      <c r="DJ39" s="32">
        <v>49328.650224940902</v>
      </c>
      <c r="DK39" s="32">
        <v>21455.1165428647</v>
      </c>
      <c r="DL39" s="32">
        <v>60664.800226162297</v>
      </c>
      <c r="DM39" s="32">
        <v>125622.235634197</v>
      </c>
      <c r="DN39" s="32">
        <v>17703.520498794602</v>
      </c>
      <c r="DO39" s="32">
        <v>13923.247865650899</v>
      </c>
      <c r="DP39" s="32">
        <v>3778.9272969773901</v>
      </c>
      <c r="DQ39" s="32">
        <v>305890.15769739001</v>
      </c>
      <c r="DR39" s="32">
        <v>9319.9052799022502</v>
      </c>
      <c r="DS39" s="32">
        <v>23844.733483139498</v>
      </c>
      <c r="DT39" s="32">
        <v>19038.569147706501</v>
      </c>
      <c r="DU39" s="32">
        <v>100976.66990459801</v>
      </c>
      <c r="DV39" s="32">
        <v>59183.6215813858</v>
      </c>
      <c r="DW39" s="32">
        <v>39601.847128624402</v>
      </c>
      <c r="DX39" s="32">
        <v>27349.665901028398</v>
      </c>
      <c r="DY39" s="32">
        <v>82613.339441161501</v>
      </c>
      <c r="DZ39" s="32">
        <v>29090.470329432901</v>
      </c>
      <c r="EA39" s="32">
        <v>4300.2493507792997</v>
      </c>
      <c r="EB39" s="32">
        <v>3131.0164189083198</v>
      </c>
      <c r="EC39" s="32">
        <v>22995.103833809801</v>
      </c>
      <c r="ED39" s="32">
        <v>50604.395043589597</v>
      </c>
      <c r="EE39" s="32">
        <v>7825.4385530170703</v>
      </c>
      <c r="EF39" s="32">
        <v>6237.9971156803704</v>
      </c>
      <c r="EG39" s="32">
        <v>61919.781517226402</v>
      </c>
      <c r="EH39" s="32">
        <v>56878.085568921</v>
      </c>
      <c r="EI39" s="32">
        <v>63983.522534404103</v>
      </c>
      <c r="EJ39" s="32">
        <v>20606.159990866501</v>
      </c>
      <c r="EK39" s="32">
        <v>75318.543169043798</v>
      </c>
      <c r="EL39" s="32">
        <v>6290.9726950475297</v>
      </c>
      <c r="EM39" s="32">
        <v>31285.639510177902</v>
      </c>
      <c r="EN39" s="32">
        <v>70364.2997734214</v>
      </c>
      <c r="EO39" s="32">
        <v>25505.9428235288</v>
      </c>
      <c r="EP39" s="32">
        <v>232981.649591083</v>
      </c>
      <c r="EQ39" s="32">
        <v>10569.888168081499</v>
      </c>
      <c r="ER39" s="32">
        <v>48182.549243110698</v>
      </c>
      <c r="ES39" s="32">
        <v>135182.01420842999</v>
      </c>
      <c r="ET39" s="32">
        <v>189290.81085254601</v>
      </c>
      <c r="EU39" s="32">
        <v>80875.112006583193</v>
      </c>
      <c r="EV39" s="32">
        <v>181345.30272272599</v>
      </c>
      <c r="EW39" s="32">
        <v>62382.828341681401</v>
      </c>
      <c r="EX39" s="32">
        <v>20306.294079514799</v>
      </c>
      <c r="EY39" s="32">
        <v>36900.075905309699</v>
      </c>
      <c r="EZ39" s="32">
        <v>81977.279407693495</v>
      </c>
      <c r="FA39" s="32">
        <v>45030.789419071501</v>
      </c>
      <c r="FB39" s="32">
        <v>321715.57619665901</v>
      </c>
      <c r="FC39" s="32">
        <v>80320.988112884705</v>
      </c>
      <c r="FD39" s="32">
        <v>59369.257692551102</v>
      </c>
      <c r="FE39" s="32">
        <v>55283.802226357999</v>
      </c>
      <c r="FF39" s="32">
        <v>42958.852505403796</v>
      </c>
      <c r="FG39" s="32">
        <v>996.05962698952499</v>
      </c>
      <c r="FH39" s="32">
        <v>648.42161162679201</v>
      </c>
      <c r="FI39" s="32">
        <v>49001.818911187896</v>
      </c>
      <c r="FJ39" s="32">
        <v>150127.34701192001</v>
      </c>
      <c r="FK39" s="32">
        <v>39.221977075613999</v>
      </c>
      <c r="FL39" s="32">
        <v>2286.4466796419501</v>
      </c>
      <c r="FM39" s="32">
        <v>55370.749740357103</v>
      </c>
      <c r="FN39" s="32">
        <v>266.65542455801301</v>
      </c>
      <c r="FO39" s="32">
        <v>27273.1703626747</v>
      </c>
      <c r="FP39" s="32">
        <v>43537.195798838897</v>
      </c>
      <c r="FQ39" s="32">
        <v>61693.076243060903</v>
      </c>
      <c r="FR39" s="32">
        <v>36241.057196875801</v>
      </c>
      <c r="FS39" s="32">
        <v>135570.94652899401</v>
      </c>
      <c r="FT39" s="32">
        <v>483657.49650348199</v>
      </c>
      <c r="FU39" s="32">
        <v>703304.88442125695</v>
      </c>
      <c r="FV39" s="32">
        <v>121770.051338937</v>
      </c>
      <c r="FW39" s="32">
        <v>32325.8736656689</v>
      </c>
      <c r="FX39" s="32">
        <v>165548.05426523599</v>
      </c>
      <c r="FY39" s="32">
        <v>52529.841772899803</v>
      </c>
      <c r="FZ39" s="32">
        <v>14480.8985349041</v>
      </c>
      <c r="GA39" s="32">
        <v>529004.22540869098</v>
      </c>
      <c r="GB39" s="32">
        <v>54031.924556620201</v>
      </c>
      <c r="GC39" s="32">
        <v>82358.983349009504</v>
      </c>
      <c r="GD39" s="32">
        <v>1245.30080629804</v>
      </c>
      <c r="GE39" s="32">
        <v>43312.295996200897</v>
      </c>
      <c r="GF39" s="32">
        <v>309278.56481454801</v>
      </c>
      <c r="GG39" s="32">
        <v>68445.005863824801</v>
      </c>
      <c r="GH39" s="32">
        <v>780716.07575747406</v>
      </c>
      <c r="GI39" s="32">
        <v>1055494.7369593601</v>
      </c>
      <c r="GJ39" s="32">
        <v>563989.18893321895</v>
      </c>
      <c r="GK39" s="32">
        <v>45550.421103847599</v>
      </c>
      <c r="GL39" s="32">
        <v>36921.9239203744</v>
      </c>
      <c r="GM39" s="32">
        <v>254963.229235234</v>
      </c>
      <c r="GN39" s="32">
        <v>71565.562886674699</v>
      </c>
      <c r="GO39" s="32">
        <v>158644.365931965</v>
      </c>
      <c r="GP39" s="32">
        <v>54544.787666135402</v>
      </c>
      <c r="GQ39" s="32">
        <v>42144.4888939187</v>
      </c>
      <c r="GR39" s="32">
        <v>5968.6199149955701</v>
      </c>
      <c r="GS39" s="32">
        <v>88.159039173653397</v>
      </c>
      <c r="GT39" s="32">
        <v>37941.0526037046</v>
      </c>
      <c r="GU39" s="32">
        <v>301179.800820673</v>
      </c>
      <c r="GV39" s="32">
        <v>167115.53455660501</v>
      </c>
      <c r="GW39" s="32">
        <v>139592.89897287</v>
      </c>
      <c r="GX39" s="32">
        <v>65330.806790873998</v>
      </c>
      <c r="GY39" s="32">
        <v>116249.87462452899</v>
      </c>
      <c r="GZ39" s="32">
        <v>13681.7550994252</v>
      </c>
      <c r="HA39" s="32">
        <v>73137.269081782302</v>
      </c>
      <c r="HB39" s="32">
        <v>71385.034089761306</v>
      </c>
      <c r="HC39" s="32">
        <v>213286.88843204899</v>
      </c>
      <c r="HD39" s="32">
        <v>19626.4314540458</v>
      </c>
      <c r="HE39" s="32">
        <v>1350647.6484202</v>
      </c>
      <c r="HF39" s="32">
        <v>227859.40700153701</v>
      </c>
      <c r="HG39" s="32">
        <v>30288.806984448998</v>
      </c>
      <c r="HH39" s="32">
        <v>29337.859223661599</v>
      </c>
      <c r="HI39" s="33">
        <f t="shared" si="6"/>
        <v>16538728.33580458</v>
      </c>
      <c r="HJ39" s="34">
        <v>1731228.1857597199</v>
      </c>
      <c r="HK39" s="34">
        <v>7191916.4857940497</v>
      </c>
      <c r="HL39" s="33">
        <v>8923144.6715537701</v>
      </c>
      <c r="HM39" s="34">
        <v>0</v>
      </c>
      <c r="HN39" s="33">
        <v>8923144.6715537701</v>
      </c>
      <c r="HO39" s="34">
        <v>0</v>
      </c>
      <c r="HP39" s="34">
        <v>1015333.32210885</v>
      </c>
      <c r="HQ39" s="33">
        <v>1015333.32210885</v>
      </c>
      <c r="HR39" s="34">
        <v>1671668.0511843399</v>
      </c>
      <c r="HS39" s="35">
        <v>11610146.044847</v>
      </c>
      <c r="HT39" s="34">
        <v>480264.55540729599</v>
      </c>
      <c r="HU39" s="36">
        <v>27668609.825244199</v>
      </c>
      <c r="HX39" s="32">
        <v>4323.4442295764702</v>
      </c>
      <c r="HY39" s="32">
        <v>5138.92061887613</v>
      </c>
    </row>
    <row r="40" spans="1:233" x14ac:dyDescent="0.3">
      <c r="A40" s="74"/>
      <c r="B40" s="31" t="s">
        <v>40</v>
      </c>
      <c r="C40" s="21" t="s">
        <v>263</v>
      </c>
      <c r="D40" s="32">
        <v>171252.635372483</v>
      </c>
      <c r="E40" s="32">
        <f t="shared" si="1"/>
        <v>751314.64687390951</v>
      </c>
      <c r="F40" s="32">
        <f t="shared" si="13"/>
        <v>11335.503056901513</v>
      </c>
      <c r="G40" s="32">
        <v>98445.422757837194</v>
      </c>
      <c r="H40" s="32">
        <v>62546.156717154103</v>
      </c>
      <c r="I40" s="32">
        <v>221819.10299022999</v>
      </c>
      <c r="J40" s="32">
        <v>69374.702316005001</v>
      </c>
      <c r="K40" s="32">
        <v>40718.2472643</v>
      </c>
      <c r="L40" s="32">
        <v>165389.56777599201</v>
      </c>
      <c r="M40" s="32">
        <v>327979.30512523401</v>
      </c>
      <c r="N40" s="32">
        <v>77298.934855565996</v>
      </c>
      <c r="O40" s="32">
        <v>20527.478491850099</v>
      </c>
      <c r="P40" s="32">
        <v>209553.46193543199</v>
      </c>
      <c r="Q40" s="32">
        <v>117530.106339394</v>
      </c>
      <c r="R40" s="32">
        <v>198163.46479389301</v>
      </c>
      <c r="S40" s="32">
        <v>34392.271129143199</v>
      </c>
      <c r="T40" s="32">
        <v>20260.7042429416</v>
      </c>
      <c r="U40" s="32">
        <v>93331.753673292798</v>
      </c>
      <c r="V40" s="32">
        <v>115762.414408458</v>
      </c>
      <c r="W40" s="32">
        <f t="shared" si="0"/>
        <v>93349.884741464572</v>
      </c>
      <c r="X40" s="32">
        <f t="shared" si="14"/>
        <v>8163.9304080244237</v>
      </c>
      <c r="Y40" s="32">
        <v>37397.8456021479</v>
      </c>
      <c r="Z40" s="32">
        <v>307275.34452549799</v>
      </c>
      <c r="AA40" s="32">
        <v>54305.194530116503</v>
      </c>
      <c r="AB40" s="32">
        <v>52902.3451502061</v>
      </c>
      <c r="AC40" s="32">
        <v>63996.580829081497</v>
      </c>
      <c r="AD40" s="32">
        <v>43834.910557020798</v>
      </c>
      <c r="AE40" s="32">
        <v>62662.353485840998</v>
      </c>
      <c r="AF40" s="32">
        <v>31007.118292290001</v>
      </c>
      <c r="AG40" s="32">
        <v>102565.694716378</v>
      </c>
      <c r="AH40" s="32">
        <v>67889.487594802704</v>
      </c>
      <c r="AI40" s="32">
        <v>34244.8508166838</v>
      </c>
      <c r="AJ40" s="32">
        <v>28798.134008657798</v>
      </c>
      <c r="AK40" s="32">
        <v>5451177.4520411799</v>
      </c>
      <c r="AL40" s="32">
        <v>258179.954079496</v>
      </c>
      <c r="AM40" s="32">
        <v>211338.67605171399</v>
      </c>
      <c r="AN40" s="32">
        <v>11000.777931805</v>
      </c>
      <c r="AO40" s="32">
        <v>62149.9933081934</v>
      </c>
      <c r="AP40" s="32">
        <v>50711.737329079398</v>
      </c>
      <c r="AQ40" s="32">
        <v>28800.1648212525</v>
      </c>
      <c r="AR40" s="32">
        <v>78009.487347312504</v>
      </c>
      <c r="AS40" s="32">
        <v>87698.479857283804</v>
      </c>
      <c r="AT40" s="32">
        <v>39026.878529959598</v>
      </c>
      <c r="AU40" s="32">
        <v>50247.339311126598</v>
      </c>
      <c r="AV40" s="32">
        <v>46253.910634695399</v>
      </c>
      <c r="AW40" s="32">
        <v>86500.2731510171</v>
      </c>
      <c r="AX40" s="32">
        <v>120662.099604574</v>
      </c>
      <c r="AY40" s="32">
        <v>286417.72224114201</v>
      </c>
      <c r="AZ40" s="32">
        <v>124061.403953124</v>
      </c>
      <c r="BA40" s="32">
        <v>158704.84894797299</v>
      </c>
      <c r="BB40" s="32">
        <v>69082.346978086905</v>
      </c>
      <c r="BC40" s="32">
        <v>69246.690456950702</v>
      </c>
      <c r="BD40" s="32">
        <v>76066.878649060804</v>
      </c>
      <c r="BE40" s="32">
        <v>187478.1009513</v>
      </c>
      <c r="BF40" s="32">
        <v>142867.967298665</v>
      </c>
      <c r="BG40" s="32">
        <v>567126.24717661797</v>
      </c>
      <c r="BH40" s="32">
        <v>74591.174933093207</v>
      </c>
      <c r="BI40" s="32">
        <v>410753.56735538499</v>
      </c>
      <c r="BJ40" s="32">
        <v>95888.028410131301</v>
      </c>
      <c r="BK40" s="32">
        <v>30937.1594214164</v>
      </c>
      <c r="BL40" s="32">
        <v>112036.613268177</v>
      </c>
      <c r="BM40" s="32">
        <v>149806.52450113499</v>
      </c>
      <c r="BN40" s="32">
        <v>103506.983942174</v>
      </c>
      <c r="BO40" s="32">
        <v>113191.53217515</v>
      </c>
      <c r="BP40" s="32">
        <v>52125.714737267401</v>
      </c>
      <c r="BQ40" s="32">
        <v>38819.5879125711</v>
      </c>
      <c r="BR40" s="32">
        <v>46228.561883182403</v>
      </c>
      <c r="BS40" s="32">
        <v>117423.48485250201</v>
      </c>
      <c r="BT40" s="32">
        <v>150264.77323743899</v>
      </c>
      <c r="BU40" s="32">
        <v>48007.831315855699</v>
      </c>
      <c r="BV40" s="32">
        <v>39467.508220026997</v>
      </c>
      <c r="BW40" s="32">
        <v>47490.955841075098</v>
      </c>
      <c r="BX40" s="32">
        <v>18557.8312040112</v>
      </c>
      <c r="BY40" s="32">
        <v>436760.75606223103</v>
      </c>
      <c r="BZ40" s="32">
        <v>206584.225396583</v>
      </c>
      <c r="CA40" s="32">
        <v>662255.750244405</v>
      </c>
      <c r="CB40" s="32">
        <v>182739.76119693599</v>
      </c>
      <c r="CC40" s="32">
        <v>20568.6549536737</v>
      </c>
      <c r="CD40" s="32">
        <v>62474.013674822301</v>
      </c>
      <c r="CE40" s="32">
        <v>62146.9845257407</v>
      </c>
      <c r="CF40" s="32">
        <v>17910.418091464799</v>
      </c>
      <c r="CG40" s="32">
        <v>36106.963065628799</v>
      </c>
      <c r="CH40" s="32">
        <v>106014.71881383</v>
      </c>
      <c r="CI40" s="32">
        <v>52449.923267610597</v>
      </c>
      <c r="CJ40" s="32">
        <v>227126.545652628</v>
      </c>
      <c r="CK40" s="32">
        <v>2981560.43623369</v>
      </c>
      <c r="CL40" s="32">
        <v>128177.747336885</v>
      </c>
      <c r="CM40" s="32">
        <v>1450921.3317948901</v>
      </c>
      <c r="CN40" s="32">
        <v>262894.31921737402</v>
      </c>
      <c r="CO40" s="32">
        <v>292752.04081283603</v>
      </c>
      <c r="CP40" s="32">
        <v>1220670.0518652201</v>
      </c>
      <c r="CQ40" s="32">
        <v>1160933.3385200901</v>
      </c>
      <c r="CR40" s="32">
        <v>128873.330100964</v>
      </c>
      <c r="CS40" s="32">
        <v>432226.25069268001</v>
      </c>
      <c r="CT40" s="32">
        <v>212836.064435673</v>
      </c>
      <c r="CU40" s="32">
        <v>143762.80845397501</v>
      </c>
      <c r="CV40" s="32">
        <v>129349.04350408301</v>
      </c>
      <c r="CW40" s="32">
        <v>90590.955127334499</v>
      </c>
      <c r="CX40" s="32">
        <v>493099.10377207299</v>
      </c>
      <c r="CY40" s="32">
        <v>49035.525822423602</v>
      </c>
      <c r="CZ40" s="32">
        <v>461328.15428173001</v>
      </c>
      <c r="DA40" s="32">
        <v>197181.95520896799</v>
      </c>
      <c r="DB40" s="32">
        <v>91357.728022245006</v>
      </c>
      <c r="DC40" s="32">
        <v>407620.480336576</v>
      </c>
      <c r="DD40" s="32">
        <v>738819.22459492797</v>
      </c>
      <c r="DE40" s="32">
        <v>72273.383552111307</v>
      </c>
      <c r="DF40" s="32">
        <v>556759.83166175801</v>
      </c>
      <c r="DG40" s="32">
        <v>390169.43544697098</v>
      </c>
      <c r="DH40" s="32">
        <v>454796.54962745903</v>
      </c>
      <c r="DI40" s="32">
        <v>90988.105990438693</v>
      </c>
      <c r="DJ40" s="32">
        <v>183671.16564143999</v>
      </c>
      <c r="DK40" s="32">
        <v>84326.307589232005</v>
      </c>
      <c r="DL40" s="32">
        <v>77958.653817472499</v>
      </c>
      <c r="DM40" s="32">
        <v>387199.87595077202</v>
      </c>
      <c r="DN40" s="32">
        <v>326472.61017587199</v>
      </c>
      <c r="DO40" s="32">
        <v>391105.87376255897</v>
      </c>
      <c r="DP40" s="32">
        <v>129567.159156037</v>
      </c>
      <c r="DQ40" s="32">
        <v>701232.354570842</v>
      </c>
      <c r="DR40" s="32">
        <v>191071.57255559901</v>
      </c>
      <c r="DS40" s="32">
        <v>270912.14527142898</v>
      </c>
      <c r="DT40" s="32">
        <v>930043.42693549697</v>
      </c>
      <c r="DU40" s="32">
        <v>382308.76379962597</v>
      </c>
      <c r="DV40" s="32">
        <v>1320888.3033674499</v>
      </c>
      <c r="DW40" s="32">
        <v>1047532.84201216</v>
      </c>
      <c r="DX40" s="32">
        <v>172947.38179623999</v>
      </c>
      <c r="DY40" s="32">
        <v>173683.00141023999</v>
      </c>
      <c r="DZ40" s="32">
        <v>494325.59865207598</v>
      </c>
      <c r="EA40" s="32">
        <v>563643.00851340196</v>
      </c>
      <c r="EB40" s="32">
        <v>456655.28357529402</v>
      </c>
      <c r="EC40" s="32">
        <v>106999.67885023</v>
      </c>
      <c r="ED40" s="32">
        <v>1015028.612178</v>
      </c>
      <c r="EE40" s="32">
        <v>158250.26149474501</v>
      </c>
      <c r="EF40" s="32">
        <v>346578.39425582899</v>
      </c>
      <c r="EG40" s="32">
        <v>1248846.69714694</v>
      </c>
      <c r="EH40" s="32">
        <v>2360786.0270179901</v>
      </c>
      <c r="EI40" s="32">
        <v>633047.03384628496</v>
      </c>
      <c r="EJ40" s="32">
        <v>208610.43051255599</v>
      </c>
      <c r="EK40" s="32">
        <v>161982.75618271</v>
      </c>
      <c r="EL40" s="32">
        <v>108749.465013045</v>
      </c>
      <c r="EM40" s="32">
        <v>46641.476613484498</v>
      </c>
      <c r="EN40" s="32">
        <v>776589.49847601098</v>
      </c>
      <c r="EO40" s="32">
        <v>413842.85477192799</v>
      </c>
      <c r="EP40" s="32">
        <v>2424525.41099281</v>
      </c>
      <c r="EQ40" s="32">
        <v>260213.70994197199</v>
      </c>
      <c r="ER40" s="32">
        <v>600798.26633258595</v>
      </c>
      <c r="ES40" s="32">
        <v>390631.966463355</v>
      </c>
      <c r="ET40" s="32">
        <v>3788689.9005434201</v>
      </c>
      <c r="EU40" s="32">
        <v>1350003.68258138</v>
      </c>
      <c r="EV40" s="32">
        <v>462586.53413888498</v>
      </c>
      <c r="EW40" s="32">
        <v>84943.9590129977</v>
      </c>
      <c r="EX40" s="32">
        <v>49531.024271531001</v>
      </c>
      <c r="EY40" s="32">
        <v>55513.420644400103</v>
      </c>
      <c r="EZ40" s="32">
        <v>107852.765497307</v>
      </c>
      <c r="FA40" s="32">
        <v>159915.143208366</v>
      </c>
      <c r="FB40" s="32">
        <v>296728.96111118898</v>
      </c>
      <c r="FC40" s="32">
        <v>130710.453381174</v>
      </c>
      <c r="FD40" s="32">
        <v>262457.58916671597</v>
      </c>
      <c r="FE40" s="32">
        <v>727900.42308526905</v>
      </c>
      <c r="FF40" s="32">
        <v>610699.08209383697</v>
      </c>
      <c r="FG40" s="32">
        <v>125968.43540765</v>
      </c>
      <c r="FH40" s="32">
        <v>33642.142939046302</v>
      </c>
      <c r="FI40" s="32">
        <v>154376.14055948699</v>
      </c>
      <c r="FJ40" s="32">
        <v>1232022.73721287</v>
      </c>
      <c r="FK40" s="32">
        <v>2147.0406092387602</v>
      </c>
      <c r="FL40" s="32">
        <v>84979.978291821797</v>
      </c>
      <c r="FM40" s="32">
        <v>295030.52145624103</v>
      </c>
      <c r="FN40" s="32">
        <v>30176.466959505298</v>
      </c>
      <c r="FO40" s="32">
        <v>36126.331580959901</v>
      </c>
      <c r="FP40" s="32">
        <v>497213.40407121798</v>
      </c>
      <c r="FQ40" s="32">
        <v>80652.262486546606</v>
      </c>
      <c r="FR40" s="32">
        <v>59962.426096055999</v>
      </c>
      <c r="FS40" s="32">
        <v>423781.50657136302</v>
      </c>
      <c r="FT40" s="32">
        <v>1239644.91420594</v>
      </c>
      <c r="FU40" s="32">
        <v>3601799.66614669</v>
      </c>
      <c r="FV40" s="32">
        <v>522204.14292257599</v>
      </c>
      <c r="FW40" s="32">
        <v>37514.176872229</v>
      </c>
      <c r="FX40" s="32">
        <v>801381.32956986001</v>
      </c>
      <c r="FY40" s="32">
        <v>668747.79398712702</v>
      </c>
      <c r="FZ40" s="32">
        <v>922057.52232232899</v>
      </c>
      <c r="GA40" s="32">
        <v>979481.06369472505</v>
      </c>
      <c r="GB40" s="32">
        <v>152061.88952568299</v>
      </c>
      <c r="GC40" s="32">
        <v>165720.50652584899</v>
      </c>
      <c r="GD40" s="32">
        <v>451511.414223856</v>
      </c>
      <c r="GE40" s="32">
        <v>118959.232973452</v>
      </c>
      <c r="GF40" s="32">
        <v>2317839.9540005</v>
      </c>
      <c r="GG40" s="32">
        <v>202914.05842266799</v>
      </c>
      <c r="GH40" s="32">
        <v>2103977.7347047199</v>
      </c>
      <c r="GI40" s="32">
        <v>2901783.70352619</v>
      </c>
      <c r="GJ40" s="32">
        <v>726664.33908168401</v>
      </c>
      <c r="GK40" s="32">
        <v>47611.227036426899</v>
      </c>
      <c r="GL40" s="32">
        <v>109023.732967801</v>
      </c>
      <c r="GM40" s="32">
        <v>546647.11658559705</v>
      </c>
      <c r="GN40" s="32">
        <v>141159.33749647101</v>
      </c>
      <c r="GO40" s="32">
        <v>418823.74910896702</v>
      </c>
      <c r="GP40" s="32">
        <v>64741.798955669699</v>
      </c>
      <c r="GQ40" s="32">
        <v>53419.288430692002</v>
      </c>
      <c r="GR40" s="32">
        <v>78050.236716971005</v>
      </c>
      <c r="GS40" s="32">
        <v>250606.988055216</v>
      </c>
      <c r="GT40" s="32">
        <v>49936.9781610297</v>
      </c>
      <c r="GU40" s="32">
        <v>380757.326175678</v>
      </c>
      <c r="GV40" s="32">
        <v>299530.385281361</v>
      </c>
      <c r="GW40" s="32">
        <v>362115.43097748002</v>
      </c>
      <c r="GX40" s="32">
        <v>2752773.23625986</v>
      </c>
      <c r="GY40" s="32">
        <v>640602.795686592</v>
      </c>
      <c r="GZ40" s="32">
        <v>57344.441389429798</v>
      </c>
      <c r="HA40" s="32">
        <v>83856.897803946704</v>
      </c>
      <c r="HB40" s="32">
        <v>229666.979732465</v>
      </c>
      <c r="HC40" s="32">
        <v>152832.10563877699</v>
      </c>
      <c r="HD40" s="32">
        <v>168119.63210623199</v>
      </c>
      <c r="HE40" s="32">
        <v>2484500.3813948198</v>
      </c>
      <c r="HF40" s="32">
        <v>2131125.78364013</v>
      </c>
      <c r="HG40" s="32">
        <v>10840.6740063137</v>
      </c>
      <c r="HH40" s="32">
        <v>155111.944486127</v>
      </c>
      <c r="HI40" s="33">
        <f t="shared" si="6"/>
        <v>88694154.843021661</v>
      </c>
      <c r="HJ40" s="34">
        <v>12384767.8364903</v>
      </c>
      <c r="HK40" s="34">
        <v>35157682.954174504</v>
      </c>
      <c r="HL40" s="33">
        <v>47542450.7906648</v>
      </c>
      <c r="HM40" s="34">
        <v>0</v>
      </c>
      <c r="HN40" s="33">
        <v>47542450.7906648</v>
      </c>
      <c r="HO40" s="34">
        <v>0</v>
      </c>
      <c r="HP40" s="34">
        <v>1528659.1363303501</v>
      </c>
      <c r="HQ40" s="33">
        <v>1528659.1363303501</v>
      </c>
      <c r="HR40" s="34">
        <v>4164717.7025390398</v>
      </c>
      <c r="HS40" s="35">
        <v>53235827.6295342</v>
      </c>
      <c r="HT40" s="34">
        <v>2866355.8785835602</v>
      </c>
      <c r="HU40" s="36">
        <v>139063626.593972</v>
      </c>
      <c r="HX40" s="32">
        <v>762650.14993081102</v>
      </c>
      <c r="HY40" s="32">
        <v>101513.815149489</v>
      </c>
    </row>
    <row r="41" spans="1:233" x14ac:dyDescent="0.3">
      <c r="A41" s="74"/>
      <c r="B41" s="31" t="s">
        <v>41</v>
      </c>
      <c r="C41" s="21" t="s">
        <v>264</v>
      </c>
      <c r="D41" s="32">
        <v>403.19502748192002</v>
      </c>
      <c r="E41" s="32">
        <f t="shared" si="1"/>
        <v>2220.0654486480448</v>
      </c>
      <c r="F41" s="32">
        <f t="shared" si="13"/>
        <v>33.495365469555111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26.0450449507005</v>
      </c>
      <c r="M41" s="32">
        <v>7423.3019784396201</v>
      </c>
      <c r="N41" s="32">
        <v>651.25248356545501</v>
      </c>
      <c r="O41" s="32">
        <v>94.831107447683706</v>
      </c>
      <c r="P41" s="32">
        <v>661.04970000382502</v>
      </c>
      <c r="Q41" s="32">
        <v>353.13008874907098</v>
      </c>
      <c r="R41" s="32">
        <v>9613.6937623240792</v>
      </c>
      <c r="S41" s="32">
        <v>4.3275166296449799</v>
      </c>
      <c r="T41" s="32">
        <v>4886.4786467009199</v>
      </c>
      <c r="U41" s="32">
        <v>0</v>
      </c>
      <c r="V41" s="32">
        <v>0</v>
      </c>
      <c r="W41" s="32">
        <f t="shared" si="0"/>
        <v>0</v>
      </c>
      <c r="X41" s="32">
        <f t="shared" si="14"/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7020.9104556798502</v>
      </c>
      <c r="AI41" s="32">
        <v>0</v>
      </c>
      <c r="AJ41" s="32">
        <v>362.94298961423101</v>
      </c>
      <c r="AK41" s="32">
        <v>4330.88565642095</v>
      </c>
      <c r="AL41" s="32">
        <v>35405558.928473301</v>
      </c>
      <c r="AM41" s="32">
        <v>358072.63545624301</v>
      </c>
      <c r="AN41" s="32">
        <v>192624.52830597799</v>
      </c>
      <c r="AO41" s="32">
        <v>1161274.94113582</v>
      </c>
      <c r="AP41" s="32">
        <v>6460999.9114000201</v>
      </c>
      <c r="AQ41" s="32">
        <v>9222342.3246807195</v>
      </c>
      <c r="AR41" s="32">
        <v>4794529.6345672896</v>
      </c>
      <c r="AS41" s="32">
        <v>25414991.530747499</v>
      </c>
      <c r="AT41" s="32">
        <v>11681029.0361824</v>
      </c>
      <c r="AU41" s="32">
        <v>13419203.762329901</v>
      </c>
      <c r="AV41" s="32">
        <v>1177228.9074315501</v>
      </c>
      <c r="AW41" s="32">
        <v>2199806.6185482899</v>
      </c>
      <c r="AX41" s="32">
        <v>30945.667597741802</v>
      </c>
      <c r="AY41" s="32">
        <v>449.35650858261698</v>
      </c>
      <c r="AZ41" s="32">
        <v>37699.069413903897</v>
      </c>
      <c r="BA41" s="32">
        <v>1981455.7292293301</v>
      </c>
      <c r="BB41" s="32">
        <v>748.298843675424</v>
      </c>
      <c r="BC41" s="32">
        <v>71289.043516161502</v>
      </c>
      <c r="BD41" s="32">
        <v>71821.672699159695</v>
      </c>
      <c r="BE41" s="32">
        <v>2981333.3523502098</v>
      </c>
      <c r="BF41" s="32">
        <v>1071315.74354461</v>
      </c>
      <c r="BG41" s="32">
        <v>260.03242224111898</v>
      </c>
      <c r="BH41" s="32">
        <v>732.67699622325301</v>
      </c>
      <c r="BI41" s="32">
        <v>952.200074418241</v>
      </c>
      <c r="BJ41" s="32">
        <v>1204.4093229006301</v>
      </c>
      <c r="BK41" s="32">
        <v>30.311579595424</v>
      </c>
      <c r="BL41" s="32">
        <v>43078.473291234302</v>
      </c>
      <c r="BM41" s="32">
        <v>32027.372571378201</v>
      </c>
      <c r="BN41" s="32">
        <v>0</v>
      </c>
      <c r="BO41" s="32">
        <v>0</v>
      </c>
      <c r="BP41" s="32">
        <v>1138.7993048497799</v>
      </c>
      <c r="BQ41" s="32">
        <v>11155.8506700327</v>
      </c>
      <c r="BR41" s="32">
        <v>10948.717664198701</v>
      </c>
      <c r="BS41" s="32">
        <v>539309.34318652505</v>
      </c>
      <c r="BT41" s="32">
        <v>132231.37425225999</v>
      </c>
      <c r="BU41" s="32">
        <v>36819.912295348302</v>
      </c>
      <c r="BV41" s="32">
        <v>218575.572494544</v>
      </c>
      <c r="BW41" s="32">
        <v>141542.266689332</v>
      </c>
      <c r="BX41" s="32">
        <v>37169.637249884501</v>
      </c>
      <c r="BY41" s="32">
        <v>423555.926397059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25884.922438287598</v>
      </c>
      <c r="CN41" s="32">
        <v>307.94829289413201</v>
      </c>
      <c r="CO41" s="32">
        <v>3894.3012296489901</v>
      </c>
      <c r="CP41" s="32">
        <v>7930.3513278684904</v>
      </c>
      <c r="CQ41" s="32">
        <v>159.07502929383699</v>
      </c>
      <c r="CR41" s="32">
        <v>3576.5970818406399</v>
      </c>
      <c r="CS41" s="32">
        <v>303.79464771836302</v>
      </c>
      <c r="CT41" s="32">
        <v>1468.3258343590801</v>
      </c>
      <c r="CU41" s="32">
        <v>664.59535951409998</v>
      </c>
      <c r="CV41" s="32">
        <v>4539.28320352216</v>
      </c>
      <c r="CW41" s="32">
        <v>1388.8197485114699</v>
      </c>
      <c r="CX41" s="32">
        <v>23295.4168856705</v>
      </c>
      <c r="CY41" s="32">
        <v>7002.9129970880804</v>
      </c>
      <c r="CZ41" s="32">
        <v>2402.22539132252</v>
      </c>
      <c r="DA41" s="32">
        <v>1105.9876946183499</v>
      </c>
      <c r="DB41" s="32">
        <v>234.12210335271499</v>
      </c>
      <c r="DC41" s="32">
        <v>403.15651101980802</v>
      </c>
      <c r="DD41" s="32">
        <v>4093.49044929097</v>
      </c>
      <c r="DE41" s="32">
        <v>1939.4425716830001</v>
      </c>
      <c r="DF41" s="32">
        <v>11985.770899197099</v>
      </c>
      <c r="DG41" s="32">
        <v>2380.28331551261</v>
      </c>
      <c r="DH41" s="32">
        <v>6829.8547624897601</v>
      </c>
      <c r="DI41" s="32">
        <v>10277.223187817101</v>
      </c>
      <c r="DJ41" s="32">
        <v>6525.6126999956005</v>
      </c>
      <c r="DK41" s="32">
        <v>69.531121520477598</v>
      </c>
      <c r="DL41" s="32">
        <v>85174.810427755598</v>
      </c>
      <c r="DM41" s="32">
        <v>87804.547491864796</v>
      </c>
      <c r="DN41" s="32">
        <v>0</v>
      </c>
      <c r="DO41" s="32">
        <v>0</v>
      </c>
      <c r="DP41" s="32">
        <v>0</v>
      </c>
      <c r="DQ41" s="32">
        <v>0</v>
      </c>
      <c r="DR41" s="32">
        <v>53632.939334548297</v>
      </c>
      <c r="DS41" s="32">
        <v>1477.32584457645</v>
      </c>
      <c r="DT41" s="32">
        <v>24538.4872827463</v>
      </c>
      <c r="DU41" s="32">
        <v>2872.5853999321298</v>
      </c>
      <c r="DV41" s="32">
        <v>6171.0342697472597</v>
      </c>
      <c r="DW41" s="32">
        <v>15525.6475342663</v>
      </c>
      <c r="DX41" s="32">
        <v>17123.221168513501</v>
      </c>
      <c r="DY41" s="32">
        <v>16770.023553857402</v>
      </c>
      <c r="DZ41" s="32">
        <v>905.55530657571205</v>
      </c>
      <c r="EA41" s="32">
        <v>320.14539911764399</v>
      </c>
      <c r="EB41" s="32">
        <v>5330.6147433718897</v>
      </c>
      <c r="EC41" s="32">
        <v>0</v>
      </c>
      <c r="ED41" s="32">
        <v>23.382300495265099</v>
      </c>
      <c r="EE41" s="32">
        <v>1064.5700805167801</v>
      </c>
      <c r="EF41" s="32">
        <v>3656.1308929174702</v>
      </c>
      <c r="EG41" s="32">
        <v>1587.90751983267</v>
      </c>
      <c r="EH41" s="32">
        <v>11526.010697244999</v>
      </c>
      <c r="EI41" s="32">
        <v>14852.1071315472</v>
      </c>
      <c r="EJ41" s="32">
        <v>3090.1482756861401</v>
      </c>
      <c r="EK41" s="32">
        <v>620454.17268231197</v>
      </c>
      <c r="EL41" s="32">
        <v>1390.3851561700101</v>
      </c>
      <c r="EM41" s="32">
        <v>0</v>
      </c>
      <c r="EN41" s="32">
        <v>0</v>
      </c>
      <c r="EO41" s="32">
        <v>0</v>
      </c>
      <c r="EP41" s="32">
        <v>0</v>
      </c>
      <c r="EQ41" s="32">
        <v>0</v>
      </c>
      <c r="ER41" s="32">
        <v>0</v>
      </c>
      <c r="ES41" s="32">
        <v>0</v>
      </c>
      <c r="ET41" s="32">
        <v>1976.4496376217701</v>
      </c>
      <c r="EU41" s="32">
        <v>180.29013634996701</v>
      </c>
      <c r="EV41" s="32">
        <v>2654.4961162782602</v>
      </c>
      <c r="EW41" s="32">
        <v>439.08388589833902</v>
      </c>
      <c r="EX41" s="32">
        <v>504.87960445620098</v>
      </c>
      <c r="EY41" s="32">
        <v>2107.7647731214402</v>
      </c>
      <c r="EZ41" s="32">
        <v>396.82889499643102</v>
      </c>
      <c r="FA41" s="32">
        <v>1666.5802798607201</v>
      </c>
      <c r="FB41" s="32">
        <v>4649.4430278795198</v>
      </c>
      <c r="FC41" s="32">
        <v>215.97430783906199</v>
      </c>
      <c r="FD41" s="32">
        <v>2705.8240972980798</v>
      </c>
      <c r="FE41" s="32">
        <v>0</v>
      </c>
      <c r="FF41" s="32">
        <v>44.918321871494904</v>
      </c>
      <c r="FG41" s="32">
        <v>5333.5159961435602</v>
      </c>
      <c r="FH41" s="32">
        <v>2575.18221394888</v>
      </c>
      <c r="FI41" s="32">
        <v>127.91075617457901</v>
      </c>
      <c r="FJ41" s="32">
        <v>146.81105799096801</v>
      </c>
      <c r="FK41" s="32">
        <v>0</v>
      </c>
      <c r="FL41" s="32">
        <v>0</v>
      </c>
      <c r="FM41" s="32">
        <v>2.8792623135692301E-3</v>
      </c>
      <c r="FN41" s="32">
        <v>1.39599506016974E-4</v>
      </c>
      <c r="FO41" s="32">
        <v>0</v>
      </c>
      <c r="FP41" s="32">
        <v>0</v>
      </c>
      <c r="FQ41" s="32">
        <v>7142.3542081321702</v>
      </c>
      <c r="FR41" s="32">
        <v>87.577957666483499</v>
      </c>
      <c r="FS41" s="32">
        <v>0</v>
      </c>
      <c r="FT41" s="32">
        <v>0</v>
      </c>
      <c r="FU41" s="32">
        <v>0</v>
      </c>
      <c r="FV41" s="32">
        <v>0</v>
      </c>
      <c r="FW41" s="32">
        <v>0</v>
      </c>
      <c r="FX41" s="32">
        <v>0</v>
      </c>
      <c r="FY41" s="32">
        <v>0</v>
      </c>
      <c r="FZ41" s="32">
        <v>0</v>
      </c>
      <c r="GA41" s="32">
        <v>0</v>
      </c>
      <c r="GB41" s="32">
        <v>0</v>
      </c>
      <c r="GC41" s="32">
        <v>0</v>
      </c>
      <c r="GD41" s="32">
        <v>0</v>
      </c>
      <c r="GE41" s="32">
        <v>0</v>
      </c>
      <c r="GF41" s="32">
        <v>40.591994368524396</v>
      </c>
      <c r="GG41" s="32">
        <v>0</v>
      </c>
      <c r="GH41" s="32">
        <v>0</v>
      </c>
      <c r="GI41" s="32">
        <v>0</v>
      </c>
      <c r="GJ41" s="32">
        <v>184.115612497462</v>
      </c>
      <c r="GK41" s="32">
        <v>0</v>
      </c>
      <c r="GL41" s="32">
        <v>0</v>
      </c>
      <c r="GM41" s="32">
        <v>0</v>
      </c>
      <c r="GN41" s="32">
        <v>193184.08024792501</v>
      </c>
      <c r="GO41" s="32">
        <v>0</v>
      </c>
      <c r="GP41" s="32">
        <v>0</v>
      </c>
      <c r="GQ41" s="32">
        <v>0</v>
      </c>
      <c r="GR41" s="32">
        <v>103584.52824167399</v>
      </c>
      <c r="GS41" s="32">
        <v>131681.33248530101</v>
      </c>
      <c r="GT41" s="32">
        <v>32595.760709825299</v>
      </c>
      <c r="GU41" s="32">
        <v>212946.399966225</v>
      </c>
      <c r="GV41" s="32">
        <v>215643.16532744799</v>
      </c>
      <c r="GW41" s="32">
        <v>129441.88668251599</v>
      </c>
      <c r="GX41" s="32">
        <v>286764.755092557</v>
      </c>
      <c r="GY41" s="32">
        <v>4424705.4090996496</v>
      </c>
      <c r="GZ41" s="32">
        <v>0</v>
      </c>
      <c r="HA41" s="32">
        <v>207.260044484921</v>
      </c>
      <c r="HB41" s="32">
        <v>1945.9535310546601</v>
      </c>
      <c r="HC41" s="32">
        <v>0</v>
      </c>
      <c r="HD41" s="32">
        <v>0</v>
      </c>
      <c r="HE41" s="32">
        <v>0</v>
      </c>
      <c r="HF41" s="32">
        <v>105656.246119028</v>
      </c>
      <c r="HG41" s="32">
        <v>0</v>
      </c>
      <c r="HH41" s="32">
        <v>18453.207319367699</v>
      </c>
      <c r="HI41" s="33">
        <f t="shared" si="6"/>
        <v>126397484.55274047</v>
      </c>
      <c r="HJ41" s="34">
        <v>150429.58783433901</v>
      </c>
      <c r="HK41" s="34">
        <v>285577.26109347702</v>
      </c>
      <c r="HL41" s="33">
        <v>436006.84892781498</v>
      </c>
      <c r="HM41" s="34">
        <v>0</v>
      </c>
      <c r="HN41" s="33">
        <v>436006.84892781498</v>
      </c>
      <c r="HO41" s="34">
        <v>0</v>
      </c>
      <c r="HP41" s="34">
        <v>1777545.7424985799</v>
      </c>
      <c r="HQ41" s="33">
        <v>1777545.7424985799</v>
      </c>
      <c r="HR41" s="34">
        <v>14915382.1121812</v>
      </c>
      <c r="HS41" s="35">
        <v>17128934.7036076</v>
      </c>
      <c r="HT41" s="34">
        <v>3840942.5223685899</v>
      </c>
      <c r="HU41" s="36">
        <v>139685476.73398</v>
      </c>
      <c r="HX41" s="32">
        <v>2253.5608141175999</v>
      </c>
      <c r="HY41" s="32">
        <v>0</v>
      </c>
    </row>
    <row r="42" spans="1:233" x14ac:dyDescent="0.3">
      <c r="A42" s="74"/>
      <c r="B42" s="31" t="s">
        <v>42</v>
      </c>
      <c r="C42" s="21" t="s">
        <v>265</v>
      </c>
      <c r="D42" s="32">
        <v>0</v>
      </c>
      <c r="E42" s="32">
        <f t="shared" si="1"/>
        <v>0</v>
      </c>
      <c r="F42" s="32">
        <f t="shared" si="13"/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f t="shared" si="0"/>
        <v>0</v>
      </c>
      <c r="X42" s="32">
        <f t="shared" si="14"/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106949.36572995099</v>
      </c>
      <c r="AM42" s="32">
        <v>3051088.17554125</v>
      </c>
      <c r="AN42" s="32">
        <v>1457.3305706696201</v>
      </c>
      <c r="AO42" s="32">
        <v>88234.0306457478</v>
      </c>
      <c r="AP42" s="32">
        <v>592875.764224282</v>
      </c>
      <c r="AQ42" s="32">
        <v>1691567.0199531501</v>
      </c>
      <c r="AR42" s="32">
        <v>1537.81882143188</v>
      </c>
      <c r="AS42" s="32">
        <v>2100540.6841877499</v>
      </c>
      <c r="AT42" s="32">
        <v>3351372.5263037202</v>
      </c>
      <c r="AU42" s="32">
        <v>1788406.16360209</v>
      </c>
      <c r="AV42" s="32">
        <v>54476.390246235802</v>
      </c>
      <c r="AW42" s="32">
        <v>43860.302932482999</v>
      </c>
      <c r="AX42" s="32">
        <v>0</v>
      </c>
      <c r="AY42" s="32">
        <v>0</v>
      </c>
      <c r="AZ42" s="32">
        <v>0</v>
      </c>
      <c r="BA42" s="32">
        <v>185453.136508617</v>
      </c>
      <c r="BB42" s="32">
        <v>0</v>
      </c>
      <c r="BC42" s="32">
        <v>0</v>
      </c>
      <c r="BD42" s="32">
        <v>0</v>
      </c>
      <c r="BE42" s="32">
        <v>864663.05090537504</v>
      </c>
      <c r="BF42" s="32">
        <v>65195.9972530214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351.70457714251802</v>
      </c>
      <c r="CN42" s="32">
        <v>95.210695975555197</v>
      </c>
      <c r="CO42" s="32">
        <v>31.463795454470699</v>
      </c>
      <c r="CP42" s="32">
        <v>6.5525342304076304</v>
      </c>
      <c r="CQ42" s="32">
        <v>811.19590943542198</v>
      </c>
      <c r="CR42" s="32">
        <v>201.98325620073899</v>
      </c>
      <c r="CS42" s="32">
        <v>268.92129986779503</v>
      </c>
      <c r="CT42" s="32">
        <v>111.38924693886101</v>
      </c>
      <c r="CU42" s="32">
        <v>62.284585602771799</v>
      </c>
      <c r="CV42" s="32">
        <v>232.02007389641199</v>
      </c>
      <c r="CW42" s="32">
        <v>477.91776611718501</v>
      </c>
      <c r="CX42" s="32">
        <v>16.814915395036302</v>
      </c>
      <c r="CY42" s="32">
        <v>892.671744760553</v>
      </c>
      <c r="CZ42" s="32">
        <v>1.95640224715301</v>
      </c>
      <c r="DA42" s="32">
        <v>0.91262526743299199</v>
      </c>
      <c r="DB42" s="32">
        <v>0</v>
      </c>
      <c r="DC42" s="32">
        <v>196.10891599611301</v>
      </c>
      <c r="DD42" s="32">
        <v>350.36336027247199</v>
      </c>
      <c r="DE42" s="32">
        <v>0</v>
      </c>
      <c r="DF42" s="32">
        <v>317.20809367452301</v>
      </c>
      <c r="DG42" s="32">
        <v>4.0752416729379002E-4</v>
      </c>
      <c r="DH42" s="32">
        <v>0</v>
      </c>
      <c r="DI42" s="32">
        <v>0</v>
      </c>
      <c r="DJ42" s="32">
        <v>3.7540658796016602</v>
      </c>
      <c r="DK42" s="32">
        <v>0</v>
      </c>
      <c r="DL42" s="32">
        <v>71.059908990999006</v>
      </c>
      <c r="DM42" s="32">
        <v>327.36101077428299</v>
      </c>
      <c r="DN42" s="32">
        <v>0</v>
      </c>
      <c r="DO42" s="32">
        <v>0</v>
      </c>
      <c r="DP42" s="32">
        <v>0</v>
      </c>
      <c r="DQ42" s="32">
        <v>0</v>
      </c>
      <c r="DR42" s="32">
        <v>14.3217644992598</v>
      </c>
      <c r="DS42" s="32">
        <v>138.12993958308601</v>
      </c>
      <c r="DT42" s="32">
        <v>3314.0733074873401</v>
      </c>
      <c r="DU42" s="32">
        <v>196.01002775243799</v>
      </c>
      <c r="DV42" s="32">
        <v>243.22101820416</v>
      </c>
      <c r="DW42" s="32">
        <v>71.7724209693868</v>
      </c>
      <c r="DX42" s="32">
        <v>0</v>
      </c>
      <c r="DY42" s="32">
        <v>3015.4822904284101</v>
      </c>
      <c r="DZ42" s="32">
        <v>63.593596226263898</v>
      </c>
      <c r="EA42" s="32">
        <v>0</v>
      </c>
      <c r="EB42" s="32">
        <v>0</v>
      </c>
      <c r="EC42" s="32">
        <v>0</v>
      </c>
      <c r="ED42" s="32">
        <v>0</v>
      </c>
      <c r="EE42" s="32">
        <v>0</v>
      </c>
      <c r="EF42" s="32">
        <v>0</v>
      </c>
      <c r="EG42" s="32">
        <v>0</v>
      </c>
      <c r="EH42" s="32">
        <v>0</v>
      </c>
      <c r="EI42" s="32">
        <v>812.17024269537899</v>
      </c>
      <c r="EJ42" s="32">
        <v>109.813749122389</v>
      </c>
      <c r="EK42" s="32">
        <v>23495.3782581423</v>
      </c>
      <c r="EL42" s="32">
        <v>0</v>
      </c>
      <c r="EM42" s="32">
        <v>0</v>
      </c>
      <c r="EN42" s="32">
        <v>0</v>
      </c>
      <c r="EO42" s="32">
        <v>0</v>
      </c>
      <c r="EP42" s="32">
        <v>0</v>
      </c>
      <c r="EQ42" s="32">
        <v>0</v>
      </c>
      <c r="ER42" s="32">
        <v>0</v>
      </c>
      <c r="ES42" s="32">
        <v>0</v>
      </c>
      <c r="ET42" s="32">
        <v>20398.0806903872</v>
      </c>
      <c r="EU42" s="32">
        <v>3754.1610294362299</v>
      </c>
      <c r="EV42" s="32">
        <v>0</v>
      </c>
      <c r="EW42" s="32">
        <v>0</v>
      </c>
      <c r="EX42" s="32">
        <v>0</v>
      </c>
      <c r="EY42" s="32">
        <v>0</v>
      </c>
      <c r="EZ42" s="32">
        <v>0</v>
      </c>
      <c r="FA42" s="32">
        <v>0</v>
      </c>
      <c r="FB42" s="32">
        <v>0</v>
      </c>
      <c r="FC42" s="32">
        <v>0</v>
      </c>
      <c r="FD42" s="32">
        <v>0</v>
      </c>
      <c r="FE42" s="32">
        <v>0</v>
      </c>
      <c r="FF42" s="32">
        <v>0</v>
      </c>
      <c r="FG42" s="32">
        <v>901.82348398622901</v>
      </c>
      <c r="FH42" s="32">
        <v>1138.0911244341301</v>
      </c>
      <c r="FI42" s="32">
        <v>0</v>
      </c>
      <c r="FJ42" s="32">
        <v>0</v>
      </c>
      <c r="FK42" s="32">
        <v>0</v>
      </c>
      <c r="FL42" s="32">
        <v>0</v>
      </c>
      <c r="FM42" s="32">
        <v>0</v>
      </c>
      <c r="FN42" s="32">
        <v>0</v>
      </c>
      <c r="FO42" s="32">
        <v>0</v>
      </c>
      <c r="FP42" s="32">
        <v>0</v>
      </c>
      <c r="FQ42" s="32">
        <v>0</v>
      </c>
      <c r="FR42" s="32">
        <v>0</v>
      </c>
      <c r="FS42" s="32">
        <v>0</v>
      </c>
      <c r="FT42" s="32">
        <v>0</v>
      </c>
      <c r="FU42" s="32">
        <v>0</v>
      </c>
      <c r="FV42" s="32">
        <v>0</v>
      </c>
      <c r="FW42" s="32">
        <v>0</v>
      </c>
      <c r="FX42" s="32">
        <v>0</v>
      </c>
      <c r="FY42" s="32">
        <v>0</v>
      </c>
      <c r="FZ42" s="32">
        <v>0</v>
      </c>
      <c r="GA42" s="32">
        <v>0</v>
      </c>
      <c r="GB42" s="32">
        <v>0</v>
      </c>
      <c r="GC42" s="32">
        <v>0</v>
      </c>
      <c r="GD42" s="32">
        <v>0</v>
      </c>
      <c r="GE42" s="32">
        <v>0</v>
      </c>
      <c r="GF42" s="32">
        <v>499.53481636044501</v>
      </c>
      <c r="GG42" s="32">
        <v>0</v>
      </c>
      <c r="GH42" s="32">
        <v>0</v>
      </c>
      <c r="GI42" s="32">
        <v>0</v>
      </c>
      <c r="GJ42" s="32">
        <v>2.1868692006344399</v>
      </c>
      <c r="GK42" s="32">
        <v>0</v>
      </c>
      <c r="GL42" s="32">
        <v>0</v>
      </c>
      <c r="GM42" s="32">
        <v>0</v>
      </c>
      <c r="GN42" s="32">
        <v>320720.85747616098</v>
      </c>
      <c r="GO42" s="32">
        <v>0</v>
      </c>
      <c r="GP42" s="32">
        <v>0</v>
      </c>
      <c r="GQ42" s="32">
        <v>0</v>
      </c>
      <c r="GR42" s="32">
        <v>9902.2603064248797</v>
      </c>
      <c r="GS42" s="32">
        <v>9838.2653888865498</v>
      </c>
      <c r="GT42" s="32">
        <v>3137.6095823881201</v>
      </c>
      <c r="GU42" s="32">
        <v>261.56545055122803</v>
      </c>
      <c r="GV42" s="32">
        <v>11584.366307701899</v>
      </c>
      <c r="GW42" s="32">
        <v>10238.395715209999</v>
      </c>
      <c r="GX42" s="32">
        <v>519491.35860148398</v>
      </c>
      <c r="GY42" s="32">
        <v>0</v>
      </c>
      <c r="GZ42" s="32">
        <v>0</v>
      </c>
      <c r="HA42" s="32">
        <v>0</v>
      </c>
      <c r="HB42" s="32">
        <v>2292.4992108527599</v>
      </c>
      <c r="HC42" s="32">
        <v>0</v>
      </c>
      <c r="HD42" s="32">
        <v>0</v>
      </c>
      <c r="HE42" s="32">
        <v>0</v>
      </c>
      <c r="HF42" s="32">
        <v>84070.881433364499</v>
      </c>
      <c r="HG42" s="32">
        <v>0</v>
      </c>
      <c r="HH42" s="32">
        <v>6361.9403751864902</v>
      </c>
      <c r="HI42" s="33">
        <f t="shared" si="6"/>
        <v>15028574.457094546</v>
      </c>
      <c r="HJ42" s="34">
        <v>18785.204289003199</v>
      </c>
      <c r="HK42" s="34">
        <v>36483.859244111103</v>
      </c>
      <c r="HL42" s="33">
        <v>55269.063533114298</v>
      </c>
      <c r="HM42" s="34">
        <v>0</v>
      </c>
      <c r="HN42" s="33">
        <v>55269.063533114298</v>
      </c>
      <c r="HO42" s="34">
        <v>0</v>
      </c>
      <c r="HP42" s="34">
        <v>-202758.642410731</v>
      </c>
      <c r="HQ42" s="33">
        <v>-202758.642410731</v>
      </c>
      <c r="HR42" s="34">
        <v>1199445.0444674401</v>
      </c>
      <c r="HS42" s="35">
        <v>1051955.4655898199</v>
      </c>
      <c r="HT42" s="34">
        <v>297339.03277769597</v>
      </c>
      <c r="HU42" s="36">
        <v>15783190.889906701</v>
      </c>
      <c r="HX42" s="32">
        <v>0</v>
      </c>
      <c r="HY42" s="32">
        <v>0</v>
      </c>
    </row>
    <row r="43" spans="1:233" x14ac:dyDescent="0.3">
      <c r="A43" s="74"/>
      <c r="B43" s="31" t="s">
        <v>43</v>
      </c>
      <c r="C43" s="21" t="s">
        <v>266</v>
      </c>
      <c r="D43" s="32">
        <v>0</v>
      </c>
      <c r="E43" s="32">
        <f t="shared" si="1"/>
        <v>0</v>
      </c>
      <c r="F43" s="32">
        <f t="shared" si="13"/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531.15241920232302</v>
      </c>
      <c r="N43" s="32">
        <v>64.177960462338504</v>
      </c>
      <c r="O43" s="32">
        <v>15.398317710433799</v>
      </c>
      <c r="P43" s="32">
        <v>0.157442327842061</v>
      </c>
      <c r="Q43" s="32">
        <v>1.3593793032958199</v>
      </c>
      <c r="R43" s="32">
        <v>0</v>
      </c>
      <c r="S43" s="32">
        <v>3.5267765539162099E-3</v>
      </c>
      <c r="T43" s="32">
        <v>9162.4324297958301</v>
      </c>
      <c r="U43" s="32">
        <v>0</v>
      </c>
      <c r="V43" s="32">
        <v>0</v>
      </c>
      <c r="W43" s="32">
        <f t="shared" si="0"/>
        <v>0</v>
      </c>
      <c r="X43" s="32">
        <f t="shared" si="14"/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5152.4296032297098</v>
      </c>
      <c r="AI43" s="32">
        <v>0</v>
      </c>
      <c r="AJ43" s="32">
        <v>30889.1626194782</v>
      </c>
      <c r="AK43" s="32">
        <v>0</v>
      </c>
      <c r="AL43" s="32">
        <v>1048433.92269321</v>
      </c>
      <c r="AM43" s="32">
        <v>17110.271575180799</v>
      </c>
      <c r="AN43" s="32">
        <v>1932657.79408467</v>
      </c>
      <c r="AO43" s="32">
        <v>193088.78730224699</v>
      </c>
      <c r="AP43" s="32">
        <v>333319.64140661398</v>
      </c>
      <c r="AQ43" s="32">
        <v>289220.41870605497</v>
      </c>
      <c r="AR43" s="32">
        <v>271948.18335508701</v>
      </c>
      <c r="AS43" s="32">
        <v>856035.973538324</v>
      </c>
      <c r="AT43" s="32">
        <v>2077698.2454536101</v>
      </c>
      <c r="AU43" s="32">
        <v>291523.90259319003</v>
      </c>
      <c r="AV43" s="32">
        <v>28702.912249474801</v>
      </c>
      <c r="AW43" s="32">
        <v>8488.0302403798396</v>
      </c>
      <c r="AX43" s="32">
        <v>16534.609875048001</v>
      </c>
      <c r="AY43" s="32">
        <v>21813.3366945011</v>
      </c>
      <c r="AZ43" s="32">
        <v>1898.7516122606901</v>
      </c>
      <c r="BA43" s="32">
        <v>110787.101918938</v>
      </c>
      <c r="BB43" s="32">
        <v>19192.122673825601</v>
      </c>
      <c r="BC43" s="32">
        <v>7628.0251606907595</v>
      </c>
      <c r="BD43" s="32">
        <v>628.91308286620404</v>
      </c>
      <c r="BE43" s="32">
        <v>271286.04821650003</v>
      </c>
      <c r="BF43" s="32">
        <v>38171.781652704798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7053.3184567587896</v>
      </c>
      <c r="BQ43" s="32">
        <v>85.409261090506206</v>
      </c>
      <c r="BR43" s="32">
        <v>669.89415611494405</v>
      </c>
      <c r="BS43" s="32">
        <v>74.195802980939007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184.19108554605799</v>
      </c>
      <c r="CJ43" s="32">
        <v>214.30756301877199</v>
      </c>
      <c r="CK43" s="32">
        <v>138.32159630081699</v>
      </c>
      <c r="CL43" s="32">
        <v>176.054687901227</v>
      </c>
      <c r="CM43" s="32">
        <v>0.20571151158352299</v>
      </c>
      <c r="CN43" s="32">
        <v>1374.9001379251799</v>
      </c>
      <c r="CO43" s="32">
        <v>23.049750991978001</v>
      </c>
      <c r="CP43" s="32">
        <v>9784.9966624680201</v>
      </c>
      <c r="CQ43" s="32">
        <v>11224.324467325299</v>
      </c>
      <c r="CR43" s="32">
        <v>1230.0772415908</v>
      </c>
      <c r="CS43" s="32">
        <v>139.787923955163</v>
      </c>
      <c r="CT43" s="32">
        <v>88875.119231349803</v>
      </c>
      <c r="CU43" s="32">
        <v>1.55842749761262</v>
      </c>
      <c r="CV43" s="32">
        <v>59404.177109293101</v>
      </c>
      <c r="CW43" s="32">
        <v>662.483540845638</v>
      </c>
      <c r="CX43" s="32">
        <v>22396.6598430677</v>
      </c>
      <c r="CY43" s="32">
        <v>3.6175975265924998</v>
      </c>
      <c r="CZ43" s="32">
        <v>4040.0357794904799</v>
      </c>
      <c r="DA43" s="32">
        <v>1.9002780840377799E-2</v>
      </c>
      <c r="DB43" s="32">
        <v>4.6061771245695704</v>
      </c>
      <c r="DC43" s="32">
        <v>7615.0481151486701</v>
      </c>
      <c r="DD43" s="32">
        <v>9.5387653407812607</v>
      </c>
      <c r="DE43" s="32">
        <v>10.4615327086034</v>
      </c>
      <c r="DF43" s="32">
        <v>86.075290702311193</v>
      </c>
      <c r="DG43" s="32">
        <v>3562.7728721225499</v>
      </c>
      <c r="DH43" s="32">
        <v>2258.4042871604001</v>
      </c>
      <c r="DI43" s="32">
        <v>0.11304943687733</v>
      </c>
      <c r="DJ43" s="32">
        <v>10579.589356962601</v>
      </c>
      <c r="DK43" s="32">
        <v>4381.5322824158402</v>
      </c>
      <c r="DL43" s="32">
        <v>785.45818865539798</v>
      </c>
      <c r="DM43" s="32">
        <v>5678.8851510111299</v>
      </c>
      <c r="DN43" s="32">
        <v>0</v>
      </c>
      <c r="DO43" s="32">
        <v>0</v>
      </c>
      <c r="DP43" s="32">
        <v>0</v>
      </c>
      <c r="DQ43" s="32">
        <v>0</v>
      </c>
      <c r="DR43" s="32">
        <v>673.15559356502104</v>
      </c>
      <c r="DS43" s="32">
        <v>2120.6731942777801</v>
      </c>
      <c r="DT43" s="32">
        <v>3647.84906326602</v>
      </c>
      <c r="DU43" s="32">
        <v>3.8865857829280102</v>
      </c>
      <c r="DV43" s="32">
        <v>133.996868227009</v>
      </c>
      <c r="DW43" s="32">
        <v>2156.0673599514198</v>
      </c>
      <c r="DX43" s="32">
        <v>10240.1068345395</v>
      </c>
      <c r="DY43" s="32">
        <v>1438.23007436893</v>
      </c>
      <c r="DZ43" s="32">
        <v>10015.042357840301</v>
      </c>
      <c r="EA43" s="32">
        <v>4514.4627335102005</v>
      </c>
      <c r="EB43" s="32">
        <v>1690.70542590234</v>
      </c>
      <c r="EC43" s="32">
        <v>0</v>
      </c>
      <c r="ED43" s="32">
        <v>0</v>
      </c>
      <c r="EE43" s="32">
        <v>199.68588225025701</v>
      </c>
      <c r="EF43" s="32">
        <v>18.003394525255199</v>
      </c>
      <c r="EG43" s="32">
        <v>369.68520680238601</v>
      </c>
      <c r="EH43" s="32">
        <v>965.16075136536995</v>
      </c>
      <c r="EI43" s="32">
        <v>731.12578717211898</v>
      </c>
      <c r="EJ43" s="32">
        <v>10082.394602354199</v>
      </c>
      <c r="EK43" s="32">
        <v>32669.249617964499</v>
      </c>
      <c r="EL43" s="32">
        <v>2534.8409767705898</v>
      </c>
      <c r="EM43" s="32">
        <v>0</v>
      </c>
      <c r="EN43" s="32">
        <v>0</v>
      </c>
      <c r="EO43" s="32">
        <v>0</v>
      </c>
      <c r="EP43" s="32">
        <v>0</v>
      </c>
      <c r="EQ43" s="32">
        <v>0</v>
      </c>
      <c r="ER43" s="32">
        <v>0</v>
      </c>
      <c r="ES43" s="32">
        <v>0</v>
      </c>
      <c r="ET43" s="32">
        <v>68.335029466708207</v>
      </c>
      <c r="EU43" s="32">
        <v>578.11995824400401</v>
      </c>
      <c r="EV43" s="32">
        <v>0</v>
      </c>
      <c r="EW43" s="32">
        <v>0</v>
      </c>
      <c r="EX43" s="32">
        <v>0</v>
      </c>
      <c r="EY43" s="32">
        <v>0</v>
      </c>
      <c r="EZ43" s="32">
        <v>0</v>
      </c>
      <c r="FA43" s="32">
        <v>0</v>
      </c>
      <c r="FB43" s="32">
        <v>0</v>
      </c>
      <c r="FC43" s="32">
        <v>0</v>
      </c>
      <c r="FD43" s="32">
        <v>0</v>
      </c>
      <c r="FE43" s="32">
        <v>25380.482407413001</v>
      </c>
      <c r="FF43" s="32">
        <v>387.56770993521701</v>
      </c>
      <c r="FG43" s="32">
        <v>647.28768526336</v>
      </c>
      <c r="FH43" s="32">
        <v>523.88738899095495</v>
      </c>
      <c r="FI43" s="32">
        <v>0</v>
      </c>
      <c r="FJ43" s="32">
        <v>0</v>
      </c>
      <c r="FK43" s="32">
        <v>1.87934946595391E-3</v>
      </c>
      <c r="FL43" s="32">
        <v>7.5280325103743495E-2</v>
      </c>
      <c r="FM43" s="32">
        <v>0</v>
      </c>
      <c r="FN43" s="32">
        <v>0</v>
      </c>
      <c r="FO43" s="32">
        <v>0</v>
      </c>
      <c r="FP43" s="32">
        <v>0</v>
      </c>
      <c r="FQ43" s="32">
        <v>0</v>
      </c>
      <c r="FR43" s="32">
        <v>0</v>
      </c>
      <c r="FS43" s="32">
        <v>0</v>
      </c>
      <c r="FT43" s="32">
        <v>0</v>
      </c>
      <c r="FU43" s="32">
        <v>0</v>
      </c>
      <c r="FV43" s="32">
        <v>7529.2233878365896</v>
      </c>
      <c r="FW43" s="32">
        <v>0</v>
      </c>
      <c r="FX43" s="32">
        <v>0</v>
      </c>
      <c r="FY43" s="32">
        <v>0</v>
      </c>
      <c r="FZ43" s="32">
        <v>0</v>
      </c>
      <c r="GA43" s="32">
        <v>0</v>
      </c>
      <c r="GB43" s="32">
        <v>0</v>
      </c>
      <c r="GC43" s="32">
        <v>0</v>
      </c>
      <c r="GD43" s="32">
        <v>0</v>
      </c>
      <c r="GE43" s="32">
        <v>0</v>
      </c>
      <c r="GF43" s="32">
        <v>92.228529287327305</v>
      </c>
      <c r="GG43" s="32">
        <v>0</v>
      </c>
      <c r="GH43" s="32">
        <v>0</v>
      </c>
      <c r="GI43" s="32">
        <v>0</v>
      </c>
      <c r="GJ43" s="32">
        <v>9386.4263804761904</v>
      </c>
      <c r="GK43" s="32">
        <v>0</v>
      </c>
      <c r="GL43" s="32">
        <v>0</v>
      </c>
      <c r="GM43" s="32">
        <v>0</v>
      </c>
      <c r="GN43" s="32">
        <v>223631.318996266</v>
      </c>
      <c r="GO43" s="32">
        <v>0</v>
      </c>
      <c r="GP43" s="32">
        <v>0</v>
      </c>
      <c r="GQ43" s="32">
        <v>0</v>
      </c>
      <c r="GR43" s="32">
        <v>0</v>
      </c>
      <c r="GS43" s="32">
        <v>0</v>
      </c>
      <c r="GT43" s="32">
        <v>0</v>
      </c>
      <c r="GU43" s="32">
        <v>182334.97482179001</v>
      </c>
      <c r="GV43" s="32">
        <v>14665.232392150399</v>
      </c>
      <c r="GW43" s="32">
        <v>11222.2506911615</v>
      </c>
      <c r="GX43" s="32">
        <v>29077.372804799201</v>
      </c>
      <c r="GY43" s="32">
        <v>0</v>
      </c>
      <c r="GZ43" s="32">
        <v>0</v>
      </c>
      <c r="HA43" s="32">
        <v>34.656854446198501</v>
      </c>
      <c r="HB43" s="32">
        <v>603.77968626334905</v>
      </c>
      <c r="HC43" s="32">
        <v>0</v>
      </c>
      <c r="HD43" s="32">
        <v>0</v>
      </c>
      <c r="HE43" s="32">
        <v>0</v>
      </c>
      <c r="HF43" s="32">
        <v>54578.045360731398</v>
      </c>
      <c r="HG43" s="32">
        <v>0</v>
      </c>
      <c r="HH43" s="32">
        <v>8003.4157976558299</v>
      </c>
      <c r="HI43" s="33">
        <f t="shared" si="6"/>
        <v>8777663.2432420794</v>
      </c>
      <c r="HJ43" s="34">
        <v>19096.870710216201</v>
      </c>
      <c r="HK43" s="34">
        <v>68797.840526998596</v>
      </c>
      <c r="HL43" s="33">
        <v>87894.711237214695</v>
      </c>
      <c r="HM43" s="34">
        <v>0</v>
      </c>
      <c r="HN43" s="33">
        <v>87894.711237214695</v>
      </c>
      <c r="HO43" s="34">
        <v>0</v>
      </c>
      <c r="HP43" s="34">
        <v>-43352.402168238397</v>
      </c>
      <c r="HQ43" s="33">
        <v>-43352.402168238397</v>
      </c>
      <c r="HR43" s="34">
        <v>1488106.14838739</v>
      </c>
      <c r="HS43" s="35">
        <v>1532648.4574563601</v>
      </c>
      <c r="HT43" s="34">
        <v>996752.44125496398</v>
      </c>
      <c r="HU43" s="36">
        <v>9313559.2594434805</v>
      </c>
      <c r="HX43" s="32">
        <v>0</v>
      </c>
      <c r="HY43" s="32">
        <v>0</v>
      </c>
    </row>
    <row r="44" spans="1:233" x14ac:dyDescent="0.3">
      <c r="A44" s="74"/>
      <c r="B44" s="31" t="s">
        <v>44</v>
      </c>
      <c r="C44" s="21" t="s">
        <v>267</v>
      </c>
      <c r="D44" s="32">
        <v>88.894399353387996</v>
      </c>
      <c r="E44" s="32">
        <f t="shared" si="1"/>
        <v>396.21917285820587</v>
      </c>
      <c r="F44" s="32">
        <f t="shared" si="13"/>
        <v>5.9779796172281303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452.99084154901601</v>
      </c>
      <c r="N44" s="32">
        <v>0</v>
      </c>
      <c r="O44" s="32">
        <v>0</v>
      </c>
      <c r="P44" s="32">
        <v>32.189220620575199</v>
      </c>
      <c r="Q44" s="32">
        <v>208.7690761268</v>
      </c>
      <c r="R44" s="32">
        <v>0</v>
      </c>
      <c r="S44" s="32">
        <v>0</v>
      </c>
      <c r="T44" s="32">
        <v>21.164474710750799</v>
      </c>
      <c r="U44" s="32">
        <v>0</v>
      </c>
      <c r="V44" s="32">
        <v>0</v>
      </c>
      <c r="W44" s="32">
        <f t="shared" si="0"/>
        <v>0</v>
      </c>
      <c r="X44" s="32">
        <f t="shared" si="14"/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41218.261201134999</v>
      </c>
      <c r="AL44" s="32">
        <v>1957083.7911091601</v>
      </c>
      <c r="AM44" s="32">
        <v>61004.043412164399</v>
      </c>
      <c r="AN44" s="32">
        <v>131669.174452918</v>
      </c>
      <c r="AO44" s="32">
        <v>3540361.3685492901</v>
      </c>
      <c r="AP44" s="32">
        <v>1520584.0574741799</v>
      </c>
      <c r="AQ44" s="32">
        <v>2335929.9546392998</v>
      </c>
      <c r="AR44" s="32">
        <v>1610646.82414005</v>
      </c>
      <c r="AS44" s="32">
        <v>5190802.4313261397</v>
      </c>
      <c r="AT44" s="32">
        <v>1725956.6285299701</v>
      </c>
      <c r="AU44" s="32">
        <v>3922885.4409245201</v>
      </c>
      <c r="AV44" s="32">
        <v>370378.74795043399</v>
      </c>
      <c r="AW44" s="32">
        <v>411054.97582854202</v>
      </c>
      <c r="AX44" s="32">
        <v>0</v>
      </c>
      <c r="AY44" s="32">
        <v>0</v>
      </c>
      <c r="AZ44" s="32">
        <v>4655.5334149489699</v>
      </c>
      <c r="BA44" s="32">
        <v>139607.237980673</v>
      </c>
      <c r="BB44" s="32">
        <v>0</v>
      </c>
      <c r="BC44" s="32">
        <v>535.237677303944</v>
      </c>
      <c r="BD44" s="32">
        <v>63511.155924594699</v>
      </c>
      <c r="BE44" s="32">
        <v>224840.689894913</v>
      </c>
      <c r="BF44" s="32">
        <v>842707.905910225</v>
      </c>
      <c r="BG44" s="32">
        <v>147.170853619713</v>
      </c>
      <c r="BH44" s="32">
        <v>0</v>
      </c>
      <c r="BI44" s="32">
        <v>13085.641681695201</v>
      </c>
      <c r="BJ44" s="32">
        <v>21621.207898630098</v>
      </c>
      <c r="BK44" s="32">
        <v>323.68635141135002</v>
      </c>
      <c r="BL44" s="32">
        <v>4833.10433457812</v>
      </c>
      <c r="BM44" s="32">
        <v>18940.4906826898</v>
      </c>
      <c r="BN44" s="32">
        <v>0</v>
      </c>
      <c r="BO44" s="32">
        <v>0</v>
      </c>
      <c r="BP44" s="32">
        <v>43229.4576859355</v>
      </c>
      <c r="BQ44" s="32">
        <v>0</v>
      </c>
      <c r="BR44" s="32">
        <v>253.476406643296</v>
      </c>
      <c r="BS44" s="32">
        <v>15128.184662964401</v>
      </c>
      <c r="BT44" s="32">
        <v>133562.24924929399</v>
      </c>
      <c r="BU44" s="32">
        <v>73718.244888976202</v>
      </c>
      <c r="BV44" s="32">
        <v>101906.165516933</v>
      </c>
      <c r="BW44" s="32">
        <v>21837.819940899499</v>
      </c>
      <c r="BX44" s="32">
        <v>6608.0923106093496</v>
      </c>
      <c r="BY44" s="32">
        <v>285680.60653894499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393.22431932775402</v>
      </c>
      <c r="CN44" s="32">
        <v>270.04785327665502</v>
      </c>
      <c r="CO44" s="32">
        <v>0</v>
      </c>
      <c r="CP44" s="32">
        <v>2230.07562548648</v>
      </c>
      <c r="CQ44" s="32">
        <v>0</v>
      </c>
      <c r="CR44" s="32">
        <v>459.72960215681297</v>
      </c>
      <c r="CS44" s="32">
        <v>1823.60807327558</v>
      </c>
      <c r="CT44" s="32">
        <v>989.72299971874395</v>
      </c>
      <c r="CU44" s="32">
        <v>143.204007297082</v>
      </c>
      <c r="CV44" s="32">
        <v>48.108545063847799</v>
      </c>
      <c r="CW44" s="32">
        <v>19371.9510492027</v>
      </c>
      <c r="CX44" s="32">
        <v>32.547086684966203</v>
      </c>
      <c r="CY44" s="32">
        <v>0</v>
      </c>
      <c r="CZ44" s="32">
        <v>0</v>
      </c>
      <c r="DA44" s="32">
        <v>34.157079024860003</v>
      </c>
      <c r="DB44" s="32">
        <v>402.26377112013699</v>
      </c>
      <c r="DC44" s="32">
        <v>0</v>
      </c>
      <c r="DD44" s="32">
        <v>1918.1288326455001</v>
      </c>
      <c r="DE44" s="32">
        <v>1929.29935886156</v>
      </c>
      <c r="DF44" s="32">
        <v>175.63197072304601</v>
      </c>
      <c r="DG44" s="32">
        <v>1156.7231492728799</v>
      </c>
      <c r="DH44" s="32">
        <v>819.25390024952299</v>
      </c>
      <c r="DI44" s="32">
        <v>2.2174532976149401</v>
      </c>
      <c r="DJ44" s="32">
        <v>0</v>
      </c>
      <c r="DK44" s="32">
        <v>1989.35687430504</v>
      </c>
      <c r="DL44" s="32">
        <v>10566.7061457046</v>
      </c>
      <c r="DM44" s="32">
        <v>117672.55403446101</v>
      </c>
      <c r="DN44" s="32">
        <v>0</v>
      </c>
      <c r="DO44" s="32">
        <v>0</v>
      </c>
      <c r="DP44" s="32">
        <v>0</v>
      </c>
      <c r="DQ44" s="32">
        <v>0</v>
      </c>
      <c r="DR44" s="32">
        <v>11443.9542424587</v>
      </c>
      <c r="DS44" s="32">
        <v>229.59402337722699</v>
      </c>
      <c r="DT44" s="32">
        <v>10211.1634177017</v>
      </c>
      <c r="DU44" s="32">
        <v>20852.297963403598</v>
      </c>
      <c r="DV44" s="32">
        <v>22.998562526945399</v>
      </c>
      <c r="DW44" s="32">
        <v>828.85224959558195</v>
      </c>
      <c r="DX44" s="32">
        <v>58.644734741909097</v>
      </c>
      <c r="DY44" s="32">
        <v>25222.6887185839</v>
      </c>
      <c r="DZ44" s="32">
        <v>5391.8254047586297</v>
      </c>
      <c r="EA44" s="32">
        <v>0</v>
      </c>
      <c r="EB44" s="32">
        <v>1392.51690318599</v>
      </c>
      <c r="EC44" s="32">
        <v>8.7404563998827296</v>
      </c>
      <c r="ED44" s="32">
        <v>6966.4652013158502</v>
      </c>
      <c r="EE44" s="32">
        <v>970.547851335004</v>
      </c>
      <c r="EF44" s="32">
        <v>147.38037499798199</v>
      </c>
      <c r="EG44" s="32">
        <v>120.63240009719399</v>
      </c>
      <c r="EH44" s="32">
        <v>5548.2510797125196</v>
      </c>
      <c r="EI44" s="32">
        <v>1435.2127848632399</v>
      </c>
      <c r="EJ44" s="32">
        <v>2523.35713141619</v>
      </c>
      <c r="EK44" s="32">
        <v>345803.48947386799</v>
      </c>
      <c r="EL44" s="32">
        <v>0</v>
      </c>
      <c r="EM44" s="32">
        <v>0</v>
      </c>
      <c r="EN44" s="32">
        <v>0</v>
      </c>
      <c r="EO44" s="32">
        <v>0</v>
      </c>
      <c r="EP44" s="32">
        <v>0</v>
      </c>
      <c r="EQ44" s="32">
        <v>0</v>
      </c>
      <c r="ER44" s="32">
        <v>0</v>
      </c>
      <c r="ES44" s="32">
        <v>0</v>
      </c>
      <c r="ET44" s="32">
        <v>1.4063637473422801</v>
      </c>
      <c r="EU44" s="32">
        <v>4.9718509373893101</v>
      </c>
      <c r="EV44" s="32">
        <v>13870.8642519613</v>
      </c>
      <c r="EW44" s="32">
        <v>18656.9158707725</v>
      </c>
      <c r="EX44" s="32">
        <v>22.0765976670884</v>
      </c>
      <c r="EY44" s="32">
        <v>72.971480615218098</v>
      </c>
      <c r="EZ44" s="32">
        <v>503.92109387166897</v>
      </c>
      <c r="FA44" s="32">
        <v>41.118760347342899</v>
      </c>
      <c r="FB44" s="32">
        <v>80.741058658797598</v>
      </c>
      <c r="FC44" s="32">
        <v>783.66006537420105</v>
      </c>
      <c r="FD44" s="32">
        <v>0</v>
      </c>
      <c r="FE44" s="32">
        <v>2775.7253282884699</v>
      </c>
      <c r="FF44" s="32">
        <v>42.386176701130999</v>
      </c>
      <c r="FG44" s="32">
        <v>4859.5647210361503</v>
      </c>
      <c r="FH44" s="32">
        <v>2309.6292469960699</v>
      </c>
      <c r="FI44" s="32">
        <v>0</v>
      </c>
      <c r="FJ44" s="32">
        <v>0</v>
      </c>
      <c r="FK44" s="32">
        <v>0</v>
      </c>
      <c r="FL44" s="32">
        <v>0</v>
      </c>
      <c r="FM44" s="32">
        <v>3.73989320268639E-4</v>
      </c>
      <c r="FN44" s="32">
        <v>5.5309351153438699E-5</v>
      </c>
      <c r="FO44" s="32">
        <v>0</v>
      </c>
      <c r="FP44" s="32">
        <v>0</v>
      </c>
      <c r="FQ44" s="32">
        <v>2715.5829409890798</v>
      </c>
      <c r="FR44" s="32">
        <v>0</v>
      </c>
      <c r="FS44" s="32">
        <v>0</v>
      </c>
      <c r="FT44" s="32">
        <v>0</v>
      </c>
      <c r="FU44" s="32">
        <v>0</v>
      </c>
      <c r="FV44" s="32">
        <v>0</v>
      </c>
      <c r="FW44" s="32">
        <v>0</v>
      </c>
      <c r="FX44" s="32">
        <v>0</v>
      </c>
      <c r="FY44" s="32">
        <v>0</v>
      </c>
      <c r="FZ44" s="32">
        <v>0</v>
      </c>
      <c r="GA44" s="32">
        <v>0</v>
      </c>
      <c r="GB44" s="32">
        <v>0</v>
      </c>
      <c r="GC44" s="32">
        <v>0</v>
      </c>
      <c r="GD44" s="32">
        <v>0</v>
      </c>
      <c r="GE44" s="32">
        <v>0</v>
      </c>
      <c r="GF44" s="32">
        <v>10.9815700137836</v>
      </c>
      <c r="GG44" s="32">
        <v>0</v>
      </c>
      <c r="GH44" s="32">
        <v>0</v>
      </c>
      <c r="GI44" s="32">
        <v>0</v>
      </c>
      <c r="GJ44" s="32">
        <v>3.7724928245173102</v>
      </c>
      <c r="GK44" s="32">
        <v>0</v>
      </c>
      <c r="GL44" s="32">
        <v>0</v>
      </c>
      <c r="GM44" s="32">
        <v>0</v>
      </c>
      <c r="GN44" s="32">
        <v>123131.014290586</v>
      </c>
      <c r="GO44" s="32">
        <v>0</v>
      </c>
      <c r="GP44" s="32">
        <v>0</v>
      </c>
      <c r="GQ44" s="32">
        <v>0</v>
      </c>
      <c r="GR44" s="32">
        <v>29880.761816456201</v>
      </c>
      <c r="GS44" s="32">
        <v>46682.669274351603</v>
      </c>
      <c r="GT44" s="32">
        <v>10869.3905639348</v>
      </c>
      <c r="GU44" s="32">
        <v>28932.520642728101</v>
      </c>
      <c r="GV44" s="32">
        <v>25075.8900459996</v>
      </c>
      <c r="GW44" s="32">
        <v>42936.578643164903</v>
      </c>
      <c r="GX44" s="32">
        <v>152597.91555328801</v>
      </c>
      <c r="GY44" s="32">
        <v>0</v>
      </c>
      <c r="GZ44" s="32">
        <v>0</v>
      </c>
      <c r="HA44" s="32">
        <v>52.398230702953697</v>
      </c>
      <c r="HB44" s="32">
        <v>855.26064670750702</v>
      </c>
      <c r="HC44" s="32">
        <v>0</v>
      </c>
      <c r="HD44" s="32">
        <v>0</v>
      </c>
      <c r="HE44" s="32">
        <v>0</v>
      </c>
      <c r="HF44" s="32">
        <v>49090.246174161497</v>
      </c>
      <c r="HG44" s="32">
        <v>0</v>
      </c>
      <c r="HH44" s="32">
        <v>2745.16205749851</v>
      </c>
      <c r="HI44" s="33">
        <f t="shared" si="6"/>
        <v>25998728.487454299</v>
      </c>
      <c r="HJ44" s="34">
        <v>36644.940468710702</v>
      </c>
      <c r="HK44" s="34">
        <v>163671.27872215101</v>
      </c>
      <c r="HL44" s="33">
        <v>200316.219190862</v>
      </c>
      <c r="HM44" s="34">
        <v>0</v>
      </c>
      <c r="HN44" s="33">
        <v>200316.219190862</v>
      </c>
      <c r="HO44" s="34">
        <v>0</v>
      </c>
      <c r="HP44" s="34">
        <v>-728964.73710189201</v>
      </c>
      <c r="HQ44" s="33">
        <v>-728964.73710189201</v>
      </c>
      <c r="HR44" s="34">
        <v>12271237.513473</v>
      </c>
      <c r="HS44" s="35">
        <v>11742588.995562</v>
      </c>
      <c r="HT44" s="34">
        <v>494082.856034166</v>
      </c>
      <c r="HU44" s="36">
        <v>37247234.6269821</v>
      </c>
      <c r="HX44" s="32">
        <v>402.197152475434</v>
      </c>
      <c r="HY44" s="32">
        <v>0</v>
      </c>
    </row>
    <row r="45" spans="1:233" x14ac:dyDescent="0.3">
      <c r="A45" s="74"/>
      <c r="B45" s="31" t="s">
        <v>45</v>
      </c>
      <c r="C45" s="21" t="s">
        <v>268</v>
      </c>
      <c r="D45" s="32">
        <v>0</v>
      </c>
      <c r="E45" s="32">
        <f t="shared" si="1"/>
        <v>0</v>
      </c>
      <c r="F45" s="32">
        <f t="shared" si="13"/>
        <v>0</v>
      </c>
      <c r="G45" s="32">
        <v>7772.3321898965696</v>
      </c>
      <c r="H45" s="32">
        <v>162.305390955159</v>
      </c>
      <c r="I45" s="32">
        <v>359.370540236892</v>
      </c>
      <c r="J45" s="32">
        <v>35.8280763173289</v>
      </c>
      <c r="K45" s="32">
        <v>19.801123961175499</v>
      </c>
      <c r="L45" s="32">
        <v>25.7502065262724</v>
      </c>
      <c r="M45" s="32">
        <v>1253.00315327011</v>
      </c>
      <c r="N45" s="32">
        <v>457.838458229011</v>
      </c>
      <c r="O45" s="32">
        <v>207.24636820414801</v>
      </c>
      <c r="P45" s="32">
        <v>0.18214752252733199</v>
      </c>
      <c r="Q45" s="32">
        <v>135.97449657627899</v>
      </c>
      <c r="R45" s="32">
        <v>23.603518103697201</v>
      </c>
      <c r="S45" s="32">
        <v>113.750317921808</v>
      </c>
      <c r="T45" s="32">
        <v>6.2992528252985602</v>
      </c>
      <c r="U45" s="32">
        <v>6813.1647381058101</v>
      </c>
      <c r="V45" s="32">
        <v>3302.6711793664499</v>
      </c>
      <c r="W45" s="32">
        <f t="shared" si="0"/>
        <v>2418.9050036406061</v>
      </c>
      <c r="X45" s="32">
        <f t="shared" si="14"/>
        <v>211.54575785536366</v>
      </c>
      <c r="Y45" s="32">
        <v>3568.0388043799298</v>
      </c>
      <c r="Z45" s="32">
        <v>11832.462755918899</v>
      </c>
      <c r="AA45" s="32">
        <v>415.05739463925102</v>
      </c>
      <c r="AB45" s="32">
        <v>986.26885157544496</v>
      </c>
      <c r="AC45" s="32">
        <v>4554.1190764168296</v>
      </c>
      <c r="AD45" s="32">
        <v>330.07119333220402</v>
      </c>
      <c r="AE45" s="32">
        <v>103.048634938086</v>
      </c>
      <c r="AF45" s="32">
        <v>190.57923635422799</v>
      </c>
      <c r="AG45" s="32">
        <v>2727.7650301489998</v>
      </c>
      <c r="AH45" s="32">
        <v>50.058810189504399</v>
      </c>
      <c r="AI45" s="32">
        <v>2438.6351015657701</v>
      </c>
      <c r="AJ45" s="32">
        <v>167.622569745097</v>
      </c>
      <c r="AK45" s="32">
        <v>946.10989643683604</v>
      </c>
      <c r="AL45" s="32">
        <v>892889.57063798001</v>
      </c>
      <c r="AM45" s="32">
        <v>13655.814765344199</v>
      </c>
      <c r="AN45" s="32">
        <v>2409.1482365716201</v>
      </c>
      <c r="AO45" s="32">
        <v>31129.9523357004</v>
      </c>
      <c r="AP45" s="32">
        <v>2982872.01833842</v>
      </c>
      <c r="AQ45" s="32">
        <v>978090.361209066</v>
      </c>
      <c r="AR45" s="32">
        <v>481379.54512495699</v>
      </c>
      <c r="AS45" s="32">
        <v>1662843.17432098</v>
      </c>
      <c r="AT45" s="32">
        <v>7819872.9058967102</v>
      </c>
      <c r="AU45" s="32">
        <v>1058714.8385910101</v>
      </c>
      <c r="AV45" s="32">
        <v>567900.76426348905</v>
      </c>
      <c r="AW45" s="32">
        <v>578651.99232938304</v>
      </c>
      <c r="AX45" s="32">
        <v>199.022745044494</v>
      </c>
      <c r="AY45" s="32">
        <v>464.80359063438402</v>
      </c>
      <c r="AZ45" s="32">
        <v>4026.47304303806</v>
      </c>
      <c r="BA45" s="32">
        <v>6469.4045174545399</v>
      </c>
      <c r="BB45" s="32">
        <v>4946.8126935699402</v>
      </c>
      <c r="BC45" s="32">
        <v>1148.66137180702</v>
      </c>
      <c r="BD45" s="32">
        <v>201.80715857708</v>
      </c>
      <c r="BE45" s="32">
        <v>55182.513642493999</v>
      </c>
      <c r="BF45" s="32">
        <v>166653.21429094701</v>
      </c>
      <c r="BG45" s="32">
        <v>296.04981459832499</v>
      </c>
      <c r="BH45" s="32">
        <v>1054.70557845853</v>
      </c>
      <c r="BI45" s="32">
        <v>2438.7344009585599</v>
      </c>
      <c r="BJ45" s="32">
        <v>3036.42261584055</v>
      </c>
      <c r="BK45" s="32">
        <v>274.88606385653998</v>
      </c>
      <c r="BL45" s="32">
        <v>409.26252051919698</v>
      </c>
      <c r="BM45" s="32">
        <v>1425.7035444036701</v>
      </c>
      <c r="BN45" s="32">
        <v>2199.0657714838499</v>
      </c>
      <c r="BO45" s="32">
        <v>86.713178924351595</v>
      </c>
      <c r="BP45" s="32">
        <v>303.57376710611697</v>
      </c>
      <c r="BQ45" s="32">
        <v>26.401927843328899</v>
      </c>
      <c r="BR45" s="32">
        <v>249.68273657447301</v>
      </c>
      <c r="BS45" s="32">
        <v>120000.85703331001</v>
      </c>
      <c r="BT45" s="32">
        <v>33748.962054279902</v>
      </c>
      <c r="BU45" s="32">
        <v>6.9774557110819702</v>
      </c>
      <c r="BV45" s="32">
        <v>36606.003321116797</v>
      </c>
      <c r="BW45" s="32">
        <v>23.859256802873698</v>
      </c>
      <c r="BX45" s="32">
        <v>3050.3473029379602</v>
      </c>
      <c r="BY45" s="32">
        <v>62112.320868237999</v>
      </c>
      <c r="BZ45" s="32">
        <v>128.77756203472799</v>
      </c>
      <c r="CA45" s="32">
        <v>166.35076704544099</v>
      </c>
      <c r="CB45" s="32">
        <v>5481.39749646362</v>
      </c>
      <c r="CC45" s="32">
        <v>16.911498145627199</v>
      </c>
      <c r="CD45" s="32">
        <v>4242.8689080415797</v>
      </c>
      <c r="CE45" s="32">
        <v>54.373276095939197</v>
      </c>
      <c r="CF45" s="32">
        <v>155.65120088486501</v>
      </c>
      <c r="CG45" s="32">
        <v>312.95228238058098</v>
      </c>
      <c r="CH45" s="32">
        <v>4288.6540446077897</v>
      </c>
      <c r="CI45" s="32">
        <v>7.2224253592363802E-5</v>
      </c>
      <c r="CJ45" s="32">
        <v>4.4609221825585399E-5</v>
      </c>
      <c r="CK45" s="32">
        <v>2828.7984071973801</v>
      </c>
      <c r="CL45" s="32">
        <v>8.7265962342938792</v>
      </c>
      <c r="CM45" s="32">
        <v>1218.81958617741</v>
      </c>
      <c r="CN45" s="32">
        <v>77.8679976125715</v>
      </c>
      <c r="CO45" s="32">
        <v>132.81919449654899</v>
      </c>
      <c r="CP45" s="32">
        <v>194.71379635041399</v>
      </c>
      <c r="CQ45" s="32">
        <v>984.61869382222994</v>
      </c>
      <c r="CR45" s="32">
        <v>25.814817059966799</v>
      </c>
      <c r="CS45" s="32">
        <v>4475.3425805994402</v>
      </c>
      <c r="CT45" s="32">
        <v>1418.5925465073999</v>
      </c>
      <c r="CU45" s="32">
        <v>153.364670189555</v>
      </c>
      <c r="CV45" s="32">
        <v>764.19335197411601</v>
      </c>
      <c r="CW45" s="32">
        <v>196.37997701074499</v>
      </c>
      <c r="CX45" s="32">
        <v>1762.55662035316</v>
      </c>
      <c r="CY45" s="32">
        <v>483.01182641072103</v>
      </c>
      <c r="CZ45" s="32">
        <v>46.831150254466898</v>
      </c>
      <c r="DA45" s="32">
        <v>0.100499752508909</v>
      </c>
      <c r="DB45" s="32">
        <v>33.913924630598103</v>
      </c>
      <c r="DC45" s="32">
        <v>670.83959374661902</v>
      </c>
      <c r="DD45" s="32">
        <v>2016.0842469290101</v>
      </c>
      <c r="DE45" s="32">
        <v>373.213819808339</v>
      </c>
      <c r="DF45" s="32">
        <v>72.970790891719403</v>
      </c>
      <c r="DG45" s="32">
        <v>130.409531527524</v>
      </c>
      <c r="DH45" s="32">
        <v>3603.39469682463</v>
      </c>
      <c r="DI45" s="32">
        <v>0.99729446358263996</v>
      </c>
      <c r="DJ45" s="32">
        <v>849.69975229443503</v>
      </c>
      <c r="DK45" s="32">
        <v>176.56033751874199</v>
      </c>
      <c r="DL45" s="32">
        <v>10512.651143508199</v>
      </c>
      <c r="DM45" s="32">
        <v>11114.0417687467</v>
      </c>
      <c r="DN45" s="32">
        <v>29615.485535068299</v>
      </c>
      <c r="DO45" s="32">
        <v>2147.62881396579</v>
      </c>
      <c r="DP45" s="32">
        <v>301.61173561652498</v>
      </c>
      <c r="DQ45" s="32">
        <v>3512.23247362762</v>
      </c>
      <c r="DR45" s="32">
        <v>1219.68937154984</v>
      </c>
      <c r="DS45" s="32">
        <v>202.70999785778699</v>
      </c>
      <c r="DT45" s="32">
        <v>898.24004843179296</v>
      </c>
      <c r="DU45" s="32">
        <v>4347.3572644818096</v>
      </c>
      <c r="DV45" s="32">
        <v>364.69008570255102</v>
      </c>
      <c r="DW45" s="32">
        <v>4127.9147974102298</v>
      </c>
      <c r="DX45" s="32">
        <v>6618.8573437559498</v>
      </c>
      <c r="DY45" s="32">
        <v>1278.83541007753</v>
      </c>
      <c r="DZ45" s="32">
        <v>36.125654301432597</v>
      </c>
      <c r="EA45" s="32">
        <v>6.4197172519621404</v>
      </c>
      <c r="EB45" s="32">
        <v>61.772034433710701</v>
      </c>
      <c r="EC45" s="32">
        <v>65.4964460939334</v>
      </c>
      <c r="ED45" s="32">
        <v>4.7829345301869504</v>
      </c>
      <c r="EE45" s="32">
        <v>1.3289005310030499</v>
      </c>
      <c r="EF45" s="32">
        <v>176.331350475086</v>
      </c>
      <c r="EG45" s="32">
        <v>4134.0186297657301</v>
      </c>
      <c r="EH45" s="32">
        <v>844.46280234701305</v>
      </c>
      <c r="EI45" s="32">
        <v>1424.2086454793</v>
      </c>
      <c r="EJ45" s="32">
        <v>6968.0952748127102</v>
      </c>
      <c r="EK45" s="32">
        <v>5230.5013905638598</v>
      </c>
      <c r="EL45" s="32">
        <v>1.7377969022598501</v>
      </c>
      <c r="EM45" s="32">
        <v>431.16722127265098</v>
      </c>
      <c r="EN45" s="32">
        <v>7.6576159750176398</v>
      </c>
      <c r="EO45" s="32">
        <v>41.4001817962464</v>
      </c>
      <c r="EP45" s="32">
        <v>2055.3504239604399</v>
      </c>
      <c r="EQ45" s="32">
        <v>5.3450526891380299E-3</v>
      </c>
      <c r="ER45" s="32">
        <v>130.75816619746101</v>
      </c>
      <c r="ES45" s="32">
        <v>478.59652671778298</v>
      </c>
      <c r="ET45" s="32">
        <v>2199.3250124474998</v>
      </c>
      <c r="EU45" s="32">
        <v>102.540947501682</v>
      </c>
      <c r="EV45" s="32">
        <v>7181.2025309833098</v>
      </c>
      <c r="EW45" s="32">
        <v>7321.1045440417101</v>
      </c>
      <c r="EX45" s="32">
        <v>13.1540782085305</v>
      </c>
      <c r="EY45" s="32">
        <v>227.826577882843</v>
      </c>
      <c r="EZ45" s="32">
        <v>746.78827933451896</v>
      </c>
      <c r="FA45" s="32">
        <v>3090.14146894944</v>
      </c>
      <c r="FB45" s="32">
        <v>4503.8079892505702</v>
      </c>
      <c r="FC45" s="32">
        <v>81.1134191527685</v>
      </c>
      <c r="FD45" s="32">
        <v>11.503479249905901</v>
      </c>
      <c r="FE45" s="32">
        <v>200.65912095672101</v>
      </c>
      <c r="FF45" s="32">
        <v>2826.4276483418398</v>
      </c>
      <c r="FG45" s="32">
        <v>296.84891604868199</v>
      </c>
      <c r="FH45" s="32">
        <v>239.730745178695</v>
      </c>
      <c r="FI45" s="32">
        <v>471.16257388205003</v>
      </c>
      <c r="FJ45" s="32">
        <v>338.57472439648501</v>
      </c>
      <c r="FK45" s="32">
        <v>0</v>
      </c>
      <c r="FL45" s="32">
        <v>5.8694940411643799</v>
      </c>
      <c r="FM45" s="32">
        <v>0.97672442429490103</v>
      </c>
      <c r="FN45" s="32">
        <v>14.7096239303561</v>
      </c>
      <c r="FO45" s="32">
        <v>59.848291063398001</v>
      </c>
      <c r="FP45" s="32">
        <v>4.0666848343144997</v>
      </c>
      <c r="FQ45" s="32">
        <v>8828.0576746908591</v>
      </c>
      <c r="FR45" s="32">
        <v>7729.5717772676799</v>
      </c>
      <c r="FS45" s="32">
        <v>0</v>
      </c>
      <c r="FT45" s="32">
        <v>20133.181534376599</v>
      </c>
      <c r="FU45" s="32">
        <v>25338.282569671701</v>
      </c>
      <c r="FV45" s="32">
        <v>73.437895082297203</v>
      </c>
      <c r="FW45" s="32">
        <v>6.1471357425168301E-2</v>
      </c>
      <c r="FX45" s="32">
        <v>93.850986343498505</v>
      </c>
      <c r="FY45" s="32">
        <v>0</v>
      </c>
      <c r="FZ45" s="32">
        <v>0</v>
      </c>
      <c r="GA45" s="32">
        <v>217.31440571876701</v>
      </c>
      <c r="GB45" s="32">
        <v>8.7654050281952802</v>
      </c>
      <c r="GC45" s="32">
        <v>111.597530513371</v>
      </c>
      <c r="GD45" s="32">
        <v>3.2896696607528901</v>
      </c>
      <c r="GE45" s="32">
        <v>65.526738842865697</v>
      </c>
      <c r="GF45" s="32">
        <v>200.86885957078201</v>
      </c>
      <c r="GG45" s="32">
        <v>390.85932470234701</v>
      </c>
      <c r="GH45" s="32">
        <v>6854.5300734007897</v>
      </c>
      <c r="GI45" s="32">
        <v>329.54782128326201</v>
      </c>
      <c r="GJ45" s="32">
        <v>91.688796900508095</v>
      </c>
      <c r="GK45" s="32">
        <v>2324.4936145443298</v>
      </c>
      <c r="GL45" s="32">
        <v>265.16470254272502</v>
      </c>
      <c r="GM45" s="32">
        <v>1560.30883522212</v>
      </c>
      <c r="GN45" s="32">
        <v>368438.04230032198</v>
      </c>
      <c r="GO45" s="32">
        <v>3.6707653705237799</v>
      </c>
      <c r="GP45" s="32">
        <v>234.73400172452199</v>
      </c>
      <c r="GQ45" s="32">
        <v>5.0386220167396596</v>
      </c>
      <c r="GR45" s="32">
        <v>156.42639182128801</v>
      </c>
      <c r="GS45" s="32">
        <v>649.06157368565096</v>
      </c>
      <c r="GT45" s="32">
        <v>1.70254354985874</v>
      </c>
      <c r="GU45" s="32">
        <v>7106.3746562802098</v>
      </c>
      <c r="GV45" s="32">
        <v>62.576263398613897</v>
      </c>
      <c r="GW45" s="32">
        <v>1124.9505725142999</v>
      </c>
      <c r="GX45" s="32">
        <v>14013.447594449501</v>
      </c>
      <c r="GY45" s="32">
        <v>268.33810215208598</v>
      </c>
      <c r="GZ45" s="32">
        <v>184.111564234746</v>
      </c>
      <c r="HA45" s="32">
        <v>4.1667285313491904</v>
      </c>
      <c r="HB45" s="32">
        <v>2.4157165303773298</v>
      </c>
      <c r="HC45" s="32">
        <v>892.93336381794904</v>
      </c>
      <c r="HD45" s="32">
        <v>886.32823663416104</v>
      </c>
      <c r="HE45" s="32">
        <v>241.65252375740999</v>
      </c>
      <c r="HF45" s="32">
        <v>291984.53011327703</v>
      </c>
      <c r="HG45" s="32">
        <v>0</v>
      </c>
      <c r="HH45" s="32">
        <v>20535.0843475859</v>
      </c>
      <c r="HI45" s="33">
        <f t="shared" si="6"/>
        <v>18575946.842435192</v>
      </c>
      <c r="HJ45" s="34">
        <v>729479.99018849398</v>
      </c>
      <c r="HK45" s="34">
        <v>1836304.2564641901</v>
      </c>
      <c r="HL45" s="33">
        <v>2565784.24665268</v>
      </c>
      <c r="HM45" s="34">
        <v>0</v>
      </c>
      <c r="HN45" s="33">
        <v>2565784.24665268</v>
      </c>
      <c r="HO45" s="34">
        <v>0</v>
      </c>
      <c r="HP45" s="34">
        <v>1142144.2573385001</v>
      </c>
      <c r="HQ45" s="33">
        <v>1142144.2573385001</v>
      </c>
      <c r="HR45" s="34">
        <v>11560639.4472418</v>
      </c>
      <c r="HS45" s="35">
        <v>15268567.951233</v>
      </c>
      <c r="HT45" s="34">
        <v>414101.89585002</v>
      </c>
      <c r="HU45" s="36">
        <v>33430412.8978182</v>
      </c>
      <c r="HX45" s="32">
        <v>0</v>
      </c>
      <c r="HY45" s="32">
        <v>2630.4507614959698</v>
      </c>
    </row>
    <row r="46" spans="1:233" x14ac:dyDescent="0.3">
      <c r="A46" s="74"/>
      <c r="B46" s="31" t="s">
        <v>46</v>
      </c>
      <c r="C46" s="21" t="s">
        <v>269</v>
      </c>
      <c r="D46" s="32">
        <v>0</v>
      </c>
      <c r="E46" s="32">
        <f t="shared" si="1"/>
        <v>0</v>
      </c>
      <c r="F46" s="32">
        <f t="shared" si="13"/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8452.3838264205006</v>
      </c>
      <c r="N46" s="32">
        <v>5686.7289589608899</v>
      </c>
      <c r="O46" s="32">
        <v>539.50198214162401</v>
      </c>
      <c r="P46" s="32">
        <v>42.842382012837803</v>
      </c>
      <c r="Q46" s="32">
        <v>219.06731669747899</v>
      </c>
      <c r="R46" s="32">
        <v>0</v>
      </c>
      <c r="S46" s="32">
        <v>4.6005994432678703</v>
      </c>
      <c r="T46" s="32">
        <v>26445.797177881901</v>
      </c>
      <c r="U46" s="32">
        <v>0</v>
      </c>
      <c r="V46" s="32">
        <v>1216.70383418245</v>
      </c>
      <c r="W46" s="32">
        <f t="shared" si="0"/>
        <v>13.853321852024205</v>
      </c>
      <c r="X46" s="32">
        <f t="shared" si="14"/>
        <v>1.2115446723165952</v>
      </c>
      <c r="Y46" s="32">
        <v>25.463667441858199</v>
      </c>
      <c r="Z46" s="32">
        <v>571.076190936015</v>
      </c>
      <c r="AA46" s="32">
        <v>219.38204093774601</v>
      </c>
      <c r="AB46" s="32">
        <v>2573.09232620287</v>
      </c>
      <c r="AC46" s="32">
        <v>22.783674184009602</v>
      </c>
      <c r="AD46" s="32">
        <v>383.49856066683401</v>
      </c>
      <c r="AE46" s="32">
        <v>988.13641885543905</v>
      </c>
      <c r="AF46" s="32">
        <v>598.76219773628702</v>
      </c>
      <c r="AG46" s="32">
        <v>9244.8496647107095</v>
      </c>
      <c r="AH46" s="32">
        <v>274.46694310813098</v>
      </c>
      <c r="AI46" s="32">
        <v>407.30329077823802</v>
      </c>
      <c r="AJ46" s="32">
        <v>1.9344519172738801</v>
      </c>
      <c r="AK46" s="32">
        <v>33.089189299058702</v>
      </c>
      <c r="AL46" s="32">
        <v>21502.932158167001</v>
      </c>
      <c r="AM46" s="32">
        <v>701.60575395662602</v>
      </c>
      <c r="AN46" s="32">
        <v>283.76661273543402</v>
      </c>
      <c r="AO46" s="32">
        <v>0</v>
      </c>
      <c r="AP46" s="32">
        <v>43837.781127781498</v>
      </c>
      <c r="AQ46" s="32">
        <v>206541.71260216599</v>
      </c>
      <c r="AR46" s="32">
        <v>41686.225083649202</v>
      </c>
      <c r="AS46" s="32">
        <v>28609.324237564098</v>
      </c>
      <c r="AT46" s="32">
        <v>18423.219009299799</v>
      </c>
      <c r="AU46" s="32">
        <v>11291.0084708096</v>
      </c>
      <c r="AV46" s="32">
        <v>65426.805925426801</v>
      </c>
      <c r="AW46" s="32">
        <v>47090.547149939302</v>
      </c>
      <c r="AX46" s="32">
        <v>1225.97393700772</v>
      </c>
      <c r="AY46" s="32">
        <v>257.74396596900499</v>
      </c>
      <c r="AZ46" s="32">
        <v>8306.3306323041907</v>
      </c>
      <c r="BA46" s="32">
        <v>181456.867929047</v>
      </c>
      <c r="BB46" s="32">
        <v>116.849131387217</v>
      </c>
      <c r="BC46" s="32">
        <v>67358.000246048396</v>
      </c>
      <c r="BD46" s="32">
        <v>11316.7255007412</v>
      </c>
      <c r="BE46" s="32">
        <v>62163.075042941498</v>
      </c>
      <c r="BF46" s="32">
        <v>102671.543201134</v>
      </c>
      <c r="BG46" s="32">
        <v>4286.4872702939701</v>
      </c>
      <c r="BH46" s="32">
        <v>650.26638544366403</v>
      </c>
      <c r="BI46" s="32">
        <v>6917.3487558044699</v>
      </c>
      <c r="BJ46" s="32">
        <v>367.622102585091</v>
      </c>
      <c r="BK46" s="32">
        <v>134.55100629102901</v>
      </c>
      <c r="BL46" s="32">
        <v>965.81664334113702</v>
      </c>
      <c r="BM46" s="32">
        <v>24289.123674024999</v>
      </c>
      <c r="BN46" s="32">
        <v>7243.6870924875002</v>
      </c>
      <c r="BO46" s="32">
        <v>1917.45164528139</v>
      </c>
      <c r="BP46" s="32">
        <v>19.927899496591401</v>
      </c>
      <c r="BQ46" s="32">
        <v>66.0020261497462</v>
      </c>
      <c r="BR46" s="32">
        <v>1067.46425144558</v>
      </c>
      <c r="BS46" s="32">
        <v>7746.5356074350502</v>
      </c>
      <c r="BT46" s="32">
        <v>2840.2225125077898</v>
      </c>
      <c r="BU46" s="32">
        <v>54.084794585150497</v>
      </c>
      <c r="BV46" s="32">
        <v>564.36769398272202</v>
      </c>
      <c r="BW46" s="32">
        <v>0</v>
      </c>
      <c r="BX46" s="32">
        <v>24080.380210008301</v>
      </c>
      <c r="BY46" s="32">
        <v>187412.833616866</v>
      </c>
      <c r="BZ46" s="32">
        <v>0</v>
      </c>
      <c r="CA46" s="32">
        <v>286.04538623125302</v>
      </c>
      <c r="CB46" s="32">
        <v>70805.549254145502</v>
      </c>
      <c r="CC46" s="32">
        <v>4733.6560854807503</v>
      </c>
      <c r="CD46" s="32">
        <v>831.61511826140395</v>
      </c>
      <c r="CE46" s="32">
        <v>321.91371361175197</v>
      </c>
      <c r="CF46" s="32">
        <v>759.60331526090602</v>
      </c>
      <c r="CG46" s="32">
        <v>5743.9227396737297</v>
      </c>
      <c r="CH46" s="32">
        <v>607.98369289331504</v>
      </c>
      <c r="CI46" s="32">
        <v>52.435030345803</v>
      </c>
      <c r="CJ46" s="32">
        <v>2529.1940820913701</v>
      </c>
      <c r="CK46" s="32">
        <v>38540.228573081098</v>
      </c>
      <c r="CL46" s="32">
        <v>35.824472117212601</v>
      </c>
      <c r="CM46" s="32">
        <v>1644.2078931977101</v>
      </c>
      <c r="CN46" s="32">
        <v>83.385558834991897</v>
      </c>
      <c r="CO46" s="32">
        <v>16.2608593175305</v>
      </c>
      <c r="CP46" s="32">
        <v>8.5282239881938509</v>
      </c>
      <c r="CQ46" s="32">
        <v>1454.9676837915799</v>
      </c>
      <c r="CR46" s="32">
        <v>0</v>
      </c>
      <c r="CS46" s="32">
        <v>510.08615303935699</v>
      </c>
      <c r="CT46" s="32">
        <v>6646.4645500289998</v>
      </c>
      <c r="CU46" s="32">
        <v>1585.14526968883</v>
      </c>
      <c r="CV46" s="32">
        <v>5691.0943117953402</v>
      </c>
      <c r="CW46" s="32">
        <v>300.34086532341598</v>
      </c>
      <c r="CX46" s="32">
        <v>112.026082587307</v>
      </c>
      <c r="CY46" s="32">
        <v>61.920137814062699</v>
      </c>
      <c r="CZ46" s="32">
        <v>124.005379344576</v>
      </c>
      <c r="DA46" s="32">
        <v>636.59302861277797</v>
      </c>
      <c r="DB46" s="32">
        <v>1834.6281185682999</v>
      </c>
      <c r="DC46" s="32">
        <v>131.07110957389</v>
      </c>
      <c r="DD46" s="32">
        <v>1143.75850438512</v>
      </c>
      <c r="DE46" s="32">
        <v>6413.6302878966499</v>
      </c>
      <c r="DF46" s="32">
        <v>1339.7529921303601</v>
      </c>
      <c r="DG46" s="32">
        <v>1280.9513298623201</v>
      </c>
      <c r="DH46" s="32">
        <v>8945.9409940454498</v>
      </c>
      <c r="DI46" s="32">
        <v>44.9504669614509</v>
      </c>
      <c r="DJ46" s="32">
        <v>31.6195234518636</v>
      </c>
      <c r="DK46" s="32">
        <v>68.532778931134402</v>
      </c>
      <c r="DL46" s="32">
        <v>6760.0096719876201</v>
      </c>
      <c r="DM46" s="32">
        <v>13710.3588860011</v>
      </c>
      <c r="DN46" s="32">
        <v>6038.3062255877903</v>
      </c>
      <c r="DO46" s="32">
        <v>2272.3518806391598</v>
      </c>
      <c r="DP46" s="32">
        <v>236.14719095125</v>
      </c>
      <c r="DQ46" s="32">
        <v>7709.3148322043799</v>
      </c>
      <c r="DR46" s="32">
        <v>1541.6604841400799</v>
      </c>
      <c r="DS46" s="32">
        <v>1833.0458775642301</v>
      </c>
      <c r="DT46" s="32">
        <v>57799.561714126699</v>
      </c>
      <c r="DU46" s="32">
        <v>762.90916682367401</v>
      </c>
      <c r="DV46" s="32">
        <v>102.186541430866</v>
      </c>
      <c r="DW46" s="32">
        <v>2193.55153076228</v>
      </c>
      <c r="DX46" s="32">
        <v>173.97651858212899</v>
      </c>
      <c r="DY46" s="32">
        <v>30532.544863908101</v>
      </c>
      <c r="DZ46" s="32">
        <v>549.84108320854705</v>
      </c>
      <c r="EA46" s="32">
        <v>523.926000244693</v>
      </c>
      <c r="EB46" s="32">
        <v>1236.40852807291</v>
      </c>
      <c r="EC46" s="32">
        <v>231.09346841658299</v>
      </c>
      <c r="ED46" s="32">
        <v>62.572017813063603</v>
      </c>
      <c r="EE46" s="32">
        <v>2597.3819636480298</v>
      </c>
      <c r="EF46" s="32">
        <v>99.414382150277405</v>
      </c>
      <c r="EG46" s="32">
        <v>695.94166553748698</v>
      </c>
      <c r="EH46" s="32">
        <v>913.93017832338501</v>
      </c>
      <c r="EI46" s="32">
        <v>4105.0457628763197</v>
      </c>
      <c r="EJ46" s="32">
        <v>2310.28005397076</v>
      </c>
      <c r="EK46" s="32">
        <v>32249.4040644495</v>
      </c>
      <c r="EL46" s="32">
        <v>899.348617414665</v>
      </c>
      <c r="EM46" s="32">
        <v>1326.9958570235999</v>
      </c>
      <c r="EN46" s="32">
        <v>275.972068334337</v>
      </c>
      <c r="EO46" s="32">
        <v>2201.49158007297</v>
      </c>
      <c r="EP46" s="32">
        <v>6096.02562084079</v>
      </c>
      <c r="EQ46" s="32">
        <v>178.518817620888</v>
      </c>
      <c r="ER46" s="32">
        <v>82.850027921952304</v>
      </c>
      <c r="ES46" s="32">
        <v>500.37120361380801</v>
      </c>
      <c r="ET46" s="32">
        <v>3135.9629068335098</v>
      </c>
      <c r="EU46" s="32">
        <v>1763.69197903842</v>
      </c>
      <c r="EV46" s="32">
        <v>4089.8971892843801</v>
      </c>
      <c r="EW46" s="32">
        <v>13120.704325107999</v>
      </c>
      <c r="EX46" s="32">
        <v>266.89659904518999</v>
      </c>
      <c r="EY46" s="32">
        <v>3699.8447395059702</v>
      </c>
      <c r="EZ46" s="32">
        <v>1565.3833571499399</v>
      </c>
      <c r="FA46" s="32">
        <v>1750.1181335414999</v>
      </c>
      <c r="FB46" s="32">
        <v>3932.5291562428902</v>
      </c>
      <c r="FC46" s="32">
        <v>173986.719729882</v>
      </c>
      <c r="FD46" s="32">
        <v>270.65086088991802</v>
      </c>
      <c r="FE46" s="32">
        <v>3405.2762248846798</v>
      </c>
      <c r="FF46" s="32">
        <v>3692.8103610267299</v>
      </c>
      <c r="FG46" s="32">
        <v>251613.85453543399</v>
      </c>
      <c r="FH46" s="32">
        <v>13133.101035104701</v>
      </c>
      <c r="FI46" s="32">
        <v>1167.2426242052099</v>
      </c>
      <c r="FJ46" s="32">
        <v>1222.80308904148</v>
      </c>
      <c r="FK46" s="32">
        <v>0</v>
      </c>
      <c r="FL46" s="32">
        <v>20.0287232210678</v>
      </c>
      <c r="FM46" s="32">
        <v>241313.47429533201</v>
      </c>
      <c r="FN46" s="32">
        <v>12081.484520637699</v>
      </c>
      <c r="FO46" s="32">
        <v>8.1232955708249399</v>
      </c>
      <c r="FP46" s="32">
        <v>231.36429028421</v>
      </c>
      <c r="FQ46" s="32">
        <v>168.16526502515899</v>
      </c>
      <c r="FR46" s="32">
        <v>3323.8875540254398</v>
      </c>
      <c r="FS46" s="32">
        <v>274.949012913052</v>
      </c>
      <c r="FT46" s="32">
        <v>2829285.7433675802</v>
      </c>
      <c r="FU46" s="32">
        <v>92872.137163616702</v>
      </c>
      <c r="FV46" s="32">
        <v>4.0640090715189201</v>
      </c>
      <c r="FW46" s="32">
        <v>2.7147863660488301</v>
      </c>
      <c r="FX46" s="32">
        <v>14800.8085847612</v>
      </c>
      <c r="FY46" s="32">
        <v>13.158806932519401</v>
      </c>
      <c r="FZ46" s="32">
        <v>3150.09457323488</v>
      </c>
      <c r="GA46" s="32">
        <v>0</v>
      </c>
      <c r="GB46" s="32">
        <v>0</v>
      </c>
      <c r="GC46" s="32">
        <v>528.98103625027397</v>
      </c>
      <c r="GD46" s="32">
        <v>0</v>
      </c>
      <c r="GE46" s="32">
        <v>0</v>
      </c>
      <c r="GF46" s="32">
        <v>10986.9754687777</v>
      </c>
      <c r="GG46" s="32">
        <v>10481.7592339046</v>
      </c>
      <c r="GH46" s="32">
        <v>9729.8227204566101</v>
      </c>
      <c r="GI46" s="32">
        <v>89240.100594092903</v>
      </c>
      <c r="GJ46" s="32">
        <v>207.94911048729099</v>
      </c>
      <c r="GK46" s="32">
        <v>407.16808672229701</v>
      </c>
      <c r="GL46" s="32">
        <v>6983.93964316453</v>
      </c>
      <c r="GM46" s="32">
        <v>1072.61725277596</v>
      </c>
      <c r="GN46" s="32">
        <v>254.296876620445</v>
      </c>
      <c r="GO46" s="32">
        <v>3787.34353040933</v>
      </c>
      <c r="GP46" s="32">
        <v>897.07453787962197</v>
      </c>
      <c r="GQ46" s="32">
        <v>94.934323916891998</v>
      </c>
      <c r="GR46" s="32">
        <v>3054.7934393624</v>
      </c>
      <c r="GS46" s="32">
        <v>6007.4318338970897</v>
      </c>
      <c r="GT46" s="32">
        <v>0</v>
      </c>
      <c r="GU46" s="32">
        <v>491083.17882039701</v>
      </c>
      <c r="GV46" s="32">
        <v>24.773252855733901</v>
      </c>
      <c r="GW46" s="32">
        <v>3545.9048264879498</v>
      </c>
      <c r="GX46" s="32">
        <v>29137.940478309101</v>
      </c>
      <c r="GY46" s="32">
        <v>1754492.15939818</v>
      </c>
      <c r="GZ46" s="32">
        <v>6898.5382729651801</v>
      </c>
      <c r="HA46" s="32">
        <v>28.1926238186227</v>
      </c>
      <c r="HB46" s="32">
        <v>80.524615883660104</v>
      </c>
      <c r="HC46" s="32">
        <v>27664.731434785099</v>
      </c>
      <c r="HD46" s="32">
        <v>14973.623932177299</v>
      </c>
      <c r="HE46" s="32">
        <v>87661.332438665195</v>
      </c>
      <c r="HF46" s="32">
        <v>190022.25748682101</v>
      </c>
      <c r="HG46" s="32">
        <v>0</v>
      </c>
      <c r="HH46" s="32">
        <v>166.91242102434001</v>
      </c>
      <c r="HI46" s="33">
        <f t="shared" si="6"/>
        <v>8031902.2551656533</v>
      </c>
      <c r="HJ46" s="34">
        <v>1274297.2119733701</v>
      </c>
      <c r="HK46" s="34">
        <v>7747798.9865715802</v>
      </c>
      <c r="HL46" s="33">
        <v>9022096.1985449493</v>
      </c>
      <c r="HM46" s="34">
        <v>0</v>
      </c>
      <c r="HN46" s="33">
        <v>9022096.1985449493</v>
      </c>
      <c r="HO46" s="34">
        <v>0</v>
      </c>
      <c r="HP46" s="34">
        <v>-1128551.6394160599</v>
      </c>
      <c r="HQ46" s="33">
        <v>-1128551.6394160599</v>
      </c>
      <c r="HR46" s="34">
        <v>16233595.916203599</v>
      </c>
      <c r="HS46" s="35">
        <v>24127140.475332402</v>
      </c>
      <c r="HT46" s="34">
        <v>915819.58916781901</v>
      </c>
      <c r="HU46" s="36">
        <v>31243223.141330302</v>
      </c>
      <c r="HX46" s="32">
        <v>0</v>
      </c>
      <c r="HY46" s="32">
        <v>15.0648665243408</v>
      </c>
    </row>
    <row r="47" spans="1:233" x14ac:dyDescent="0.3">
      <c r="A47" s="74"/>
      <c r="B47" s="31" t="s">
        <v>47</v>
      </c>
      <c r="C47" s="21" t="s">
        <v>270</v>
      </c>
      <c r="D47" s="32">
        <v>1100.1191263010601</v>
      </c>
      <c r="E47" s="32">
        <f t="shared" si="1"/>
        <v>4662.3296156699753</v>
      </c>
      <c r="F47" s="32">
        <f t="shared" si="13"/>
        <v>70.343166914965067</v>
      </c>
      <c r="G47" s="32">
        <v>3448.29467703911</v>
      </c>
      <c r="H47" s="32">
        <v>35.3627104128716</v>
      </c>
      <c r="I47" s="32">
        <v>179.83900400226699</v>
      </c>
      <c r="J47" s="32">
        <v>214.30730990668101</v>
      </c>
      <c r="K47" s="32">
        <v>69.012380270984195</v>
      </c>
      <c r="L47" s="32">
        <v>33.504067302965801</v>
      </c>
      <c r="M47" s="32">
        <v>32573.3128586315</v>
      </c>
      <c r="N47" s="32">
        <v>2489.15997216387</v>
      </c>
      <c r="O47" s="32">
        <v>497.74507153086603</v>
      </c>
      <c r="P47" s="32">
        <v>1081.8269871513301</v>
      </c>
      <c r="Q47" s="32">
        <v>30522.581079306201</v>
      </c>
      <c r="R47" s="32">
        <v>72171.281610929494</v>
      </c>
      <c r="S47" s="32">
        <v>38338.987725523097</v>
      </c>
      <c r="T47" s="32">
        <v>69849.473821985201</v>
      </c>
      <c r="U47" s="32">
        <v>122980.25506861199</v>
      </c>
      <c r="V47" s="32">
        <v>88243.628888001607</v>
      </c>
      <c r="W47" s="32">
        <f t="shared" si="0"/>
        <v>163313.03843947771</v>
      </c>
      <c r="X47" s="32">
        <f t="shared" si="14"/>
        <v>14282.570184585273</v>
      </c>
      <c r="Y47" s="32">
        <v>17946.330272525101</v>
      </c>
      <c r="Z47" s="32">
        <v>321181.81345526798</v>
      </c>
      <c r="AA47" s="32">
        <v>135619.78161651801</v>
      </c>
      <c r="AB47" s="32">
        <v>275596.377153737</v>
      </c>
      <c r="AC47" s="32">
        <v>85432.363213401899</v>
      </c>
      <c r="AD47" s="32">
        <v>1602.41871150515</v>
      </c>
      <c r="AE47" s="32">
        <v>10515.2941598732</v>
      </c>
      <c r="AF47" s="32">
        <v>135060.89649134499</v>
      </c>
      <c r="AG47" s="32">
        <v>1156974.52835853</v>
      </c>
      <c r="AH47" s="32">
        <v>219686.09959755899</v>
      </c>
      <c r="AI47" s="32">
        <v>216983.162418085</v>
      </c>
      <c r="AJ47" s="32">
        <v>56150.721039708696</v>
      </c>
      <c r="AK47" s="32">
        <v>219849.59551852301</v>
      </c>
      <c r="AL47" s="32">
        <v>51105.283503648498</v>
      </c>
      <c r="AM47" s="32">
        <v>1461.0539810995001</v>
      </c>
      <c r="AN47" s="32">
        <v>9242.9831772614307</v>
      </c>
      <c r="AO47" s="32">
        <v>203912.625226031</v>
      </c>
      <c r="AP47" s="32">
        <v>50073.069863320197</v>
      </c>
      <c r="AQ47" s="32">
        <v>143966.83808875101</v>
      </c>
      <c r="AR47" s="32">
        <v>490062.33818633901</v>
      </c>
      <c r="AS47" s="32">
        <v>96167.689434679603</v>
      </c>
      <c r="AT47" s="32">
        <v>313710.92238072999</v>
      </c>
      <c r="AU47" s="32">
        <v>580317.44094327895</v>
      </c>
      <c r="AV47" s="32">
        <v>265144.98084136902</v>
      </c>
      <c r="AW47" s="32">
        <v>575270.71490974398</v>
      </c>
      <c r="AX47" s="32">
        <v>24051.806646411202</v>
      </c>
      <c r="AY47" s="32">
        <v>78219.197459803996</v>
      </c>
      <c r="AZ47" s="32">
        <v>121651.030078802</v>
      </c>
      <c r="BA47" s="32">
        <v>124564.269689587</v>
      </c>
      <c r="BB47" s="32">
        <v>235565.893426322</v>
      </c>
      <c r="BC47" s="32">
        <v>208183.46055384699</v>
      </c>
      <c r="BD47" s="32">
        <v>218276.502606364</v>
      </c>
      <c r="BE47" s="32">
        <v>321958.89172713598</v>
      </c>
      <c r="BF47" s="32">
        <v>620284.40816162794</v>
      </c>
      <c r="BG47" s="32">
        <v>41381.118101948698</v>
      </c>
      <c r="BH47" s="32">
        <v>2372.5662107265598</v>
      </c>
      <c r="BI47" s="32">
        <v>395260.824627803</v>
      </c>
      <c r="BJ47" s="32">
        <v>192947.616887357</v>
      </c>
      <c r="BK47" s="32">
        <v>119048.47493307199</v>
      </c>
      <c r="BL47" s="32">
        <v>235747.237223631</v>
      </c>
      <c r="BM47" s="32">
        <v>329262.81660807598</v>
      </c>
      <c r="BN47" s="32">
        <v>410719.31366370397</v>
      </c>
      <c r="BO47" s="32">
        <v>56936.234571642097</v>
      </c>
      <c r="BP47" s="32">
        <v>73877.723216041806</v>
      </c>
      <c r="BQ47" s="32">
        <v>40592.997144331101</v>
      </c>
      <c r="BR47" s="32">
        <v>381377.09872581903</v>
      </c>
      <c r="BS47" s="32">
        <v>650780.79300243699</v>
      </c>
      <c r="BT47" s="32">
        <v>426502.83852202899</v>
      </c>
      <c r="BU47" s="32">
        <v>740352.19599541905</v>
      </c>
      <c r="BV47" s="32">
        <v>327421.992348851</v>
      </c>
      <c r="BW47" s="32">
        <v>215414.09738893399</v>
      </c>
      <c r="BX47" s="32">
        <v>244893.611933682</v>
      </c>
      <c r="BY47" s="32">
        <v>444724.88989411201</v>
      </c>
      <c r="BZ47" s="32">
        <v>105222.442120654</v>
      </c>
      <c r="CA47" s="32">
        <v>75126.728379001594</v>
      </c>
      <c r="CB47" s="32">
        <v>296407.75134826702</v>
      </c>
      <c r="CC47" s="32">
        <v>75549.997005115307</v>
      </c>
      <c r="CD47" s="32">
        <v>76987.674299394494</v>
      </c>
      <c r="CE47" s="32">
        <v>309157.19116931502</v>
      </c>
      <c r="CF47" s="32">
        <v>116835.91985235699</v>
      </c>
      <c r="CG47" s="32">
        <v>64738.0320863663</v>
      </c>
      <c r="CH47" s="32">
        <v>114534.618600688</v>
      </c>
      <c r="CI47" s="32">
        <v>947.01618468193601</v>
      </c>
      <c r="CJ47" s="32">
        <v>2467.8256562659799</v>
      </c>
      <c r="CK47" s="32">
        <v>147787.295785086</v>
      </c>
      <c r="CL47" s="32">
        <v>10453.381726260801</v>
      </c>
      <c r="CM47" s="32">
        <v>43551.689208744203</v>
      </c>
      <c r="CN47" s="32">
        <v>2823.9557233636701</v>
      </c>
      <c r="CO47" s="32">
        <v>8682.4546291491697</v>
      </c>
      <c r="CP47" s="32">
        <v>21475.532000047398</v>
      </c>
      <c r="CQ47" s="32">
        <v>169612.52362285001</v>
      </c>
      <c r="CR47" s="32">
        <v>18725.426805115301</v>
      </c>
      <c r="CS47" s="32">
        <v>94967.600423047203</v>
      </c>
      <c r="CT47" s="32">
        <v>218480.97916710499</v>
      </c>
      <c r="CU47" s="32">
        <v>23021.9435045235</v>
      </c>
      <c r="CV47" s="32">
        <v>116698.697816766</v>
      </c>
      <c r="CW47" s="32">
        <v>143433.930526182</v>
      </c>
      <c r="CX47" s="32">
        <v>233679.55990470701</v>
      </c>
      <c r="CY47" s="32">
        <v>15782.1587814334</v>
      </c>
      <c r="CZ47" s="32">
        <v>21769.631514126399</v>
      </c>
      <c r="DA47" s="32">
        <v>55164.888337544202</v>
      </c>
      <c r="DB47" s="32">
        <v>110883.17826593301</v>
      </c>
      <c r="DC47" s="32">
        <v>93706.769893299905</v>
      </c>
      <c r="DD47" s="32">
        <v>108136.32780064001</v>
      </c>
      <c r="DE47" s="32">
        <v>12039.6217657077</v>
      </c>
      <c r="DF47" s="32">
        <v>230154.65775550599</v>
      </c>
      <c r="DG47" s="32">
        <v>42858.9544712235</v>
      </c>
      <c r="DH47" s="32">
        <v>36379.120957099498</v>
      </c>
      <c r="DI47" s="32">
        <v>272246.159979383</v>
      </c>
      <c r="DJ47" s="32">
        <v>15679.03366306</v>
      </c>
      <c r="DK47" s="32">
        <v>28184.783448155598</v>
      </c>
      <c r="DL47" s="32">
        <v>145111.31047216599</v>
      </c>
      <c r="DM47" s="32">
        <v>188465.352638854</v>
      </c>
      <c r="DN47" s="32">
        <v>9920.1373255188701</v>
      </c>
      <c r="DO47" s="32">
        <v>15418.513891958</v>
      </c>
      <c r="DP47" s="32">
        <v>5899.4851626522304</v>
      </c>
      <c r="DQ47" s="32">
        <v>614996.88465476001</v>
      </c>
      <c r="DR47" s="32">
        <v>25875.448508080601</v>
      </c>
      <c r="DS47" s="32">
        <v>20708.152019461399</v>
      </c>
      <c r="DT47" s="32">
        <v>108349.57292139799</v>
      </c>
      <c r="DU47" s="32">
        <v>85877.705404269902</v>
      </c>
      <c r="DV47" s="32">
        <v>191179.87500126101</v>
      </c>
      <c r="DW47" s="32">
        <v>185889.36851330401</v>
      </c>
      <c r="DX47" s="32">
        <v>128869.008801713</v>
      </c>
      <c r="DY47" s="32">
        <v>194788.08488072499</v>
      </c>
      <c r="DZ47" s="32">
        <v>117592.38215529099</v>
      </c>
      <c r="EA47" s="32">
        <v>16913.2826706671</v>
      </c>
      <c r="EB47" s="32">
        <v>90795.548060296802</v>
      </c>
      <c r="EC47" s="32">
        <v>9075.1356783115498</v>
      </c>
      <c r="ED47" s="32">
        <v>315265.95511643001</v>
      </c>
      <c r="EE47" s="32">
        <v>4949.69948948194</v>
      </c>
      <c r="EF47" s="32">
        <v>136895.03019427601</v>
      </c>
      <c r="EG47" s="32">
        <v>190221.10415510301</v>
      </c>
      <c r="EH47" s="32">
        <v>236389.57383978099</v>
      </c>
      <c r="EI47" s="32">
        <v>75453.775984640699</v>
      </c>
      <c r="EJ47" s="32">
        <v>63884.170041726102</v>
      </c>
      <c r="EK47" s="32">
        <v>265606.04862686602</v>
      </c>
      <c r="EL47" s="32">
        <v>21568.948035298799</v>
      </c>
      <c r="EM47" s="32">
        <v>67006.431915982699</v>
      </c>
      <c r="EN47" s="32">
        <v>852.83478281795396</v>
      </c>
      <c r="EO47" s="32">
        <v>1718.8403257841501</v>
      </c>
      <c r="EP47" s="32">
        <v>43.497410513853801</v>
      </c>
      <c r="EQ47" s="32">
        <v>1016.80624526256</v>
      </c>
      <c r="ER47" s="32">
        <v>559.77564644093604</v>
      </c>
      <c r="ES47" s="32">
        <v>3707.1604425374398</v>
      </c>
      <c r="ET47" s="32">
        <v>113952.13076664601</v>
      </c>
      <c r="EU47" s="32">
        <v>31552.539766396701</v>
      </c>
      <c r="EV47" s="32">
        <v>202057.67544105701</v>
      </c>
      <c r="EW47" s="32">
        <v>70694.842055823698</v>
      </c>
      <c r="EX47" s="32">
        <v>10376.055770933501</v>
      </c>
      <c r="EY47" s="32">
        <v>34741.733754170396</v>
      </c>
      <c r="EZ47" s="32">
        <v>10195.5360477832</v>
      </c>
      <c r="FA47" s="32">
        <v>74948.328081997606</v>
      </c>
      <c r="FB47" s="32">
        <v>38712.3740445316</v>
      </c>
      <c r="FC47" s="32">
        <v>35045.607906238598</v>
      </c>
      <c r="FD47" s="32">
        <v>68368.3965200987</v>
      </c>
      <c r="FE47" s="32">
        <v>0</v>
      </c>
      <c r="FF47" s="32">
        <v>40.9145606181131</v>
      </c>
      <c r="FG47" s="32">
        <v>8599.6099052581794</v>
      </c>
      <c r="FH47" s="32">
        <v>8232.1185894763803</v>
      </c>
      <c r="FI47" s="32">
        <v>195.63287057312201</v>
      </c>
      <c r="FJ47" s="32">
        <v>224.53993096884099</v>
      </c>
      <c r="FK47" s="32">
        <v>164.39614244533701</v>
      </c>
      <c r="FL47" s="32">
        <v>23094.890493627699</v>
      </c>
      <c r="FM47" s="32">
        <v>525.32029078159701</v>
      </c>
      <c r="FN47" s="32">
        <v>4000.63090299345</v>
      </c>
      <c r="FO47" s="32">
        <v>313.24550405672397</v>
      </c>
      <c r="FP47" s="32">
        <v>283.911491908122</v>
      </c>
      <c r="FQ47" s="32">
        <v>206.358773956726</v>
      </c>
      <c r="FR47" s="32">
        <v>4023.7499769884898</v>
      </c>
      <c r="FS47" s="32">
        <v>1130748.9552269501</v>
      </c>
      <c r="FT47" s="32">
        <v>4624.9884725537404</v>
      </c>
      <c r="FU47" s="32">
        <v>117.781685613912</v>
      </c>
      <c r="FV47" s="32">
        <v>341.32534467286899</v>
      </c>
      <c r="FW47" s="32">
        <v>173.42141858488</v>
      </c>
      <c r="FX47" s="32">
        <v>15545.2419210356</v>
      </c>
      <c r="FY47" s="32">
        <v>0</v>
      </c>
      <c r="FZ47" s="32">
        <v>3904.4738974574302</v>
      </c>
      <c r="GA47" s="32">
        <v>2052.5028933897001</v>
      </c>
      <c r="GB47" s="32">
        <v>706.30869899101299</v>
      </c>
      <c r="GC47" s="32">
        <v>682.67784681218905</v>
      </c>
      <c r="GD47" s="32">
        <v>7.6248607207888197</v>
      </c>
      <c r="GE47" s="32">
        <v>169.65953720716601</v>
      </c>
      <c r="GF47" s="32">
        <v>11785.7005645315</v>
      </c>
      <c r="GG47" s="32">
        <v>12862.364793909999</v>
      </c>
      <c r="GH47" s="32">
        <v>11939.7349350436</v>
      </c>
      <c r="GI47" s="32">
        <v>105335.810277275</v>
      </c>
      <c r="GJ47" s="32">
        <v>265.16409304494903</v>
      </c>
      <c r="GK47" s="32">
        <v>319.33032453787803</v>
      </c>
      <c r="GL47" s="32">
        <v>8540.7544584227307</v>
      </c>
      <c r="GM47" s="32">
        <v>993.42871498290197</v>
      </c>
      <c r="GN47" s="32">
        <v>692.46669085026701</v>
      </c>
      <c r="GO47" s="32">
        <v>4562.5986553053399</v>
      </c>
      <c r="GP47" s="32">
        <v>1100.81711438411</v>
      </c>
      <c r="GQ47" s="32">
        <v>59.046499574790502</v>
      </c>
      <c r="GR47" s="32">
        <v>3614.4680699307401</v>
      </c>
      <c r="GS47" s="32">
        <v>7242.0999736171098</v>
      </c>
      <c r="GT47" s="32">
        <v>1.03137090198714</v>
      </c>
      <c r="GU47" s="32">
        <v>1031.04807175787</v>
      </c>
      <c r="GV47" s="32">
        <v>4.4486464467087403</v>
      </c>
      <c r="GW47" s="32">
        <v>2750.3754369122098</v>
      </c>
      <c r="GX47" s="32">
        <v>7630.6765331426204</v>
      </c>
      <c r="GY47" s="32">
        <v>49.472888175816003</v>
      </c>
      <c r="GZ47" s="32">
        <v>7323.2080032357499</v>
      </c>
      <c r="HA47" s="32">
        <v>9.3212062136126104</v>
      </c>
      <c r="HB47" s="32">
        <v>0.36553324420299799</v>
      </c>
      <c r="HC47" s="32">
        <v>33126.076705763902</v>
      </c>
      <c r="HD47" s="32">
        <v>16368.751003155299</v>
      </c>
      <c r="HE47" s="32">
        <v>0</v>
      </c>
      <c r="HF47" s="32">
        <v>0</v>
      </c>
      <c r="HG47" s="32">
        <v>0</v>
      </c>
      <c r="HH47" s="32">
        <v>0</v>
      </c>
      <c r="HI47" s="33">
        <f t="shared" si="6"/>
        <v>22774016.614807557</v>
      </c>
      <c r="HJ47" s="34">
        <v>413250.85392794298</v>
      </c>
      <c r="HK47" s="34">
        <v>965007.27496428601</v>
      </c>
      <c r="HL47" s="33">
        <v>1378258.1288922301</v>
      </c>
      <c r="HM47" s="34">
        <v>0</v>
      </c>
      <c r="HN47" s="33">
        <v>1378258.1288922301</v>
      </c>
      <c r="HO47" s="34">
        <v>0</v>
      </c>
      <c r="HP47" s="34">
        <v>-1069620.5997136901</v>
      </c>
      <c r="HQ47" s="33">
        <v>-1069620.5997136901</v>
      </c>
      <c r="HR47" s="34">
        <v>18338436.141686499</v>
      </c>
      <c r="HS47" s="35">
        <v>18647073.670864999</v>
      </c>
      <c r="HT47" s="34">
        <v>1837390.0625297199</v>
      </c>
      <c r="HU47" s="36">
        <v>39583700.223142803</v>
      </c>
      <c r="HX47" s="32">
        <v>4732.6727825849403</v>
      </c>
      <c r="HY47" s="32">
        <v>177595.608624063</v>
      </c>
    </row>
    <row r="48" spans="1:233" x14ac:dyDescent="0.3">
      <c r="A48" s="74"/>
      <c r="B48" s="31" t="s">
        <v>48</v>
      </c>
      <c r="C48" s="21" t="s">
        <v>271</v>
      </c>
      <c r="D48" s="32">
        <v>27.887404638199801</v>
      </c>
      <c r="E48" s="32">
        <f t="shared" si="1"/>
        <v>112.64205176991251</v>
      </c>
      <c r="F48" s="32">
        <f t="shared" si="13"/>
        <v>1.6994934512274877</v>
      </c>
      <c r="G48" s="32">
        <v>92822.571054906002</v>
      </c>
      <c r="H48" s="32">
        <v>85.415991471873895</v>
      </c>
      <c r="I48" s="32">
        <v>208.37001918655699</v>
      </c>
      <c r="J48" s="32">
        <v>646.20050154468504</v>
      </c>
      <c r="K48" s="32">
        <v>110.05792572247501</v>
      </c>
      <c r="L48" s="32">
        <v>7945.17180472362</v>
      </c>
      <c r="M48" s="32">
        <v>343806.199699555</v>
      </c>
      <c r="N48" s="32">
        <v>20781.450150929799</v>
      </c>
      <c r="O48" s="32">
        <v>13827.552457051501</v>
      </c>
      <c r="P48" s="32">
        <v>8418.7930573415597</v>
      </c>
      <c r="Q48" s="32">
        <v>6823.5585679072201</v>
      </c>
      <c r="R48" s="32">
        <v>20019.365812055199</v>
      </c>
      <c r="S48" s="32">
        <v>2366.1296479105799</v>
      </c>
      <c r="T48" s="32">
        <v>43397.457069436503</v>
      </c>
      <c r="U48" s="32">
        <v>2806.2325112203998</v>
      </c>
      <c r="V48" s="32">
        <v>19313.841842105001</v>
      </c>
      <c r="W48" s="32">
        <f t="shared" si="0"/>
        <v>3826.0927301148931</v>
      </c>
      <c r="X48" s="32">
        <f t="shared" si="14"/>
        <v>334.61160525066651</v>
      </c>
      <c r="Y48" s="32">
        <v>938.94208358811102</v>
      </c>
      <c r="Z48" s="32">
        <v>8622.9234888310493</v>
      </c>
      <c r="AA48" s="32">
        <v>3994.06672664793</v>
      </c>
      <c r="AB48" s="32">
        <v>2739.2977987660502</v>
      </c>
      <c r="AC48" s="32">
        <v>6586.4297608266597</v>
      </c>
      <c r="AD48" s="32">
        <v>4175.5627600099397</v>
      </c>
      <c r="AE48" s="32">
        <v>1875.03183032011</v>
      </c>
      <c r="AF48" s="32">
        <v>3494.5538754335298</v>
      </c>
      <c r="AG48" s="32">
        <v>12784.2658476821</v>
      </c>
      <c r="AH48" s="32">
        <v>7211.0295063639396</v>
      </c>
      <c r="AI48" s="32">
        <v>3846.42678840294</v>
      </c>
      <c r="AJ48" s="32">
        <v>2452.1484012485198</v>
      </c>
      <c r="AK48" s="32">
        <v>4714.6267369781899</v>
      </c>
      <c r="AL48" s="32">
        <v>29964.3885663808</v>
      </c>
      <c r="AM48" s="32">
        <v>83785.782261295099</v>
      </c>
      <c r="AN48" s="32">
        <v>1083.0155508851601</v>
      </c>
      <c r="AO48" s="32">
        <v>5194.7389602473904</v>
      </c>
      <c r="AP48" s="32">
        <v>7469.95203988921</v>
      </c>
      <c r="AQ48" s="32">
        <v>3245.3002026260401</v>
      </c>
      <c r="AR48" s="32">
        <v>57894.3118241599</v>
      </c>
      <c r="AS48" s="32">
        <v>899325.68242612097</v>
      </c>
      <c r="AT48" s="32">
        <v>44000.601631168</v>
      </c>
      <c r="AU48" s="32">
        <v>12295.022903139199</v>
      </c>
      <c r="AV48" s="32">
        <v>19097.843906317899</v>
      </c>
      <c r="AW48" s="32">
        <v>44588.7780301077</v>
      </c>
      <c r="AX48" s="32">
        <v>3185.6773802907301</v>
      </c>
      <c r="AY48" s="32">
        <v>7253.84001236726</v>
      </c>
      <c r="AZ48" s="32">
        <v>6679.6301943850704</v>
      </c>
      <c r="BA48" s="32">
        <v>8688.9063075380309</v>
      </c>
      <c r="BB48" s="32">
        <v>3373.0284024908301</v>
      </c>
      <c r="BC48" s="32">
        <v>6960.91541924788</v>
      </c>
      <c r="BD48" s="32">
        <v>10923.656885304899</v>
      </c>
      <c r="BE48" s="32">
        <v>5411.8841535147603</v>
      </c>
      <c r="BF48" s="32">
        <v>24839.290030918499</v>
      </c>
      <c r="BG48" s="32">
        <v>14919.007899518099</v>
      </c>
      <c r="BH48" s="32">
        <v>5021.0581221862803</v>
      </c>
      <c r="BI48" s="32">
        <v>21980.534889303799</v>
      </c>
      <c r="BJ48" s="32">
        <v>8624.10888586078</v>
      </c>
      <c r="BK48" s="32">
        <v>4408.24940161432</v>
      </c>
      <c r="BL48" s="32">
        <v>8384.7128455537695</v>
      </c>
      <c r="BM48" s="32">
        <v>10580.596479310299</v>
      </c>
      <c r="BN48" s="32">
        <v>16019.5099803463</v>
      </c>
      <c r="BO48" s="32">
        <v>3014.6404261575099</v>
      </c>
      <c r="BP48" s="32">
        <v>7653.5887897489802</v>
      </c>
      <c r="BQ48" s="32">
        <v>35831.183346091799</v>
      </c>
      <c r="BR48" s="32">
        <v>4886.0074981555699</v>
      </c>
      <c r="BS48" s="32">
        <v>4594.3508130986502</v>
      </c>
      <c r="BT48" s="32">
        <v>5175.9192297931404</v>
      </c>
      <c r="BU48" s="32">
        <v>2851.8760850949402</v>
      </c>
      <c r="BV48" s="32">
        <v>9439.4690512260004</v>
      </c>
      <c r="BW48" s="32">
        <v>1269.77138533217</v>
      </c>
      <c r="BX48" s="32">
        <v>3191.4177620354599</v>
      </c>
      <c r="BY48" s="32">
        <v>23246.7151858451</v>
      </c>
      <c r="BZ48" s="32">
        <v>75318.201630494805</v>
      </c>
      <c r="CA48" s="32">
        <v>334301.004707382</v>
      </c>
      <c r="CB48" s="32">
        <v>210463.78822442199</v>
      </c>
      <c r="CC48" s="32">
        <v>3340.1150497983299</v>
      </c>
      <c r="CD48" s="32">
        <v>11813.8698526751</v>
      </c>
      <c r="CE48" s="32">
        <v>4596.5308228179601</v>
      </c>
      <c r="CF48" s="32">
        <v>3784.6948607424902</v>
      </c>
      <c r="CG48" s="32">
        <v>161111.84278231501</v>
      </c>
      <c r="CH48" s="32">
        <v>251893.799830187</v>
      </c>
      <c r="CI48" s="32">
        <v>357.29875317893698</v>
      </c>
      <c r="CJ48" s="32">
        <v>2537.7693800431498</v>
      </c>
      <c r="CK48" s="32">
        <v>37836.092242787599</v>
      </c>
      <c r="CL48" s="32">
        <v>4132.4921634565098</v>
      </c>
      <c r="CM48" s="32">
        <v>12540.782821978601</v>
      </c>
      <c r="CN48" s="32">
        <v>1685.87816163154</v>
      </c>
      <c r="CO48" s="32">
        <v>4124.1729960574203</v>
      </c>
      <c r="CP48" s="32">
        <v>1926.7361703725201</v>
      </c>
      <c r="CQ48" s="32">
        <v>2956.5304410070398</v>
      </c>
      <c r="CR48" s="32">
        <v>5550.1866798118999</v>
      </c>
      <c r="CS48" s="32">
        <v>17416.189881548202</v>
      </c>
      <c r="CT48" s="32">
        <v>6286.8175393891897</v>
      </c>
      <c r="CU48" s="32">
        <v>9878.7105309553699</v>
      </c>
      <c r="CV48" s="32">
        <v>5701.8561580822998</v>
      </c>
      <c r="CW48" s="32">
        <v>3990.9329587242801</v>
      </c>
      <c r="CX48" s="32">
        <v>201661.39963912001</v>
      </c>
      <c r="CY48" s="32">
        <v>5221.2813836742398</v>
      </c>
      <c r="CZ48" s="32">
        <v>6583.8292464372598</v>
      </c>
      <c r="DA48" s="32">
        <v>99937.108716595802</v>
      </c>
      <c r="DB48" s="32">
        <v>88380.585256921695</v>
      </c>
      <c r="DC48" s="32">
        <v>6057.1138824166201</v>
      </c>
      <c r="DD48" s="32">
        <v>7124.9237767863797</v>
      </c>
      <c r="DE48" s="32">
        <v>1019.68364164887</v>
      </c>
      <c r="DF48" s="32">
        <v>14319.438001702199</v>
      </c>
      <c r="DG48" s="32">
        <v>3710.4294317188601</v>
      </c>
      <c r="DH48" s="32">
        <v>13647.427095225599</v>
      </c>
      <c r="DI48" s="32">
        <v>11381.195307387099</v>
      </c>
      <c r="DJ48" s="32">
        <v>10598.563282871901</v>
      </c>
      <c r="DK48" s="32">
        <v>1706.0942836148199</v>
      </c>
      <c r="DL48" s="32">
        <v>6715.8298231362896</v>
      </c>
      <c r="DM48" s="32">
        <v>31806.087286681101</v>
      </c>
      <c r="DN48" s="32">
        <v>12300.701767141099</v>
      </c>
      <c r="DO48" s="32">
        <v>2391.0459417673801</v>
      </c>
      <c r="DP48" s="32">
        <v>3134.0434285278898</v>
      </c>
      <c r="DQ48" s="32">
        <v>35659.752862130699</v>
      </c>
      <c r="DR48" s="32">
        <v>129078.17010891</v>
      </c>
      <c r="DS48" s="32">
        <v>96188.201266038901</v>
      </c>
      <c r="DT48" s="32">
        <v>17699.753818871799</v>
      </c>
      <c r="DU48" s="32">
        <v>7655.1690998180602</v>
      </c>
      <c r="DV48" s="32">
        <v>25372.1624491121</v>
      </c>
      <c r="DW48" s="32">
        <v>17161.620060468598</v>
      </c>
      <c r="DX48" s="32">
        <v>10061.080656940299</v>
      </c>
      <c r="DY48" s="32">
        <v>11396.5093502237</v>
      </c>
      <c r="DZ48" s="32">
        <v>8916.1449771671396</v>
      </c>
      <c r="EA48" s="32">
        <v>986.328689728732</v>
      </c>
      <c r="EB48" s="32">
        <v>3653.0903998488502</v>
      </c>
      <c r="EC48" s="32">
        <v>1202.3580629728399</v>
      </c>
      <c r="ED48" s="32">
        <v>3385.2853073545102</v>
      </c>
      <c r="EE48" s="32">
        <v>987.47052419831198</v>
      </c>
      <c r="EF48" s="32">
        <v>918.35491907097503</v>
      </c>
      <c r="EG48" s="32">
        <v>13311.6735006239</v>
      </c>
      <c r="EH48" s="32">
        <v>20894.596840299</v>
      </c>
      <c r="EI48" s="32">
        <v>125561.932578996</v>
      </c>
      <c r="EJ48" s="32">
        <v>11495.420428098299</v>
      </c>
      <c r="EK48" s="32">
        <v>16793.138948714401</v>
      </c>
      <c r="EL48" s="32">
        <v>5368.8542185858396</v>
      </c>
      <c r="EM48" s="32">
        <v>15161.4877590253</v>
      </c>
      <c r="EN48" s="32">
        <v>15778.7077789087</v>
      </c>
      <c r="EO48" s="32">
        <v>9942.75364448033</v>
      </c>
      <c r="EP48" s="32">
        <v>44094.388856225902</v>
      </c>
      <c r="EQ48" s="32">
        <v>7689.9849584025496</v>
      </c>
      <c r="ER48" s="32">
        <v>16057.5259309334</v>
      </c>
      <c r="ES48" s="32">
        <v>417676.09881044301</v>
      </c>
      <c r="ET48" s="32">
        <v>855847.63640872401</v>
      </c>
      <c r="EU48" s="32">
        <v>233244.99780252099</v>
      </c>
      <c r="EV48" s="32">
        <v>177798.562467977</v>
      </c>
      <c r="EW48" s="32">
        <v>4195.4699261467504</v>
      </c>
      <c r="EX48" s="32">
        <v>9530.3550044494696</v>
      </c>
      <c r="EY48" s="32">
        <v>6460.5042581916996</v>
      </c>
      <c r="EZ48" s="32">
        <v>39853.165537344401</v>
      </c>
      <c r="FA48" s="32">
        <v>5289.8245249645397</v>
      </c>
      <c r="FB48" s="32">
        <v>70300.192327757497</v>
      </c>
      <c r="FC48" s="32">
        <v>20873.695319168</v>
      </c>
      <c r="FD48" s="32">
        <v>20728.699495341702</v>
      </c>
      <c r="FE48" s="32">
        <v>62950.5171979601</v>
      </c>
      <c r="FF48" s="32">
        <v>93696.310651933498</v>
      </c>
      <c r="FG48" s="32">
        <v>98705.229843119901</v>
      </c>
      <c r="FH48" s="32">
        <v>9264.4176802825095</v>
      </c>
      <c r="FI48" s="32">
        <v>141860.99229583199</v>
      </c>
      <c r="FJ48" s="32">
        <v>61197.359095405998</v>
      </c>
      <c r="FK48" s="32">
        <v>305.95289559268099</v>
      </c>
      <c r="FL48" s="32">
        <v>1645.58505313106</v>
      </c>
      <c r="FM48" s="32">
        <v>13277.4393476156</v>
      </c>
      <c r="FN48" s="32">
        <v>6828.8687900168397</v>
      </c>
      <c r="FO48" s="32">
        <v>146582.65480447101</v>
      </c>
      <c r="FP48" s="32">
        <v>4381.2303636635097</v>
      </c>
      <c r="FQ48" s="32">
        <v>2375.9396822527701</v>
      </c>
      <c r="FR48" s="32">
        <v>2879.0073573384602</v>
      </c>
      <c r="FS48" s="32">
        <v>12191.753016651401</v>
      </c>
      <c r="FT48" s="32">
        <v>977490.16853901499</v>
      </c>
      <c r="FU48" s="32">
        <v>94986.104299657396</v>
      </c>
      <c r="FV48" s="32">
        <v>367504.97554216703</v>
      </c>
      <c r="FW48" s="32">
        <v>13455.589563711101</v>
      </c>
      <c r="FX48" s="32">
        <v>1334.54601824631</v>
      </c>
      <c r="FY48" s="32">
        <v>438.36846945777899</v>
      </c>
      <c r="FZ48" s="32">
        <v>4126.5955059574299</v>
      </c>
      <c r="GA48" s="32">
        <v>324843.73054618499</v>
      </c>
      <c r="GB48" s="32">
        <v>2849.0824002371701</v>
      </c>
      <c r="GC48" s="32">
        <v>2489.4047701436798</v>
      </c>
      <c r="GD48" s="32">
        <v>52867.812111268599</v>
      </c>
      <c r="GE48" s="32">
        <v>45848.134454366598</v>
      </c>
      <c r="GF48" s="32">
        <v>954277.94019833405</v>
      </c>
      <c r="GG48" s="32">
        <v>7785.0950158953901</v>
      </c>
      <c r="GH48" s="32">
        <v>5345872.5995812602</v>
      </c>
      <c r="GI48" s="32">
        <v>4134808.3249947098</v>
      </c>
      <c r="GJ48" s="32">
        <v>2211.31597828739</v>
      </c>
      <c r="GK48" s="32">
        <v>47210.041715610299</v>
      </c>
      <c r="GL48" s="32">
        <v>2836.2065908647301</v>
      </c>
      <c r="GM48" s="32">
        <v>938021.91136768297</v>
      </c>
      <c r="GN48" s="32">
        <v>2445.2645510624302</v>
      </c>
      <c r="GO48" s="32">
        <v>2739.1321765133998</v>
      </c>
      <c r="GP48" s="32">
        <v>1129.9103060872999</v>
      </c>
      <c r="GQ48" s="32">
        <v>214.782435786939</v>
      </c>
      <c r="GR48" s="32">
        <v>488573.00947164203</v>
      </c>
      <c r="GS48" s="32">
        <v>9026.7644956495096</v>
      </c>
      <c r="GT48" s="32">
        <v>102.766664648204</v>
      </c>
      <c r="GU48" s="32">
        <v>524320.83918536501</v>
      </c>
      <c r="GV48" s="32">
        <v>224206.129464228</v>
      </c>
      <c r="GW48" s="32">
        <v>659649.29998799402</v>
      </c>
      <c r="GX48" s="32">
        <v>31307.76993595</v>
      </c>
      <c r="GY48" s="32">
        <v>1614573.87983932</v>
      </c>
      <c r="GZ48" s="32">
        <v>2169.5785708703102</v>
      </c>
      <c r="HA48" s="32">
        <v>1905.23277245027</v>
      </c>
      <c r="HB48" s="32">
        <v>765660.92409100197</v>
      </c>
      <c r="HC48" s="32">
        <v>621286.369683497</v>
      </c>
      <c r="HD48" s="32">
        <v>262610.24768390699</v>
      </c>
      <c r="HE48" s="32">
        <v>106437.862668566</v>
      </c>
      <c r="HF48" s="32">
        <v>5810140.4084309898</v>
      </c>
      <c r="HG48" s="32">
        <v>21.284030115551801</v>
      </c>
      <c r="HH48" s="32">
        <v>879823.94410475797</v>
      </c>
      <c r="HI48" s="33">
        <f t="shared" si="6"/>
        <v>32350732.374169197</v>
      </c>
      <c r="HJ48" s="34">
        <v>7717138.9308975097</v>
      </c>
      <c r="HK48" s="34">
        <v>38992017.296248198</v>
      </c>
      <c r="HL48" s="33">
        <v>46709156.227145702</v>
      </c>
      <c r="HM48" s="34">
        <v>0</v>
      </c>
      <c r="HN48" s="33">
        <v>46709156.227145702</v>
      </c>
      <c r="HO48" s="34">
        <v>0</v>
      </c>
      <c r="HP48" s="34">
        <v>-76528.425641046997</v>
      </c>
      <c r="HQ48" s="33">
        <v>-76528.425641046997</v>
      </c>
      <c r="HR48" s="34">
        <v>29383859.321362801</v>
      </c>
      <c r="HS48" s="35">
        <v>76016487.122867405</v>
      </c>
      <c r="HT48" s="34">
        <v>5104513.1450478397</v>
      </c>
      <c r="HU48" s="36">
        <v>103262706.351989</v>
      </c>
      <c r="HX48" s="32">
        <v>114.34154522114</v>
      </c>
      <c r="HY48" s="32">
        <v>4160.7043353655599</v>
      </c>
    </row>
    <row r="49" spans="1:233" x14ac:dyDescent="0.3">
      <c r="A49" s="74"/>
      <c r="B49" s="31" t="s">
        <v>49</v>
      </c>
      <c r="C49" s="21" t="s">
        <v>272</v>
      </c>
      <c r="D49" s="32">
        <v>19.0832417190081</v>
      </c>
      <c r="E49" s="32">
        <f t="shared" si="1"/>
        <v>106.83686248704964</v>
      </c>
      <c r="F49" s="32">
        <f t="shared" si="13"/>
        <v>1.6119073231843488</v>
      </c>
      <c r="G49" s="32">
        <v>24527.0860749727</v>
      </c>
      <c r="H49" s="32">
        <v>38.062110436383598</v>
      </c>
      <c r="I49" s="32">
        <v>80.136220934796398</v>
      </c>
      <c r="J49" s="32">
        <v>293.91923664993197</v>
      </c>
      <c r="K49" s="32">
        <v>54.173228395276197</v>
      </c>
      <c r="L49" s="32">
        <v>7201.9075875718399</v>
      </c>
      <c r="M49" s="32">
        <v>63646.325849718101</v>
      </c>
      <c r="N49" s="32">
        <v>23438.260783258302</v>
      </c>
      <c r="O49" s="32">
        <v>19140.116076272199</v>
      </c>
      <c r="P49" s="32">
        <v>12201.7250876626</v>
      </c>
      <c r="Q49" s="32">
        <v>9291.8201604883307</v>
      </c>
      <c r="R49" s="32">
        <v>7413.4580024468196</v>
      </c>
      <c r="S49" s="32">
        <v>3359.2536837463199</v>
      </c>
      <c r="T49" s="32">
        <v>33668.322053234398</v>
      </c>
      <c r="U49" s="32">
        <v>4106.3755598910702</v>
      </c>
      <c r="V49" s="32">
        <v>28440.753107094399</v>
      </c>
      <c r="W49" s="32">
        <f t="shared" si="0"/>
        <v>5599.0329062484325</v>
      </c>
      <c r="X49" s="32">
        <f t="shared" si="14"/>
        <v>489.66439675256731</v>
      </c>
      <c r="Y49" s="32">
        <v>1356.8319280246001</v>
      </c>
      <c r="Z49" s="32">
        <v>13762.4361549983</v>
      </c>
      <c r="AA49" s="32">
        <v>6605.03088257523</v>
      </c>
      <c r="AB49" s="32">
        <v>4615.6532896919298</v>
      </c>
      <c r="AC49" s="32">
        <v>10014.364931821299</v>
      </c>
      <c r="AD49" s="32">
        <v>5116.3205774526496</v>
      </c>
      <c r="AE49" s="32">
        <v>2769.4080057152701</v>
      </c>
      <c r="AF49" s="32">
        <v>5090.5064134990498</v>
      </c>
      <c r="AG49" s="32">
        <v>20045.9122231367</v>
      </c>
      <c r="AH49" s="32">
        <v>10606.1033227957</v>
      </c>
      <c r="AI49" s="32">
        <v>5715.6169323215299</v>
      </c>
      <c r="AJ49" s="32">
        <v>3684.5186973981399</v>
      </c>
      <c r="AK49" s="32">
        <v>6798.6519117415701</v>
      </c>
      <c r="AL49" s="32">
        <v>13866.686825352999</v>
      </c>
      <c r="AM49" s="32">
        <v>317.42751800841398</v>
      </c>
      <c r="AN49" s="32">
        <v>726.40438658655</v>
      </c>
      <c r="AO49" s="32">
        <v>3729.3460005377901</v>
      </c>
      <c r="AP49" s="32">
        <v>20963.4397626764</v>
      </c>
      <c r="AQ49" s="32">
        <v>2310.2974123536801</v>
      </c>
      <c r="AR49" s="32">
        <v>37908.431635889399</v>
      </c>
      <c r="AS49" s="32">
        <v>99252.531485334897</v>
      </c>
      <c r="AT49" s="32">
        <v>111182.62509695</v>
      </c>
      <c r="AU49" s="32">
        <v>33583.086014183398</v>
      </c>
      <c r="AV49" s="32">
        <v>2589.62837052032</v>
      </c>
      <c r="AW49" s="32">
        <v>34093.670063228899</v>
      </c>
      <c r="AX49" s="32">
        <v>5627.6770094193898</v>
      </c>
      <c r="AY49" s="32">
        <v>12014.948510959701</v>
      </c>
      <c r="AZ49" s="32">
        <v>10673.3535610567</v>
      </c>
      <c r="BA49" s="32">
        <v>38595.753861003199</v>
      </c>
      <c r="BB49" s="32">
        <v>5133.7587646469301</v>
      </c>
      <c r="BC49" s="32">
        <v>10456.6193531845</v>
      </c>
      <c r="BD49" s="32">
        <v>18121.132435262702</v>
      </c>
      <c r="BE49" s="32">
        <v>5485.5445992494897</v>
      </c>
      <c r="BF49" s="32">
        <v>22271.1232633086</v>
      </c>
      <c r="BG49" s="32">
        <v>22237.7483145265</v>
      </c>
      <c r="BH49" s="32">
        <v>8386.1422754269406</v>
      </c>
      <c r="BI49" s="32">
        <v>32272.8077475014</v>
      </c>
      <c r="BJ49" s="32">
        <v>14819.616215995</v>
      </c>
      <c r="BK49" s="32">
        <v>3133.68139021047</v>
      </c>
      <c r="BL49" s="32">
        <v>12843.345432334299</v>
      </c>
      <c r="BM49" s="32">
        <v>14990.5140284192</v>
      </c>
      <c r="BN49" s="32">
        <v>23824.596056558701</v>
      </c>
      <c r="BO49" s="32">
        <v>4195.57665262921</v>
      </c>
      <c r="BP49" s="32">
        <v>13013.9531832967</v>
      </c>
      <c r="BQ49" s="32">
        <v>55847.074178107898</v>
      </c>
      <c r="BR49" s="32">
        <v>7664.7101499127903</v>
      </c>
      <c r="BS49" s="32">
        <v>26957.403448070199</v>
      </c>
      <c r="BT49" s="32">
        <v>8424.6101904058596</v>
      </c>
      <c r="BU49" s="32">
        <v>4338.7959089850001</v>
      </c>
      <c r="BV49" s="32">
        <v>13945.9211121717</v>
      </c>
      <c r="BW49" s="32">
        <v>2153.3678464678001</v>
      </c>
      <c r="BX49" s="32">
        <v>5613.8007536825999</v>
      </c>
      <c r="BY49" s="32">
        <v>37912.179676681699</v>
      </c>
      <c r="BZ49" s="32">
        <v>21657.759623931099</v>
      </c>
      <c r="CA49" s="32">
        <v>28194.7778445152</v>
      </c>
      <c r="CB49" s="32">
        <v>41117.369125339799</v>
      </c>
      <c r="CC49" s="32">
        <v>5383.7951188120996</v>
      </c>
      <c r="CD49" s="32">
        <v>19239.221884398899</v>
      </c>
      <c r="CE49" s="32">
        <v>7956.3569638947301</v>
      </c>
      <c r="CF49" s="32">
        <v>6846.5325366685902</v>
      </c>
      <c r="CG49" s="32">
        <v>11452.7662978688</v>
      </c>
      <c r="CH49" s="32">
        <v>13553.911634710799</v>
      </c>
      <c r="CI49" s="32">
        <v>615.73904889664902</v>
      </c>
      <c r="CJ49" s="32">
        <v>3976.0043372814398</v>
      </c>
      <c r="CK49" s="32">
        <v>62810.4213702548</v>
      </c>
      <c r="CL49" s="32">
        <v>5724.6852824732396</v>
      </c>
      <c r="CM49" s="32">
        <v>18068.640933262999</v>
      </c>
      <c r="CN49" s="32">
        <v>2131.84380703844</v>
      </c>
      <c r="CO49" s="32">
        <v>6421.7333285203704</v>
      </c>
      <c r="CP49" s="32">
        <v>2815.3470609022602</v>
      </c>
      <c r="CQ49" s="32">
        <v>4428.1230220204798</v>
      </c>
      <c r="CR49" s="32">
        <v>11460.9370942653</v>
      </c>
      <c r="CS49" s="32">
        <v>25795.8900191026</v>
      </c>
      <c r="CT49" s="32">
        <v>7723.12388064057</v>
      </c>
      <c r="CU49" s="32">
        <v>13394.1992599145</v>
      </c>
      <c r="CV49" s="32">
        <v>8551.1345760128006</v>
      </c>
      <c r="CW49" s="32">
        <v>4693.8382800809504</v>
      </c>
      <c r="CX49" s="32">
        <v>21280.649922508499</v>
      </c>
      <c r="CY49" s="32">
        <v>8076.6465765352596</v>
      </c>
      <c r="CZ49" s="32">
        <v>9844.1185681691604</v>
      </c>
      <c r="DA49" s="32">
        <v>14026.3457492292</v>
      </c>
      <c r="DB49" s="32">
        <v>17100.513749207301</v>
      </c>
      <c r="DC49" s="32">
        <v>9269.6618774425497</v>
      </c>
      <c r="DD49" s="32">
        <v>10712.140816848299</v>
      </c>
      <c r="DE49" s="32">
        <v>1467.2671847797201</v>
      </c>
      <c r="DF49" s="32">
        <v>20805.2551884473</v>
      </c>
      <c r="DG49" s="32">
        <v>4313.49696120311</v>
      </c>
      <c r="DH49" s="32">
        <v>16529.154015243799</v>
      </c>
      <c r="DI49" s="32">
        <v>15629.6165406239</v>
      </c>
      <c r="DJ49" s="32">
        <v>18271.343103689</v>
      </c>
      <c r="DK49" s="32">
        <v>2446.5426016843498</v>
      </c>
      <c r="DL49" s="32">
        <v>11001.762719508601</v>
      </c>
      <c r="DM49" s="32">
        <v>52636.391280647404</v>
      </c>
      <c r="DN49" s="32">
        <v>18529.1309329375</v>
      </c>
      <c r="DO49" s="32">
        <v>3088.6906476608001</v>
      </c>
      <c r="DP49" s="32">
        <v>4699.6217532084702</v>
      </c>
      <c r="DQ49" s="32">
        <v>44175.804192189898</v>
      </c>
      <c r="DR49" s="32">
        <v>11018.1033045438</v>
      </c>
      <c r="DS49" s="32">
        <v>6914.6045846623301</v>
      </c>
      <c r="DT49" s="32">
        <v>28050.0186777954</v>
      </c>
      <c r="DU49" s="32">
        <v>10779.731392973599</v>
      </c>
      <c r="DV49" s="32">
        <v>45679.295515176796</v>
      </c>
      <c r="DW49" s="32">
        <v>26740.1576027353</v>
      </c>
      <c r="DX49" s="32">
        <v>16493.362458460299</v>
      </c>
      <c r="DY49" s="32">
        <v>29205.731104073999</v>
      </c>
      <c r="DZ49" s="32">
        <v>5512.6338635812499</v>
      </c>
      <c r="EA49" s="32">
        <v>1738.43973601885</v>
      </c>
      <c r="EB49" s="32">
        <v>5055.7684467270601</v>
      </c>
      <c r="EC49" s="32">
        <v>1977.84910954828</v>
      </c>
      <c r="ED49" s="32">
        <v>4934.9495656630397</v>
      </c>
      <c r="EE49" s="32">
        <v>1626.2100698865199</v>
      </c>
      <c r="EF49" s="32">
        <v>1496.9824368204199</v>
      </c>
      <c r="EG49" s="32">
        <v>21265.262589897</v>
      </c>
      <c r="EH49" s="32">
        <v>31319.196451050801</v>
      </c>
      <c r="EI49" s="32">
        <v>7087.770554623</v>
      </c>
      <c r="EJ49" s="32">
        <v>17509.934186316099</v>
      </c>
      <c r="EK49" s="32">
        <v>11182.6540503042</v>
      </c>
      <c r="EL49" s="32">
        <v>7563.0354806612504</v>
      </c>
      <c r="EM49" s="32">
        <v>20619.3875365928</v>
      </c>
      <c r="EN49" s="32">
        <v>22869.743048375502</v>
      </c>
      <c r="EO49" s="32">
        <v>14081.7394645485</v>
      </c>
      <c r="EP49" s="32">
        <v>63933.549675720598</v>
      </c>
      <c r="EQ49" s="32">
        <v>11234.4905015441</v>
      </c>
      <c r="ER49" s="32">
        <v>23309.2454027555</v>
      </c>
      <c r="ES49" s="32">
        <v>27661.7963669323</v>
      </c>
      <c r="ET49" s="32">
        <v>90661.76855624</v>
      </c>
      <c r="EU49" s="32">
        <v>165767.49196828701</v>
      </c>
      <c r="EV49" s="32">
        <v>45860.330600897003</v>
      </c>
      <c r="EW49" s="32">
        <v>7370.33705373268</v>
      </c>
      <c r="EX49" s="32">
        <v>7611.5013574834902</v>
      </c>
      <c r="EY49" s="32">
        <v>9928.9845350052892</v>
      </c>
      <c r="EZ49" s="32">
        <v>18842.098430928399</v>
      </c>
      <c r="FA49" s="32">
        <v>10324.445701912</v>
      </c>
      <c r="FB49" s="32">
        <v>134233.760728038</v>
      </c>
      <c r="FC49" s="32">
        <v>43356.297815368504</v>
      </c>
      <c r="FD49" s="32">
        <v>31850.139547040999</v>
      </c>
      <c r="FE49" s="32">
        <v>95076.924464163996</v>
      </c>
      <c r="FF49" s="32">
        <v>157289.985891736</v>
      </c>
      <c r="FG49" s="32">
        <v>11524.146853841999</v>
      </c>
      <c r="FH49" s="32">
        <v>14476.565075816599</v>
      </c>
      <c r="FI49" s="32">
        <v>42608.485368384499</v>
      </c>
      <c r="FJ49" s="32">
        <v>125320.350000046</v>
      </c>
      <c r="FK49" s="32">
        <v>621.48261092098699</v>
      </c>
      <c r="FL49" s="32">
        <v>3076.7062226564399</v>
      </c>
      <c r="FM49" s="32">
        <v>9876.5537019396397</v>
      </c>
      <c r="FN49" s="32">
        <v>3675.8672348669302</v>
      </c>
      <c r="FO49" s="32">
        <v>2745.91912084256</v>
      </c>
      <c r="FP49" s="32">
        <v>6088.9206837669799</v>
      </c>
      <c r="FQ49" s="32">
        <v>4570.1362170348002</v>
      </c>
      <c r="FR49" s="32">
        <v>4449.1395089614598</v>
      </c>
      <c r="FS49" s="32">
        <v>25620.969253066301</v>
      </c>
      <c r="FT49" s="32">
        <v>501617.82443119399</v>
      </c>
      <c r="FU49" s="32">
        <v>130084.34894687901</v>
      </c>
      <c r="FV49" s="32">
        <v>61484.372534903101</v>
      </c>
      <c r="FW49" s="32">
        <v>764.57498717395902</v>
      </c>
      <c r="FX49" s="32">
        <v>1970.49296542657</v>
      </c>
      <c r="FY49" s="32">
        <v>699.11888517785098</v>
      </c>
      <c r="FZ49" s="32">
        <v>6092.6015403461097</v>
      </c>
      <c r="GA49" s="32">
        <v>197911.21598517601</v>
      </c>
      <c r="GB49" s="32">
        <v>5590.8340188496504</v>
      </c>
      <c r="GC49" s="32">
        <v>5365.8869517110898</v>
      </c>
      <c r="GD49" s="32">
        <v>11756.887374595901</v>
      </c>
      <c r="GE49" s="32">
        <v>99202.281214114104</v>
      </c>
      <c r="GF49" s="32">
        <v>87581.810216082697</v>
      </c>
      <c r="GG49" s="32">
        <v>14889.7677050989</v>
      </c>
      <c r="GH49" s="32">
        <v>27688.697612850799</v>
      </c>
      <c r="GI49" s="32">
        <v>82397.949758356801</v>
      </c>
      <c r="GJ49" s="32">
        <v>3293.4544828774801</v>
      </c>
      <c r="GK49" s="32">
        <v>5840.5713915623701</v>
      </c>
      <c r="GL49" s="32">
        <v>4634.7987619431497</v>
      </c>
      <c r="GM49" s="32">
        <v>19327.331129367201</v>
      </c>
      <c r="GN49" s="32">
        <v>4262.4803343570802</v>
      </c>
      <c r="GO49" s="32">
        <v>4943.3881348752902</v>
      </c>
      <c r="GP49" s="32">
        <v>2330.1158939001102</v>
      </c>
      <c r="GQ49" s="32">
        <v>329.046988295456</v>
      </c>
      <c r="GR49" s="32">
        <v>6057.1165236652496</v>
      </c>
      <c r="GS49" s="32">
        <v>11816.957586659601</v>
      </c>
      <c r="GT49" s="32">
        <v>178.75734472488099</v>
      </c>
      <c r="GU49" s="32">
        <v>225420.096465251</v>
      </c>
      <c r="GV49" s="32">
        <v>16113.856642746699</v>
      </c>
      <c r="GW49" s="32">
        <v>53683.4880853254</v>
      </c>
      <c r="GX49" s="32">
        <v>50416.321163946901</v>
      </c>
      <c r="GY49" s="32">
        <v>6748.4235140106803</v>
      </c>
      <c r="GZ49" s="32">
        <v>5225.5072008426096</v>
      </c>
      <c r="HA49" s="32">
        <v>2765.3536862085398</v>
      </c>
      <c r="HB49" s="32">
        <v>799192.65354388603</v>
      </c>
      <c r="HC49" s="32">
        <v>485455.62631369702</v>
      </c>
      <c r="HD49" s="32">
        <v>50435.775626870003</v>
      </c>
      <c r="HE49" s="32">
        <v>210293.55194653801</v>
      </c>
      <c r="HF49" s="32">
        <v>158019.67341667</v>
      </c>
      <c r="HG49" s="32">
        <v>11.5242553492968</v>
      </c>
      <c r="HH49" s="32">
        <v>81727.169420058999</v>
      </c>
      <c r="HI49" s="33">
        <f t="shared" si="6"/>
        <v>6772009.5732746786</v>
      </c>
      <c r="HJ49" s="34">
        <v>3041491.07240166</v>
      </c>
      <c r="HK49" s="34">
        <v>19207692.1159123</v>
      </c>
      <c r="HL49" s="33">
        <v>22249183.188313998</v>
      </c>
      <c r="HM49" s="34">
        <v>0</v>
      </c>
      <c r="HN49" s="33">
        <v>22249183.188313998</v>
      </c>
      <c r="HO49" s="34">
        <v>0</v>
      </c>
      <c r="HP49" s="34">
        <v>57287.177437165199</v>
      </c>
      <c r="HQ49" s="33">
        <v>57287.177437165199</v>
      </c>
      <c r="HR49" s="34">
        <v>34836701.7751211</v>
      </c>
      <c r="HS49" s="35">
        <v>57143172.1408723</v>
      </c>
      <c r="HT49" s="34">
        <v>4493372.8747986602</v>
      </c>
      <c r="HU49" s="36">
        <v>59421808.839348301</v>
      </c>
      <c r="HX49" s="32">
        <v>108.448769810234</v>
      </c>
      <c r="HY49" s="32">
        <v>6088.6973030010004</v>
      </c>
    </row>
    <row r="50" spans="1:233" x14ac:dyDescent="0.3">
      <c r="A50" s="74"/>
      <c r="B50" s="31" t="s">
        <v>50</v>
      </c>
      <c r="C50" s="21" t="s">
        <v>273</v>
      </c>
      <c r="D50" s="32">
        <v>15.6529290804787</v>
      </c>
      <c r="E50" s="32">
        <f t="shared" si="1"/>
        <v>75.080253009714255</v>
      </c>
      <c r="F50" s="32">
        <f t="shared" si="13"/>
        <v>1.1327776465502439</v>
      </c>
      <c r="G50" s="32">
        <v>23297.530250829801</v>
      </c>
      <c r="H50" s="32">
        <v>21.973813185338699</v>
      </c>
      <c r="I50" s="32">
        <v>46.079229695736799</v>
      </c>
      <c r="J50" s="32">
        <v>265.53579487737301</v>
      </c>
      <c r="K50" s="32">
        <v>92.349784066471003</v>
      </c>
      <c r="L50" s="32">
        <v>593.49710298100899</v>
      </c>
      <c r="M50" s="32">
        <v>221433.18276403399</v>
      </c>
      <c r="N50" s="32">
        <v>90335.976991090007</v>
      </c>
      <c r="O50" s="32">
        <v>7201.72130129382</v>
      </c>
      <c r="P50" s="32">
        <v>569.79491254356799</v>
      </c>
      <c r="Q50" s="32">
        <v>2812.3861837947902</v>
      </c>
      <c r="R50" s="32">
        <v>4004.9200337286302</v>
      </c>
      <c r="S50" s="32">
        <v>18.7982207632772</v>
      </c>
      <c r="T50" s="32">
        <v>93355.341310215998</v>
      </c>
      <c r="U50" s="32">
        <v>289.20721132119098</v>
      </c>
      <c r="V50" s="32">
        <v>2040.12997562186</v>
      </c>
      <c r="W50" s="32">
        <f t="shared" si="0"/>
        <v>876.74234124770874</v>
      </c>
      <c r="X50" s="32">
        <f t="shared" si="14"/>
        <v>76.675653960774227</v>
      </c>
      <c r="Y50" s="32">
        <v>1357.7718075448599</v>
      </c>
      <c r="Z50" s="32">
        <v>23379.568014253</v>
      </c>
      <c r="AA50" s="32">
        <v>14583.542758919701</v>
      </c>
      <c r="AB50" s="32">
        <v>23271.673496107898</v>
      </c>
      <c r="AC50" s="32">
        <v>9422.20355672191</v>
      </c>
      <c r="AD50" s="32">
        <v>3276.4454644167399</v>
      </c>
      <c r="AE50" s="32">
        <v>1092.8339500696</v>
      </c>
      <c r="AF50" s="32">
        <v>9621.0776664510995</v>
      </c>
      <c r="AG50" s="32">
        <v>21721.746587944301</v>
      </c>
      <c r="AH50" s="32">
        <v>3882.9966215869699</v>
      </c>
      <c r="AI50" s="32">
        <v>4103.9134732078401</v>
      </c>
      <c r="AJ50" s="32">
        <v>732.85680925403597</v>
      </c>
      <c r="AK50" s="32">
        <v>118.723864555671</v>
      </c>
      <c r="AL50" s="32">
        <v>1421.9348264820801</v>
      </c>
      <c r="AM50" s="32">
        <v>0</v>
      </c>
      <c r="AN50" s="32">
        <v>0</v>
      </c>
      <c r="AO50" s="32">
        <v>352.24525539418602</v>
      </c>
      <c r="AP50" s="32">
        <v>3044.05910389674</v>
      </c>
      <c r="AQ50" s="32">
        <v>176.87956003413601</v>
      </c>
      <c r="AR50" s="32">
        <v>3826.2295798385198</v>
      </c>
      <c r="AS50" s="32">
        <v>38586.676500037604</v>
      </c>
      <c r="AT50" s="32">
        <v>6085.6784392200998</v>
      </c>
      <c r="AU50" s="32">
        <v>68101.589142385506</v>
      </c>
      <c r="AV50" s="32">
        <v>3677.0881002609999</v>
      </c>
      <c r="AW50" s="32">
        <v>5396.6943201506701</v>
      </c>
      <c r="AX50" s="32">
        <v>224.07450764250399</v>
      </c>
      <c r="AY50" s="32">
        <v>23065.427582599801</v>
      </c>
      <c r="AZ50" s="32">
        <v>17132.797378642299</v>
      </c>
      <c r="BA50" s="32">
        <v>46937.352214216698</v>
      </c>
      <c r="BB50" s="32">
        <v>3386.7977124358599</v>
      </c>
      <c r="BC50" s="32">
        <v>5613.1464331257203</v>
      </c>
      <c r="BD50" s="32">
        <v>40636.973331754802</v>
      </c>
      <c r="BE50" s="32">
        <v>34437.825719654204</v>
      </c>
      <c r="BF50" s="32">
        <v>606429.11138483102</v>
      </c>
      <c r="BG50" s="32">
        <v>8436.3978660306402</v>
      </c>
      <c r="BH50" s="32">
        <v>21913.8839458857</v>
      </c>
      <c r="BI50" s="32">
        <v>16696.7925561302</v>
      </c>
      <c r="BJ50" s="32">
        <v>45858.827918770301</v>
      </c>
      <c r="BK50" s="32">
        <v>3565.1565911848402</v>
      </c>
      <c r="BL50" s="32">
        <v>32339.840544618601</v>
      </c>
      <c r="BM50" s="32">
        <v>11578.6312433648</v>
      </c>
      <c r="BN50" s="32">
        <v>14957.835679247401</v>
      </c>
      <c r="BO50" s="32">
        <v>12303.4428044166</v>
      </c>
      <c r="BP50" s="32">
        <v>40040.491599799803</v>
      </c>
      <c r="BQ50" s="32">
        <v>86037.301278179599</v>
      </c>
      <c r="BR50" s="32">
        <v>16487.888241097698</v>
      </c>
      <c r="BS50" s="32">
        <v>30308.729185538101</v>
      </c>
      <c r="BT50" s="32">
        <v>28495.1440585688</v>
      </c>
      <c r="BU50" s="32">
        <v>3714.3485282351398</v>
      </c>
      <c r="BV50" s="32">
        <v>187758.52123560899</v>
      </c>
      <c r="BW50" s="32">
        <v>5159.4029383903098</v>
      </c>
      <c r="BX50" s="32">
        <v>20043.870342955801</v>
      </c>
      <c r="BY50" s="32">
        <v>87298.196941848597</v>
      </c>
      <c r="BZ50" s="32">
        <v>176.15658365531999</v>
      </c>
      <c r="CA50" s="32">
        <v>33374.465012212</v>
      </c>
      <c r="CB50" s="32">
        <v>4086.71584885436</v>
      </c>
      <c r="CC50" s="32">
        <v>29949.9715762142</v>
      </c>
      <c r="CD50" s="32">
        <v>67603.214135785194</v>
      </c>
      <c r="CE50" s="32">
        <v>24626.998246250201</v>
      </c>
      <c r="CF50" s="32">
        <v>43703.434931567601</v>
      </c>
      <c r="CG50" s="32">
        <v>34439.749573027802</v>
      </c>
      <c r="CH50" s="32">
        <v>22844.317455709301</v>
      </c>
      <c r="CI50" s="32">
        <v>1779.6512411972301</v>
      </c>
      <c r="CJ50" s="32">
        <v>5159.6134013400997</v>
      </c>
      <c r="CK50" s="32">
        <v>160812.10273969101</v>
      </c>
      <c r="CL50" s="32">
        <v>6863.50153371121</v>
      </c>
      <c r="CM50" s="32">
        <v>39014.848509623604</v>
      </c>
      <c r="CN50" s="32">
        <v>3736.2280677168801</v>
      </c>
      <c r="CO50" s="32">
        <v>587.22342787277898</v>
      </c>
      <c r="CP50" s="32">
        <v>4992.2639611670902</v>
      </c>
      <c r="CQ50" s="32">
        <v>14173.7663798432</v>
      </c>
      <c r="CR50" s="32">
        <v>61988.761876174904</v>
      </c>
      <c r="CS50" s="32">
        <v>14042.3110952069</v>
      </c>
      <c r="CT50" s="32">
        <v>8170.7245699326404</v>
      </c>
      <c r="CU50" s="32">
        <v>11850.056604677</v>
      </c>
      <c r="CV50" s="32">
        <v>4997.97476206586</v>
      </c>
      <c r="CW50" s="32">
        <v>28450.111873449601</v>
      </c>
      <c r="CX50" s="32">
        <v>28864.044326842999</v>
      </c>
      <c r="CY50" s="32">
        <v>14388.533716543299</v>
      </c>
      <c r="CZ50" s="32">
        <v>4706.2845419017003</v>
      </c>
      <c r="DA50" s="32">
        <v>32763.898682889499</v>
      </c>
      <c r="DB50" s="32">
        <v>10988.273849384999</v>
      </c>
      <c r="DC50" s="32">
        <v>18567.647720323199</v>
      </c>
      <c r="DD50" s="32">
        <v>9664.5103967534396</v>
      </c>
      <c r="DE50" s="32">
        <v>0</v>
      </c>
      <c r="DF50" s="32">
        <v>18796.479139901301</v>
      </c>
      <c r="DG50" s="32">
        <v>44566.436427624802</v>
      </c>
      <c r="DH50" s="32">
        <v>16109.911681941599</v>
      </c>
      <c r="DI50" s="32">
        <v>7767.0908696740198</v>
      </c>
      <c r="DJ50" s="32">
        <v>21734.181763797002</v>
      </c>
      <c r="DK50" s="32">
        <v>3245.0404605120002</v>
      </c>
      <c r="DL50" s="32">
        <v>58397.268545309104</v>
      </c>
      <c r="DM50" s="32">
        <v>167842.95498388101</v>
      </c>
      <c r="DN50" s="32">
        <v>15420.2956295858</v>
      </c>
      <c r="DO50" s="32">
        <v>269.04071103951901</v>
      </c>
      <c r="DP50" s="32">
        <v>8051.9926365040401</v>
      </c>
      <c r="DQ50" s="32">
        <v>113926.149694539</v>
      </c>
      <c r="DR50" s="32">
        <v>3781.7333467618701</v>
      </c>
      <c r="DS50" s="32">
        <v>3678.9791257306501</v>
      </c>
      <c r="DT50" s="32">
        <v>126300.795111938</v>
      </c>
      <c r="DU50" s="32">
        <v>19630.306911361899</v>
      </c>
      <c r="DV50" s="32">
        <v>166924.69742044501</v>
      </c>
      <c r="DW50" s="32">
        <v>61596.286321051899</v>
      </c>
      <c r="DX50" s="32">
        <v>39678.124980561603</v>
      </c>
      <c r="DY50" s="32">
        <v>7689.77337981453</v>
      </c>
      <c r="DZ50" s="32">
        <v>6195.4460087562502</v>
      </c>
      <c r="EA50" s="32">
        <v>4388.7115738070197</v>
      </c>
      <c r="EB50" s="32">
        <v>3490.71274749755</v>
      </c>
      <c r="EC50" s="32">
        <v>3692.9964936895199</v>
      </c>
      <c r="ED50" s="32">
        <v>4675.7455160817099</v>
      </c>
      <c r="EE50" s="32">
        <v>767.46318209649996</v>
      </c>
      <c r="EF50" s="32">
        <v>2840.8810231825601</v>
      </c>
      <c r="EG50" s="32">
        <v>44449.026533925098</v>
      </c>
      <c r="EH50" s="32">
        <v>24225.590671137001</v>
      </c>
      <c r="EI50" s="32">
        <v>14522.676439282999</v>
      </c>
      <c r="EJ50" s="32">
        <v>15094.5973722004</v>
      </c>
      <c r="EK50" s="32">
        <v>35224.282950852503</v>
      </c>
      <c r="EL50" s="32">
        <v>15223.051462064401</v>
      </c>
      <c r="EM50" s="32">
        <v>13292.2576033601</v>
      </c>
      <c r="EN50" s="32">
        <v>272.41099149473303</v>
      </c>
      <c r="EO50" s="32">
        <v>1257.82249725729</v>
      </c>
      <c r="EP50" s="32">
        <v>6141.4416103016902</v>
      </c>
      <c r="EQ50" s="32">
        <v>2196.4300962041202</v>
      </c>
      <c r="ER50" s="32">
        <v>1043.03253632259</v>
      </c>
      <c r="ES50" s="32">
        <v>695.01464777474905</v>
      </c>
      <c r="ET50" s="32">
        <v>3796.3806045194501</v>
      </c>
      <c r="EU50" s="32">
        <v>3051.7384729862601</v>
      </c>
      <c r="EV50" s="32">
        <v>6694.3368099135496</v>
      </c>
      <c r="EW50" s="32">
        <v>4607.8540222225802</v>
      </c>
      <c r="EX50" s="32">
        <v>10793.512654005899</v>
      </c>
      <c r="EY50" s="32">
        <v>2895.4274394672598</v>
      </c>
      <c r="EZ50" s="32">
        <v>2920.7901236654402</v>
      </c>
      <c r="FA50" s="32">
        <v>31982.027297299101</v>
      </c>
      <c r="FB50" s="32">
        <v>44568.038317669299</v>
      </c>
      <c r="FC50" s="32">
        <v>4318.7700199655601</v>
      </c>
      <c r="FD50" s="32">
        <v>12184.902795845401</v>
      </c>
      <c r="FE50" s="32">
        <v>25084.376524398798</v>
      </c>
      <c r="FF50" s="32">
        <v>61613.107617241199</v>
      </c>
      <c r="FG50" s="32">
        <v>24028.904803274901</v>
      </c>
      <c r="FH50" s="32">
        <v>19563.879314785499</v>
      </c>
      <c r="FI50" s="32">
        <v>1795.9395542490099</v>
      </c>
      <c r="FJ50" s="32">
        <v>16544.787840712099</v>
      </c>
      <c r="FK50" s="32">
        <v>0</v>
      </c>
      <c r="FL50" s="32">
        <v>0</v>
      </c>
      <c r="FM50" s="32">
        <v>1546.57528216436</v>
      </c>
      <c r="FN50" s="32">
        <v>5.64570538767813</v>
      </c>
      <c r="FO50" s="32">
        <v>87.772410047389798</v>
      </c>
      <c r="FP50" s="32">
        <v>2436.4849770312699</v>
      </c>
      <c r="FQ50" s="32">
        <v>287.79788922761799</v>
      </c>
      <c r="FR50" s="32">
        <v>1234.78890371804</v>
      </c>
      <c r="FS50" s="32">
        <v>2264.9545311013098</v>
      </c>
      <c r="FT50" s="32">
        <v>533929.67056423402</v>
      </c>
      <c r="FU50" s="32">
        <v>49623.138663645797</v>
      </c>
      <c r="FV50" s="32">
        <v>67.309051395676704</v>
      </c>
      <c r="FW50" s="32">
        <v>6.1237642980063596</v>
      </c>
      <c r="FX50" s="32">
        <v>0</v>
      </c>
      <c r="FY50" s="32">
        <v>109.283122322206</v>
      </c>
      <c r="FZ50" s="32">
        <v>43.067207397409597</v>
      </c>
      <c r="GA50" s="32">
        <v>0</v>
      </c>
      <c r="GB50" s="32">
        <v>0</v>
      </c>
      <c r="GC50" s="32">
        <v>112.453853414907</v>
      </c>
      <c r="GD50" s="32">
        <v>0</v>
      </c>
      <c r="GE50" s="32">
        <v>0</v>
      </c>
      <c r="GF50" s="32">
        <v>36590.552640347298</v>
      </c>
      <c r="GG50" s="32">
        <v>3063.3371153253102</v>
      </c>
      <c r="GH50" s="32">
        <v>9474.3391522555594</v>
      </c>
      <c r="GI50" s="32">
        <v>63375.428345012901</v>
      </c>
      <c r="GJ50" s="32">
        <v>1511.9439902005799</v>
      </c>
      <c r="GK50" s="32">
        <v>7768.3613167649601</v>
      </c>
      <c r="GL50" s="32">
        <v>698.21655031119406</v>
      </c>
      <c r="GM50" s="32">
        <v>1356.0727683477901</v>
      </c>
      <c r="GN50" s="32">
        <v>1620.50680956927</v>
      </c>
      <c r="GO50" s="32">
        <v>1326.0290109392099</v>
      </c>
      <c r="GP50" s="32">
        <v>200.05228163972001</v>
      </c>
      <c r="GQ50" s="32">
        <v>361.02393695154501</v>
      </c>
      <c r="GR50" s="32">
        <v>6942.8357323352902</v>
      </c>
      <c r="GS50" s="32">
        <v>100464.111893077</v>
      </c>
      <c r="GT50" s="32">
        <v>39.977031036570501</v>
      </c>
      <c r="GU50" s="32">
        <v>268764.787965208</v>
      </c>
      <c r="GV50" s="32">
        <v>15191.814615110899</v>
      </c>
      <c r="GW50" s="32">
        <v>67896.160560033604</v>
      </c>
      <c r="GX50" s="32">
        <v>277565.29271817498</v>
      </c>
      <c r="GY50" s="32">
        <v>39332.839787876997</v>
      </c>
      <c r="GZ50" s="32">
        <v>12044.192274368401</v>
      </c>
      <c r="HA50" s="32">
        <v>16.5627184767649</v>
      </c>
      <c r="HB50" s="32">
        <v>2206556.7299259002</v>
      </c>
      <c r="HC50" s="32">
        <v>1353382.1945758599</v>
      </c>
      <c r="HD50" s="32">
        <v>55320.852344455401</v>
      </c>
      <c r="HE50" s="32">
        <v>73109.621044190804</v>
      </c>
      <c r="HF50" s="32">
        <v>2681708.60421299</v>
      </c>
      <c r="HG50" s="32">
        <v>421.46998172053702</v>
      </c>
      <c r="HH50" s="32">
        <v>23750.535690099201</v>
      </c>
      <c r="HI50" s="33">
        <f t="shared" si="6"/>
        <v>12176035.122365529</v>
      </c>
      <c r="HJ50" s="34">
        <v>5423091.5728939902</v>
      </c>
      <c r="HK50" s="34">
        <v>22586628.662918501</v>
      </c>
      <c r="HL50" s="33">
        <v>28009720.2358125</v>
      </c>
      <c r="HM50" s="34">
        <v>0</v>
      </c>
      <c r="HN50" s="33">
        <v>28009720.2358125</v>
      </c>
      <c r="HO50" s="34">
        <v>0</v>
      </c>
      <c r="HP50" s="34">
        <v>371744.94464684703</v>
      </c>
      <c r="HQ50" s="33">
        <v>371744.94464684703</v>
      </c>
      <c r="HR50" s="34">
        <v>9345469.2319761496</v>
      </c>
      <c r="HS50" s="35">
        <v>37726934.412435502</v>
      </c>
      <c r="HT50" s="34">
        <v>2413556.1512585902</v>
      </c>
      <c r="HU50" s="36">
        <v>47489413.383542404</v>
      </c>
      <c r="HX50" s="32">
        <v>76.213030656264493</v>
      </c>
      <c r="HY50" s="32">
        <v>953.41799520848303</v>
      </c>
    </row>
    <row r="51" spans="1:233" x14ac:dyDescent="0.3">
      <c r="A51" s="74"/>
      <c r="B51" s="31" t="s">
        <v>51</v>
      </c>
      <c r="C51" s="21" t="s">
        <v>274</v>
      </c>
      <c r="D51" s="32">
        <v>54.145539883196498</v>
      </c>
      <c r="E51" s="32">
        <f t="shared" si="1"/>
        <v>301.45680297908655</v>
      </c>
      <c r="F51" s="32">
        <f t="shared" si="13"/>
        <v>4.5482468975034944</v>
      </c>
      <c r="G51" s="32">
        <v>5558.0184228928201</v>
      </c>
      <c r="H51" s="32">
        <v>251.24612104879799</v>
      </c>
      <c r="I51" s="32">
        <v>805.59973996881502</v>
      </c>
      <c r="J51" s="32">
        <v>4895.1272918600198</v>
      </c>
      <c r="K51" s="32">
        <v>1351.2958126415999</v>
      </c>
      <c r="L51" s="32">
        <v>59.0789871694437</v>
      </c>
      <c r="M51" s="32">
        <v>14801.605868274301</v>
      </c>
      <c r="N51" s="32">
        <v>103.56843808730299</v>
      </c>
      <c r="O51" s="32">
        <v>2.63893051492248</v>
      </c>
      <c r="P51" s="32">
        <v>5.2258441635035</v>
      </c>
      <c r="Q51" s="32">
        <v>575.04892851769102</v>
      </c>
      <c r="R51" s="32">
        <v>153.18893881358801</v>
      </c>
      <c r="S51" s="32">
        <v>320.483957391584</v>
      </c>
      <c r="T51" s="32">
        <v>9410.4665887986594</v>
      </c>
      <c r="U51" s="32">
        <v>0</v>
      </c>
      <c r="V51" s="32">
        <v>0</v>
      </c>
      <c r="W51" s="32">
        <f t="shared" si="0"/>
        <v>0</v>
      </c>
      <c r="X51" s="32">
        <f t="shared" si="14"/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2084.5126933622801</v>
      </c>
      <c r="AE51" s="32">
        <v>5191.3595235004796</v>
      </c>
      <c r="AF51" s="32">
        <v>3508.8485630947298</v>
      </c>
      <c r="AG51" s="32">
        <v>22606.934861782302</v>
      </c>
      <c r="AH51" s="32">
        <v>34865.3142657567</v>
      </c>
      <c r="AI51" s="32">
        <v>8544.6722559448608</v>
      </c>
      <c r="AJ51" s="32">
        <v>44.902904457978103</v>
      </c>
      <c r="AK51" s="32">
        <v>249.67672697907599</v>
      </c>
      <c r="AL51" s="32">
        <v>33353.893610582898</v>
      </c>
      <c r="AM51" s="32">
        <v>12675.116418272701</v>
      </c>
      <c r="AN51" s="32">
        <v>339.31869340192901</v>
      </c>
      <c r="AO51" s="32">
        <v>40524.668336921</v>
      </c>
      <c r="AP51" s="32">
        <v>33581.688751263799</v>
      </c>
      <c r="AQ51" s="32">
        <v>12993.8896110189</v>
      </c>
      <c r="AR51" s="32">
        <v>36915.853945529401</v>
      </c>
      <c r="AS51" s="32">
        <v>523453.36135959299</v>
      </c>
      <c r="AT51" s="32">
        <v>18002.5739366872</v>
      </c>
      <c r="AU51" s="32">
        <v>243447.030667924</v>
      </c>
      <c r="AV51" s="32">
        <v>7557827.2163320398</v>
      </c>
      <c r="AW51" s="32">
        <v>5601018.1399425203</v>
      </c>
      <c r="AX51" s="32">
        <v>23144.835993835801</v>
      </c>
      <c r="AY51" s="32">
        <v>4846.3264975269803</v>
      </c>
      <c r="AZ51" s="32">
        <v>11013.8903790556</v>
      </c>
      <c r="BA51" s="32">
        <v>1757268.36949063</v>
      </c>
      <c r="BB51" s="32">
        <v>3709.60715820319</v>
      </c>
      <c r="BC51" s="32">
        <v>11009.0052421133</v>
      </c>
      <c r="BD51" s="32">
        <v>8467.4258977481404</v>
      </c>
      <c r="BE51" s="32">
        <v>69918.952149968798</v>
      </c>
      <c r="BF51" s="32">
        <v>304203.59299273201</v>
      </c>
      <c r="BG51" s="32">
        <v>254.40220115363101</v>
      </c>
      <c r="BH51" s="32">
        <v>1642.0763193786099</v>
      </c>
      <c r="BI51" s="32">
        <v>2148.1885968215802</v>
      </c>
      <c r="BJ51" s="32">
        <v>18687.476102756202</v>
      </c>
      <c r="BK51" s="32">
        <v>2597.0462588744699</v>
      </c>
      <c r="BL51" s="32">
        <v>34719.0470531752</v>
      </c>
      <c r="BM51" s="32">
        <v>7527.2676346108001</v>
      </c>
      <c r="BN51" s="32">
        <v>4045.0199376650198</v>
      </c>
      <c r="BO51" s="32">
        <v>11340.0592106227</v>
      </c>
      <c r="BP51" s="32">
        <v>16968.887194409199</v>
      </c>
      <c r="BQ51" s="32">
        <v>36289.4776909422</v>
      </c>
      <c r="BR51" s="32">
        <v>538.08880922781702</v>
      </c>
      <c r="BS51" s="32">
        <v>29575.019436256</v>
      </c>
      <c r="BT51" s="32">
        <v>543.65284626593598</v>
      </c>
      <c r="BU51" s="32">
        <v>23.2193569013283</v>
      </c>
      <c r="BV51" s="32">
        <v>25554.334784845101</v>
      </c>
      <c r="BW51" s="32">
        <v>5119.1519293024203</v>
      </c>
      <c r="BX51" s="32">
        <v>127.343740075375</v>
      </c>
      <c r="BY51" s="32">
        <v>190043.08544741001</v>
      </c>
      <c r="BZ51" s="32">
        <v>2645.8537774368501</v>
      </c>
      <c r="CA51" s="32">
        <v>15465.2298954169</v>
      </c>
      <c r="CB51" s="32">
        <v>1838.8436077497199</v>
      </c>
      <c r="CC51" s="32">
        <v>7478.68631279899</v>
      </c>
      <c r="CD51" s="32">
        <v>7581.7582268182196</v>
      </c>
      <c r="CE51" s="32">
        <v>612.69438379090695</v>
      </c>
      <c r="CF51" s="32">
        <v>22320.322065578199</v>
      </c>
      <c r="CG51" s="32">
        <v>5062.7952471988101</v>
      </c>
      <c r="CH51" s="32">
        <v>8674.5893226927001</v>
      </c>
      <c r="CI51" s="32">
        <v>150.71392739311</v>
      </c>
      <c r="CJ51" s="32">
        <v>310.47204522837501</v>
      </c>
      <c r="CK51" s="32">
        <v>14821.096811232501</v>
      </c>
      <c r="CL51" s="32">
        <v>5.3992938697336301</v>
      </c>
      <c r="CM51" s="32">
        <v>9700.2903817205897</v>
      </c>
      <c r="CN51" s="32">
        <v>665.39932049044705</v>
      </c>
      <c r="CO51" s="32">
        <v>16.024572964925699</v>
      </c>
      <c r="CP51" s="32">
        <v>1065.58450006058</v>
      </c>
      <c r="CQ51" s="32">
        <v>1262.8126863984301</v>
      </c>
      <c r="CR51" s="32">
        <v>13833.509560917701</v>
      </c>
      <c r="CS51" s="32">
        <v>5770.6024828047903</v>
      </c>
      <c r="CT51" s="32">
        <v>13322.4084505623</v>
      </c>
      <c r="CU51" s="32">
        <v>5492.5902466007101</v>
      </c>
      <c r="CV51" s="32">
        <v>22.871137046005099</v>
      </c>
      <c r="CW51" s="32">
        <v>10880.537004120901</v>
      </c>
      <c r="CX51" s="32">
        <v>4050.10515528305</v>
      </c>
      <c r="CY51" s="32">
        <v>10597.0293598108</v>
      </c>
      <c r="CZ51" s="32">
        <v>475.908080429123</v>
      </c>
      <c r="DA51" s="32">
        <v>8021.6684901492499</v>
      </c>
      <c r="DB51" s="32">
        <v>735.21444826033701</v>
      </c>
      <c r="DC51" s="32">
        <v>301.10684843120202</v>
      </c>
      <c r="DD51" s="32">
        <v>17018.892865351001</v>
      </c>
      <c r="DE51" s="32">
        <v>3369.5645710363901</v>
      </c>
      <c r="DF51" s="32">
        <v>4538.2221848701702</v>
      </c>
      <c r="DG51" s="32">
        <v>1393.96603641774</v>
      </c>
      <c r="DH51" s="32">
        <v>1315.62344224036</v>
      </c>
      <c r="DI51" s="32">
        <v>5837.23537152679</v>
      </c>
      <c r="DJ51" s="32">
        <v>375.555899011809</v>
      </c>
      <c r="DK51" s="32">
        <v>434.05592979679699</v>
      </c>
      <c r="DL51" s="32">
        <v>23297.499649904501</v>
      </c>
      <c r="DM51" s="32">
        <v>15504.4147476537</v>
      </c>
      <c r="DN51" s="32">
        <v>1429694.0118457</v>
      </c>
      <c r="DO51" s="32">
        <v>556634.81118482701</v>
      </c>
      <c r="DP51" s="32">
        <v>2720.0159487972801</v>
      </c>
      <c r="DQ51" s="32">
        <v>566607.08801242895</v>
      </c>
      <c r="DR51" s="32">
        <v>359.82900667693701</v>
      </c>
      <c r="DS51" s="32">
        <v>5217.3325904711201</v>
      </c>
      <c r="DT51" s="32">
        <v>39526.542251891602</v>
      </c>
      <c r="DU51" s="32">
        <v>2800.9278288793498</v>
      </c>
      <c r="DV51" s="32">
        <v>7140.63563760533</v>
      </c>
      <c r="DW51" s="32">
        <v>13820.183974494799</v>
      </c>
      <c r="DX51" s="32">
        <v>332.669349596053</v>
      </c>
      <c r="DY51" s="32">
        <v>41840.818173739703</v>
      </c>
      <c r="DZ51" s="32">
        <v>1807.5515655889701</v>
      </c>
      <c r="EA51" s="32">
        <v>3622.1446884027901</v>
      </c>
      <c r="EB51" s="32">
        <v>1080.9828736336699</v>
      </c>
      <c r="EC51" s="32">
        <v>32.195075900924898</v>
      </c>
      <c r="ED51" s="32">
        <v>3291.7266809563298</v>
      </c>
      <c r="EE51" s="32">
        <v>0</v>
      </c>
      <c r="EF51" s="32">
        <v>4011.73222047021</v>
      </c>
      <c r="EG51" s="32">
        <v>35553.571527871798</v>
      </c>
      <c r="EH51" s="32">
        <v>61936.291064618403</v>
      </c>
      <c r="EI51" s="32">
        <v>50059.443038691999</v>
      </c>
      <c r="EJ51" s="32">
        <v>13152.3900591814</v>
      </c>
      <c r="EK51" s="32">
        <v>49473.347259749302</v>
      </c>
      <c r="EL51" s="32">
        <v>490.92241439540197</v>
      </c>
      <c r="EM51" s="32">
        <v>959.96394353349206</v>
      </c>
      <c r="EN51" s="32">
        <v>1178.16655631003</v>
      </c>
      <c r="EO51" s="32">
        <v>1310.51354196694</v>
      </c>
      <c r="EP51" s="32">
        <v>2102.7101654980502</v>
      </c>
      <c r="EQ51" s="32">
        <v>20.348184371341599</v>
      </c>
      <c r="ER51" s="32">
        <v>22.512577107346601</v>
      </c>
      <c r="ES51" s="32">
        <v>275.29741875365397</v>
      </c>
      <c r="ET51" s="32">
        <v>8964.0529593891206</v>
      </c>
      <c r="EU51" s="32">
        <v>196.585891714951</v>
      </c>
      <c r="EV51" s="32">
        <v>6329.0332028173398</v>
      </c>
      <c r="EW51" s="32">
        <v>106.181403350115</v>
      </c>
      <c r="EX51" s="32">
        <v>93699.806765653004</v>
      </c>
      <c r="EY51" s="32">
        <v>237.77514442484599</v>
      </c>
      <c r="EZ51" s="32">
        <v>1541.02581890329</v>
      </c>
      <c r="FA51" s="32">
        <v>181.49861605904101</v>
      </c>
      <c r="FB51" s="32">
        <v>265890.67240403098</v>
      </c>
      <c r="FC51" s="32">
        <v>6182.0976301032897</v>
      </c>
      <c r="FD51" s="32">
        <v>313.46392569579899</v>
      </c>
      <c r="FE51" s="32">
        <v>608.00471042554602</v>
      </c>
      <c r="FF51" s="32">
        <v>25.836565250348499</v>
      </c>
      <c r="FG51" s="32">
        <v>1582.94608546373</v>
      </c>
      <c r="FH51" s="32">
        <v>2399.8599701343501</v>
      </c>
      <c r="FI51" s="32">
        <v>699.54081752648403</v>
      </c>
      <c r="FJ51" s="32">
        <v>1128.38782122418</v>
      </c>
      <c r="FK51" s="32">
        <v>3.5221661486147702</v>
      </c>
      <c r="FL51" s="32">
        <v>27.369178805896301</v>
      </c>
      <c r="FM51" s="32">
        <v>3411.6134074056499</v>
      </c>
      <c r="FN51" s="32">
        <v>373.92740118335399</v>
      </c>
      <c r="FO51" s="32">
        <v>0</v>
      </c>
      <c r="FP51" s="32">
        <v>9427.4959841581494</v>
      </c>
      <c r="FQ51" s="32">
        <v>9820.91855344137</v>
      </c>
      <c r="FR51" s="32">
        <v>3.0006811389244499</v>
      </c>
      <c r="FS51" s="32">
        <v>0</v>
      </c>
      <c r="FT51" s="32">
        <v>20026.632863456802</v>
      </c>
      <c r="FU51" s="32">
        <v>1452.9021984481601</v>
      </c>
      <c r="FV51" s="32">
        <v>0.11906285930909601</v>
      </c>
      <c r="FW51" s="32">
        <v>0</v>
      </c>
      <c r="FX51" s="32">
        <v>3.2958264546898501</v>
      </c>
      <c r="FY51" s="32">
        <v>0</v>
      </c>
      <c r="FZ51" s="32">
        <v>0</v>
      </c>
      <c r="GA51" s="32">
        <v>24.6380062520393</v>
      </c>
      <c r="GB51" s="32">
        <v>0.99377721036043698</v>
      </c>
      <c r="GC51" s="32">
        <v>9.7047530576341803</v>
      </c>
      <c r="GD51" s="32">
        <v>6.42212489129391</v>
      </c>
      <c r="GE51" s="32">
        <v>7.4290896452377098</v>
      </c>
      <c r="GF51" s="32">
        <v>307.03492550314502</v>
      </c>
      <c r="GG51" s="32">
        <v>285.48645678171198</v>
      </c>
      <c r="GH51" s="32">
        <v>119.481421354771</v>
      </c>
      <c r="GI51" s="32">
        <v>428.47833916400299</v>
      </c>
      <c r="GJ51" s="32">
        <v>5032.2002118514702</v>
      </c>
      <c r="GK51" s="32">
        <v>582.47701643023299</v>
      </c>
      <c r="GL51" s="32">
        <v>595.824149622513</v>
      </c>
      <c r="GM51" s="32">
        <v>13527.6778354664</v>
      </c>
      <c r="GN51" s="32">
        <v>3256.2481382925698</v>
      </c>
      <c r="GO51" s="32">
        <v>25.094626033493899</v>
      </c>
      <c r="GP51" s="32">
        <v>294.34388284244898</v>
      </c>
      <c r="GQ51" s="32">
        <v>0.48480692879991399</v>
      </c>
      <c r="GR51" s="32">
        <v>549.27676429508597</v>
      </c>
      <c r="GS51" s="32">
        <v>631.87781001139604</v>
      </c>
      <c r="GT51" s="32">
        <v>0.521692820855574</v>
      </c>
      <c r="GU51" s="32">
        <v>4398.7811189445601</v>
      </c>
      <c r="GV51" s="32">
        <v>102.512878692573</v>
      </c>
      <c r="GW51" s="32">
        <v>3258.5365263447602</v>
      </c>
      <c r="GX51" s="32">
        <v>2295.5415842226198</v>
      </c>
      <c r="GY51" s="32">
        <v>9243.7349514071302</v>
      </c>
      <c r="GZ51" s="32">
        <v>3.4976753453937102</v>
      </c>
      <c r="HA51" s="32">
        <v>2.0571094004955701E-2</v>
      </c>
      <c r="HB51" s="32">
        <v>8553.0350604025607</v>
      </c>
      <c r="HC51" s="32">
        <v>4868.4939876021099</v>
      </c>
      <c r="HD51" s="32">
        <v>37839.008086723203</v>
      </c>
      <c r="HE51" s="32">
        <v>107565.011961084</v>
      </c>
      <c r="HF51" s="32">
        <v>581949.43919975299</v>
      </c>
      <c r="HG51" s="32">
        <v>4766.5833332702196</v>
      </c>
      <c r="HH51" s="32">
        <v>30280.4559678398</v>
      </c>
      <c r="HI51" s="33">
        <f t="shared" si="6"/>
        <v>21209998.309003063</v>
      </c>
      <c r="HJ51" s="34">
        <v>1155652.2844603099</v>
      </c>
      <c r="HK51" s="34">
        <v>11912826.3371334</v>
      </c>
      <c r="HL51" s="33">
        <v>13068478.621593701</v>
      </c>
      <c r="HM51" s="34">
        <v>0</v>
      </c>
      <c r="HN51" s="33">
        <v>13068478.621593701</v>
      </c>
      <c r="HO51" s="34">
        <v>0</v>
      </c>
      <c r="HP51" s="34">
        <v>288999.46310999099</v>
      </c>
      <c r="HQ51" s="33">
        <v>288999.46310999099</v>
      </c>
      <c r="HR51" s="34">
        <v>19224925.869099401</v>
      </c>
      <c r="HS51" s="35">
        <v>32582403.9538031</v>
      </c>
      <c r="HT51" s="34">
        <v>6783127.2261368996</v>
      </c>
      <c r="HU51" s="36">
        <v>47009275.036669299</v>
      </c>
      <c r="HX51" s="32">
        <v>306.00504987659002</v>
      </c>
      <c r="HY51" s="32">
        <v>0</v>
      </c>
    </row>
    <row r="52" spans="1:233" x14ac:dyDescent="0.3">
      <c r="A52" s="74"/>
      <c r="B52" s="31" t="s">
        <v>52</v>
      </c>
      <c r="C52" s="21" t="s">
        <v>275</v>
      </c>
      <c r="D52" s="32">
        <v>481.11303386103498</v>
      </c>
      <c r="E52" s="32">
        <f t="shared" si="1"/>
        <v>1355.5930686953466</v>
      </c>
      <c r="F52" s="32">
        <f t="shared" si="13"/>
        <v>20.452588589943304</v>
      </c>
      <c r="G52" s="32">
        <v>64.469374057343401</v>
      </c>
      <c r="H52" s="32">
        <v>0</v>
      </c>
      <c r="I52" s="32">
        <v>0</v>
      </c>
      <c r="J52" s="32">
        <v>0</v>
      </c>
      <c r="K52" s="32">
        <v>0</v>
      </c>
      <c r="L52" s="32">
        <v>60.1030325886478</v>
      </c>
      <c r="M52" s="32">
        <v>10072.7865989191</v>
      </c>
      <c r="N52" s="32">
        <v>5506.11396922325</v>
      </c>
      <c r="O52" s="32">
        <v>3943.7196076437099</v>
      </c>
      <c r="P52" s="32">
        <v>1390.9090752750501</v>
      </c>
      <c r="Q52" s="32">
        <v>1322.3421154559301</v>
      </c>
      <c r="R52" s="32">
        <v>0.65957779908273695</v>
      </c>
      <c r="S52" s="32">
        <v>3.3344748330564</v>
      </c>
      <c r="T52" s="32">
        <v>5351.2584696100803</v>
      </c>
      <c r="U52" s="32">
        <v>170.01316787980599</v>
      </c>
      <c r="V52" s="32">
        <v>89.612365585535102</v>
      </c>
      <c r="W52" s="32">
        <f t="shared" si="0"/>
        <v>2.4945580600516628</v>
      </c>
      <c r="X52" s="32">
        <f t="shared" si="14"/>
        <v>0.21816200906343691</v>
      </c>
      <c r="Y52" s="32">
        <v>223.05830248815101</v>
      </c>
      <c r="Z52" s="32">
        <v>3923.7767033817099</v>
      </c>
      <c r="AA52" s="32">
        <v>25093.0513396108</v>
      </c>
      <c r="AB52" s="32">
        <v>2986.9658147402502</v>
      </c>
      <c r="AC52" s="32">
        <v>804.93465435412998</v>
      </c>
      <c r="AD52" s="32">
        <v>816.85709168842698</v>
      </c>
      <c r="AE52" s="32">
        <v>150.31924339794</v>
      </c>
      <c r="AF52" s="32">
        <v>1842.11359150162</v>
      </c>
      <c r="AG52" s="32">
        <v>6800.4154506445902</v>
      </c>
      <c r="AH52" s="32">
        <v>1413.7868229527501</v>
      </c>
      <c r="AI52" s="32">
        <v>651.27133258122103</v>
      </c>
      <c r="AJ52" s="32">
        <v>115.521087014898</v>
      </c>
      <c r="AK52" s="32">
        <v>2.4231868138582899</v>
      </c>
      <c r="AL52" s="32">
        <v>185867.30037856899</v>
      </c>
      <c r="AM52" s="32">
        <v>47389.191603371</v>
      </c>
      <c r="AN52" s="32">
        <v>1.77772004771436</v>
      </c>
      <c r="AO52" s="32">
        <v>34.552202540543902</v>
      </c>
      <c r="AP52" s="32">
        <v>0.23312739327542401</v>
      </c>
      <c r="AQ52" s="32">
        <v>1299.55264720681</v>
      </c>
      <c r="AR52" s="32">
        <v>5879.1050518456796</v>
      </c>
      <c r="AS52" s="32">
        <v>166655.833959735</v>
      </c>
      <c r="AT52" s="32">
        <v>2163.3312529834102</v>
      </c>
      <c r="AU52" s="32">
        <v>23965.19556873</v>
      </c>
      <c r="AV52" s="32">
        <v>53302.0311169298</v>
      </c>
      <c r="AW52" s="32">
        <v>12303101.296084</v>
      </c>
      <c r="AX52" s="32">
        <v>2220.5474089808399</v>
      </c>
      <c r="AY52" s="32">
        <v>1554.6446043037599</v>
      </c>
      <c r="AZ52" s="32">
        <v>527.41577610588695</v>
      </c>
      <c r="BA52" s="32">
        <v>108.272651628887</v>
      </c>
      <c r="BB52" s="32">
        <v>100590.553135842</v>
      </c>
      <c r="BC52" s="32">
        <v>5252.7854867797396</v>
      </c>
      <c r="BD52" s="32">
        <v>307.24567662170699</v>
      </c>
      <c r="BE52" s="32">
        <v>25548.330555672201</v>
      </c>
      <c r="BF52" s="32">
        <v>117178.16385876801</v>
      </c>
      <c r="BG52" s="32">
        <v>789.53107893968502</v>
      </c>
      <c r="BH52" s="32">
        <v>2128.5762017915199</v>
      </c>
      <c r="BI52" s="32">
        <v>10779.476594188</v>
      </c>
      <c r="BJ52" s="32">
        <v>5946.6640217569102</v>
      </c>
      <c r="BK52" s="32">
        <v>447.24620156894503</v>
      </c>
      <c r="BL52" s="32">
        <v>2167.8515419598202</v>
      </c>
      <c r="BM52" s="32">
        <v>4974.8172510861896</v>
      </c>
      <c r="BN52" s="32">
        <v>3985.9274926031198</v>
      </c>
      <c r="BO52" s="32">
        <v>2412.4159273107098</v>
      </c>
      <c r="BP52" s="32">
        <v>6492.3489850462001</v>
      </c>
      <c r="BQ52" s="32">
        <v>11657.1868032356</v>
      </c>
      <c r="BR52" s="32">
        <v>10145.9960988612</v>
      </c>
      <c r="BS52" s="32">
        <v>5404.8804711698403</v>
      </c>
      <c r="BT52" s="32">
        <v>24867.8471576429</v>
      </c>
      <c r="BU52" s="32">
        <v>2353.8263432010199</v>
      </c>
      <c r="BV52" s="32">
        <v>13286.4961094233</v>
      </c>
      <c r="BW52" s="32">
        <v>6410.0177823744398</v>
      </c>
      <c r="BX52" s="32">
        <v>44203.304223572602</v>
      </c>
      <c r="BY52" s="32">
        <v>27337.688448768698</v>
      </c>
      <c r="BZ52" s="32">
        <v>73.093247367396103</v>
      </c>
      <c r="CA52" s="32">
        <v>3061.4049774529399</v>
      </c>
      <c r="CB52" s="32">
        <v>702.715931562386</v>
      </c>
      <c r="CC52" s="32">
        <v>2364.2129440950398</v>
      </c>
      <c r="CD52" s="32">
        <v>22735.517655697699</v>
      </c>
      <c r="CE52" s="32">
        <v>5032.9291468823703</v>
      </c>
      <c r="CF52" s="32">
        <v>6702.3729923892697</v>
      </c>
      <c r="CG52" s="32">
        <v>2849.8091068143799</v>
      </c>
      <c r="CH52" s="32">
        <v>5917.0889186450804</v>
      </c>
      <c r="CI52" s="32">
        <v>335.58441419878602</v>
      </c>
      <c r="CJ52" s="32">
        <v>2492.7067744038</v>
      </c>
      <c r="CK52" s="32">
        <v>16794.080370496598</v>
      </c>
      <c r="CL52" s="32">
        <v>1536.2133126715501</v>
      </c>
      <c r="CM52" s="32">
        <v>7881.49579097897</v>
      </c>
      <c r="CN52" s="32">
        <v>282.384304718973</v>
      </c>
      <c r="CO52" s="32">
        <v>5.7818080484943302</v>
      </c>
      <c r="CP52" s="32">
        <v>320.08932431692199</v>
      </c>
      <c r="CQ52" s="32">
        <v>980.483847507409</v>
      </c>
      <c r="CR52" s="32">
        <v>2652.22765903041</v>
      </c>
      <c r="CS52" s="32">
        <v>4428.3882349424102</v>
      </c>
      <c r="CT52" s="32">
        <v>86.823858762625903</v>
      </c>
      <c r="CU52" s="32">
        <v>1826.51546456899</v>
      </c>
      <c r="CV52" s="32">
        <v>7219.5517795996602</v>
      </c>
      <c r="CW52" s="32">
        <v>727.43453933891794</v>
      </c>
      <c r="CX52" s="32">
        <v>9622.0184147006403</v>
      </c>
      <c r="CY52" s="32">
        <v>1265.2734210076301</v>
      </c>
      <c r="CZ52" s="32">
        <v>629.92358416880302</v>
      </c>
      <c r="DA52" s="32">
        <v>5408.1418679676899</v>
      </c>
      <c r="DB52" s="32">
        <v>212.55528755402301</v>
      </c>
      <c r="DC52" s="32">
        <v>1346.3440689122899</v>
      </c>
      <c r="DD52" s="32">
        <v>5543.9811628303196</v>
      </c>
      <c r="DE52" s="32">
        <v>23.541534788796699</v>
      </c>
      <c r="DF52" s="32">
        <v>43183.070860114603</v>
      </c>
      <c r="DG52" s="32">
        <v>717.44847816557501</v>
      </c>
      <c r="DH52" s="32">
        <v>1334.77418176372</v>
      </c>
      <c r="DI52" s="32">
        <v>2719.9377895590101</v>
      </c>
      <c r="DJ52" s="32">
        <v>281.47533950674602</v>
      </c>
      <c r="DK52" s="32">
        <v>273.80322690986202</v>
      </c>
      <c r="DL52" s="32">
        <v>693.05237730005103</v>
      </c>
      <c r="DM52" s="32">
        <v>9448.2677365098007</v>
      </c>
      <c r="DN52" s="32">
        <v>2764.6297859599199</v>
      </c>
      <c r="DO52" s="32">
        <v>187.72896519744501</v>
      </c>
      <c r="DP52" s="32">
        <v>3367.4610173011902</v>
      </c>
      <c r="DQ52" s="32">
        <v>11093.408512966</v>
      </c>
      <c r="DR52" s="32">
        <v>222.684341013139</v>
      </c>
      <c r="DS52" s="32">
        <v>578.31802993931001</v>
      </c>
      <c r="DT52" s="32">
        <v>21551.354374494498</v>
      </c>
      <c r="DU52" s="32">
        <v>314.617583014812</v>
      </c>
      <c r="DV52" s="32">
        <v>9255.5271097727691</v>
      </c>
      <c r="DW52" s="32">
        <v>13093.3935522021</v>
      </c>
      <c r="DX52" s="32">
        <v>90193.561175859199</v>
      </c>
      <c r="DY52" s="32">
        <v>5151.1241113525102</v>
      </c>
      <c r="DZ52" s="32">
        <v>743.84737658450001</v>
      </c>
      <c r="EA52" s="32">
        <v>79.670321739171797</v>
      </c>
      <c r="EB52" s="32">
        <v>891.78293458194196</v>
      </c>
      <c r="EC52" s="32">
        <v>1054.37774837544</v>
      </c>
      <c r="ED52" s="32">
        <v>116.267014713316</v>
      </c>
      <c r="EE52" s="32">
        <v>17.4032956451506</v>
      </c>
      <c r="EF52" s="32">
        <v>81.567771301173806</v>
      </c>
      <c r="EG52" s="32">
        <v>4936.3607018971097</v>
      </c>
      <c r="EH52" s="32">
        <v>3255.1589107129698</v>
      </c>
      <c r="EI52" s="32">
        <v>239.529204550797</v>
      </c>
      <c r="EJ52" s="32">
        <v>1602.0725840989801</v>
      </c>
      <c r="EK52" s="32">
        <v>5230.1224162726903</v>
      </c>
      <c r="EL52" s="32">
        <v>14.793479544814099</v>
      </c>
      <c r="EM52" s="32">
        <v>802.36850742415697</v>
      </c>
      <c r="EN52" s="32">
        <v>1283.75032795982</v>
      </c>
      <c r="EO52" s="32">
        <v>11908.608008592701</v>
      </c>
      <c r="EP52" s="32">
        <v>1155.51218757788</v>
      </c>
      <c r="EQ52" s="32">
        <v>493.11211192731599</v>
      </c>
      <c r="ER52" s="32">
        <v>45.538843619309802</v>
      </c>
      <c r="ES52" s="32">
        <v>395.85278867460897</v>
      </c>
      <c r="ET52" s="32">
        <v>7160.8414416442301</v>
      </c>
      <c r="EU52" s="32">
        <v>1144.2460505834099</v>
      </c>
      <c r="EV52" s="32">
        <v>3824.5516893876002</v>
      </c>
      <c r="EW52" s="32">
        <v>449.98567268907198</v>
      </c>
      <c r="EX52" s="32">
        <v>21829.066934537099</v>
      </c>
      <c r="EY52" s="32">
        <v>471.91626900688902</v>
      </c>
      <c r="EZ52" s="32">
        <v>833.81754128691296</v>
      </c>
      <c r="FA52" s="32">
        <v>1950.6091594597699</v>
      </c>
      <c r="FB52" s="32">
        <v>8891.8642696048701</v>
      </c>
      <c r="FC52" s="32">
        <v>6914.4047245761303</v>
      </c>
      <c r="FD52" s="32">
        <v>51.973578877088002</v>
      </c>
      <c r="FE52" s="32">
        <v>73.861172713905603</v>
      </c>
      <c r="FF52" s="32">
        <v>1212.3201189823201</v>
      </c>
      <c r="FG52" s="32">
        <v>3473.6284100615799</v>
      </c>
      <c r="FH52" s="32">
        <v>3487.0518561940098</v>
      </c>
      <c r="FI52" s="32">
        <v>4765.4028476649401</v>
      </c>
      <c r="FJ52" s="32">
        <v>3850.48991764011</v>
      </c>
      <c r="FK52" s="32">
        <v>22.424912003751899</v>
      </c>
      <c r="FL52" s="32">
        <v>17.762702813588898</v>
      </c>
      <c r="FM52" s="32">
        <v>3.9487442220903399</v>
      </c>
      <c r="FN52" s="32">
        <v>6.6883770182900699</v>
      </c>
      <c r="FO52" s="32">
        <v>21.824242418160001</v>
      </c>
      <c r="FP52" s="32">
        <v>420.93847240648302</v>
      </c>
      <c r="FQ52" s="32">
        <v>182.08726624641301</v>
      </c>
      <c r="FR52" s="32">
        <v>336.97033978923997</v>
      </c>
      <c r="FS52" s="32">
        <v>3090.0631217025598</v>
      </c>
      <c r="FT52" s="32">
        <v>131986.76452160499</v>
      </c>
      <c r="FU52" s="32">
        <v>2018.14772187531</v>
      </c>
      <c r="FV52" s="32">
        <v>0</v>
      </c>
      <c r="FW52" s="32">
        <v>0.21755108050468899</v>
      </c>
      <c r="FX52" s="32">
        <v>9427.4779862793002</v>
      </c>
      <c r="FY52" s="32">
        <v>6.4704669483030504</v>
      </c>
      <c r="FZ52" s="32">
        <v>40.694735672769298</v>
      </c>
      <c r="GA52" s="32">
        <v>3.0240325203595702</v>
      </c>
      <c r="GB52" s="32">
        <v>0.12197474793129499</v>
      </c>
      <c r="GC52" s="32">
        <v>3276.85712305879</v>
      </c>
      <c r="GD52" s="32">
        <v>154178.245423841</v>
      </c>
      <c r="GE52" s="32">
        <v>0.91183549732258495</v>
      </c>
      <c r="GF52" s="32">
        <v>7818.9539413120701</v>
      </c>
      <c r="GG52" s="32">
        <v>683.298099442688</v>
      </c>
      <c r="GH52" s="32">
        <v>1886.8845112100501</v>
      </c>
      <c r="GI52" s="32">
        <v>10862.406008918801</v>
      </c>
      <c r="GJ52" s="32">
        <v>244.87080876906501</v>
      </c>
      <c r="GK52" s="32">
        <v>1545.4591082173499</v>
      </c>
      <c r="GL52" s="32">
        <v>159.558770817603</v>
      </c>
      <c r="GM52" s="32">
        <v>251.61495643515499</v>
      </c>
      <c r="GN52" s="32">
        <v>1383.5018417030999</v>
      </c>
      <c r="GO52" s="32">
        <v>109.883611055654</v>
      </c>
      <c r="GP52" s="32">
        <v>0.27895654414960402</v>
      </c>
      <c r="GQ52" s="32">
        <v>93.175952277360807</v>
      </c>
      <c r="GR52" s="32">
        <v>1313.6461471996499</v>
      </c>
      <c r="GS52" s="32">
        <v>2719.1602041728702</v>
      </c>
      <c r="GT52" s="32">
        <v>0.20692144179194499</v>
      </c>
      <c r="GU52" s="32">
        <v>50675.875923834203</v>
      </c>
      <c r="GV52" s="32">
        <v>3765.5283726800999</v>
      </c>
      <c r="GW52" s="32">
        <v>14521.521535702201</v>
      </c>
      <c r="GX52" s="32">
        <v>6728.4744524043699</v>
      </c>
      <c r="GY52" s="32">
        <v>186.36090298193599</v>
      </c>
      <c r="GZ52" s="32">
        <v>2408.47841910135</v>
      </c>
      <c r="HA52" s="32">
        <v>3.7003460576702998</v>
      </c>
      <c r="HB52" s="32">
        <v>698.94886925576304</v>
      </c>
      <c r="HC52" s="32">
        <v>217804.18401095201</v>
      </c>
      <c r="HD52" s="32">
        <v>94006.408559639807</v>
      </c>
      <c r="HE52" s="32">
        <v>135384.93538731799</v>
      </c>
      <c r="HF52" s="32">
        <v>3953927.8661652999</v>
      </c>
      <c r="HG52" s="32">
        <v>4667.2689510530199</v>
      </c>
      <c r="HH52" s="32">
        <v>418146.09466972301</v>
      </c>
      <c r="HI52" s="33">
        <f t="shared" si="6"/>
        <v>18982659.386907108</v>
      </c>
      <c r="HJ52" s="34">
        <v>5385171.1853550104</v>
      </c>
      <c r="HK52" s="34">
        <v>33565558.149315096</v>
      </c>
      <c r="HL52" s="33">
        <v>38950729.334670097</v>
      </c>
      <c r="HM52" s="34">
        <v>0</v>
      </c>
      <c r="HN52" s="33">
        <v>38950729.334670097</v>
      </c>
      <c r="HO52" s="34">
        <v>0</v>
      </c>
      <c r="HP52" s="34">
        <v>1336086.02376696</v>
      </c>
      <c r="HQ52" s="33">
        <v>1336086.02376696</v>
      </c>
      <c r="HR52" s="34">
        <v>24729965.5358546</v>
      </c>
      <c r="HS52" s="35">
        <v>65016780.894291699</v>
      </c>
      <c r="HT52" s="34">
        <v>5552007.6384045202</v>
      </c>
      <c r="HU52" s="36">
        <v>78447432.642794296</v>
      </c>
      <c r="HX52" s="32">
        <v>1376.04565728529</v>
      </c>
      <c r="HY52" s="32">
        <v>2.7127200691150999</v>
      </c>
    </row>
    <row r="53" spans="1:233" x14ac:dyDescent="0.3">
      <c r="A53" s="74"/>
      <c r="B53" s="31" t="s">
        <v>53</v>
      </c>
      <c r="C53" s="21" t="s">
        <v>276</v>
      </c>
      <c r="D53" s="32">
        <v>0</v>
      </c>
      <c r="E53" s="32">
        <f t="shared" si="1"/>
        <v>0</v>
      </c>
      <c r="F53" s="32">
        <f t="shared" si="13"/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8.6464754219273601E-5</v>
      </c>
      <c r="M53" s="32">
        <v>5194629.5745987799</v>
      </c>
      <c r="N53" s="32">
        <v>18.0677448328873</v>
      </c>
      <c r="O53" s="32">
        <v>2.0780040111812701</v>
      </c>
      <c r="P53" s="32">
        <v>471.555985820812</v>
      </c>
      <c r="Q53" s="32">
        <v>4435.8664632462896</v>
      </c>
      <c r="R53" s="32">
        <v>29862.157792596201</v>
      </c>
      <c r="S53" s="32">
        <v>379.97801368417299</v>
      </c>
      <c r="T53" s="32">
        <v>316.431109199405</v>
      </c>
      <c r="U53" s="32">
        <v>0</v>
      </c>
      <c r="V53" s="32">
        <v>279.45455405308098</v>
      </c>
      <c r="W53" s="32">
        <f t="shared" si="0"/>
        <v>0</v>
      </c>
      <c r="X53" s="32">
        <f t="shared" si="14"/>
        <v>0</v>
      </c>
      <c r="Y53" s="32">
        <v>3.6959265728516</v>
      </c>
      <c r="Z53" s="32">
        <v>242.954530490401</v>
      </c>
      <c r="AA53" s="32">
        <v>0</v>
      </c>
      <c r="AB53" s="32">
        <v>66946.288340444793</v>
      </c>
      <c r="AC53" s="32">
        <v>105.208660600846</v>
      </c>
      <c r="AD53" s="32">
        <v>6.7435384712251398</v>
      </c>
      <c r="AE53" s="32">
        <v>0</v>
      </c>
      <c r="AF53" s="32">
        <v>317.01117299987601</v>
      </c>
      <c r="AG53" s="32">
        <v>2685.0908141689201</v>
      </c>
      <c r="AH53" s="32">
        <v>2.4646079469343101</v>
      </c>
      <c r="AI53" s="32">
        <v>167.56262043623801</v>
      </c>
      <c r="AJ53" s="32">
        <v>2296.2204185970099</v>
      </c>
      <c r="AK53" s="32">
        <v>3.3324794189897702</v>
      </c>
      <c r="AL53" s="32">
        <v>1.47042486601488</v>
      </c>
      <c r="AM53" s="32">
        <v>0</v>
      </c>
      <c r="AN53" s="32">
        <v>0</v>
      </c>
      <c r="AO53" s="32">
        <v>0</v>
      </c>
      <c r="AP53" s="32">
        <v>11.26109763162</v>
      </c>
      <c r="AQ53" s="32">
        <v>12021.2764748135</v>
      </c>
      <c r="AR53" s="32">
        <v>1109.6350954782499</v>
      </c>
      <c r="AS53" s="32">
        <v>4078.2359025126202</v>
      </c>
      <c r="AT53" s="32">
        <v>19.250859545008701</v>
      </c>
      <c r="AU53" s="32">
        <v>0</v>
      </c>
      <c r="AV53" s="32">
        <v>1911.64761693117</v>
      </c>
      <c r="AW53" s="32">
        <v>12465.499477126899</v>
      </c>
      <c r="AX53" s="32">
        <v>8979043.1846037004</v>
      </c>
      <c r="AY53" s="32">
        <v>12569448.768625399</v>
      </c>
      <c r="AZ53" s="32">
        <v>4665850.7414702298</v>
      </c>
      <c r="BA53" s="32">
        <v>3308901.3251832402</v>
      </c>
      <c r="BB53" s="32">
        <v>1486568.3197036299</v>
      </c>
      <c r="BC53" s="32">
        <v>194719.34211935801</v>
      </c>
      <c r="BD53" s="32">
        <v>16258.8968005679</v>
      </c>
      <c r="BE53" s="32">
        <v>1806209.2143328399</v>
      </c>
      <c r="BF53" s="32">
        <v>1805253.66596764</v>
      </c>
      <c r="BG53" s="32">
        <v>85676.465829950699</v>
      </c>
      <c r="BH53" s="32">
        <v>22.7922271419488</v>
      </c>
      <c r="BI53" s="32">
        <v>32562.5364150481</v>
      </c>
      <c r="BJ53" s="32">
        <v>2269.33254986879</v>
      </c>
      <c r="BK53" s="32">
        <v>539.90395425337204</v>
      </c>
      <c r="BL53" s="32">
        <v>646.54658896537501</v>
      </c>
      <c r="BM53" s="32">
        <v>2383.3884711800001</v>
      </c>
      <c r="BN53" s="32">
        <v>144296.35910738999</v>
      </c>
      <c r="BO53" s="32">
        <v>20617.008991339899</v>
      </c>
      <c r="BP53" s="32">
        <v>1258.3754671484201</v>
      </c>
      <c r="BQ53" s="32">
        <v>0</v>
      </c>
      <c r="BR53" s="32">
        <v>0.42123081457056599</v>
      </c>
      <c r="BS53" s="32">
        <v>3447.76137204315</v>
      </c>
      <c r="BT53" s="32">
        <v>219271.76001657499</v>
      </c>
      <c r="BU53" s="32">
        <v>33.556535627534501</v>
      </c>
      <c r="BV53" s="32">
        <v>1195.19150455554</v>
      </c>
      <c r="BW53" s="32">
        <v>0</v>
      </c>
      <c r="BX53" s="32">
        <v>181887.014807281</v>
      </c>
      <c r="BY53" s="32">
        <v>15310.068062083899</v>
      </c>
      <c r="BZ53" s="32">
        <v>62.494333990608098</v>
      </c>
      <c r="CA53" s="32">
        <v>159357.53988161799</v>
      </c>
      <c r="CB53" s="32">
        <v>49928.416588465698</v>
      </c>
      <c r="CC53" s="32">
        <v>2343.6518079276302</v>
      </c>
      <c r="CD53" s="32">
        <v>28662.150890502398</v>
      </c>
      <c r="CE53" s="32">
        <v>699.12105646130703</v>
      </c>
      <c r="CF53" s="32">
        <v>2678.0575639574399</v>
      </c>
      <c r="CG53" s="32">
        <v>4284.4435525252602</v>
      </c>
      <c r="CH53" s="32">
        <v>10685.739613400699</v>
      </c>
      <c r="CI53" s="32">
        <v>0</v>
      </c>
      <c r="CJ53" s="32">
        <v>349.00234698027202</v>
      </c>
      <c r="CK53" s="32">
        <v>444.32355748988499</v>
      </c>
      <c r="CL53" s="32">
        <v>1628.3164579208999</v>
      </c>
      <c r="CM53" s="32">
        <v>61226.692544564103</v>
      </c>
      <c r="CN53" s="32">
        <v>245.37125636450901</v>
      </c>
      <c r="CO53" s="32">
        <v>24.641935498804202</v>
      </c>
      <c r="CP53" s="32">
        <v>3802.4704808779102</v>
      </c>
      <c r="CQ53" s="32">
        <v>10578.355314836201</v>
      </c>
      <c r="CR53" s="32">
        <v>15.120095859015301</v>
      </c>
      <c r="CS53" s="32">
        <v>232963.66328633201</v>
      </c>
      <c r="CT53" s="32">
        <v>19319.7837446831</v>
      </c>
      <c r="CU53" s="32">
        <v>53260.564712763298</v>
      </c>
      <c r="CV53" s="32">
        <v>12732.928941533701</v>
      </c>
      <c r="CW53" s="32">
        <v>32409.7070742621</v>
      </c>
      <c r="CX53" s="32">
        <v>10878.098289249399</v>
      </c>
      <c r="CY53" s="32">
        <v>29837.165849937101</v>
      </c>
      <c r="CZ53" s="32">
        <v>3879.7031018080502</v>
      </c>
      <c r="DA53" s="32">
        <v>33939.175120297499</v>
      </c>
      <c r="DB53" s="32">
        <v>8142.4808075740202</v>
      </c>
      <c r="DC53" s="32">
        <v>408.051533278828</v>
      </c>
      <c r="DD53" s="32">
        <v>6955.7754493286402</v>
      </c>
      <c r="DE53" s="32">
        <v>22.677582317713501</v>
      </c>
      <c r="DF53" s="32">
        <v>2801.0630874152998</v>
      </c>
      <c r="DG53" s="32">
        <v>6578.33879042841</v>
      </c>
      <c r="DH53" s="32">
        <v>5532.4792102326701</v>
      </c>
      <c r="DI53" s="32">
        <v>38279.411270251599</v>
      </c>
      <c r="DJ53" s="32">
        <v>1168.1088749935</v>
      </c>
      <c r="DK53" s="32">
        <v>5734.2074319556896</v>
      </c>
      <c r="DL53" s="32">
        <v>9216.2065178526409</v>
      </c>
      <c r="DM53" s="32">
        <v>58777.170170651603</v>
      </c>
      <c r="DN53" s="32">
        <v>564.82938974236799</v>
      </c>
      <c r="DO53" s="32">
        <v>52.7953728526387</v>
      </c>
      <c r="DP53" s="32">
        <v>9891.5212425488608</v>
      </c>
      <c r="DQ53" s="32">
        <v>15696.066594138099</v>
      </c>
      <c r="DR53" s="32">
        <v>1863.61143692872</v>
      </c>
      <c r="DS53" s="32">
        <v>4781.2454495167503</v>
      </c>
      <c r="DT53" s="32">
        <v>11174.1011775185</v>
      </c>
      <c r="DU53" s="32">
        <v>125402.69920953699</v>
      </c>
      <c r="DV53" s="32">
        <v>55441.679150819298</v>
      </c>
      <c r="DW53" s="32">
        <v>58777.2682307305</v>
      </c>
      <c r="DX53" s="32">
        <v>4.8804592899938299</v>
      </c>
      <c r="DY53" s="32">
        <v>26260.187268192101</v>
      </c>
      <c r="DZ53" s="32">
        <v>2591.72609139413</v>
      </c>
      <c r="EA53" s="32">
        <v>0</v>
      </c>
      <c r="EB53" s="32">
        <v>2123.8833376653301</v>
      </c>
      <c r="EC53" s="32">
        <v>15.681733683052499</v>
      </c>
      <c r="ED53" s="32">
        <v>5251.6380995068002</v>
      </c>
      <c r="EE53" s="32">
        <v>530.48436686423395</v>
      </c>
      <c r="EF53" s="32">
        <v>6385.2490201313103</v>
      </c>
      <c r="EG53" s="32">
        <v>4584.4207136303803</v>
      </c>
      <c r="EH53" s="32">
        <v>10008.567458157</v>
      </c>
      <c r="EI53" s="32">
        <v>22269.424093116799</v>
      </c>
      <c r="EJ53" s="32">
        <v>31830.087508345099</v>
      </c>
      <c r="EK53" s="32">
        <v>584086.71242153202</v>
      </c>
      <c r="EL53" s="32">
        <v>217772.88311881799</v>
      </c>
      <c r="EM53" s="32">
        <v>13579.4720563551</v>
      </c>
      <c r="EN53" s="32">
        <v>0</v>
      </c>
      <c r="EO53" s="32">
        <v>56747.6503713165</v>
      </c>
      <c r="EP53" s="32">
        <v>0</v>
      </c>
      <c r="EQ53" s="32">
        <v>6553.6271915534298</v>
      </c>
      <c r="ER53" s="32">
        <v>0</v>
      </c>
      <c r="ES53" s="32">
        <v>0</v>
      </c>
      <c r="ET53" s="32">
        <v>3142572.8225421999</v>
      </c>
      <c r="EU53" s="32">
        <v>2239216.1120073199</v>
      </c>
      <c r="EV53" s="32">
        <v>2930162.9011345799</v>
      </c>
      <c r="EW53" s="32">
        <v>249814.75625261699</v>
      </c>
      <c r="EX53" s="32">
        <v>13397.8838813852</v>
      </c>
      <c r="EY53" s="32">
        <v>232695.360678975</v>
      </c>
      <c r="EZ53" s="32">
        <v>241726.454211</v>
      </c>
      <c r="FA53" s="32">
        <v>990866.45099041297</v>
      </c>
      <c r="FB53" s="32">
        <v>136080.089454359</v>
      </c>
      <c r="FC53" s="32">
        <v>1485201.5168241099</v>
      </c>
      <c r="FD53" s="32">
        <v>820368.25538510003</v>
      </c>
      <c r="FE53" s="32">
        <v>0</v>
      </c>
      <c r="FF53" s="32">
        <v>0</v>
      </c>
      <c r="FG53" s="32">
        <v>1824.6830940330401</v>
      </c>
      <c r="FH53" s="32">
        <v>2395.73395237161</v>
      </c>
      <c r="FI53" s="32">
        <v>0</v>
      </c>
      <c r="FJ53" s="32">
        <v>0</v>
      </c>
      <c r="FK53" s="32">
        <v>24.1172605190227</v>
      </c>
      <c r="FL53" s="32">
        <v>1023.99718717159</v>
      </c>
      <c r="FM53" s="32">
        <v>0</v>
      </c>
      <c r="FN53" s="32">
        <v>0</v>
      </c>
      <c r="FO53" s="32">
        <v>0</v>
      </c>
      <c r="FP53" s="32">
        <v>0</v>
      </c>
      <c r="FQ53" s="32">
        <v>0</v>
      </c>
      <c r="FR53" s="32">
        <v>0</v>
      </c>
      <c r="FS53" s="32">
        <v>0</v>
      </c>
      <c r="FT53" s="32">
        <v>0</v>
      </c>
      <c r="FU53" s="32">
        <v>0</v>
      </c>
      <c r="FV53" s="32">
        <v>0</v>
      </c>
      <c r="FW53" s="32">
        <v>0</v>
      </c>
      <c r="FX53" s="32">
        <v>0</v>
      </c>
      <c r="FY53" s="32">
        <v>0</v>
      </c>
      <c r="FZ53" s="32">
        <v>0</v>
      </c>
      <c r="GA53" s="32">
        <v>0</v>
      </c>
      <c r="GB53" s="32">
        <v>0</v>
      </c>
      <c r="GC53" s="32">
        <v>288.72042896214498</v>
      </c>
      <c r="GD53" s="32">
        <v>0</v>
      </c>
      <c r="GE53" s="32">
        <v>0</v>
      </c>
      <c r="GF53" s="32">
        <v>0</v>
      </c>
      <c r="GG53" s="32">
        <v>0</v>
      </c>
      <c r="GH53" s="32">
        <v>0</v>
      </c>
      <c r="GI53" s="32">
        <v>0</v>
      </c>
      <c r="GJ53" s="32">
        <v>20.380084332801101</v>
      </c>
      <c r="GK53" s="32">
        <v>0</v>
      </c>
      <c r="GL53" s="32">
        <v>0</v>
      </c>
      <c r="GM53" s="32">
        <v>0</v>
      </c>
      <c r="GN53" s="32">
        <v>0</v>
      </c>
      <c r="GO53" s="32">
        <v>0</v>
      </c>
      <c r="GP53" s="32">
        <v>0</v>
      </c>
      <c r="GQ53" s="32">
        <v>0</v>
      </c>
      <c r="GR53" s="32">
        <v>0</v>
      </c>
      <c r="GS53" s="32">
        <v>0</v>
      </c>
      <c r="GT53" s="32">
        <v>0</v>
      </c>
      <c r="GU53" s="32">
        <v>0</v>
      </c>
      <c r="GV53" s="32">
        <v>0</v>
      </c>
      <c r="GW53" s="32">
        <v>0</v>
      </c>
      <c r="GX53" s="32">
        <v>0</v>
      </c>
      <c r="GY53" s="32">
        <v>0</v>
      </c>
      <c r="GZ53" s="32">
        <v>0</v>
      </c>
      <c r="HA53" s="32">
        <v>217.91507105991499</v>
      </c>
      <c r="HB53" s="32">
        <v>0</v>
      </c>
      <c r="HC53" s="32">
        <v>0</v>
      </c>
      <c r="HD53" s="32">
        <v>0</v>
      </c>
      <c r="HE53" s="32">
        <v>0</v>
      </c>
      <c r="HF53" s="32">
        <v>88315.916006681204</v>
      </c>
      <c r="HG53" s="32">
        <v>771.17666162570902</v>
      </c>
      <c r="HH53" s="32">
        <v>483.31146803163301</v>
      </c>
      <c r="HI53" s="33">
        <f t="shared" si="6"/>
        <v>55640025.573616713</v>
      </c>
      <c r="HJ53" s="34">
        <v>348679.77638886397</v>
      </c>
      <c r="HK53" s="34">
        <v>1786273.74037253</v>
      </c>
      <c r="HL53" s="33">
        <v>2134953.51676139</v>
      </c>
      <c r="HM53" s="34">
        <v>0</v>
      </c>
      <c r="HN53" s="33">
        <v>2134953.51676139</v>
      </c>
      <c r="HO53" s="34">
        <v>0</v>
      </c>
      <c r="HP53" s="34">
        <v>1705775.8318813599</v>
      </c>
      <c r="HQ53" s="33">
        <v>1705775.8318813599</v>
      </c>
      <c r="HR53" s="34">
        <v>497644.06161613198</v>
      </c>
      <c r="HS53" s="35">
        <v>4338373.4102588799</v>
      </c>
      <c r="HT53" s="34">
        <v>7135550.7104531704</v>
      </c>
      <c r="HU53" s="36">
        <v>52842848.273422398</v>
      </c>
      <c r="HX53" s="32">
        <v>0</v>
      </c>
      <c r="HY53" s="32">
        <v>0</v>
      </c>
    </row>
    <row r="54" spans="1:233" x14ac:dyDescent="0.3">
      <c r="A54" s="74"/>
      <c r="B54" s="31" t="s">
        <v>54</v>
      </c>
      <c r="C54" s="21" t="s">
        <v>277</v>
      </c>
      <c r="D54" s="32">
        <v>112723.889441516</v>
      </c>
      <c r="E54" s="32">
        <f t="shared" si="1"/>
        <v>168941.4233726543</v>
      </c>
      <c r="F54" s="32">
        <f t="shared" si="13"/>
        <v>2548.9134666096948</v>
      </c>
      <c r="G54" s="32">
        <v>124300.673209607</v>
      </c>
      <c r="H54" s="32">
        <v>5252.8176319201202</v>
      </c>
      <c r="I54" s="32">
        <v>48836.2208582639</v>
      </c>
      <c r="J54" s="32">
        <v>13107.7663695425</v>
      </c>
      <c r="K54" s="32">
        <v>52161.377291010001</v>
      </c>
      <c r="L54" s="32">
        <v>0</v>
      </c>
      <c r="M54" s="32">
        <v>565.72643106910903</v>
      </c>
      <c r="N54" s="32">
        <v>2.4241225318291801E-2</v>
      </c>
      <c r="O54" s="32">
        <v>0</v>
      </c>
      <c r="P54" s="32">
        <v>0</v>
      </c>
      <c r="Q54" s="32">
        <v>37.620028571881498</v>
      </c>
      <c r="R54" s="32">
        <v>7480.1979213115301</v>
      </c>
      <c r="S54" s="32">
        <v>0</v>
      </c>
      <c r="T54" s="32">
        <v>0.95380144295631097</v>
      </c>
      <c r="U54" s="32">
        <v>0</v>
      </c>
      <c r="V54" s="32">
        <v>0</v>
      </c>
      <c r="W54" s="32">
        <f t="shared" si="0"/>
        <v>0</v>
      </c>
      <c r="X54" s="32">
        <f t="shared" si="14"/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55.907135311121301</v>
      </c>
      <c r="AD54" s="32">
        <v>0.137552873282794</v>
      </c>
      <c r="AE54" s="32">
        <v>0</v>
      </c>
      <c r="AF54" s="32">
        <v>5.8549022104033996</v>
      </c>
      <c r="AG54" s="32">
        <v>1864.5468993796901</v>
      </c>
      <c r="AH54" s="32">
        <v>0</v>
      </c>
      <c r="AI54" s="32">
        <v>9.2036198744444597</v>
      </c>
      <c r="AJ54" s="32">
        <v>0</v>
      </c>
      <c r="AK54" s="32">
        <v>6.7588129680645999</v>
      </c>
      <c r="AL54" s="32">
        <v>114.433004932739</v>
      </c>
      <c r="AM54" s="32">
        <v>0</v>
      </c>
      <c r="AN54" s="32">
        <v>8.0087772638958405</v>
      </c>
      <c r="AO54" s="32">
        <v>0</v>
      </c>
      <c r="AP54" s="32">
        <v>0</v>
      </c>
      <c r="AQ54" s="32">
        <v>14605.863330398601</v>
      </c>
      <c r="AR54" s="32">
        <v>16937.422347777901</v>
      </c>
      <c r="AS54" s="32">
        <v>563.13417718988296</v>
      </c>
      <c r="AT54" s="32">
        <v>6356.1295069405196</v>
      </c>
      <c r="AU54" s="32">
        <v>0</v>
      </c>
      <c r="AV54" s="32">
        <v>45887.148200088202</v>
      </c>
      <c r="AW54" s="32">
        <v>10327.526863419</v>
      </c>
      <c r="AX54" s="32">
        <v>958906.59076434397</v>
      </c>
      <c r="AY54" s="32">
        <v>4701305.4868595703</v>
      </c>
      <c r="AZ54" s="32">
        <v>7089207.9386656499</v>
      </c>
      <c r="BA54" s="32">
        <v>24990106.858416799</v>
      </c>
      <c r="BB54" s="32">
        <v>53850.032522376699</v>
      </c>
      <c r="BC54" s="32">
        <v>23919.7776101046</v>
      </c>
      <c r="BD54" s="32">
        <v>45915.395652161002</v>
      </c>
      <c r="BE54" s="32">
        <v>114161.945287828</v>
      </c>
      <c r="BF54" s="32">
        <v>363769.676799935</v>
      </c>
      <c r="BG54" s="32">
        <v>41.732950437260698</v>
      </c>
      <c r="BH54" s="32">
        <v>37.730877110000201</v>
      </c>
      <c r="BI54" s="32">
        <v>21.029659558444902</v>
      </c>
      <c r="BJ54" s="32">
        <v>0</v>
      </c>
      <c r="BK54" s="32">
        <v>45.269226547746399</v>
      </c>
      <c r="BL54" s="32">
        <v>18770.168228736198</v>
      </c>
      <c r="BM54" s="32">
        <v>4987.0285329459803</v>
      </c>
      <c r="BN54" s="32">
        <v>297.515086673447</v>
      </c>
      <c r="BO54" s="32">
        <v>149.82405909051101</v>
      </c>
      <c r="BP54" s="32">
        <v>1.18088967185164</v>
      </c>
      <c r="BQ54" s="32">
        <v>6.8681603514103697</v>
      </c>
      <c r="BR54" s="32">
        <v>53.527917238812698</v>
      </c>
      <c r="BS54" s="32">
        <v>8.3778062379397795</v>
      </c>
      <c r="BT54" s="32">
        <v>300.77744003786597</v>
      </c>
      <c r="BU54" s="32">
        <v>3.0700391698442799</v>
      </c>
      <c r="BV54" s="32">
        <v>92.386746689627302</v>
      </c>
      <c r="BW54" s="32">
        <v>9692.3186101196497</v>
      </c>
      <c r="BX54" s="32">
        <v>13447.686162870301</v>
      </c>
      <c r="BY54" s="32">
        <v>9370.0438656960196</v>
      </c>
      <c r="BZ54" s="32">
        <v>0</v>
      </c>
      <c r="CA54" s="32">
        <v>13378.948669691599</v>
      </c>
      <c r="CB54" s="32">
        <v>304823.068238648</v>
      </c>
      <c r="CC54" s="32">
        <v>676.11794368691596</v>
      </c>
      <c r="CD54" s="32">
        <v>5522.6635222524301</v>
      </c>
      <c r="CE54" s="32">
        <v>25612.825715766601</v>
      </c>
      <c r="CF54" s="32">
        <v>1380.49335686209</v>
      </c>
      <c r="CG54" s="32">
        <v>16941.341622632201</v>
      </c>
      <c r="CH54" s="32">
        <v>456.80725526327802</v>
      </c>
      <c r="CI54" s="32">
        <v>0</v>
      </c>
      <c r="CJ54" s="32">
        <v>0</v>
      </c>
      <c r="CK54" s="32">
        <v>427.29544752728702</v>
      </c>
      <c r="CL54" s="32">
        <v>0</v>
      </c>
      <c r="CM54" s="32">
        <v>421.222415327313</v>
      </c>
      <c r="CN54" s="32">
        <v>0</v>
      </c>
      <c r="CO54" s="32">
        <v>81.830365785011494</v>
      </c>
      <c r="CP54" s="32">
        <v>1047.7944461964701</v>
      </c>
      <c r="CQ54" s="32">
        <v>1459.89940337438</v>
      </c>
      <c r="CR54" s="32">
        <v>31.169723722609699</v>
      </c>
      <c r="CS54" s="32">
        <v>1583086.50594056</v>
      </c>
      <c r="CT54" s="32">
        <v>16042.541524314</v>
      </c>
      <c r="CU54" s="32">
        <v>227.192988326468</v>
      </c>
      <c r="CV54" s="32">
        <v>17334.665157350999</v>
      </c>
      <c r="CW54" s="32">
        <v>8778.8938751413298</v>
      </c>
      <c r="CX54" s="32">
        <v>28506.229649401499</v>
      </c>
      <c r="CY54" s="32">
        <v>4517.73934769263</v>
      </c>
      <c r="CZ54" s="32">
        <v>10810.7425660101</v>
      </c>
      <c r="DA54" s="32">
        <v>1849.9078433119701</v>
      </c>
      <c r="DB54" s="32">
        <v>15483.901929084401</v>
      </c>
      <c r="DC54" s="32">
        <v>463.58116631504703</v>
      </c>
      <c r="DD54" s="32">
        <v>10587.1091659879</v>
      </c>
      <c r="DE54" s="32">
        <v>5944.5993868023497</v>
      </c>
      <c r="DF54" s="32">
        <v>8210.0444613715208</v>
      </c>
      <c r="DG54" s="32">
        <v>3245.7122227518198</v>
      </c>
      <c r="DH54" s="32">
        <v>6692.0872717543598</v>
      </c>
      <c r="DI54" s="32">
        <v>12934.3382667841</v>
      </c>
      <c r="DJ54" s="32">
        <v>8747.1508719204994</v>
      </c>
      <c r="DK54" s="32">
        <v>673.88486487171804</v>
      </c>
      <c r="DL54" s="32">
        <v>7696.9360811870501</v>
      </c>
      <c r="DM54" s="32">
        <v>38490.423389889002</v>
      </c>
      <c r="DN54" s="32">
        <v>1792.61579258141</v>
      </c>
      <c r="DO54" s="32">
        <v>2309.9010625436999</v>
      </c>
      <c r="DP54" s="32">
        <v>2905.9729236144499</v>
      </c>
      <c r="DQ54" s="32">
        <v>16210.2691965502</v>
      </c>
      <c r="DR54" s="32">
        <v>2824.6627510882199</v>
      </c>
      <c r="DS54" s="32">
        <v>1907.7235723317001</v>
      </c>
      <c r="DT54" s="32">
        <v>13692.9973965143</v>
      </c>
      <c r="DU54" s="32">
        <v>43303.3319729215</v>
      </c>
      <c r="DV54" s="32">
        <v>85921.618052697901</v>
      </c>
      <c r="DW54" s="32">
        <v>5853.1488854175104</v>
      </c>
      <c r="DX54" s="32">
        <v>83377.301288146598</v>
      </c>
      <c r="DY54" s="32">
        <v>15951.029371545001</v>
      </c>
      <c r="DZ54" s="32">
        <v>2583.2246886430398</v>
      </c>
      <c r="EA54" s="32">
        <v>530.29922205984894</v>
      </c>
      <c r="EB54" s="32">
        <v>1880.9220515203101</v>
      </c>
      <c r="EC54" s="32">
        <v>29.0661911226969</v>
      </c>
      <c r="ED54" s="32">
        <v>4369.8332289038299</v>
      </c>
      <c r="EE54" s="32">
        <v>1370.94657857995</v>
      </c>
      <c r="EF54" s="32">
        <v>81614.592265379499</v>
      </c>
      <c r="EG54" s="32">
        <v>99122.5800188781</v>
      </c>
      <c r="EH54" s="32">
        <v>74111.56682942</v>
      </c>
      <c r="EI54" s="32">
        <v>5327.1101474939596</v>
      </c>
      <c r="EJ54" s="32">
        <v>26500.355487175999</v>
      </c>
      <c r="EK54" s="32">
        <v>1735.6376303320801</v>
      </c>
      <c r="EL54" s="32">
        <v>238.64631588120599</v>
      </c>
      <c r="EM54" s="32">
        <v>2438.19289605433</v>
      </c>
      <c r="EN54" s="32">
        <v>5.8946740392711201E-2</v>
      </c>
      <c r="EO54" s="32">
        <v>1691.8511629939301</v>
      </c>
      <c r="EP54" s="32">
        <v>0</v>
      </c>
      <c r="EQ54" s="32">
        <v>1.15243974307441</v>
      </c>
      <c r="ER54" s="32">
        <v>0</v>
      </c>
      <c r="ES54" s="32">
        <v>0</v>
      </c>
      <c r="ET54" s="32">
        <v>12453336.740615699</v>
      </c>
      <c r="EU54" s="32">
        <v>2379060.6612452101</v>
      </c>
      <c r="EV54" s="32">
        <v>1211178.3575428501</v>
      </c>
      <c r="EW54" s="32">
        <v>39798.554861005301</v>
      </c>
      <c r="EX54" s="32">
        <v>50631.013344443403</v>
      </c>
      <c r="EY54" s="32">
        <v>8893.3292355509093</v>
      </c>
      <c r="EZ54" s="32">
        <v>227399.97475404199</v>
      </c>
      <c r="FA54" s="32">
        <v>172757.302243457</v>
      </c>
      <c r="FB54" s="32">
        <v>128382.36693728701</v>
      </c>
      <c r="FC54" s="32">
        <v>9044175.9409127794</v>
      </c>
      <c r="FD54" s="32">
        <v>1513024.4725925301</v>
      </c>
      <c r="FE54" s="32">
        <v>0</v>
      </c>
      <c r="FF54" s="32">
        <v>0</v>
      </c>
      <c r="FG54" s="32">
        <v>509.41736148246002</v>
      </c>
      <c r="FH54" s="32">
        <v>1380.0724388274</v>
      </c>
      <c r="FI54" s="32">
        <v>0</v>
      </c>
      <c r="FJ54" s="32">
        <v>0</v>
      </c>
      <c r="FK54" s="32">
        <v>0</v>
      </c>
      <c r="FL54" s="32">
        <v>0</v>
      </c>
      <c r="FM54" s="32">
        <v>0</v>
      </c>
      <c r="FN54" s="32">
        <v>0</v>
      </c>
      <c r="FO54" s="32">
        <v>0</v>
      </c>
      <c r="FP54" s="32">
        <v>0</v>
      </c>
      <c r="FQ54" s="32">
        <v>0</v>
      </c>
      <c r="FR54" s="32">
        <v>0</v>
      </c>
      <c r="FS54" s="32">
        <v>0</v>
      </c>
      <c r="FT54" s="32">
        <v>0</v>
      </c>
      <c r="FU54" s="32">
        <v>0</v>
      </c>
      <c r="FV54" s="32">
        <v>0</v>
      </c>
      <c r="FW54" s="32">
        <v>0</v>
      </c>
      <c r="FX54" s="32">
        <v>0</v>
      </c>
      <c r="FY54" s="32">
        <v>0</v>
      </c>
      <c r="FZ54" s="32">
        <v>0</v>
      </c>
      <c r="GA54" s="32">
        <v>0</v>
      </c>
      <c r="GB54" s="32">
        <v>0</v>
      </c>
      <c r="GC54" s="32">
        <v>508.09215908414302</v>
      </c>
      <c r="GD54" s="32">
        <v>0</v>
      </c>
      <c r="GE54" s="32">
        <v>0</v>
      </c>
      <c r="GF54" s="32">
        <v>0</v>
      </c>
      <c r="GG54" s="32">
        <v>0</v>
      </c>
      <c r="GH54" s="32">
        <v>0</v>
      </c>
      <c r="GI54" s="32">
        <v>0</v>
      </c>
      <c r="GJ54" s="32">
        <v>1241.8508388343701</v>
      </c>
      <c r="GK54" s="32">
        <v>0</v>
      </c>
      <c r="GL54" s="32">
        <v>0</v>
      </c>
      <c r="GM54" s="32">
        <v>0</v>
      </c>
      <c r="GN54" s="32">
        <v>0</v>
      </c>
      <c r="GO54" s="32">
        <v>0</v>
      </c>
      <c r="GP54" s="32">
        <v>0</v>
      </c>
      <c r="GQ54" s="32">
        <v>0</v>
      </c>
      <c r="GR54" s="32">
        <v>0</v>
      </c>
      <c r="GS54" s="32">
        <v>0</v>
      </c>
      <c r="GT54" s="32">
        <v>0</v>
      </c>
      <c r="GU54" s="32">
        <v>0</v>
      </c>
      <c r="GV54" s="32">
        <v>0</v>
      </c>
      <c r="GW54" s="32">
        <v>0</v>
      </c>
      <c r="GX54" s="32">
        <v>0</v>
      </c>
      <c r="GY54" s="32">
        <v>0</v>
      </c>
      <c r="GZ54" s="32">
        <v>0</v>
      </c>
      <c r="HA54" s="32">
        <v>469.16027626794897</v>
      </c>
      <c r="HB54" s="32">
        <v>0</v>
      </c>
      <c r="HC54" s="32">
        <v>0</v>
      </c>
      <c r="HD54" s="32">
        <v>0</v>
      </c>
      <c r="HE54" s="32">
        <v>0</v>
      </c>
      <c r="HF54" s="32">
        <v>118910.026904228</v>
      </c>
      <c r="HG54" s="32">
        <v>1675.58127827099</v>
      </c>
      <c r="HH54" s="32">
        <v>684.451360727272</v>
      </c>
      <c r="HI54" s="33">
        <f t="shared" si="6"/>
        <v>69127369.55940032</v>
      </c>
      <c r="HJ54" s="34">
        <v>238454.622469475</v>
      </c>
      <c r="HK54" s="34">
        <v>795980.77888201503</v>
      </c>
      <c r="HL54" s="33">
        <v>1034435.4013514901</v>
      </c>
      <c r="HM54" s="34">
        <v>0</v>
      </c>
      <c r="HN54" s="33">
        <v>1034435.4013514901</v>
      </c>
      <c r="HO54" s="34">
        <v>0</v>
      </c>
      <c r="HP54" s="34">
        <v>2272815.0950003299</v>
      </c>
      <c r="HQ54" s="33">
        <v>2272815.0950003299</v>
      </c>
      <c r="HR54" s="34">
        <v>3223496.6266475799</v>
      </c>
      <c r="HS54" s="35">
        <v>6530747.1229993999</v>
      </c>
      <c r="HT54" s="34">
        <v>531037.39965293498</v>
      </c>
      <c r="HU54" s="36">
        <v>75127079.282746702</v>
      </c>
      <c r="HX54" s="32">
        <v>171490.336839264</v>
      </c>
      <c r="HY54" s="32">
        <v>0</v>
      </c>
    </row>
    <row r="55" spans="1:233" x14ac:dyDescent="0.3">
      <c r="A55" s="74"/>
      <c r="B55" s="31" t="s">
        <v>55</v>
      </c>
      <c r="C55" s="21" t="s">
        <v>278</v>
      </c>
      <c r="D55" s="32">
        <v>28532.499652132599</v>
      </c>
      <c r="E55" s="32">
        <f t="shared" si="1"/>
        <v>42762.196438510378</v>
      </c>
      <c r="F55" s="32">
        <f t="shared" si="13"/>
        <v>645.1771045133213</v>
      </c>
      <c r="G55" s="32">
        <v>159952.276122293</v>
      </c>
      <c r="H55" s="32">
        <v>1329.58521922929</v>
      </c>
      <c r="I55" s="32">
        <v>12361.3500346156</v>
      </c>
      <c r="J55" s="32">
        <v>3317.8179109340099</v>
      </c>
      <c r="K55" s="32">
        <v>13203.008579496</v>
      </c>
      <c r="L55" s="32">
        <v>158230.90903658199</v>
      </c>
      <c r="M55" s="32">
        <v>90928.920310295201</v>
      </c>
      <c r="N55" s="32">
        <v>967.021092363756</v>
      </c>
      <c r="O55" s="32">
        <v>180.321836934125</v>
      </c>
      <c r="P55" s="32">
        <v>3086.4596556598499</v>
      </c>
      <c r="Q55" s="32">
        <v>2869.2011264897001</v>
      </c>
      <c r="R55" s="32">
        <v>15.8966531821073</v>
      </c>
      <c r="S55" s="32">
        <v>199.97111021935399</v>
      </c>
      <c r="T55" s="32">
        <v>1066.3044091781301</v>
      </c>
      <c r="U55" s="32">
        <v>157.91172040688801</v>
      </c>
      <c r="V55" s="32">
        <v>3487.5226595926001</v>
      </c>
      <c r="W55" s="32">
        <f t="shared" si="0"/>
        <v>8.8724348705190312</v>
      </c>
      <c r="X55" s="32">
        <f t="shared" si="14"/>
        <v>0.775940334937259</v>
      </c>
      <c r="Y55" s="32">
        <v>35.025211901276599</v>
      </c>
      <c r="Z55" s="32">
        <v>580.98433707493598</v>
      </c>
      <c r="AA55" s="32">
        <v>1043.8897612901801</v>
      </c>
      <c r="AB55" s="32">
        <v>1632.57422917342</v>
      </c>
      <c r="AC55" s="32">
        <v>2730.0644847865601</v>
      </c>
      <c r="AD55" s="32">
        <v>8610.4510312162802</v>
      </c>
      <c r="AE55" s="32">
        <v>1829.6616107662101</v>
      </c>
      <c r="AF55" s="32">
        <v>913.74573882698201</v>
      </c>
      <c r="AG55" s="32">
        <v>29732.461803253798</v>
      </c>
      <c r="AH55" s="32">
        <v>30232.482388590699</v>
      </c>
      <c r="AI55" s="32">
        <v>327.78574614184402</v>
      </c>
      <c r="AJ55" s="32">
        <v>71.901413420297402</v>
      </c>
      <c r="AK55" s="32">
        <v>547.64189869378094</v>
      </c>
      <c r="AL55" s="32">
        <v>4081.05260943337</v>
      </c>
      <c r="AM55" s="32">
        <v>5.6667646669823801</v>
      </c>
      <c r="AN55" s="32">
        <v>165.75328678251299</v>
      </c>
      <c r="AO55" s="32">
        <v>12667.8356598189</v>
      </c>
      <c r="AP55" s="32">
        <v>4271.7931905981204</v>
      </c>
      <c r="AQ55" s="32">
        <v>8807.2560672733798</v>
      </c>
      <c r="AR55" s="32">
        <v>44126.0194601974</v>
      </c>
      <c r="AS55" s="32">
        <v>11399.034475328899</v>
      </c>
      <c r="AT55" s="32">
        <v>16899.328894953102</v>
      </c>
      <c r="AU55" s="32">
        <v>43.776870539853299</v>
      </c>
      <c r="AV55" s="32">
        <v>5920.3508140368604</v>
      </c>
      <c r="AW55" s="32">
        <v>8594.3989450542194</v>
      </c>
      <c r="AX55" s="32">
        <v>375370.70313343097</v>
      </c>
      <c r="AY55" s="32">
        <v>1564992.12042351</v>
      </c>
      <c r="AZ55" s="32">
        <v>914925.34727366501</v>
      </c>
      <c r="BA55" s="32">
        <v>1757182.1195703601</v>
      </c>
      <c r="BB55" s="32">
        <v>194033.25389750101</v>
      </c>
      <c r="BC55" s="32">
        <v>11255.6668084543</v>
      </c>
      <c r="BD55" s="32">
        <v>50501.865728867502</v>
      </c>
      <c r="BE55" s="32">
        <v>351534.58750217501</v>
      </c>
      <c r="BF55" s="32">
        <v>221877.166014544</v>
      </c>
      <c r="BG55" s="32">
        <v>7673.9756381736597</v>
      </c>
      <c r="BH55" s="32">
        <v>94.613554489526607</v>
      </c>
      <c r="BI55" s="32">
        <v>19753.952288533299</v>
      </c>
      <c r="BJ55" s="32">
        <v>994.66088243260697</v>
      </c>
      <c r="BK55" s="32">
        <v>924.02427998915698</v>
      </c>
      <c r="BL55" s="32">
        <v>19748.003153457699</v>
      </c>
      <c r="BM55" s="32">
        <v>20883.0901229132</v>
      </c>
      <c r="BN55" s="32">
        <v>14192.439494751899</v>
      </c>
      <c r="BO55" s="32">
        <v>47038.151870280497</v>
      </c>
      <c r="BP55" s="32">
        <v>3511.9412809947498</v>
      </c>
      <c r="BQ55" s="32">
        <v>135.11644099702599</v>
      </c>
      <c r="BR55" s="32">
        <v>3191.2975796281398</v>
      </c>
      <c r="BS55" s="32">
        <v>4151.3444873252802</v>
      </c>
      <c r="BT55" s="32">
        <v>97056.878844841907</v>
      </c>
      <c r="BU55" s="32">
        <v>107.375014399739</v>
      </c>
      <c r="BV55" s="32">
        <v>9332.5766899074206</v>
      </c>
      <c r="BW55" s="32">
        <v>6681.5160332141404</v>
      </c>
      <c r="BX55" s="32">
        <v>23998.854319176498</v>
      </c>
      <c r="BY55" s="32">
        <v>114952.883633572</v>
      </c>
      <c r="BZ55" s="32">
        <v>1472.9620542897001</v>
      </c>
      <c r="CA55" s="32">
        <v>75533.957827836595</v>
      </c>
      <c r="CB55" s="32">
        <v>57547.681195279198</v>
      </c>
      <c r="CC55" s="32">
        <v>8138.64044875746</v>
      </c>
      <c r="CD55" s="32">
        <v>14956.2167237661</v>
      </c>
      <c r="CE55" s="32">
        <v>27414.025297604501</v>
      </c>
      <c r="CF55" s="32">
        <v>10474.192478057799</v>
      </c>
      <c r="CG55" s="32">
        <v>12935.755362924099</v>
      </c>
      <c r="CH55" s="32">
        <v>2528.57051006552</v>
      </c>
      <c r="CI55" s="32">
        <v>70.537562685798704</v>
      </c>
      <c r="CJ55" s="32">
        <v>347.12944549513003</v>
      </c>
      <c r="CK55" s="32">
        <v>2550.3155585456102</v>
      </c>
      <c r="CL55" s="32">
        <v>10825.764192389999</v>
      </c>
      <c r="CM55" s="32">
        <v>3358.9221841808398</v>
      </c>
      <c r="CN55" s="32">
        <v>916.16828647494799</v>
      </c>
      <c r="CO55" s="32">
        <v>3927.3092567419199</v>
      </c>
      <c r="CP55" s="32">
        <v>21539.514754543001</v>
      </c>
      <c r="CQ55" s="32">
        <v>9093.7327660229494</v>
      </c>
      <c r="CR55" s="32">
        <v>508.35354966601602</v>
      </c>
      <c r="CS55" s="32">
        <v>146587.59289415501</v>
      </c>
      <c r="CT55" s="32">
        <v>269029.87798142002</v>
      </c>
      <c r="CU55" s="32">
        <v>410356.44678384898</v>
      </c>
      <c r="CV55" s="32">
        <v>6338.9166094497796</v>
      </c>
      <c r="CW55" s="32">
        <v>43830.865791267301</v>
      </c>
      <c r="CX55" s="32">
        <v>50294.720150961402</v>
      </c>
      <c r="CY55" s="32">
        <v>52907.287414418897</v>
      </c>
      <c r="CZ55" s="32">
        <v>41766.311473261703</v>
      </c>
      <c r="DA55" s="32">
        <v>91996.248840322398</v>
      </c>
      <c r="DB55" s="32">
        <v>83187.537933048196</v>
      </c>
      <c r="DC55" s="32">
        <v>51687.291537051096</v>
      </c>
      <c r="DD55" s="32">
        <v>37213.241899189801</v>
      </c>
      <c r="DE55" s="32">
        <v>4142.42625719035</v>
      </c>
      <c r="DF55" s="32">
        <v>81611.304050354098</v>
      </c>
      <c r="DG55" s="32">
        <v>97177.564023035506</v>
      </c>
      <c r="DH55" s="32">
        <v>7556.0866320884597</v>
      </c>
      <c r="DI55" s="32">
        <v>16494.977676033799</v>
      </c>
      <c r="DJ55" s="32">
        <v>24018.541334225702</v>
      </c>
      <c r="DK55" s="32">
        <v>3293.48545573809</v>
      </c>
      <c r="DL55" s="32">
        <v>15182.5067674905</v>
      </c>
      <c r="DM55" s="32">
        <v>115977.69973511</v>
      </c>
      <c r="DN55" s="32">
        <v>4342.2066179450403</v>
      </c>
      <c r="DO55" s="32">
        <v>723.24822351223497</v>
      </c>
      <c r="DP55" s="32">
        <v>16512.1682129492</v>
      </c>
      <c r="DQ55" s="32">
        <v>82193.449669133901</v>
      </c>
      <c r="DR55" s="32">
        <v>14674.3859969925</v>
      </c>
      <c r="DS55" s="32">
        <v>7394.2609665283298</v>
      </c>
      <c r="DT55" s="32">
        <v>14798.830313781</v>
      </c>
      <c r="DU55" s="32">
        <v>120041.502215171</v>
      </c>
      <c r="DV55" s="32">
        <v>165560.01466899901</v>
      </c>
      <c r="DW55" s="32">
        <v>72986.101336958702</v>
      </c>
      <c r="DX55" s="32">
        <v>13264.051295721199</v>
      </c>
      <c r="DY55" s="32">
        <v>32629.581643538499</v>
      </c>
      <c r="DZ55" s="32">
        <v>13614.0156220849</v>
      </c>
      <c r="EA55" s="32">
        <v>2940.3533758718299</v>
      </c>
      <c r="EB55" s="32">
        <v>7795.6593298130301</v>
      </c>
      <c r="EC55" s="32">
        <v>4722.9712218899404</v>
      </c>
      <c r="ED55" s="32">
        <v>1825.6185220186901</v>
      </c>
      <c r="EE55" s="32">
        <v>3620.4415990000098</v>
      </c>
      <c r="EF55" s="32">
        <v>16167.064607459</v>
      </c>
      <c r="EG55" s="32">
        <v>26031.208562969299</v>
      </c>
      <c r="EH55" s="32">
        <v>36112.370113545301</v>
      </c>
      <c r="EI55" s="32">
        <v>11191.188863286199</v>
      </c>
      <c r="EJ55" s="32">
        <v>58818.136701637501</v>
      </c>
      <c r="EK55" s="32">
        <v>256585.24586361501</v>
      </c>
      <c r="EL55" s="32">
        <v>4876.1365433512401</v>
      </c>
      <c r="EM55" s="32">
        <v>16904.302520422701</v>
      </c>
      <c r="EN55" s="32">
        <v>457.24007129241699</v>
      </c>
      <c r="EO55" s="32">
        <v>2837.6460988335102</v>
      </c>
      <c r="EP55" s="32">
        <v>2639.7555396973798</v>
      </c>
      <c r="EQ55" s="32">
        <v>930.08168253117196</v>
      </c>
      <c r="ER55" s="32">
        <v>110.134469235431</v>
      </c>
      <c r="ES55" s="32">
        <v>918.91588138857105</v>
      </c>
      <c r="ET55" s="32">
        <v>8342451.31610722</v>
      </c>
      <c r="EU55" s="32">
        <v>1097363.5198379799</v>
      </c>
      <c r="EV55" s="32">
        <v>462831.24920878501</v>
      </c>
      <c r="EW55" s="32">
        <v>111902.46393893199</v>
      </c>
      <c r="EX55" s="32">
        <v>154772.42460289999</v>
      </c>
      <c r="EY55" s="32">
        <v>142325.31343219901</v>
      </c>
      <c r="EZ55" s="32">
        <v>154560.22537093601</v>
      </c>
      <c r="FA55" s="32">
        <v>616535.038059182</v>
      </c>
      <c r="FB55" s="32">
        <v>1603607.2841740299</v>
      </c>
      <c r="FC55" s="32">
        <v>11792735.4284648</v>
      </c>
      <c r="FD55" s="32">
        <v>171839.55138884901</v>
      </c>
      <c r="FE55" s="32">
        <v>3599.034493009</v>
      </c>
      <c r="FF55" s="32">
        <v>5135.3953470327597</v>
      </c>
      <c r="FG55" s="32">
        <v>2619.5767022555501</v>
      </c>
      <c r="FH55" s="32">
        <v>2646.35194191049</v>
      </c>
      <c r="FI55" s="32">
        <v>465.03784934101702</v>
      </c>
      <c r="FJ55" s="32">
        <v>4593.75105461978</v>
      </c>
      <c r="FK55" s="32">
        <v>2.3584946203442598</v>
      </c>
      <c r="FL55" s="32">
        <v>94.991456406451206</v>
      </c>
      <c r="FM55" s="32">
        <v>39.865201179687404</v>
      </c>
      <c r="FN55" s="32">
        <v>10.3454767598564</v>
      </c>
      <c r="FO55" s="32">
        <v>683.00641080192702</v>
      </c>
      <c r="FP55" s="32">
        <v>281.22890543699498</v>
      </c>
      <c r="FQ55" s="32">
        <v>2448.20256616091</v>
      </c>
      <c r="FR55" s="32">
        <v>1287.04804849263</v>
      </c>
      <c r="FS55" s="32">
        <v>1114.1412281970599</v>
      </c>
      <c r="FT55" s="32">
        <v>11600.6966770611</v>
      </c>
      <c r="FU55" s="32">
        <v>175768.98893997399</v>
      </c>
      <c r="FV55" s="32">
        <v>0</v>
      </c>
      <c r="FW55" s="32">
        <v>5.9850930005165504</v>
      </c>
      <c r="FX55" s="32">
        <v>41200.7476672591</v>
      </c>
      <c r="FY55" s="32">
        <v>34.855490924035301</v>
      </c>
      <c r="FZ55" s="32">
        <v>595.57461516226499</v>
      </c>
      <c r="GA55" s="32">
        <v>3435.66605398702</v>
      </c>
      <c r="GB55" s="32">
        <v>1281.79830912138</v>
      </c>
      <c r="GC55" s="32">
        <v>267.117064241587</v>
      </c>
      <c r="GD55" s="32">
        <v>0</v>
      </c>
      <c r="GE55" s="32">
        <v>212.12553565478001</v>
      </c>
      <c r="GF55" s="32">
        <v>233641.53687814999</v>
      </c>
      <c r="GG55" s="32">
        <v>0</v>
      </c>
      <c r="GH55" s="32">
        <v>26412.775354414101</v>
      </c>
      <c r="GI55" s="32">
        <v>99288.595753899499</v>
      </c>
      <c r="GJ55" s="32">
        <v>1538.7123025855899</v>
      </c>
      <c r="GK55" s="32">
        <v>14252.4216061609</v>
      </c>
      <c r="GL55" s="32">
        <v>6702.8387505558203</v>
      </c>
      <c r="GM55" s="32">
        <v>5420462.6777394405</v>
      </c>
      <c r="GN55" s="32">
        <v>50314.459792794602</v>
      </c>
      <c r="GO55" s="32">
        <v>728905.73002697504</v>
      </c>
      <c r="GP55" s="32">
        <v>39496.454547478999</v>
      </c>
      <c r="GQ55" s="32">
        <v>66562.696018546398</v>
      </c>
      <c r="GR55" s="32">
        <v>72396.461685833507</v>
      </c>
      <c r="GS55" s="32">
        <v>449146.53762869397</v>
      </c>
      <c r="GT55" s="32">
        <v>4982.8111981458296</v>
      </c>
      <c r="GU55" s="32">
        <v>299798.000407179</v>
      </c>
      <c r="GV55" s="32">
        <v>39207.231272345103</v>
      </c>
      <c r="GW55" s="32">
        <v>137665.49990955999</v>
      </c>
      <c r="GX55" s="32">
        <v>1815.77166326104</v>
      </c>
      <c r="GY55" s="32">
        <v>216.10947331594599</v>
      </c>
      <c r="GZ55" s="32">
        <v>1121.7802040491399</v>
      </c>
      <c r="HA55" s="32">
        <v>397.50954124144403</v>
      </c>
      <c r="HB55" s="32">
        <v>57.160996853037801</v>
      </c>
      <c r="HC55" s="32">
        <v>110433.39839118499</v>
      </c>
      <c r="HD55" s="32">
        <v>3431.3435018352902</v>
      </c>
      <c r="HE55" s="32">
        <v>865.808161217151</v>
      </c>
      <c r="HF55" s="32">
        <v>912919.34170038498</v>
      </c>
      <c r="HG55" s="32">
        <v>1488.9720811028601</v>
      </c>
      <c r="HH55" s="32">
        <v>799.94119083058899</v>
      </c>
      <c r="HI55" s="33">
        <f t="shared" si="6"/>
        <v>43118349.713735901</v>
      </c>
      <c r="HJ55" s="34">
        <v>218157.39842870101</v>
      </c>
      <c r="HK55" s="34">
        <v>744715.73144028103</v>
      </c>
      <c r="HL55" s="33">
        <v>962873.12986898201</v>
      </c>
      <c r="HM55" s="34">
        <v>0</v>
      </c>
      <c r="HN55" s="33">
        <v>962873.12986898201</v>
      </c>
      <c r="HO55" s="34">
        <v>0</v>
      </c>
      <c r="HP55" s="34">
        <v>1275013.4663641499</v>
      </c>
      <c r="HQ55" s="33">
        <v>1275013.4663641499</v>
      </c>
      <c r="HR55" s="34">
        <v>4413593.1206532205</v>
      </c>
      <c r="HS55" s="35">
        <v>6651479.71688635</v>
      </c>
      <c r="HT55" s="34">
        <v>515405.13425822899</v>
      </c>
      <c r="HU55" s="36">
        <v>49254424.296364002</v>
      </c>
      <c r="HX55" s="32">
        <v>43407.373543023699</v>
      </c>
      <c r="HY55" s="32">
        <v>9.6483752054562899</v>
      </c>
    </row>
    <row r="56" spans="1:233" x14ac:dyDescent="0.3">
      <c r="A56" s="74"/>
      <c r="B56" s="31" t="s">
        <v>56</v>
      </c>
      <c r="C56" s="21" t="s">
        <v>279</v>
      </c>
      <c r="D56" s="32">
        <v>28847.3790687367</v>
      </c>
      <c r="E56" s="32">
        <f t="shared" si="1"/>
        <v>43234.112170795692</v>
      </c>
      <c r="F56" s="32">
        <f t="shared" si="13"/>
        <v>652.29716033570935</v>
      </c>
      <c r="G56" s="32">
        <v>161717.48001273099</v>
      </c>
      <c r="H56" s="32">
        <v>1344.25827708474</v>
      </c>
      <c r="I56" s="32">
        <v>12497.767619292499</v>
      </c>
      <c r="J56" s="32">
        <v>3354.4327389697801</v>
      </c>
      <c r="K56" s="32">
        <v>13348.7145530215</v>
      </c>
      <c r="L56" s="32">
        <v>455.44101734363602</v>
      </c>
      <c r="M56" s="32">
        <v>102908.562220918</v>
      </c>
      <c r="N56" s="32">
        <v>2568.3175708705999</v>
      </c>
      <c r="O56" s="32">
        <v>7746.3705311203303</v>
      </c>
      <c r="P56" s="32">
        <v>124.183191766845</v>
      </c>
      <c r="Q56" s="32">
        <v>13760.929872892701</v>
      </c>
      <c r="R56" s="32">
        <v>43.159425511988097</v>
      </c>
      <c r="S56" s="32">
        <v>756.03267720573001</v>
      </c>
      <c r="T56" s="32">
        <v>515.41291449140601</v>
      </c>
      <c r="U56" s="32">
        <v>14726.4340459508</v>
      </c>
      <c r="V56" s="32">
        <v>11346.5916965284</v>
      </c>
      <c r="W56" s="32">
        <f t="shared" si="0"/>
        <v>2035.1882337129152</v>
      </c>
      <c r="X56" s="32">
        <f t="shared" si="14"/>
        <v>177.98774099484453</v>
      </c>
      <c r="Y56" s="32">
        <v>237.02572828631901</v>
      </c>
      <c r="Z56" s="32">
        <v>12217.374580342699</v>
      </c>
      <c r="AA56" s="32">
        <v>19579.2844973684</v>
      </c>
      <c r="AB56" s="32">
        <v>4812.8749044963497</v>
      </c>
      <c r="AC56" s="32">
        <v>1486.3782971548901</v>
      </c>
      <c r="AD56" s="32">
        <v>4243.0683633955396</v>
      </c>
      <c r="AE56" s="32">
        <v>3720.8843940490801</v>
      </c>
      <c r="AF56" s="32">
        <v>889.19605167094699</v>
      </c>
      <c r="AG56" s="32">
        <v>14279.7585860853</v>
      </c>
      <c r="AH56" s="32">
        <v>20365.303580961001</v>
      </c>
      <c r="AI56" s="32">
        <v>3758.9667505611001</v>
      </c>
      <c r="AJ56" s="32">
        <v>4091.38427618887</v>
      </c>
      <c r="AK56" s="32">
        <v>5313.7017900483897</v>
      </c>
      <c r="AL56" s="32">
        <v>4449.0422594444599</v>
      </c>
      <c r="AM56" s="32">
        <v>1606.0811282167499</v>
      </c>
      <c r="AN56" s="32">
        <v>1897.7308146979899</v>
      </c>
      <c r="AO56" s="32">
        <v>1094.4372648946801</v>
      </c>
      <c r="AP56" s="32">
        <v>3457.2274039280901</v>
      </c>
      <c r="AQ56" s="32">
        <v>14251.8395660157</v>
      </c>
      <c r="AR56" s="32">
        <v>1829.09948545205</v>
      </c>
      <c r="AS56" s="32">
        <v>17186.025670847001</v>
      </c>
      <c r="AT56" s="32">
        <v>7428.6016862214201</v>
      </c>
      <c r="AU56" s="32">
        <v>9495.1717860404497</v>
      </c>
      <c r="AV56" s="32">
        <v>8807.59216028638</v>
      </c>
      <c r="AW56" s="32">
        <v>22444.667767111001</v>
      </c>
      <c r="AX56" s="32">
        <v>64311.184955794502</v>
      </c>
      <c r="AY56" s="32">
        <v>294996.41653539799</v>
      </c>
      <c r="AZ56" s="32">
        <v>208538.55410804</v>
      </c>
      <c r="BA56" s="32">
        <v>448579.59338671499</v>
      </c>
      <c r="BB56" s="32">
        <v>62732.818814277402</v>
      </c>
      <c r="BC56" s="32">
        <v>4721.4900229802397</v>
      </c>
      <c r="BD56" s="32">
        <v>50934.229457738897</v>
      </c>
      <c r="BE56" s="32">
        <v>30731.357379879799</v>
      </c>
      <c r="BF56" s="32">
        <v>63397.005463808899</v>
      </c>
      <c r="BG56" s="32">
        <v>30555.024640879899</v>
      </c>
      <c r="BH56" s="32">
        <v>12208.384264255899</v>
      </c>
      <c r="BI56" s="32">
        <v>47238.468858473898</v>
      </c>
      <c r="BJ56" s="32">
        <v>39122.030199721397</v>
      </c>
      <c r="BK56" s="32">
        <v>1734.7624494541701</v>
      </c>
      <c r="BL56" s="32">
        <v>3162.8244390577001</v>
      </c>
      <c r="BM56" s="32">
        <v>19844.312948634099</v>
      </c>
      <c r="BN56" s="32">
        <v>5851.4065917709204</v>
      </c>
      <c r="BO56" s="32">
        <v>15987.4646432637</v>
      </c>
      <c r="BP56" s="32">
        <v>1271.78061260754</v>
      </c>
      <c r="BQ56" s="32">
        <v>1522.3079129871001</v>
      </c>
      <c r="BR56" s="32">
        <v>18052.047139237398</v>
      </c>
      <c r="BS56" s="32">
        <v>20004.545973038199</v>
      </c>
      <c r="BT56" s="32">
        <v>29143.4189567551</v>
      </c>
      <c r="BU56" s="32">
        <v>2047.0088776663999</v>
      </c>
      <c r="BV56" s="32">
        <v>6945.3974015061403</v>
      </c>
      <c r="BW56" s="32">
        <v>4027.0116579372002</v>
      </c>
      <c r="BX56" s="32">
        <v>4295.62455383014</v>
      </c>
      <c r="BY56" s="32">
        <v>8572.1088282246692</v>
      </c>
      <c r="BZ56" s="32">
        <v>339.01374716215997</v>
      </c>
      <c r="CA56" s="32">
        <v>9917.6394831120906</v>
      </c>
      <c r="CB56" s="32">
        <v>10829.0191771433</v>
      </c>
      <c r="CC56" s="32">
        <v>12338.0474510943</v>
      </c>
      <c r="CD56" s="32">
        <v>3122.88292871044</v>
      </c>
      <c r="CE56" s="32">
        <v>282933.19132748799</v>
      </c>
      <c r="CF56" s="32">
        <v>147.997877463827</v>
      </c>
      <c r="CG56" s="32">
        <v>951.214197398632</v>
      </c>
      <c r="CH56" s="32">
        <v>8501.7235264068695</v>
      </c>
      <c r="CI56" s="32">
        <v>79.208227508613803</v>
      </c>
      <c r="CJ56" s="32">
        <v>314.01340930572201</v>
      </c>
      <c r="CK56" s="32">
        <v>34273.274932721702</v>
      </c>
      <c r="CL56" s="32">
        <v>767.83397513612294</v>
      </c>
      <c r="CM56" s="32">
        <v>10815.7142631057</v>
      </c>
      <c r="CN56" s="32">
        <v>2468.6651278211698</v>
      </c>
      <c r="CO56" s="32">
        <v>272.35422227889399</v>
      </c>
      <c r="CP56" s="32">
        <v>363.918379183806</v>
      </c>
      <c r="CQ56" s="32">
        <v>488.39493799425401</v>
      </c>
      <c r="CR56" s="32">
        <v>18.349204884834801</v>
      </c>
      <c r="CS56" s="32">
        <v>164767.96255944899</v>
      </c>
      <c r="CT56" s="32">
        <v>49944.508292359598</v>
      </c>
      <c r="CU56" s="32">
        <v>6862.3360004425203</v>
      </c>
      <c r="CV56" s="32">
        <v>365314.63052221801</v>
      </c>
      <c r="CW56" s="32">
        <v>47470.014679818501</v>
      </c>
      <c r="CX56" s="32">
        <v>38350.697736087102</v>
      </c>
      <c r="CY56" s="32">
        <v>13741.648021397799</v>
      </c>
      <c r="CZ56" s="32">
        <v>2957.7795789380598</v>
      </c>
      <c r="DA56" s="32">
        <v>15628.6080438029</v>
      </c>
      <c r="DB56" s="32">
        <v>30473.700233363401</v>
      </c>
      <c r="DC56" s="32">
        <v>1918.06897540094</v>
      </c>
      <c r="DD56" s="32">
        <v>11526.977715066299</v>
      </c>
      <c r="DE56" s="32">
        <v>38676.406623519099</v>
      </c>
      <c r="DF56" s="32">
        <v>104144.006256147</v>
      </c>
      <c r="DG56" s="32">
        <v>5711.24730421188</v>
      </c>
      <c r="DH56" s="32">
        <v>36317.881205619597</v>
      </c>
      <c r="DI56" s="32">
        <v>60403.014162500403</v>
      </c>
      <c r="DJ56" s="32">
        <v>11238.066774777801</v>
      </c>
      <c r="DK56" s="32">
        <v>1015.02260571055</v>
      </c>
      <c r="DL56" s="32">
        <v>97944.052649383593</v>
      </c>
      <c r="DM56" s="32">
        <v>49731.092314878297</v>
      </c>
      <c r="DN56" s="32">
        <v>3751682.89118934</v>
      </c>
      <c r="DO56" s="32">
        <v>2129398.5430887798</v>
      </c>
      <c r="DP56" s="32">
        <v>78527.9339859709</v>
      </c>
      <c r="DQ56" s="32">
        <v>332947.47246967501</v>
      </c>
      <c r="DR56" s="32">
        <v>154353.710377332</v>
      </c>
      <c r="DS56" s="32">
        <v>66854.663129478096</v>
      </c>
      <c r="DT56" s="32">
        <v>73948.010717392797</v>
      </c>
      <c r="DU56" s="32">
        <v>2325.0763184641401</v>
      </c>
      <c r="DV56" s="32">
        <v>22690.921166213899</v>
      </c>
      <c r="DW56" s="32">
        <v>8257.78325302144</v>
      </c>
      <c r="DX56" s="32">
        <v>58038.267175303103</v>
      </c>
      <c r="DY56" s="32">
        <v>40514.8475508267</v>
      </c>
      <c r="DZ56" s="32">
        <v>15996.9072272833</v>
      </c>
      <c r="EA56" s="32">
        <v>366.87796441726499</v>
      </c>
      <c r="EB56" s="32">
        <v>22629.9466631537</v>
      </c>
      <c r="EC56" s="32">
        <v>1003.71962750272</v>
      </c>
      <c r="ED56" s="32">
        <v>3795.3662188042799</v>
      </c>
      <c r="EE56" s="32">
        <v>5371.6035828341201</v>
      </c>
      <c r="EF56" s="32">
        <v>3065.1773996996699</v>
      </c>
      <c r="EG56" s="32">
        <v>38513.736097368397</v>
      </c>
      <c r="EH56" s="32">
        <v>137632.31019998301</v>
      </c>
      <c r="EI56" s="32">
        <v>8983.4792346807299</v>
      </c>
      <c r="EJ56" s="32">
        <v>340540.72026542498</v>
      </c>
      <c r="EK56" s="32">
        <v>32272.4352340689</v>
      </c>
      <c r="EL56" s="32">
        <v>6530.5307947705996</v>
      </c>
      <c r="EM56" s="32">
        <v>18517.080298457699</v>
      </c>
      <c r="EN56" s="32">
        <v>4400.5257151526603</v>
      </c>
      <c r="EO56" s="32">
        <v>35942.7186794956</v>
      </c>
      <c r="EP56" s="32">
        <v>111732.155995897</v>
      </c>
      <c r="EQ56" s="32">
        <v>6346.7828439319401</v>
      </c>
      <c r="ER56" s="32">
        <v>7979.4273055055501</v>
      </c>
      <c r="ES56" s="32">
        <v>16596.1399236527</v>
      </c>
      <c r="ET56" s="32">
        <v>1441149.91093059</v>
      </c>
      <c r="EU56" s="32">
        <v>104546.41493035899</v>
      </c>
      <c r="EV56" s="32">
        <v>53249.8643150227</v>
      </c>
      <c r="EW56" s="32">
        <v>10737.2939538679</v>
      </c>
      <c r="EX56" s="32">
        <v>6581.0658322666504</v>
      </c>
      <c r="EY56" s="32">
        <v>10246.828825574499</v>
      </c>
      <c r="EZ56" s="32">
        <v>13835.822315687201</v>
      </c>
      <c r="FA56" s="32">
        <v>20584.680959917601</v>
      </c>
      <c r="FB56" s="32">
        <v>122421.22868632901</v>
      </c>
      <c r="FC56" s="32">
        <v>2469282.2910540998</v>
      </c>
      <c r="FD56" s="32">
        <v>1513585.16653829</v>
      </c>
      <c r="FE56" s="32">
        <v>106402.97401048199</v>
      </c>
      <c r="FF56" s="32">
        <v>87619.252010035503</v>
      </c>
      <c r="FG56" s="32">
        <v>11321.505399756201</v>
      </c>
      <c r="FH56" s="32">
        <v>4523.9126335794399</v>
      </c>
      <c r="FI56" s="32">
        <v>13031.557494868201</v>
      </c>
      <c r="FJ56" s="32">
        <v>51862.435383499003</v>
      </c>
      <c r="FK56" s="32">
        <v>55.119706246367301</v>
      </c>
      <c r="FL56" s="32">
        <v>1674.8178279082099</v>
      </c>
      <c r="FM56" s="32">
        <v>5206.83505302508</v>
      </c>
      <c r="FN56" s="32">
        <v>16221.992317598</v>
      </c>
      <c r="FO56" s="32">
        <v>285.00753214519699</v>
      </c>
      <c r="FP56" s="32">
        <v>1215.7771834062401</v>
      </c>
      <c r="FQ56" s="32">
        <v>20472.140085638399</v>
      </c>
      <c r="FR56" s="32">
        <v>3101.4731382846098</v>
      </c>
      <c r="FS56" s="32">
        <v>515087.07373663702</v>
      </c>
      <c r="FT56" s="32">
        <v>110764.361702995</v>
      </c>
      <c r="FU56" s="32">
        <v>355273.51917263202</v>
      </c>
      <c r="FV56" s="32">
        <v>33544.779917531698</v>
      </c>
      <c r="FW56" s="32">
        <v>329.46224631515599</v>
      </c>
      <c r="FX56" s="32">
        <v>1324.2419079858901</v>
      </c>
      <c r="FY56" s="32">
        <v>26426.493403793898</v>
      </c>
      <c r="FZ56" s="32">
        <v>18802.826224117402</v>
      </c>
      <c r="GA56" s="32">
        <v>72924.200994662096</v>
      </c>
      <c r="GB56" s="32">
        <v>2941.4072019825398</v>
      </c>
      <c r="GC56" s="32">
        <v>8483.5519047908492</v>
      </c>
      <c r="GD56" s="32">
        <v>15003.8283115022</v>
      </c>
      <c r="GE56" s="32">
        <v>21988.809522760599</v>
      </c>
      <c r="GF56" s="32">
        <v>54867.331469581601</v>
      </c>
      <c r="GG56" s="32">
        <v>11077.662092303</v>
      </c>
      <c r="GH56" s="32">
        <v>23477.493853661101</v>
      </c>
      <c r="GI56" s="32">
        <v>48776.6252247511</v>
      </c>
      <c r="GJ56" s="32">
        <v>3491.4898518927198</v>
      </c>
      <c r="GK56" s="32">
        <v>16115.108722679301</v>
      </c>
      <c r="GL56" s="32">
        <v>5139.5277918332304</v>
      </c>
      <c r="GM56" s="32">
        <v>5844.1155555968398</v>
      </c>
      <c r="GN56" s="32">
        <v>16250.373733165299</v>
      </c>
      <c r="GO56" s="32">
        <v>7129.1197544622501</v>
      </c>
      <c r="GP56" s="32">
        <v>946.99813198618097</v>
      </c>
      <c r="GQ56" s="32">
        <v>374.56607741170598</v>
      </c>
      <c r="GR56" s="32">
        <v>2153.2959553575602</v>
      </c>
      <c r="GS56" s="32">
        <v>7444.2343169170399</v>
      </c>
      <c r="GT56" s="32">
        <v>357.34383285369699</v>
      </c>
      <c r="GU56" s="32">
        <v>101933.546639422</v>
      </c>
      <c r="GV56" s="32">
        <v>16929.650425834599</v>
      </c>
      <c r="GW56" s="32">
        <v>8798.0464544545994</v>
      </c>
      <c r="GX56" s="32">
        <v>61787.705558368703</v>
      </c>
      <c r="GY56" s="32">
        <v>373837.49358068901</v>
      </c>
      <c r="GZ56" s="32">
        <v>15139.2882261389</v>
      </c>
      <c r="HA56" s="32">
        <v>1034.4251923265199</v>
      </c>
      <c r="HB56" s="32">
        <v>695.05974939771397</v>
      </c>
      <c r="HC56" s="32">
        <v>45899.112733437403</v>
      </c>
      <c r="HD56" s="32">
        <v>10086.4508034504</v>
      </c>
      <c r="HE56" s="32">
        <v>41668.261725748802</v>
      </c>
      <c r="HF56" s="32">
        <v>5882267.6370718302</v>
      </c>
      <c r="HG56" s="32">
        <v>2355.6048570072599</v>
      </c>
      <c r="HH56" s="32">
        <v>298553.685612617</v>
      </c>
      <c r="HI56" s="33">
        <f t="shared" si="6"/>
        <v>25519011.472314224</v>
      </c>
      <c r="HJ56" s="34">
        <v>3440590.3592168698</v>
      </c>
      <c r="HK56" s="34">
        <v>15310099.703355599</v>
      </c>
      <c r="HL56" s="33">
        <v>18750690.062572502</v>
      </c>
      <c r="HM56" s="34">
        <v>0</v>
      </c>
      <c r="HN56" s="33">
        <v>18750690.062572502</v>
      </c>
      <c r="HO56" s="34">
        <v>34569326.693033703</v>
      </c>
      <c r="HP56" s="34">
        <v>3522529.74393926</v>
      </c>
      <c r="HQ56" s="33">
        <v>38091856.436972998</v>
      </c>
      <c r="HR56" s="34">
        <v>33088901.2352966</v>
      </c>
      <c r="HS56" s="35">
        <v>89931447.734842107</v>
      </c>
      <c r="HT56" s="34">
        <v>1205543.08929296</v>
      </c>
      <c r="HU56" s="36">
        <v>114244916.117863</v>
      </c>
      <c r="HX56" s="32">
        <v>43886.409331131399</v>
      </c>
      <c r="HY56" s="32">
        <v>2213.1759747077599</v>
      </c>
    </row>
    <row r="57" spans="1:233" x14ac:dyDescent="0.3">
      <c r="A57" s="74"/>
      <c r="B57" s="31" t="s">
        <v>57</v>
      </c>
      <c r="C57" s="21" t="s">
        <v>280</v>
      </c>
      <c r="D57" s="32">
        <v>2102.9271843090601</v>
      </c>
      <c r="E57" s="32">
        <f t="shared" si="1"/>
        <v>102229.6831710079</v>
      </c>
      <c r="F57" s="32">
        <f t="shared" si="13"/>
        <v>1542.396239595093</v>
      </c>
      <c r="G57" s="32">
        <v>10602.083183684799</v>
      </c>
      <c r="H57" s="32">
        <v>975.075803561459</v>
      </c>
      <c r="I57" s="32">
        <v>1046.1690179407001</v>
      </c>
      <c r="J57" s="32">
        <v>889.258020102812</v>
      </c>
      <c r="K57" s="32">
        <v>1233.44713820634</v>
      </c>
      <c r="L57" s="32">
        <v>2728.0363952329899</v>
      </c>
      <c r="M57" s="32">
        <v>89709.983625755704</v>
      </c>
      <c r="N57" s="32">
        <v>3807.41561253294</v>
      </c>
      <c r="O57" s="32">
        <v>164.566681853006</v>
      </c>
      <c r="P57" s="32">
        <v>75007.920956472502</v>
      </c>
      <c r="Q57" s="32">
        <v>1686.80559501837</v>
      </c>
      <c r="R57" s="32">
        <v>722.26432157905697</v>
      </c>
      <c r="S57" s="32">
        <v>236.77591939927299</v>
      </c>
      <c r="T57" s="32">
        <v>9009.2805396592594</v>
      </c>
      <c r="U57" s="32">
        <v>19158.159018545401</v>
      </c>
      <c r="V57" s="32">
        <v>8234.6292401570809</v>
      </c>
      <c r="W57" s="32">
        <f t="shared" si="0"/>
        <v>7728.0869858849683</v>
      </c>
      <c r="X57" s="32">
        <f t="shared" si="14"/>
        <v>675.86119163037176</v>
      </c>
      <c r="Y57" s="32">
        <v>14961.8996691424</v>
      </c>
      <c r="Z57" s="32">
        <v>112764.524858184</v>
      </c>
      <c r="AA57" s="32">
        <v>6341.8511366344601</v>
      </c>
      <c r="AB57" s="32">
        <v>6879.0541556998696</v>
      </c>
      <c r="AC57" s="32">
        <v>30851.271366897399</v>
      </c>
      <c r="AD57" s="32">
        <v>61399.342923550998</v>
      </c>
      <c r="AE57" s="32">
        <v>71598.576371680596</v>
      </c>
      <c r="AF57" s="32">
        <v>18793.425026442899</v>
      </c>
      <c r="AG57" s="32">
        <v>111307.181185123</v>
      </c>
      <c r="AH57" s="32">
        <v>81339.895752002994</v>
      </c>
      <c r="AI57" s="32">
        <v>126938.32339853499</v>
      </c>
      <c r="AJ57" s="32">
        <v>29705.667069625699</v>
      </c>
      <c r="AK57" s="32">
        <v>882817.94919594703</v>
      </c>
      <c r="AL57" s="32">
        <v>75864.433399002097</v>
      </c>
      <c r="AM57" s="32">
        <v>274.88807454973801</v>
      </c>
      <c r="AN57" s="32">
        <v>4870.7847251003404</v>
      </c>
      <c r="AO57" s="32">
        <v>10204.153592591299</v>
      </c>
      <c r="AP57" s="32">
        <v>57198.307560113899</v>
      </c>
      <c r="AQ57" s="32">
        <v>27373.290627723101</v>
      </c>
      <c r="AR57" s="32">
        <v>145237.397373771</v>
      </c>
      <c r="AS57" s="32">
        <v>76473.214723129102</v>
      </c>
      <c r="AT57" s="32">
        <v>31555.163624618301</v>
      </c>
      <c r="AU57" s="32">
        <v>14640.6976015401</v>
      </c>
      <c r="AV57" s="32">
        <v>39812.369916272102</v>
      </c>
      <c r="AW57" s="32">
        <v>291291.00250226998</v>
      </c>
      <c r="AX57" s="32">
        <v>163657.83605948501</v>
      </c>
      <c r="AY57" s="32">
        <v>353964.84920104302</v>
      </c>
      <c r="AZ57" s="32">
        <v>68263.909442372606</v>
      </c>
      <c r="BA57" s="32">
        <v>205813.78403754701</v>
      </c>
      <c r="BB57" s="32">
        <v>17190925.957692798</v>
      </c>
      <c r="BC57" s="32">
        <v>21932096.614048202</v>
      </c>
      <c r="BD57" s="32">
        <v>19343374.671921</v>
      </c>
      <c r="BE57" s="32">
        <v>81387.496621047801</v>
      </c>
      <c r="BF57" s="32">
        <v>482692.16150510102</v>
      </c>
      <c r="BG57" s="32">
        <v>5182.5868659566404</v>
      </c>
      <c r="BH57" s="32">
        <v>5985.9734770199202</v>
      </c>
      <c r="BI57" s="32">
        <v>25174.740487140702</v>
      </c>
      <c r="BJ57" s="32">
        <v>6573.8298192400198</v>
      </c>
      <c r="BK57" s="32">
        <v>5841.0166226782603</v>
      </c>
      <c r="BL57" s="32">
        <v>16075.044376563599</v>
      </c>
      <c r="BM57" s="32">
        <v>37260.081355123999</v>
      </c>
      <c r="BN57" s="32">
        <v>105367.241324281</v>
      </c>
      <c r="BO57" s="32">
        <v>59280.161995794399</v>
      </c>
      <c r="BP57" s="32">
        <v>15949.976418309299</v>
      </c>
      <c r="BQ57" s="32">
        <v>43312.621498712499</v>
      </c>
      <c r="BR57" s="32">
        <v>73862.206056048002</v>
      </c>
      <c r="BS57" s="32">
        <v>86990.820322019601</v>
      </c>
      <c r="BT57" s="32">
        <v>1348385.41572683</v>
      </c>
      <c r="BU57" s="32">
        <v>11153.1440205376</v>
      </c>
      <c r="BV57" s="32">
        <v>29310.783497089</v>
      </c>
      <c r="BW57" s="32">
        <v>40433.595539244103</v>
      </c>
      <c r="BX57" s="32">
        <v>75423.305863239904</v>
      </c>
      <c r="BY57" s="32">
        <v>309836.388892113</v>
      </c>
      <c r="BZ57" s="32">
        <v>223760.201375526</v>
      </c>
      <c r="CA57" s="32">
        <v>1429631.67935206</v>
      </c>
      <c r="CB57" s="32">
        <v>179686.91306139901</v>
      </c>
      <c r="CC57" s="32">
        <v>6608.6254332881899</v>
      </c>
      <c r="CD57" s="32">
        <v>38247.026667357597</v>
      </c>
      <c r="CE57" s="32">
        <v>21114.989323346701</v>
      </c>
      <c r="CF57" s="32">
        <v>108005.88399458199</v>
      </c>
      <c r="CG57" s="32">
        <v>40026.315125861503</v>
      </c>
      <c r="CH57" s="32">
        <v>30679.907331078099</v>
      </c>
      <c r="CI57" s="32">
        <v>1649.0043608551</v>
      </c>
      <c r="CJ57" s="32">
        <v>1994.8405301796099</v>
      </c>
      <c r="CK57" s="32">
        <v>72805.490736466207</v>
      </c>
      <c r="CL57" s="32">
        <v>9355.5677219517893</v>
      </c>
      <c r="CM57" s="32">
        <v>2847.2952484694501</v>
      </c>
      <c r="CN57" s="32">
        <v>1293.52951449695</v>
      </c>
      <c r="CO57" s="32">
        <v>2560.7778637716701</v>
      </c>
      <c r="CP57" s="32">
        <v>821.09627070291197</v>
      </c>
      <c r="CQ57" s="32">
        <v>21262.227549559499</v>
      </c>
      <c r="CR57" s="32">
        <v>125.953981810356</v>
      </c>
      <c r="CS57" s="32">
        <v>120700.09671566301</v>
      </c>
      <c r="CT57" s="32">
        <v>42816.5759427015</v>
      </c>
      <c r="CU57" s="32">
        <v>5498.5879366602103</v>
      </c>
      <c r="CV57" s="32">
        <v>31948.6857977445</v>
      </c>
      <c r="CW57" s="32">
        <v>58020.419179847297</v>
      </c>
      <c r="CX57" s="32">
        <v>59363.285933945503</v>
      </c>
      <c r="CY57" s="32">
        <v>8891.9475454602907</v>
      </c>
      <c r="CZ57" s="32">
        <v>15856.246315440199</v>
      </c>
      <c r="DA57" s="32">
        <v>10917.1601639122</v>
      </c>
      <c r="DB57" s="32">
        <v>123209.51581317</v>
      </c>
      <c r="DC57" s="32">
        <v>82802.4090368576</v>
      </c>
      <c r="DD57" s="32">
        <v>116491.621446551</v>
      </c>
      <c r="DE57" s="32">
        <v>17645.610446589999</v>
      </c>
      <c r="DF57" s="32">
        <v>118433.95949820599</v>
      </c>
      <c r="DG57" s="32">
        <v>20385.584608274599</v>
      </c>
      <c r="DH57" s="32">
        <v>4654.3787429122804</v>
      </c>
      <c r="DI57" s="32">
        <v>16547.423387971499</v>
      </c>
      <c r="DJ57" s="32">
        <v>61832.076569769699</v>
      </c>
      <c r="DK57" s="32">
        <v>9863.2852437403108</v>
      </c>
      <c r="DL57" s="32">
        <v>56771.983475649002</v>
      </c>
      <c r="DM57" s="32">
        <v>136690.60775450099</v>
      </c>
      <c r="DN57" s="32">
        <v>2260.8929178406802</v>
      </c>
      <c r="DO57" s="32">
        <v>932.20794571482395</v>
      </c>
      <c r="DP57" s="32">
        <v>2145.5762069787702</v>
      </c>
      <c r="DQ57" s="32">
        <v>111058.17211203399</v>
      </c>
      <c r="DR57" s="32">
        <v>4055.7859418612802</v>
      </c>
      <c r="DS57" s="32">
        <v>20954.770076658999</v>
      </c>
      <c r="DT57" s="32">
        <v>194305.88268153899</v>
      </c>
      <c r="DU57" s="32">
        <v>23091.9641043462</v>
      </c>
      <c r="DV57" s="32">
        <v>219593.81580083899</v>
      </c>
      <c r="DW57" s="32">
        <v>30387.1683982869</v>
      </c>
      <c r="DX57" s="32">
        <v>128140.615258316</v>
      </c>
      <c r="DY57" s="32">
        <v>236998.82062618501</v>
      </c>
      <c r="DZ57" s="32">
        <v>45229.024786666698</v>
      </c>
      <c r="EA57" s="32">
        <v>7694.5337283662002</v>
      </c>
      <c r="EB57" s="32">
        <v>40650.474284785698</v>
      </c>
      <c r="EC57" s="32">
        <v>7317.5777516346598</v>
      </c>
      <c r="ED57" s="32">
        <v>12604.6139537197</v>
      </c>
      <c r="EE57" s="32">
        <v>21169.8262605458</v>
      </c>
      <c r="EF57" s="32">
        <v>58316.174920901198</v>
      </c>
      <c r="EG57" s="32">
        <v>203677.08238244001</v>
      </c>
      <c r="EH57" s="32">
        <v>364825.86810712802</v>
      </c>
      <c r="EI57" s="32">
        <v>50477.418483077199</v>
      </c>
      <c r="EJ57" s="32">
        <v>102307.219318166</v>
      </c>
      <c r="EK57" s="32">
        <v>60241.048436441699</v>
      </c>
      <c r="EL57" s="32">
        <v>4008.72032653217</v>
      </c>
      <c r="EM57" s="32">
        <v>18816.0066586543</v>
      </c>
      <c r="EN57" s="32">
        <v>7020.1482445296497</v>
      </c>
      <c r="EO57" s="32">
        <v>10720.413165911101</v>
      </c>
      <c r="EP57" s="32">
        <v>19553.1685918691</v>
      </c>
      <c r="EQ57" s="32">
        <v>1895.1989786072099</v>
      </c>
      <c r="ER57" s="32">
        <v>4915.1898488013803</v>
      </c>
      <c r="ES57" s="32">
        <v>3084.4734153867998</v>
      </c>
      <c r="ET57" s="32">
        <v>56952.845288188197</v>
      </c>
      <c r="EU57" s="32">
        <v>20881.83086632</v>
      </c>
      <c r="EV57" s="32">
        <v>23309.9440176393</v>
      </c>
      <c r="EW57" s="32">
        <v>13899.483355238999</v>
      </c>
      <c r="EX57" s="32">
        <v>3484.2155889733199</v>
      </c>
      <c r="EY57" s="32">
        <v>6197.63685933945</v>
      </c>
      <c r="EZ57" s="32">
        <v>12809.0604401938</v>
      </c>
      <c r="FA57" s="32">
        <v>8818.8242589412203</v>
      </c>
      <c r="FB57" s="32">
        <v>89144.390900733706</v>
      </c>
      <c r="FC57" s="32">
        <v>24675.1684073918</v>
      </c>
      <c r="FD57" s="32">
        <v>35566.428019600098</v>
      </c>
      <c r="FE57" s="32">
        <v>121474.65371155</v>
      </c>
      <c r="FF57" s="32">
        <v>240071.80924125001</v>
      </c>
      <c r="FG57" s="32">
        <v>3990.5473736890899</v>
      </c>
      <c r="FH57" s="32">
        <v>2145.3335403606102</v>
      </c>
      <c r="FI57" s="32">
        <v>7370.9075924188101</v>
      </c>
      <c r="FJ57" s="32">
        <v>2730019.44990804</v>
      </c>
      <c r="FK57" s="32">
        <v>145.384761714669</v>
      </c>
      <c r="FL57" s="32">
        <v>977.19159965829897</v>
      </c>
      <c r="FM57" s="32">
        <v>639.50419149708796</v>
      </c>
      <c r="FN57" s="32">
        <v>675.53933221160798</v>
      </c>
      <c r="FO57" s="32">
        <v>1836.53628154479</v>
      </c>
      <c r="FP57" s="32">
        <v>12664.0866397441</v>
      </c>
      <c r="FQ57" s="32">
        <v>2255.4378158752902</v>
      </c>
      <c r="FR57" s="32">
        <v>2158.3841270789599</v>
      </c>
      <c r="FS57" s="32">
        <v>98640.643842282807</v>
      </c>
      <c r="FT57" s="32">
        <v>24603.290109400899</v>
      </c>
      <c r="FU57" s="32">
        <v>42145.183248146997</v>
      </c>
      <c r="FV57" s="32">
        <v>5553.9322706373396</v>
      </c>
      <c r="FW57" s="32">
        <v>1694.50981574818</v>
      </c>
      <c r="FX57" s="32">
        <v>32191.735415155501</v>
      </c>
      <c r="FY57" s="32">
        <v>521175.142507157</v>
      </c>
      <c r="FZ57" s="32">
        <v>613963.98802002298</v>
      </c>
      <c r="GA57" s="32">
        <v>494362.65917025099</v>
      </c>
      <c r="GB57" s="32">
        <v>539869.11582204897</v>
      </c>
      <c r="GC57" s="32">
        <v>111280.40121461599</v>
      </c>
      <c r="GD57" s="32">
        <v>202098.462705905</v>
      </c>
      <c r="GE57" s="32">
        <v>792031.07421679201</v>
      </c>
      <c r="GF57" s="32">
        <v>56392.7092814547</v>
      </c>
      <c r="GG57" s="32">
        <v>27275.279654629801</v>
      </c>
      <c r="GH57" s="32">
        <v>10289830.747175399</v>
      </c>
      <c r="GI57" s="32">
        <v>5662571.2038962701</v>
      </c>
      <c r="GJ57" s="32">
        <v>22440.771532705599</v>
      </c>
      <c r="GK57" s="32">
        <v>43813.994332838003</v>
      </c>
      <c r="GL57" s="32">
        <v>33313.678953509101</v>
      </c>
      <c r="GM57" s="32">
        <v>158496.916697418</v>
      </c>
      <c r="GN57" s="32">
        <v>22126.820288278301</v>
      </c>
      <c r="GO57" s="32">
        <v>469980.67920409399</v>
      </c>
      <c r="GP57" s="32">
        <v>675878.27073580504</v>
      </c>
      <c r="GQ57" s="32">
        <v>1430.53081486412</v>
      </c>
      <c r="GR57" s="32">
        <v>5766.1500698498903</v>
      </c>
      <c r="GS57" s="32">
        <v>10500.6156660453</v>
      </c>
      <c r="GT57" s="32">
        <v>1438.4881694918899</v>
      </c>
      <c r="GU57" s="32">
        <v>129419.187793601</v>
      </c>
      <c r="GV57" s="32">
        <v>69328.946732728306</v>
      </c>
      <c r="GW57" s="32">
        <v>168141.75468217899</v>
      </c>
      <c r="GX57" s="32">
        <v>4144947.9368672399</v>
      </c>
      <c r="GY57" s="32">
        <v>799990.62746850902</v>
      </c>
      <c r="GZ57" s="32">
        <v>46307.7637977001</v>
      </c>
      <c r="HA57" s="32">
        <v>2995366.2330237199</v>
      </c>
      <c r="HB57" s="32">
        <v>3943.4758383234098</v>
      </c>
      <c r="HC57" s="32">
        <v>120375.443742759</v>
      </c>
      <c r="HD57" s="32">
        <v>10392.0021052436</v>
      </c>
      <c r="HE57" s="32">
        <v>5767.7117853017298</v>
      </c>
      <c r="HF57" s="32">
        <v>5678942.7566396696</v>
      </c>
      <c r="HG57" s="32">
        <v>1494.8889395332101</v>
      </c>
      <c r="HH57" s="32">
        <v>629685.35286565404</v>
      </c>
      <c r="HI57" s="33">
        <f t="shared" si="6"/>
        <v>109310966.01830408</v>
      </c>
      <c r="HJ57" s="34">
        <v>48425.771608281699</v>
      </c>
      <c r="HK57" s="34">
        <v>201644.271187618</v>
      </c>
      <c r="HL57" s="33">
        <v>250070.04279589999</v>
      </c>
      <c r="HM57" s="34">
        <v>0</v>
      </c>
      <c r="HN57" s="33">
        <v>250070.04279589999</v>
      </c>
      <c r="HO57" s="34">
        <v>0</v>
      </c>
      <c r="HP57" s="34">
        <v>306141.760988169</v>
      </c>
      <c r="HQ57" s="33">
        <v>306141.760988169</v>
      </c>
      <c r="HR57" s="34">
        <v>4241097.77925089</v>
      </c>
      <c r="HS57" s="35">
        <v>4797309.5830349596</v>
      </c>
      <c r="HT57" s="34">
        <v>20584804.600260101</v>
      </c>
      <c r="HU57" s="36">
        <v>93523471.001078993</v>
      </c>
      <c r="HX57" s="32">
        <v>103772.07941060299</v>
      </c>
      <c r="HY57" s="32">
        <v>8403.9481775153399</v>
      </c>
    </row>
    <row r="58" spans="1:233" x14ac:dyDescent="0.3">
      <c r="A58" s="74"/>
      <c r="B58" s="31" t="s">
        <v>58</v>
      </c>
      <c r="C58" s="21" t="s">
        <v>281</v>
      </c>
      <c r="D58" s="32">
        <v>158.24849076019501</v>
      </c>
      <c r="E58" s="32">
        <f t="shared" si="1"/>
        <v>0</v>
      </c>
      <c r="F58" s="32">
        <f t="shared" si="13"/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5367.2442651513402</v>
      </c>
      <c r="M58" s="32">
        <v>16768.928842563801</v>
      </c>
      <c r="N58" s="32">
        <v>410.115470462921</v>
      </c>
      <c r="O58" s="32">
        <v>679.42356074168197</v>
      </c>
      <c r="P58" s="32">
        <v>699.92464325590402</v>
      </c>
      <c r="Q58" s="32">
        <v>26191.971667819598</v>
      </c>
      <c r="R58" s="32">
        <v>53540.306857482101</v>
      </c>
      <c r="S58" s="32">
        <v>42552.199928105103</v>
      </c>
      <c r="T58" s="32">
        <v>456.848694897298</v>
      </c>
      <c r="U58" s="32">
        <v>339950.966590002</v>
      </c>
      <c r="V58" s="32">
        <v>307844.37787945598</v>
      </c>
      <c r="W58" s="32">
        <f t="shared" si="0"/>
        <v>233689.2028526174</v>
      </c>
      <c r="X58" s="32">
        <f t="shared" si="14"/>
        <v>20437.329885079609</v>
      </c>
      <c r="Y58" s="32">
        <v>9397.0593858652392</v>
      </c>
      <c r="Z58" s="32">
        <v>792423.27229472494</v>
      </c>
      <c r="AA58" s="32">
        <v>220229.08358467399</v>
      </c>
      <c r="AB58" s="32">
        <v>419399.13871720398</v>
      </c>
      <c r="AC58" s="32">
        <v>315739.04397221497</v>
      </c>
      <c r="AD58" s="32">
        <v>915352.32779507397</v>
      </c>
      <c r="AE58" s="32">
        <v>999056.38643888198</v>
      </c>
      <c r="AF58" s="32">
        <v>415613.811118802</v>
      </c>
      <c r="AG58" s="32">
        <v>2551846.2877621902</v>
      </c>
      <c r="AH58" s="32">
        <v>1041420.366979</v>
      </c>
      <c r="AI58" s="32">
        <v>1160334.70358775</v>
      </c>
      <c r="AJ58" s="32">
        <v>420474.64994816401</v>
      </c>
      <c r="AK58" s="32">
        <v>1121874.3421898701</v>
      </c>
      <c r="AL58" s="32">
        <v>264199.57322756998</v>
      </c>
      <c r="AM58" s="32">
        <v>8651.1412399258406</v>
      </c>
      <c r="AN58" s="32">
        <v>10428.6773114601</v>
      </c>
      <c r="AO58" s="32">
        <v>39361.112960861399</v>
      </c>
      <c r="AP58" s="32">
        <v>109118.70119168299</v>
      </c>
      <c r="AQ58" s="32">
        <v>160132.04961114901</v>
      </c>
      <c r="AR58" s="32">
        <v>147041.81485681399</v>
      </c>
      <c r="AS58" s="32">
        <v>397563.82292991597</v>
      </c>
      <c r="AT58" s="32">
        <v>102768.407289822</v>
      </c>
      <c r="AU58" s="32">
        <v>229044.57913014499</v>
      </c>
      <c r="AV58" s="32">
        <v>217590.25130099701</v>
      </c>
      <c r="AW58" s="32">
        <v>1020152.08961606</v>
      </c>
      <c r="AX58" s="32">
        <v>261405.575025414</v>
      </c>
      <c r="AY58" s="32">
        <v>259557.885918858</v>
      </c>
      <c r="AZ58" s="32">
        <v>282803.69346902199</v>
      </c>
      <c r="BA58" s="32">
        <v>698819.56702160102</v>
      </c>
      <c r="BB58" s="32">
        <v>3071077.26126373</v>
      </c>
      <c r="BC58" s="32">
        <v>5762857.4429402603</v>
      </c>
      <c r="BD58" s="32">
        <v>5978782.42921755</v>
      </c>
      <c r="BE58" s="32">
        <v>452481.049069189</v>
      </c>
      <c r="BF58" s="32">
        <v>1708724.2287568799</v>
      </c>
      <c r="BG58" s="32">
        <v>59007.038633175602</v>
      </c>
      <c r="BH58" s="32">
        <v>3227.63265974571</v>
      </c>
      <c r="BI58" s="32">
        <v>487984.728176462</v>
      </c>
      <c r="BJ58" s="32">
        <v>199404.99002688701</v>
      </c>
      <c r="BK58" s="32">
        <v>154423.53391499101</v>
      </c>
      <c r="BL58" s="32">
        <v>341693.00546249899</v>
      </c>
      <c r="BM58" s="32">
        <v>364454.676163211</v>
      </c>
      <c r="BN58" s="32">
        <v>694443.84677465796</v>
      </c>
      <c r="BO58" s="32">
        <v>677847.44655395299</v>
      </c>
      <c r="BP58" s="32">
        <v>488041.426935422</v>
      </c>
      <c r="BQ58" s="32">
        <v>638051.25714003597</v>
      </c>
      <c r="BR58" s="32">
        <v>570279.10324690805</v>
      </c>
      <c r="BS58" s="32">
        <v>502444.16146355303</v>
      </c>
      <c r="BT58" s="32">
        <v>460508.81315286999</v>
      </c>
      <c r="BU58" s="32">
        <v>21678.9536217969</v>
      </c>
      <c r="BV58" s="32">
        <v>80496.6497832483</v>
      </c>
      <c r="BW58" s="32">
        <v>248242.729697615</v>
      </c>
      <c r="BX58" s="32">
        <v>480392.61856887297</v>
      </c>
      <c r="BY58" s="32">
        <v>1418430.54174678</v>
      </c>
      <c r="BZ58" s="32">
        <v>2363821.0342343501</v>
      </c>
      <c r="CA58" s="32">
        <v>599139.70271466102</v>
      </c>
      <c r="CB58" s="32">
        <v>625460.08888244396</v>
      </c>
      <c r="CC58" s="32">
        <v>107632.072800134</v>
      </c>
      <c r="CD58" s="32">
        <v>288291.30879701203</v>
      </c>
      <c r="CE58" s="32">
        <v>528077.47250189097</v>
      </c>
      <c r="CF58" s="32">
        <v>478319.88043170603</v>
      </c>
      <c r="CG58" s="32">
        <v>85692.465995467996</v>
      </c>
      <c r="CH58" s="32">
        <v>115371.036032017</v>
      </c>
      <c r="CI58" s="32">
        <v>64.237272250059206</v>
      </c>
      <c r="CJ58" s="32">
        <v>641.579145621566</v>
      </c>
      <c r="CK58" s="32">
        <v>139542.87006870701</v>
      </c>
      <c r="CL58" s="32">
        <v>20916.4025637292</v>
      </c>
      <c r="CM58" s="32">
        <v>41814.9990068111</v>
      </c>
      <c r="CN58" s="32">
        <v>3716.9564814907699</v>
      </c>
      <c r="CO58" s="32">
        <v>11466.7547034949</v>
      </c>
      <c r="CP58" s="32">
        <v>28270.939087201499</v>
      </c>
      <c r="CQ58" s="32">
        <v>211082.35908066301</v>
      </c>
      <c r="CR58" s="32">
        <v>30518.018294597201</v>
      </c>
      <c r="CS58" s="32">
        <v>307954.16334248002</v>
      </c>
      <c r="CT58" s="32">
        <v>349099.438390625</v>
      </c>
      <c r="CU58" s="32">
        <v>56813.199434183502</v>
      </c>
      <c r="CV58" s="32">
        <v>247192.79529740999</v>
      </c>
      <c r="CW58" s="32">
        <v>330646.090599861</v>
      </c>
      <c r="CX58" s="32">
        <v>330453.58449419797</v>
      </c>
      <c r="CY58" s="32">
        <v>66498.973845783301</v>
      </c>
      <c r="CZ58" s="32">
        <v>48601.8668768793</v>
      </c>
      <c r="DA58" s="32">
        <v>55160.480979289598</v>
      </c>
      <c r="DB58" s="32">
        <v>186513.74057493001</v>
      </c>
      <c r="DC58" s="32">
        <v>139939.55369100999</v>
      </c>
      <c r="DD58" s="32">
        <v>218654.02926499699</v>
      </c>
      <c r="DE58" s="32">
        <v>74598.007224263594</v>
      </c>
      <c r="DF58" s="32">
        <v>325907.455117531</v>
      </c>
      <c r="DG58" s="32">
        <v>73811.491996058598</v>
      </c>
      <c r="DH58" s="32">
        <v>26937.778626251398</v>
      </c>
      <c r="DI58" s="32">
        <v>446585.619809711</v>
      </c>
      <c r="DJ58" s="32">
        <v>32265.723754328999</v>
      </c>
      <c r="DK58" s="32">
        <v>27358.891133307901</v>
      </c>
      <c r="DL58" s="32">
        <v>311046.64363243</v>
      </c>
      <c r="DM58" s="32">
        <v>208501.19515696901</v>
      </c>
      <c r="DN58" s="32">
        <v>49324.746302782602</v>
      </c>
      <c r="DO58" s="32">
        <v>26576.324822370399</v>
      </c>
      <c r="DP58" s="32">
        <v>19031.962850264699</v>
      </c>
      <c r="DQ58" s="32">
        <v>548924.49204160005</v>
      </c>
      <c r="DR58" s="32">
        <v>38410.746742207899</v>
      </c>
      <c r="DS58" s="32">
        <v>8246.3622883940607</v>
      </c>
      <c r="DT58" s="32">
        <v>256191.423118509</v>
      </c>
      <c r="DU58" s="32">
        <v>142535.47046653999</v>
      </c>
      <c r="DV58" s="32">
        <v>491990.19948771503</v>
      </c>
      <c r="DW58" s="32">
        <v>202915.841548069</v>
      </c>
      <c r="DX58" s="32">
        <v>383734.19638573099</v>
      </c>
      <c r="DY58" s="32">
        <v>1019183.01259963</v>
      </c>
      <c r="DZ58" s="32">
        <v>250063.37346178599</v>
      </c>
      <c r="EA58" s="32">
        <v>186009.56636880699</v>
      </c>
      <c r="EB58" s="32">
        <v>234839.193455509</v>
      </c>
      <c r="EC58" s="32">
        <v>70513.644709871704</v>
      </c>
      <c r="ED58" s="32">
        <v>507453.38646961702</v>
      </c>
      <c r="EE58" s="32">
        <v>23208.100774710801</v>
      </c>
      <c r="EF58" s="32">
        <v>109906.962151568</v>
      </c>
      <c r="EG58" s="32">
        <v>451796.902502365</v>
      </c>
      <c r="EH58" s="32">
        <v>533208.35216109501</v>
      </c>
      <c r="EI58" s="32">
        <v>360205.05138869799</v>
      </c>
      <c r="EJ58" s="32">
        <v>178717.37650650099</v>
      </c>
      <c r="EK58" s="32">
        <v>351049.66068194999</v>
      </c>
      <c r="EL58" s="32">
        <v>86438.779488460103</v>
      </c>
      <c r="EM58" s="32">
        <v>6431.4985156481298</v>
      </c>
      <c r="EN58" s="32">
        <v>1933.86403402056</v>
      </c>
      <c r="EO58" s="32">
        <v>1486.2298394532099</v>
      </c>
      <c r="EP58" s="32">
        <v>7.4885720635963798E-2</v>
      </c>
      <c r="EQ58" s="32">
        <v>1673.9034389743499</v>
      </c>
      <c r="ER58" s="32">
        <v>668.42719715568796</v>
      </c>
      <c r="ES58" s="32">
        <v>2224.8894307795299</v>
      </c>
      <c r="ET58" s="32">
        <v>22675.087920829701</v>
      </c>
      <c r="EU58" s="32">
        <v>2416.1418649232</v>
      </c>
      <c r="EV58" s="32">
        <v>1390.8119229864401</v>
      </c>
      <c r="EW58" s="32">
        <v>120.311877479711</v>
      </c>
      <c r="EX58" s="32">
        <v>315.85593741225</v>
      </c>
      <c r="EY58" s="32">
        <v>1090.43500693279</v>
      </c>
      <c r="EZ58" s="32">
        <v>817.71652031668805</v>
      </c>
      <c r="FA58" s="32">
        <v>129.13967060265401</v>
      </c>
      <c r="FB58" s="32">
        <v>9450.4490825640805</v>
      </c>
      <c r="FC58" s="32">
        <v>61784.756506600701</v>
      </c>
      <c r="FD58" s="32">
        <v>404.25790288199101</v>
      </c>
      <c r="FE58" s="32">
        <v>267009.03841661202</v>
      </c>
      <c r="FF58" s="32">
        <v>363452.68693183298</v>
      </c>
      <c r="FG58" s="32">
        <v>10554.5283104834</v>
      </c>
      <c r="FH58" s="32">
        <v>3125.0721417940699</v>
      </c>
      <c r="FI58" s="32">
        <v>37.4721958551985</v>
      </c>
      <c r="FJ58" s="32">
        <v>4136.8671760787201</v>
      </c>
      <c r="FK58" s="32">
        <v>0</v>
      </c>
      <c r="FL58" s="32">
        <v>0</v>
      </c>
      <c r="FM58" s="32">
        <v>76210.713487051893</v>
      </c>
      <c r="FN58" s="32">
        <v>434.49484880405799</v>
      </c>
      <c r="FO58" s="32">
        <v>0</v>
      </c>
      <c r="FP58" s="32">
        <v>3148.0838384272502</v>
      </c>
      <c r="FQ58" s="32">
        <v>176.29889864452201</v>
      </c>
      <c r="FR58" s="32">
        <v>216733.51583249701</v>
      </c>
      <c r="FS58" s="32">
        <v>555614.72667196498</v>
      </c>
      <c r="FT58" s="32">
        <v>562867.76502496901</v>
      </c>
      <c r="FU58" s="32">
        <v>1305481.7621398401</v>
      </c>
      <c r="FV58" s="32">
        <v>352.70441809604301</v>
      </c>
      <c r="FW58" s="32">
        <v>166.409123541155</v>
      </c>
      <c r="FX58" s="32">
        <v>298.76956347177298</v>
      </c>
      <c r="FY58" s="32">
        <v>800203.91736188205</v>
      </c>
      <c r="FZ58" s="32">
        <v>77162.9246062436</v>
      </c>
      <c r="GA58" s="32">
        <v>0</v>
      </c>
      <c r="GB58" s="32">
        <v>0</v>
      </c>
      <c r="GC58" s="32">
        <v>0</v>
      </c>
      <c r="GD58" s="32">
        <v>923.04373518938303</v>
      </c>
      <c r="GE58" s="32">
        <v>0</v>
      </c>
      <c r="GF58" s="32">
        <v>4941.9814575119199</v>
      </c>
      <c r="GG58" s="32">
        <v>620.45058601230403</v>
      </c>
      <c r="GH58" s="32">
        <v>8337291.6514111599</v>
      </c>
      <c r="GI58" s="32">
        <v>8942275.0203535799</v>
      </c>
      <c r="GJ58" s="32">
        <v>2589.8154867065</v>
      </c>
      <c r="GK58" s="32">
        <v>83.427829929676804</v>
      </c>
      <c r="GL58" s="32">
        <v>113.00074748746501</v>
      </c>
      <c r="GM58" s="32">
        <v>417.22623265877201</v>
      </c>
      <c r="GN58" s="32">
        <v>379.52583360565802</v>
      </c>
      <c r="GO58" s="32">
        <v>692.27306214717805</v>
      </c>
      <c r="GP58" s="32">
        <v>0</v>
      </c>
      <c r="GQ58" s="32">
        <v>0.21425717035056499</v>
      </c>
      <c r="GR58" s="32">
        <v>492.98486739627202</v>
      </c>
      <c r="GS58" s="32">
        <v>168.296456596653</v>
      </c>
      <c r="GT58" s="32">
        <v>242.27976877187501</v>
      </c>
      <c r="GU58" s="32">
        <v>7767.3447605208003</v>
      </c>
      <c r="GV58" s="32">
        <v>573.87550547465901</v>
      </c>
      <c r="GW58" s="32">
        <v>2757.3340779161199</v>
      </c>
      <c r="GX58" s="32">
        <v>1368.3094310512299</v>
      </c>
      <c r="GY58" s="32">
        <v>307.116383634013</v>
      </c>
      <c r="GZ58" s="32">
        <v>109.034548348396</v>
      </c>
      <c r="HA58" s="32">
        <v>6877.5850377349798</v>
      </c>
      <c r="HB58" s="32">
        <v>50.263547674043501</v>
      </c>
      <c r="HC58" s="32">
        <v>2172.2175234350302</v>
      </c>
      <c r="HD58" s="32">
        <v>373.868385572048</v>
      </c>
      <c r="HE58" s="32">
        <v>155.03612332475501</v>
      </c>
      <c r="HF58" s="32">
        <v>681924.618345608</v>
      </c>
      <c r="HG58" s="32">
        <v>0</v>
      </c>
      <c r="HH58" s="32">
        <v>0</v>
      </c>
      <c r="HI58" s="33">
        <f t="shared" si="6"/>
        <v>78938227.498885423</v>
      </c>
      <c r="HJ58" s="34">
        <v>2579126.8413696401</v>
      </c>
      <c r="HK58" s="34">
        <v>7274267.2505355403</v>
      </c>
      <c r="HL58" s="33">
        <v>9853394.0919051804</v>
      </c>
      <c r="HM58" s="34">
        <v>0</v>
      </c>
      <c r="HN58" s="33">
        <v>9853394.0919051804</v>
      </c>
      <c r="HO58" s="34">
        <v>0</v>
      </c>
      <c r="HP58" s="34">
        <v>-1784976.74529514</v>
      </c>
      <c r="HQ58" s="33">
        <v>-1784976.74529514</v>
      </c>
      <c r="HR58" s="34">
        <v>9057255.9713647906</v>
      </c>
      <c r="HS58" s="35">
        <v>17125673.317974798</v>
      </c>
      <c r="HT58" s="34">
        <v>308166.541962758</v>
      </c>
      <c r="HU58" s="36">
        <v>95755734.274897605</v>
      </c>
      <c r="HX58" s="32">
        <v>0</v>
      </c>
      <c r="HY58" s="32">
        <v>254126.53273769701</v>
      </c>
    </row>
    <row r="59" spans="1:233" x14ac:dyDescent="0.3">
      <c r="A59" s="74"/>
      <c r="B59" s="31" t="s">
        <v>59</v>
      </c>
      <c r="C59" s="21" t="s">
        <v>282</v>
      </c>
      <c r="D59" s="32">
        <v>1818.27146264934</v>
      </c>
      <c r="E59" s="32">
        <f t="shared" si="1"/>
        <v>87138.966877578918</v>
      </c>
      <c r="F59" s="32">
        <f t="shared" si="13"/>
        <v>1314.7141873593853</v>
      </c>
      <c r="G59" s="32">
        <v>9166.1810234005898</v>
      </c>
      <c r="H59" s="32">
        <v>828.90229907697505</v>
      </c>
      <c r="I59" s="32">
        <v>890.94635944173297</v>
      </c>
      <c r="J59" s="32">
        <v>767.83531283081197</v>
      </c>
      <c r="K59" s="32">
        <v>1059.32386881702</v>
      </c>
      <c r="L59" s="32">
        <v>4099.6821453051298</v>
      </c>
      <c r="M59" s="32">
        <v>15550.470029981299</v>
      </c>
      <c r="N59" s="32">
        <v>14426.370401927799</v>
      </c>
      <c r="O59" s="32">
        <v>405.96051355770902</v>
      </c>
      <c r="P59" s="32">
        <v>2203.15988246189</v>
      </c>
      <c r="Q59" s="32">
        <v>1071.9497153822899</v>
      </c>
      <c r="R59" s="32">
        <v>2190.1511881087699</v>
      </c>
      <c r="S59" s="32">
        <v>534.679853821498</v>
      </c>
      <c r="T59" s="32">
        <v>1389.7938431340499</v>
      </c>
      <c r="U59" s="32">
        <v>6191.4517986795599</v>
      </c>
      <c r="V59" s="32">
        <v>12416.015893612799</v>
      </c>
      <c r="W59" s="32">
        <f t="shared" si="0"/>
        <v>1682.2129859653933</v>
      </c>
      <c r="X59" s="32">
        <f t="shared" si="14"/>
        <v>147.11822930399657</v>
      </c>
      <c r="Y59" s="32">
        <v>226.83848633667199</v>
      </c>
      <c r="Z59" s="32">
        <v>9190.7244333056206</v>
      </c>
      <c r="AA59" s="32">
        <v>2871.8182547725801</v>
      </c>
      <c r="AB59" s="32">
        <v>14143.1859042416</v>
      </c>
      <c r="AC59" s="32">
        <v>8613.6180457202408</v>
      </c>
      <c r="AD59" s="32">
        <v>21229.124192058302</v>
      </c>
      <c r="AE59" s="32">
        <v>4652.9650144221196</v>
      </c>
      <c r="AF59" s="32">
        <v>6732.7160258087997</v>
      </c>
      <c r="AG59" s="32">
        <v>94361.020803412393</v>
      </c>
      <c r="AH59" s="32">
        <v>60501.7506558276</v>
      </c>
      <c r="AI59" s="32">
        <v>51141.92484978</v>
      </c>
      <c r="AJ59" s="32">
        <v>3314.9559642475901</v>
      </c>
      <c r="AK59" s="32">
        <v>168360.00139950501</v>
      </c>
      <c r="AL59" s="32">
        <v>13013.286801194699</v>
      </c>
      <c r="AM59" s="32">
        <v>458.23060882522401</v>
      </c>
      <c r="AN59" s="32">
        <v>458.49859140446802</v>
      </c>
      <c r="AO59" s="32">
        <v>1692.13327233974</v>
      </c>
      <c r="AP59" s="32">
        <v>4930.6533350626996</v>
      </c>
      <c r="AQ59" s="32">
        <v>18953.458845139499</v>
      </c>
      <c r="AR59" s="32">
        <v>8881.2772548069497</v>
      </c>
      <c r="AS59" s="32">
        <v>30273.6599215733</v>
      </c>
      <c r="AT59" s="32">
        <v>16319.714773502499</v>
      </c>
      <c r="AU59" s="32">
        <v>31305.590235862699</v>
      </c>
      <c r="AV59" s="32">
        <v>18227.553402986901</v>
      </c>
      <c r="AW59" s="32">
        <v>29860.357963779501</v>
      </c>
      <c r="AX59" s="32">
        <v>14795.385343202899</v>
      </c>
      <c r="AY59" s="32">
        <v>6815.98324810756</v>
      </c>
      <c r="AZ59" s="32">
        <v>35929.062882062899</v>
      </c>
      <c r="BA59" s="32">
        <v>57507.279586308403</v>
      </c>
      <c r="BB59" s="32">
        <v>24271.232889389499</v>
      </c>
      <c r="BC59" s="32">
        <v>266484.67460311402</v>
      </c>
      <c r="BD59" s="32">
        <v>1884187.1459337999</v>
      </c>
      <c r="BE59" s="32">
        <v>60308.914504042797</v>
      </c>
      <c r="BF59" s="32">
        <v>203576.18974978101</v>
      </c>
      <c r="BG59" s="32">
        <v>4038.8710567234898</v>
      </c>
      <c r="BH59" s="32">
        <v>995.83797438947397</v>
      </c>
      <c r="BI59" s="32">
        <v>7721.3722053400297</v>
      </c>
      <c r="BJ59" s="32">
        <v>2498.5753051663501</v>
      </c>
      <c r="BK59" s="32">
        <v>1139.16986216788</v>
      </c>
      <c r="BL59" s="32">
        <v>13748.8208992214</v>
      </c>
      <c r="BM59" s="32">
        <v>10073.5369386408</v>
      </c>
      <c r="BN59" s="32">
        <v>87012.436219189098</v>
      </c>
      <c r="BO59" s="32">
        <v>36710.160032486499</v>
      </c>
      <c r="BP59" s="32">
        <v>6192.8433001765397</v>
      </c>
      <c r="BQ59" s="32">
        <v>54221.711430783602</v>
      </c>
      <c r="BR59" s="32">
        <v>57139.457161033199</v>
      </c>
      <c r="BS59" s="32">
        <v>84975.483424748905</v>
      </c>
      <c r="BT59" s="32">
        <v>7247.2971659193399</v>
      </c>
      <c r="BU59" s="32">
        <v>2338.3293278145402</v>
      </c>
      <c r="BV59" s="32">
        <v>8870.5738987409495</v>
      </c>
      <c r="BW59" s="32">
        <v>1482.82227617839</v>
      </c>
      <c r="BX59" s="32">
        <v>11032.356707687601</v>
      </c>
      <c r="BY59" s="32">
        <v>410328.21140503598</v>
      </c>
      <c r="BZ59" s="32">
        <v>2964.0846726630298</v>
      </c>
      <c r="CA59" s="32">
        <v>14933.075067064499</v>
      </c>
      <c r="CB59" s="32">
        <v>14869.2552405314</v>
      </c>
      <c r="CC59" s="32">
        <v>1231.0416545517</v>
      </c>
      <c r="CD59" s="32">
        <v>4645.0570214136696</v>
      </c>
      <c r="CE59" s="32">
        <v>3836.5523303218902</v>
      </c>
      <c r="CF59" s="32">
        <v>7939.1902142511699</v>
      </c>
      <c r="CG59" s="32">
        <v>5205.8925109334896</v>
      </c>
      <c r="CH59" s="32">
        <v>3892.6870783671602</v>
      </c>
      <c r="CI59" s="32">
        <v>238.402395896104</v>
      </c>
      <c r="CJ59" s="32">
        <v>338.35287650629402</v>
      </c>
      <c r="CK59" s="32">
        <v>5155.5416665304501</v>
      </c>
      <c r="CL59" s="32">
        <v>430.57944013779201</v>
      </c>
      <c r="CM59" s="32">
        <v>1760.05077005409</v>
      </c>
      <c r="CN59" s="32">
        <v>490.31809228599701</v>
      </c>
      <c r="CO59" s="32">
        <v>368.24449929045898</v>
      </c>
      <c r="CP59" s="32">
        <v>277.58951462120501</v>
      </c>
      <c r="CQ59" s="32">
        <v>1270.4009764007501</v>
      </c>
      <c r="CR59" s="32">
        <v>450.74370690114898</v>
      </c>
      <c r="CS59" s="32">
        <v>14211.3929460829</v>
      </c>
      <c r="CT59" s="32">
        <v>12925.260772572199</v>
      </c>
      <c r="CU59" s="32">
        <v>22365.482779882099</v>
      </c>
      <c r="CV59" s="32">
        <v>14095.691549793601</v>
      </c>
      <c r="CW59" s="32">
        <v>13693.4584452197</v>
      </c>
      <c r="CX59" s="32">
        <v>49944.1873185191</v>
      </c>
      <c r="CY59" s="32">
        <v>2517.3724208711001</v>
      </c>
      <c r="CZ59" s="32">
        <v>12492.852144812499</v>
      </c>
      <c r="DA59" s="32">
        <v>7642.3964603427803</v>
      </c>
      <c r="DB59" s="32">
        <v>17337.1472002189</v>
      </c>
      <c r="DC59" s="32">
        <v>2385.70157578301</v>
      </c>
      <c r="DD59" s="32">
        <v>72883.914199743507</v>
      </c>
      <c r="DE59" s="32">
        <v>25832.1093581278</v>
      </c>
      <c r="DF59" s="32">
        <v>15665.4597882621</v>
      </c>
      <c r="DG59" s="32">
        <v>14067.293381673901</v>
      </c>
      <c r="DH59" s="32">
        <v>4594.9434452917403</v>
      </c>
      <c r="DI59" s="32">
        <v>6936.9786311017897</v>
      </c>
      <c r="DJ59" s="32">
        <v>5574.8423221596204</v>
      </c>
      <c r="DK59" s="32">
        <v>4168.11067604238</v>
      </c>
      <c r="DL59" s="32">
        <v>93216.521660411498</v>
      </c>
      <c r="DM59" s="32">
        <v>48429.018454194702</v>
      </c>
      <c r="DN59" s="32">
        <v>4095.6508120273702</v>
      </c>
      <c r="DO59" s="32">
        <v>1734.1642167601001</v>
      </c>
      <c r="DP59" s="32">
        <v>1897.1295737488799</v>
      </c>
      <c r="DQ59" s="32">
        <v>8921.0050621954506</v>
      </c>
      <c r="DR59" s="32">
        <v>2844.0378155732601</v>
      </c>
      <c r="DS59" s="32">
        <v>1790.11329345474</v>
      </c>
      <c r="DT59" s="32">
        <v>20260.1181561843</v>
      </c>
      <c r="DU59" s="32">
        <v>23394.2677862688</v>
      </c>
      <c r="DV59" s="32">
        <v>45814.703886824798</v>
      </c>
      <c r="DW59" s="32">
        <v>7162.8237953485796</v>
      </c>
      <c r="DX59" s="32">
        <v>8739.6554983091301</v>
      </c>
      <c r="DY59" s="32">
        <v>193293.854536061</v>
      </c>
      <c r="DZ59" s="32">
        <v>101252.25980778701</v>
      </c>
      <c r="EA59" s="32">
        <v>67032.715859614706</v>
      </c>
      <c r="EB59" s="32">
        <v>168616.501154681</v>
      </c>
      <c r="EC59" s="32">
        <v>12691.3624585573</v>
      </c>
      <c r="ED59" s="32">
        <v>16272.3935706374</v>
      </c>
      <c r="EE59" s="32">
        <v>2181.08558655553</v>
      </c>
      <c r="EF59" s="32">
        <v>32074.160478769601</v>
      </c>
      <c r="EG59" s="32">
        <v>32001.8750778174</v>
      </c>
      <c r="EH59" s="32">
        <v>29001.702158471799</v>
      </c>
      <c r="EI59" s="32">
        <v>136352.45228703099</v>
      </c>
      <c r="EJ59" s="32">
        <v>26323.945305990201</v>
      </c>
      <c r="EK59" s="32">
        <v>25538.280193332499</v>
      </c>
      <c r="EL59" s="32">
        <v>1063.5967576108101</v>
      </c>
      <c r="EM59" s="32">
        <v>1850.7108890427501</v>
      </c>
      <c r="EN59" s="32">
        <v>2273.5596306181001</v>
      </c>
      <c r="EO59" s="32">
        <v>2830.9513337640201</v>
      </c>
      <c r="EP59" s="32">
        <v>49030.011332632697</v>
      </c>
      <c r="EQ59" s="32">
        <v>2025.2677438082201</v>
      </c>
      <c r="ER59" s="32">
        <v>12061.213452107901</v>
      </c>
      <c r="ES59" s="32">
        <v>6658.0249701409502</v>
      </c>
      <c r="ET59" s="32">
        <v>138805.464222849</v>
      </c>
      <c r="EU59" s="32">
        <v>30722.9465887181</v>
      </c>
      <c r="EV59" s="32">
        <v>38794.673147970898</v>
      </c>
      <c r="EW59" s="32">
        <v>12886.780379190701</v>
      </c>
      <c r="EX59" s="32">
        <v>9169.3495161676401</v>
      </c>
      <c r="EY59" s="32">
        <v>12979.5301416036</v>
      </c>
      <c r="EZ59" s="32">
        <v>20892.717031699602</v>
      </c>
      <c r="FA59" s="32">
        <v>25197.331523868499</v>
      </c>
      <c r="FB59" s="32">
        <v>87768.576127633001</v>
      </c>
      <c r="FC59" s="32">
        <v>50558.629111494098</v>
      </c>
      <c r="FD59" s="32">
        <v>124054.073159794</v>
      </c>
      <c r="FE59" s="32">
        <v>2956354.3453345499</v>
      </c>
      <c r="FF59" s="32">
        <v>217195.089324876</v>
      </c>
      <c r="FG59" s="32">
        <v>3660.8114832439501</v>
      </c>
      <c r="FH59" s="32">
        <v>2759.4008130970201</v>
      </c>
      <c r="FI59" s="32">
        <v>7434.3499199860298</v>
      </c>
      <c r="FJ59" s="32">
        <v>4297277.3372267596</v>
      </c>
      <c r="FK59" s="32">
        <v>254.33322787259601</v>
      </c>
      <c r="FL59" s="32">
        <v>2446.1400824443899</v>
      </c>
      <c r="FM59" s="32">
        <v>23023.355202061601</v>
      </c>
      <c r="FN59" s="32">
        <v>7252.6776063328598</v>
      </c>
      <c r="FO59" s="32">
        <v>1822.4724114780499</v>
      </c>
      <c r="FP59" s="32">
        <v>10678.593514426</v>
      </c>
      <c r="FQ59" s="32">
        <v>2316.8899331054099</v>
      </c>
      <c r="FR59" s="32">
        <v>3311.9486836952701</v>
      </c>
      <c r="FS59" s="32">
        <v>2727178.7995566302</v>
      </c>
      <c r="FT59" s="32">
        <v>35473.0322717995</v>
      </c>
      <c r="FU59" s="32">
        <v>106979.297258983</v>
      </c>
      <c r="FV59" s="32">
        <v>1346508.3474521299</v>
      </c>
      <c r="FW59" s="32">
        <v>19253.2847599985</v>
      </c>
      <c r="FX59" s="32">
        <v>928208.11980846501</v>
      </c>
      <c r="FY59" s="32">
        <v>6322838.0453383299</v>
      </c>
      <c r="FZ59" s="32">
        <v>13928255.983423499</v>
      </c>
      <c r="GA59" s="32">
        <v>4506123.7472381499</v>
      </c>
      <c r="GB59" s="32">
        <v>929413.47665851598</v>
      </c>
      <c r="GC59" s="32">
        <v>276356.05449682998</v>
      </c>
      <c r="GD59" s="32">
        <v>986361.03442777798</v>
      </c>
      <c r="GE59" s="32">
        <v>2020194.5281326999</v>
      </c>
      <c r="GF59" s="32">
        <v>382399.75550785998</v>
      </c>
      <c r="GG59" s="32">
        <v>2721118.0529510099</v>
      </c>
      <c r="GH59" s="32">
        <v>7909573.4655803796</v>
      </c>
      <c r="GI59" s="32">
        <v>11737710.3796067</v>
      </c>
      <c r="GJ59" s="32">
        <v>447950.82674922602</v>
      </c>
      <c r="GK59" s="32">
        <v>59305.122375160303</v>
      </c>
      <c r="GL59" s="32">
        <v>23271.5257065152</v>
      </c>
      <c r="GM59" s="32">
        <v>2066752.7789934799</v>
      </c>
      <c r="GN59" s="32">
        <v>36348.859117842701</v>
      </c>
      <c r="GO59" s="32">
        <v>2506537.1080987798</v>
      </c>
      <c r="GP59" s="32">
        <v>1062880.8103640999</v>
      </c>
      <c r="GQ59" s="32">
        <v>6370.5649672176096</v>
      </c>
      <c r="GR59" s="32">
        <v>6062.56235638012</v>
      </c>
      <c r="GS59" s="32">
        <v>23677.638735188601</v>
      </c>
      <c r="GT59" s="32">
        <v>2726.76342142258</v>
      </c>
      <c r="GU59" s="32">
        <v>172467.21355121399</v>
      </c>
      <c r="GV59" s="32">
        <v>50992.397827885397</v>
      </c>
      <c r="GW59" s="32">
        <v>41395.437112009196</v>
      </c>
      <c r="GX59" s="32">
        <v>1254420.7181112</v>
      </c>
      <c r="GY59" s="32">
        <v>410020.839158413</v>
      </c>
      <c r="GZ59" s="32">
        <v>15982.3708065882</v>
      </c>
      <c r="HA59" s="32">
        <v>2252568.7623084802</v>
      </c>
      <c r="HB59" s="32">
        <v>658630.28450142895</v>
      </c>
      <c r="HC59" s="32">
        <v>180917.417280856</v>
      </c>
      <c r="HD59" s="32">
        <v>26249.454483740301</v>
      </c>
      <c r="HE59" s="32">
        <v>514286.344676401</v>
      </c>
      <c r="HF59" s="32">
        <v>3690838.3635648298</v>
      </c>
      <c r="HG59" s="32">
        <v>5521.3070414491503</v>
      </c>
      <c r="HH59" s="32">
        <v>636121.53359008301</v>
      </c>
      <c r="HI59" s="33">
        <f t="shared" si="6"/>
        <v>86848869.967065677</v>
      </c>
      <c r="HJ59" s="34">
        <v>1015392.4857696</v>
      </c>
      <c r="HK59" s="34">
        <v>4187164.2177247899</v>
      </c>
      <c r="HL59" s="33">
        <v>5202556.7034943895</v>
      </c>
      <c r="HM59" s="34">
        <v>0</v>
      </c>
      <c r="HN59" s="33">
        <v>5202556.7034943895</v>
      </c>
      <c r="HO59" s="34">
        <v>0</v>
      </c>
      <c r="HP59" s="34">
        <v>-2885610.4830401801</v>
      </c>
      <c r="HQ59" s="33">
        <v>-2885610.4830401801</v>
      </c>
      <c r="HR59" s="34">
        <v>2470194.9504464101</v>
      </c>
      <c r="HS59" s="35">
        <v>4787141.1709006298</v>
      </c>
      <c r="HT59" s="34">
        <v>1171951.45755402</v>
      </c>
      <c r="HU59" s="36">
        <v>90464059.680412307</v>
      </c>
      <c r="HX59" s="32">
        <v>88453.681064938297</v>
      </c>
      <c r="HY59" s="32">
        <v>1829.33121526939</v>
      </c>
    </row>
    <row r="60" spans="1:233" x14ac:dyDescent="0.3">
      <c r="A60" s="74"/>
      <c r="B60" s="31" t="s">
        <v>60</v>
      </c>
      <c r="C60" s="21" t="s">
        <v>283</v>
      </c>
      <c r="D60" s="32">
        <v>130192.784060593</v>
      </c>
      <c r="E60" s="32">
        <f t="shared" si="1"/>
        <v>383876.25171451498</v>
      </c>
      <c r="F60" s="32">
        <f t="shared" si="13"/>
        <v>5791.755082757044</v>
      </c>
      <c r="G60" s="32">
        <v>52195.991151802104</v>
      </c>
      <c r="H60" s="32">
        <v>56563.501393033701</v>
      </c>
      <c r="I60" s="32">
        <v>199366.744473131</v>
      </c>
      <c r="J60" s="32">
        <v>25053.369303755298</v>
      </c>
      <c r="K60" s="32">
        <v>17491.2208182143</v>
      </c>
      <c r="L60" s="32">
        <v>61187.009880835802</v>
      </c>
      <c r="M60" s="32">
        <v>292349.77459420101</v>
      </c>
      <c r="N60" s="32">
        <v>83344.813883636307</v>
      </c>
      <c r="O60" s="32">
        <v>28732.9421041241</v>
      </c>
      <c r="P60" s="32">
        <v>48084.334227991603</v>
      </c>
      <c r="Q60" s="32">
        <v>46789.467245271997</v>
      </c>
      <c r="R60" s="32">
        <v>54152.284471244202</v>
      </c>
      <c r="S60" s="32">
        <v>11468.2898910693</v>
      </c>
      <c r="T60" s="32">
        <v>21279.828633499401</v>
      </c>
      <c r="U60" s="32">
        <v>55341.091162274402</v>
      </c>
      <c r="V60" s="32">
        <v>84647.164887955194</v>
      </c>
      <c r="W60" s="32">
        <f t="shared" si="0"/>
        <v>53028.266607520527</v>
      </c>
      <c r="X60" s="32">
        <f t="shared" si="14"/>
        <v>4637.5962802840722</v>
      </c>
      <c r="Y60" s="32">
        <v>5375.0634002728302</v>
      </c>
      <c r="Z60" s="32">
        <v>36084.636066249797</v>
      </c>
      <c r="AA60" s="32">
        <v>15612.6744938388</v>
      </c>
      <c r="AB60" s="32">
        <v>35358.462351633003</v>
      </c>
      <c r="AC60" s="32">
        <v>25141.135499437201</v>
      </c>
      <c r="AD60" s="32">
        <v>30624.631925744299</v>
      </c>
      <c r="AE60" s="32">
        <v>40024.655940106401</v>
      </c>
      <c r="AF60" s="32">
        <v>41522.528197148597</v>
      </c>
      <c r="AG60" s="32">
        <v>158168.382642782</v>
      </c>
      <c r="AH60" s="32">
        <v>95679.150306682495</v>
      </c>
      <c r="AI60" s="32">
        <v>64281.672453287603</v>
      </c>
      <c r="AJ60" s="32">
        <v>36439.240376765098</v>
      </c>
      <c r="AK60" s="32">
        <v>92672.528768654796</v>
      </c>
      <c r="AL60" s="32">
        <v>235638.35436413801</v>
      </c>
      <c r="AM60" s="32">
        <v>18226.193459517799</v>
      </c>
      <c r="AN60" s="32">
        <v>9211.6895988448196</v>
      </c>
      <c r="AO60" s="32">
        <v>49186.047624449602</v>
      </c>
      <c r="AP60" s="32">
        <v>37579.391361878399</v>
      </c>
      <c r="AQ60" s="32">
        <v>34210.4933821058</v>
      </c>
      <c r="AR60" s="32">
        <v>93452.775458150805</v>
      </c>
      <c r="AS60" s="32">
        <v>84201.282081012803</v>
      </c>
      <c r="AT60" s="32">
        <v>127802.833853299</v>
      </c>
      <c r="AU60" s="32">
        <v>98049.634136810695</v>
      </c>
      <c r="AV60" s="32">
        <v>83795.791092043801</v>
      </c>
      <c r="AW60" s="32">
        <v>57828.626598702598</v>
      </c>
      <c r="AX60" s="32">
        <v>75451.302195166194</v>
      </c>
      <c r="AY60" s="32">
        <v>43967.609754134101</v>
      </c>
      <c r="AZ60" s="32">
        <v>110172.586073357</v>
      </c>
      <c r="BA60" s="32">
        <v>208845.19065183599</v>
      </c>
      <c r="BB60" s="32">
        <v>87720.189032874594</v>
      </c>
      <c r="BC60" s="32">
        <v>44592.730080812398</v>
      </c>
      <c r="BD60" s="32">
        <v>121172.39162051999</v>
      </c>
      <c r="BE60" s="32">
        <v>4922281.2496354803</v>
      </c>
      <c r="BF60" s="32">
        <v>170786.052292254</v>
      </c>
      <c r="BG60" s="32">
        <v>97965.3914348486</v>
      </c>
      <c r="BH60" s="32">
        <v>43635.6097810344</v>
      </c>
      <c r="BI60" s="32">
        <v>258006.78015668699</v>
      </c>
      <c r="BJ60" s="32">
        <v>51977.9041708843</v>
      </c>
      <c r="BK60" s="32">
        <v>32592.630778696701</v>
      </c>
      <c r="BL60" s="32">
        <v>45629.566879798404</v>
      </c>
      <c r="BM60" s="32">
        <v>262047.269155538</v>
      </c>
      <c r="BN60" s="32">
        <v>131874.63085934101</v>
      </c>
      <c r="BO60" s="32">
        <v>34530.538772924301</v>
      </c>
      <c r="BP60" s="32">
        <v>64847.507882940197</v>
      </c>
      <c r="BQ60" s="32">
        <v>254768.54484341401</v>
      </c>
      <c r="BR60" s="32">
        <v>127387.94170845</v>
      </c>
      <c r="BS60" s="32">
        <v>277182.18388582702</v>
      </c>
      <c r="BT60" s="32">
        <v>86494.831791048404</v>
      </c>
      <c r="BU60" s="32">
        <v>20963.507513444802</v>
      </c>
      <c r="BV60" s="32">
        <v>62592.947348728499</v>
      </c>
      <c r="BW60" s="32">
        <v>47122.482098218497</v>
      </c>
      <c r="BX60" s="32">
        <v>53537.0051654005</v>
      </c>
      <c r="BY60" s="32">
        <v>279920.21421011898</v>
      </c>
      <c r="BZ60" s="32">
        <v>27437.4127086341</v>
      </c>
      <c r="CA60" s="32">
        <v>151228.638426666</v>
      </c>
      <c r="CB60" s="32">
        <v>230098.227839406</v>
      </c>
      <c r="CC60" s="32">
        <v>37147.4238376617</v>
      </c>
      <c r="CD60" s="32">
        <v>27832.359255264</v>
      </c>
      <c r="CE60" s="32">
        <v>39715.9348318173</v>
      </c>
      <c r="CF60" s="32">
        <v>31910.574056479501</v>
      </c>
      <c r="CG60" s="32">
        <v>28346.802027401402</v>
      </c>
      <c r="CH60" s="32">
        <v>108682.68544314201</v>
      </c>
      <c r="CI60" s="32">
        <v>23363.727068513399</v>
      </c>
      <c r="CJ60" s="32">
        <v>73332.399736514504</v>
      </c>
      <c r="CK60" s="32">
        <v>169504.845610338</v>
      </c>
      <c r="CL60" s="32">
        <v>28362.836756697299</v>
      </c>
      <c r="CM60" s="32">
        <v>234544.67646971499</v>
      </c>
      <c r="CN60" s="32">
        <v>64115.851123667599</v>
      </c>
      <c r="CO60" s="32">
        <v>33465.324890641299</v>
      </c>
      <c r="CP60" s="32">
        <v>90887.834320888796</v>
      </c>
      <c r="CQ60" s="32">
        <v>88783.435706389893</v>
      </c>
      <c r="CR60" s="32">
        <v>15407.03821011</v>
      </c>
      <c r="CS60" s="32">
        <v>175913.26394277299</v>
      </c>
      <c r="CT60" s="32">
        <v>92002.455043343303</v>
      </c>
      <c r="CU60" s="32">
        <v>39965.531669718301</v>
      </c>
      <c r="CV60" s="32">
        <v>46398.695798095199</v>
      </c>
      <c r="CW60" s="32">
        <v>51897.327142109098</v>
      </c>
      <c r="CX60" s="32">
        <v>245430.518299205</v>
      </c>
      <c r="CY60" s="32">
        <v>48133.853220958503</v>
      </c>
      <c r="CZ60" s="32">
        <v>50741.942870560801</v>
      </c>
      <c r="DA60" s="32">
        <v>82487.850225380593</v>
      </c>
      <c r="DB60" s="32">
        <v>97471.402326629803</v>
      </c>
      <c r="DC60" s="32">
        <v>97208.077268135705</v>
      </c>
      <c r="DD60" s="32">
        <v>170721.13679503</v>
      </c>
      <c r="DE60" s="32">
        <v>9525.9131416857908</v>
      </c>
      <c r="DF60" s="32">
        <v>220997.88221855799</v>
      </c>
      <c r="DG60" s="32">
        <v>60757.458801911802</v>
      </c>
      <c r="DH60" s="32">
        <v>88000.119190901794</v>
      </c>
      <c r="DI60" s="32">
        <v>80266.634671452601</v>
      </c>
      <c r="DJ60" s="32">
        <v>47307.672902186401</v>
      </c>
      <c r="DK60" s="32">
        <v>34582.399184260903</v>
      </c>
      <c r="DL60" s="32">
        <v>123968.884215792</v>
      </c>
      <c r="DM60" s="32">
        <v>160386.94788147099</v>
      </c>
      <c r="DN60" s="32">
        <v>202275.28278493299</v>
      </c>
      <c r="DO60" s="32">
        <v>55240.593767768099</v>
      </c>
      <c r="DP60" s="32">
        <v>34541.891314435801</v>
      </c>
      <c r="DQ60" s="32">
        <v>218596.929070766</v>
      </c>
      <c r="DR60" s="32">
        <v>28139.0345912745</v>
      </c>
      <c r="DS60" s="32">
        <v>18007.5219252854</v>
      </c>
      <c r="DT60" s="32">
        <v>113010.46573403801</v>
      </c>
      <c r="DU60" s="32">
        <v>66109.541598805299</v>
      </c>
      <c r="DV60" s="32">
        <v>436870.50515414297</v>
      </c>
      <c r="DW60" s="32">
        <v>200439.53491079199</v>
      </c>
      <c r="DX60" s="32">
        <v>251776.76482210401</v>
      </c>
      <c r="DY60" s="32">
        <v>105897.89324462099</v>
      </c>
      <c r="DZ60" s="32">
        <v>74809.198839370103</v>
      </c>
      <c r="EA60" s="32">
        <v>80748.708374368201</v>
      </c>
      <c r="EB60" s="32">
        <v>53603.908706905197</v>
      </c>
      <c r="EC60" s="32">
        <v>83085.122860388205</v>
      </c>
      <c r="ED60" s="32">
        <v>217623.71699574601</v>
      </c>
      <c r="EE60" s="32">
        <v>30629.0879258565</v>
      </c>
      <c r="EF60" s="32">
        <v>25729.5336174117</v>
      </c>
      <c r="EG60" s="32">
        <v>195045.606442452</v>
      </c>
      <c r="EH60" s="32">
        <v>231115.92693735901</v>
      </c>
      <c r="EI60" s="32">
        <v>125124.733825833</v>
      </c>
      <c r="EJ60" s="32">
        <v>124385.38900287601</v>
      </c>
      <c r="EK60" s="32">
        <v>69906.038494684501</v>
      </c>
      <c r="EL60" s="32">
        <v>77212.582220399301</v>
      </c>
      <c r="EM60" s="32">
        <v>57187.413758150004</v>
      </c>
      <c r="EN60" s="32">
        <v>180880.89684188401</v>
      </c>
      <c r="EO60" s="32">
        <v>98628.7999743744</v>
      </c>
      <c r="EP60" s="32">
        <v>483249.93673693301</v>
      </c>
      <c r="EQ60" s="32">
        <v>36682.620597427704</v>
      </c>
      <c r="ER60" s="32">
        <v>94289.606562042405</v>
      </c>
      <c r="ES60" s="32">
        <v>47782.807041563901</v>
      </c>
      <c r="ET60" s="32">
        <v>1075447.7956971</v>
      </c>
      <c r="EU60" s="32">
        <v>412064.38158432802</v>
      </c>
      <c r="EV60" s="32">
        <v>397698.77915913402</v>
      </c>
      <c r="EW60" s="32">
        <v>104278.019792217</v>
      </c>
      <c r="EX60" s="32">
        <v>81745.873790741898</v>
      </c>
      <c r="EY60" s="32">
        <v>61039.179291678098</v>
      </c>
      <c r="EZ60" s="32">
        <v>91637.584707568996</v>
      </c>
      <c r="FA60" s="32">
        <v>224098.910657673</v>
      </c>
      <c r="FB60" s="32">
        <v>858038.51409471105</v>
      </c>
      <c r="FC60" s="32">
        <v>381131.66105537303</v>
      </c>
      <c r="FD60" s="32">
        <v>330230.97764853202</v>
      </c>
      <c r="FE60" s="32">
        <v>1157396.8316855701</v>
      </c>
      <c r="FF60" s="32">
        <v>1540489.4832685399</v>
      </c>
      <c r="FG60" s="32">
        <v>58403.975908453103</v>
      </c>
      <c r="FH60" s="32">
        <v>47567.413672981602</v>
      </c>
      <c r="FI60" s="32">
        <v>88014.543115027394</v>
      </c>
      <c r="FJ60" s="32">
        <v>3588996.0091564599</v>
      </c>
      <c r="FK60" s="32">
        <v>1198.5148086486199</v>
      </c>
      <c r="FL60" s="32">
        <v>47809.238026400002</v>
      </c>
      <c r="FM60" s="32">
        <v>53216.865078739902</v>
      </c>
      <c r="FN60" s="32">
        <v>29916.102912217699</v>
      </c>
      <c r="FO60" s="32">
        <v>20003.2544327797</v>
      </c>
      <c r="FP60" s="32">
        <v>155294.00396714799</v>
      </c>
      <c r="FQ60" s="32">
        <v>72949.122530673805</v>
      </c>
      <c r="FR60" s="32">
        <v>64079.355635046399</v>
      </c>
      <c r="FS60" s="32">
        <v>31464.0340411912</v>
      </c>
      <c r="FT60" s="32">
        <v>120267.045902315</v>
      </c>
      <c r="FU60" s="32">
        <v>928355.18291505799</v>
      </c>
      <c r="FV60" s="32">
        <v>189415.31109174801</v>
      </c>
      <c r="FW60" s="32">
        <v>17695.796910802201</v>
      </c>
      <c r="FX60" s="32">
        <v>998178.95614033996</v>
      </c>
      <c r="FY60" s="32">
        <v>524638.65161703399</v>
      </c>
      <c r="FZ60" s="32">
        <v>662596.24021351803</v>
      </c>
      <c r="GA60" s="32">
        <v>2257121.1349969599</v>
      </c>
      <c r="GB60" s="32">
        <v>243092.95473145001</v>
      </c>
      <c r="GC60" s="32">
        <v>305601.32276421902</v>
      </c>
      <c r="GD60" s="32">
        <v>516644.357294799</v>
      </c>
      <c r="GE60" s="32">
        <v>1546387.3458660899</v>
      </c>
      <c r="GF60" s="32">
        <v>980523.60256400902</v>
      </c>
      <c r="GG60" s="32">
        <v>280256.01098260097</v>
      </c>
      <c r="GH60" s="32">
        <v>1868246.41824256</v>
      </c>
      <c r="GI60" s="32">
        <v>1487026.51420525</v>
      </c>
      <c r="GJ60" s="32">
        <v>405922.618534651</v>
      </c>
      <c r="GK60" s="32">
        <v>147837.46887454201</v>
      </c>
      <c r="GL60" s="32">
        <v>127337.019413781</v>
      </c>
      <c r="GM60" s="32">
        <v>658084.62395416002</v>
      </c>
      <c r="GN60" s="32">
        <v>139869.932727387</v>
      </c>
      <c r="GO60" s="32">
        <v>246080.098915874</v>
      </c>
      <c r="GP60" s="32">
        <v>160139.27163543701</v>
      </c>
      <c r="GQ60" s="32">
        <v>23862.006948693601</v>
      </c>
      <c r="GR60" s="32">
        <v>59952.077939043003</v>
      </c>
      <c r="GS60" s="32">
        <v>94899.554504515894</v>
      </c>
      <c r="GT60" s="32">
        <v>23430.331277942201</v>
      </c>
      <c r="GU60" s="32">
        <v>988473.734833061</v>
      </c>
      <c r="GV60" s="32">
        <v>273763.18499571597</v>
      </c>
      <c r="GW60" s="32">
        <v>1307650.6030155499</v>
      </c>
      <c r="GX60" s="32">
        <v>3730177.5746647199</v>
      </c>
      <c r="GY60" s="32">
        <v>1166667.11554824</v>
      </c>
      <c r="GZ60" s="32">
        <v>97061.620303590506</v>
      </c>
      <c r="HA60" s="32">
        <v>42269.097544029297</v>
      </c>
      <c r="HB60" s="32">
        <v>46111.536166425998</v>
      </c>
      <c r="HC60" s="32">
        <v>307062.85934016499</v>
      </c>
      <c r="HD60" s="32">
        <v>226447.809404042</v>
      </c>
      <c r="HE60" s="32">
        <v>271600.37788904301</v>
      </c>
      <c r="HF60" s="32">
        <v>2040538.94146861</v>
      </c>
      <c r="HG60" s="32">
        <v>18665.810179964101</v>
      </c>
      <c r="HH60" s="32">
        <v>288441.88174491498</v>
      </c>
      <c r="HI60" s="33">
        <f t="shared" si="6"/>
        <v>55779375.160861932</v>
      </c>
      <c r="HJ60" s="34">
        <v>2637874.7186010601</v>
      </c>
      <c r="HK60" s="34">
        <v>20666426.917913299</v>
      </c>
      <c r="HL60" s="33">
        <v>23304301.636514399</v>
      </c>
      <c r="HM60" s="34">
        <v>0</v>
      </c>
      <c r="HN60" s="33">
        <v>23304301.636514399</v>
      </c>
      <c r="HO60" s="34">
        <v>7123919.9012206998</v>
      </c>
      <c r="HP60" s="34">
        <v>3265293.8125694301</v>
      </c>
      <c r="HQ60" s="33">
        <v>10389213.7137901</v>
      </c>
      <c r="HR60" s="34">
        <v>25287237.735208999</v>
      </c>
      <c r="HS60" s="35">
        <v>58980753.085513502</v>
      </c>
      <c r="HT60" s="34">
        <v>7588536.1727597304</v>
      </c>
      <c r="HU60" s="36">
        <v>107171592.073616</v>
      </c>
      <c r="HX60" s="32">
        <v>389668.00679727201</v>
      </c>
      <c r="HY60" s="32">
        <v>57665.8628878046</v>
      </c>
    </row>
    <row r="61" spans="1:233" x14ac:dyDescent="0.3">
      <c r="A61" s="74"/>
      <c r="B61" s="31" t="s">
        <v>61</v>
      </c>
      <c r="C61" s="21" t="s">
        <v>284</v>
      </c>
      <c r="D61" s="32">
        <v>5804.2998451785097</v>
      </c>
      <c r="E61" s="32">
        <f t="shared" si="1"/>
        <v>95867.536104971994</v>
      </c>
      <c r="F61" s="32">
        <f t="shared" si="13"/>
        <v>1446.4069788831155</v>
      </c>
      <c r="G61" s="32">
        <v>14300.9881642294</v>
      </c>
      <c r="H61" s="32">
        <v>1315.26486675918</v>
      </c>
      <c r="I61" s="32">
        <v>1411.16141838774</v>
      </c>
      <c r="J61" s="32">
        <v>1199.5065686719599</v>
      </c>
      <c r="K61" s="32">
        <v>1663.7780159880599</v>
      </c>
      <c r="L61" s="32">
        <v>5225.1697887914297</v>
      </c>
      <c r="M61" s="32">
        <v>9108.6296657129806</v>
      </c>
      <c r="N61" s="32">
        <v>1209.3549065591801</v>
      </c>
      <c r="O61" s="32">
        <v>142.961416997936</v>
      </c>
      <c r="P61" s="32">
        <v>2155.5541586709301</v>
      </c>
      <c r="Q61" s="32">
        <v>342.543433584654</v>
      </c>
      <c r="R61" s="32">
        <v>1544.33758339253</v>
      </c>
      <c r="S61" s="32">
        <v>91.775138431723903</v>
      </c>
      <c r="T61" s="32">
        <v>9105.0853529466294</v>
      </c>
      <c r="U61" s="32">
        <v>1505.90912630872</v>
      </c>
      <c r="V61" s="32">
        <v>1445.67112604004</v>
      </c>
      <c r="W61" s="32">
        <f t="shared" si="0"/>
        <v>933.12995584775581</v>
      </c>
      <c r="X61" s="32">
        <f t="shared" si="14"/>
        <v>81.60704260409419</v>
      </c>
      <c r="Y61" s="32">
        <v>86.578883808256506</v>
      </c>
      <c r="Z61" s="32">
        <v>2834.1668866104701</v>
      </c>
      <c r="AA61" s="32">
        <v>900.765930257847</v>
      </c>
      <c r="AB61" s="32">
        <v>1097.3112450567201</v>
      </c>
      <c r="AC61" s="32">
        <v>1051.9608957108101</v>
      </c>
      <c r="AD61" s="32">
        <v>2798.88839243339</v>
      </c>
      <c r="AE61" s="32">
        <v>534.56608909920999</v>
      </c>
      <c r="AF61" s="32">
        <v>1203.3480408206101</v>
      </c>
      <c r="AG61" s="32">
        <v>66243.798977230297</v>
      </c>
      <c r="AH61" s="32">
        <v>840.12450130481204</v>
      </c>
      <c r="AI61" s="32">
        <v>2970.4623259002501</v>
      </c>
      <c r="AJ61" s="32">
        <v>332.14481621088999</v>
      </c>
      <c r="AK61" s="32">
        <v>373.991209160305</v>
      </c>
      <c r="AL61" s="32">
        <v>1559.62246432452</v>
      </c>
      <c r="AM61" s="32">
        <v>97.959910426416599</v>
      </c>
      <c r="AN61" s="32">
        <v>608.67481552038601</v>
      </c>
      <c r="AO61" s="32">
        <v>1289.91120133403</v>
      </c>
      <c r="AP61" s="32">
        <v>2710.60790645928</v>
      </c>
      <c r="AQ61" s="32">
        <v>1365.6787205445801</v>
      </c>
      <c r="AR61" s="32">
        <v>5886.3742693223103</v>
      </c>
      <c r="AS61" s="32">
        <v>3721.2539754587301</v>
      </c>
      <c r="AT61" s="32">
        <v>7137.9111185474103</v>
      </c>
      <c r="AU61" s="32">
        <v>2293.6136945726998</v>
      </c>
      <c r="AV61" s="32">
        <v>8408.2760229552096</v>
      </c>
      <c r="AW61" s="32">
        <v>26193.4346222694</v>
      </c>
      <c r="AX61" s="32">
        <v>5015.5341438540399</v>
      </c>
      <c r="AY61" s="32">
        <v>21106.805367945399</v>
      </c>
      <c r="AZ61" s="32">
        <v>8584.0289289373195</v>
      </c>
      <c r="BA61" s="32">
        <v>25607.794601309601</v>
      </c>
      <c r="BB61" s="32">
        <v>2454.8905757798898</v>
      </c>
      <c r="BC61" s="32">
        <v>8776.8528860951501</v>
      </c>
      <c r="BD61" s="32">
        <v>107580.056350051</v>
      </c>
      <c r="BE61" s="32">
        <v>22335.228480037</v>
      </c>
      <c r="BF61" s="32">
        <v>2936998.9362309901</v>
      </c>
      <c r="BG61" s="32">
        <v>602.314790731632</v>
      </c>
      <c r="BH61" s="32">
        <v>804.63575026158605</v>
      </c>
      <c r="BI61" s="32">
        <v>6409.7256964376102</v>
      </c>
      <c r="BJ61" s="32">
        <v>684.20980051966001</v>
      </c>
      <c r="BK61" s="32">
        <v>306.45958347510998</v>
      </c>
      <c r="BL61" s="32">
        <v>2730.0618762522499</v>
      </c>
      <c r="BM61" s="32">
        <v>6005.2606178031801</v>
      </c>
      <c r="BN61" s="32">
        <v>3712.8295040329799</v>
      </c>
      <c r="BO61" s="32">
        <v>11827.357517345499</v>
      </c>
      <c r="BP61" s="32">
        <v>3776.6140437282902</v>
      </c>
      <c r="BQ61" s="32">
        <v>10745.1968441553</v>
      </c>
      <c r="BR61" s="32">
        <v>7085.9939698749304</v>
      </c>
      <c r="BS61" s="32">
        <v>19860.755172306501</v>
      </c>
      <c r="BT61" s="32">
        <v>7535.3830748157798</v>
      </c>
      <c r="BU61" s="32">
        <v>1144.8684049700501</v>
      </c>
      <c r="BV61" s="32">
        <v>6493.1322792125202</v>
      </c>
      <c r="BW61" s="32">
        <v>4451.4910363401796</v>
      </c>
      <c r="BX61" s="32">
        <v>5946.1926891973399</v>
      </c>
      <c r="BY61" s="32">
        <v>102211.695151411</v>
      </c>
      <c r="BZ61" s="32">
        <v>602.25785550425201</v>
      </c>
      <c r="CA61" s="32">
        <v>10733.9353061171</v>
      </c>
      <c r="CB61" s="32">
        <v>6407.7570888130604</v>
      </c>
      <c r="CC61" s="32">
        <v>1423.4272759304999</v>
      </c>
      <c r="CD61" s="32">
        <v>8817.1856522529306</v>
      </c>
      <c r="CE61" s="32">
        <v>29029.235556770702</v>
      </c>
      <c r="CF61" s="32">
        <v>10160.3219048295</v>
      </c>
      <c r="CG61" s="32">
        <v>1669.64318753776</v>
      </c>
      <c r="CH61" s="32">
        <v>3982.61171819936</v>
      </c>
      <c r="CI61" s="32">
        <v>123.767663890614</v>
      </c>
      <c r="CJ61" s="32">
        <v>16115.566702272399</v>
      </c>
      <c r="CK61" s="32">
        <v>14495.3797127829</v>
      </c>
      <c r="CL61" s="32">
        <v>189.62334123782799</v>
      </c>
      <c r="CM61" s="32">
        <v>350.31735589438</v>
      </c>
      <c r="CN61" s="32">
        <v>213.624993428805</v>
      </c>
      <c r="CO61" s="32">
        <v>186.049187492849</v>
      </c>
      <c r="CP61" s="32">
        <v>145.831031653786</v>
      </c>
      <c r="CQ61" s="32">
        <v>1280.1595988623801</v>
      </c>
      <c r="CR61" s="32">
        <v>934.91527008748096</v>
      </c>
      <c r="CS61" s="32">
        <v>46756.0705276546</v>
      </c>
      <c r="CT61" s="32">
        <v>16432.190815832098</v>
      </c>
      <c r="CU61" s="32">
        <v>19221.141676670199</v>
      </c>
      <c r="CV61" s="32">
        <v>4077.8680733449601</v>
      </c>
      <c r="CW61" s="32">
        <v>2737.7716138170199</v>
      </c>
      <c r="CX61" s="32">
        <v>8467.9823122886301</v>
      </c>
      <c r="CY61" s="32">
        <v>1392.8811963299299</v>
      </c>
      <c r="CZ61" s="32">
        <v>3547.9066132797102</v>
      </c>
      <c r="DA61" s="32">
        <v>5568.2333516284198</v>
      </c>
      <c r="DB61" s="32">
        <v>22850.169784669801</v>
      </c>
      <c r="DC61" s="32">
        <v>9221.7281305639499</v>
      </c>
      <c r="DD61" s="32">
        <v>10176.131866277699</v>
      </c>
      <c r="DE61" s="32">
        <v>1813.54232959553</v>
      </c>
      <c r="DF61" s="32">
        <v>27356.009726646898</v>
      </c>
      <c r="DG61" s="32">
        <v>3655.5315077978898</v>
      </c>
      <c r="DH61" s="32">
        <v>4732.9227678038596</v>
      </c>
      <c r="DI61" s="32">
        <v>5062.0320101802099</v>
      </c>
      <c r="DJ61" s="32">
        <v>22404.3565126908</v>
      </c>
      <c r="DK61" s="32">
        <v>404.62362885309398</v>
      </c>
      <c r="DL61" s="32">
        <v>38706.925272827</v>
      </c>
      <c r="DM61" s="32">
        <v>10241.617191231901</v>
      </c>
      <c r="DN61" s="32">
        <v>1925.3434591886</v>
      </c>
      <c r="DO61" s="32">
        <v>398.47967168242599</v>
      </c>
      <c r="DP61" s="32">
        <v>417.522339162523</v>
      </c>
      <c r="DQ61" s="32">
        <v>19036.252260606001</v>
      </c>
      <c r="DR61" s="32">
        <v>922.34676368880696</v>
      </c>
      <c r="DS61" s="32">
        <v>3607.0712988043701</v>
      </c>
      <c r="DT61" s="32">
        <v>72531.052421046494</v>
      </c>
      <c r="DU61" s="32">
        <v>4281.1247941143301</v>
      </c>
      <c r="DV61" s="32">
        <v>20864.0069635974</v>
      </c>
      <c r="DW61" s="32">
        <v>2428.0826762208299</v>
      </c>
      <c r="DX61" s="32">
        <v>13956.361544138101</v>
      </c>
      <c r="DY61" s="32">
        <v>7283.3416696329996</v>
      </c>
      <c r="DZ61" s="32">
        <v>3044.0269718949999</v>
      </c>
      <c r="EA61" s="32">
        <v>555.41465193051295</v>
      </c>
      <c r="EB61" s="32">
        <v>6240.1386692823098</v>
      </c>
      <c r="EC61" s="32">
        <v>3978.38977274323</v>
      </c>
      <c r="ED61" s="32">
        <v>1145.94190280167</v>
      </c>
      <c r="EE61" s="32">
        <v>1922.71798973519</v>
      </c>
      <c r="EF61" s="32">
        <v>475.174197052968</v>
      </c>
      <c r="EG61" s="32">
        <v>9612.2843294669601</v>
      </c>
      <c r="EH61" s="32">
        <v>70309.246616006407</v>
      </c>
      <c r="EI61" s="32">
        <v>75234.875903503606</v>
      </c>
      <c r="EJ61" s="32">
        <v>11898.012991387501</v>
      </c>
      <c r="EK61" s="32">
        <v>13028.656201002301</v>
      </c>
      <c r="EL61" s="32">
        <v>0</v>
      </c>
      <c r="EM61" s="32">
        <v>1768.4236822473399</v>
      </c>
      <c r="EN61" s="32">
        <v>904.66395424075404</v>
      </c>
      <c r="EO61" s="32">
        <v>3271.5259348238901</v>
      </c>
      <c r="EP61" s="32">
        <v>8393.1249066164492</v>
      </c>
      <c r="EQ61" s="32">
        <v>925.12627039836696</v>
      </c>
      <c r="ER61" s="32">
        <v>1114.3428678722501</v>
      </c>
      <c r="ES61" s="32">
        <v>1847.9982314456499</v>
      </c>
      <c r="ET61" s="32">
        <v>23518.975990250899</v>
      </c>
      <c r="EU61" s="32">
        <v>17342.438754993502</v>
      </c>
      <c r="EV61" s="32">
        <v>9050.2767412345202</v>
      </c>
      <c r="EW61" s="32">
        <v>3024.8121897800002</v>
      </c>
      <c r="EX61" s="32">
        <v>1257.03559859284</v>
      </c>
      <c r="EY61" s="32">
        <v>36720.548906293901</v>
      </c>
      <c r="EZ61" s="32">
        <v>3784.6295720477401</v>
      </c>
      <c r="FA61" s="32">
        <v>67201.172118950999</v>
      </c>
      <c r="FB61" s="32">
        <v>68988.256786508995</v>
      </c>
      <c r="FC61" s="32">
        <v>14266.446772532199</v>
      </c>
      <c r="FD61" s="32">
        <v>8981.8771128456392</v>
      </c>
      <c r="FE61" s="32">
        <v>35028.364097689999</v>
      </c>
      <c r="FF61" s="32">
        <v>47482.543593273796</v>
      </c>
      <c r="FG61" s="32">
        <v>1581.12542750578</v>
      </c>
      <c r="FH61" s="32">
        <v>1153.71870326566</v>
      </c>
      <c r="FI61" s="32">
        <v>2580.8177802207701</v>
      </c>
      <c r="FJ61" s="32">
        <v>123122.35100861</v>
      </c>
      <c r="FK61" s="32">
        <v>26.6221412426424</v>
      </c>
      <c r="FL61" s="32">
        <v>333.03016012821701</v>
      </c>
      <c r="FM61" s="32">
        <v>748.81091776652704</v>
      </c>
      <c r="FN61" s="32">
        <v>625.77676126746701</v>
      </c>
      <c r="FO61" s="32">
        <v>170.92612635261</v>
      </c>
      <c r="FP61" s="32">
        <v>2075.5080616003702</v>
      </c>
      <c r="FQ61" s="32">
        <v>1246.95346913906</v>
      </c>
      <c r="FR61" s="32">
        <v>4224.12707133403</v>
      </c>
      <c r="FS61" s="32">
        <v>85285.350145492499</v>
      </c>
      <c r="FT61" s="32">
        <v>13963.302332761999</v>
      </c>
      <c r="FU61" s="32">
        <v>33756.861452381403</v>
      </c>
      <c r="FV61" s="32">
        <v>148897.29311160999</v>
      </c>
      <c r="FW61" s="32">
        <v>671.76517694228596</v>
      </c>
      <c r="FX61" s="32">
        <v>96097.723181483496</v>
      </c>
      <c r="FY61" s="32">
        <v>151215.06825266901</v>
      </c>
      <c r="FZ61" s="32">
        <v>18007.668416601002</v>
      </c>
      <c r="GA61" s="32">
        <v>112704.59996883001</v>
      </c>
      <c r="GB61" s="32">
        <v>121459.092190778</v>
      </c>
      <c r="GC61" s="32">
        <v>27646.414788551599</v>
      </c>
      <c r="GD61" s="32">
        <v>105231.50454483301</v>
      </c>
      <c r="GE61" s="32">
        <v>179803.27778131899</v>
      </c>
      <c r="GF61" s="32">
        <v>30241.047311640901</v>
      </c>
      <c r="GG61" s="32">
        <v>6926.0390760066102</v>
      </c>
      <c r="GH61" s="32">
        <v>66072.723635878196</v>
      </c>
      <c r="GI61" s="32">
        <v>39142.022184040703</v>
      </c>
      <c r="GJ61" s="32">
        <v>9321.1518425880495</v>
      </c>
      <c r="GK61" s="32">
        <v>5186.0280083973903</v>
      </c>
      <c r="GL61" s="32">
        <v>3654.9951095935198</v>
      </c>
      <c r="GM61" s="32">
        <v>20971.816824606401</v>
      </c>
      <c r="GN61" s="32">
        <v>2933.36193055386</v>
      </c>
      <c r="GO61" s="32">
        <v>3168.8419977395101</v>
      </c>
      <c r="GP61" s="32">
        <v>5989.0886816571501</v>
      </c>
      <c r="GQ61" s="32">
        <v>757.16783560189901</v>
      </c>
      <c r="GR61" s="32">
        <v>2079.64914143855</v>
      </c>
      <c r="GS61" s="32">
        <v>4200.9212056553797</v>
      </c>
      <c r="GT61" s="32">
        <v>672.04159303620497</v>
      </c>
      <c r="GU61" s="32">
        <v>953360.03238978598</v>
      </c>
      <c r="GV61" s="32">
        <v>6660.43813215509</v>
      </c>
      <c r="GW61" s="32">
        <v>59451.747816621202</v>
      </c>
      <c r="GX61" s="32">
        <v>4380402.9186832104</v>
      </c>
      <c r="GY61" s="32">
        <v>28414.069263655601</v>
      </c>
      <c r="GZ61" s="32">
        <v>7067.6882263193402</v>
      </c>
      <c r="HA61" s="32">
        <v>1269.38358883756</v>
      </c>
      <c r="HB61" s="32">
        <v>633.55159271094703</v>
      </c>
      <c r="HC61" s="32">
        <v>13883.807932703299</v>
      </c>
      <c r="HD61" s="32">
        <v>1599713.45408492</v>
      </c>
      <c r="HE61" s="32">
        <v>227605.66914948</v>
      </c>
      <c r="HF61" s="32">
        <v>704028.03199984995</v>
      </c>
      <c r="HG61" s="32">
        <v>921.33979372568797</v>
      </c>
      <c r="HH61" s="32">
        <v>118390.273813338</v>
      </c>
      <c r="HI61" s="33">
        <f t="shared" si="6"/>
        <v>14246643.092215477</v>
      </c>
      <c r="HJ61" s="34">
        <v>2132267.7920181798</v>
      </c>
      <c r="HK61" s="34">
        <v>11274417.8132618</v>
      </c>
      <c r="HL61" s="33">
        <v>13406685.6052799</v>
      </c>
      <c r="HM61" s="34">
        <v>0</v>
      </c>
      <c r="HN61" s="33">
        <v>13406685.6052799</v>
      </c>
      <c r="HO61" s="34">
        <v>3172413.4449933702</v>
      </c>
      <c r="HP61" s="34">
        <v>-552610.91634500003</v>
      </c>
      <c r="HQ61" s="33">
        <v>2619802.5286483699</v>
      </c>
      <c r="HR61" s="34">
        <v>39480611.804042101</v>
      </c>
      <c r="HS61" s="35">
        <v>55507099.9379704</v>
      </c>
      <c r="HT61" s="34">
        <v>2877654.90124116</v>
      </c>
      <c r="HU61" s="36">
        <v>66876088.128944799</v>
      </c>
      <c r="HX61" s="32">
        <v>97313.943083855105</v>
      </c>
      <c r="HY61" s="32">
        <v>1014.73699845185</v>
      </c>
    </row>
    <row r="62" spans="1:233" x14ac:dyDescent="0.3">
      <c r="A62" s="74"/>
      <c r="B62" s="31" t="s">
        <v>62</v>
      </c>
      <c r="C62" s="21" t="s">
        <v>285</v>
      </c>
      <c r="D62" s="32">
        <v>1911443.43681647</v>
      </c>
      <c r="E62" s="32">
        <f t="shared" si="1"/>
        <v>2727852.4562882655</v>
      </c>
      <c r="F62" s="32">
        <f t="shared" si="13"/>
        <v>41156.631227264486</v>
      </c>
      <c r="G62" s="32">
        <v>241388.92798171399</v>
      </c>
      <c r="H62" s="32">
        <v>858237.59823207697</v>
      </c>
      <c r="I62" s="32">
        <v>150499.839929712</v>
      </c>
      <c r="J62" s="32">
        <v>247467.78802549301</v>
      </c>
      <c r="K62" s="32">
        <v>2621977.01574915</v>
      </c>
      <c r="L62" s="32">
        <v>1653940.2563708299</v>
      </c>
      <c r="M62" s="32">
        <v>1330838.2408972201</v>
      </c>
      <c r="N62" s="32">
        <v>225858.17062624099</v>
      </c>
      <c r="O62" s="32">
        <v>75077.354675775394</v>
      </c>
      <c r="P62" s="32">
        <v>2765107.9519121302</v>
      </c>
      <c r="Q62" s="32">
        <v>1758883.8054614</v>
      </c>
      <c r="R62" s="32">
        <v>3393453.2533390801</v>
      </c>
      <c r="S62" s="32">
        <v>1018957.76908523</v>
      </c>
      <c r="T62" s="32">
        <v>1465255.4217497699</v>
      </c>
      <c r="U62" s="32">
        <v>61080.2542013977</v>
      </c>
      <c r="V62" s="32">
        <v>170585.08254225401</v>
      </c>
      <c r="W62" s="32">
        <f t="shared" si="0"/>
        <v>45761.978385838855</v>
      </c>
      <c r="X62" s="32">
        <f t="shared" si="14"/>
        <v>4002.121779905744</v>
      </c>
      <c r="Y62" s="32">
        <v>27084.420508634099</v>
      </c>
      <c r="Z62" s="32">
        <v>187293.98202969399</v>
      </c>
      <c r="AA62" s="32">
        <v>29400.895989929999</v>
      </c>
      <c r="AB62" s="32">
        <v>71191.366603579707</v>
      </c>
      <c r="AC62" s="32">
        <v>116842.00436135801</v>
      </c>
      <c r="AD62" s="32">
        <v>59718.590313499699</v>
      </c>
      <c r="AE62" s="32">
        <v>73887.873474022999</v>
      </c>
      <c r="AF62" s="32">
        <v>46826.399480569104</v>
      </c>
      <c r="AG62" s="32">
        <v>359299.92875926499</v>
      </c>
      <c r="AH62" s="32">
        <v>98788.052405860901</v>
      </c>
      <c r="AI62" s="32">
        <v>164590.96308824801</v>
      </c>
      <c r="AJ62" s="32">
        <v>36439.107805063002</v>
      </c>
      <c r="AK62" s="32">
        <v>58170.499422159803</v>
      </c>
      <c r="AL62" s="32">
        <v>271294.03968948103</v>
      </c>
      <c r="AM62" s="32">
        <v>46164.773015759398</v>
      </c>
      <c r="AN62" s="32">
        <v>13134.3354555069</v>
      </c>
      <c r="AO62" s="32">
        <v>71571.673329139099</v>
      </c>
      <c r="AP62" s="32">
        <v>67990.470666207999</v>
      </c>
      <c r="AQ62" s="32">
        <v>33319.278708465703</v>
      </c>
      <c r="AR62" s="32">
        <v>168806.83858297899</v>
      </c>
      <c r="AS62" s="32">
        <v>117617.25987249899</v>
      </c>
      <c r="AT62" s="32">
        <v>43798.2659946774</v>
      </c>
      <c r="AU62" s="32">
        <v>87414.700134629602</v>
      </c>
      <c r="AV62" s="32">
        <v>82386.928627482295</v>
      </c>
      <c r="AW62" s="32">
        <v>111547.05089155</v>
      </c>
      <c r="AX62" s="32">
        <v>324764.07966942398</v>
      </c>
      <c r="AY62" s="32">
        <v>639538.26622579095</v>
      </c>
      <c r="AZ62" s="32">
        <v>169422.151341722</v>
      </c>
      <c r="BA62" s="32">
        <v>260044.128989305</v>
      </c>
      <c r="BB62" s="32">
        <v>225192.978794797</v>
      </c>
      <c r="BC62" s="32">
        <v>201652.80451100899</v>
      </c>
      <c r="BD62" s="32">
        <v>352655.63831060799</v>
      </c>
      <c r="BE62" s="32">
        <v>190290.95699583401</v>
      </c>
      <c r="BF62" s="32">
        <v>177939.23971143001</v>
      </c>
      <c r="BG62" s="32">
        <v>6819447.6824922701</v>
      </c>
      <c r="BH62" s="32">
        <v>465750.573599044</v>
      </c>
      <c r="BI62" s="32">
        <v>42029151.653399698</v>
      </c>
      <c r="BJ62" s="32">
        <v>1380798.5281829799</v>
      </c>
      <c r="BK62" s="32">
        <v>113938.12653573</v>
      </c>
      <c r="BL62" s="32">
        <v>2037609.7879687799</v>
      </c>
      <c r="BM62" s="32">
        <v>26926128.376694199</v>
      </c>
      <c r="BN62" s="32">
        <v>9722012.1536178906</v>
      </c>
      <c r="BO62" s="32">
        <v>531054.33351495804</v>
      </c>
      <c r="BP62" s="32">
        <v>78483.374039131595</v>
      </c>
      <c r="BQ62" s="32">
        <v>209822.69620832201</v>
      </c>
      <c r="BR62" s="32">
        <v>93424.912848556807</v>
      </c>
      <c r="BS62" s="32">
        <v>236227.92243634499</v>
      </c>
      <c r="BT62" s="32">
        <v>5647413.0422480097</v>
      </c>
      <c r="BU62" s="32">
        <v>274474.49332454999</v>
      </c>
      <c r="BV62" s="32">
        <v>248601.67193453401</v>
      </c>
      <c r="BW62" s="32">
        <v>554922.79167810699</v>
      </c>
      <c r="BX62" s="32">
        <v>319725.85276345699</v>
      </c>
      <c r="BY62" s="32">
        <v>1169793.8931563401</v>
      </c>
      <c r="BZ62" s="32">
        <v>1506028.27475148</v>
      </c>
      <c r="CA62" s="32">
        <v>1905569.6905968401</v>
      </c>
      <c r="CB62" s="32">
        <v>4860939.8502732096</v>
      </c>
      <c r="CC62" s="32">
        <v>763249.61548071902</v>
      </c>
      <c r="CD62" s="32">
        <v>463649.29699644301</v>
      </c>
      <c r="CE62" s="32">
        <v>1388084.88179612</v>
      </c>
      <c r="CF62" s="32">
        <v>78509.619830221898</v>
      </c>
      <c r="CG62" s="32">
        <v>427218.43985142797</v>
      </c>
      <c r="CH62" s="32">
        <v>3455941.8494971399</v>
      </c>
      <c r="CI62" s="32">
        <v>174634.158014755</v>
      </c>
      <c r="CJ62" s="32">
        <v>551444.47016464104</v>
      </c>
      <c r="CK62" s="32">
        <v>2289754.32913183</v>
      </c>
      <c r="CL62" s="32">
        <v>198799.640407984</v>
      </c>
      <c r="CM62" s="32">
        <v>4160367.16432893</v>
      </c>
      <c r="CN62" s="32">
        <v>708508.33538381802</v>
      </c>
      <c r="CO62" s="32">
        <v>1375377.5861148499</v>
      </c>
      <c r="CP62" s="32">
        <v>36681.959172258998</v>
      </c>
      <c r="CQ62" s="32">
        <v>170679.545508401</v>
      </c>
      <c r="CR62" s="32">
        <v>49431.177657834101</v>
      </c>
      <c r="CS62" s="32">
        <v>752193.86705721798</v>
      </c>
      <c r="CT62" s="32">
        <v>323380.17417533102</v>
      </c>
      <c r="CU62" s="32">
        <v>101837.43959887599</v>
      </c>
      <c r="CV62" s="32">
        <v>151958.89336635399</v>
      </c>
      <c r="CW62" s="32">
        <v>213075.868143984</v>
      </c>
      <c r="CX62" s="32">
        <v>1285411.4862590299</v>
      </c>
      <c r="CY62" s="32">
        <v>194139.16861334999</v>
      </c>
      <c r="CZ62" s="32">
        <v>153783.32638765301</v>
      </c>
      <c r="DA62" s="32">
        <v>181844.42668903299</v>
      </c>
      <c r="DB62" s="32">
        <v>560825.15787221806</v>
      </c>
      <c r="DC62" s="32">
        <v>226482.62829892599</v>
      </c>
      <c r="DD62" s="32">
        <v>190844.25785169299</v>
      </c>
      <c r="DE62" s="32">
        <v>9146.7344497281501</v>
      </c>
      <c r="DF62" s="32">
        <v>998608.04272482696</v>
      </c>
      <c r="DG62" s="32">
        <v>59250.984743597699</v>
      </c>
      <c r="DH62" s="32">
        <v>338252.02767767501</v>
      </c>
      <c r="DI62" s="32">
        <v>173530.90697562799</v>
      </c>
      <c r="DJ62" s="32">
        <v>51437.690696998099</v>
      </c>
      <c r="DK62" s="32">
        <v>105417.14377081599</v>
      </c>
      <c r="DL62" s="32">
        <v>119329.914363346</v>
      </c>
      <c r="DM62" s="32">
        <v>372270.40120626899</v>
      </c>
      <c r="DN62" s="32">
        <v>238837.75220507701</v>
      </c>
      <c r="DO62" s="32">
        <v>81252.553325861896</v>
      </c>
      <c r="DP62" s="32">
        <v>167206.18745353399</v>
      </c>
      <c r="DQ62" s="32">
        <v>806009.14275880996</v>
      </c>
      <c r="DR62" s="32">
        <v>67248.708592523501</v>
      </c>
      <c r="DS62" s="32">
        <v>431124.92102290201</v>
      </c>
      <c r="DT62" s="32">
        <v>170120.51922251799</v>
      </c>
      <c r="DU62" s="32">
        <v>149273.343111436</v>
      </c>
      <c r="DV62" s="32">
        <v>1259745.0308777101</v>
      </c>
      <c r="DW62" s="32">
        <v>148489.42517860801</v>
      </c>
      <c r="DX62" s="32">
        <v>142909.14782473599</v>
      </c>
      <c r="DY62" s="32">
        <v>262682.847086275</v>
      </c>
      <c r="DZ62" s="32">
        <v>343281.215866593</v>
      </c>
      <c r="EA62" s="32">
        <v>105802.620482407</v>
      </c>
      <c r="EB62" s="32">
        <v>32753.137893404699</v>
      </c>
      <c r="EC62" s="32">
        <v>14483.482911633801</v>
      </c>
      <c r="ED62" s="32">
        <v>50938.920467875003</v>
      </c>
      <c r="EE62" s="32">
        <v>8133.5480381891903</v>
      </c>
      <c r="EF62" s="32">
        <v>21742.452396799701</v>
      </c>
      <c r="EG62" s="32">
        <v>181336.83351622999</v>
      </c>
      <c r="EH62" s="32">
        <v>287526.87942508102</v>
      </c>
      <c r="EI62" s="32">
        <v>60741.923289010803</v>
      </c>
      <c r="EJ62" s="32">
        <v>196400.23268979401</v>
      </c>
      <c r="EK62" s="32">
        <v>200667.61631858899</v>
      </c>
      <c r="EL62" s="32">
        <v>761026.04964174703</v>
      </c>
      <c r="EM62" s="32">
        <v>264003.69989969698</v>
      </c>
      <c r="EN62" s="32">
        <v>1614013.42801981</v>
      </c>
      <c r="EO62" s="32">
        <v>1193740.4688146899</v>
      </c>
      <c r="EP62" s="32">
        <v>349069.33088127902</v>
      </c>
      <c r="EQ62" s="32">
        <v>1765572.94950923</v>
      </c>
      <c r="ER62" s="32">
        <v>2664918.3496722798</v>
      </c>
      <c r="ES62" s="32">
        <v>297671.82889299199</v>
      </c>
      <c r="ET62" s="32">
        <v>7507643.9263445102</v>
      </c>
      <c r="EU62" s="32">
        <v>1140164.2162540399</v>
      </c>
      <c r="EV62" s="32">
        <v>10820757.831468999</v>
      </c>
      <c r="EW62" s="32">
        <v>1832847.98898959</v>
      </c>
      <c r="EX62" s="32">
        <v>1218235.7258476701</v>
      </c>
      <c r="EY62" s="32">
        <v>1377380.3853831701</v>
      </c>
      <c r="EZ62" s="32">
        <v>1168138.7323916601</v>
      </c>
      <c r="FA62" s="32">
        <v>2882128.6513315002</v>
      </c>
      <c r="FB62" s="32">
        <v>894262.717677554</v>
      </c>
      <c r="FC62" s="32">
        <v>1388406.6109694601</v>
      </c>
      <c r="FD62" s="32">
        <v>6594816.4701332701</v>
      </c>
      <c r="FE62" s="32">
        <v>2211974.25647859</v>
      </c>
      <c r="FF62" s="32">
        <v>1930305.78984322</v>
      </c>
      <c r="FG62" s="32">
        <v>280003.418891415</v>
      </c>
      <c r="FH62" s="32">
        <v>1268031.7476371401</v>
      </c>
      <c r="FI62" s="32">
        <v>4899376.01696923</v>
      </c>
      <c r="FJ62" s="32">
        <v>77862477.431442499</v>
      </c>
      <c r="FK62" s="32">
        <v>558877.62280215696</v>
      </c>
      <c r="FL62" s="32">
        <v>14357684.870654</v>
      </c>
      <c r="FM62" s="32">
        <v>9832715.0775492508</v>
      </c>
      <c r="FN62" s="32">
        <v>8379683.7468929598</v>
      </c>
      <c r="FO62" s="32">
        <v>294395.16049327899</v>
      </c>
      <c r="FP62" s="32">
        <v>22214305.863767602</v>
      </c>
      <c r="FQ62" s="32">
        <v>6561369.3885348402</v>
      </c>
      <c r="FR62" s="32">
        <v>130045.77283671001</v>
      </c>
      <c r="FS62" s="32">
        <v>6084291.6235318901</v>
      </c>
      <c r="FT62" s="32">
        <v>742809.64856111503</v>
      </c>
      <c r="FU62" s="32">
        <v>325388.261782391</v>
      </c>
      <c r="FV62" s="32">
        <v>192688.43911511399</v>
      </c>
      <c r="FW62" s="32">
        <v>69546.399726844305</v>
      </c>
      <c r="FX62" s="32">
        <v>507730.31144261098</v>
      </c>
      <c r="FY62" s="32">
        <v>22970.800094967399</v>
      </c>
      <c r="FZ62" s="32">
        <v>98251.712975256305</v>
      </c>
      <c r="GA62" s="32">
        <v>314102.05672612798</v>
      </c>
      <c r="GB62" s="32">
        <v>27941.948145878301</v>
      </c>
      <c r="GC62" s="32">
        <v>43150.310385812401</v>
      </c>
      <c r="GD62" s="32">
        <v>14481.5255522477</v>
      </c>
      <c r="GE62" s="32">
        <v>116570.41314520899</v>
      </c>
      <c r="GF62" s="32">
        <v>518534.31163965398</v>
      </c>
      <c r="GG62" s="32">
        <v>11972296.3575057</v>
      </c>
      <c r="GH62" s="32">
        <v>12870403.8520624</v>
      </c>
      <c r="GI62" s="32">
        <v>15255642.939890301</v>
      </c>
      <c r="GJ62" s="32">
        <v>32386.978845409401</v>
      </c>
      <c r="GK62" s="32">
        <v>1526745.9733426401</v>
      </c>
      <c r="GL62" s="32">
        <v>924857.04088753602</v>
      </c>
      <c r="GM62" s="32">
        <v>5206196.16817025</v>
      </c>
      <c r="GN62" s="32">
        <v>1412096.97298171</v>
      </c>
      <c r="GO62" s="32">
        <v>2683392.8091881201</v>
      </c>
      <c r="GP62" s="32">
        <v>459549.20539525797</v>
      </c>
      <c r="GQ62" s="32">
        <v>142357.96429475801</v>
      </c>
      <c r="GR62" s="32">
        <v>483308.78184530599</v>
      </c>
      <c r="GS62" s="32">
        <v>1156994.5822737301</v>
      </c>
      <c r="GT62" s="32">
        <v>19612.442124814301</v>
      </c>
      <c r="GU62" s="32">
        <v>1005869.17176769</v>
      </c>
      <c r="GV62" s="32">
        <v>751928.38443801005</v>
      </c>
      <c r="GW62" s="32">
        <v>1111994.04826489</v>
      </c>
      <c r="GX62" s="32">
        <v>1198523.4663730101</v>
      </c>
      <c r="GY62" s="32">
        <v>181858.07210497401</v>
      </c>
      <c r="GZ62" s="32">
        <v>161004.56263299999</v>
      </c>
      <c r="HA62" s="32">
        <v>12633.237707771999</v>
      </c>
      <c r="HB62" s="32">
        <v>170359.577802427</v>
      </c>
      <c r="HC62" s="32">
        <v>70382.849352471298</v>
      </c>
      <c r="HD62" s="32">
        <v>397972.38530104101</v>
      </c>
      <c r="HE62" s="32">
        <v>72291.538483951401</v>
      </c>
      <c r="HF62" s="32">
        <v>5532686.5340376897</v>
      </c>
      <c r="HG62" s="32">
        <v>1866.5188323295099</v>
      </c>
      <c r="HH62" s="32">
        <v>635715.35132703802</v>
      </c>
      <c r="HI62" s="33">
        <f t="shared" si="6"/>
        <v>434215717.09049308</v>
      </c>
      <c r="HJ62" s="34">
        <v>4667346.4804904005</v>
      </c>
      <c r="HK62" s="34">
        <v>33331490.910946101</v>
      </c>
      <c r="HL62" s="33">
        <v>37998837.391436502</v>
      </c>
      <c r="HM62" s="34">
        <v>0</v>
      </c>
      <c r="HN62" s="33">
        <v>37998837.391436502</v>
      </c>
      <c r="HO62" s="34">
        <v>0</v>
      </c>
      <c r="HP62" s="34">
        <v>-3209230.93628457</v>
      </c>
      <c r="HQ62" s="33">
        <v>-3209230.93628457</v>
      </c>
      <c r="HR62" s="34">
        <v>27832998.975901701</v>
      </c>
      <c r="HS62" s="35">
        <v>62622605.431053601</v>
      </c>
      <c r="HT62" s="34">
        <v>39908657.191711798</v>
      </c>
      <c r="HU62" s="36">
        <v>456929665.329835</v>
      </c>
      <c r="HX62" s="32">
        <v>2769009.0875155302</v>
      </c>
      <c r="HY62" s="32">
        <v>49764.100165744603</v>
      </c>
    </row>
    <row r="63" spans="1:233" x14ac:dyDescent="0.3">
      <c r="A63" s="74"/>
      <c r="B63" s="31" t="s">
        <v>63</v>
      </c>
      <c r="C63" s="21" t="s">
        <v>286</v>
      </c>
      <c r="D63" s="32">
        <v>0</v>
      </c>
      <c r="E63" s="32">
        <f t="shared" si="1"/>
        <v>0</v>
      </c>
      <c r="F63" s="32">
        <f t="shared" si="13"/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42644.215156019098</v>
      </c>
      <c r="N63" s="32">
        <v>206.78780208222699</v>
      </c>
      <c r="O63" s="32">
        <v>9.1980450939106201E-2</v>
      </c>
      <c r="P63" s="32">
        <v>318583.412183312</v>
      </c>
      <c r="Q63" s="32">
        <v>22600.810695792901</v>
      </c>
      <c r="R63" s="32">
        <v>30324.3570259433</v>
      </c>
      <c r="S63" s="32">
        <v>450.105490328212</v>
      </c>
      <c r="T63" s="32">
        <v>8247.2922033294999</v>
      </c>
      <c r="U63" s="32">
        <v>0</v>
      </c>
      <c r="V63" s="32">
        <v>0</v>
      </c>
      <c r="W63" s="32">
        <f t="shared" si="0"/>
        <v>0</v>
      </c>
      <c r="X63" s="32">
        <f t="shared" si="14"/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6368873.3794004302</v>
      </c>
      <c r="BI63" s="32">
        <v>6218269.74091022</v>
      </c>
      <c r="BJ63" s="32">
        <v>514987.97787793301</v>
      </c>
      <c r="BK63" s="32">
        <v>358943.03187912802</v>
      </c>
      <c r="BL63" s="32">
        <v>199902.15638307799</v>
      </c>
      <c r="BM63" s="32">
        <v>1371987.88072457</v>
      </c>
      <c r="BN63" s="32">
        <v>3988401.2144581801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2">
        <v>214720.00290532899</v>
      </c>
      <c r="BV63" s="32">
        <v>4557.0849544133398</v>
      </c>
      <c r="BW63" s="32">
        <v>5319.8339711071303</v>
      </c>
      <c r="BX63" s="32">
        <v>528.12638924715998</v>
      </c>
      <c r="BY63" s="32">
        <v>6702.0100527606301</v>
      </c>
      <c r="BZ63" s="32">
        <v>132056.02435219099</v>
      </c>
      <c r="CA63" s="32">
        <v>303466.23019072798</v>
      </c>
      <c r="CB63" s="32">
        <v>831875.54625087895</v>
      </c>
      <c r="CC63" s="32">
        <v>426324.31498576503</v>
      </c>
      <c r="CD63" s="32">
        <v>107111.21089454601</v>
      </c>
      <c r="CE63" s="32">
        <v>25433.054457403599</v>
      </c>
      <c r="CF63" s="32">
        <v>39303.841954174699</v>
      </c>
      <c r="CG63" s="32">
        <v>161655.01633658301</v>
      </c>
      <c r="CH63" s="32">
        <v>1972013.2240972901</v>
      </c>
      <c r="CI63" s="32">
        <v>2982210.93693585</v>
      </c>
      <c r="CJ63" s="32">
        <v>7953703.84655027</v>
      </c>
      <c r="CK63" s="32">
        <v>52829429.136547498</v>
      </c>
      <c r="CL63" s="32">
        <v>2523177.9238923201</v>
      </c>
      <c r="CM63" s="32">
        <v>1703200.126462</v>
      </c>
      <c r="CN63" s="32">
        <v>8944.0669536486894</v>
      </c>
      <c r="CO63" s="32">
        <v>555220.36969299999</v>
      </c>
      <c r="CP63" s="32">
        <v>2147.7531063299598</v>
      </c>
      <c r="CQ63" s="32">
        <v>72300.322113641698</v>
      </c>
      <c r="CR63" s="32">
        <v>21912.726205283801</v>
      </c>
      <c r="CS63" s="32">
        <v>1896305.6300868799</v>
      </c>
      <c r="CT63" s="32">
        <v>7229.2330979710496</v>
      </c>
      <c r="CU63" s="32">
        <v>1281.5526810751301</v>
      </c>
      <c r="CV63" s="32">
        <v>125509.577793477</v>
      </c>
      <c r="CW63" s="32">
        <v>862.41844764790801</v>
      </c>
      <c r="CX63" s="32">
        <v>1266742.6285770901</v>
      </c>
      <c r="CY63" s="32">
        <v>0</v>
      </c>
      <c r="CZ63" s="32">
        <v>0</v>
      </c>
      <c r="DA63" s="32">
        <v>0</v>
      </c>
      <c r="DB63" s="32">
        <v>0</v>
      </c>
      <c r="DC63" s="32">
        <v>0</v>
      </c>
      <c r="DD63" s="32">
        <v>0</v>
      </c>
      <c r="DE63" s="32">
        <v>0</v>
      </c>
      <c r="DF63" s="32">
        <v>0</v>
      </c>
      <c r="DG63" s="32">
        <v>0</v>
      </c>
      <c r="DH63" s="32">
        <v>0</v>
      </c>
      <c r="DI63" s="32">
        <v>0</v>
      </c>
      <c r="DJ63" s="32">
        <v>0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0</v>
      </c>
      <c r="DW63" s="32">
        <v>0</v>
      </c>
      <c r="DX63" s="32">
        <v>0</v>
      </c>
      <c r="DY63" s="32">
        <v>0</v>
      </c>
      <c r="DZ63" s="32">
        <v>0</v>
      </c>
      <c r="EA63" s="32">
        <v>0</v>
      </c>
      <c r="EB63" s="32">
        <v>0</v>
      </c>
      <c r="EC63" s="32">
        <v>0</v>
      </c>
      <c r="ED63" s="32">
        <v>0</v>
      </c>
      <c r="EE63" s="32">
        <v>0</v>
      </c>
      <c r="EF63" s="32">
        <v>0</v>
      </c>
      <c r="EG63" s="32">
        <v>0</v>
      </c>
      <c r="EH63" s="32">
        <v>0</v>
      </c>
      <c r="EI63" s="32">
        <v>0</v>
      </c>
      <c r="EJ63" s="32">
        <v>0</v>
      </c>
      <c r="EK63" s="32">
        <v>16207.251126494401</v>
      </c>
      <c r="EL63" s="32">
        <v>849870.36497592495</v>
      </c>
      <c r="EM63" s="32">
        <v>399.68137588259498</v>
      </c>
      <c r="EN63" s="32">
        <v>327214.47136943799</v>
      </c>
      <c r="EO63" s="32">
        <v>66410.909502213093</v>
      </c>
      <c r="EP63" s="32">
        <v>55.620352809084899</v>
      </c>
      <c r="EQ63" s="32">
        <v>3963698.1599001801</v>
      </c>
      <c r="ER63" s="32">
        <v>675160.06900055299</v>
      </c>
      <c r="ES63" s="32">
        <v>0</v>
      </c>
      <c r="ET63" s="32">
        <v>13489.9166458626</v>
      </c>
      <c r="EU63" s="32">
        <v>36879.7491461955</v>
      </c>
      <c r="EV63" s="32">
        <v>40234.228973532103</v>
      </c>
      <c r="EW63" s="32">
        <v>70886.975613346207</v>
      </c>
      <c r="EX63" s="32">
        <v>3362.5070888740102</v>
      </c>
      <c r="EY63" s="32">
        <v>1002.91076045352</v>
      </c>
      <c r="EZ63" s="32">
        <v>692.095561518301</v>
      </c>
      <c r="FA63" s="32">
        <v>1313.5436359857399</v>
      </c>
      <c r="FB63" s="32">
        <v>0</v>
      </c>
      <c r="FC63" s="32">
        <v>0</v>
      </c>
      <c r="FD63" s="32">
        <v>0</v>
      </c>
      <c r="FE63" s="32">
        <v>0</v>
      </c>
      <c r="FF63" s="32">
        <v>0</v>
      </c>
      <c r="FG63" s="32">
        <v>0</v>
      </c>
      <c r="FH63" s="32">
        <v>0</v>
      </c>
      <c r="FI63" s="32">
        <v>0</v>
      </c>
      <c r="FJ63" s="32">
        <v>0</v>
      </c>
      <c r="FK63" s="32">
        <v>0</v>
      </c>
      <c r="FL63" s="32">
        <v>0</v>
      </c>
      <c r="FM63" s="32">
        <v>0</v>
      </c>
      <c r="FN63" s="32">
        <v>0</v>
      </c>
      <c r="FO63" s="32">
        <v>0</v>
      </c>
      <c r="FP63" s="32">
        <v>0</v>
      </c>
      <c r="FQ63" s="32">
        <v>0</v>
      </c>
      <c r="FR63" s="32">
        <v>0</v>
      </c>
      <c r="FS63" s="32">
        <v>0</v>
      </c>
      <c r="FT63" s="32">
        <v>0</v>
      </c>
      <c r="FU63" s="32">
        <v>14396.013168907701</v>
      </c>
      <c r="FV63" s="32">
        <v>0</v>
      </c>
      <c r="FW63" s="32">
        <v>0</v>
      </c>
      <c r="FX63" s="32">
        <v>0</v>
      </c>
      <c r="FY63" s="32">
        <v>0</v>
      </c>
      <c r="FZ63" s="32">
        <v>0</v>
      </c>
      <c r="GA63" s="32">
        <v>0</v>
      </c>
      <c r="GB63" s="32">
        <v>0</v>
      </c>
      <c r="GC63" s="32">
        <v>0</v>
      </c>
      <c r="GD63" s="32">
        <v>0</v>
      </c>
      <c r="GE63" s="32">
        <v>0</v>
      </c>
      <c r="GF63" s="32">
        <v>0</v>
      </c>
      <c r="GG63" s="32">
        <v>0</v>
      </c>
      <c r="GH63" s="32">
        <v>0</v>
      </c>
      <c r="GI63" s="32">
        <v>0</v>
      </c>
      <c r="GJ63" s="32">
        <v>0</v>
      </c>
      <c r="GK63" s="32">
        <v>0</v>
      </c>
      <c r="GL63" s="32">
        <v>0</v>
      </c>
      <c r="GM63" s="32">
        <v>0</v>
      </c>
      <c r="GN63" s="32">
        <v>0</v>
      </c>
      <c r="GO63" s="32">
        <v>0</v>
      </c>
      <c r="GP63" s="32">
        <v>0</v>
      </c>
      <c r="GQ63" s="32">
        <v>0</v>
      </c>
      <c r="GR63" s="32">
        <v>0</v>
      </c>
      <c r="GS63" s="32">
        <v>0</v>
      </c>
      <c r="GT63" s="32">
        <v>0</v>
      </c>
      <c r="GU63" s="32">
        <v>0</v>
      </c>
      <c r="GV63" s="32">
        <v>0</v>
      </c>
      <c r="GW63" s="32">
        <v>0</v>
      </c>
      <c r="GX63" s="32">
        <v>0</v>
      </c>
      <c r="GY63" s="32">
        <v>0</v>
      </c>
      <c r="GZ63" s="32">
        <v>0</v>
      </c>
      <c r="HA63" s="32">
        <v>0</v>
      </c>
      <c r="HB63" s="32">
        <v>0</v>
      </c>
      <c r="HC63" s="32">
        <v>0</v>
      </c>
      <c r="HD63" s="32">
        <v>0</v>
      </c>
      <c r="HE63" s="32">
        <v>0</v>
      </c>
      <c r="HF63" s="32">
        <v>0</v>
      </c>
      <c r="HG63" s="32">
        <v>0</v>
      </c>
      <c r="HH63" s="32">
        <v>0</v>
      </c>
      <c r="HI63" s="33">
        <f t="shared" si="6"/>
        <v>101706940.69330533</v>
      </c>
      <c r="HJ63" s="34">
        <v>1098644.4899110801</v>
      </c>
      <c r="HK63" s="34">
        <v>247293.02632480301</v>
      </c>
      <c r="HL63" s="33">
        <v>1345937.5162358801</v>
      </c>
      <c r="HM63" s="34">
        <v>0</v>
      </c>
      <c r="HN63" s="33">
        <v>1345937.5162358801</v>
      </c>
      <c r="HO63" s="34">
        <v>0</v>
      </c>
      <c r="HP63" s="34">
        <v>2634145.8551104502</v>
      </c>
      <c r="HQ63" s="33">
        <v>2634145.8551104502</v>
      </c>
      <c r="HR63" s="34">
        <v>2009699.27999777</v>
      </c>
      <c r="HS63" s="35">
        <v>5989782.6513441</v>
      </c>
      <c r="HT63" s="34">
        <v>260623.73733022501</v>
      </c>
      <c r="HU63" s="36">
        <v>107436099.607319</v>
      </c>
      <c r="HX63" s="32">
        <v>0</v>
      </c>
      <c r="HY63" s="32">
        <v>0</v>
      </c>
    </row>
    <row r="64" spans="1:233" x14ac:dyDescent="0.3">
      <c r="A64" s="74"/>
      <c r="B64" s="31" t="s">
        <v>64</v>
      </c>
      <c r="C64" s="21" t="s">
        <v>287</v>
      </c>
      <c r="D64" s="32">
        <v>540.23286085500797</v>
      </c>
      <c r="E64" s="32">
        <f t="shared" si="1"/>
        <v>3060.9872446598024</v>
      </c>
      <c r="F64" s="32">
        <f t="shared" si="13"/>
        <v>46.182821555987772</v>
      </c>
      <c r="G64" s="32">
        <v>44.500543007909002</v>
      </c>
      <c r="H64" s="32">
        <v>163.70171924752299</v>
      </c>
      <c r="I64" s="32">
        <v>272.19477005984697</v>
      </c>
      <c r="J64" s="32">
        <v>7425.8738660297504</v>
      </c>
      <c r="K64" s="32">
        <v>3855.6338323803102</v>
      </c>
      <c r="L64" s="32">
        <v>370.00818311459199</v>
      </c>
      <c r="M64" s="32">
        <v>65829.490864625594</v>
      </c>
      <c r="N64" s="32">
        <v>197753.410479657</v>
      </c>
      <c r="O64" s="32">
        <v>1714.55818704023</v>
      </c>
      <c r="P64" s="32">
        <v>603253.51632492698</v>
      </c>
      <c r="Q64" s="32">
        <v>777372.33868779906</v>
      </c>
      <c r="R64" s="32">
        <v>1064520.8587285799</v>
      </c>
      <c r="S64" s="32">
        <v>340230.944872024</v>
      </c>
      <c r="T64" s="32">
        <v>242912.13719318699</v>
      </c>
      <c r="U64" s="32">
        <v>0</v>
      </c>
      <c r="V64" s="32">
        <v>0</v>
      </c>
      <c r="W64" s="32">
        <f t="shared" si="0"/>
        <v>11042.656065418507</v>
      </c>
      <c r="X64" s="32">
        <f t="shared" si="14"/>
        <v>965.73740704129227</v>
      </c>
      <c r="Y64" s="32">
        <v>11745.192981342099</v>
      </c>
      <c r="Z64" s="32">
        <v>14555.1052752456</v>
      </c>
      <c r="AA64" s="32">
        <v>23813.611583682701</v>
      </c>
      <c r="AB64" s="32">
        <v>3669.4287662606198</v>
      </c>
      <c r="AC64" s="32">
        <v>113297.171979359</v>
      </c>
      <c r="AD64" s="32">
        <v>0</v>
      </c>
      <c r="AE64" s="32">
        <v>0</v>
      </c>
      <c r="AF64" s="32">
        <v>0</v>
      </c>
      <c r="AG64" s="32">
        <v>2570138.7653756998</v>
      </c>
      <c r="AH64" s="32">
        <v>60848.157132291999</v>
      </c>
      <c r="AI64" s="32">
        <v>106572.281746957</v>
      </c>
      <c r="AJ64" s="32">
        <v>9.8967745033709207</v>
      </c>
      <c r="AK64" s="32">
        <v>22088.1441045883</v>
      </c>
      <c r="AL64" s="32">
        <v>818187.33717131696</v>
      </c>
      <c r="AM64" s="32">
        <v>3009.5847592576802</v>
      </c>
      <c r="AN64" s="32">
        <v>26634.557097814301</v>
      </c>
      <c r="AO64" s="32">
        <v>115734.30190049201</v>
      </c>
      <c r="AP64" s="32">
        <v>30379.277363585501</v>
      </c>
      <c r="AQ64" s="32">
        <v>91633.585461395705</v>
      </c>
      <c r="AR64" s="32">
        <v>700275.10939007998</v>
      </c>
      <c r="AS64" s="32">
        <v>823.75361046685498</v>
      </c>
      <c r="AT64" s="32">
        <v>51775.934320479399</v>
      </c>
      <c r="AU64" s="32">
        <v>9224.4448894215293</v>
      </c>
      <c r="AV64" s="32">
        <v>221114.850029377</v>
      </c>
      <c r="AW64" s="32">
        <v>654341.61829304695</v>
      </c>
      <c r="AX64" s="32">
        <v>556669.84248803905</v>
      </c>
      <c r="AY64" s="32">
        <v>1449878.3778989101</v>
      </c>
      <c r="AZ64" s="32">
        <v>266143.27640264499</v>
      </c>
      <c r="BA64" s="32">
        <v>401918.10083342303</v>
      </c>
      <c r="BB64" s="32">
        <v>2708481.9112220001</v>
      </c>
      <c r="BC64" s="32">
        <v>2164155.6699231099</v>
      </c>
      <c r="BD64" s="32">
        <v>584291.00905448</v>
      </c>
      <c r="BE64" s="32">
        <v>668812.11621290306</v>
      </c>
      <c r="BF64" s="32">
        <v>726281.76885722601</v>
      </c>
      <c r="BG64" s="32">
        <v>4608395.8488590103</v>
      </c>
      <c r="BH64" s="32">
        <v>795944.22731232701</v>
      </c>
      <c r="BI64" s="32">
        <v>75401810.620912105</v>
      </c>
      <c r="BJ64" s="32">
        <v>15751261.348373501</v>
      </c>
      <c r="BK64" s="32">
        <v>9016457.7416606899</v>
      </c>
      <c r="BL64" s="32">
        <v>10847822.749688501</v>
      </c>
      <c r="BM64" s="32">
        <v>65226926.3061902</v>
      </c>
      <c r="BN64" s="32">
        <v>31546226.432576001</v>
      </c>
      <c r="BO64" s="32">
        <v>6116216.8827804904</v>
      </c>
      <c r="BP64" s="32">
        <v>9481858.41997982</v>
      </c>
      <c r="BQ64" s="32">
        <v>1932502.18770111</v>
      </c>
      <c r="BR64" s="32">
        <v>797833.44079154695</v>
      </c>
      <c r="BS64" s="32">
        <v>1535563.3512691399</v>
      </c>
      <c r="BT64" s="32">
        <v>10583479.6845445</v>
      </c>
      <c r="BU64" s="32">
        <v>582073.90704496996</v>
      </c>
      <c r="BV64" s="32">
        <v>1053275.34353822</v>
      </c>
      <c r="BW64" s="32">
        <v>1786314.02745282</v>
      </c>
      <c r="BX64" s="32">
        <v>1280751.86807831</v>
      </c>
      <c r="BY64" s="32">
        <v>4065106.7017995198</v>
      </c>
      <c r="BZ64" s="32">
        <v>118884.096924457</v>
      </c>
      <c r="CA64" s="32">
        <v>684752.06749205105</v>
      </c>
      <c r="CB64" s="32">
        <v>2008564.00865263</v>
      </c>
      <c r="CC64" s="32">
        <v>4445403.2233097898</v>
      </c>
      <c r="CD64" s="32">
        <v>4059404.9132983</v>
      </c>
      <c r="CE64" s="32">
        <v>633883.99553843599</v>
      </c>
      <c r="CF64" s="32">
        <v>482647.36714524101</v>
      </c>
      <c r="CG64" s="32">
        <v>475632.19953513501</v>
      </c>
      <c r="CH64" s="32">
        <v>3000429.2359515699</v>
      </c>
      <c r="CI64" s="32">
        <v>98765.992815119505</v>
      </c>
      <c r="CJ64" s="32">
        <v>2493.5757614128001</v>
      </c>
      <c r="CK64" s="32">
        <v>2016503.3295169</v>
      </c>
      <c r="CL64" s="32">
        <v>616488.87633703102</v>
      </c>
      <c r="CM64" s="32">
        <v>4721971.8088482898</v>
      </c>
      <c r="CN64" s="32">
        <v>4042942.6361262002</v>
      </c>
      <c r="CO64" s="32">
        <v>2126680.6498634601</v>
      </c>
      <c r="CP64" s="32">
        <v>36802.645059823197</v>
      </c>
      <c r="CQ64" s="32">
        <v>161121.65499185299</v>
      </c>
      <c r="CR64" s="32">
        <v>149458.28273200401</v>
      </c>
      <c r="CS64" s="32">
        <v>307711.06956221099</v>
      </c>
      <c r="CT64" s="32">
        <v>86688.339984722203</v>
      </c>
      <c r="CU64" s="32">
        <v>71000.848845948203</v>
      </c>
      <c r="CV64" s="32">
        <v>125109.439097738</v>
      </c>
      <c r="CW64" s="32">
        <v>70050.275552779902</v>
      </c>
      <c r="CX64" s="32">
        <v>542318.488884944</v>
      </c>
      <c r="CY64" s="32">
        <v>19236.513496350199</v>
      </c>
      <c r="CZ64" s="32">
        <v>25251.305042260901</v>
      </c>
      <c r="DA64" s="32">
        <v>16580.140844018901</v>
      </c>
      <c r="DB64" s="32">
        <v>118159.376056585</v>
      </c>
      <c r="DC64" s="32">
        <v>44548.990829871298</v>
      </c>
      <c r="DD64" s="32">
        <v>381021.15726140101</v>
      </c>
      <c r="DE64" s="32">
        <v>14130.4497238639</v>
      </c>
      <c r="DF64" s="32">
        <v>1074994.7138199401</v>
      </c>
      <c r="DG64" s="32">
        <v>7240.8395165599904</v>
      </c>
      <c r="DH64" s="32">
        <v>45893.259503887602</v>
      </c>
      <c r="DI64" s="32">
        <v>50000.420018103003</v>
      </c>
      <c r="DJ64" s="32">
        <v>57959.567939012697</v>
      </c>
      <c r="DK64" s="32">
        <v>57550.857160689498</v>
      </c>
      <c r="DL64" s="32">
        <v>310329.05189593602</v>
      </c>
      <c r="DM64" s="32">
        <v>677072.09711893101</v>
      </c>
      <c r="DN64" s="32">
        <v>9155.4870924648603</v>
      </c>
      <c r="DO64" s="32">
        <v>6455.5932506951804</v>
      </c>
      <c r="DP64" s="32">
        <v>21230.075394732299</v>
      </c>
      <c r="DQ64" s="32">
        <v>994969.20592979295</v>
      </c>
      <c r="DR64" s="32">
        <v>33256.999403624897</v>
      </c>
      <c r="DS64" s="32">
        <v>291170.76832342299</v>
      </c>
      <c r="DT64" s="32">
        <v>165947.19087492401</v>
      </c>
      <c r="DU64" s="32">
        <v>45915.042553818203</v>
      </c>
      <c r="DV64" s="32">
        <v>1207639.7301745401</v>
      </c>
      <c r="DW64" s="32">
        <v>251413.787870359</v>
      </c>
      <c r="DX64" s="32">
        <v>35602118.838379703</v>
      </c>
      <c r="DY64" s="32">
        <v>1125938.4295461399</v>
      </c>
      <c r="DZ64" s="32">
        <v>221769.019904741</v>
      </c>
      <c r="EA64" s="32">
        <v>12.477312972882901</v>
      </c>
      <c r="EB64" s="32">
        <v>34564.1347235707</v>
      </c>
      <c r="EC64" s="32">
        <v>461.439497576051</v>
      </c>
      <c r="ED64" s="32">
        <v>95207.524029834894</v>
      </c>
      <c r="EE64" s="32">
        <v>68458.295166694996</v>
      </c>
      <c r="EF64" s="32">
        <v>14118.785299348399</v>
      </c>
      <c r="EG64" s="32">
        <v>2444639.3998727798</v>
      </c>
      <c r="EH64" s="32">
        <v>14226578.480166901</v>
      </c>
      <c r="EI64" s="32">
        <v>136326.593860144</v>
      </c>
      <c r="EJ64" s="32">
        <v>49740.867669236097</v>
      </c>
      <c r="EK64" s="32">
        <v>639349.96196680597</v>
      </c>
      <c r="EL64" s="32">
        <v>792205.535329871</v>
      </c>
      <c r="EM64" s="32">
        <v>23518.9636192947</v>
      </c>
      <c r="EN64" s="32">
        <v>32822.602426103702</v>
      </c>
      <c r="EO64" s="32">
        <v>153916.20800631901</v>
      </c>
      <c r="EP64" s="32">
        <v>110.512715088042</v>
      </c>
      <c r="EQ64" s="32">
        <v>41040.158776932003</v>
      </c>
      <c r="ER64" s="32">
        <v>46110.696814957599</v>
      </c>
      <c r="ES64" s="32">
        <v>1669442.5634801199</v>
      </c>
      <c r="ET64" s="32">
        <v>136282.685632362</v>
      </c>
      <c r="EU64" s="32">
        <v>1593.5496849690201</v>
      </c>
      <c r="EV64" s="32">
        <v>1017223.1220289</v>
      </c>
      <c r="EW64" s="32">
        <v>6717.6557197251896</v>
      </c>
      <c r="EX64" s="32">
        <v>269735.40008496802</v>
      </c>
      <c r="EY64" s="32">
        <v>32396.123806108299</v>
      </c>
      <c r="EZ64" s="32">
        <v>3679.0498567232198</v>
      </c>
      <c r="FA64" s="32">
        <v>9027.8813700075007</v>
      </c>
      <c r="FB64" s="32">
        <v>182153.33306141701</v>
      </c>
      <c r="FC64" s="32">
        <v>46740.288743905498</v>
      </c>
      <c r="FD64" s="32">
        <v>21413.634643604699</v>
      </c>
      <c r="FE64" s="32">
        <v>0</v>
      </c>
      <c r="FF64" s="32">
        <v>33.458727934933897</v>
      </c>
      <c r="FG64" s="32">
        <v>15738.678994678499</v>
      </c>
      <c r="FH64" s="32">
        <v>13470.203840116699</v>
      </c>
      <c r="FI64" s="32">
        <v>499.54734016170499</v>
      </c>
      <c r="FJ64" s="32">
        <v>573.36132672204894</v>
      </c>
      <c r="FK64" s="32">
        <v>102.113044446182</v>
      </c>
      <c r="FL64" s="32">
        <v>1404.02977197272</v>
      </c>
      <c r="FM64" s="32">
        <v>1.9015867572799801</v>
      </c>
      <c r="FN64" s="32">
        <v>0.14839287062091999</v>
      </c>
      <c r="FO64" s="32">
        <v>220.51087965193599</v>
      </c>
      <c r="FP64" s="32">
        <v>31.4161021279408</v>
      </c>
      <c r="FQ64" s="32">
        <v>73.793760191836299</v>
      </c>
      <c r="FR64" s="32">
        <v>1095.65241835243</v>
      </c>
      <c r="FS64" s="32">
        <v>0</v>
      </c>
      <c r="FT64" s="32">
        <v>2090.98617829657</v>
      </c>
      <c r="FU64" s="32">
        <v>0</v>
      </c>
      <c r="FV64" s="32">
        <v>0</v>
      </c>
      <c r="FW64" s="32">
        <v>0.75759350272692705</v>
      </c>
      <c r="FX64" s="32">
        <v>158103.52002954701</v>
      </c>
      <c r="FY64" s="32">
        <v>0</v>
      </c>
      <c r="FZ64" s="32">
        <v>0</v>
      </c>
      <c r="GA64" s="32">
        <v>0</v>
      </c>
      <c r="GB64" s="32">
        <v>0</v>
      </c>
      <c r="GC64" s="32">
        <v>0</v>
      </c>
      <c r="GD64" s="32">
        <v>0</v>
      </c>
      <c r="GE64" s="32">
        <v>0</v>
      </c>
      <c r="GF64" s="32">
        <v>4810.0670575795202</v>
      </c>
      <c r="GG64" s="32">
        <v>81310.692319985406</v>
      </c>
      <c r="GH64" s="32">
        <v>35401.980151553398</v>
      </c>
      <c r="GI64" s="32">
        <v>207396.665988847</v>
      </c>
      <c r="GJ64" s="32">
        <v>3136533.8283670102</v>
      </c>
      <c r="GK64" s="32">
        <v>356066.64041612402</v>
      </c>
      <c r="GL64" s="32">
        <v>1456836.42009364</v>
      </c>
      <c r="GM64" s="32">
        <v>2853.8148443058199</v>
      </c>
      <c r="GN64" s="32">
        <v>29165.3557495442</v>
      </c>
      <c r="GO64" s="32">
        <v>764078.28190109099</v>
      </c>
      <c r="GP64" s="32">
        <v>543.28200290879602</v>
      </c>
      <c r="GQ64" s="32">
        <v>2973.8658925974</v>
      </c>
      <c r="GR64" s="32">
        <v>793463.67266472406</v>
      </c>
      <c r="GS64" s="32">
        <v>32421.118594130101</v>
      </c>
      <c r="GT64" s="32">
        <v>1.4839982286387601</v>
      </c>
      <c r="GU64" s="32">
        <v>165782.15636873301</v>
      </c>
      <c r="GV64" s="32">
        <v>15687.8141523837</v>
      </c>
      <c r="GW64" s="32">
        <v>119983.417975398</v>
      </c>
      <c r="GX64" s="32">
        <v>3196.5713871265698</v>
      </c>
      <c r="GY64" s="32">
        <v>88.6212384028332</v>
      </c>
      <c r="GZ64" s="32">
        <v>386.53471681743298</v>
      </c>
      <c r="HA64" s="32">
        <v>80.662999209309206</v>
      </c>
      <c r="HB64" s="32">
        <v>1.4221829115129E-2</v>
      </c>
      <c r="HC64" s="32">
        <v>698.02141228189203</v>
      </c>
      <c r="HD64" s="32">
        <v>1181.99965179437</v>
      </c>
      <c r="HE64" s="32">
        <v>44.9002144387157</v>
      </c>
      <c r="HF64" s="32">
        <v>14407.736463527301</v>
      </c>
      <c r="HG64" s="32">
        <v>0</v>
      </c>
      <c r="HH64" s="32">
        <v>929.71019335342703</v>
      </c>
      <c r="HI64" s="33">
        <f t="shared" si="6"/>
        <v>374485711.50524986</v>
      </c>
      <c r="HJ64" s="34">
        <v>0</v>
      </c>
      <c r="HK64" s="34">
        <v>0</v>
      </c>
      <c r="HL64" s="33">
        <v>0</v>
      </c>
      <c r="HM64" s="34">
        <v>0</v>
      </c>
      <c r="HN64" s="33">
        <v>0</v>
      </c>
      <c r="HO64" s="34">
        <v>0</v>
      </c>
      <c r="HP64" s="34">
        <v>5361124.9191955701</v>
      </c>
      <c r="HQ64" s="33">
        <v>5361124.9191955701</v>
      </c>
      <c r="HR64" s="34">
        <v>46928853.810508803</v>
      </c>
      <c r="HS64" s="35">
        <v>52289978.729704402</v>
      </c>
      <c r="HT64" s="34">
        <v>42095098.950235002</v>
      </c>
      <c r="HU64" s="36">
        <v>384680591.28472</v>
      </c>
      <c r="HX64" s="32">
        <v>3107.17006621579</v>
      </c>
      <c r="HY64" s="32">
        <v>12008.3934724598</v>
      </c>
    </row>
    <row r="65" spans="1:233" x14ac:dyDescent="0.3">
      <c r="A65" s="74"/>
      <c r="B65" s="31" t="s">
        <v>65</v>
      </c>
      <c r="C65" s="21" t="s">
        <v>288</v>
      </c>
      <c r="D65" s="32">
        <v>19304333.7270368</v>
      </c>
      <c r="E65" s="32">
        <f t="shared" si="1"/>
        <v>40165020.171659373</v>
      </c>
      <c r="F65" s="32">
        <f t="shared" si="13"/>
        <v>605992.05782922206</v>
      </c>
      <c r="G65" s="32">
        <v>2046386.1993112101</v>
      </c>
      <c r="H65" s="32">
        <v>0</v>
      </c>
      <c r="I65" s="32">
        <v>0</v>
      </c>
      <c r="J65" s="32">
        <v>0</v>
      </c>
      <c r="K65" s="32">
        <v>0</v>
      </c>
      <c r="L65" s="32">
        <v>3765946.9546762798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f t="shared" si="0"/>
        <v>0</v>
      </c>
      <c r="X65" s="32">
        <f t="shared" si="14"/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2320266.2776925801</v>
      </c>
      <c r="BJ65" s="32">
        <v>7940010.89419985</v>
      </c>
      <c r="BK65" s="32">
        <v>92571.881309458695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32">
        <v>0</v>
      </c>
      <c r="BZ65" s="32">
        <v>0</v>
      </c>
      <c r="CA65" s="32">
        <v>0</v>
      </c>
      <c r="CB65" s="32">
        <v>0</v>
      </c>
      <c r="CC65" s="3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v>0</v>
      </c>
      <c r="CI65" s="32">
        <v>0</v>
      </c>
      <c r="CJ65" s="32">
        <v>0</v>
      </c>
      <c r="CK65" s="32">
        <v>0</v>
      </c>
      <c r="CL65" s="32">
        <v>0</v>
      </c>
      <c r="CM65" s="32">
        <v>0</v>
      </c>
      <c r="CN65" s="32">
        <v>0</v>
      </c>
      <c r="CO65" s="32">
        <v>0</v>
      </c>
      <c r="CP65" s="32">
        <v>0</v>
      </c>
      <c r="CQ65" s="32">
        <v>0</v>
      </c>
      <c r="CR65" s="32">
        <v>0</v>
      </c>
      <c r="CS65" s="32">
        <v>0</v>
      </c>
      <c r="CT65" s="32">
        <v>0</v>
      </c>
      <c r="CU65" s="32">
        <v>0</v>
      </c>
      <c r="CV65" s="32">
        <v>0</v>
      </c>
      <c r="CW65" s="32">
        <v>0</v>
      </c>
      <c r="CX65" s="32">
        <v>0</v>
      </c>
      <c r="CY65" s="32">
        <v>0</v>
      </c>
      <c r="CZ65" s="32">
        <v>0</v>
      </c>
      <c r="DA65" s="32">
        <v>0</v>
      </c>
      <c r="DB65" s="32">
        <v>0</v>
      </c>
      <c r="DC65" s="32">
        <v>2.7226971361701499E-3</v>
      </c>
      <c r="DD65" s="32">
        <v>0</v>
      </c>
      <c r="DE65" s="32">
        <v>0</v>
      </c>
      <c r="DF65" s="32">
        <v>285.85935003437299</v>
      </c>
      <c r="DG65" s="32">
        <v>3.6224247349371302E-3</v>
      </c>
      <c r="DH65" s="32">
        <v>0</v>
      </c>
      <c r="DI65" s="32">
        <v>0</v>
      </c>
      <c r="DJ65" s="32">
        <v>0</v>
      </c>
      <c r="DK65" s="32">
        <v>0</v>
      </c>
      <c r="DL65" s="32">
        <v>0</v>
      </c>
      <c r="DM65" s="32">
        <v>0</v>
      </c>
      <c r="DN65" s="32">
        <v>0</v>
      </c>
      <c r="DO65" s="32">
        <v>0</v>
      </c>
      <c r="DP65" s="32">
        <v>0</v>
      </c>
      <c r="DQ65" s="32">
        <v>0</v>
      </c>
      <c r="DR65" s="32">
        <v>0</v>
      </c>
      <c r="DS65" s="32">
        <v>0</v>
      </c>
      <c r="DT65" s="32">
        <v>0</v>
      </c>
      <c r="DU65" s="32">
        <v>0</v>
      </c>
      <c r="DV65" s="32">
        <v>0</v>
      </c>
      <c r="DW65" s="32">
        <v>0</v>
      </c>
      <c r="DX65" s="32">
        <v>0</v>
      </c>
      <c r="DY65" s="32">
        <v>0</v>
      </c>
      <c r="DZ65" s="32">
        <v>0</v>
      </c>
      <c r="EA65" s="32">
        <v>0</v>
      </c>
      <c r="EB65" s="32">
        <v>0</v>
      </c>
      <c r="EC65" s="32">
        <v>0</v>
      </c>
      <c r="ED65" s="32">
        <v>0</v>
      </c>
      <c r="EE65" s="32">
        <v>0</v>
      </c>
      <c r="EF65" s="32">
        <v>0</v>
      </c>
      <c r="EG65" s="32">
        <v>0</v>
      </c>
      <c r="EH65" s="32">
        <v>0</v>
      </c>
      <c r="EI65" s="32">
        <v>0.50746818681506001</v>
      </c>
      <c r="EJ65" s="32">
        <v>0</v>
      </c>
      <c r="EK65" s="32">
        <v>0</v>
      </c>
      <c r="EL65" s="32">
        <v>0</v>
      </c>
      <c r="EM65" s="32">
        <v>0</v>
      </c>
      <c r="EN65" s="32">
        <v>0</v>
      </c>
      <c r="EO65" s="32">
        <v>0</v>
      </c>
      <c r="EP65" s="32">
        <v>0</v>
      </c>
      <c r="EQ65" s="32">
        <v>0</v>
      </c>
      <c r="ER65" s="32">
        <v>0</v>
      </c>
      <c r="ES65" s="32">
        <v>0</v>
      </c>
      <c r="ET65" s="32">
        <v>0</v>
      </c>
      <c r="EU65" s="32">
        <v>0</v>
      </c>
      <c r="EV65" s="32">
        <v>0</v>
      </c>
      <c r="EW65" s="32">
        <v>0</v>
      </c>
      <c r="EX65" s="32">
        <v>0</v>
      </c>
      <c r="EY65" s="32">
        <v>0</v>
      </c>
      <c r="EZ65" s="32">
        <v>0</v>
      </c>
      <c r="FA65" s="32">
        <v>0</v>
      </c>
      <c r="FB65" s="32">
        <v>0</v>
      </c>
      <c r="FC65" s="32">
        <v>0</v>
      </c>
      <c r="FD65" s="32">
        <v>0</v>
      </c>
      <c r="FE65" s="32">
        <v>0</v>
      </c>
      <c r="FF65" s="32">
        <v>0</v>
      </c>
      <c r="FG65" s="32">
        <v>0</v>
      </c>
      <c r="FH65" s="32">
        <v>0</v>
      </c>
      <c r="FI65" s="32">
        <v>0</v>
      </c>
      <c r="FJ65" s="32">
        <v>0</v>
      </c>
      <c r="FK65" s="32">
        <v>0</v>
      </c>
      <c r="FL65" s="32">
        <v>0</v>
      </c>
      <c r="FM65" s="32">
        <v>0</v>
      </c>
      <c r="FN65" s="32">
        <v>0</v>
      </c>
      <c r="FO65" s="32">
        <v>0</v>
      </c>
      <c r="FP65" s="32">
        <v>0</v>
      </c>
      <c r="FQ65" s="32">
        <v>0</v>
      </c>
      <c r="FR65" s="32">
        <v>0</v>
      </c>
      <c r="FS65" s="32">
        <v>0</v>
      </c>
      <c r="FT65" s="32">
        <v>240744.39852347001</v>
      </c>
      <c r="FU65" s="32">
        <v>0</v>
      </c>
      <c r="FV65" s="32">
        <v>0</v>
      </c>
      <c r="FW65" s="32">
        <v>0</v>
      </c>
      <c r="FX65" s="32">
        <v>0</v>
      </c>
      <c r="FY65" s="32">
        <v>0</v>
      </c>
      <c r="FZ65" s="32">
        <v>0</v>
      </c>
      <c r="GA65" s="32">
        <v>0</v>
      </c>
      <c r="GB65" s="32">
        <v>0</v>
      </c>
      <c r="GC65" s="32">
        <v>0</v>
      </c>
      <c r="GD65" s="32">
        <v>0</v>
      </c>
      <c r="GE65" s="32">
        <v>0</v>
      </c>
      <c r="GF65" s="32">
        <v>347174.71661991999</v>
      </c>
      <c r="GG65" s="32">
        <v>0</v>
      </c>
      <c r="GH65" s="32">
        <v>0</v>
      </c>
      <c r="GI65" s="32">
        <v>0</v>
      </c>
      <c r="GJ65" s="32">
        <v>23307.878628314498</v>
      </c>
      <c r="GK65" s="32">
        <v>0</v>
      </c>
      <c r="GL65" s="32">
        <v>0</v>
      </c>
      <c r="GM65" s="32">
        <v>0</v>
      </c>
      <c r="GN65" s="32">
        <v>0</v>
      </c>
      <c r="GO65" s="32">
        <v>0</v>
      </c>
      <c r="GP65" s="32">
        <v>0</v>
      </c>
      <c r="GQ65" s="32">
        <v>0</v>
      </c>
      <c r="GR65" s="32">
        <v>10628.1258335244</v>
      </c>
      <c r="GS65" s="32">
        <v>304257.63798285602</v>
      </c>
      <c r="GT65" s="32">
        <v>441.86278374295301</v>
      </c>
      <c r="GU65" s="32">
        <v>0</v>
      </c>
      <c r="GV65" s="32">
        <v>0</v>
      </c>
      <c r="GW65" s="32">
        <v>0</v>
      </c>
      <c r="GX65" s="32">
        <v>3902.2624677771</v>
      </c>
      <c r="GY65" s="32">
        <v>0</v>
      </c>
      <c r="GZ65" s="32">
        <v>0</v>
      </c>
      <c r="HA65" s="32">
        <v>0</v>
      </c>
      <c r="HB65" s="32">
        <v>0</v>
      </c>
      <c r="HC65" s="32">
        <v>0</v>
      </c>
      <c r="HD65" s="32">
        <v>98.9579641016323</v>
      </c>
      <c r="HE65" s="32">
        <v>0</v>
      </c>
      <c r="HF65" s="32">
        <v>0</v>
      </c>
      <c r="HG65" s="32">
        <v>0</v>
      </c>
      <c r="HH65" s="32">
        <v>0</v>
      </c>
      <c r="HI65" s="33">
        <f t="shared" si="6"/>
        <v>77171370.377681851</v>
      </c>
      <c r="HJ65" s="34">
        <v>197602.20259972499</v>
      </c>
      <c r="HK65" s="34">
        <v>337023.07606470701</v>
      </c>
      <c r="HL65" s="33">
        <v>534625.27866443305</v>
      </c>
      <c r="HM65" s="34">
        <v>0</v>
      </c>
      <c r="HN65" s="33">
        <v>534625.27866443305</v>
      </c>
      <c r="HO65" s="34">
        <v>0</v>
      </c>
      <c r="HP65" s="34">
        <v>-1662289.6392956299</v>
      </c>
      <c r="HQ65" s="33">
        <v>-1662289.6392956299</v>
      </c>
      <c r="HR65" s="34">
        <v>5941434.2754586004</v>
      </c>
      <c r="HS65" s="35">
        <v>4813769.9148273999</v>
      </c>
      <c r="HT65" s="34">
        <v>4169011.0997000001</v>
      </c>
      <c r="HU65" s="36">
        <v>77816129.192809194</v>
      </c>
      <c r="HX65" s="32">
        <v>40771012.229488596</v>
      </c>
      <c r="HY65" s="32">
        <v>0</v>
      </c>
    </row>
    <row r="66" spans="1:233" x14ac:dyDescent="0.3">
      <c r="A66" s="74"/>
      <c r="B66" s="31" t="s">
        <v>66</v>
      </c>
      <c r="C66" s="21" t="s">
        <v>289</v>
      </c>
      <c r="D66" s="32">
        <v>3432725.6215133802</v>
      </c>
      <c r="E66" s="32">
        <f t="shared" si="1"/>
        <v>13429695.890367884</v>
      </c>
      <c r="F66" s="32">
        <f t="shared" si="13"/>
        <v>202621.31112701635</v>
      </c>
      <c r="G66" s="32">
        <v>1165526.3873959801</v>
      </c>
      <c r="H66" s="32">
        <v>533.34886257891606</v>
      </c>
      <c r="I66" s="32">
        <v>1739.94482667544</v>
      </c>
      <c r="J66" s="32">
        <v>9379.8214854244197</v>
      </c>
      <c r="K66" s="32">
        <v>3097.1785312031702</v>
      </c>
      <c r="L66" s="32">
        <v>512813.88275907101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f t="shared" si="0"/>
        <v>0</v>
      </c>
      <c r="X66" s="32">
        <f t="shared" si="14"/>
        <v>0</v>
      </c>
      <c r="Y66" s="32">
        <v>0</v>
      </c>
      <c r="Z66" s="32">
        <v>0</v>
      </c>
      <c r="AA66" s="32">
        <v>0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5785585.3984748097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0</v>
      </c>
      <c r="BU66" s="32">
        <v>0</v>
      </c>
      <c r="BV66" s="32">
        <v>0</v>
      </c>
      <c r="BW66" s="32">
        <v>0</v>
      </c>
      <c r="BX66" s="32">
        <v>0</v>
      </c>
      <c r="BY66" s="32">
        <v>0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32">
        <v>0</v>
      </c>
      <c r="CJ66" s="32">
        <v>0</v>
      </c>
      <c r="CK66" s="32">
        <v>0</v>
      </c>
      <c r="CL66" s="32">
        <v>0</v>
      </c>
      <c r="CM66" s="32">
        <v>0</v>
      </c>
      <c r="CN66" s="32">
        <v>0</v>
      </c>
      <c r="CO66" s="32">
        <v>0</v>
      </c>
      <c r="CP66" s="32">
        <v>0</v>
      </c>
      <c r="CQ66" s="32">
        <v>0</v>
      </c>
      <c r="CR66" s="32">
        <v>0</v>
      </c>
      <c r="CS66" s="32">
        <v>0</v>
      </c>
      <c r="CT66" s="32">
        <v>0</v>
      </c>
      <c r="CU66" s="32">
        <v>0</v>
      </c>
      <c r="CV66" s="32">
        <v>0</v>
      </c>
      <c r="CW66" s="32">
        <v>0</v>
      </c>
      <c r="CX66" s="32">
        <v>0</v>
      </c>
      <c r="CY66" s="32">
        <v>0</v>
      </c>
      <c r="CZ66" s="32">
        <v>0</v>
      </c>
      <c r="DA66" s="32">
        <v>0</v>
      </c>
      <c r="DB66" s="32">
        <v>0</v>
      </c>
      <c r="DC66" s="32">
        <v>0</v>
      </c>
      <c r="DD66" s="32">
        <v>0</v>
      </c>
      <c r="DE66" s="32">
        <v>0</v>
      </c>
      <c r="DF66" s="32">
        <v>0</v>
      </c>
      <c r="DG66" s="32">
        <v>0</v>
      </c>
      <c r="DH66" s="32">
        <v>0</v>
      </c>
      <c r="DI66" s="32">
        <v>0</v>
      </c>
      <c r="DJ66" s="32">
        <v>0</v>
      </c>
      <c r="DK66" s="32">
        <v>0</v>
      </c>
      <c r="DL66" s="32">
        <v>0</v>
      </c>
      <c r="DM66" s="32">
        <v>0</v>
      </c>
      <c r="DN66" s="32">
        <v>0</v>
      </c>
      <c r="DO66" s="32">
        <v>0</v>
      </c>
      <c r="DP66" s="32">
        <v>0</v>
      </c>
      <c r="DQ66" s="32">
        <v>0</v>
      </c>
      <c r="DR66" s="32">
        <v>0</v>
      </c>
      <c r="DS66" s="32">
        <v>0</v>
      </c>
      <c r="DT66" s="32">
        <v>0</v>
      </c>
      <c r="DU66" s="32">
        <v>0</v>
      </c>
      <c r="DV66" s="32">
        <v>0</v>
      </c>
      <c r="DW66" s="32">
        <v>0</v>
      </c>
      <c r="DX66" s="32">
        <v>0</v>
      </c>
      <c r="DY66" s="32">
        <v>0</v>
      </c>
      <c r="DZ66" s="32">
        <v>0</v>
      </c>
      <c r="EA66" s="32">
        <v>0</v>
      </c>
      <c r="EB66" s="32">
        <v>0</v>
      </c>
      <c r="EC66" s="32">
        <v>0</v>
      </c>
      <c r="ED66" s="32">
        <v>0</v>
      </c>
      <c r="EE66" s="32">
        <v>0</v>
      </c>
      <c r="EF66" s="32">
        <v>0</v>
      </c>
      <c r="EG66" s="32">
        <v>0</v>
      </c>
      <c r="EH66" s="32">
        <v>0</v>
      </c>
      <c r="EI66" s="32">
        <v>0</v>
      </c>
      <c r="EJ66" s="32">
        <v>0</v>
      </c>
      <c r="EK66" s="32">
        <v>0</v>
      </c>
      <c r="EL66" s="32">
        <v>0</v>
      </c>
      <c r="EM66" s="32">
        <v>0</v>
      </c>
      <c r="EN66" s="32">
        <v>0</v>
      </c>
      <c r="EO66" s="32">
        <v>0</v>
      </c>
      <c r="EP66" s="32">
        <v>0</v>
      </c>
      <c r="EQ66" s="32">
        <v>0</v>
      </c>
      <c r="ER66" s="32">
        <v>0</v>
      </c>
      <c r="ES66" s="32">
        <v>0</v>
      </c>
      <c r="ET66" s="32">
        <v>0</v>
      </c>
      <c r="EU66" s="32">
        <v>0</v>
      </c>
      <c r="EV66" s="32">
        <v>0</v>
      </c>
      <c r="EW66" s="32">
        <v>0</v>
      </c>
      <c r="EX66" s="32">
        <v>0</v>
      </c>
      <c r="EY66" s="32">
        <v>0</v>
      </c>
      <c r="EZ66" s="32">
        <v>0</v>
      </c>
      <c r="FA66" s="32">
        <v>0</v>
      </c>
      <c r="FB66" s="32">
        <v>0</v>
      </c>
      <c r="FC66" s="32">
        <v>0</v>
      </c>
      <c r="FD66" s="32">
        <v>0</v>
      </c>
      <c r="FE66" s="32">
        <v>4934.9492990102999</v>
      </c>
      <c r="FF66" s="32">
        <v>6397.3730626844199</v>
      </c>
      <c r="FG66" s="32">
        <v>0</v>
      </c>
      <c r="FH66" s="32">
        <v>0</v>
      </c>
      <c r="FI66" s="32">
        <v>0</v>
      </c>
      <c r="FJ66" s="32">
        <v>0</v>
      </c>
      <c r="FK66" s="32">
        <v>0</v>
      </c>
      <c r="FL66" s="32">
        <v>0</v>
      </c>
      <c r="FM66" s="32">
        <v>0</v>
      </c>
      <c r="FN66" s="32">
        <v>0</v>
      </c>
      <c r="FO66" s="32">
        <v>0</v>
      </c>
      <c r="FP66" s="32">
        <v>0</v>
      </c>
      <c r="FQ66" s="32">
        <v>6.9045871160827703</v>
      </c>
      <c r="FR66" s="32">
        <v>102.51583990890499</v>
      </c>
      <c r="FS66" s="32">
        <v>0</v>
      </c>
      <c r="FT66" s="32">
        <v>68904.448295280497</v>
      </c>
      <c r="FU66" s="32">
        <v>0</v>
      </c>
      <c r="FV66" s="32">
        <v>0</v>
      </c>
      <c r="FW66" s="32">
        <v>7.0885010432818196E-2</v>
      </c>
      <c r="FX66" s="32">
        <v>0</v>
      </c>
      <c r="FY66" s="32">
        <v>0</v>
      </c>
      <c r="FZ66" s="32">
        <v>0</v>
      </c>
      <c r="GA66" s="32">
        <v>0</v>
      </c>
      <c r="GB66" s="32">
        <v>0</v>
      </c>
      <c r="GC66" s="32">
        <v>0</v>
      </c>
      <c r="GD66" s="32">
        <v>0</v>
      </c>
      <c r="GE66" s="32">
        <v>0</v>
      </c>
      <c r="GF66" s="32">
        <v>388205.61065390101</v>
      </c>
      <c r="GG66" s="32">
        <v>0</v>
      </c>
      <c r="GH66" s="32">
        <v>0</v>
      </c>
      <c r="GI66" s="32">
        <v>0</v>
      </c>
      <c r="GJ66" s="32">
        <v>127236.22170844801</v>
      </c>
      <c r="GK66" s="32">
        <v>0</v>
      </c>
      <c r="GL66" s="32">
        <v>0</v>
      </c>
      <c r="GM66" s="32">
        <v>0</v>
      </c>
      <c r="GN66" s="32">
        <v>0</v>
      </c>
      <c r="GO66" s="32">
        <v>0</v>
      </c>
      <c r="GP66" s="32">
        <v>0</v>
      </c>
      <c r="GQ66" s="32">
        <v>0</v>
      </c>
      <c r="GR66" s="32">
        <v>9384.1937972066607</v>
      </c>
      <c r="GS66" s="32">
        <v>231187.769928486</v>
      </c>
      <c r="GT66" s="32">
        <v>113896.922414281</v>
      </c>
      <c r="GU66" s="32">
        <v>15511.5768171809</v>
      </c>
      <c r="GV66" s="32">
        <v>1467.8463659695101</v>
      </c>
      <c r="GW66" s="32">
        <v>11226.371123324199</v>
      </c>
      <c r="GX66" s="32">
        <v>1314.6060963894499</v>
      </c>
      <c r="GY66" s="32">
        <v>0</v>
      </c>
      <c r="GZ66" s="32">
        <v>0</v>
      </c>
      <c r="HA66" s="32">
        <v>0</v>
      </c>
      <c r="HB66" s="32">
        <v>0</v>
      </c>
      <c r="HC66" s="32">
        <v>0</v>
      </c>
      <c r="HD66" s="32">
        <v>110.595023937587</v>
      </c>
      <c r="HE66" s="32">
        <v>0</v>
      </c>
      <c r="HF66" s="32">
        <v>0</v>
      </c>
      <c r="HG66" s="32">
        <v>0</v>
      </c>
      <c r="HH66" s="32">
        <v>0</v>
      </c>
      <c r="HI66" s="33">
        <f t="shared" si="6"/>
        <v>25523606.761242162</v>
      </c>
      <c r="HJ66" s="34">
        <v>99738.364350144504</v>
      </c>
      <c r="HK66" s="34">
        <v>195778.78637223499</v>
      </c>
      <c r="HL66" s="33">
        <v>295517.15072237898</v>
      </c>
      <c r="HM66" s="34">
        <v>0</v>
      </c>
      <c r="HN66" s="33">
        <v>295517.15072237898</v>
      </c>
      <c r="HO66" s="34">
        <v>0</v>
      </c>
      <c r="HP66" s="34">
        <v>-586379.86284521397</v>
      </c>
      <c r="HQ66" s="33">
        <v>-586379.86284521397</v>
      </c>
      <c r="HR66" s="34">
        <v>5626889.5835924502</v>
      </c>
      <c r="HS66" s="35">
        <v>5336026.8714696197</v>
      </c>
      <c r="HT66" s="34">
        <v>672984.46680000005</v>
      </c>
      <c r="HU66" s="36">
        <v>30186649.165911701</v>
      </c>
      <c r="HX66" s="32">
        <v>13632317.201494901</v>
      </c>
      <c r="HY66" s="32">
        <v>0</v>
      </c>
    </row>
    <row r="67" spans="1:233" x14ac:dyDescent="0.3">
      <c r="A67" s="74"/>
      <c r="B67" s="31" t="s">
        <v>67</v>
      </c>
      <c r="C67" s="21" t="s">
        <v>290</v>
      </c>
      <c r="D67" s="32">
        <v>1860.6739015323001</v>
      </c>
      <c r="E67" s="32">
        <f t="shared" si="1"/>
        <v>6137.0289746744929</v>
      </c>
      <c r="F67" s="32">
        <f t="shared" si="13"/>
        <v>92.59277852783687</v>
      </c>
      <c r="G67" s="32">
        <v>35.959626083425803</v>
      </c>
      <c r="H67" s="32">
        <v>1463.67960788752</v>
      </c>
      <c r="I67" s="32">
        <v>7443.0879745797702</v>
      </c>
      <c r="J67" s="32">
        <v>307.18408981583599</v>
      </c>
      <c r="K67" s="32">
        <v>76.640641989084401</v>
      </c>
      <c r="L67" s="32">
        <v>259.79263220412099</v>
      </c>
      <c r="M67" s="32">
        <v>44153.967597092</v>
      </c>
      <c r="N67" s="32">
        <v>13679.6830242899</v>
      </c>
      <c r="O67" s="32">
        <v>2392.7276973429898</v>
      </c>
      <c r="P67" s="32">
        <v>1495.5650755586601</v>
      </c>
      <c r="Q67" s="32">
        <v>11654.939286172201</v>
      </c>
      <c r="R67" s="32">
        <v>451.40638368110598</v>
      </c>
      <c r="S67" s="32">
        <v>1590.05032568771</v>
      </c>
      <c r="T67" s="32">
        <v>18225.6110557711</v>
      </c>
      <c r="U67" s="32">
        <v>5266.4329568440698</v>
      </c>
      <c r="V67" s="32">
        <v>282.91724901101401</v>
      </c>
      <c r="W67" s="32">
        <f t="shared" si="0"/>
        <v>699.53329298201595</v>
      </c>
      <c r="X67" s="32">
        <f t="shared" si="14"/>
        <v>61.17780581966403</v>
      </c>
      <c r="Y67" s="32">
        <v>624.37906481249104</v>
      </c>
      <c r="Z67" s="32">
        <v>12292.2727949239</v>
      </c>
      <c r="AA67" s="32">
        <v>10.697294398751399</v>
      </c>
      <c r="AB67" s="32">
        <v>569.61546513883002</v>
      </c>
      <c r="AC67" s="32">
        <v>758.27644460992406</v>
      </c>
      <c r="AD67" s="32">
        <v>3700.61761493933</v>
      </c>
      <c r="AE67" s="32">
        <v>3009.9340808413299</v>
      </c>
      <c r="AF67" s="32">
        <v>16460.595089899802</v>
      </c>
      <c r="AG67" s="32">
        <v>11432.128715746299</v>
      </c>
      <c r="AH67" s="32">
        <v>57858.458637129799</v>
      </c>
      <c r="AI67" s="32">
        <v>12814.775213835301</v>
      </c>
      <c r="AJ67" s="32">
        <v>8700.3594134000596</v>
      </c>
      <c r="AK67" s="32">
        <v>2379.2253579762601</v>
      </c>
      <c r="AL67" s="32">
        <v>1525863.31032204</v>
      </c>
      <c r="AM67" s="32">
        <v>233895.903870618</v>
      </c>
      <c r="AN67" s="32">
        <v>10805.5425675159</v>
      </c>
      <c r="AO67" s="32">
        <v>797443.46345395898</v>
      </c>
      <c r="AP67" s="32">
        <v>329302.44598595297</v>
      </c>
      <c r="AQ67" s="32">
        <v>131994.192217042</v>
      </c>
      <c r="AR67" s="32">
        <v>207287.75886133299</v>
      </c>
      <c r="AS67" s="32">
        <v>82876.569746381007</v>
      </c>
      <c r="AT67" s="32">
        <v>54000.783290755397</v>
      </c>
      <c r="AU67" s="32">
        <v>45585.869912421003</v>
      </c>
      <c r="AV67" s="32">
        <v>161959.20296145001</v>
      </c>
      <c r="AW67" s="32">
        <v>282139.771339931</v>
      </c>
      <c r="AX67" s="32">
        <v>123264.382663011</v>
      </c>
      <c r="AY67" s="32">
        <v>700952.80828177801</v>
      </c>
      <c r="AZ67" s="32">
        <v>289063.60621158901</v>
      </c>
      <c r="BA67" s="32">
        <v>814793.51901832304</v>
      </c>
      <c r="BB67" s="32">
        <v>94253.090764919107</v>
      </c>
      <c r="BC67" s="32">
        <v>369641.52015464602</v>
      </c>
      <c r="BD67" s="32">
        <v>4157600.8598674098</v>
      </c>
      <c r="BE67" s="32">
        <v>597694.84198606701</v>
      </c>
      <c r="BF67" s="32">
        <v>655096.39516245294</v>
      </c>
      <c r="BG67" s="32">
        <v>5995.7603939974197</v>
      </c>
      <c r="BH67" s="32">
        <v>2484.3933230062598</v>
      </c>
      <c r="BI67" s="32">
        <v>161764.79695315301</v>
      </c>
      <c r="BJ67" s="32">
        <v>8792.3996202350008</v>
      </c>
      <c r="BK67" s="32">
        <v>33651.496694913003</v>
      </c>
      <c r="BL67" s="32">
        <v>10012863.4341128</v>
      </c>
      <c r="BM67" s="32">
        <v>135365.34411600101</v>
      </c>
      <c r="BN67" s="32">
        <v>717149.58233605605</v>
      </c>
      <c r="BO67" s="32">
        <v>288137.15941249399</v>
      </c>
      <c r="BP67" s="32">
        <v>45126.6377402281</v>
      </c>
      <c r="BQ67" s="32">
        <v>47962.626693696096</v>
      </c>
      <c r="BR67" s="32">
        <v>18445.2664818226</v>
      </c>
      <c r="BS67" s="32">
        <v>106503.60699901701</v>
      </c>
      <c r="BT67" s="32">
        <v>147750.615108753</v>
      </c>
      <c r="BU67" s="32">
        <v>1921.34186029587</v>
      </c>
      <c r="BV67" s="32">
        <v>305171.47092029703</v>
      </c>
      <c r="BW67" s="32">
        <v>286962.46465404303</v>
      </c>
      <c r="BX67" s="32">
        <v>697078.93303773704</v>
      </c>
      <c r="BY67" s="32">
        <v>1493188.5810223401</v>
      </c>
      <c r="BZ67" s="32">
        <v>9549.1134577755201</v>
      </c>
      <c r="CA67" s="32">
        <v>598099.58053113194</v>
      </c>
      <c r="CB67" s="32">
        <v>779512.71956492099</v>
      </c>
      <c r="CC67" s="32">
        <v>186540.44221678301</v>
      </c>
      <c r="CD67" s="32">
        <v>293283.732979419</v>
      </c>
      <c r="CE67" s="32">
        <v>2098586.6523672398</v>
      </c>
      <c r="CF67" s="32">
        <v>1025944.8648861001</v>
      </c>
      <c r="CG67" s="32">
        <v>30778.041390583901</v>
      </c>
      <c r="CH67" s="32">
        <v>22918.411568171399</v>
      </c>
      <c r="CI67" s="32">
        <v>224.27630487283801</v>
      </c>
      <c r="CJ67" s="32">
        <v>520.22335775648105</v>
      </c>
      <c r="CK67" s="32">
        <v>153850.43843865499</v>
      </c>
      <c r="CL67" s="32">
        <v>2281.3654762395099</v>
      </c>
      <c r="CM67" s="32">
        <v>3890.0254301876698</v>
      </c>
      <c r="CN67" s="32">
        <v>2997.5128947553499</v>
      </c>
      <c r="CO67" s="32">
        <v>46165.370223545702</v>
      </c>
      <c r="CP67" s="32">
        <v>10.1350325764832</v>
      </c>
      <c r="CQ67" s="32">
        <v>241453.86039197401</v>
      </c>
      <c r="CR67" s="32">
        <v>1416.06588116583</v>
      </c>
      <c r="CS67" s="32">
        <v>3391117.78618317</v>
      </c>
      <c r="CT67" s="32">
        <v>684527.97555967898</v>
      </c>
      <c r="CU67" s="32">
        <v>1068921.9399544301</v>
      </c>
      <c r="CV67" s="32">
        <v>950692.545382665</v>
      </c>
      <c r="CW67" s="32">
        <v>215724.512226358</v>
      </c>
      <c r="CX67" s="32">
        <v>1049810.2594997201</v>
      </c>
      <c r="CY67" s="32">
        <v>96849.933798344893</v>
      </c>
      <c r="CZ67" s="32">
        <v>51206.261551477102</v>
      </c>
      <c r="DA67" s="32">
        <v>122867.51256813</v>
      </c>
      <c r="DB67" s="32">
        <v>125551.655815191</v>
      </c>
      <c r="DC67" s="32">
        <v>139018.46533244499</v>
      </c>
      <c r="DD67" s="32">
        <v>89374.219122983195</v>
      </c>
      <c r="DE67" s="32">
        <v>20244.918051608001</v>
      </c>
      <c r="DF67" s="32">
        <v>702331.864000562</v>
      </c>
      <c r="DG67" s="32">
        <v>61245.1571084018</v>
      </c>
      <c r="DH67" s="32">
        <v>206209.09213979499</v>
      </c>
      <c r="DI67" s="32">
        <v>106289.86618925699</v>
      </c>
      <c r="DJ67" s="32">
        <v>108869.082352939</v>
      </c>
      <c r="DK67" s="32">
        <v>50934.810990094702</v>
      </c>
      <c r="DL67" s="32">
        <v>29443.688258873401</v>
      </c>
      <c r="DM67" s="32">
        <v>341605.03826010501</v>
      </c>
      <c r="DN67" s="32">
        <v>623320.20929958404</v>
      </c>
      <c r="DO67" s="32">
        <v>768215.09759977402</v>
      </c>
      <c r="DP67" s="32">
        <v>307789.544995467</v>
      </c>
      <c r="DQ67" s="32">
        <v>856487.90687673504</v>
      </c>
      <c r="DR67" s="32">
        <v>51005.449365956003</v>
      </c>
      <c r="DS67" s="32">
        <v>733415.90531838103</v>
      </c>
      <c r="DT67" s="32">
        <v>197724.85452115801</v>
      </c>
      <c r="DU67" s="32">
        <v>143617.287980155</v>
      </c>
      <c r="DV67" s="32">
        <v>261930.16492938399</v>
      </c>
      <c r="DW67" s="32">
        <v>331110.81402811402</v>
      </c>
      <c r="DX67" s="32">
        <v>95815.499341546194</v>
      </c>
      <c r="DY67" s="32">
        <v>214430.24465686001</v>
      </c>
      <c r="DZ67" s="32">
        <v>51872.673422914901</v>
      </c>
      <c r="EA67" s="32">
        <v>558.15488187997505</v>
      </c>
      <c r="EB67" s="32">
        <v>174451.12157936499</v>
      </c>
      <c r="EC67" s="32">
        <v>32526.980224704999</v>
      </c>
      <c r="ED67" s="32">
        <v>104872.734157158</v>
      </c>
      <c r="EE67" s="32">
        <v>14934.935984366</v>
      </c>
      <c r="EF67" s="32">
        <v>6056.4824796840003</v>
      </c>
      <c r="EG67" s="32">
        <v>395164.79381186102</v>
      </c>
      <c r="EH67" s="32">
        <v>682638.83483041299</v>
      </c>
      <c r="EI67" s="32">
        <v>147152.83544374001</v>
      </c>
      <c r="EJ67" s="32">
        <v>105613.80812367699</v>
      </c>
      <c r="EK67" s="32">
        <v>111781.85071232601</v>
      </c>
      <c r="EL67" s="32">
        <v>0</v>
      </c>
      <c r="EM67" s="32">
        <v>136971.165991986</v>
      </c>
      <c r="EN67" s="32">
        <v>9840.9284904196393</v>
      </c>
      <c r="EO67" s="32">
        <v>14048.260274368</v>
      </c>
      <c r="EP67" s="32">
        <v>20.456170964267098</v>
      </c>
      <c r="EQ67" s="32">
        <v>872.98202638693704</v>
      </c>
      <c r="ER67" s="32">
        <v>2685.4391259109598</v>
      </c>
      <c r="ES67" s="32">
        <v>923.72604856534099</v>
      </c>
      <c r="ET67" s="32">
        <v>7973970.9155195002</v>
      </c>
      <c r="EU67" s="32">
        <v>1302883.1848138</v>
      </c>
      <c r="EV67" s="32">
        <v>1250375.71313154</v>
      </c>
      <c r="EW67" s="32">
        <v>125283.86882612199</v>
      </c>
      <c r="EX67" s="32">
        <v>129213.23730484099</v>
      </c>
      <c r="EY67" s="32">
        <v>89755.015936944197</v>
      </c>
      <c r="EZ67" s="32">
        <v>31258.087699953099</v>
      </c>
      <c r="FA67" s="32">
        <v>493466.50061942998</v>
      </c>
      <c r="FB67" s="32">
        <v>1976326.6849501701</v>
      </c>
      <c r="FC67" s="32">
        <v>2902923.4953051601</v>
      </c>
      <c r="FD67" s="32">
        <v>519069.64014310099</v>
      </c>
      <c r="FE67" s="32">
        <v>26167.934495469501</v>
      </c>
      <c r="FF67" s="32">
        <v>8547.1844865691692</v>
      </c>
      <c r="FG67" s="32">
        <v>7530.2703754868899</v>
      </c>
      <c r="FH67" s="32">
        <v>4943.0445978380403</v>
      </c>
      <c r="FI67" s="32">
        <v>187.82497507997701</v>
      </c>
      <c r="FJ67" s="32">
        <v>215.578294182055</v>
      </c>
      <c r="FK67" s="32">
        <v>3369.5314269905798</v>
      </c>
      <c r="FL67" s="32">
        <v>32618.8081431342</v>
      </c>
      <c r="FM67" s="32">
        <v>532.974195537524</v>
      </c>
      <c r="FN67" s="32">
        <v>5.0818441220712502</v>
      </c>
      <c r="FO67" s="32">
        <v>1140.17721813464</v>
      </c>
      <c r="FP67" s="32">
        <v>83.217248323558707</v>
      </c>
      <c r="FQ67" s="32">
        <v>131.60783786057601</v>
      </c>
      <c r="FR67" s="32">
        <v>1954.04581077689</v>
      </c>
      <c r="FS67" s="32">
        <v>404.00238153739599</v>
      </c>
      <c r="FT67" s="32">
        <v>12929.4965843016</v>
      </c>
      <c r="FU67" s="32">
        <v>207.691835758655</v>
      </c>
      <c r="FV67" s="32">
        <v>346.05518774164801</v>
      </c>
      <c r="FW67" s="32">
        <v>177.17570102196299</v>
      </c>
      <c r="FX67" s="32">
        <v>222359.05396826399</v>
      </c>
      <c r="FY67" s="32">
        <v>1.7579502211459901</v>
      </c>
      <c r="FZ67" s="32">
        <v>4.2813414031885504</v>
      </c>
      <c r="GA67" s="32">
        <v>14.3396132146156</v>
      </c>
      <c r="GB67" s="32">
        <v>0.46889660168779501</v>
      </c>
      <c r="GC67" s="32">
        <v>0</v>
      </c>
      <c r="GD67" s="32">
        <v>0</v>
      </c>
      <c r="GE67" s="32">
        <v>2.3976631900865102</v>
      </c>
      <c r="GF67" s="32">
        <v>13964.880709561699</v>
      </c>
      <c r="GG67" s="32">
        <v>145013.89237608999</v>
      </c>
      <c r="GH67" s="32">
        <v>61133.553187698599</v>
      </c>
      <c r="GI67" s="32">
        <v>343212.75233493798</v>
      </c>
      <c r="GJ67" s="32">
        <v>3704.3072132837301</v>
      </c>
      <c r="GK67" s="32">
        <v>109134.088019434</v>
      </c>
      <c r="GL67" s="32">
        <v>43087.209850827501</v>
      </c>
      <c r="GM67" s="32">
        <v>5110.4915213288295</v>
      </c>
      <c r="GN67" s="32">
        <v>52055.047878192199</v>
      </c>
      <c r="GO67" s="32">
        <v>830137.33552654204</v>
      </c>
      <c r="GP67" s="32">
        <v>968.91857607639895</v>
      </c>
      <c r="GQ67" s="32">
        <v>79103.525263759599</v>
      </c>
      <c r="GR67" s="32">
        <v>163056.53367243</v>
      </c>
      <c r="GS67" s="32">
        <v>58284.365604720297</v>
      </c>
      <c r="GT67" s="32">
        <v>17.610993856956</v>
      </c>
      <c r="GU67" s="32">
        <v>295689.01056841301</v>
      </c>
      <c r="GV67" s="32">
        <v>27978.497373670401</v>
      </c>
      <c r="GW67" s="32">
        <v>213984.92553085901</v>
      </c>
      <c r="GX67" s="32">
        <v>67010.949184294499</v>
      </c>
      <c r="GY67" s="32">
        <v>132.71238148172799</v>
      </c>
      <c r="GZ67" s="32">
        <v>693.57205048260698</v>
      </c>
      <c r="HA67" s="32">
        <v>143.858775763751</v>
      </c>
      <c r="HB67" s="32">
        <v>8.0290182331686708</v>
      </c>
      <c r="HC67" s="32">
        <v>1905.2849686475799</v>
      </c>
      <c r="HD67" s="32">
        <v>2134.0330660699601</v>
      </c>
      <c r="HE67" s="32">
        <v>2107.5285033376199</v>
      </c>
      <c r="HF67" s="32">
        <v>1121.15746131131</v>
      </c>
      <c r="HG67" s="32">
        <v>16030.343174178901</v>
      </c>
      <c r="HH67" s="32">
        <v>67365.406811840207</v>
      </c>
      <c r="HI67" s="33">
        <f t="shared" si="6"/>
        <v>67841474.464640215</v>
      </c>
      <c r="HJ67" s="34">
        <v>24970.1369151699</v>
      </c>
      <c r="HK67" s="34">
        <v>68870.598657436698</v>
      </c>
      <c r="HL67" s="33">
        <v>93840.735572606602</v>
      </c>
      <c r="HM67" s="34">
        <v>0</v>
      </c>
      <c r="HN67" s="33">
        <v>93840.735572606602</v>
      </c>
      <c r="HO67" s="34">
        <v>0</v>
      </c>
      <c r="HP67" s="34">
        <v>-2522173.1824825802</v>
      </c>
      <c r="HQ67" s="33">
        <v>-2522173.1824825802</v>
      </c>
      <c r="HR67" s="34">
        <v>5940791.5821021097</v>
      </c>
      <c r="HS67" s="35">
        <v>3512459.1351921302</v>
      </c>
      <c r="HT67" s="34">
        <v>3176608.6750660301</v>
      </c>
      <c r="HU67" s="36">
        <v>68177324.924766302</v>
      </c>
      <c r="HX67" s="32">
        <v>6229.6217532023302</v>
      </c>
      <c r="HY67" s="32">
        <v>760.71109880168001</v>
      </c>
    </row>
    <row r="68" spans="1:233" x14ac:dyDescent="0.3">
      <c r="A68" s="74"/>
      <c r="B68" s="31" t="s">
        <v>68</v>
      </c>
      <c r="C68" s="21" t="s">
        <v>291</v>
      </c>
      <c r="D68" s="32">
        <v>30.121674770806301</v>
      </c>
      <c r="E68" s="32">
        <f t="shared" si="1"/>
        <v>123.2006373124578</v>
      </c>
      <c r="F68" s="32">
        <f t="shared" si="13"/>
        <v>1.8587967194282005</v>
      </c>
      <c r="G68" s="32">
        <v>43.572202767922199</v>
      </c>
      <c r="H68" s="32">
        <v>208.78627976739301</v>
      </c>
      <c r="I68" s="32">
        <v>297.902588447776</v>
      </c>
      <c r="J68" s="32">
        <v>208.002967195048</v>
      </c>
      <c r="K68" s="32">
        <v>70.919436208753595</v>
      </c>
      <c r="L68" s="32">
        <v>26.314897237955201</v>
      </c>
      <c r="M68" s="32">
        <v>1012644.0462499399</v>
      </c>
      <c r="N68" s="32">
        <v>20193.071042035801</v>
      </c>
      <c r="O68" s="32">
        <v>220.222030163863</v>
      </c>
      <c r="P68" s="32">
        <v>11828.5735567722</v>
      </c>
      <c r="Q68" s="32">
        <v>3566.4087758699102</v>
      </c>
      <c r="R68" s="32">
        <v>0.82044739266467204</v>
      </c>
      <c r="S68" s="32">
        <v>593.09617486815796</v>
      </c>
      <c r="T68" s="32">
        <v>93989.647871898196</v>
      </c>
      <c r="U68" s="32">
        <v>23.507508316305699</v>
      </c>
      <c r="V68" s="32">
        <v>17646.078072586301</v>
      </c>
      <c r="W68" s="32">
        <f t="shared" si="0"/>
        <v>1797.6266648853791</v>
      </c>
      <c r="X68" s="32">
        <f t="shared" si="14"/>
        <v>157.21175266984082</v>
      </c>
      <c r="Y68" s="32">
        <v>653.22567275346501</v>
      </c>
      <c r="Z68" s="32">
        <v>52826.819524211802</v>
      </c>
      <c r="AA68" s="32">
        <v>30.062555656454101</v>
      </c>
      <c r="AB68" s="32">
        <v>1268.2837384479701</v>
      </c>
      <c r="AC68" s="32">
        <v>9428.5161466711106</v>
      </c>
      <c r="AD68" s="32">
        <v>64212.024418726702</v>
      </c>
      <c r="AE68" s="32">
        <v>40057.7840563832</v>
      </c>
      <c r="AF68" s="32">
        <v>4556.4260086397198</v>
      </c>
      <c r="AG68" s="32">
        <v>171218.313424099</v>
      </c>
      <c r="AH68" s="32">
        <v>2422.94781138185</v>
      </c>
      <c r="AI68" s="32">
        <v>1482874.23733401</v>
      </c>
      <c r="AJ68" s="32">
        <v>0</v>
      </c>
      <c r="AK68" s="32">
        <v>5844.36025805799</v>
      </c>
      <c r="AL68" s="32">
        <v>324496.43390509998</v>
      </c>
      <c r="AM68" s="32">
        <v>20854.7503779666</v>
      </c>
      <c r="AN68" s="32">
        <v>1259.5136198692401</v>
      </c>
      <c r="AO68" s="32">
        <v>93150.013705516598</v>
      </c>
      <c r="AP68" s="32">
        <v>71831.116123258893</v>
      </c>
      <c r="AQ68" s="32">
        <v>242291.608353249</v>
      </c>
      <c r="AR68" s="32">
        <v>674239.01758763904</v>
      </c>
      <c r="AS68" s="32">
        <v>81637.040411739494</v>
      </c>
      <c r="AT68" s="32">
        <v>16760.400684316701</v>
      </c>
      <c r="AU68" s="32">
        <v>15367.7121057927</v>
      </c>
      <c r="AV68" s="32">
        <v>319548.63564893202</v>
      </c>
      <c r="AW68" s="32">
        <v>3631035.4619765198</v>
      </c>
      <c r="AX68" s="32">
        <v>51030.625494555497</v>
      </c>
      <c r="AY68" s="32">
        <v>653802.94097104797</v>
      </c>
      <c r="AZ68" s="32">
        <v>299835.220724174</v>
      </c>
      <c r="BA68" s="32">
        <v>967002.76423120196</v>
      </c>
      <c r="BB68" s="32">
        <v>147612.70707571201</v>
      </c>
      <c r="BC68" s="32">
        <v>1399478.4331467799</v>
      </c>
      <c r="BD68" s="32">
        <v>1541584.6682682801</v>
      </c>
      <c r="BE68" s="32">
        <v>1257377.1873178401</v>
      </c>
      <c r="BF68" s="32">
        <v>5072729.5755633796</v>
      </c>
      <c r="BG68" s="32">
        <v>4532.9403184706698</v>
      </c>
      <c r="BH68" s="32">
        <v>1396.4887962003299</v>
      </c>
      <c r="BI68" s="32">
        <v>5769987.80218508</v>
      </c>
      <c r="BJ68" s="32">
        <v>9506.3989692103605</v>
      </c>
      <c r="BK68" s="32">
        <v>29887.197195844699</v>
      </c>
      <c r="BL68" s="32">
        <v>5607943.1422379902</v>
      </c>
      <c r="BM68" s="32">
        <v>33756284.479002297</v>
      </c>
      <c r="BN68" s="32">
        <v>3980616.54660935</v>
      </c>
      <c r="BO68" s="32">
        <v>395068.028693353</v>
      </c>
      <c r="BP68" s="32">
        <v>46225.921119058003</v>
      </c>
      <c r="BQ68" s="32">
        <v>35067.632747224503</v>
      </c>
      <c r="BR68" s="32">
        <v>30496.578013333699</v>
      </c>
      <c r="BS68" s="32">
        <v>1835136.9263375001</v>
      </c>
      <c r="BT68" s="32">
        <v>14319495.843796801</v>
      </c>
      <c r="BU68" s="32">
        <v>6010515.0845793895</v>
      </c>
      <c r="BV68" s="32">
        <v>5938028.9904585704</v>
      </c>
      <c r="BW68" s="32">
        <v>20752749.0354845</v>
      </c>
      <c r="BX68" s="32">
        <v>4557629.2185450802</v>
      </c>
      <c r="BY68" s="32">
        <v>63653446.2404662</v>
      </c>
      <c r="BZ68" s="32">
        <v>5092.4405209608803</v>
      </c>
      <c r="CA68" s="32">
        <v>778516.79378844204</v>
      </c>
      <c r="CB68" s="32">
        <v>5442961.8402995402</v>
      </c>
      <c r="CC68" s="32">
        <v>562903.04418725194</v>
      </c>
      <c r="CD68" s="32">
        <v>1401491.1581532999</v>
      </c>
      <c r="CE68" s="32">
        <v>246288.346843696</v>
      </c>
      <c r="CF68" s="32">
        <v>201245.091298201</v>
      </c>
      <c r="CG68" s="32">
        <v>264587.035427903</v>
      </c>
      <c r="CH68" s="32">
        <v>403913.17557807203</v>
      </c>
      <c r="CI68" s="32">
        <v>8262.7166761928602</v>
      </c>
      <c r="CJ68" s="32">
        <v>5680.9721190565697</v>
      </c>
      <c r="CK68" s="32">
        <v>127762.384200411</v>
      </c>
      <c r="CL68" s="32">
        <v>179.81640045363699</v>
      </c>
      <c r="CM68" s="32">
        <v>1401651.6355491499</v>
      </c>
      <c r="CN68" s="32">
        <v>17112.404095739799</v>
      </c>
      <c r="CO68" s="32">
        <v>234268.71316480101</v>
      </c>
      <c r="CP68" s="32">
        <v>11719.0288664157</v>
      </c>
      <c r="CQ68" s="32">
        <v>220222.11056072699</v>
      </c>
      <c r="CR68" s="32">
        <v>2227.7209259513502</v>
      </c>
      <c r="CS68" s="32">
        <v>357594.907011109</v>
      </c>
      <c r="CT68" s="32">
        <v>266572.68172638398</v>
      </c>
      <c r="CU68" s="32">
        <v>59174.8026609956</v>
      </c>
      <c r="CV68" s="32">
        <v>967413.69443942897</v>
      </c>
      <c r="CW68" s="32">
        <v>102950.512619653</v>
      </c>
      <c r="CX68" s="32">
        <v>656923.22953740798</v>
      </c>
      <c r="CY68" s="32">
        <v>327086.25466400001</v>
      </c>
      <c r="CZ68" s="32">
        <v>121598.22616855201</v>
      </c>
      <c r="DA68" s="32">
        <v>46589.980872634798</v>
      </c>
      <c r="DB68" s="32">
        <v>274332.64028749202</v>
      </c>
      <c r="DC68" s="32">
        <v>79692.725573704898</v>
      </c>
      <c r="DD68" s="32">
        <v>717613.62227963505</v>
      </c>
      <c r="DE68" s="32">
        <v>346402.58444237401</v>
      </c>
      <c r="DF68" s="32">
        <v>753206.04697854305</v>
      </c>
      <c r="DG68" s="32">
        <v>184735.644585787</v>
      </c>
      <c r="DH68" s="32">
        <v>71031.005965439705</v>
      </c>
      <c r="DI68" s="32">
        <v>862567.44492225698</v>
      </c>
      <c r="DJ68" s="32">
        <v>56484.9592173497</v>
      </c>
      <c r="DK68" s="32">
        <v>52033.709858629401</v>
      </c>
      <c r="DL68" s="32">
        <v>1161194.09213933</v>
      </c>
      <c r="DM68" s="32">
        <v>1239163.63287545</v>
      </c>
      <c r="DN68" s="32">
        <v>39170.771981297803</v>
      </c>
      <c r="DO68" s="32">
        <v>7476.2104500148898</v>
      </c>
      <c r="DP68" s="32">
        <v>86342.124601402698</v>
      </c>
      <c r="DQ68" s="32">
        <v>1744461.1826793901</v>
      </c>
      <c r="DR68" s="32">
        <v>94268.527408007198</v>
      </c>
      <c r="DS68" s="32">
        <v>61399.7913644324</v>
      </c>
      <c r="DT68" s="32">
        <v>854301.63934169395</v>
      </c>
      <c r="DU68" s="32">
        <v>834283.73875391798</v>
      </c>
      <c r="DV68" s="32">
        <v>1203203.5160910501</v>
      </c>
      <c r="DW68" s="32">
        <v>5837916.2717494303</v>
      </c>
      <c r="DX68" s="32">
        <v>3689314.31900108</v>
      </c>
      <c r="DY68" s="32">
        <v>2413151.36565529</v>
      </c>
      <c r="DZ68" s="32">
        <v>1209347.2264538901</v>
      </c>
      <c r="EA68" s="32">
        <v>619886.29836883303</v>
      </c>
      <c r="EB68" s="32">
        <v>276714.11358414602</v>
      </c>
      <c r="EC68" s="32">
        <v>102811.374467185</v>
      </c>
      <c r="ED68" s="32">
        <v>209349.955905821</v>
      </c>
      <c r="EE68" s="32">
        <v>133352.46764387601</v>
      </c>
      <c r="EF68" s="32">
        <v>182565.079891103</v>
      </c>
      <c r="EG68" s="32">
        <v>2265291.9667313402</v>
      </c>
      <c r="EH68" s="32">
        <v>4660653.2582221199</v>
      </c>
      <c r="EI68" s="32">
        <v>495017.19043824798</v>
      </c>
      <c r="EJ68" s="32">
        <v>2290411.4658831502</v>
      </c>
      <c r="EK68" s="32">
        <v>1498175.7432643301</v>
      </c>
      <c r="EL68" s="32">
        <v>131297.027197786</v>
      </c>
      <c r="EM68" s="32">
        <v>9091.87837444463</v>
      </c>
      <c r="EN68" s="32">
        <v>29302.3441926099</v>
      </c>
      <c r="EO68" s="32">
        <v>78475.307705113693</v>
      </c>
      <c r="EP68" s="32">
        <v>488.78461035275802</v>
      </c>
      <c r="EQ68" s="32">
        <v>1663.28812883096</v>
      </c>
      <c r="ER68" s="32">
        <v>192.86180754204301</v>
      </c>
      <c r="ES68" s="32">
        <v>400.034374904586</v>
      </c>
      <c r="ET68" s="32">
        <v>6706933.7292467495</v>
      </c>
      <c r="EU68" s="32">
        <v>3270675.704996</v>
      </c>
      <c r="EV68" s="32">
        <v>2419891.9618575098</v>
      </c>
      <c r="EW68" s="32">
        <v>556101.036793618</v>
      </c>
      <c r="EX68" s="32">
        <v>378116.66318689502</v>
      </c>
      <c r="EY68" s="32">
        <v>360940.62854262698</v>
      </c>
      <c r="EZ68" s="32">
        <v>667240.932221008</v>
      </c>
      <c r="FA68" s="32">
        <v>755502.467364465</v>
      </c>
      <c r="FB68" s="32">
        <v>4090027.5283744601</v>
      </c>
      <c r="FC68" s="32">
        <v>1561929.0670992101</v>
      </c>
      <c r="FD68" s="32">
        <v>70219.721545421693</v>
      </c>
      <c r="FE68" s="32">
        <v>1138.87093705862</v>
      </c>
      <c r="FF68" s="32">
        <v>47.182928373288398</v>
      </c>
      <c r="FG68" s="32">
        <v>1505.59239233022</v>
      </c>
      <c r="FH68" s="32">
        <v>1351.33214880521</v>
      </c>
      <c r="FI68" s="32">
        <v>263.56023283523803</v>
      </c>
      <c r="FJ68" s="32">
        <v>302.504351314963</v>
      </c>
      <c r="FK68" s="32">
        <v>220.41031450147801</v>
      </c>
      <c r="FL68" s="32">
        <v>8848.0980813074802</v>
      </c>
      <c r="FM68" s="32">
        <v>3.54782724554497</v>
      </c>
      <c r="FN68" s="32">
        <v>5.8168601274791697E-2</v>
      </c>
      <c r="FO68" s="32">
        <v>38.005780303046301</v>
      </c>
      <c r="FP68" s="32">
        <v>24.050169826418401</v>
      </c>
      <c r="FQ68" s="32">
        <v>12.7185960784598</v>
      </c>
      <c r="FR68" s="32">
        <v>188.83932341273999</v>
      </c>
      <c r="FS68" s="32">
        <v>2647.3684223023802</v>
      </c>
      <c r="FT68" s="32">
        <v>3096.2257458427598</v>
      </c>
      <c r="FU68" s="32">
        <v>2.1506486016880402</v>
      </c>
      <c r="FV68" s="32">
        <v>0</v>
      </c>
      <c r="FW68" s="32">
        <v>0.130573747648491</v>
      </c>
      <c r="FX68" s="32">
        <v>33116.879254650899</v>
      </c>
      <c r="FY68" s="32">
        <v>0</v>
      </c>
      <c r="FZ68" s="32">
        <v>0</v>
      </c>
      <c r="GA68" s="32">
        <v>0</v>
      </c>
      <c r="GB68" s="32">
        <v>0</v>
      </c>
      <c r="GC68" s="32">
        <v>0</v>
      </c>
      <c r="GD68" s="32">
        <v>0</v>
      </c>
      <c r="GE68" s="32">
        <v>0</v>
      </c>
      <c r="GF68" s="32">
        <v>1638.56251711196</v>
      </c>
      <c r="GG68" s="32">
        <v>0</v>
      </c>
      <c r="GH68" s="32">
        <v>5917.9318179161601</v>
      </c>
      <c r="GI68" s="32">
        <v>33297.736982231203</v>
      </c>
      <c r="GJ68" s="32">
        <v>9035.7010058633296</v>
      </c>
      <c r="GK68" s="32">
        <v>10544.0548428687</v>
      </c>
      <c r="GL68" s="32">
        <v>4161.8016795513904</v>
      </c>
      <c r="GM68" s="32">
        <v>491.86443302811301</v>
      </c>
      <c r="GN68" s="32">
        <v>5026.7455927881501</v>
      </c>
      <c r="GO68" s="32">
        <v>17320.733985316099</v>
      </c>
      <c r="GP68" s="32">
        <v>93.636450706995703</v>
      </c>
      <c r="GQ68" s="32">
        <v>512.55562693190802</v>
      </c>
      <c r="GR68" s="32">
        <v>15750.9032822504</v>
      </c>
      <c r="GS68" s="32">
        <v>5589.9167743948401</v>
      </c>
      <c r="GT68" s="32">
        <v>1977.12018355755</v>
      </c>
      <c r="GU68" s="32">
        <v>28573.1034133334</v>
      </c>
      <c r="GV68" s="32">
        <v>2703.8466920803498</v>
      </c>
      <c r="GW68" s="32">
        <v>20679.5392161073</v>
      </c>
      <c r="GX68" s="32">
        <v>550.93965388497202</v>
      </c>
      <c r="GY68" s="32">
        <v>55914.8673139846</v>
      </c>
      <c r="GZ68" s="32">
        <v>0</v>
      </c>
      <c r="HA68" s="32">
        <v>13.994458370382199</v>
      </c>
      <c r="HB68" s="32">
        <v>2.45117022248414E-3</v>
      </c>
      <c r="HC68" s="32">
        <v>120.16687214956301</v>
      </c>
      <c r="HD68" s="32">
        <v>203.72154873864699</v>
      </c>
      <c r="HE68" s="32">
        <v>44.731033803027003</v>
      </c>
      <c r="HF68" s="32">
        <v>264146.18864340801</v>
      </c>
      <c r="HG68" s="32">
        <v>5669.8658653492903</v>
      </c>
      <c r="HH68" s="32">
        <v>19930.999724393601</v>
      </c>
      <c r="HI68" s="33">
        <f t="shared" si="6"/>
        <v>259116528.46641666</v>
      </c>
      <c r="HJ68" s="34">
        <v>0</v>
      </c>
      <c r="HK68" s="34">
        <v>0</v>
      </c>
      <c r="HL68" s="33">
        <v>0</v>
      </c>
      <c r="HM68" s="34">
        <v>0</v>
      </c>
      <c r="HN68" s="33">
        <v>0</v>
      </c>
      <c r="HO68" s="34">
        <v>0</v>
      </c>
      <c r="HP68" s="34">
        <v>-4172862.3494569901</v>
      </c>
      <c r="HQ68" s="33">
        <v>-4172862.3494569901</v>
      </c>
      <c r="HR68" s="34">
        <v>22053814.286766801</v>
      </c>
      <c r="HS68" s="35">
        <v>17880951.937309802</v>
      </c>
      <c r="HT68" s="34">
        <v>40047952.755429402</v>
      </c>
      <c r="HU68" s="36">
        <v>236949527.64829701</v>
      </c>
      <c r="HX68" s="32">
        <v>125.059434031886</v>
      </c>
      <c r="HY68" s="32">
        <v>1954.8384175552201</v>
      </c>
    </row>
    <row r="69" spans="1:233" x14ac:dyDescent="0.3">
      <c r="A69" s="74"/>
      <c r="B69" s="31" t="s">
        <v>69</v>
      </c>
      <c r="C69" s="21" t="s">
        <v>292</v>
      </c>
      <c r="D69" s="32">
        <v>807.37196900673405</v>
      </c>
      <c r="E69" s="32">
        <f t="shared" si="1"/>
        <v>1642.0973127778673</v>
      </c>
      <c r="F69" s="32">
        <f t="shared" si="13"/>
        <v>24.775237892902673</v>
      </c>
      <c r="G69" s="32">
        <v>256.74888890348899</v>
      </c>
      <c r="H69" s="32">
        <v>1191.6866245797601</v>
      </c>
      <c r="I69" s="32">
        <v>3517.7424298938299</v>
      </c>
      <c r="J69" s="32">
        <v>2748.2788294309098</v>
      </c>
      <c r="K69" s="32">
        <v>428.270329413821</v>
      </c>
      <c r="L69" s="32">
        <v>166.339377525826</v>
      </c>
      <c r="M69" s="32">
        <v>2713850.5672964598</v>
      </c>
      <c r="N69" s="32">
        <v>581036.58537812403</v>
      </c>
      <c r="O69" s="32">
        <v>92843.737076357997</v>
      </c>
      <c r="P69" s="32">
        <v>865434.097067895</v>
      </c>
      <c r="Q69" s="32">
        <v>1435675.6687299099</v>
      </c>
      <c r="R69" s="32">
        <v>3306129.5731224301</v>
      </c>
      <c r="S69" s="32">
        <v>1025383.79604695</v>
      </c>
      <c r="T69" s="32">
        <v>1395817.2296724501</v>
      </c>
      <c r="U69" s="32">
        <v>3096.5312367295201</v>
      </c>
      <c r="V69" s="32">
        <v>88568.457409794195</v>
      </c>
      <c r="W69" s="32">
        <f t="shared" si="0"/>
        <v>128160.47731451974</v>
      </c>
      <c r="X69" s="32">
        <f t="shared" si="14"/>
        <v>11208.296836709265</v>
      </c>
      <c r="Y69" s="32">
        <v>2854.4086627719398</v>
      </c>
      <c r="Z69" s="32">
        <v>20990.3398631817</v>
      </c>
      <c r="AA69" s="32">
        <v>4142.2347332736499</v>
      </c>
      <c r="AB69" s="32">
        <v>13412.776100213499</v>
      </c>
      <c r="AC69" s="32">
        <v>43905.393058521302</v>
      </c>
      <c r="AD69" s="32">
        <v>8662.2799037119603</v>
      </c>
      <c r="AE69" s="32">
        <v>26182.243565729699</v>
      </c>
      <c r="AF69" s="32">
        <v>62004.234276195501</v>
      </c>
      <c r="AG69" s="32">
        <v>494949.993805854</v>
      </c>
      <c r="AH69" s="32">
        <v>30655.893904745699</v>
      </c>
      <c r="AI69" s="32">
        <v>139729.30184994201</v>
      </c>
      <c r="AJ69" s="32">
        <v>36031.416402784802</v>
      </c>
      <c r="AK69" s="32">
        <v>36886.1561970072</v>
      </c>
      <c r="AL69" s="32">
        <v>1502152.16707225</v>
      </c>
      <c r="AM69" s="32">
        <v>45335.6545911836</v>
      </c>
      <c r="AN69" s="32">
        <v>25268.479518456399</v>
      </c>
      <c r="AO69" s="32">
        <v>1176155.61412214</v>
      </c>
      <c r="AP69" s="32">
        <v>310991.145992907</v>
      </c>
      <c r="AQ69" s="32">
        <v>91136.241829574807</v>
      </c>
      <c r="AR69" s="32">
        <v>383711.49920786201</v>
      </c>
      <c r="AS69" s="32">
        <v>37129.735460019299</v>
      </c>
      <c r="AT69" s="32">
        <v>184966.670110109</v>
      </c>
      <c r="AU69" s="32">
        <v>107955.387020091</v>
      </c>
      <c r="AV69" s="32">
        <v>1297561.72187361</v>
      </c>
      <c r="AW69" s="32">
        <v>1153439.2237875201</v>
      </c>
      <c r="AX69" s="32">
        <v>1271467.35949483</v>
      </c>
      <c r="AY69" s="32">
        <v>1450091.1118564899</v>
      </c>
      <c r="AZ69" s="32">
        <v>243806.80688227099</v>
      </c>
      <c r="BA69" s="32">
        <v>535334.45780524996</v>
      </c>
      <c r="BB69" s="32">
        <v>2644338.3599509699</v>
      </c>
      <c r="BC69" s="32">
        <v>2579778.9167313701</v>
      </c>
      <c r="BD69" s="32">
        <v>1456771.1702055801</v>
      </c>
      <c r="BE69" s="32">
        <v>195225.659353372</v>
      </c>
      <c r="BF69" s="32">
        <v>1160511.6785184799</v>
      </c>
      <c r="BG69" s="32">
        <v>3426020.01409978</v>
      </c>
      <c r="BH69" s="32">
        <v>479105.43514581601</v>
      </c>
      <c r="BI69" s="32">
        <v>4539416.6894850302</v>
      </c>
      <c r="BJ69" s="32">
        <v>992548.95104354399</v>
      </c>
      <c r="BK69" s="32">
        <v>1154521.9701076399</v>
      </c>
      <c r="BL69" s="32">
        <v>6605292.6252672598</v>
      </c>
      <c r="BM69" s="32">
        <v>2850739.3911240399</v>
      </c>
      <c r="BN69" s="32">
        <v>16606958.8378917</v>
      </c>
      <c r="BO69" s="32">
        <v>1882907.7433313399</v>
      </c>
      <c r="BP69" s="32">
        <v>1945464.0385913199</v>
      </c>
      <c r="BQ69" s="32">
        <v>483769.98322193098</v>
      </c>
      <c r="BR69" s="32">
        <v>217163.84663868</v>
      </c>
      <c r="BS69" s="32">
        <v>1148444.2788106799</v>
      </c>
      <c r="BT69" s="32">
        <v>1108178.16974854</v>
      </c>
      <c r="BU69" s="32">
        <v>3336722.7968444498</v>
      </c>
      <c r="BV69" s="32">
        <v>2316761.8629535302</v>
      </c>
      <c r="BW69" s="32">
        <v>1179347.63852914</v>
      </c>
      <c r="BX69" s="32">
        <v>856244.76605419896</v>
      </c>
      <c r="BY69" s="32">
        <v>5088314.3981543398</v>
      </c>
      <c r="BZ69" s="32">
        <v>360787.618293148</v>
      </c>
      <c r="CA69" s="32">
        <v>5399618.1214292999</v>
      </c>
      <c r="CB69" s="32">
        <v>3516899.3692438002</v>
      </c>
      <c r="CC69" s="32">
        <v>449712.71334157599</v>
      </c>
      <c r="CD69" s="32">
        <v>527702.43222730502</v>
      </c>
      <c r="CE69" s="32">
        <v>376438.42642943002</v>
      </c>
      <c r="CF69" s="32">
        <v>142172.64031642399</v>
      </c>
      <c r="CG69" s="32">
        <v>197254.287217415</v>
      </c>
      <c r="CH69" s="32">
        <v>702627.84040080104</v>
      </c>
      <c r="CI69" s="32">
        <v>1491.4312874853399</v>
      </c>
      <c r="CJ69" s="32">
        <v>34264.605711711803</v>
      </c>
      <c r="CK69" s="32">
        <v>378646.569906477</v>
      </c>
      <c r="CL69" s="32">
        <v>12180.388237270199</v>
      </c>
      <c r="CM69" s="32">
        <v>469749.086943398</v>
      </c>
      <c r="CN69" s="32">
        <v>27440.355773206102</v>
      </c>
      <c r="CO69" s="32">
        <v>31989.3101194265</v>
      </c>
      <c r="CP69" s="32">
        <v>6520.4815187408203</v>
      </c>
      <c r="CQ69" s="32">
        <v>186790.53586967799</v>
      </c>
      <c r="CR69" s="32">
        <v>53302.4025995716</v>
      </c>
      <c r="CS69" s="32">
        <v>665779.40750461305</v>
      </c>
      <c r="CT69" s="32">
        <v>112499.197177347</v>
      </c>
      <c r="CU69" s="32">
        <v>100466.419998892</v>
      </c>
      <c r="CV69" s="32">
        <v>252504.333312022</v>
      </c>
      <c r="CW69" s="32">
        <v>90340.808775729296</v>
      </c>
      <c r="CX69" s="32">
        <v>669961.32754759199</v>
      </c>
      <c r="CY69" s="32">
        <v>122141.60100600601</v>
      </c>
      <c r="CZ69" s="32">
        <v>53476.892602350999</v>
      </c>
      <c r="DA69" s="32">
        <v>91252.803054702701</v>
      </c>
      <c r="DB69" s="32">
        <v>291948.700009908</v>
      </c>
      <c r="DC69" s="32">
        <v>103257.23514624999</v>
      </c>
      <c r="DD69" s="32">
        <v>764719.70461197</v>
      </c>
      <c r="DE69" s="32">
        <v>32922.864690233197</v>
      </c>
      <c r="DF69" s="32">
        <v>645368.48158821499</v>
      </c>
      <c r="DG69" s="32">
        <v>19132.678147242499</v>
      </c>
      <c r="DH69" s="32">
        <v>130108.222369914</v>
      </c>
      <c r="DI69" s="32">
        <v>86486.301478247799</v>
      </c>
      <c r="DJ69" s="32">
        <v>221420.90595801399</v>
      </c>
      <c r="DK69" s="32">
        <v>10698.147307639099</v>
      </c>
      <c r="DL69" s="32">
        <v>331363.07706371503</v>
      </c>
      <c r="DM69" s="32">
        <v>937803.23727425397</v>
      </c>
      <c r="DN69" s="32">
        <v>94038.662918511094</v>
      </c>
      <c r="DO69" s="32">
        <v>185744.14852814001</v>
      </c>
      <c r="DP69" s="32">
        <v>81234.958257912993</v>
      </c>
      <c r="DQ69" s="32">
        <v>2464596.07535192</v>
      </c>
      <c r="DR69" s="32">
        <v>64954.184304116701</v>
      </c>
      <c r="DS69" s="32">
        <v>209611.400166251</v>
      </c>
      <c r="DT69" s="32">
        <v>153747.85458829501</v>
      </c>
      <c r="DU69" s="32">
        <v>272018.73321996402</v>
      </c>
      <c r="DV69" s="32">
        <v>4393486.74190873</v>
      </c>
      <c r="DW69" s="32">
        <v>291429.674479687</v>
      </c>
      <c r="DX69" s="32">
        <v>2926225.9065968599</v>
      </c>
      <c r="DY69" s="32">
        <v>647972.064791632</v>
      </c>
      <c r="DZ69" s="32">
        <v>271308.15205501101</v>
      </c>
      <c r="EA69" s="32">
        <v>45915.997676108498</v>
      </c>
      <c r="EB69" s="32">
        <v>159008.809586474</v>
      </c>
      <c r="EC69" s="32">
        <v>52682.323411591198</v>
      </c>
      <c r="ED69" s="32">
        <v>395960.73111471499</v>
      </c>
      <c r="EE69" s="32">
        <v>98723.924994720306</v>
      </c>
      <c r="EF69" s="32">
        <v>23504.299468784</v>
      </c>
      <c r="EG69" s="32">
        <v>967133.94181036495</v>
      </c>
      <c r="EH69" s="32">
        <v>3253158.2595862499</v>
      </c>
      <c r="EI69" s="32">
        <v>328244.60159881698</v>
      </c>
      <c r="EJ69" s="32">
        <v>181958.84131963001</v>
      </c>
      <c r="EK69" s="32">
        <v>146383.356131354</v>
      </c>
      <c r="EL69" s="32">
        <v>385877.03698753699</v>
      </c>
      <c r="EM69" s="32">
        <v>361248.56175294402</v>
      </c>
      <c r="EN69" s="32">
        <v>58503.5158506386</v>
      </c>
      <c r="EO69" s="32">
        <v>170341.82071072899</v>
      </c>
      <c r="EP69" s="32">
        <v>5817.3931327906203</v>
      </c>
      <c r="EQ69" s="32">
        <v>6432.9827849674302</v>
      </c>
      <c r="ER69" s="32">
        <v>31440.780228960699</v>
      </c>
      <c r="ES69" s="32">
        <v>2598659.28131335</v>
      </c>
      <c r="ET69" s="32">
        <v>1035732.11550407</v>
      </c>
      <c r="EU69" s="32">
        <v>508864.89879282599</v>
      </c>
      <c r="EV69" s="32">
        <v>2302094.6170908799</v>
      </c>
      <c r="EW69" s="32">
        <v>377235.43200142297</v>
      </c>
      <c r="EX69" s="32">
        <v>1035675.0973713601</v>
      </c>
      <c r="EY69" s="32">
        <v>182497.84057509899</v>
      </c>
      <c r="EZ69" s="32">
        <v>250850.628105943</v>
      </c>
      <c r="FA69" s="32">
        <v>934755.47957997001</v>
      </c>
      <c r="FB69" s="32">
        <v>1812536.9768638599</v>
      </c>
      <c r="FC69" s="32">
        <v>171168.60128450999</v>
      </c>
      <c r="FD69" s="32">
        <v>8091821.6869450295</v>
      </c>
      <c r="FE69" s="32">
        <v>10076.7590322996</v>
      </c>
      <c r="FF69" s="32">
        <v>10438.529474736601</v>
      </c>
      <c r="FG69" s="32">
        <v>8040.6425116632599</v>
      </c>
      <c r="FH69" s="32">
        <v>7581.4266011606796</v>
      </c>
      <c r="FI69" s="32">
        <v>1969.4735243866501</v>
      </c>
      <c r="FJ69" s="32">
        <v>3043.49938970229</v>
      </c>
      <c r="FK69" s="32">
        <v>40.098509313202399</v>
      </c>
      <c r="FL69" s="32">
        <v>1609.704824294</v>
      </c>
      <c r="FM69" s="32">
        <v>1217.5809954751401</v>
      </c>
      <c r="FN69" s="32">
        <v>0.69978978336249098</v>
      </c>
      <c r="FO69" s="32">
        <v>1140.9714413152001</v>
      </c>
      <c r="FP69" s="32">
        <v>162.55377387288399</v>
      </c>
      <c r="FQ69" s="32">
        <v>90.702329995057696</v>
      </c>
      <c r="FR69" s="32">
        <v>5737.4874291635097</v>
      </c>
      <c r="FS69" s="32">
        <v>0</v>
      </c>
      <c r="FT69" s="32">
        <v>65194.988059257499</v>
      </c>
      <c r="FU69" s="32">
        <v>212094.57600217199</v>
      </c>
      <c r="FV69" s="32">
        <v>14.3054937791665</v>
      </c>
      <c r="FW69" s="32">
        <v>10.004323863326199</v>
      </c>
      <c r="FX69" s="32">
        <v>726888.83689208003</v>
      </c>
      <c r="FY69" s="32">
        <v>10.339969146070599</v>
      </c>
      <c r="FZ69" s="32">
        <v>581.16277074405605</v>
      </c>
      <c r="GA69" s="32">
        <v>31.600396626911799</v>
      </c>
      <c r="GB69" s="32">
        <v>1.2746061383751901</v>
      </c>
      <c r="GC69" s="32">
        <v>0</v>
      </c>
      <c r="GD69" s="32">
        <v>0</v>
      </c>
      <c r="GE69" s="32">
        <v>9.5284568469075595</v>
      </c>
      <c r="GF69" s="32">
        <v>28540.602476559601</v>
      </c>
      <c r="GG69" s="32">
        <v>420719.281045941</v>
      </c>
      <c r="GH69" s="32">
        <v>177044.963130449</v>
      </c>
      <c r="GI69" s="32">
        <v>995207.18921720702</v>
      </c>
      <c r="GJ69" s="32">
        <v>4366349.8994303001</v>
      </c>
      <c r="GK69" s="32">
        <v>1064037.95044573</v>
      </c>
      <c r="GL69" s="32">
        <v>2390601.8970023799</v>
      </c>
      <c r="GM69" s="32">
        <v>1368307.9717925901</v>
      </c>
      <c r="GN69" s="32">
        <v>779436.55843509699</v>
      </c>
      <c r="GO69" s="32">
        <v>1868875.8147785401</v>
      </c>
      <c r="GP69" s="32">
        <v>2811.9979827850798</v>
      </c>
      <c r="GQ69" s="32">
        <v>15475.861905957399</v>
      </c>
      <c r="GR69" s="32">
        <v>2515621.54374666</v>
      </c>
      <c r="GS69" s="32">
        <v>1924491.1118773001</v>
      </c>
      <c r="GT69" s="32">
        <v>3.8922978171518201</v>
      </c>
      <c r="GU69" s="32">
        <v>2443992.9207041501</v>
      </c>
      <c r="GV69" s="32">
        <v>1622470.2503867999</v>
      </c>
      <c r="GW69" s="32">
        <v>614753.19103600597</v>
      </c>
      <c r="GX69" s="32">
        <v>132289.94400511499</v>
      </c>
      <c r="GY69" s="32">
        <v>913595.57558606903</v>
      </c>
      <c r="GZ69" s="32">
        <v>2002.21233256291</v>
      </c>
      <c r="HA69" s="32">
        <v>356238.84380071698</v>
      </c>
      <c r="HB69" s="32">
        <v>1144696.9774710699</v>
      </c>
      <c r="HC69" s="32">
        <v>3607.9202015564802</v>
      </c>
      <c r="HD69" s="32">
        <v>6126.9987451294701</v>
      </c>
      <c r="HE69" s="32">
        <v>26150.281065064199</v>
      </c>
      <c r="HF69" s="32">
        <v>2830.4663525573201</v>
      </c>
      <c r="HG69" s="32">
        <v>0</v>
      </c>
      <c r="HH69" s="32">
        <v>1.6388510428108901E-2</v>
      </c>
      <c r="HI69" s="33">
        <f t="shared" si="6"/>
        <v>169531555.73341128</v>
      </c>
      <c r="HJ69" s="34">
        <v>160809.745089576</v>
      </c>
      <c r="HK69" s="34">
        <v>297084.43896651198</v>
      </c>
      <c r="HL69" s="33">
        <v>457894.18405608699</v>
      </c>
      <c r="HM69" s="34">
        <v>0</v>
      </c>
      <c r="HN69" s="33">
        <v>457894.18405608699</v>
      </c>
      <c r="HO69" s="34">
        <v>0</v>
      </c>
      <c r="HP69" s="34">
        <v>-6259822.8610706097</v>
      </c>
      <c r="HQ69" s="33">
        <v>-6259822.8610706097</v>
      </c>
      <c r="HR69" s="34">
        <v>17461522.59313</v>
      </c>
      <c r="HS69" s="35">
        <v>11659593.9161155</v>
      </c>
      <c r="HT69" s="34">
        <v>18454166.833154999</v>
      </c>
      <c r="HU69" s="36">
        <v>162736982.81637201</v>
      </c>
      <c r="HX69" s="32">
        <v>1666.8725506707699</v>
      </c>
      <c r="HY69" s="32">
        <v>139368.77415122901</v>
      </c>
    </row>
    <row r="70" spans="1:233" x14ac:dyDescent="0.3">
      <c r="A70" s="74"/>
      <c r="B70" s="31" t="s">
        <v>70</v>
      </c>
      <c r="C70" s="21" t="s">
        <v>293</v>
      </c>
      <c r="D70" s="32">
        <v>2038.3326557329799</v>
      </c>
      <c r="E70" s="32">
        <f t="shared" si="1"/>
        <v>7033.1726097644942</v>
      </c>
      <c r="F70" s="32">
        <f t="shared" si="13"/>
        <v>106.11339729555586</v>
      </c>
      <c r="G70" s="32">
        <v>32763.3302608095</v>
      </c>
      <c r="H70" s="32">
        <v>231.46838365272799</v>
      </c>
      <c r="I70" s="32">
        <v>291.08180066905697</v>
      </c>
      <c r="J70" s="32">
        <v>6923.6068418978102</v>
      </c>
      <c r="K70" s="32">
        <v>2647.9587137470098</v>
      </c>
      <c r="L70" s="32">
        <v>22639.619737202898</v>
      </c>
      <c r="M70" s="32">
        <v>56600.263089644199</v>
      </c>
      <c r="N70" s="32">
        <v>4515.1204923954101</v>
      </c>
      <c r="O70" s="32">
        <v>418.96241558850102</v>
      </c>
      <c r="P70" s="32">
        <v>418.233001009661</v>
      </c>
      <c r="Q70" s="32">
        <v>4199.4504406695396</v>
      </c>
      <c r="R70" s="32">
        <v>287.40776008162197</v>
      </c>
      <c r="S70" s="32">
        <v>153.37774870184299</v>
      </c>
      <c r="T70" s="32">
        <v>3572.67762713619</v>
      </c>
      <c r="U70" s="32">
        <v>1275.5474815837199</v>
      </c>
      <c r="V70" s="32">
        <v>4717.6188089973302</v>
      </c>
      <c r="W70" s="32">
        <f t="shared" si="0"/>
        <v>4469.8819607809228</v>
      </c>
      <c r="X70" s="32">
        <f t="shared" si="14"/>
        <v>390.91430440395726</v>
      </c>
      <c r="Y70" s="32">
        <v>71.017580382447804</v>
      </c>
      <c r="Z70" s="32">
        <v>71296.080982581901</v>
      </c>
      <c r="AA70" s="32">
        <v>5024.9356496227101</v>
      </c>
      <c r="AB70" s="32">
        <v>6582.8914233399701</v>
      </c>
      <c r="AC70" s="32">
        <v>72573.077641628901</v>
      </c>
      <c r="AD70" s="32">
        <v>81560.256188421699</v>
      </c>
      <c r="AE70" s="32">
        <v>68782.875023521599</v>
      </c>
      <c r="AF70" s="32">
        <v>142524.32053456799</v>
      </c>
      <c r="AG70" s="32">
        <v>311659.01358311501</v>
      </c>
      <c r="AH70" s="32">
        <v>32030.022158905598</v>
      </c>
      <c r="AI70" s="32">
        <v>39319.535443213099</v>
      </c>
      <c r="AJ70" s="32">
        <v>41277.482175737598</v>
      </c>
      <c r="AK70" s="32">
        <v>263077.93640623102</v>
      </c>
      <c r="AL70" s="32">
        <v>6945.8299494961902</v>
      </c>
      <c r="AM70" s="32">
        <v>3056.4062542636202</v>
      </c>
      <c r="AN70" s="32">
        <v>561.85793075872004</v>
      </c>
      <c r="AO70" s="32">
        <v>2094.33532392298</v>
      </c>
      <c r="AP70" s="32">
        <v>734.54409631450403</v>
      </c>
      <c r="AQ70" s="32">
        <v>16523.175617118599</v>
      </c>
      <c r="AR70" s="32">
        <v>1559.15080936603</v>
      </c>
      <c r="AS70" s="32">
        <v>1868.1092878761599</v>
      </c>
      <c r="AT70" s="32">
        <v>840.87095690739602</v>
      </c>
      <c r="AU70" s="32">
        <v>2760.78807857949</v>
      </c>
      <c r="AV70" s="32">
        <v>7375.2477852372804</v>
      </c>
      <c r="AW70" s="32">
        <v>11643.138799681001</v>
      </c>
      <c r="AX70" s="32">
        <v>452.06096599050301</v>
      </c>
      <c r="AY70" s="32">
        <v>9238.7046947652598</v>
      </c>
      <c r="AZ70" s="32">
        <v>3941.1980461481699</v>
      </c>
      <c r="BA70" s="32">
        <v>15189.4787675068</v>
      </c>
      <c r="BB70" s="32">
        <v>2695.87692087084</v>
      </c>
      <c r="BC70" s="32">
        <v>21018.2704834057</v>
      </c>
      <c r="BD70" s="32">
        <v>4521.9429013975396</v>
      </c>
      <c r="BE70" s="32">
        <v>247917.021256003</v>
      </c>
      <c r="BF70" s="32">
        <v>58974.128605901198</v>
      </c>
      <c r="BG70" s="32">
        <v>18387.341729907999</v>
      </c>
      <c r="BH70" s="32">
        <v>499.55816247248498</v>
      </c>
      <c r="BI70" s="32">
        <v>34734.4176052201</v>
      </c>
      <c r="BJ70" s="32">
        <v>9449.1259473404207</v>
      </c>
      <c r="BK70" s="32">
        <v>8770.9499775704608</v>
      </c>
      <c r="BL70" s="32">
        <v>9282.9406797933607</v>
      </c>
      <c r="BM70" s="32">
        <v>4819.51624984109</v>
      </c>
      <c r="BN70" s="32">
        <v>1029242.59534229</v>
      </c>
      <c r="BO70" s="32">
        <v>5594267.6245398</v>
      </c>
      <c r="BP70" s="32">
        <v>11817.9921615939</v>
      </c>
      <c r="BQ70" s="32">
        <v>4264.4200961351698</v>
      </c>
      <c r="BR70" s="32">
        <v>35949.479771237602</v>
      </c>
      <c r="BS70" s="32">
        <v>206041.831172298</v>
      </c>
      <c r="BT70" s="32">
        <v>96982.287213173302</v>
      </c>
      <c r="BU70" s="32">
        <v>5287.8603701484699</v>
      </c>
      <c r="BV70" s="32">
        <v>71056.716647747002</v>
      </c>
      <c r="BW70" s="32">
        <v>427.59036207185198</v>
      </c>
      <c r="BX70" s="32">
        <v>2764.9241194177598</v>
      </c>
      <c r="BY70" s="32">
        <v>101234.474933719</v>
      </c>
      <c r="BZ70" s="32">
        <v>150.18302998660999</v>
      </c>
      <c r="CA70" s="32">
        <v>21899.8180768563</v>
      </c>
      <c r="CB70" s="32">
        <v>4561.8111708196002</v>
      </c>
      <c r="CC70" s="32">
        <v>18632.4742972723</v>
      </c>
      <c r="CD70" s="32">
        <v>10278.842107719</v>
      </c>
      <c r="CE70" s="32">
        <v>4276.0028308650199</v>
      </c>
      <c r="CF70" s="32">
        <v>509.97085627971097</v>
      </c>
      <c r="CG70" s="32">
        <v>4112.2110784317501</v>
      </c>
      <c r="CH70" s="32">
        <v>6045.64423899947</v>
      </c>
      <c r="CI70" s="32">
        <v>5814.4242706465002</v>
      </c>
      <c r="CJ70" s="32">
        <v>491.46830549573798</v>
      </c>
      <c r="CK70" s="32">
        <v>8929.7156899321308</v>
      </c>
      <c r="CL70" s="32">
        <v>930.11731713500899</v>
      </c>
      <c r="CM70" s="32">
        <v>7093.3984682686396</v>
      </c>
      <c r="CN70" s="32">
        <v>2725.8165280029202</v>
      </c>
      <c r="CO70" s="32">
        <v>197.728630064409</v>
      </c>
      <c r="CP70" s="32">
        <v>60.950644978347697</v>
      </c>
      <c r="CQ70" s="32">
        <v>969.50276533655199</v>
      </c>
      <c r="CR70" s="32">
        <v>232.07648585106401</v>
      </c>
      <c r="CS70" s="32">
        <v>1874.35801142787</v>
      </c>
      <c r="CT70" s="32">
        <v>65015.802663535498</v>
      </c>
      <c r="CU70" s="32">
        <v>2849.90171204121</v>
      </c>
      <c r="CV70" s="32">
        <v>5438.84901421829</v>
      </c>
      <c r="CW70" s="32">
        <v>7490.8243845850002</v>
      </c>
      <c r="CX70" s="32">
        <v>437420.86568661698</v>
      </c>
      <c r="CY70" s="32">
        <v>2966.4789140797502</v>
      </c>
      <c r="CZ70" s="32">
        <v>2894.9368992558798</v>
      </c>
      <c r="DA70" s="32">
        <v>330.76642925290298</v>
      </c>
      <c r="DB70" s="32">
        <v>6847.5022560074403</v>
      </c>
      <c r="DC70" s="32">
        <v>3712.9303956019698</v>
      </c>
      <c r="DD70" s="32">
        <v>3901.75064620388</v>
      </c>
      <c r="DE70" s="32">
        <v>947.08290307489301</v>
      </c>
      <c r="DF70" s="32">
        <v>60090.538113512303</v>
      </c>
      <c r="DG70" s="32">
        <v>804.55523941179604</v>
      </c>
      <c r="DH70" s="32">
        <v>3612.6601399035499</v>
      </c>
      <c r="DI70" s="32">
        <v>2711.9855924804001</v>
      </c>
      <c r="DJ70" s="32">
        <v>1170.9292375520199</v>
      </c>
      <c r="DK70" s="32">
        <v>670.16654649625798</v>
      </c>
      <c r="DL70" s="32">
        <v>19950.271931896801</v>
      </c>
      <c r="DM70" s="32">
        <v>8678.6129305972609</v>
      </c>
      <c r="DN70" s="32">
        <v>9087.7417628893309</v>
      </c>
      <c r="DO70" s="32">
        <v>571.83666916384504</v>
      </c>
      <c r="DP70" s="32">
        <v>527.20152344667497</v>
      </c>
      <c r="DQ70" s="32">
        <v>15634.562082451799</v>
      </c>
      <c r="DR70" s="32">
        <v>6942.6130923595201</v>
      </c>
      <c r="DS70" s="32">
        <v>1775.1321899588399</v>
      </c>
      <c r="DT70" s="32">
        <v>82143.778938647403</v>
      </c>
      <c r="DU70" s="32">
        <v>2991.4260467361801</v>
      </c>
      <c r="DV70" s="32">
        <v>6759.45074277</v>
      </c>
      <c r="DW70" s="32">
        <v>713.98757808829498</v>
      </c>
      <c r="DX70" s="32">
        <v>86168.311055811399</v>
      </c>
      <c r="DY70" s="32">
        <v>24515.027666629201</v>
      </c>
      <c r="DZ70" s="32">
        <v>777.36156630389303</v>
      </c>
      <c r="EA70" s="32">
        <v>69.866331669196697</v>
      </c>
      <c r="EB70" s="32">
        <v>1794.7433627714599</v>
      </c>
      <c r="EC70" s="32">
        <v>1730.8757897613</v>
      </c>
      <c r="ED70" s="32">
        <v>2869.28785349282</v>
      </c>
      <c r="EE70" s="32">
        <v>240.40219735297501</v>
      </c>
      <c r="EF70" s="32">
        <v>191.96073183035799</v>
      </c>
      <c r="EG70" s="32">
        <v>4560.4747241225896</v>
      </c>
      <c r="EH70" s="32">
        <v>152578.548117642</v>
      </c>
      <c r="EI70" s="32">
        <v>91049.730576766</v>
      </c>
      <c r="EJ70" s="32">
        <v>4527.5935886709303</v>
      </c>
      <c r="EK70" s="32">
        <v>111098.93799081301</v>
      </c>
      <c r="EL70" s="32">
        <v>395.51869900058199</v>
      </c>
      <c r="EM70" s="32">
        <v>2976.3312318817998</v>
      </c>
      <c r="EN70" s="32">
        <v>1190.3415980776399</v>
      </c>
      <c r="EO70" s="32">
        <v>4762.83343687057</v>
      </c>
      <c r="EP70" s="32">
        <v>2806.3467622251101</v>
      </c>
      <c r="EQ70" s="32">
        <v>2671.1218170256002</v>
      </c>
      <c r="ER70" s="32">
        <v>838.786139330433</v>
      </c>
      <c r="ES70" s="32">
        <v>888.681254810214</v>
      </c>
      <c r="ET70" s="32">
        <v>2529.32219265808</v>
      </c>
      <c r="EU70" s="32">
        <v>3968.5214336446602</v>
      </c>
      <c r="EV70" s="32">
        <v>4778.3169454655599</v>
      </c>
      <c r="EW70" s="32">
        <v>519.80306038751201</v>
      </c>
      <c r="EX70" s="32">
        <v>277.69032120704497</v>
      </c>
      <c r="EY70" s="32">
        <v>480.11779463885898</v>
      </c>
      <c r="EZ70" s="32">
        <v>1406.5393514699699</v>
      </c>
      <c r="FA70" s="32">
        <v>716.38570615694198</v>
      </c>
      <c r="FB70" s="32">
        <v>4322.8353152875297</v>
      </c>
      <c r="FC70" s="32">
        <v>1639.35733111942</v>
      </c>
      <c r="FD70" s="32">
        <v>1862.5115666453</v>
      </c>
      <c r="FE70" s="32">
        <v>9936.8330871335602</v>
      </c>
      <c r="FF70" s="32">
        <v>8768.9063821067102</v>
      </c>
      <c r="FG70" s="32">
        <v>10806.725779394799</v>
      </c>
      <c r="FH70" s="32">
        <v>7989.0757717360702</v>
      </c>
      <c r="FI70" s="32">
        <v>3436.3950098465102</v>
      </c>
      <c r="FJ70" s="32">
        <v>287032.061891891</v>
      </c>
      <c r="FK70" s="32">
        <v>25.8056978716107</v>
      </c>
      <c r="FL70" s="32">
        <v>1286.94692041894</v>
      </c>
      <c r="FM70" s="32">
        <v>53714.547529196097</v>
      </c>
      <c r="FN70" s="32">
        <v>841.82225878750205</v>
      </c>
      <c r="FO70" s="32">
        <v>783.94814331280702</v>
      </c>
      <c r="FP70" s="32">
        <v>508.59908355258398</v>
      </c>
      <c r="FQ70" s="32">
        <v>142.05907790841499</v>
      </c>
      <c r="FR70" s="32">
        <v>650.24093860413802</v>
      </c>
      <c r="FS70" s="32">
        <v>958.20278940539504</v>
      </c>
      <c r="FT70" s="32">
        <v>2975668.3513538502</v>
      </c>
      <c r="FU70" s="32">
        <v>333678.06080407603</v>
      </c>
      <c r="FV70" s="32">
        <v>940.689351030436</v>
      </c>
      <c r="FW70" s="32">
        <v>186.46461919590999</v>
      </c>
      <c r="FX70" s="32">
        <v>1787.0452054334201</v>
      </c>
      <c r="FY70" s="32">
        <v>1713.1004885928201</v>
      </c>
      <c r="FZ70" s="32">
        <v>4750.2184419222704</v>
      </c>
      <c r="GA70" s="32">
        <v>2463.5007105786799</v>
      </c>
      <c r="GB70" s="32">
        <v>139.95160699578099</v>
      </c>
      <c r="GC70" s="32">
        <v>2142.4637104007602</v>
      </c>
      <c r="GD70" s="32">
        <v>929.18555794873896</v>
      </c>
      <c r="GE70" s="32">
        <v>2745.3588350806199</v>
      </c>
      <c r="GF70" s="32">
        <v>1163564.56153332</v>
      </c>
      <c r="GG70" s="32">
        <v>31241.098119704799</v>
      </c>
      <c r="GH70" s="32">
        <v>18531.737230418501</v>
      </c>
      <c r="GI70" s="32">
        <v>80076.639259621705</v>
      </c>
      <c r="GJ70" s="32">
        <v>4508.3288083173802</v>
      </c>
      <c r="GK70" s="32">
        <v>24022.0531155998</v>
      </c>
      <c r="GL70" s="32">
        <v>10034.182959277599</v>
      </c>
      <c r="GM70" s="32">
        <v>6318.6114795620997</v>
      </c>
      <c r="GN70" s="32">
        <v>11696.545950673801</v>
      </c>
      <c r="GO70" s="32">
        <v>38218.490413478597</v>
      </c>
      <c r="GP70" s="32">
        <v>1139.0684395478199</v>
      </c>
      <c r="GQ70" s="32">
        <v>1250.52837679298</v>
      </c>
      <c r="GR70" s="32">
        <v>430548.79363119497</v>
      </c>
      <c r="GS70" s="32">
        <v>1160479.1633850399</v>
      </c>
      <c r="GT70" s="32">
        <v>319.98744240621699</v>
      </c>
      <c r="GU70" s="32">
        <v>10692418.028129101</v>
      </c>
      <c r="GV70" s="32">
        <v>772750.89520467306</v>
      </c>
      <c r="GW70" s="32">
        <v>1821184.66280234</v>
      </c>
      <c r="GX70" s="32">
        <v>41220.444852876397</v>
      </c>
      <c r="GY70" s="32">
        <v>29628.449157244599</v>
      </c>
      <c r="GZ70" s="32">
        <v>99558.830152089606</v>
      </c>
      <c r="HA70" s="32">
        <v>658.04994312217798</v>
      </c>
      <c r="HB70" s="32">
        <v>29.176730790876402</v>
      </c>
      <c r="HC70" s="32">
        <v>1701.46766864597</v>
      </c>
      <c r="HD70" s="32">
        <v>14156.147958859499</v>
      </c>
      <c r="HE70" s="32">
        <v>3003.70643244143</v>
      </c>
      <c r="HF70" s="32">
        <v>31966.089253798698</v>
      </c>
      <c r="HG70" s="32">
        <v>64.040735234446501</v>
      </c>
      <c r="HH70" s="32">
        <v>3580.9232097049698</v>
      </c>
      <c r="HI70" s="33">
        <f t="shared" si="6"/>
        <v>30550210.77293722</v>
      </c>
      <c r="HJ70" s="34">
        <v>3534710.3435787102</v>
      </c>
      <c r="HK70" s="34">
        <v>27613923.085837699</v>
      </c>
      <c r="HL70" s="33">
        <v>31148633.429416399</v>
      </c>
      <c r="HM70" s="34">
        <v>0</v>
      </c>
      <c r="HN70" s="33">
        <v>31148633.429416399</v>
      </c>
      <c r="HO70" s="34">
        <v>0</v>
      </c>
      <c r="HP70" s="34">
        <v>1370905.96534944</v>
      </c>
      <c r="HQ70" s="33">
        <v>1370905.96534944</v>
      </c>
      <c r="HR70" s="34">
        <v>7920710.3026083698</v>
      </c>
      <c r="HS70" s="35">
        <v>40440249.697374202</v>
      </c>
      <c r="HT70" s="34">
        <v>16839190.557481099</v>
      </c>
      <c r="HU70" s="36">
        <v>54151269.912830397</v>
      </c>
      <c r="HX70" s="32">
        <v>7139.28600706005</v>
      </c>
      <c r="HY70" s="32">
        <v>4860.7962651848802</v>
      </c>
    </row>
    <row r="71" spans="1:233" x14ac:dyDescent="0.3">
      <c r="A71" s="74"/>
      <c r="B71" s="31" t="s">
        <v>71</v>
      </c>
      <c r="C71" s="21" t="s">
        <v>294</v>
      </c>
      <c r="D71" s="32">
        <v>0</v>
      </c>
      <c r="E71" s="32">
        <f t="shared" si="1"/>
        <v>0</v>
      </c>
      <c r="F71" s="32">
        <f t="shared" si="13"/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f t="shared" ref="W71:W134" si="25">HY71*(1-$G$3)</f>
        <v>0</v>
      </c>
      <c r="X71" s="32">
        <f t="shared" si="14"/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0.142501514612384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4.4897387317118502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32">
        <v>0</v>
      </c>
      <c r="BK71" s="32">
        <v>405903.39989295398</v>
      </c>
      <c r="BL71" s="32">
        <v>0</v>
      </c>
      <c r="BM71" s="32">
        <v>0</v>
      </c>
      <c r="BN71" s="32">
        <v>0</v>
      </c>
      <c r="BO71" s="32">
        <v>0</v>
      </c>
      <c r="BP71" s="32">
        <v>6387349.1250376804</v>
      </c>
      <c r="BQ71" s="32">
        <v>24314003.693969399</v>
      </c>
      <c r="BR71" s="32">
        <v>149292.02215752899</v>
      </c>
      <c r="BS71" s="32">
        <v>3285668.6277187099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32">
        <v>0</v>
      </c>
      <c r="BZ71" s="32">
        <v>0</v>
      </c>
      <c r="CA71" s="32">
        <v>0</v>
      </c>
      <c r="CB71" s="32">
        <v>0</v>
      </c>
      <c r="CC71" s="3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v>0</v>
      </c>
      <c r="CI71" s="32">
        <v>0</v>
      </c>
      <c r="CJ71" s="32">
        <v>0</v>
      </c>
      <c r="CK71" s="32">
        <v>0.15424524155683</v>
      </c>
      <c r="CL71" s="32">
        <v>0</v>
      </c>
      <c r="CM71" s="32">
        <v>0</v>
      </c>
      <c r="CN71" s="32">
        <v>0</v>
      </c>
      <c r="CO71" s="32">
        <v>0</v>
      </c>
      <c r="CP71" s="32">
        <v>0</v>
      </c>
      <c r="CQ71" s="32">
        <v>0</v>
      </c>
      <c r="CR71" s="32">
        <v>0</v>
      </c>
      <c r="CS71" s="32">
        <v>0</v>
      </c>
      <c r="CT71" s="32">
        <v>0</v>
      </c>
      <c r="CU71" s="32">
        <v>0.16434918373898999</v>
      </c>
      <c r="CV71" s="32">
        <v>0</v>
      </c>
      <c r="CW71" s="32">
        <v>0</v>
      </c>
      <c r="CX71" s="32">
        <v>4.64464518141042E-2</v>
      </c>
      <c r="CY71" s="32">
        <v>0</v>
      </c>
      <c r="CZ71" s="32">
        <v>0</v>
      </c>
      <c r="DA71" s="32">
        <v>0</v>
      </c>
      <c r="DB71" s="32">
        <v>0</v>
      </c>
      <c r="DC71" s="32">
        <v>0</v>
      </c>
      <c r="DD71" s="32">
        <v>0</v>
      </c>
      <c r="DE71" s="32">
        <v>0</v>
      </c>
      <c r="DF71" s="32">
        <v>0</v>
      </c>
      <c r="DG71" s="32">
        <v>0</v>
      </c>
      <c r="DH71" s="32">
        <v>0</v>
      </c>
      <c r="DI71" s="32">
        <v>0</v>
      </c>
      <c r="DJ71" s="32">
        <v>0</v>
      </c>
      <c r="DK71" s="32">
        <v>0</v>
      </c>
      <c r="DL71" s="32">
        <v>0</v>
      </c>
      <c r="DM71" s="32">
        <v>0</v>
      </c>
      <c r="DN71" s="32">
        <v>0</v>
      </c>
      <c r="DO71" s="32">
        <v>0</v>
      </c>
      <c r="DP71" s="32">
        <v>0</v>
      </c>
      <c r="DQ71" s="32">
        <v>0</v>
      </c>
      <c r="DR71" s="32">
        <v>0</v>
      </c>
      <c r="DS71" s="32">
        <v>0</v>
      </c>
      <c r="DT71" s="32">
        <v>0</v>
      </c>
      <c r="DU71" s="32">
        <v>0</v>
      </c>
      <c r="DV71" s="32">
        <v>0</v>
      </c>
      <c r="DW71" s="32">
        <v>6.9219567148068706E-2</v>
      </c>
      <c r="DX71" s="32">
        <v>0</v>
      </c>
      <c r="DY71" s="32">
        <v>0</v>
      </c>
      <c r="DZ71" s="32">
        <v>0</v>
      </c>
      <c r="EA71" s="32">
        <v>0.18266035644905601</v>
      </c>
      <c r="EB71" s="32">
        <v>0</v>
      </c>
      <c r="EC71" s="32">
        <v>0</v>
      </c>
      <c r="ED71" s="32">
        <v>0</v>
      </c>
      <c r="EE71" s="32">
        <v>0</v>
      </c>
      <c r="EF71" s="32">
        <v>0</v>
      </c>
      <c r="EG71" s="32">
        <v>0</v>
      </c>
      <c r="EH71" s="32">
        <v>0</v>
      </c>
      <c r="EI71" s="32">
        <v>0</v>
      </c>
      <c r="EJ71" s="32">
        <v>0</v>
      </c>
      <c r="EK71" s="32">
        <v>0</v>
      </c>
      <c r="EL71" s="32">
        <v>0</v>
      </c>
      <c r="EM71" s="32">
        <v>0</v>
      </c>
      <c r="EN71" s="32">
        <v>0</v>
      </c>
      <c r="EO71" s="32">
        <v>0</v>
      </c>
      <c r="EP71" s="32">
        <v>0</v>
      </c>
      <c r="EQ71" s="32">
        <v>0</v>
      </c>
      <c r="ER71" s="32">
        <v>0</v>
      </c>
      <c r="ES71" s="32">
        <v>0</v>
      </c>
      <c r="ET71" s="32">
        <v>0</v>
      </c>
      <c r="EU71" s="32">
        <v>0</v>
      </c>
      <c r="EV71" s="32">
        <v>0</v>
      </c>
      <c r="EW71" s="32">
        <v>0</v>
      </c>
      <c r="EX71" s="32">
        <v>0</v>
      </c>
      <c r="EY71" s="32">
        <v>0</v>
      </c>
      <c r="EZ71" s="32">
        <v>0</v>
      </c>
      <c r="FA71" s="32">
        <v>0</v>
      </c>
      <c r="FB71" s="32">
        <v>0</v>
      </c>
      <c r="FC71" s="32">
        <v>0</v>
      </c>
      <c r="FD71" s="32">
        <v>0</v>
      </c>
      <c r="FE71" s="32">
        <v>0</v>
      </c>
      <c r="FF71" s="32">
        <v>0</v>
      </c>
      <c r="FG71" s="32">
        <v>0</v>
      </c>
      <c r="FH71" s="32">
        <v>0</v>
      </c>
      <c r="FI71" s="32">
        <v>0</v>
      </c>
      <c r="FJ71" s="32">
        <v>0</v>
      </c>
      <c r="FK71" s="32">
        <v>0</v>
      </c>
      <c r="FL71" s="32">
        <v>0</v>
      </c>
      <c r="FM71" s="32">
        <v>0</v>
      </c>
      <c r="FN71" s="32">
        <v>0</v>
      </c>
      <c r="FO71" s="32">
        <v>0</v>
      </c>
      <c r="FP71" s="32">
        <v>0</v>
      </c>
      <c r="FQ71" s="32">
        <v>0</v>
      </c>
      <c r="FR71" s="32">
        <v>0</v>
      </c>
      <c r="FS71" s="32">
        <v>0</v>
      </c>
      <c r="FT71" s="32">
        <v>0</v>
      </c>
      <c r="FU71" s="32">
        <v>0</v>
      </c>
      <c r="FV71" s="32">
        <v>0</v>
      </c>
      <c r="FW71" s="32">
        <v>0</v>
      </c>
      <c r="FX71" s="32">
        <v>0</v>
      </c>
      <c r="FY71" s="32">
        <v>0</v>
      </c>
      <c r="FZ71" s="32">
        <v>0</v>
      </c>
      <c r="GA71" s="32">
        <v>0</v>
      </c>
      <c r="GB71" s="32">
        <v>0</v>
      </c>
      <c r="GC71" s="32">
        <v>0</v>
      </c>
      <c r="GD71" s="32">
        <v>0</v>
      </c>
      <c r="GE71" s="32">
        <v>0</v>
      </c>
      <c r="GF71" s="32">
        <v>0</v>
      </c>
      <c r="GG71" s="32">
        <v>0</v>
      </c>
      <c r="GH71" s="32">
        <v>0</v>
      </c>
      <c r="GI71" s="32">
        <v>0</v>
      </c>
      <c r="GJ71" s="32">
        <v>21445.4080647511</v>
      </c>
      <c r="GK71" s="32">
        <v>0</v>
      </c>
      <c r="GL71" s="32">
        <v>0</v>
      </c>
      <c r="GM71" s="32">
        <v>0</v>
      </c>
      <c r="GN71" s="32">
        <v>0</v>
      </c>
      <c r="GO71" s="32">
        <v>0</v>
      </c>
      <c r="GP71" s="32">
        <v>0</v>
      </c>
      <c r="GQ71" s="32">
        <v>0</v>
      </c>
      <c r="GR71" s="32">
        <v>0</v>
      </c>
      <c r="GS71" s="32">
        <v>0</v>
      </c>
      <c r="GT71" s="32">
        <v>0</v>
      </c>
      <c r="GU71" s="32">
        <v>0</v>
      </c>
      <c r="GV71" s="32">
        <v>0</v>
      </c>
      <c r="GW71" s="32">
        <v>0</v>
      </c>
      <c r="GX71" s="32">
        <v>0</v>
      </c>
      <c r="GY71" s="32">
        <v>0</v>
      </c>
      <c r="GZ71" s="32">
        <v>0</v>
      </c>
      <c r="HA71" s="32">
        <v>0</v>
      </c>
      <c r="HB71" s="32">
        <v>0</v>
      </c>
      <c r="HC71" s="32">
        <v>0</v>
      </c>
      <c r="HD71" s="32">
        <v>0</v>
      </c>
      <c r="HE71" s="32">
        <v>0</v>
      </c>
      <c r="HF71" s="32">
        <v>0</v>
      </c>
      <c r="HG71" s="32">
        <v>0</v>
      </c>
      <c r="HH71" s="32">
        <v>0</v>
      </c>
      <c r="HI71" s="33">
        <f t="shared" si="6"/>
        <v>34563667.526002072</v>
      </c>
      <c r="HJ71" s="34">
        <v>0</v>
      </c>
      <c r="HK71" s="34">
        <v>0</v>
      </c>
      <c r="HL71" s="33">
        <v>0</v>
      </c>
      <c r="HM71" s="34">
        <v>0</v>
      </c>
      <c r="HN71" s="33">
        <v>0</v>
      </c>
      <c r="HO71" s="34">
        <v>0</v>
      </c>
      <c r="HP71" s="34">
        <v>-1066945.70801524</v>
      </c>
      <c r="HQ71" s="33">
        <v>-1066945.70801524</v>
      </c>
      <c r="HR71" s="34">
        <v>19702203.088081401</v>
      </c>
      <c r="HS71" s="35">
        <v>18635257.380066101</v>
      </c>
      <c r="HT71" s="34">
        <v>5184710.0682113301</v>
      </c>
      <c r="HU71" s="36">
        <v>48014214.837856799</v>
      </c>
      <c r="HX71" s="32">
        <v>0</v>
      </c>
      <c r="HY71" s="32">
        <v>0</v>
      </c>
    </row>
    <row r="72" spans="1:233" x14ac:dyDescent="0.3">
      <c r="A72" s="74"/>
      <c r="B72" s="31" t="s">
        <v>72</v>
      </c>
      <c r="C72" s="21" t="s">
        <v>295</v>
      </c>
      <c r="D72" s="32">
        <v>109.496666027418</v>
      </c>
      <c r="E72" s="32">
        <f t="shared" ref="E72:E135" si="26">HX72*(1-$F$3)</f>
        <v>774.83575121107322</v>
      </c>
      <c r="F72" s="32">
        <f t="shared" ref="F72:F135" si="27">HX72*$F$3</f>
        <v>11.690379074858827</v>
      </c>
      <c r="G72" s="32">
        <v>9951.5042388384409</v>
      </c>
      <c r="H72" s="32">
        <v>0</v>
      </c>
      <c r="I72" s="32">
        <v>0</v>
      </c>
      <c r="J72" s="32">
        <v>0</v>
      </c>
      <c r="K72" s="32">
        <v>0</v>
      </c>
      <c r="L72" s="32">
        <v>2489.2540686434099</v>
      </c>
      <c r="M72" s="32">
        <v>132.95384778836001</v>
      </c>
      <c r="N72" s="32">
        <v>12.306758776180899</v>
      </c>
      <c r="O72" s="32">
        <v>12.397099825608899</v>
      </c>
      <c r="P72" s="32">
        <v>366.233583171877</v>
      </c>
      <c r="Q72" s="32">
        <v>4083.4989989502801</v>
      </c>
      <c r="R72" s="32">
        <v>16.264632674846801</v>
      </c>
      <c r="S72" s="32">
        <v>180.737032661168</v>
      </c>
      <c r="T72" s="32">
        <v>13.2790995105065</v>
      </c>
      <c r="U72" s="32">
        <v>656.29744536293595</v>
      </c>
      <c r="V72" s="32">
        <v>9823.9518723837991</v>
      </c>
      <c r="W72" s="32">
        <f t="shared" si="25"/>
        <v>8.0829016970086034</v>
      </c>
      <c r="X72" s="32">
        <f t="shared" ref="X72:X135" si="28">HY72*$G$3</f>
        <v>0.70689157391074731</v>
      </c>
      <c r="Y72" s="32">
        <v>4.1028601731583496</v>
      </c>
      <c r="Z72" s="32">
        <v>725.25855419601601</v>
      </c>
      <c r="AA72" s="32">
        <v>4.6491785351092698</v>
      </c>
      <c r="AB72" s="32">
        <v>251.44062069193501</v>
      </c>
      <c r="AC72" s="32">
        <v>18.594130113699102</v>
      </c>
      <c r="AD72" s="32">
        <v>9.3379801887361502</v>
      </c>
      <c r="AE72" s="32">
        <v>12.3370467739818</v>
      </c>
      <c r="AF72" s="32">
        <v>8.1843551924771099</v>
      </c>
      <c r="AG72" s="32">
        <v>4200.7125641530602</v>
      </c>
      <c r="AH72" s="32">
        <v>101.27279158397999</v>
      </c>
      <c r="AI72" s="32">
        <v>1893.14296686691</v>
      </c>
      <c r="AJ72" s="32">
        <v>2.78624351471609</v>
      </c>
      <c r="AK72" s="32">
        <v>8.5352377115765403</v>
      </c>
      <c r="AL72" s="32">
        <v>16.330630347935099</v>
      </c>
      <c r="AM72" s="32">
        <v>11.690893976164601</v>
      </c>
      <c r="AN72" s="32">
        <v>133.44260307063499</v>
      </c>
      <c r="AO72" s="32">
        <v>0.58522457317192</v>
      </c>
      <c r="AP72" s="32">
        <v>9.3993739993904202E-2</v>
      </c>
      <c r="AQ72" s="32">
        <v>0.38667710101644098</v>
      </c>
      <c r="AR72" s="32">
        <v>883.21424501437605</v>
      </c>
      <c r="AS72" s="32">
        <v>62.136304983019798</v>
      </c>
      <c r="AT72" s="32">
        <v>42.987463679627602</v>
      </c>
      <c r="AU72" s="32">
        <v>11.0217317608193</v>
      </c>
      <c r="AV72" s="32">
        <v>4.8098117661440698</v>
      </c>
      <c r="AW72" s="32">
        <v>21.6390665277418</v>
      </c>
      <c r="AX72" s="32">
        <v>39.5952666102568</v>
      </c>
      <c r="AY72" s="32">
        <v>25.980565885910099</v>
      </c>
      <c r="AZ72" s="32">
        <v>10.5565124914444</v>
      </c>
      <c r="BA72" s="32">
        <v>9.6364269234234108</v>
      </c>
      <c r="BB72" s="32">
        <v>138904.876233908</v>
      </c>
      <c r="BC72" s="32">
        <v>196.235484936387</v>
      </c>
      <c r="BD72" s="32">
        <v>24.4771650463036</v>
      </c>
      <c r="BE72" s="32">
        <v>321.88775133212403</v>
      </c>
      <c r="BF72" s="32">
        <v>815.46819464571797</v>
      </c>
      <c r="BG72" s="32">
        <v>83.4418364572538</v>
      </c>
      <c r="BH72" s="32">
        <v>1.3322090045952899</v>
      </c>
      <c r="BI72" s="32">
        <v>4697.2807998508097</v>
      </c>
      <c r="BJ72" s="32">
        <v>45.892785042081798</v>
      </c>
      <c r="BK72" s="32">
        <v>4007.04970924907</v>
      </c>
      <c r="BL72" s="32">
        <v>1998.7154317644499</v>
      </c>
      <c r="BM72" s="32">
        <v>1710.2059919286301</v>
      </c>
      <c r="BN72" s="32">
        <v>5330.5635746959097</v>
      </c>
      <c r="BO72" s="32">
        <v>7716.1368147368903</v>
      </c>
      <c r="BP72" s="32">
        <v>33036.710158249902</v>
      </c>
      <c r="BQ72" s="32">
        <v>1399731.44899201</v>
      </c>
      <c r="BR72" s="32">
        <v>43282.461308635699</v>
      </c>
      <c r="BS72" s="32">
        <v>1125822.9781089099</v>
      </c>
      <c r="BT72" s="32">
        <v>109565.92038223</v>
      </c>
      <c r="BU72" s="32">
        <v>62814.906415915597</v>
      </c>
      <c r="BV72" s="32">
        <v>3849.9365498503498</v>
      </c>
      <c r="BW72" s="32">
        <v>9.0492507121260601</v>
      </c>
      <c r="BX72" s="32">
        <v>17.570587016297299</v>
      </c>
      <c r="BY72" s="32">
        <v>33420.228431471201</v>
      </c>
      <c r="BZ72" s="32">
        <v>6.8651160514822003</v>
      </c>
      <c r="CA72" s="32">
        <v>10916.513926670799</v>
      </c>
      <c r="CB72" s="32">
        <v>3307.2180638059799</v>
      </c>
      <c r="CC72" s="32">
        <v>280.22789704622301</v>
      </c>
      <c r="CD72" s="32">
        <v>12980.7094834038</v>
      </c>
      <c r="CE72" s="32">
        <v>13.3790956849924</v>
      </c>
      <c r="CF72" s="32">
        <v>9.6197969834071095</v>
      </c>
      <c r="CG72" s="32">
        <v>1636.4280626443499</v>
      </c>
      <c r="CH72" s="32">
        <v>1.3546063904182799</v>
      </c>
      <c r="CI72" s="32">
        <v>23.530007493733802</v>
      </c>
      <c r="CJ72" s="32">
        <v>7.2369268851683897</v>
      </c>
      <c r="CK72" s="32">
        <v>6295.5943015590701</v>
      </c>
      <c r="CL72" s="32">
        <v>2.2723862392103298</v>
      </c>
      <c r="CM72" s="32">
        <v>11.786434612614499</v>
      </c>
      <c r="CN72" s="32">
        <v>7620.7750253550203</v>
      </c>
      <c r="CO72" s="32">
        <v>21.4452950536283</v>
      </c>
      <c r="CP72" s="32">
        <v>6.5919586445832901E-2</v>
      </c>
      <c r="CQ72" s="32">
        <v>2.9531526251489102</v>
      </c>
      <c r="CR72" s="32">
        <v>3.10528164203923</v>
      </c>
      <c r="CS72" s="32">
        <v>165.68840848682601</v>
      </c>
      <c r="CT72" s="32">
        <v>7.2001012192100298</v>
      </c>
      <c r="CU72" s="32">
        <v>0.53145262020081996</v>
      </c>
      <c r="CV72" s="32">
        <v>48.8589709875247</v>
      </c>
      <c r="CW72" s="32">
        <v>7.5057039143291897</v>
      </c>
      <c r="CX72" s="32">
        <v>707.56364739729702</v>
      </c>
      <c r="CY72" s="32">
        <v>5.6766064047064697</v>
      </c>
      <c r="CZ72" s="32">
        <v>319.42646301277398</v>
      </c>
      <c r="DA72" s="32">
        <v>0.88794862813498798</v>
      </c>
      <c r="DB72" s="32">
        <v>6.6783367408443803</v>
      </c>
      <c r="DC72" s="32">
        <v>2.2177989024257698</v>
      </c>
      <c r="DD72" s="32">
        <v>25.243641402258799</v>
      </c>
      <c r="DE72" s="32">
        <v>2.95892271543274</v>
      </c>
      <c r="DF72" s="32">
        <v>88.758527147605704</v>
      </c>
      <c r="DG72" s="32">
        <v>37.628051903030702</v>
      </c>
      <c r="DH72" s="32">
        <v>5.19695692249541</v>
      </c>
      <c r="DI72" s="32">
        <v>13.367372896289201</v>
      </c>
      <c r="DJ72" s="32">
        <v>1.2132260896624101</v>
      </c>
      <c r="DK72" s="32">
        <v>0</v>
      </c>
      <c r="DL72" s="32">
        <v>14786.835845019499</v>
      </c>
      <c r="DM72" s="32">
        <v>45090.135268990904</v>
      </c>
      <c r="DN72" s="32">
        <v>7.7158670819012798</v>
      </c>
      <c r="DO72" s="32">
        <v>0.78742511337005705</v>
      </c>
      <c r="DP72" s="32">
        <v>6.5186369813874299</v>
      </c>
      <c r="DQ72" s="32">
        <v>25.9428306528735</v>
      </c>
      <c r="DR72" s="32">
        <v>762.450759295951</v>
      </c>
      <c r="DS72" s="32">
        <v>146.086314918722</v>
      </c>
      <c r="DT72" s="32">
        <v>317.80595482656202</v>
      </c>
      <c r="DU72" s="32">
        <v>6.8803930134612301</v>
      </c>
      <c r="DV72" s="32">
        <v>11.026346652562101</v>
      </c>
      <c r="DW72" s="32">
        <v>703.86158254342104</v>
      </c>
      <c r="DX72" s="32">
        <v>15.089349580270399</v>
      </c>
      <c r="DY72" s="32">
        <v>10.512102036095101</v>
      </c>
      <c r="DZ72" s="32">
        <v>3.9954996933648501</v>
      </c>
      <c r="EA72" s="32">
        <v>0.13624663293793701</v>
      </c>
      <c r="EB72" s="32">
        <v>26.158245627591999</v>
      </c>
      <c r="EC72" s="32">
        <v>0.90914416648077501</v>
      </c>
      <c r="ED72" s="32">
        <v>20.046042246910201</v>
      </c>
      <c r="EE72" s="32">
        <v>8.9323325351518807</v>
      </c>
      <c r="EF72" s="32">
        <v>2.4936346083558298</v>
      </c>
      <c r="EG72" s="32">
        <v>14425.408148951999</v>
      </c>
      <c r="EH72" s="32">
        <v>56502.059696171404</v>
      </c>
      <c r="EI72" s="32">
        <v>6.6487270575321098</v>
      </c>
      <c r="EJ72" s="32">
        <v>180.053036824435</v>
      </c>
      <c r="EK72" s="32">
        <v>3.3656982588170301</v>
      </c>
      <c r="EL72" s="32">
        <v>9.0421131555295506</v>
      </c>
      <c r="EM72" s="32">
        <v>614.23612244109597</v>
      </c>
      <c r="EN72" s="32">
        <v>8.2666314753072605</v>
      </c>
      <c r="EO72" s="32">
        <v>491.37919070809198</v>
      </c>
      <c r="EP72" s="32">
        <v>7.4939192080534598</v>
      </c>
      <c r="EQ72" s="32">
        <v>63.7594491406972</v>
      </c>
      <c r="ER72" s="32">
        <v>32.682630556731702</v>
      </c>
      <c r="ES72" s="32">
        <v>51.202019591774402</v>
      </c>
      <c r="ET72" s="32">
        <v>1772.47577774922</v>
      </c>
      <c r="EU72" s="32">
        <v>9.97561918142212</v>
      </c>
      <c r="EV72" s="32">
        <v>287118.49665719201</v>
      </c>
      <c r="EW72" s="32">
        <v>11.0008893825751</v>
      </c>
      <c r="EX72" s="32">
        <v>7.1378277678916602</v>
      </c>
      <c r="EY72" s="32">
        <v>19132.243687506601</v>
      </c>
      <c r="EZ72" s="32">
        <v>0.24821290161630499</v>
      </c>
      <c r="FA72" s="32">
        <v>210.123849771415</v>
      </c>
      <c r="FB72" s="32">
        <v>86.536480851469406</v>
      </c>
      <c r="FC72" s="32">
        <v>53.610164482186001</v>
      </c>
      <c r="FD72" s="32">
        <v>49.810526201878403</v>
      </c>
      <c r="FE72" s="32">
        <v>124.517118116473</v>
      </c>
      <c r="FF72" s="32">
        <v>273.35062363927398</v>
      </c>
      <c r="FG72" s="32">
        <v>4378.0495172246801</v>
      </c>
      <c r="FH72" s="32">
        <v>1297.485083609</v>
      </c>
      <c r="FI72" s="32">
        <v>87.791536789806997</v>
      </c>
      <c r="FJ72" s="32">
        <v>314.24488665276402</v>
      </c>
      <c r="FK72" s="32">
        <v>2.86345565333888</v>
      </c>
      <c r="FL72" s="32">
        <v>141.61995583575199</v>
      </c>
      <c r="FM72" s="32">
        <v>10655.5134368134</v>
      </c>
      <c r="FN72" s="32">
        <v>108.959378058811</v>
      </c>
      <c r="FO72" s="32">
        <v>783.20820518956805</v>
      </c>
      <c r="FP72" s="32">
        <v>42.170470781904299</v>
      </c>
      <c r="FQ72" s="32">
        <v>216.65625463821999</v>
      </c>
      <c r="FR72" s="32">
        <v>16.677022784968699</v>
      </c>
      <c r="FS72" s="32">
        <v>29.1578890949841</v>
      </c>
      <c r="FT72" s="32">
        <v>163.441889289969</v>
      </c>
      <c r="FU72" s="32">
        <v>0</v>
      </c>
      <c r="FV72" s="32">
        <v>38.197364012210102</v>
      </c>
      <c r="FW72" s="32">
        <v>5.0424654513634897</v>
      </c>
      <c r="FX72" s="32">
        <v>15.4305955663527</v>
      </c>
      <c r="FY72" s="32">
        <v>3.7334536993697598</v>
      </c>
      <c r="FZ72" s="32">
        <v>51.111575029491398</v>
      </c>
      <c r="GA72" s="32">
        <v>23281.6093540209</v>
      </c>
      <c r="GB72" s="32">
        <v>2555.15432698516</v>
      </c>
      <c r="GC72" s="32">
        <v>1175.78558593352</v>
      </c>
      <c r="GD72" s="32">
        <v>3126.94485423888</v>
      </c>
      <c r="GE72" s="32">
        <v>2921.5231425862598</v>
      </c>
      <c r="GF72" s="32">
        <v>2628.68305020449</v>
      </c>
      <c r="GG72" s="32">
        <v>787.26014244389</v>
      </c>
      <c r="GH72" s="32">
        <v>20949.4854245528</v>
      </c>
      <c r="GI72" s="32">
        <v>54079.905861889398</v>
      </c>
      <c r="GJ72" s="32">
        <v>14244.2111276817</v>
      </c>
      <c r="GK72" s="32">
        <v>278791.64279465098</v>
      </c>
      <c r="GL72" s="32">
        <v>372366.32906652498</v>
      </c>
      <c r="GM72" s="32">
        <v>1172923.0561265701</v>
      </c>
      <c r="GN72" s="32">
        <v>21262.7172419702</v>
      </c>
      <c r="GO72" s="32">
        <v>471556.33425211301</v>
      </c>
      <c r="GP72" s="32">
        <v>178.94928707961299</v>
      </c>
      <c r="GQ72" s="32">
        <v>34.757443515863301</v>
      </c>
      <c r="GR72" s="32">
        <v>16034.1292851997</v>
      </c>
      <c r="GS72" s="32">
        <v>4314.7602318796498</v>
      </c>
      <c r="GT72" s="32">
        <v>29.323449576332401</v>
      </c>
      <c r="GU72" s="32">
        <v>123126.058694402</v>
      </c>
      <c r="GV72" s="32">
        <v>169.16616940333901</v>
      </c>
      <c r="GW72" s="32">
        <v>234721.859830164</v>
      </c>
      <c r="GX72" s="32">
        <v>16451.540710876601</v>
      </c>
      <c r="GY72" s="32">
        <v>69430062.038856298</v>
      </c>
      <c r="GZ72" s="32">
        <v>157847.01348581701</v>
      </c>
      <c r="HA72" s="32">
        <v>103.865203806225</v>
      </c>
      <c r="HB72" s="32">
        <v>74.497680188063896</v>
      </c>
      <c r="HC72" s="32">
        <v>1374.1167926924199</v>
      </c>
      <c r="HD72" s="32">
        <v>6377.0798561462798</v>
      </c>
      <c r="HE72" s="32">
        <v>176.86832634350699</v>
      </c>
      <c r="HF72" s="32">
        <v>538448.46504758694</v>
      </c>
      <c r="HG72" s="32">
        <v>8.8982160413789693</v>
      </c>
      <c r="HH72" s="32">
        <v>370.02876570611897</v>
      </c>
      <c r="HI72" s="33">
        <f t="shared" ref="HI72:HI135" si="29">SUM(D72:HH72)</f>
        <v>76493255.269062802</v>
      </c>
      <c r="HJ72" s="34">
        <v>3174687.54208137</v>
      </c>
      <c r="HK72" s="34">
        <v>8870272.0820095893</v>
      </c>
      <c r="HL72" s="33">
        <v>12044959.624090999</v>
      </c>
      <c r="HM72" s="34">
        <v>0</v>
      </c>
      <c r="HN72" s="33">
        <v>12044959.624090999</v>
      </c>
      <c r="HO72" s="34">
        <v>0</v>
      </c>
      <c r="HP72" s="34">
        <v>434878.79371732002</v>
      </c>
      <c r="HQ72" s="33">
        <v>434878.79371732002</v>
      </c>
      <c r="HR72" s="34">
        <v>1236266.53422299</v>
      </c>
      <c r="HS72" s="35">
        <v>13716104.952031299</v>
      </c>
      <c r="HT72" s="34">
        <v>5599499.8431702498</v>
      </c>
      <c r="HU72" s="36">
        <v>84609860.377923802</v>
      </c>
      <c r="HX72" s="32">
        <v>786.52613028593203</v>
      </c>
      <c r="HY72" s="32">
        <v>8.7897932709193505</v>
      </c>
    </row>
    <row r="73" spans="1:233" x14ac:dyDescent="0.3">
      <c r="A73" s="74"/>
      <c r="B73" s="31" t="s">
        <v>73</v>
      </c>
      <c r="C73" s="21" t="s">
        <v>296</v>
      </c>
      <c r="D73" s="32">
        <v>69.339672023549596</v>
      </c>
      <c r="E73" s="32">
        <f t="shared" si="26"/>
        <v>711.5968968870668</v>
      </c>
      <c r="F73" s="32">
        <f t="shared" si="27"/>
        <v>10.736259213776139</v>
      </c>
      <c r="G73" s="32">
        <v>7522.2089672827096</v>
      </c>
      <c r="H73" s="32">
        <v>0</v>
      </c>
      <c r="I73" s="32">
        <v>0</v>
      </c>
      <c r="J73" s="32">
        <v>0</v>
      </c>
      <c r="K73" s="32">
        <v>0</v>
      </c>
      <c r="L73" s="32">
        <v>2445.1746273394001</v>
      </c>
      <c r="M73" s="32">
        <v>6.0620941184505801</v>
      </c>
      <c r="N73" s="32">
        <v>12.088832025372</v>
      </c>
      <c r="O73" s="32">
        <v>0.64260442950417396</v>
      </c>
      <c r="P73" s="32">
        <v>37.942519833072403</v>
      </c>
      <c r="Q73" s="32">
        <v>16.479037356217699</v>
      </c>
      <c r="R73" s="32">
        <v>15.9766203219282</v>
      </c>
      <c r="S73" s="32">
        <v>2.39345954265811</v>
      </c>
      <c r="T73" s="32">
        <v>3.22781240844159</v>
      </c>
      <c r="U73" s="32">
        <v>11.956204915163701</v>
      </c>
      <c r="V73" s="32">
        <v>382.89566727089198</v>
      </c>
      <c r="W73" s="32">
        <f t="shared" si="25"/>
        <v>7.9397705496470898</v>
      </c>
      <c r="X73" s="32">
        <f t="shared" si="28"/>
        <v>0.69437401452097069</v>
      </c>
      <c r="Y73" s="32">
        <v>4.0302071698111197</v>
      </c>
      <c r="Z73" s="32">
        <v>3348.3723184094001</v>
      </c>
      <c r="AA73" s="32">
        <v>4.5668513854094099</v>
      </c>
      <c r="AB73" s="32">
        <v>2747.3948119371298</v>
      </c>
      <c r="AC73" s="32">
        <v>18.264867272564999</v>
      </c>
      <c r="AD73" s="32">
        <v>255.75594036776599</v>
      </c>
      <c r="AE73" s="32">
        <v>4.23045778487998</v>
      </c>
      <c r="AF73" s="32">
        <v>8.0394275176115997</v>
      </c>
      <c r="AG73" s="32">
        <v>83592.659305044304</v>
      </c>
      <c r="AH73" s="32">
        <v>2998.3485860792198</v>
      </c>
      <c r="AI73" s="32">
        <v>29.019450580058301</v>
      </c>
      <c r="AJ73" s="32">
        <v>2.7369050164837501</v>
      </c>
      <c r="AK73" s="32">
        <v>8.3840966470855793</v>
      </c>
      <c r="AL73" s="32">
        <v>16.0414493153731</v>
      </c>
      <c r="AM73" s="32">
        <v>11.4838728924974</v>
      </c>
      <c r="AN73" s="32">
        <v>0.57864130776802902</v>
      </c>
      <c r="AO73" s="32">
        <v>0.57486147984699598</v>
      </c>
      <c r="AP73" s="32">
        <v>9.2329309031554702E-2</v>
      </c>
      <c r="AQ73" s="32">
        <v>0.37982986481320902</v>
      </c>
      <c r="AR73" s="32">
        <v>7.9822470724048902</v>
      </c>
      <c r="AS73" s="32">
        <v>61.036002027669198</v>
      </c>
      <c r="AT73" s="32">
        <v>43.434067968374897</v>
      </c>
      <c r="AU73" s="32">
        <v>10.826560129148699</v>
      </c>
      <c r="AV73" s="32">
        <v>4.7246401405957501</v>
      </c>
      <c r="AW73" s="32">
        <v>8.7580975809401096</v>
      </c>
      <c r="AX73" s="32">
        <v>38.894117919792002</v>
      </c>
      <c r="AY73" s="32">
        <v>25.520504840539601</v>
      </c>
      <c r="AZ73" s="32">
        <v>10.3695789121834</v>
      </c>
      <c r="BA73" s="32">
        <v>9.4657861196974498</v>
      </c>
      <c r="BB73" s="32">
        <v>18.328458530023699</v>
      </c>
      <c r="BC73" s="32">
        <v>24.131739864884199</v>
      </c>
      <c r="BD73" s="32">
        <v>4.1066141751094696</v>
      </c>
      <c r="BE73" s="32">
        <v>6.1454625617389604</v>
      </c>
      <c r="BF73" s="32">
        <v>9.3719631186743708</v>
      </c>
      <c r="BG73" s="32">
        <v>81.869275935838203</v>
      </c>
      <c r="BH73" s="32">
        <v>1.3086183919043399</v>
      </c>
      <c r="BI73" s="32">
        <v>357.66551225755097</v>
      </c>
      <c r="BJ73" s="32">
        <v>7.9207218600712004</v>
      </c>
      <c r="BK73" s="32">
        <v>0.69656550422230201</v>
      </c>
      <c r="BL73" s="32">
        <v>8.1305723781713493</v>
      </c>
      <c r="BM73" s="32">
        <v>14.261569250068201</v>
      </c>
      <c r="BN73" s="32">
        <v>42.733116217768099</v>
      </c>
      <c r="BO73" s="32">
        <v>4677.7286860774102</v>
      </c>
      <c r="BP73" s="32">
        <v>1730.52259588998</v>
      </c>
      <c r="BQ73" s="32">
        <v>137241.30510255799</v>
      </c>
      <c r="BR73" s="32">
        <v>962957.94404584903</v>
      </c>
      <c r="BS73" s="32">
        <v>80239.988568287197</v>
      </c>
      <c r="BT73" s="32">
        <v>456.38175859089199</v>
      </c>
      <c r="BU73" s="32">
        <v>1.6656109698614501</v>
      </c>
      <c r="BV73" s="32">
        <v>7.6897637501864704</v>
      </c>
      <c r="BW73" s="32">
        <v>8.8890075611214705</v>
      </c>
      <c r="BX73" s="32">
        <v>6.0362225902920104</v>
      </c>
      <c r="BY73" s="32">
        <v>21.795020756663298</v>
      </c>
      <c r="BZ73" s="32">
        <v>6.7435493203684702</v>
      </c>
      <c r="CA73" s="32">
        <v>75.407742700832401</v>
      </c>
      <c r="CB73" s="32">
        <v>13.973361574659</v>
      </c>
      <c r="CC73" s="32">
        <v>0.38106916797534801</v>
      </c>
      <c r="CD73" s="32">
        <v>277.355229406886</v>
      </c>
      <c r="CE73" s="32">
        <v>13.1421801084041</v>
      </c>
      <c r="CF73" s="32">
        <v>9.44945066085692</v>
      </c>
      <c r="CG73" s="32">
        <v>15.8138158495507</v>
      </c>
      <c r="CH73" s="32">
        <v>1.33061916724622</v>
      </c>
      <c r="CI73" s="32">
        <v>0</v>
      </c>
      <c r="CJ73" s="32">
        <v>7.2156582553127402</v>
      </c>
      <c r="CK73" s="32">
        <v>95.434411430870895</v>
      </c>
      <c r="CL73" s="32">
        <v>2.3220040298375699</v>
      </c>
      <c r="CM73" s="32">
        <v>27.060046332746602</v>
      </c>
      <c r="CN73" s="32">
        <v>5.7283039471400601</v>
      </c>
      <c r="CO73" s="32">
        <v>1.24579156467999</v>
      </c>
      <c r="CP73" s="32">
        <v>6.4752289552307093E-2</v>
      </c>
      <c r="CQ73" s="32">
        <v>575.154735354781</v>
      </c>
      <c r="CR73" s="32">
        <v>3.0502936512202301</v>
      </c>
      <c r="CS73" s="32">
        <v>120.846630669642</v>
      </c>
      <c r="CT73" s="32">
        <v>7.0726026070462504</v>
      </c>
      <c r="CU73" s="32">
        <v>0.52204171479220696</v>
      </c>
      <c r="CV73" s="32">
        <v>47.979490872287698</v>
      </c>
      <c r="CW73" s="32">
        <v>10.339781044473799</v>
      </c>
      <c r="CX73" s="32">
        <v>158.34142029705799</v>
      </c>
      <c r="CY73" s="32">
        <v>5.5760856736271602</v>
      </c>
      <c r="CZ73" s="32">
        <v>103.402019556727</v>
      </c>
      <c r="DA73" s="32">
        <v>0.87222493004892199</v>
      </c>
      <c r="DB73" s="32">
        <v>3.9207627921834498</v>
      </c>
      <c r="DC73" s="32">
        <v>2.1785263597893998</v>
      </c>
      <c r="DD73" s="32">
        <v>3.3030532178090799</v>
      </c>
      <c r="DE73" s="32">
        <v>2.9065264326261899</v>
      </c>
      <c r="DF73" s="32">
        <v>59.292141760224403</v>
      </c>
      <c r="DG73" s="32">
        <v>36.961738437427798</v>
      </c>
      <c r="DH73" s="32">
        <v>5.1049297724707499</v>
      </c>
      <c r="DI73" s="32">
        <v>10.9805847625474</v>
      </c>
      <c r="DJ73" s="32">
        <v>1.1697906422900699</v>
      </c>
      <c r="DK73" s="32">
        <v>0</v>
      </c>
      <c r="DL73" s="32">
        <v>3.6361868504505299</v>
      </c>
      <c r="DM73" s="32">
        <v>148.51620683121499</v>
      </c>
      <c r="DN73" s="32">
        <v>7.5792353437310096</v>
      </c>
      <c r="DO73" s="32">
        <v>0.87604675502162599</v>
      </c>
      <c r="DP73" s="32">
        <v>6.2021862072107696</v>
      </c>
      <c r="DQ73" s="32">
        <v>25.029759925102301</v>
      </c>
      <c r="DR73" s="32">
        <v>37.098503852200402</v>
      </c>
      <c r="DS73" s="32">
        <v>112.354018859474</v>
      </c>
      <c r="DT73" s="32">
        <v>465.409833084529</v>
      </c>
      <c r="DU73" s="32">
        <v>6.7585557595602399</v>
      </c>
      <c r="DV73" s="32">
        <v>7.4260289325922599</v>
      </c>
      <c r="DW73" s="32">
        <v>11.1151845129181</v>
      </c>
      <c r="DX73" s="32">
        <v>2.8168984791106699</v>
      </c>
      <c r="DY73" s="32">
        <v>1.6488569885253199</v>
      </c>
      <c r="DZ73" s="32">
        <v>3.92474781775985</v>
      </c>
      <c r="EA73" s="32">
        <v>0.133833992325993</v>
      </c>
      <c r="EB73" s="32">
        <v>25.695038248609801</v>
      </c>
      <c r="EC73" s="32">
        <v>0.893045140098497</v>
      </c>
      <c r="ED73" s="32">
        <v>19.691069103055099</v>
      </c>
      <c r="EE73" s="32">
        <v>8.7741597585555091</v>
      </c>
      <c r="EF73" s="32">
        <v>2.4494775969292801</v>
      </c>
      <c r="EG73" s="32">
        <v>16.333637826791499</v>
      </c>
      <c r="EH73" s="32">
        <v>5755.7745572284703</v>
      </c>
      <c r="EI73" s="32">
        <v>6.5311941273992504</v>
      </c>
      <c r="EJ73" s="32">
        <v>6.4682280822281699</v>
      </c>
      <c r="EK73" s="32">
        <v>18.354545338662099</v>
      </c>
      <c r="EL73" s="32">
        <v>4.9501481856251202</v>
      </c>
      <c r="EM73" s="32">
        <v>18.601395313895701</v>
      </c>
      <c r="EN73" s="32">
        <v>8.1202468609411707</v>
      </c>
      <c r="EO73" s="32">
        <v>16.171920279232801</v>
      </c>
      <c r="EP73" s="32">
        <v>7.3612176987822604</v>
      </c>
      <c r="EQ73" s="32">
        <v>61.970844778637499</v>
      </c>
      <c r="ER73" s="32">
        <v>32.103890076427597</v>
      </c>
      <c r="ES73" s="32">
        <v>53.045462874970497</v>
      </c>
      <c r="ET73" s="32">
        <v>90.015362987166299</v>
      </c>
      <c r="EU73" s="32">
        <v>9.7989719979474703</v>
      </c>
      <c r="EV73" s="32">
        <v>76573.336668811695</v>
      </c>
      <c r="EW73" s="32">
        <v>10.8635392834365</v>
      </c>
      <c r="EX73" s="32">
        <v>114.078627309005</v>
      </c>
      <c r="EY73" s="32">
        <v>1.89659964973135</v>
      </c>
      <c r="EZ73" s="32">
        <v>3.4463894029656399</v>
      </c>
      <c r="FA73" s="32">
        <v>5.61770482864224</v>
      </c>
      <c r="FB73" s="32">
        <v>75.352170615645505</v>
      </c>
      <c r="FC73" s="32">
        <v>52.626249049300696</v>
      </c>
      <c r="FD73" s="32">
        <v>48.928486801523299</v>
      </c>
      <c r="FE73" s="32">
        <v>122.312182481939</v>
      </c>
      <c r="FF73" s="32">
        <v>268.51016041701803</v>
      </c>
      <c r="FG73" s="32">
        <v>321.32594218838398</v>
      </c>
      <c r="FH73" s="32">
        <v>274.66711030972402</v>
      </c>
      <c r="FI73" s="32">
        <v>86.236933769704606</v>
      </c>
      <c r="FJ73" s="32">
        <v>308.68027225249801</v>
      </c>
      <c r="FK73" s="32">
        <v>2.8127498909227602</v>
      </c>
      <c r="FL73" s="32">
        <v>139.112165004204</v>
      </c>
      <c r="FM73" s="32">
        <v>164.256885675495</v>
      </c>
      <c r="FN73" s="32">
        <v>57.4146412701174</v>
      </c>
      <c r="FO73" s="32">
        <v>9.5926414890607905</v>
      </c>
      <c r="FP73" s="32">
        <v>16.838321886259202</v>
      </c>
      <c r="FQ73" s="32">
        <v>7.50379063959834</v>
      </c>
      <c r="FR73" s="32">
        <v>16.381707872668098</v>
      </c>
      <c r="FS73" s="32">
        <v>28.6415643545322</v>
      </c>
      <c r="FT73" s="32">
        <v>160.54767802550799</v>
      </c>
      <c r="FU73" s="32">
        <v>0</v>
      </c>
      <c r="FV73" s="32">
        <v>37.520969229470502</v>
      </c>
      <c r="FW73" s="32">
        <v>4.7656339933308303</v>
      </c>
      <c r="FX73" s="32">
        <v>15.1573522521724</v>
      </c>
      <c r="FY73" s="32">
        <v>3.66734210583031</v>
      </c>
      <c r="FZ73" s="32">
        <v>50.206496797482799</v>
      </c>
      <c r="GA73" s="32">
        <v>11830.620533241399</v>
      </c>
      <c r="GB73" s="32">
        <v>2228.0042930376299</v>
      </c>
      <c r="GC73" s="32">
        <v>1220.6390624732401</v>
      </c>
      <c r="GD73" s="32">
        <v>2526.9663205249799</v>
      </c>
      <c r="GE73" s="32">
        <v>2004.5009877801499</v>
      </c>
      <c r="GF73" s="32">
        <v>785.02790103152699</v>
      </c>
      <c r="GG73" s="32">
        <v>79.842807949133103</v>
      </c>
      <c r="GH73" s="32">
        <v>111.43704420605999</v>
      </c>
      <c r="GI73" s="32">
        <v>587.55120656394195</v>
      </c>
      <c r="GJ73" s="32">
        <v>33.593887537399503</v>
      </c>
      <c r="GK73" s="32">
        <v>36622.300191337403</v>
      </c>
      <c r="GL73" s="32">
        <v>40175.926257230101</v>
      </c>
      <c r="GM73" s="32">
        <v>47.427903322138697</v>
      </c>
      <c r="GN73" s="32">
        <v>41.6449713627592</v>
      </c>
      <c r="GO73" s="32">
        <v>68.048058615747294</v>
      </c>
      <c r="GP73" s="32">
        <v>5.8895077875192001</v>
      </c>
      <c r="GQ73" s="32">
        <v>8.9369178085479799</v>
      </c>
      <c r="GR73" s="32">
        <v>3006.0538682664801</v>
      </c>
      <c r="GS73" s="32">
        <v>114.13590704151299</v>
      </c>
      <c r="GT73" s="32">
        <v>27.042336259121299</v>
      </c>
      <c r="GU73" s="32">
        <v>673.68379046351299</v>
      </c>
      <c r="GV73" s="32">
        <v>176.74492295437</v>
      </c>
      <c r="GW73" s="32">
        <v>212.454727700815</v>
      </c>
      <c r="GX73" s="32">
        <v>8652.5473851267307</v>
      </c>
      <c r="GY73" s="32">
        <v>30048687.030895401</v>
      </c>
      <c r="GZ73" s="32">
        <v>5227.9954435507698</v>
      </c>
      <c r="HA73" s="32">
        <v>63.5182957196971</v>
      </c>
      <c r="HB73" s="32">
        <v>1.3020331254755899</v>
      </c>
      <c r="HC73" s="32">
        <v>10.926127685882699</v>
      </c>
      <c r="HD73" s="32">
        <v>1700.86010495203</v>
      </c>
      <c r="HE73" s="32">
        <v>173.52094460066201</v>
      </c>
      <c r="HF73" s="32">
        <v>264456.83904314099</v>
      </c>
      <c r="HG73" s="32">
        <v>4.3703236979786597</v>
      </c>
      <c r="HH73" s="32">
        <v>181.73816896093999</v>
      </c>
      <c r="HI73" s="33">
        <f t="shared" si="29"/>
        <v>31811902.632816721</v>
      </c>
      <c r="HJ73" s="34">
        <v>17932842.098327599</v>
      </c>
      <c r="HK73" s="34">
        <v>44351833.870443501</v>
      </c>
      <c r="HL73" s="33">
        <v>62284675.968771003</v>
      </c>
      <c r="HM73" s="34">
        <v>0</v>
      </c>
      <c r="HN73" s="33">
        <v>62284675.968771003</v>
      </c>
      <c r="HO73" s="34">
        <v>0</v>
      </c>
      <c r="HP73" s="34">
        <v>-3169151.20752677</v>
      </c>
      <c r="HQ73" s="33">
        <v>-3169151.20752677</v>
      </c>
      <c r="HR73" s="34">
        <v>1605188.93835718</v>
      </c>
      <c r="HS73" s="35">
        <v>60720713.699601397</v>
      </c>
      <c r="HT73" s="34">
        <v>12474298.427478701</v>
      </c>
      <c r="HU73" s="36">
        <v>80058317.904939398</v>
      </c>
      <c r="HX73" s="32">
        <v>722.33315610084298</v>
      </c>
      <c r="HY73" s="32">
        <v>8.6341445641680608</v>
      </c>
    </row>
    <row r="74" spans="1:233" x14ac:dyDescent="0.3">
      <c r="A74" s="74"/>
      <c r="B74" s="31" t="s">
        <v>74</v>
      </c>
      <c r="C74" s="21" t="s">
        <v>297</v>
      </c>
      <c r="D74" s="32">
        <v>23953.977292486099</v>
      </c>
      <c r="E74" s="32">
        <f t="shared" si="26"/>
        <v>379.57661678203073</v>
      </c>
      <c r="F74" s="32">
        <f t="shared" si="27"/>
        <v>5.7268840927882891</v>
      </c>
      <c r="G74" s="32">
        <v>6572.3653413073998</v>
      </c>
      <c r="H74" s="32">
        <v>1283224.45202285</v>
      </c>
      <c r="I74" s="32">
        <v>1389527.3387307201</v>
      </c>
      <c r="J74" s="32">
        <v>1200600.04700551</v>
      </c>
      <c r="K74" s="32">
        <v>14866.305347641201</v>
      </c>
      <c r="L74" s="32">
        <v>1950565.0004070499</v>
      </c>
      <c r="M74" s="32">
        <v>349.49202633785001</v>
      </c>
      <c r="N74" s="32">
        <v>127.12783876886</v>
      </c>
      <c r="O74" s="32">
        <v>6.12213525239242</v>
      </c>
      <c r="P74" s="32">
        <v>1429.34722499278</v>
      </c>
      <c r="Q74" s="32">
        <v>233.037751079732</v>
      </c>
      <c r="R74" s="32">
        <v>145.81934355815099</v>
      </c>
      <c r="S74" s="32">
        <v>23.251325086310001</v>
      </c>
      <c r="T74" s="32">
        <v>46.4899074494746</v>
      </c>
      <c r="U74" s="32">
        <v>109.12483356389799</v>
      </c>
      <c r="V74" s="32">
        <v>38224.090919635899</v>
      </c>
      <c r="W74" s="32">
        <f t="shared" si="25"/>
        <v>89.71870023011202</v>
      </c>
      <c r="X74" s="32">
        <f t="shared" si="28"/>
        <v>7.8463645349493731</v>
      </c>
      <c r="Y74" s="32">
        <v>38.435963123624497</v>
      </c>
      <c r="Z74" s="32">
        <v>13715.7039100079</v>
      </c>
      <c r="AA74" s="32">
        <v>121711.95352579901</v>
      </c>
      <c r="AB74" s="32">
        <v>206.545235559975</v>
      </c>
      <c r="AC74" s="32">
        <v>1895.23432074419</v>
      </c>
      <c r="AD74" s="32">
        <v>7043.6005521322104</v>
      </c>
      <c r="AE74" s="32">
        <v>52193.596165163297</v>
      </c>
      <c r="AF74" s="32">
        <v>14545.4820290058</v>
      </c>
      <c r="AG74" s="32">
        <v>56357.077504866298</v>
      </c>
      <c r="AH74" s="32">
        <v>12017.506761168999</v>
      </c>
      <c r="AI74" s="32">
        <v>1626.4857087369301</v>
      </c>
      <c r="AJ74" s="32">
        <v>24.9798392719322</v>
      </c>
      <c r="AK74" s="32">
        <v>8016.0326992226801</v>
      </c>
      <c r="AL74" s="32">
        <v>351740.56992865697</v>
      </c>
      <c r="AM74" s="32">
        <v>104.813834055806</v>
      </c>
      <c r="AN74" s="32">
        <v>23.220491421288301</v>
      </c>
      <c r="AO74" s="32">
        <v>5.2467874406460897</v>
      </c>
      <c r="AP74" s="32">
        <v>0.84269389411728601</v>
      </c>
      <c r="AQ74" s="32">
        <v>2415.7018144562398</v>
      </c>
      <c r="AR74" s="32">
        <v>145278.09096411499</v>
      </c>
      <c r="AS74" s="32">
        <v>34979.617387234997</v>
      </c>
      <c r="AT74" s="32">
        <v>4488.0008732495098</v>
      </c>
      <c r="AU74" s="32">
        <v>73180.695895356301</v>
      </c>
      <c r="AV74" s="32">
        <v>638.80489200239799</v>
      </c>
      <c r="AW74" s="32">
        <v>19321.9599550864</v>
      </c>
      <c r="AX74" s="32">
        <v>354.98848417778402</v>
      </c>
      <c r="AY74" s="32">
        <v>232.92682393660499</v>
      </c>
      <c r="AZ74" s="32">
        <v>3767.4830985089102</v>
      </c>
      <c r="BA74" s="32">
        <v>13157.4564931482</v>
      </c>
      <c r="BB74" s="32">
        <v>439.37614761548298</v>
      </c>
      <c r="BC74" s="32">
        <v>37474.551282120097</v>
      </c>
      <c r="BD74" s="32">
        <v>39.148086511922102</v>
      </c>
      <c r="BE74" s="32">
        <v>18657.631679224502</v>
      </c>
      <c r="BF74" s="32">
        <v>690.54935955906501</v>
      </c>
      <c r="BG74" s="32">
        <v>775.25844627619904</v>
      </c>
      <c r="BH74" s="32">
        <v>11.943815672307901</v>
      </c>
      <c r="BI74" s="32">
        <v>7134.9915429783796</v>
      </c>
      <c r="BJ74" s="32">
        <v>2393.5217127358401</v>
      </c>
      <c r="BK74" s="32">
        <v>12235.4441260271</v>
      </c>
      <c r="BL74" s="32">
        <v>75.877061554094695</v>
      </c>
      <c r="BM74" s="32">
        <v>1744.4366516615</v>
      </c>
      <c r="BN74" s="32">
        <v>21971.9275157634</v>
      </c>
      <c r="BO74" s="32">
        <v>73204.837633174102</v>
      </c>
      <c r="BP74" s="32">
        <v>627591.09327274899</v>
      </c>
      <c r="BQ74" s="32">
        <v>242014.027205074</v>
      </c>
      <c r="BR74" s="32">
        <v>547306.07358450396</v>
      </c>
      <c r="BS74" s="32">
        <v>3411354.9019501498</v>
      </c>
      <c r="BT74" s="32">
        <v>3993.25490554517</v>
      </c>
      <c r="BU74" s="32">
        <v>7.7293908464800198</v>
      </c>
      <c r="BV74" s="32">
        <v>15855.7407738118</v>
      </c>
      <c r="BW74" s="32">
        <v>89.343724625074898</v>
      </c>
      <c r="BX74" s="32">
        <v>50.330210415543</v>
      </c>
      <c r="BY74" s="32">
        <v>23901.296215742099</v>
      </c>
      <c r="BZ74" s="32">
        <v>12118.761954915601</v>
      </c>
      <c r="CA74" s="32">
        <v>16289.686706957</v>
      </c>
      <c r="CB74" s="32">
        <v>25446.9580630768</v>
      </c>
      <c r="CC74" s="32">
        <v>3.4780360045739398</v>
      </c>
      <c r="CD74" s="32">
        <v>3106.2751365848999</v>
      </c>
      <c r="CE74" s="32">
        <v>225.50890098035899</v>
      </c>
      <c r="CF74" s="32">
        <v>154.00008772720599</v>
      </c>
      <c r="CG74" s="32">
        <v>144.33343213428799</v>
      </c>
      <c r="CH74" s="32">
        <v>12.177519226804</v>
      </c>
      <c r="CI74" s="32">
        <v>0</v>
      </c>
      <c r="CJ74" s="32">
        <v>64.882130434432497</v>
      </c>
      <c r="CK74" s="32">
        <v>2144.83260525388</v>
      </c>
      <c r="CL74" s="32">
        <v>20.372910036167099</v>
      </c>
      <c r="CM74" s="32">
        <v>849.93879635399196</v>
      </c>
      <c r="CN74" s="32">
        <v>167.10987445944301</v>
      </c>
      <c r="CO74" s="32">
        <v>2513.9069442830901</v>
      </c>
      <c r="CP74" s="32">
        <v>847.80778852689696</v>
      </c>
      <c r="CQ74" s="32">
        <v>71.404377436840093</v>
      </c>
      <c r="CR74" s="32">
        <v>27.840165670079799</v>
      </c>
      <c r="CS74" s="32">
        <v>63525.452146232303</v>
      </c>
      <c r="CT74" s="32">
        <v>68054.624630747203</v>
      </c>
      <c r="CU74" s="32">
        <v>4302.8527664458898</v>
      </c>
      <c r="CV74" s="32">
        <v>437.92902725851599</v>
      </c>
      <c r="CW74" s="32">
        <v>2814.5502727640001</v>
      </c>
      <c r="CX74" s="32">
        <v>1564.93622489787</v>
      </c>
      <c r="CY74" s="32">
        <v>100.328994885542</v>
      </c>
      <c r="CZ74" s="32">
        <v>1387.2759812320101</v>
      </c>
      <c r="DA74" s="32">
        <v>42423.7514953262</v>
      </c>
      <c r="DB74" s="32">
        <v>3252.6899002774398</v>
      </c>
      <c r="DC74" s="32">
        <v>19.883516697627702</v>
      </c>
      <c r="DD74" s="32">
        <v>31.7927918137629</v>
      </c>
      <c r="DE74" s="32">
        <v>138.35324626790501</v>
      </c>
      <c r="DF74" s="32">
        <v>5604.7823099731104</v>
      </c>
      <c r="DG74" s="32">
        <v>3929.9788401610899</v>
      </c>
      <c r="DH74" s="32">
        <v>24113.2318768185</v>
      </c>
      <c r="DI74" s="32">
        <v>16075.1473800166</v>
      </c>
      <c r="DJ74" s="32">
        <v>414.39241118389901</v>
      </c>
      <c r="DK74" s="32">
        <v>0</v>
      </c>
      <c r="DL74" s="32">
        <v>539631.98973568203</v>
      </c>
      <c r="DM74" s="32">
        <v>8834.2400320430006</v>
      </c>
      <c r="DN74" s="32">
        <v>69.176033192853595</v>
      </c>
      <c r="DO74" s="32">
        <v>7.0595985086816002</v>
      </c>
      <c r="DP74" s="32">
        <v>56.6115369491786</v>
      </c>
      <c r="DQ74" s="32">
        <v>521.93853894469896</v>
      </c>
      <c r="DR74" s="32">
        <v>1196.6979350735601</v>
      </c>
      <c r="DS74" s="32">
        <v>91295.532258898194</v>
      </c>
      <c r="DT74" s="32">
        <v>27679.699258368699</v>
      </c>
      <c r="DU74" s="32">
        <v>1043.6805550843401</v>
      </c>
      <c r="DV74" s="32">
        <v>189.11834406263901</v>
      </c>
      <c r="DW74" s="32">
        <v>22710.6486076029</v>
      </c>
      <c r="DX74" s="32">
        <v>671.81277994709899</v>
      </c>
      <c r="DY74" s="32">
        <v>2989.5270349443399</v>
      </c>
      <c r="DZ74" s="32">
        <v>22579.734531326001</v>
      </c>
      <c r="EA74" s="32">
        <v>1.22151017875284</v>
      </c>
      <c r="EB74" s="32">
        <v>341.87650539998202</v>
      </c>
      <c r="EC74" s="32">
        <v>9584.9329640343894</v>
      </c>
      <c r="ED74" s="32">
        <v>3601.4137455686</v>
      </c>
      <c r="EE74" s="32">
        <v>142.34904782947899</v>
      </c>
      <c r="EF74" s="32">
        <v>453.77567804905698</v>
      </c>
      <c r="EG74" s="32">
        <v>12569.848981262699</v>
      </c>
      <c r="EH74" s="32">
        <v>38746.896284415197</v>
      </c>
      <c r="EI74" s="32">
        <v>9986.9316658887292</v>
      </c>
      <c r="EJ74" s="32">
        <v>8157.7722584858702</v>
      </c>
      <c r="EK74" s="32">
        <v>30.174917737396498</v>
      </c>
      <c r="EL74" s="32">
        <v>7400.4128992676096</v>
      </c>
      <c r="EM74" s="32">
        <v>165.74555770469701</v>
      </c>
      <c r="EN74" s="32">
        <v>77.016598635008506</v>
      </c>
      <c r="EO74" s="32">
        <v>126.87515527894401</v>
      </c>
      <c r="EP74" s="32">
        <v>67.186173583238599</v>
      </c>
      <c r="EQ74" s="32">
        <v>600.90456849746602</v>
      </c>
      <c r="ER74" s="32">
        <v>296.10352883404897</v>
      </c>
      <c r="ES74" s="32">
        <v>476.40843536713498</v>
      </c>
      <c r="ET74" s="32">
        <v>1733.0649821404099</v>
      </c>
      <c r="EU74" s="32">
        <v>89.435680906512502</v>
      </c>
      <c r="EV74" s="32">
        <v>78470.939971778396</v>
      </c>
      <c r="EW74" s="32">
        <v>99.859812969992802</v>
      </c>
      <c r="EX74" s="32">
        <v>63.993643077129299</v>
      </c>
      <c r="EY74" s="32">
        <v>19.381678810102599</v>
      </c>
      <c r="EZ74" s="32">
        <v>1213.2684424435099</v>
      </c>
      <c r="FA74" s="32">
        <v>51.482672655218003</v>
      </c>
      <c r="FB74" s="32">
        <v>772.67267686350499</v>
      </c>
      <c r="FC74" s="32">
        <v>482.96836887610903</v>
      </c>
      <c r="FD74" s="32">
        <v>446.57269059608899</v>
      </c>
      <c r="FE74" s="32">
        <v>1116.3487941977901</v>
      </c>
      <c r="FF74" s="32">
        <v>2462.1466329036102</v>
      </c>
      <c r="FG74" s="32">
        <v>3029.0037301029301</v>
      </c>
      <c r="FH74" s="32">
        <v>2135.6965309367902</v>
      </c>
      <c r="FI74" s="32">
        <v>790.78883310540402</v>
      </c>
      <c r="FJ74" s="32">
        <v>2821.5863626007499</v>
      </c>
      <c r="FK74" s="32">
        <v>25.672106489249</v>
      </c>
      <c r="FL74" s="32">
        <v>1269.6831528279299</v>
      </c>
      <c r="FM74" s="32">
        <v>1499.180232766</v>
      </c>
      <c r="FN74" s="32">
        <v>524.02610675063602</v>
      </c>
      <c r="FO74" s="32">
        <v>87.552484645206903</v>
      </c>
      <c r="FP74" s="32">
        <v>153.68421994194</v>
      </c>
      <c r="FQ74" s="32">
        <v>68.487394025267804</v>
      </c>
      <c r="FR74" s="32">
        <v>149.51666802297601</v>
      </c>
      <c r="FS74" s="32">
        <v>261.84444441937001</v>
      </c>
      <c r="FT74" s="32">
        <v>1477.4180483868599</v>
      </c>
      <c r="FU74" s="32">
        <v>0</v>
      </c>
      <c r="FV74" s="32">
        <v>342.45562977441199</v>
      </c>
      <c r="FW74" s="32">
        <v>43.496153409007299</v>
      </c>
      <c r="FX74" s="32">
        <v>138.34183382123999</v>
      </c>
      <c r="FY74" s="32">
        <v>33.471972661773002</v>
      </c>
      <c r="FZ74" s="32">
        <v>458.23703406487903</v>
      </c>
      <c r="GA74" s="32">
        <v>20720.234865402199</v>
      </c>
      <c r="GB74" s="32">
        <v>1020.5594508555</v>
      </c>
      <c r="GC74" s="32">
        <v>1263.7476306252699</v>
      </c>
      <c r="GD74" s="32">
        <v>2489.9443713452902</v>
      </c>
      <c r="GE74" s="32">
        <v>1646.77211570595</v>
      </c>
      <c r="GF74" s="32">
        <v>7165.7152835717397</v>
      </c>
      <c r="GG74" s="32">
        <v>728.72914200198397</v>
      </c>
      <c r="GH74" s="32">
        <v>1017.09093530799</v>
      </c>
      <c r="GI74" s="32">
        <v>5362.6070483090498</v>
      </c>
      <c r="GJ74" s="32">
        <v>476281.59244830598</v>
      </c>
      <c r="GK74" s="32">
        <v>3874.6574547313699</v>
      </c>
      <c r="GL74" s="32">
        <v>16095.0901054442</v>
      </c>
      <c r="GM74" s="32">
        <v>432.87670926773501</v>
      </c>
      <c r="GN74" s="32">
        <v>281.07268511969897</v>
      </c>
      <c r="GO74" s="32">
        <v>518.95634990580095</v>
      </c>
      <c r="GP74" s="32">
        <v>53.7538172272967</v>
      </c>
      <c r="GQ74" s="32">
        <v>224.42089931815801</v>
      </c>
      <c r="GR74" s="32">
        <v>31909.7903745681</v>
      </c>
      <c r="GS74" s="32">
        <v>1041.7236912107401</v>
      </c>
      <c r="GT74" s="32">
        <v>246.81868564823401</v>
      </c>
      <c r="GU74" s="32">
        <v>5927.5482337737103</v>
      </c>
      <c r="GV74" s="32">
        <v>1613.15904723417</v>
      </c>
      <c r="GW74" s="32">
        <v>1939.08409918501</v>
      </c>
      <c r="GX74" s="32">
        <v>12987.2016048562</v>
      </c>
      <c r="GY74" s="32">
        <v>37668605.815196</v>
      </c>
      <c r="GZ74" s="32">
        <v>2311.0734661397701</v>
      </c>
      <c r="HA74" s="32">
        <v>241.29019589703501</v>
      </c>
      <c r="HB74" s="32">
        <v>11.8837188118897</v>
      </c>
      <c r="HC74" s="32">
        <v>73.666068669825904</v>
      </c>
      <c r="HD74" s="32">
        <v>5508.8610212304302</v>
      </c>
      <c r="HE74" s="32">
        <v>1581.84026371912</v>
      </c>
      <c r="HF74" s="32">
        <v>91131.897912342494</v>
      </c>
      <c r="HG74" s="32">
        <v>1.47733879564604</v>
      </c>
      <c r="HH74" s="32">
        <v>61.434544946830698</v>
      </c>
      <c r="HI74" s="33">
        <f t="shared" si="29"/>
        <v>51479993.807206966</v>
      </c>
      <c r="HJ74" s="34">
        <v>10556288.9378924</v>
      </c>
      <c r="HK74" s="34">
        <v>29414463.841366999</v>
      </c>
      <c r="HL74" s="33">
        <v>39970752.779259399</v>
      </c>
      <c r="HM74" s="34">
        <v>0</v>
      </c>
      <c r="HN74" s="33">
        <v>39970752.779259399</v>
      </c>
      <c r="HO74" s="34">
        <v>0</v>
      </c>
      <c r="HP74" s="34">
        <v>-510132.86556464998</v>
      </c>
      <c r="HQ74" s="33">
        <v>-510132.86556464998</v>
      </c>
      <c r="HR74" s="34">
        <v>3766273.7332595298</v>
      </c>
      <c r="HS74" s="35">
        <v>43226893.646954201</v>
      </c>
      <c r="HT74" s="34">
        <v>17883937.499846902</v>
      </c>
      <c r="HU74" s="36">
        <v>76822949.954314202</v>
      </c>
      <c r="HX74" s="32">
        <v>385.30350087481901</v>
      </c>
      <c r="HY74" s="32">
        <v>97.565064765061393</v>
      </c>
    </row>
    <row r="75" spans="1:233" x14ac:dyDescent="0.3">
      <c r="A75" s="74"/>
      <c r="B75" s="31" t="s">
        <v>75</v>
      </c>
      <c r="C75" s="21" t="s">
        <v>298</v>
      </c>
      <c r="D75" s="32">
        <v>0</v>
      </c>
      <c r="E75" s="32">
        <f t="shared" si="26"/>
        <v>0</v>
      </c>
      <c r="F75" s="32">
        <f t="shared" si="27"/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8.6400838525836299E-2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15885.0324544327</v>
      </c>
      <c r="W75" s="32">
        <f t="shared" si="25"/>
        <v>0</v>
      </c>
      <c r="X75" s="32">
        <f t="shared" si="28"/>
        <v>0</v>
      </c>
      <c r="Y75" s="32">
        <v>7.5033954504750894E-2</v>
      </c>
      <c r="Z75" s="32">
        <v>2962.4454001024501</v>
      </c>
      <c r="AA75" s="32">
        <v>109.424250943125</v>
      </c>
      <c r="AB75" s="32">
        <v>6840.69459785043</v>
      </c>
      <c r="AC75" s="32">
        <v>10463.9905593729</v>
      </c>
      <c r="AD75" s="32">
        <v>4177.0912095670101</v>
      </c>
      <c r="AE75" s="32">
        <v>310.35509608915402</v>
      </c>
      <c r="AF75" s="32">
        <v>2.8986137387163899</v>
      </c>
      <c r="AG75" s="32">
        <v>56800.178424685597</v>
      </c>
      <c r="AH75" s="32">
        <v>882.62072730276998</v>
      </c>
      <c r="AI75" s="32">
        <v>3245.83895708824</v>
      </c>
      <c r="AJ75" s="32">
        <v>0.10449273314704</v>
      </c>
      <c r="AK75" s="32">
        <v>203129.310032218</v>
      </c>
      <c r="AL75" s="32">
        <v>18185687.614036199</v>
      </c>
      <c r="AM75" s="32">
        <v>433192.98679844599</v>
      </c>
      <c r="AN75" s="32">
        <v>635146.89984771702</v>
      </c>
      <c r="AO75" s="32">
        <v>11529290.905075699</v>
      </c>
      <c r="AP75" s="32">
        <v>4419679.5134015204</v>
      </c>
      <c r="AQ75" s="32">
        <v>2596381.8162511201</v>
      </c>
      <c r="AR75" s="32">
        <v>8405773.7079137992</v>
      </c>
      <c r="AS75" s="32">
        <v>4581721.3873862298</v>
      </c>
      <c r="AT75" s="32">
        <v>1499961.31093984</v>
      </c>
      <c r="AU75" s="32">
        <v>932875.18320309697</v>
      </c>
      <c r="AV75" s="32">
        <v>555696.06474557496</v>
      </c>
      <c r="AW75" s="32">
        <v>961512.42039890995</v>
      </c>
      <c r="AX75" s="32">
        <v>17934.623985480299</v>
      </c>
      <c r="AY75" s="32">
        <v>69.252230055030196</v>
      </c>
      <c r="AZ75" s="32">
        <v>191881.19915266099</v>
      </c>
      <c r="BA75" s="32">
        <v>114305.241300173</v>
      </c>
      <c r="BB75" s="32">
        <v>21165.188936344799</v>
      </c>
      <c r="BC75" s="32">
        <v>318220.81377602002</v>
      </c>
      <c r="BD75" s="32">
        <v>207776.78056144199</v>
      </c>
      <c r="BE75" s="32">
        <v>640531.87309156498</v>
      </c>
      <c r="BF75" s="32">
        <v>445235.03205905599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219374.243604635</v>
      </c>
      <c r="BN75" s="32">
        <v>307243.62404477899</v>
      </c>
      <c r="BO75" s="32">
        <v>51753.037626271798</v>
      </c>
      <c r="BP75" s="32">
        <v>12028.448140488899</v>
      </c>
      <c r="BQ75" s="32">
        <v>14270.958589219999</v>
      </c>
      <c r="BR75" s="32">
        <v>529.87975352794797</v>
      </c>
      <c r="BS75" s="32">
        <v>255454.30616798301</v>
      </c>
      <c r="BT75" s="32">
        <v>23100306.266065799</v>
      </c>
      <c r="BU75" s="32">
        <v>1196946.8575645201</v>
      </c>
      <c r="BV75" s="32">
        <v>1878858.4707430601</v>
      </c>
      <c r="BW75" s="32">
        <v>1434827.4730747701</v>
      </c>
      <c r="BX75" s="32">
        <v>149815.84079209401</v>
      </c>
      <c r="BY75" s="32">
        <v>188577.00699032901</v>
      </c>
      <c r="BZ75" s="32">
        <v>0</v>
      </c>
      <c r="CA75" s="32">
        <v>0</v>
      </c>
      <c r="CB75" s="32">
        <v>0</v>
      </c>
      <c r="CC75" s="32">
        <v>0</v>
      </c>
      <c r="CD75" s="32">
        <v>0</v>
      </c>
      <c r="CE75" s="32">
        <v>0</v>
      </c>
      <c r="CF75" s="32">
        <v>0</v>
      </c>
      <c r="CG75" s="32">
        <v>0</v>
      </c>
      <c r="CH75" s="32">
        <v>0</v>
      </c>
      <c r="CI75" s="32">
        <v>0</v>
      </c>
      <c r="CJ75" s="32">
        <v>0</v>
      </c>
      <c r="CK75" s="32">
        <v>0</v>
      </c>
      <c r="CL75" s="32">
        <v>0</v>
      </c>
      <c r="CM75" s="32">
        <v>318.00308743463597</v>
      </c>
      <c r="CN75" s="32">
        <v>523.11069857201403</v>
      </c>
      <c r="CO75" s="32">
        <v>237.09076659762999</v>
      </c>
      <c r="CP75" s="32">
        <v>0.110534910528372</v>
      </c>
      <c r="CQ75" s="32">
        <v>4305.1130124885703</v>
      </c>
      <c r="CR75" s="32">
        <v>2128.8086823838998</v>
      </c>
      <c r="CS75" s="32">
        <v>486.942691227833</v>
      </c>
      <c r="CT75" s="32">
        <v>2134.61153114746</v>
      </c>
      <c r="CU75" s="32">
        <v>24.138187214339101</v>
      </c>
      <c r="CV75" s="32">
        <v>13258.678916966101</v>
      </c>
      <c r="CW75" s="32">
        <v>38999.409472127198</v>
      </c>
      <c r="CX75" s="32">
        <v>5759.5965716581904</v>
      </c>
      <c r="CY75" s="32">
        <v>0</v>
      </c>
      <c r="CZ75" s="32">
        <v>0</v>
      </c>
      <c r="DA75" s="32">
        <v>0</v>
      </c>
      <c r="DB75" s="32">
        <v>0</v>
      </c>
      <c r="DC75" s="32">
        <v>0</v>
      </c>
      <c r="DD75" s="32">
        <v>0</v>
      </c>
      <c r="DE75" s="32">
        <v>0</v>
      </c>
      <c r="DF75" s="32">
        <v>0</v>
      </c>
      <c r="DG75" s="32">
        <v>0</v>
      </c>
      <c r="DH75" s="32">
        <v>807.97950105271502</v>
      </c>
      <c r="DI75" s="32">
        <v>25847.374357167198</v>
      </c>
      <c r="DJ75" s="32">
        <v>21.355710188003801</v>
      </c>
      <c r="DK75" s="32">
        <v>0</v>
      </c>
      <c r="DL75" s="32">
        <v>100456.935999957</v>
      </c>
      <c r="DM75" s="32">
        <v>215106.10111654701</v>
      </c>
      <c r="DN75" s="32">
        <v>9052.3888228344695</v>
      </c>
      <c r="DO75" s="32">
        <v>899.38668965861302</v>
      </c>
      <c r="DP75" s="32">
        <v>876.704893790857</v>
      </c>
      <c r="DQ75" s="32">
        <v>52177.399571502603</v>
      </c>
      <c r="DR75" s="32">
        <v>3161.9789689214799</v>
      </c>
      <c r="DS75" s="32">
        <v>20442.050077267799</v>
      </c>
      <c r="DT75" s="32">
        <v>80263.463814907896</v>
      </c>
      <c r="DU75" s="32">
        <v>84426.552559698801</v>
      </c>
      <c r="DV75" s="32">
        <v>14534.397753589699</v>
      </c>
      <c r="DW75" s="32">
        <v>72708.564103763696</v>
      </c>
      <c r="DX75" s="32">
        <v>2529.9016531103698</v>
      </c>
      <c r="DY75" s="32">
        <v>9806.3595218574901</v>
      </c>
      <c r="DZ75" s="32">
        <v>338.54311633332497</v>
      </c>
      <c r="EA75" s="32">
        <v>18.445128626431</v>
      </c>
      <c r="EB75" s="32">
        <v>27.7647143335059</v>
      </c>
      <c r="EC75" s="32">
        <v>0</v>
      </c>
      <c r="ED75" s="32">
        <v>0</v>
      </c>
      <c r="EE75" s="32">
        <v>0</v>
      </c>
      <c r="EF75" s="32">
        <v>0</v>
      </c>
      <c r="EG75" s="32">
        <v>610.65448307995405</v>
      </c>
      <c r="EH75" s="32">
        <v>45392.847917477098</v>
      </c>
      <c r="EI75" s="32">
        <v>0</v>
      </c>
      <c r="EJ75" s="32">
        <v>1624.1693136757101</v>
      </c>
      <c r="EK75" s="32">
        <v>1786095.3338631601</v>
      </c>
      <c r="EL75" s="32">
        <v>307149.62216583302</v>
      </c>
      <c r="EM75" s="32">
        <v>0</v>
      </c>
      <c r="EN75" s="32">
        <v>2405.6010207989898</v>
      </c>
      <c r="EO75" s="32">
        <v>803.02678476632195</v>
      </c>
      <c r="EP75" s="32">
        <v>4088.5136142912002</v>
      </c>
      <c r="EQ75" s="32">
        <v>97.769424275777794</v>
      </c>
      <c r="ER75" s="32">
        <v>1.48059016683402</v>
      </c>
      <c r="ES75" s="32">
        <v>13.239942462898201</v>
      </c>
      <c r="ET75" s="32">
        <v>5928.1507498900601</v>
      </c>
      <c r="EU75" s="32">
        <v>555.48716955097098</v>
      </c>
      <c r="EV75" s="32">
        <v>3135.8069736338798</v>
      </c>
      <c r="EW75" s="32">
        <v>484.320243009786</v>
      </c>
      <c r="EX75" s="32">
        <v>7435.4316708346196</v>
      </c>
      <c r="EY75" s="32">
        <v>6328.1962448070699</v>
      </c>
      <c r="EZ75" s="32">
        <v>30.3984748759264</v>
      </c>
      <c r="FA75" s="32">
        <v>6657.6076012409403</v>
      </c>
      <c r="FB75" s="32">
        <v>16658.143137224801</v>
      </c>
      <c r="FC75" s="32">
        <v>629.42422596577796</v>
      </c>
      <c r="FD75" s="32">
        <v>266999.36972087802</v>
      </c>
      <c r="FE75" s="32">
        <v>0</v>
      </c>
      <c r="FF75" s="32">
        <v>0</v>
      </c>
      <c r="FG75" s="32">
        <v>0</v>
      </c>
      <c r="FH75" s="32">
        <v>0</v>
      </c>
      <c r="FI75" s="32">
        <v>0</v>
      </c>
      <c r="FJ75" s="32">
        <v>0</v>
      </c>
      <c r="FK75" s="32">
        <v>0</v>
      </c>
      <c r="FL75" s="32">
        <v>0</v>
      </c>
      <c r="FM75" s="32">
        <v>0</v>
      </c>
      <c r="FN75" s="32">
        <v>0</v>
      </c>
      <c r="FO75" s="32">
        <v>0</v>
      </c>
      <c r="FP75" s="32">
        <v>0</v>
      </c>
      <c r="FQ75" s="32">
        <v>0</v>
      </c>
      <c r="FR75" s="32">
        <v>0</v>
      </c>
      <c r="FS75" s="32">
        <v>0</v>
      </c>
      <c r="FT75" s="32">
        <v>0</v>
      </c>
      <c r="FU75" s="32">
        <v>0</v>
      </c>
      <c r="FV75" s="32">
        <v>0</v>
      </c>
      <c r="FW75" s="32">
        <v>0</v>
      </c>
      <c r="FX75" s="32">
        <v>0</v>
      </c>
      <c r="FY75" s="32">
        <v>0</v>
      </c>
      <c r="FZ75" s="32">
        <v>0</v>
      </c>
      <c r="GA75" s="32">
        <v>0</v>
      </c>
      <c r="GB75" s="32">
        <v>0</v>
      </c>
      <c r="GC75" s="32">
        <v>0</v>
      </c>
      <c r="GD75" s="32">
        <v>0</v>
      </c>
      <c r="GE75" s="32">
        <v>0</v>
      </c>
      <c r="GF75" s="32">
        <v>0</v>
      </c>
      <c r="GG75" s="32">
        <v>0</v>
      </c>
      <c r="GH75" s="32">
        <v>0</v>
      </c>
      <c r="GI75" s="32">
        <v>0</v>
      </c>
      <c r="GJ75" s="32">
        <v>2748.3554879170201</v>
      </c>
      <c r="GK75" s="32">
        <v>0</v>
      </c>
      <c r="GL75" s="32">
        <v>0</v>
      </c>
      <c r="GM75" s="32">
        <v>0</v>
      </c>
      <c r="GN75" s="32">
        <v>0</v>
      </c>
      <c r="GO75" s="32">
        <v>0</v>
      </c>
      <c r="GP75" s="32">
        <v>0</v>
      </c>
      <c r="GQ75" s="32">
        <v>0</v>
      </c>
      <c r="GR75" s="32">
        <v>0</v>
      </c>
      <c r="GS75" s="32">
        <v>0</v>
      </c>
      <c r="GT75" s="32">
        <v>0</v>
      </c>
      <c r="GU75" s="32">
        <v>0</v>
      </c>
      <c r="GV75" s="32">
        <v>0</v>
      </c>
      <c r="GW75" s="32">
        <v>0</v>
      </c>
      <c r="GX75" s="32">
        <v>0</v>
      </c>
      <c r="GY75" s="32">
        <v>0</v>
      </c>
      <c r="GZ75" s="32">
        <v>0</v>
      </c>
      <c r="HA75" s="32">
        <v>0</v>
      </c>
      <c r="HB75" s="32">
        <v>0</v>
      </c>
      <c r="HC75" s="32">
        <v>0</v>
      </c>
      <c r="HD75" s="32">
        <v>0</v>
      </c>
      <c r="HE75" s="32">
        <v>0</v>
      </c>
      <c r="HF75" s="32">
        <v>0</v>
      </c>
      <c r="HG75" s="32">
        <v>0</v>
      </c>
      <c r="HH75" s="32">
        <v>0</v>
      </c>
      <c r="HI75" s="33">
        <f t="shared" si="29"/>
        <v>89036388.587547004</v>
      </c>
      <c r="HJ75" s="34">
        <v>0</v>
      </c>
      <c r="HK75" s="34">
        <v>0</v>
      </c>
      <c r="HL75" s="33">
        <v>0</v>
      </c>
      <c r="HM75" s="34">
        <v>0</v>
      </c>
      <c r="HN75" s="33">
        <v>0</v>
      </c>
      <c r="HO75" s="34">
        <v>0</v>
      </c>
      <c r="HP75" s="34">
        <v>2586767.56747959</v>
      </c>
      <c r="HQ75" s="33">
        <v>2586767.56747959</v>
      </c>
      <c r="HR75" s="34">
        <v>6130761.5714629702</v>
      </c>
      <c r="HS75" s="35">
        <v>8717529.1389425509</v>
      </c>
      <c r="HT75" s="34">
        <v>1436323.4063097299</v>
      </c>
      <c r="HU75" s="36">
        <v>96317594.320179805</v>
      </c>
      <c r="HX75" s="32">
        <v>0</v>
      </c>
      <c r="HY75" s="32">
        <v>0</v>
      </c>
    </row>
    <row r="76" spans="1:233" x14ac:dyDescent="0.3">
      <c r="A76" s="74"/>
      <c r="B76" s="31" t="s">
        <v>76</v>
      </c>
      <c r="C76" s="21" t="s">
        <v>299</v>
      </c>
      <c r="D76" s="32">
        <v>823.89957324544002</v>
      </c>
      <c r="E76" s="32">
        <f t="shared" si="26"/>
        <v>4676.5690141411314</v>
      </c>
      <c r="F76" s="32">
        <f t="shared" si="27"/>
        <v>70.558004660468669</v>
      </c>
      <c r="G76" s="32">
        <v>630.52494130849698</v>
      </c>
      <c r="H76" s="32">
        <v>2179.9056398409698</v>
      </c>
      <c r="I76" s="32">
        <v>2556.8847904751201</v>
      </c>
      <c r="J76" s="32">
        <v>2343.5370405193298</v>
      </c>
      <c r="K76" s="32">
        <v>421.17093161546302</v>
      </c>
      <c r="L76" s="32">
        <v>0</v>
      </c>
      <c r="M76" s="32">
        <v>87767.131850865801</v>
      </c>
      <c r="N76" s="32">
        <v>2746.24097392368</v>
      </c>
      <c r="O76" s="32">
        <v>246.22815075265001</v>
      </c>
      <c r="P76" s="32">
        <v>84914.674949747394</v>
      </c>
      <c r="Q76" s="32">
        <v>5331.4463699230901</v>
      </c>
      <c r="R76" s="32">
        <v>78998.990159178997</v>
      </c>
      <c r="S76" s="32">
        <v>23429.887091796099</v>
      </c>
      <c r="T76" s="32">
        <v>44348.528009553404</v>
      </c>
      <c r="U76" s="32">
        <v>967.16304480589997</v>
      </c>
      <c r="V76" s="32">
        <v>53.061521585062003</v>
      </c>
      <c r="W76" s="32">
        <f t="shared" si="25"/>
        <v>210.48943960661546</v>
      </c>
      <c r="X76" s="32">
        <f t="shared" si="28"/>
        <v>18.408390554864521</v>
      </c>
      <c r="Y76" s="32">
        <v>24.910420208679401</v>
      </c>
      <c r="Z76" s="32">
        <v>12392.049432911899</v>
      </c>
      <c r="AA76" s="32">
        <v>547.41791759504497</v>
      </c>
      <c r="AB76" s="32">
        <v>1090.25928615712</v>
      </c>
      <c r="AC76" s="32">
        <v>1027.5716321395801</v>
      </c>
      <c r="AD76" s="32">
        <v>30.1971799887441</v>
      </c>
      <c r="AE76" s="32">
        <v>1.4638732960376499</v>
      </c>
      <c r="AF76" s="32">
        <v>310.90921843113802</v>
      </c>
      <c r="AG76" s="32">
        <v>3071.59862725208</v>
      </c>
      <c r="AH76" s="32">
        <v>3123.0000571220198</v>
      </c>
      <c r="AI76" s="32">
        <v>252.19707146469099</v>
      </c>
      <c r="AJ76" s="32">
        <v>136.75886462627599</v>
      </c>
      <c r="AK76" s="32">
        <v>6.5721192373233999</v>
      </c>
      <c r="AL76" s="32">
        <v>785.71041035175995</v>
      </c>
      <c r="AM76" s="32">
        <v>14.2273084914397</v>
      </c>
      <c r="AN76" s="32">
        <v>226.615094256422</v>
      </c>
      <c r="AO76" s="32">
        <v>0</v>
      </c>
      <c r="AP76" s="32">
        <v>133.854335892509</v>
      </c>
      <c r="AQ76" s="32">
        <v>801.68272281508996</v>
      </c>
      <c r="AR76" s="32">
        <v>633.45736511328505</v>
      </c>
      <c r="AS76" s="32">
        <v>90.6779280728678</v>
      </c>
      <c r="AT76" s="32">
        <v>158.06350896947299</v>
      </c>
      <c r="AU76" s="32">
        <v>469.17889630073</v>
      </c>
      <c r="AV76" s="32">
        <v>494.34803659554802</v>
      </c>
      <c r="AW76" s="32">
        <v>251.779037924215</v>
      </c>
      <c r="AX76" s="32">
        <v>5464.3636674715399</v>
      </c>
      <c r="AY76" s="32">
        <v>7794.7932317472796</v>
      </c>
      <c r="AZ76" s="32">
        <v>3919.9277418313</v>
      </c>
      <c r="BA76" s="32">
        <v>18906.6981000255</v>
      </c>
      <c r="BB76" s="32">
        <v>733.01737361554001</v>
      </c>
      <c r="BC76" s="32">
        <v>1700.7777196300301</v>
      </c>
      <c r="BD76" s="32">
        <v>1009.03191622846</v>
      </c>
      <c r="BE76" s="32">
        <v>1259.6995107175801</v>
      </c>
      <c r="BF76" s="32">
        <v>193094.00137877499</v>
      </c>
      <c r="BG76" s="32">
        <v>633.41508244272404</v>
      </c>
      <c r="BH76" s="32">
        <v>336.69058769054101</v>
      </c>
      <c r="BI76" s="32">
        <v>1892.6587286713</v>
      </c>
      <c r="BJ76" s="32">
        <v>850.74550285509395</v>
      </c>
      <c r="BK76" s="32">
        <v>63.962541416584102</v>
      </c>
      <c r="BL76" s="32">
        <v>127.257410114121</v>
      </c>
      <c r="BM76" s="32">
        <v>3800.2042531142301</v>
      </c>
      <c r="BN76" s="32">
        <v>4694.0740956850696</v>
      </c>
      <c r="BO76" s="32">
        <v>0</v>
      </c>
      <c r="BP76" s="32">
        <v>101.731375802055</v>
      </c>
      <c r="BQ76" s="32">
        <v>323.12075790585999</v>
      </c>
      <c r="BR76" s="32">
        <v>1425.4991634339599</v>
      </c>
      <c r="BS76" s="32">
        <v>194.216338049581</v>
      </c>
      <c r="BT76" s="32">
        <v>4820.9868776229696</v>
      </c>
      <c r="BU76" s="32">
        <v>425251.81207783701</v>
      </c>
      <c r="BV76" s="32">
        <v>135945.844576159</v>
      </c>
      <c r="BW76" s="32">
        <v>8.4560249720840707E-3</v>
      </c>
      <c r="BX76" s="32">
        <v>14803.112369968399</v>
      </c>
      <c r="BY76" s="32">
        <v>5605.7257793695499</v>
      </c>
      <c r="BZ76" s="32">
        <v>234802.940697649</v>
      </c>
      <c r="CA76" s="32">
        <v>256576.700784649</v>
      </c>
      <c r="CB76" s="32">
        <v>95789.065334347193</v>
      </c>
      <c r="CC76" s="32">
        <v>23608.495151249499</v>
      </c>
      <c r="CD76" s="32">
        <v>2826.2956195470101</v>
      </c>
      <c r="CE76" s="32">
        <v>7833.20108048559</v>
      </c>
      <c r="CF76" s="32">
        <v>2370.0017590303601</v>
      </c>
      <c r="CG76" s="32">
        <v>4106.4737389915399</v>
      </c>
      <c r="CH76" s="32">
        <v>9218.70940287142</v>
      </c>
      <c r="CI76" s="32">
        <v>763.97379918997296</v>
      </c>
      <c r="CJ76" s="32">
        <v>2236.5116768852599</v>
      </c>
      <c r="CK76" s="32">
        <v>115997.020459394</v>
      </c>
      <c r="CL76" s="32">
        <v>564.28924220585395</v>
      </c>
      <c r="CM76" s="32">
        <v>28569.092178650699</v>
      </c>
      <c r="CN76" s="32">
        <v>4758.5914649532497</v>
      </c>
      <c r="CO76" s="32">
        <v>18.215945563232701</v>
      </c>
      <c r="CP76" s="32">
        <v>19.826381762955201</v>
      </c>
      <c r="CQ76" s="32">
        <v>71809.373723561599</v>
      </c>
      <c r="CR76" s="32">
        <v>10.0933481534009</v>
      </c>
      <c r="CS76" s="32">
        <v>877.54421810247595</v>
      </c>
      <c r="CT76" s="32">
        <v>22189.5425114801</v>
      </c>
      <c r="CU76" s="32">
        <v>4515.4260677092198</v>
      </c>
      <c r="CV76" s="32">
        <v>1030.4629624604299</v>
      </c>
      <c r="CW76" s="32">
        <v>762.19007994939204</v>
      </c>
      <c r="CX76" s="32">
        <v>24594.444607989499</v>
      </c>
      <c r="CY76" s="32">
        <v>894.39027499774295</v>
      </c>
      <c r="CZ76" s="32">
        <v>779.88187056347294</v>
      </c>
      <c r="DA76" s="32">
        <v>595651.28593361098</v>
      </c>
      <c r="DB76" s="32">
        <v>21894.464085227799</v>
      </c>
      <c r="DC76" s="32">
        <v>277.468140419973</v>
      </c>
      <c r="DD76" s="32">
        <v>379.67389236104299</v>
      </c>
      <c r="DE76" s="32">
        <v>28.290833934310399</v>
      </c>
      <c r="DF76" s="32">
        <v>17244.769685438299</v>
      </c>
      <c r="DG76" s="32">
        <v>29847.222002718001</v>
      </c>
      <c r="DH76" s="32">
        <v>488608.70160308998</v>
      </c>
      <c r="DI76" s="32">
        <v>2295.1453076839698</v>
      </c>
      <c r="DJ76" s="32">
        <v>1.1075934259932601</v>
      </c>
      <c r="DK76" s="32">
        <v>970091.13944133499</v>
      </c>
      <c r="DL76" s="32">
        <v>5904.0096353313302</v>
      </c>
      <c r="DM76" s="32">
        <v>6519.2510645892098</v>
      </c>
      <c r="DN76" s="32">
        <v>3793722.1095757098</v>
      </c>
      <c r="DO76" s="32">
        <v>1491290.11308773</v>
      </c>
      <c r="DP76" s="32">
        <v>310091.15532949101</v>
      </c>
      <c r="DQ76" s="32">
        <v>218523.41201570901</v>
      </c>
      <c r="DR76" s="32">
        <v>2705.8558728128301</v>
      </c>
      <c r="DS76" s="32">
        <v>2987.2581121543299</v>
      </c>
      <c r="DT76" s="32">
        <v>1241624.6509765601</v>
      </c>
      <c r="DU76" s="32">
        <v>7110.3820903342203</v>
      </c>
      <c r="DV76" s="32">
        <v>565.756213281383</v>
      </c>
      <c r="DW76" s="32">
        <v>1643.8873505511201</v>
      </c>
      <c r="DX76" s="32">
        <v>4.6999460689763897</v>
      </c>
      <c r="DY76" s="32">
        <v>3277.3867772953599</v>
      </c>
      <c r="DZ76" s="32">
        <v>2.9491557101188599</v>
      </c>
      <c r="EA76" s="32">
        <v>78.246090078346398</v>
      </c>
      <c r="EB76" s="32">
        <v>16.1414988920105</v>
      </c>
      <c r="EC76" s="32">
        <v>5.5648404199239296</v>
      </c>
      <c r="ED76" s="32">
        <v>30.9508576572245</v>
      </c>
      <c r="EE76" s="32">
        <v>0</v>
      </c>
      <c r="EF76" s="32">
        <v>23.642775621766301</v>
      </c>
      <c r="EG76" s="32">
        <v>724.68396857266396</v>
      </c>
      <c r="EH76" s="32">
        <v>1002.06895338123</v>
      </c>
      <c r="EI76" s="32">
        <v>609.16876764676397</v>
      </c>
      <c r="EJ76" s="32">
        <v>350.18169362597098</v>
      </c>
      <c r="EK76" s="32">
        <v>353.70507405030702</v>
      </c>
      <c r="EL76" s="32">
        <v>1088.55241679447</v>
      </c>
      <c r="EM76" s="32">
        <v>15875.1564973237</v>
      </c>
      <c r="EN76" s="32">
        <v>225.51432007600101</v>
      </c>
      <c r="EO76" s="32">
        <v>152.592975974137</v>
      </c>
      <c r="EP76" s="32">
        <v>221.613095221583</v>
      </c>
      <c r="EQ76" s="32">
        <v>14.104806892085501</v>
      </c>
      <c r="ER76" s="32">
        <v>557.103297765874</v>
      </c>
      <c r="ES76" s="32">
        <v>0</v>
      </c>
      <c r="ET76" s="32">
        <v>11416.1134641389</v>
      </c>
      <c r="EU76" s="32">
        <v>1284.12745129992</v>
      </c>
      <c r="EV76" s="32">
        <v>90373.973589272806</v>
      </c>
      <c r="EW76" s="32">
        <v>5467.3825879718597</v>
      </c>
      <c r="EX76" s="32">
        <v>32944.230737819998</v>
      </c>
      <c r="EY76" s="32">
        <v>704.41641020880797</v>
      </c>
      <c r="EZ76" s="32">
        <v>376.72773342689999</v>
      </c>
      <c r="FA76" s="32">
        <v>21779.2086378444</v>
      </c>
      <c r="FB76" s="32">
        <v>18457.0430757922</v>
      </c>
      <c r="FC76" s="32">
        <v>665.020666607306</v>
      </c>
      <c r="FD76" s="32">
        <v>387599.68922004901</v>
      </c>
      <c r="FE76" s="32">
        <v>1049.31452312536</v>
      </c>
      <c r="FF76" s="32">
        <v>1592.7382857969301</v>
      </c>
      <c r="FG76" s="32">
        <v>758.77581131532804</v>
      </c>
      <c r="FH76" s="32">
        <v>536.29099715387201</v>
      </c>
      <c r="FI76" s="32">
        <v>1734378.40402773</v>
      </c>
      <c r="FJ76" s="32">
        <v>7776724.1292145802</v>
      </c>
      <c r="FK76" s="32">
        <v>0</v>
      </c>
      <c r="FL76" s="32">
        <v>0</v>
      </c>
      <c r="FM76" s="32">
        <v>0</v>
      </c>
      <c r="FN76" s="32">
        <v>123.327611436796</v>
      </c>
      <c r="FO76" s="32">
        <v>0.20261147415719</v>
      </c>
      <c r="FP76" s="32">
        <v>2407917.2077945</v>
      </c>
      <c r="FQ76" s="32">
        <v>732.79952992166295</v>
      </c>
      <c r="FR76" s="32">
        <v>1288.91755983031</v>
      </c>
      <c r="FS76" s="32">
        <v>1261545.36204132</v>
      </c>
      <c r="FT76" s="32">
        <v>135.676427474299</v>
      </c>
      <c r="FU76" s="32">
        <v>15.838033239803</v>
      </c>
      <c r="FV76" s="32">
        <v>7.0384530326037398</v>
      </c>
      <c r="FW76" s="32">
        <v>69.520025460802401</v>
      </c>
      <c r="FX76" s="32">
        <v>369530.55059197103</v>
      </c>
      <c r="FY76" s="32">
        <v>0</v>
      </c>
      <c r="FZ76" s="32">
        <v>9.7274360520456007</v>
      </c>
      <c r="GA76" s="32">
        <v>0</v>
      </c>
      <c r="GB76" s="32">
        <v>0</v>
      </c>
      <c r="GC76" s="32">
        <v>65.675277176472704</v>
      </c>
      <c r="GD76" s="32">
        <v>0</v>
      </c>
      <c r="GE76" s="32">
        <v>0</v>
      </c>
      <c r="GF76" s="32">
        <v>949.43808945832905</v>
      </c>
      <c r="GG76" s="32">
        <v>1958.6788276034699</v>
      </c>
      <c r="GH76" s="32">
        <v>624.21348189874095</v>
      </c>
      <c r="GI76" s="32">
        <v>2513.53576994168</v>
      </c>
      <c r="GJ76" s="32">
        <v>27592.144980543799</v>
      </c>
      <c r="GK76" s="32">
        <v>2346.7718515870802</v>
      </c>
      <c r="GL76" s="32">
        <v>1144.88678962739</v>
      </c>
      <c r="GM76" s="32">
        <v>312.58181803135</v>
      </c>
      <c r="GN76" s="32">
        <v>2049.1059040127102</v>
      </c>
      <c r="GO76" s="32">
        <v>1424.26912761937</v>
      </c>
      <c r="GP76" s="32">
        <v>6.6491173357741697</v>
      </c>
      <c r="GQ76" s="32">
        <v>5673.0266445696998</v>
      </c>
      <c r="GR76" s="32">
        <v>1811.82876266831</v>
      </c>
      <c r="GS76" s="32">
        <v>6073.8255332346898</v>
      </c>
      <c r="GT76" s="32">
        <v>12.942088253650599</v>
      </c>
      <c r="GU76" s="32">
        <v>9164.9336375956209</v>
      </c>
      <c r="GV76" s="32">
        <v>779512.80637337803</v>
      </c>
      <c r="GW76" s="32">
        <v>13011.643619578401</v>
      </c>
      <c r="GX76" s="32">
        <v>131773.97294506899</v>
      </c>
      <c r="GY76" s="32">
        <v>160151.936428783</v>
      </c>
      <c r="GZ76" s="32">
        <v>1884.80494692038</v>
      </c>
      <c r="HA76" s="32">
        <v>237.80846019731499</v>
      </c>
      <c r="HB76" s="32">
        <v>955.43372090876699</v>
      </c>
      <c r="HC76" s="32">
        <v>2035.1795336192199</v>
      </c>
      <c r="HD76" s="32">
        <v>7479.6009679667304</v>
      </c>
      <c r="HE76" s="32">
        <v>3164.00644954154</v>
      </c>
      <c r="HF76" s="32">
        <v>0</v>
      </c>
      <c r="HG76" s="32">
        <v>4.9820934877405003</v>
      </c>
      <c r="HH76" s="32">
        <v>0</v>
      </c>
      <c r="HI76" s="33">
        <f t="shared" si="29"/>
        <v>26646127.506672934</v>
      </c>
      <c r="HJ76" s="34">
        <v>87969.480652946397</v>
      </c>
      <c r="HK76" s="34">
        <v>178848.871258656</v>
      </c>
      <c r="HL76" s="33">
        <v>266818.35191160202</v>
      </c>
      <c r="HM76" s="34">
        <v>0</v>
      </c>
      <c r="HN76" s="33">
        <v>266818.35191160202</v>
      </c>
      <c r="HO76" s="34">
        <v>0</v>
      </c>
      <c r="HP76" s="34">
        <v>-1091741.86177411</v>
      </c>
      <c r="HQ76" s="33">
        <v>-1091741.86177411</v>
      </c>
      <c r="HR76" s="34">
        <v>12063943.5277947</v>
      </c>
      <c r="HS76" s="35">
        <v>11239020.017932201</v>
      </c>
      <c r="HT76" s="34">
        <v>667125.53110000002</v>
      </c>
      <c r="HU76" s="36">
        <v>37218021.993505202</v>
      </c>
      <c r="HX76" s="32">
        <v>4747.1270188015997</v>
      </c>
      <c r="HY76" s="32">
        <v>228.89783016147999</v>
      </c>
    </row>
    <row r="77" spans="1:233" x14ac:dyDescent="0.3">
      <c r="A77" s="74"/>
      <c r="B77" s="31" t="s">
        <v>77</v>
      </c>
      <c r="C77" s="21" t="s">
        <v>300</v>
      </c>
      <c r="D77" s="32">
        <v>1440.2503207888601</v>
      </c>
      <c r="E77" s="32">
        <f t="shared" si="26"/>
        <v>3491.1359531401649</v>
      </c>
      <c r="F77" s="32">
        <f t="shared" si="27"/>
        <v>52.672714998354934</v>
      </c>
      <c r="G77" s="32">
        <v>1115.16691212606</v>
      </c>
      <c r="H77" s="32">
        <v>2678.4484372806701</v>
      </c>
      <c r="I77" s="32">
        <v>7181.9743516938797</v>
      </c>
      <c r="J77" s="32">
        <v>2306.3466782086002</v>
      </c>
      <c r="K77" s="32">
        <v>531.79276308767396</v>
      </c>
      <c r="L77" s="32">
        <v>1247.43342091257</v>
      </c>
      <c r="M77" s="32">
        <v>196524.956531962</v>
      </c>
      <c r="N77" s="32">
        <v>12060.0095725596</v>
      </c>
      <c r="O77" s="32">
        <v>1844.22991834002</v>
      </c>
      <c r="P77" s="32">
        <v>358878.26777632098</v>
      </c>
      <c r="Q77" s="32">
        <v>29480.4469851994</v>
      </c>
      <c r="R77" s="32">
        <v>14068.000405381399</v>
      </c>
      <c r="S77" s="32">
        <v>26410.9506705557</v>
      </c>
      <c r="T77" s="32">
        <v>549892.88991689298</v>
      </c>
      <c r="U77" s="32">
        <v>13976.9227925008</v>
      </c>
      <c r="V77" s="32">
        <v>3564.2456745624299</v>
      </c>
      <c r="W77" s="32">
        <f t="shared" si="25"/>
        <v>10882.925910687993</v>
      </c>
      <c r="X77" s="32">
        <f t="shared" si="28"/>
        <v>951.76817857470724</v>
      </c>
      <c r="Y77" s="32">
        <v>1939.0369516158801</v>
      </c>
      <c r="Z77" s="32">
        <v>3775.9700696580999</v>
      </c>
      <c r="AA77" s="32">
        <v>3966.3143408016999</v>
      </c>
      <c r="AB77" s="32">
        <v>5571.1017462340697</v>
      </c>
      <c r="AC77" s="32">
        <v>7193.6245269889796</v>
      </c>
      <c r="AD77" s="32">
        <v>4056.4010857251001</v>
      </c>
      <c r="AE77" s="32">
        <v>24519.170177369699</v>
      </c>
      <c r="AF77" s="32">
        <v>2703.7806624384698</v>
      </c>
      <c r="AG77" s="32">
        <v>20039.886381296401</v>
      </c>
      <c r="AH77" s="32">
        <v>3721.9112865039901</v>
      </c>
      <c r="AI77" s="32">
        <v>7131.7890060489399</v>
      </c>
      <c r="AJ77" s="32">
        <v>1334.0988559549301</v>
      </c>
      <c r="AK77" s="32">
        <v>40294.6451222385</v>
      </c>
      <c r="AL77" s="32">
        <v>22226.630826635501</v>
      </c>
      <c r="AM77" s="32">
        <v>2345.7152271341902</v>
      </c>
      <c r="AN77" s="32">
        <v>2870.0828213036102</v>
      </c>
      <c r="AO77" s="32">
        <v>13691.8446877225</v>
      </c>
      <c r="AP77" s="32">
        <v>39460.020355184002</v>
      </c>
      <c r="AQ77" s="32">
        <v>18515.039598429499</v>
      </c>
      <c r="AR77" s="32">
        <v>119483.178038443</v>
      </c>
      <c r="AS77" s="32">
        <v>19468.974818335999</v>
      </c>
      <c r="AT77" s="32">
        <v>32783.815573816399</v>
      </c>
      <c r="AU77" s="32">
        <v>57369.733443576901</v>
      </c>
      <c r="AV77" s="32">
        <v>94949.831117151698</v>
      </c>
      <c r="AW77" s="32">
        <v>1222755.9629532399</v>
      </c>
      <c r="AX77" s="32">
        <v>6155.4626618078901</v>
      </c>
      <c r="AY77" s="32">
        <v>34452.351216942698</v>
      </c>
      <c r="AZ77" s="32">
        <v>333481.17314835999</v>
      </c>
      <c r="BA77" s="32">
        <v>202494.880006213</v>
      </c>
      <c r="BB77" s="32">
        <v>16283.0157468487</v>
      </c>
      <c r="BC77" s="32">
        <v>161998.367597267</v>
      </c>
      <c r="BD77" s="32">
        <v>90719.599581321105</v>
      </c>
      <c r="BE77" s="32">
        <v>157223.029873655</v>
      </c>
      <c r="BF77" s="32">
        <v>1013697.7067156601</v>
      </c>
      <c r="BG77" s="32">
        <v>3169.92730991093</v>
      </c>
      <c r="BH77" s="32">
        <v>1703.5517520184901</v>
      </c>
      <c r="BI77" s="32">
        <v>39801.803391136098</v>
      </c>
      <c r="BJ77" s="32">
        <v>17121.492098713199</v>
      </c>
      <c r="BK77" s="32">
        <v>2386.4715873477599</v>
      </c>
      <c r="BL77" s="32">
        <v>16202.8644777436</v>
      </c>
      <c r="BM77" s="32">
        <v>96942.945787502496</v>
      </c>
      <c r="BN77" s="32">
        <v>323772.27600560698</v>
      </c>
      <c r="BO77" s="32">
        <v>34400.896715508803</v>
      </c>
      <c r="BP77" s="32">
        <v>6133.9708183695402</v>
      </c>
      <c r="BQ77" s="32">
        <v>16532.242199244702</v>
      </c>
      <c r="BR77" s="32">
        <v>8063.1357048168002</v>
      </c>
      <c r="BS77" s="32">
        <v>116602.828372342</v>
      </c>
      <c r="BT77" s="32">
        <v>9476.3503084689091</v>
      </c>
      <c r="BU77" s="32">
        <v>943170.64667009702</v>
      </c>
      <c r="BV77" s="32">
        <v>4764715.7260745196</v>
      </c>
      <c r="BW77" s="32">
        <v>3418.8380123199299</v>
      </c>
      <c r="BX77" s="32">
        <v>334271.61429661798</v>
      </c>
      <c r="BY77" s="32">
        <v>1237817.6151381601</v>
      </c>
      <c r="BZ77" s="32">
        <v>49986.307718368596</v>
      </c>
      <c r="CA77" s="32">
        <v>116367.877785374</v>
      </c>
      <c r="CB77" s="32">
        <v>1227263.70267394</v>
      </c>
      <c r="CC77" s="32">
        <v>91924.713804239305</v>
      </c>
      <c r="CD77" s="32">
        <v>88701.524451710502</v>
      </c>
      <c r="CE77" s="32">
        <v>29647.7644877848</v>
      </c>
      <c r="CF77" s="32">
        <v>9455.9773064257606</v>
      </c>
      <c r="CG77" s="32">
        <v>8128.7197384835199</v>
      </c>
      <c r="CH77" s="32">
        <v>40452.833253206998</v>
      </c>
      <c r="CI77" s="32">
        <v>3556.1259736624702</v>
      </c>
      <c r="CJ77" s="32">
        <v>2055.0785274589198</v>
      </c>
      <c r="CK77" s="32">
        <v>97359.367571652299</v>
      </c>
      <c r="CL77" s="32">
        <v>43584.833716111498</v>
      </c>
      <c r="CM77" s="32">
        <v>16675.482982261299</v>
      </c>
      <c r="CN77" s="32">
        <v>4273.4539314356698</v>
      </c>
      <c r="CO77" s="32">
        <v>17669.6341449707</v>
      </c>
      <c r="CP77" s="32">
        <v>911.51112041639703</v>
      </c>
      <c r="CQ77" s="32">
        <v>25026.920461452599</v>
      </c>
      <c r="CR77" s="32">
        <v>1129.75225295578</v>
      </c>
      <c r="CS77" s="32">
        <v>339840.726507176</v>
      </c>
      <c r="CT77" s="32">
        <v>56378.9862104489</v>
      </c>
      <c r="CU77" s="32">
        <v>124022.011661531</v>
      </c>
      <c r="CV77" s="32">
        <v>248236.33049711899</v>
      </c>
      <c r="CW77" s="32">
        <v>71991.873471390601</v>
      </c>
      <c r="CX77" s="32">
        <v>114627.45106891</v>
      </c>
      <c r="CY77" s="32">
        <v>48266.074404519502</v>
      </c>
      <c r="CZ77" s="32">
        <v>52884.786249750498</v>
      </c>
      <c r="DA77" s="32">
        <v>417609.798981342</v>
      </c>
      <c r="DB77" s="32">
        <v>496716.24202829599</v>
      </c>
      <c r="DC77" s="32">
        <v>192857.50995342899</v>
      </c>
      <c r="DD77" s="32">
        <v>413035.54638173297</v>
      </c>
      <c r="DE77" s="32">
        <v>242541.59479806299</v>
      </c>
      <c r="DF77" s="32">
        <v>235934.73957633</v>
      </c>
      <c r="DG77" s="32">
        <v>36334.813355336897</v>
      </c>
      <c r="DH77" s="32">
        <v>638224.896584459</v>
      </c>
      <c r="DI77" s="32">
        <v>157939.544787241</v>
      </c>
      <c r="DJ77" s="32">
        <v>105645.09721635999</v>
      </c>
      <c r="DK77" s="32">
        <v>139393.59377903101</v>
      </c>
      <c r="DL77" s="32">
        <v>231664.733983646</v>
      </c>
      <c r="DM77" s="32">
        <v>279050.53640121</v>
      </c>
      <c r="DN77" s="32">
        <v>394000.66088457499</v>
      </c>
      <c r="DO77" s="32">
        <v>83109.455010004196</v>
      </c>
      <c r="DP77" s="32">
        <v>72232.892872247205</v>
      </c>
      <c r="DQ77" s="32">
        <v>5337547.8696435196</v>
      </c>
      <c r="DR77" s="32">
        <v>348744.62435491598</v>
      </c>
      <c r="DS77" s="32">
        <v>254014.27502524399</v>
      </c>
      <c r="DT77" s="32">
        <v>416114.96705843601</v>
      </c>
      <c r="DU77" s="32">
        <v>101258.771479812</v>
      </c>
      <c r="DV77" s="32">
        <v>511682.73400107701</v>
      </c>
      <c r="DW77" s="32">
        <v>2265430.77362371</v>
      </c>
      <c r="DX77" s="32">
        <v>223766.90013811601</v>
      </c>
      <c r="DY77" s="32">
        <v>1017043.06876824</v>
      </c>
      <c r="DZ77" s="32">
        <v>220958.84791605899</v>
      </c>
      <c r="EA77" s="32">
        <v>22397.1893722725</v>
      </c>
      <c r="EB77" s="32">
        <v>133752.067191448</v>
      </c>
      <c r="EC77" s="32">
        <v>33118.071386442803</v>
      </c>
      <c r="ED77" s="32">
        <v>179032.00537894099</v>
      </c>
      <c r="EE77" s="32">
        <v>7910.6572354351802</v>
      </c>
      <c r="EF77" s="32">
        <v>61894.550765668297</v>
      </c>
      <c r="EG77" s="32">
        <v>440873.66051221901</v>
      </c>
      <c r="EH77" s="32">
        <v>926231.986690294</v>
      </c>
      <c r="EI77" s="32">
        <v>875612.29096699203</v>
      </c>
      <c r="EJ77" s="32">
        <v>687895.44683172205</v>
      </c>
      <c r="EK77" s="32">
        <v>116624.129730071</v>
      </c>
      <c r="EL77" s="32">
        <v>9517.8839431552406</v>
      </c>
      <c r="EM77" s="32">
        <v>483044.27234867401</v>
      </c>
      <c r="EN77" s="32">
        <v>8875.8058720186891</v>
      </c>
      <c r="EO77" s="32">
        <v>4323.8012480502603</v>
      </c>
      <c r="EP77" s="32">
        <v>232.116954570979</v>
      </c>
      <c r="EQ77" s="32">
        <v>2335.60878122962</v>
      </c>
      <c r="ER77" s="32">
        <v>2221.7892485561401</v>
      </c>
      <c r="ES77" s="32">
        <v>1108.7513166113499</v>
      </c>
      <c r="ET77" s="32">
        <v>421233.84110040998</v>
      </c>
      <c r="EU77" s="32">
        <v>167094.26282740501</v>
      </c>
      <c r="EV77" s="32">
        <v>1178421.59817627</v>
      </c>
      <c r="EW77" s="32">
        <v>107793.636118009</v>
      </c>
      <c r="EX77" s="32">
        <v>44817.763527902804</v>
      </c>
      <c r="EY77" s="32">
        <v>68274.450261433594</v>
      </c>
      <c r="EZ77" s="32">
        <v>71004.803875003199</v>
      </c>
      <c r="FA77" s="32">
        <v>242866.903269047</v>
      </c>
      <c r="FB77" s="32">
        <v>855118.73539191706</v>
      </c>
      <c r="FC77" s="32">
        <v>242204.29974399199</v>
      </c>
      <c r="FD77" s="32">
        <v>37010.225222564797</v>
      </c>
      <c r="FE77" s="32">
        <v>36807.916732944599</v>
      </c>
      <c r="FF77" s="32">
        <v>54534.318934199102</v>
      </c>
      <c r="FG77" s="32">
        <v>3311.8871381414201</v>
      </c>
      <c r="FH77" s="32">
        <v>4082.43363905254</v>
      </c>
      <c r="FI77" s="32">
        <v>52579.723470307297</v>
      </c>
      <c r="FJ77" s="32">
        <v>60938.719492477903</v>
      </c>
      <c r="FK77" s="32">
        <v>501.54434355109697</v>
      </c>
      <c r="FL77" s="32">
        <v>20133.874252109799</v>
      </c>
      <c r="FM77" s="32">
        <v>42085.846569377798</v>
      </c>
      <c r="FN77" s="32">
        <v>4355.8800095872502</v>
      </c>
      <c r="FO77" s="32">
        <v>186.46020229650301</v>
      </c>
      <c r="FP77" s="32">
        <v>7613.7018974767798</v>
      </c>
      <c r="FQ77" s="32">
        <v>12179.788123902899</v>
      </c>
      <c r="FR77" s="32">
        <v>27868.545888233399</v>
      </c>
      <c r="FS77" s="32">
        <v>14112.610819125</v>
      </c>
      <c r="FT77" s="32">
        <v>9154.4388955777194</v>
      </c>
      <c r="FU77" s="32">
        <v>1960.4847702970001</v>
      </c>
      <c r="FV77" s="32">
        <v>572.046939028564</v>
      </c>
      <c r="FW77" s="32">
        <v>568.79809055995202</v>
      </c>
      <c r="FX77" s="32">
        <v>43.038187219175697</v>
      </c>
      <c r="FY77" s="32">
        <v>0</v>
      </c>
      <c r="FZ77" s="32">
        <v>43.715485679633296</v>
      </c>
      <c r="GA77" s="32">
        <v>53.388990491345801</v>
      </c>
      <c r="GB77" s="32">
        <v>1.9526450956646899</v>
      </c>
      <c r="GC77" s="32">
        <v>90.426604796569094</v>
      </c>
      <c r="GD77" s="32">
        <v>1014.65579630203</v>
      </c>
      <c r="GE77" s="32">
        <v>12.5658721320323</v>
      </c>
      <c r="GF77" s="32">
        <v>7112.3229461247201</v>
      </c>
      <c r="GG77" s="32">
        <v>11194.6275692658</v>
      </c>
      <c r="GH77" s="32">
        <v>2557.2973016853998</v>
      </c>
      <c r="GI77" s="32">
        <v>9216.7102483747603</v>
      </c>
      <c r="GJ77" s="32">
        <v>112689.993113773</v>
      </c>
      <c r="GK77" s="32">
        <v>5777.0219660544299</v>
      </c>
      <c r="GL77" s="32">
        <v>6261.9714276944396</v>
      </c>
      <c r="GM77" s="32">
        <v>858.20586388515403</v>
      </c>
      <c r="GN77" s="32">
        <v>9532.0766219490597</v>
      </c>
      <c r="GO77" s="32">
        <v>784293.40349852899</v>
      </c>
      <c r="GP77" s="32">
        <v>23.4459965404771</v>
      </c>
      <c r="GQ77" s="32">
        <v>22765.239234994599</v>
      </c>
      <c r="GR77" s="32">
        <v>8965.0017903624994</v>
      </c>
      <c r="GS77" s="32">
        <v>25595.203551807801</v>
      </c>
      <c r="GT77" s="32">
        <v>84.664594454961602</v>
      </c>
      <c r="GU77" s="32">
        <v>52515.682610893004</v>
      </c>
      <c r="GV77" s="32">
        <v>560863.07471356599</v>
      </c>
      <c r="GW77" s="32">
        <v>1228832.9554999999</v>
      </c>
      <c r="GX77" s="32">
        <v>528206.99219232297</v>
      </c>
      <c r="GY77" s="32">
        <v>1406528.81293591</v>
      </c>
      <c r="GZ77" s="32">
        <v>7834.2011240301699</v>
      </c>
      <c r="HA77" s="32">
        <v>2108.67091989653</v>
      </c>
      <c r="HB77" s="32">
        <v>3823.5477969398098</v>
      </c>
      <c r="HC77" s="32">
        <v>9469.5076834012307</v>
      </c>
      <c r="HD77" s="32">
        <v>34053.883745860199</v>
      </c>
      <c r="HE77" s="32">
        <v>6548.8463700867296</v>
      </c>
      <c r="HF77" s="32">
        <v>0</v>
      </c>
      <c r="HG77" s="32">
        <v>19.939273813034401</v>
      </c>
      <c r="HH77" s="32">
        <v>0</v>
      </c>
      <c r="HI77" s="33">
        <f t="shared" si="29"/>
        <v>43401619.159073822</v>
      </c>
      <c r="HJ77" s="34">
        <v>301952.453296347</v>
      </c>
      <c r="HK77" s="34">
        <v>1448754.7488986</v>
      </c>
      <c r="HL77" s="33">
        <v>1750707.2021949501</v>
      </c>
      <c r="HM77" s="34">
        <v>0</v>
      </c>
      <c r="HN77" s="33">
        <v>1750707.2021949501</v>
      </c>
      <c r="HO77" s="34">
        <v>0</v>
      </c>
      <c r="HP77" s="34">
        <v>1720625.8773956499</v>
      </c>
      <c r="HQ77" s="33">
        <v>1720625.8773956499</v>
      </c>
      <c r="HR77" s="34">
        <v>5270961.7216858799</v>
      </c>
      <c r="HS77" s="35">
        <v>8742294.8012764808</v>
      </c>
      <c r="HT77" s="34">
        <v>2753249.55452955</v>
      </c>
      <c r="HU77" s="36">
        <v>49390664.405820698</v>
      </c>
      <c r="HX77" s="32">
        <v>3543.8086681385198</v>
      </c>
      <c r="HY77" s="32">
        <v>11834.694089262701</v>
      </c>
    </row>
    <row r="78" spans="1:233" x14ac:dyDescent="0.3">
      <c r="A78" s="74"/>
      <c r="B78" s="31" t="s">
        <v>78</v>
      </c>
      <c r="C78" s="21" t="s">
        <v>301</v>
      </c>
      <c r="D78" s="32">
        <v>547084.94609721296</v>
      </c>
      <c r="E78" s="32">
        <f t="shared" si="26"/>
        <v>8518384.0689972322</v>
      </c>
      <c r="F78" s="32">
        <f t="shared" si="27"/>
        <v>128521.61082676805</v>
      </c>
      <c r="G78" s="32">
        <v>33464.129127752603</v>
      </c>
      <c r="H78" s="32">
        <v>0</v>
      </c>
      <c r="I78" s="32">
        <v>440.21992842929802</v>
      </c>
      <c r="J78" s="32">
        <v>283492.71267200197</v>
      </c>
      <c r="K78" s="32">
        <v>31.110743986693802</v>
      </c>
      <c r="L78" s="32">
        <v>23672.782209473298</v>
      </c>
      <c r="M78" s="32">
        <v>3355.1405108460999</v>
      </c>
      <c r="N78" s="32">
        <v>95.804021529683695</v>
      </c>
      <c r="O78" s="32">
        <v>22.436690806047899</v>
      </c>
      <c r="P78" s="32">
        <v>27.3118332816052</v>
      </c>
      <c r="Q78" s="32">
        <v>3032.7292095490202</v>
      </c>
      <c r="R78" s="32">
        <v>44873.704086155703</v>
      </c>
      <c r="S78" s="32">
        <v>34259.840582274803</v>
      </c>
      <c r="T78" s="32">
        <v>271265.34782491298</v>
      </c>
      <c r="U78" s="32">
        <v>5813.4230627235702</v>
      </c>
      <c r="V78" s="32">
        <v>3538.10418554947</v>
      </c>
      <c r="W78" s="32">
        <f t="shared" si="25"/>
        <v>11115.350535294589</v>
      </c>
      <c r="X78" s="32">
        <f t="shared" si="28"/>
        <v>972.09491454931117</v>
      </c>
      <c r="Y78" s="32">
        <v>1034.4134274072201</v>
      </c>
      <c r="Z78" s="32">
        <v>168475.84231964801</v>
      </c>
      <c r="AA78" s="32">
        <v>14302.315596914301</v>
      </c>
      <c r="AB78" s="32">
        <v>7992.5673209715196</v>
      </c>
      <c r="AC78" s="32">
        <v>10790.8606569806</v>
      </c>
      <c r="AD78" s="32">
        <v>341958.57377040799</v>
      </c>
      <c r="AE78" s="32">
        <v>29010.575537765799</v>
      </c>
      <c r="AF78" s="32">
        <v>56424.888540127897</v>
      </c>
      <c r="AG78" s="32">
        <v>303121.292199724</v>
      </c>
      <c r="AH78" s="32">
        <v>10765.658930126299</v>
      </c>
      <c r="AI78" s="32">
        <v>63574.540155697097</v>
      </c>
      <c r="AJ78" s="32">
        <v>37406.344015415998</v>
      </c>
      <c r="AK78" s="32">
        <v>58824.894433692301</v>
      </c>
      <c r="AL78" s="32">
        <v>53835.519570065102</v>
      </c>
      <c r="AM78" s="32">
        <v>1248.48536289647</v>
      </c>
      <c r="AN78" s="32">
        <v>9186.54567747275</v>
      </c>
      <c r="AO78" s="32">
        <v>19259.455655235499</v>
      </c>
      <c r="AP78" s="32">
        <v>68265.379442995501</v>
      </c>
      <c r="AQ78" s="32">
        <v>28484.265329027301</v>
      </c>
      <c r="AR78" s="32">
        <v>25856.1538315668</v>
      </c>
      <c r="AS78" s="32">
        <v>20440.216645499098</v>
      </c>
      <c r="AT78" s="32">
        <v>30227.858127076201</v>
      </c>
      <c r="AU78" s="32">
        <v>188.234627506847</v>
      </c>
      <c r="AV78" s="32">
        <v>234101.394655643</v>
      </c>
      <c r="AW78" s="32">
        <v>378593.34778882901</v>
      </c>
      <c r="AX78" s="32">
        <v>58067.3557999283</v>
      </c>
      <c r="AY78" s="32">
        <v>294564.391086925</v>
      </c>
      <c r="AZ78" s="32">
        <v>111172.149431531</v>
      </c>
      <c r="BA78" s="32">
        <v>441034.18088162103</v>
      </c>
      <c r="BB78" s="32">
        <v>61826.922124591198</v>
      </c>
      <c r="BC78" s="32">
        <v>1907669.01389873</v>
      </c>
      <c r="BD78" s="32">
        <v>3358125.39143431</v>
      </c>
      <c r="BE78" s="32">
        <v>243666.55154514601</v>
      </c>
      <c r="BF78" s="32">
        <v>1053099.41543474</v>
      </c>
      <c r="BG78" s="32">
        <v>417.52969622779</v>
      </c>
      <c r="BH78" s="32">
        <v>9.1903877678138208</v>
      </c>
      <c r="BI78" s="32">
        <v>25947.4758301238</v>
      </c>
      <c r="BJ78" s="32">
        <v>11711.06215772</v>
      </c>
      <c r="BK78" s="32">
        <v>4034.2558157210701</v>
      </c>
      <c r="BL78" s="32">
        <v>183184.74860453201</v>
      </c>
      <c r="BM78" s="32">
        <v>262787.739773518</v>
      </c>
      <c r="BN78" s="32">
        <v>276598.16554664698</v>
      </c>
      <c r="BO78" s="32">
        <v>166395.52104550699</v>
      </c>
      <c r="BP78" s="32">
        <v>12364.910259169001</v>
      </c>
      <c r="BQ78" s="32">
        <v>104195.627625696</v>
      </c>
      <c r="BR78" s="32">
        <v>38810.706917344003</v>
      </c>
      <c r="BS78" s="32">
        <v>255478.42337386601</v>
      </c>
      <c r="BT78" s="32">
        <v>73642.407178768495</v>
      </c>
      <c r="BU78" s="32">
        <v>29103.8705487322</v>
      </c>
      <c r="BV78" s="32">
        <v>408022.92309083499</v>
      </c>
      <c r="BW78" s="32">
        <v>33196.418155748797</v>
      </c>
      <c r="BX78" s="32">
        <v>818257.86315848294</v>
      </c>
      <c r="BY78" s="32">
        <v>4525353.4831068404</v>
      </c>
      <c r="BZ78" s="32">
        <v>890867.28008602397</v>
      </c>
      <c r="CA78" s="32">
        <v>1282510.96672402</v>
      </c>
      <c r="CB78" s="32">
        <v>742939.23093511001</v>
      </c>
      <c r="CC78" s="32">
        <v>589695.73731930403</v>
      </c>
      <c r="CD78" s="32">
        <v>283094.68473569897</v>
      </c>
      <c r="CE78" s="32">
        <v>6243.7885428897498</v>
      </c>
      <c r="CF78" s="32">
        <v>13585.009838173601</v>
      </c>
      <c r="CG78" s="32">
        <v>8990.2234337173195</v>
      </c>
      <c r="CH78" s="32">
        <v>62012.812253634504</v>
      </c>
      <c r="CI78" s="32">
        <v>55.743419397596398</v>
      </c>
      <c r="CJ78" s="32">
        <v>12.0301459438286</v>
      </c>
      <c r="CK78" s="32">
        <v>14060.4664203832</v>
      </c>
      <c r="CL78" s="32">
        <v>0</v>
      </c>
      <c r="CM78" s="32">
        <v>3461.51593032767</v>
      </c>
      <c r="CN78" s="32">
        <v>12.858250140287501</v>
      </c>
      <c r="CO78" s="32">
        <v>7109.3424974981899</v>
      </c>
      <c r="CP78" s="32">
        <v>503.568437638756</v>
      </c>
      <c r="CQ78" s="32">
        <v>22145.2444116974</v>
      </c>
      <c r="CR78" s="32">
        <v>28.850880615499001</v>
      </c>
      <c r="CS78" s="32">
        <v>94899.345517268695</v>
      </c>
      <c r="CT78" s="32">
        <v>38036.5556985562</v>
      </c>
      <c r="CU78" s="32">
        <v>12302.4717071428</v>
      </c>
      <c r="CV78" s="32">
        <v>788255.86350862996</v>
      </c>
      <c r="CW78" s="32">
        <v>206070.817153457</v>
      </c>
      <c r="CX78" s="32">
        <v>431539.25865326298</v>
      </c>
      <c r="CY78" s="32">
        <v>6831.13716174201</v>
      </c>
      <c r="CZ78" s="32">
        <v>19770.271642411699</v>
      </c>
      <c r="DA78" s="32">
        <v>18208.529399624698</v>
      </c>
      <c r="DB78" s="32">
        <v>16160.023651613799</v>
      </c>
      <c r="DC78" s="32">
        <v>4117.2167922716199</v>
      </c>
      <c r="DD78" s="32">
        <v>138785.155656502</v>
      </c>
      <c r="DE78" s="32">
        <v>35280.874833268201</v>
      </c>
      <c r="DF78" s="32">
        <v>151247.95496832801</v>
      </c>
      <c r="DG78" s="32">
        <v>12446.6808649671</v>
      </c>
      <c r="DH78" s="32">
        <v>6455.6674280383604</v>
      </c>
      <c r="DI78" s="32">
        <v>89771.884090186693</v>
      </c>
      <c r="DJ78" s="32">
        <v>51521.361245908301</v>
      </c>
      <c r="DK78" s="32">
        <v>11378.8766594721</v>
      </c>
      <c r="DL78" s="32">
        <v>169567.41051076399</v>
      </c>
      <c r="DM78" s="32">
        <v>173986.62361586999</v>
      </c>
      <c r="DN78" s="32">
        <v>4614.8327728402501</v>
      </c>
      <c r="DO78" s="32">
        <v>537.59054883873296</v>
      </c>
      <c r="DP78" s="32">
        <v>720.16905451273396</v>
      </c>
      <c r="DQ78" s="32">
        <v>140650.771552202</v>
      </c>
      <c r="DR78" s="32">
        <v>4940.9955109337898</v>
      </c>
      <c r="DS78" s="32">
        <v>3114.4257554750402</v>
      </c>
      <c r="DT78" s="32">
        <v>21143.450368349499</v>
      </c>
      <c r="DU78" s="32">
        <v>17834.130944103199</v>
      </c>
      <c r="DV78" s="32">
        <v>3315219.5648657298</v>
      </c>
      <c r="DW78" s="32">
        <v>444849.61358730699</v>
      </c>
      <c r="DX78" s="32">
        <v>3310961.9061385901</v>
      </c>
      <c r="DY78" s="32">
        <v>150888.69974169301</v>
      </c>
      <c r="DZ78" s="32">
        <v>107280.65559431299</v>
      </c>
      <c r="EA78" s="32">
        <v>20702.9433789428</v>
      </c>
      <c r="EB78" s="32">
        <v>44170.676279089203</v>
      </c>
      <c r="EC78" s="32">
        <v>70498.198958342502</v>
      </c>
      <c r="ED78" s="32">
        <v>67984.235843331204</v>
      </c>
      <c r="EE78" s="32">
        <v>21637.801618891001</v>
      </c>
      <c r="EF78" s="32">
        <v>75558.289421242502</v>
      </c>
      <c r="EG78" s="32">
        <v>1731074.3922423299</v>
      </c>
      <c r="EH78" s="32">
        <v>1425022.23424308</v>
      </c>
      <c r="EI78" s="32">
        <v>518739.89262304001</v>
      </c>
      <c r="EJ78" s="32">
        <v>40148.792355128702</v>
      </c>
      <c r="EK78" s="32">
        <v>125394.73191947299</v>
      </c>
      <c r="EL78" s="32">
        <v>64147.232934073698</v>
      </c>
      <c r="EM78" s="32">
        <v>6315.7262900528904</v>
      </c>
      <c r="EN78" s="32">
        <v>28.322636843101598</v>
      </c>
      <c r="EO78" s="32">
        <v>2454.9532915815698</v>
      </c>
      <c r="EP78" s="32">
        <v>0</v>
      </c>
      <c r="EQ78" s="32">
        <v>960.12877459976505</v>
      </c>
      <c r="ER78" s="32">
        <v>1.9189657600908301</v>
      </c>
      <c r="ES78" s="32">
        <v>921551.82896190998</v>
      </c>
      <c r="ET78" s="32">
        <v>92084.545803769302</v>
      </c>
      <c r="EU78" s="32">
        <v>2919.64059279188</v>
      </c>
      <c r="EV78" s="32">
        <v>38523.237427490698</v>
      </c>
      <c r="EW78" s="32">
        <v>26549.461350314999</v>
      </c>
      <c r="EX78" s="32">
        <v>1887.6700807135901</v>
      </c>
      <c r="EY78" s="32">
        <v>17931.972922908401</v>
      </c>
      <c r="EZ78" s="32">
        <v>17765.458629907502</v>
      </c>
      <c r="FA78" s="32">
        <v>40581.932218950598</v>
      </c>
      <c r="FB78" s="32">
        <v>65335.338547906103</v>
      </c>
      <c r="FC78" s="32">
        <v>34019.0275291418</v>
      </c>
      <c r="FD78" s="32">
        <v>154802.537562666</v>
      </c>
      <c r="FE78" s="32">
        <v>51.369624605349699</v>
      </c>
      <c r="FF78" s="32">
        <v>0</v>
      </c>
      <c r="FG78" s="32">
        <v>478.17255699032398</v>
      </c>
      <c r="FH78" s="32">
        <v>281.61350620481898</v>
      </c>
      <c r="FI78" s="32">
        <v>0</v>
      </c>
      <c r="FJ78" s="32">
        <v>0</v>
      </c>
      <c r="FK78" s="32">
        <v>0</v>
      </c>
      <c r="FL78" s="32">
        <v>0</v>
      </c>
      <c r="FM78" s="32">
        <v>15.093864016405901</v>
      </c>
      <c r="FN78" s="32">
        <v>4.9318255116221099</v>
      </c>
      <c r="FO78" s="32">
        <v>0.97668679706261896</v>
      </c>
      <c r="FP78" s="32">
        <v>286.18430662199</v>
      </c>
      <c r="FQ78" s="32">
        <v>3126.5747365706502</v>
      </c>
      <c r="FR78" s="32">
        <v>1354.2497886947499</v>
      </c>
      <c r="FS78" s="32">
        <v>185143.33887860199</v>
      </c>
      <c r="FT78" s="32">
        <v>0</v>
      </c>
      <c r="FU78" s="32">
        <v>72219.735724256403</v>
      </c>
      <c r="FV78" s="32">
        <v>0</v>
      </c>
      <c r="FW78" s="32">
        <v>108.274139056111</v>
      </c>
      <c r="FX78" s="32">
        <v>0</v>
      </c>
      <c r="FY78" s="32">
        <v>0</v>
      </c>
      <c r="FZ78" s="32">
        <v>0</v>
      </c>
      <c r="GA78" s="32">
        <v>0</v>
      </c>
      <c r="GB78" s="32">
        <v>0</v>
      </c>
      <c r="GC78" s="32">
        <v>0</v>
      </c>
      <c r="GD78" s="32">
        <v>267.79373355156599</v>
      </c>
      <c r="GE78" s="32">
        <v>0</v>
      </c>
      <c r="GF78" s="32">
        <v>5202.0549940574201</v>
      </c>
      <c r="GG78" s="32">
        <v>925.447728020103</v>
      </c>
      <c r="GH78" s="32">
        <v>2068.8108500950498</v>
      </c>
      <c r="GI78" s="32">
        <v>71796.113523413995</v>
      </c>
      <c r="GJ78" s="32">
        <v>43526.622707869603</v>
      </c>
      <c r="GK78" s="32">
        <v>2307.8834157054698</v>
      </c>
      <c r="GL78" s="32">
        <v>1010.60604661962</v>
      </c>
      <c r="GM78" s="32">
        <v>1840.6387407391701</v>
      </c>
      <c r="GN78" s="32">
        <v>23175.4252263983</v>
      </c>
      <c r="GO78" s="32">
        <v>99154.150585733398</v>
      </c>
      <c r="GP78" s="32">
        <v>11.3562166105022</v>
      </c>
      <c r="GQ78" s="32">
        <v>8966.7003285163701</v>
      </c>
      <c r="GR78" s="32">
        <v>155932.65656091401</v>
      </c>
      <c r="GS78" s="32">
        <v>10972.995831775501</v>
      </c>
      <c r="GT78" s="32">
        <v>18.9871054437018</v>
      </c>
      <c r="GU78" s="32">
        <v>20665.5257423275</v>
      </c>
      <c r="GV78" s="32">
        <v>3993.6953091820801</v>
      </c>
      <c r="GW78" s="32">
        <v>42433.463977890999</v>
      </c>
      <c r="GX78" s="32">
        <v>205195.12214935201</v>
      </c>
      <c r="GY78" s="32">
        <v>247416.84162512599</v>
      </c>
      <c r="GZ78" s="32">
        <v>2726.65304728501</v>
      </c>
      <c r="HA78" s="32">
        <v>745.21849437940898</v>
      </c>
      <c r="HB78" s="32">
        <v>1477.4857472659501</v>
      </c>
      <c r="HC78" s="32">
        <v>11072.3379419045</v>
      </c>
      <c r="HD78" s="32">
        <v>14907.5713583122</v>
      </c>
      <c r="HE78" s="32">
        <v>2519.7452937808798</v>
      </c>
      <c r="HF78" s="32">
        <v>141628.98062305301</v>
      </c>
      <c r="HG78" s="32">
        <v>0</v>
      </c>
      <c r="HH78" s="32">
        <v>2.5859052822786999</v>
      </c>
      <c r="HI78" s="33">
        <f t="shared" si="29"/>
        <v>47586117.436898984</v>
      </c>
      <c r="HJ78" s="34">
        <v>0</v>
      </c>
      <c r="HK78" s="34">
        <v>0</v>
      </c>
      <c r="HL78" s="33">
        <v>0</v>
      </c>
      <c r="HM78" s="34">
        <v>0</v>
      </c>
      <c r="HN78" s="33">
        <v>0</v>
      </c>
      <c r="HO78" s="34">
        <v>0</v>
      </c>
      <c r="HP78" s="34">
        <v>-1168220.4016772499</v>
      </c>
      <c r="HQ78" s="33">
        <v>-1168220.4016772499</v>
      </c>
      <c r="HR78" s="34">
        <v>5254328.5054346398</v>
      </c>
      <c r="HS78" s="35">
        <v>4086108.1037573898</v>
      </c>
      <c r="HT78" s="34">
        <v>3322961.9323281399</v>
      </c>
      <c r="HU78" s="36">
        <v>48349263.608328298</v>
      </c>
      <c r="HX78" s="32">
        <v>8646905.6798240002</v>
      </c>
      <c r="HY78" s="32">
        <v>12087.445449843901</v>
      </c>
    </row>
    <row r="79" spans="1:233" x14ac:dyDescent="0.3">
      <c r="A79" s="74"/>
      <c r="B79" s="31" t="s">
        <v>79</v>
      </c>
      <c r="C79" s="21" t="s">
        <v>302</v>
      </c>
      <c r="D79" s="32">
        <v>41064.706087808903</v>
      </c>
      <c r="E79" s="32">
        <f t="shared" si="26"/>
        <v>0</v>
      </c>
      <c r="F79" s="32">
        <f t="shared" si="27"/>
        <v>0</v>
      </c>
      <c r="G79" s="32">
        <v>0</v>
      </c>
      <c r="H79" s="32">
        <v>0</v>
      </c>
      <c r="I79" s="32">
        <v>0</v>
      </c>
      <c r="J79" s="32">
        <v>0</v>
      </c>
      <c r="K79" s="32">
        <v>20.970595060398399</v>
      </c>
      <c r="L79" s="32">
        <v>0</v>
      </c>
      <c r="M79" s="32">
        <v>1790.45507642194</v>
      </c>
      <c r="N79" s="32">
        <v>107.46385401771001</v>
      </c>
      <c r="O79" s="32">
        <v>67.070954990194707</v>
      </c>
      <c r="P79" s="32">
        <v>7.8814302489302897</v>
      </c>
      <c r="Q79" s="32">
        <v>2776.5887926544401</v>
      </c>
      <c r="R79" s="32">
        <v>0</v>
      </c>
      <c r="S79" s="32">
        <v>63.124375293273097</v>
      </c>
      <c r="T79" s="32">
        <v>178.793277750637</v>
      </c>
      <c r="U79" s="32">
        <v>8415.2512095901402</v>
      </c>
      <c r="V79" s="32">
        <v>4856.0743090513797</v>
      </c>
      <c r="W79" s="32">
        <f t="shared" si="25"/>
        <v>358.45254276452903</v>
      </c>
      <c r="X79" s="32">
        <f t="shared" si="28"/>
        <v>31.348529479320934</v>
      </c>
      <c r="Y79" s="32">
        <v>1031.2734360701199</v>
      </c>
      <c r="Z79" s="32">
        <v>1027.3776155963301</v>
      </c>
      <c r="AA79" s="32">
        <v>377.35551283969602</v>
      </c>
      <c r="AB79" s="32">
        <v>224.894293641096</v>
      </c>
      <c r="AC79" s="32">
        <v>120366.536462654</v>
      </c>
      <c r="AD79" s="32">
        <v>18051.300376753701</v>
      </c>
      <c r="AE79" s="32">
        <v>20614.9801732667</v>
      </c>
      <c r="AF79" s="32">
        <v>5152.2211735541496</v>
      </c>
      <c r="AG79" s="32">
        <v>147082.790491199</v>
      </c>
      <c r="AH79" s="32">
        <v>43243.34551934</v>
      </c>
      <c r="AI79" s="32">
        <v>315484.80304542801</v>
      </c>
      <c r="AJ79" s="32">
        <v>5446.1484244144503</v>
      </c>
      <c r="AK79" s="32">
        <v>15.6375245468095</v>
      </c>
      <c r="AL79" s="32">
        <v>42.760442091541798</v>
      </c>
      <c r="AM79" s="32">
        <v>0</v>
      </c>
      <c r="AN79" s="32">
        <v>9.4681345265068195</v>
      </c>
      <c r="AO79" s="32">
        <v>0</v>
      </c>
      <c r="AP79" s="32">
        <v>263.572050607515</v>
      </c>
      <c r="AQ79" s="32">
        <v>12589.3598219504</v>
      </c>
      <c r="AR79" s="32">
        <v>11758.982487273301</v>
      </c>
      <c r="AS79" s="32">
        <v>11377.9639688759</v>
      </c>
      <c r="AT79" s="32">
        <v>8431.5887323467505</v>
      </c>
      <c r="AU79" s="32">
        <v>1855.3353889786599</v>
      </c>
      <c r="AV79" s="32">
        <v>374762.64642018802</v>
      </c>
      <c r="AW79" s="32">
        <v>2950.8614358077002</v>
      </c>
      <c r="AX79" s="32">
        <v>4414.9247407439798</v>
      </c>
      <c r="AY79" s="32">
        <v>0</v>
      </c>
      <c r="AZ79" s="32">
        <v>41399.762907431999</v>
      </c>
      <c r="BA79" s="32">
        <v>63843.942970533601</v>
      </c>
      <c r="BB79" s="32">
        <v>0</v>
      </c>
      <c r="BC79" s="32">
        <v>10603.680397951301</v>
      </c>
      <c r="BD79" s="32">
        <v>6380.0809349316296</v>
      </c>
      <c r="BE79" s="32">
        <v>10448.962208089701</v>
      </c>
      <c r="BF79" s="32">
        <v>102505.943014666</v>
      </c>
      <c r="BG79" s="32">
        <v>72.401168816683494</v>
      </c>
      <c r="BH79" s="32">
        <v>493.52420181080799</v>
      </c>
      <c r="BI79" s="32">
        <v>3030.88209025797</v>
      </c>
      <c r="BJ79" s="32">
        <v>97.189932465951003</v>
      </c>
      <c r="BK79" s="32">
        <v>1698.9927948126999</v>
      </c>
      <c r="BL79" s="32">
        <v>4465.0140980328997</v>
      </c>
      <c r="BM79" s="32">
        <v>494.84873591798998</v>
      </c>
      <c r="BN79" s="32">
        <v>675.50460602963403</v>
      </c>
      <c r="BO79" s="32">
        <v>398637.95786270901</v>
      </c>
      <c r="BP79" s="32">
        <v>56.841892253058603</v>
      </c>
      <c r="BQ79" s="32">
        <v>46.487344363678702</v>
      </c>
      <c r="BR79" s="32">
        <v>5382.8743614762398</v>
      </c>
      <c r="BS79" s="32">
        <v>30789.680098520799</v>
      </c>
      <c r="BT79" s="32">
        <v>9119.9448137026502</v>
      </c>
      <c r="BU79" s="32">
        <v>3.6131099735326799</v>
      </c>
      <c r="BV79" s="32">
        <v>3378.01359652273</v>
      </c>
      <c r="BW79" s="32">
        <v>2403.5915044033</v>
      </c>
      <c r="BX79" s="32">
        <v>1302567.8174237199</v>
      </c>
      <c r="BY79" s="32">
        <v>173211.928771165</v>
      </c>
      <c r="BZ79" s="32">
        <v>9348.23995651105</v>
      </c>
      <c r="CA79" s="32">
        <v>18603.0849227791</v>
      </c>
      <c r="CB79" s="32">
        <v>7018.1556880937596</v>
      </c>
      <c r="CC79" s="32">
        <v>26779.576072768501</v>
      </c>
      <c r="CD79" s="32">
        <v>30954.185762327201</v>
      </c>
      <c r="CE79" s="32">
        <v>18352.9915885675</v>
      </c>
      <c r="CF79" s="32">
        <v>0</v>
      </c>
      <c r="CG79" s="32">
        <v>1.4126195725958799</v>
      </c>
      <c r="CH79" s="32">
        <v>2.2850123213007301</v>
      </c>
      <c r="CI79" s="32">
        <v>27.834174298916601</v>
      </c>
      <c r="CJ79" s="32">
        <v>0</v>
      </c>
      <c r="CK79" s="32">
        <v>195.402231315752</v>
      </c>
      <c r="CL79" s="32">
        <v>0</v>
      </c>
      <c r="CM79" s="32">
        <v>314.18057904840299</v>
      </c>
      <c r="CN79" s="32">
        <v>207.43075082976</v>
      </c>
      <c r="CO79" s="32">
        <v>0.71241750674979798</v>
      </c>
      <c r="CP79" s="32">
        <v>0</v>
      </c>
      <c r="CQ79" s="32">
        <v>3890.0491715083099</v>
      </c>
      <c r="CR79" s="32">
        <v>0</v>
      </c>
      <c r="CS79" s="32">
        <v>80528.3248529384</v>
      </c>
      <c r="CT79" s="32">
        <v>3789.0420051709698</v>
      </c>
      <c r="CU79" s="32">
        <v>673.20170701043401</v>
      </c>
      <c r="CV79" s="32">
        <v>57664.687303489402</v>
      </c>
      <c r="CW79" s="32">
        <v>241762.663663844</v>
      </c>
      <c r="CX79" s="32">
        <v>19941.240993938201</v>
      </c>
      <c r="CY79" s="32">
        <v>5.5957796425930999</v>
      </c>
      <c r="CZ79" s="32">
        <v>45.874159749452403</v>
      </c>
      <c r="DA79" s="32">
        <v>277.70748109028</v>
      </c>
      <c r="DB79" s="32">
        <v>10073.339461490101</v>
      </c>
      <c r="DC79" s="32">
        <v>0</v>
      </c>
      <c r="DD79" s="32">
        <v>1772.3513903733499</v>
      </c>
      <c r="DE79" s="32">
        <v>21.798724955149599</v>
      </c>
      <c r="DF79" s="32">
        <v>246.62342429572001</v>
      </c>
      <c r="DG79" s="32">
        <v>0.80806827711220697</v>
      </c>
      <c r="DH79" s="32">
        <v>22.250318766181199</v>
      </c>
      <c r="DI79" s="32">
        <v>48.243252564151902</v>
      </c>
      <c r="DJ79" s="32">
        <v>15287.297918160801</v>
      </c>
      <c r="DK79" s="32">
        <v>8597.6366240885309</v>
      </c>
      <c r="DL79" s="32">
        <v>143490.85918061301</v>
      </c>
      <c r="DM79" s="32">
        <v>8086.7446819943998</v>
      </c>
      <c r="DN79" s="32">
        <v>103.326450085933</v>
      </c>
      <c r="DO79" s="32">
        <v>10.595786868790301</v>
      </c>
      <c r="DP79" s="32">
        <v>25.446593313866799</v>
      </c>
      <c r="DQ79" s="32">
        <v>140311.16331702701</v>
      </c>
      <c r="DR79" s="32">
        <v>5135.0195175755898</v>
      </c>
      <c r="DS79" s="32">
        <v>12494.485382971799</v>
      </c>
      <c r="DT79" s="32">
        <v>46316.466390817899</v>
      </c>
      <c r="DU79" s="32">
        <v>5350.4568614609198</v>
      </c>
      <c r="DV79" s="32">
        <v>5449.4303173941798</v>
      </c>
      <c r="DW79" s="32">
        <v>11081.6048157844</v>
      </c>
      <c r="DX79" s="32">
        <v>24576.713421267101</v>
      </c>
      <c r="DY79" s="32">
        <v>266348.34979285399</v>
      </c>
      <c r="DZ79" s="32">
        <v>8601.8768816269494</v>
      </c>
      <c r="EA79" s="32">
        <v>9.2697998513746105E-2</v>
      </c>
      <c r="EB79" s="32">
        <v>14453.5364535231</v>
      </c>
      <c r="EC79" s="32">
        <v>178.15080756488399</v>
      </c>
      <c r="ED79" s="32">
        <v>8241.9699577761203</v>
      </c>
      <c r="EE79" s="32">
        <v>729.85518976179299</v>
      </c>
      <c r="EF79" s="32">
        <v>19601.1556827729</v>
      </c>
      <c r="EG79" s="32">
        <v>3569.4910820506502</v>
      </c>
      <c r="EH79" s="32">
        <v>51759.820677878997</v>
      </c>
      <c r="EI79" s="32">
        <v>32445.217514576201</v>
      </c>
      <c r="EJ79" s="32">
        <v>11098.636850581999</v>
      </c>
      <c r="EK79" s="32">
        <v>162951.46400435001</v>
      </c>
      <c r="EL79" s="32">
        <v>8781.7607066838991</v>
      </c>
      <c r="EM79" s="32">
        <v>2197.0779231256302</v>
      </c>
      <c r="EN79" s="32">
        <v>124.73075397913</v>
      </c>
      <c r="EO79" s="32">
        <v>21.4720318180117</v>
      </c>
      <c r="EP79" s="32">
        <v>0</v>
      </c>
      <c r="EQ79" s="32">
        <v>1.6521310686034401</v>
      </c>
      <c r="ER79" s="32">
        <v>0</v>
      </c>
      <c r="ES79" s="32">
        <v>0.74565821298958401</v>
      </c>
      <c r="ET79" s="32">
        <v>512689.45245777402</v>
      </c>
      <c r="EU79" s="32">
        <v>65051.327637839298</v>
      </c>
      <c r="EV79" s="32">
        <v>118741.46183524599</v>
      </c>
      <c r="EW79" s="32">
        <v>37474.112515007197</v>
      </c>
      <c r="EX79" s="32">
        <v>19314.182742556099</v>
      </c>
      <c r="EY79" s="32">
        <v>65260.485587795898</v>
      </c>
      <c r="EZ79" s="32">
        <v>27706.708403347398</v>
      </c>
      <c r="FA79" s="32">
        <v>69597.327109997306</v>
      </c>
      <c r="FB79" s="32">
        <v>129273.73129706099</v>
      </c>
      <c r="FC79" s="32">
        <v>192030.96549775</v>
      </c>
      <c r="FD79" s="32">
        <v>53871.184335770602</v>
      </c>
      <c r="FE79" s="32">
        <v>1667.67333534963</v>
      </c>
      <c r="FF79" s="32">
        <v>1717.6706132474801</v>
      </c>
      <c r="FG79" s="32">
        <v>4397.2317333084402</v>
      </c>
      <c r="FH79" s="32">
        <v>1406.8070353099699</v>
      </c>
      <c r="FI79" s="32">
        <v>0</v>
      </c>
      <c r="FJ79" s="32">
        <v>0</v>
      </c>
      <c r="FK79" s="32">
        <v>0</v>
      </c>
      <c r="FL79" s="32">
        <v>0</v>
      </c>
      <c r="FM79" s="32">
        <v>0</v>
      </c>
      <c r="FN79" s="32">
        <v>0</v>
      </c>
      <c r="FO79" s="32">
        <v>0.90034244585249601</v>
      </c>
      <c r="FP79" s="32">
        <v>263.81436179306797</v>
      </c>
      <c r="FQ79" s="32">
        <v>2882.1822550216698</v>
      </c>
      <c r="FR79" s="32">
        <v>1248.3932259527701</v>
      </c>
      <c r="FS79" s="32">
        <v>0</v>
      </c>
      <c r="FT79" s="32">
        <v>915187.16399484</v>
      </c>
      <c r="FU79" s="32">
        <v>642962.33137693803</v>
      </c>
      <c r="FV79" s="32">
        <v>183551.907065999</v>
      </c>
      <c r="FW79" s="32">
        <v>2.2928076229449599</v>
      </c>
      <c r="FX79" s="32">
        <v>0</v>
      </c>
      <c r="FY79" s="32">
        <v>0</v>
      </c>
      <c r="FZ79" s="32">
        <v>0</v>
      </c>
      <c r="GA79" s="32">
        <v>0</v>
      </c>
      <c r="GB79" s="32">
        <v>0</v>
      </c>
      <c r="GC79" s="32">
        <v>0</v>
      </c>
      <c r="GD79" s="32">
        <v>154.639343008445</v>
      </c>
      <c r="GE79" s="32">
        <v>0</v>
      </c>
      <c r="GF79" s="32">
        <v>5629.9438328327396</v>
      </c>
      <c r="GG79" s="32">
        <v>853.10900913434898</v>
      </c>
      <c r="GH79" s="32">
        <v>1902.9091513359699</v>
      </c>
      <c r="GI79" s="32">
        <v>66184.083872281306</v>
      </c>
      <c r="GJ79" s="32">
        <v>12.9855240956052</v>
      </c>
      <c r="GK79" s="32">
        <v>537.09947904815897</v>
      </c>
      <c r="GL79" s="32">
        <v>721.87457031574695</v>
      </c>
      <c r="GM79" s="32">
        <v>1438.3435571094101</v>
      </c>
      <c r="GN79" s="32">
        <v>21349.858517579301</v>
      </c>
      <c r="GO79" s="32">
        <v>8443.4723584938492</v>
      </c>
      <c r="GP79" s="32">
        <v>2.9234857083121302</v>
      </c>
      <c r="GQ79" s="32">
        <v>237.10756523828499</v>
      </c>
      <c r="GR79" s="32">
        <v>3715.2938455502399</v>
      </c>
      <c r="GS79" s="32">
        <v>5853.2078611858797</v>
      </c>
      <c r="GT79" s="32">
        <v>0</v>
      </c>
      <c r="GU79" s="32">
        <v>285238.42105451197</v>
      </c>
      <c r="GV79" s="32">
        <v>3681.52332652309</v>
      </c>
      <c r="GW79" s="32">
        <v>261239.86056974999</v>
      </c>
      <c r="GX79" s="32">
        <v>3217.4973968744098</v>
      </c>
      <c r="GY79" s="32">
        <v>0</v>
      </c>
      <c r="GZ79" s="32">
        <v>63.867722734747304</v>
      </c>
      <c r="HA79" s="32">
        <v>362.43722766206503</v>
      </c>
      <c r="HB79" s="32">
        <v>4.0824913319781997</v>
      </c>
      <c r="HC79" s="32">
        <v>8225.4322792437306</v>
      </c>
      <c r="HD79" s="32">
        <v>7199.6428742821799</v>
      </c>
      <c r="HE79" s="32">
        <v>4257.9399193047302</v>
      </c>
      <c r="HF79" s="32">
        <v>0</v>
      </c>
      <c r="HG79" s="32">
        <v>0</v>
      </c>
      <c r="HH79" s="32">
        <v>0</v>
      </c>
      <c r="HI79" s="33">
        <f t="shared" si="29"/>
        <v>8624944.2515441738</v>
      </c>
      <c r="HJ79" s="34">
        <v>383653.38510215702</v>
      </c>
      <c r="HK79" s="34">
        <v>3222968.3871170701</v>
      </c>
      <c r="HL79" s="33">
        <v>3606621.77221923</v>
      </c>
      <c r="HM79" s="34">
        <v>0</v>
      </c>
      <c r="HN79" s="33">
        <v>3606621.77221923</v>
      </c>
      <c r="HO79" s="34">
        <v>0</v>
      </c>
      <c r="HP79" s="34">
        <v>-1212998.2723703899</v>
      </c>
      <c r="HQ79" s="33">
        <v>-1212998.2723703899</v>
      </c>
      <c r="HR79" s="34">
        <v>20235622.564267602</v>
      </c>
      <c r="HS79" s="35">
        <v>22629246.0641164</v>
      </c>
      <c r="HT79" s="34">
        <v>428886.73842908902</v>
      </c>
      <c r="HU79" s="36">
        <v>30825303.5772315</v>
      </c>
      <c r="HX79" s="32">
        <v>0</v>
      </c>
      <c r="HY79" s="32">
        <v>389.80107224385</v>
      </c>
    </row>
    <row r="80" spans="1:233" x14ac:dyDescent="0.3">
      <c r="A80" s="74"/>
      <c r="B80" s="31" t="s">
        <v>80</v>
      </c>
      <c r="C80" s="21" t="s">
        <v>303</v>
      </c>
      <c r="D80" s="32">
        <v>245447.93669587799</v>
      </c>
      <c r="E80" s="32">
        <f t="shared" si="26"/>
        <v>1477236.5016099622</v>
      </c>
      <c r="F80" s="32">
        <f t="shared" si="27"/>
        <v>22287.890898227775</v>
      </c>
      <c r="G80" s="32">
        <v>12058.510907513401</v>
      </c>
      <c r="H80" s="32">
        <v>10212.1077650068</v>
      </c>
      <c r="I80" s="32">
        <v>9383.39296569404</v>
      </c>
      <c r="J80" s="32">
        <v>11941.108652446401</v>
      </c>
      <c r="K80" s="32">
        <v>143.485591894821</v>
      </c>
      <c r="L80" s="32">
        <v>4896.5649100609498</v>
      </c>
      <c r="M80" s="32">
        <v>118192.88601657</v>
      </c>
      <c r="N80" s="32">
        <v>11982.091534773501</v>
      </c>
      <c r="O80" s="32">
        <v>2062.4969385965401</v>
      </c>
      <c r="P80" s="32">
        <v>1031.3242910285201</v>
      </c>
      <c r="Q80" s="32">
        <v>48588.132758274201</v>
      </c>
      <c r="R80" s="32">
        <v>88617.032860374602</v>
      </c>
      <c r="S80" s="32">
        <v>68901.487523619799</v>
      </c>
      <c r="T80" s="32">
        <v>275657.96601585799</v>
      </c>
      <c r="U80" s="32">
        <v>507103.80321687902</v>
      </c>
      <c r="V80" s="32">
        <v>445653.97597054997</v>
      </c>
      <c r="W80" s="32">
        <f t="shared" si="25"/>
        <v>498962.87211498013</v>
      </c>
      <c r="X80" s="32">
        <f t="shared" si="28"/>
        <v>43636.884774055892</v>
      </c>
      <c r="Y80" s="32">
        <v>27661.125518714402</v>
      </c>
      <c r="Z80" s="32">
        <v>827698.86846362497</v>
      </c>
      <c r="AA80" s="32">
        <v>314822.81266095903</v>
      </c>
      <c r="AB80" s="32">
        <v>675406.46064650698</v>
      </c>
      <c r="AC80" s="32">
        <v>509113.12861838797</v>
      </c>
      <c r="AD80" s="32">
        <v>742866.59004266304</v>
      </c>
      <c r="AE80" s="32">
        <v>892697.98334237398</v>
      </c>
      <c r="AF80" s="32">
        <v>527160.97622630198</v>
      </c>
      <c r="AG80" s="32">
        <v>2473071.9723073202</v>
      </c>
      <c r="AH80" s="32">
        <v>522083.84856527101</v>
      </c>
      <c r="AI80" s="32">
        <v>2307650.6767208301</v>
      </c>
      <c r="AJ80" s="32">
        <v>501054.412059083</v>
      </c>
      <c r="AK80" s="32">
        <v>353058.22890729998</v>
      </c>
      <c r="AL80" s="32">
        <v>361349.13111189898</v>
      </c>
      <c r="AM80" s="32">
        <v>10946.473835484099</v>
      </c>
      <c r="AN80" s="32">
        <v>11890.524211456899</v>
      </c>
      <c r="AO80" s="32">
        <v>35611.246975249996</v>
      </c>
      <c r="AP80" s="32">
        <v>179798.20024293999</v>
      </c>
      <c r="AQ80" s="32">
        <v>86952.393532884103</v>
      </c>
      <c r="AR80" s="32">
        <v>571142.57909242203</v>
      </c>
      <c r="AS80" s="32">
        <v>465681.68919261999</v>
      </c>
      <c r="AT80" s="32">
        <v>252229.234948322</v>
      </c>
      <c r="AU80" s="32">
        <v>294378.12240524701</v>
      </c>
      <c r="AV80" s="32">
        <v>803464.001339935</v>
      </c>
      <c r="AW80" s="32">
        <v>2277362.8798802998</v>
      </c>
      <c r="AX80" s="32">
        <v>126135.00150475399</v>
      </c>
      <c r="AY80" s="32">
        <v>697459.58195756201</v>
      </c>
      <c r="AZ80" s="32">
        <v>83780.758051684694</v>
      </c>
      <c r="BA80" s="32">
        <v>1729373.3055991801</v>
      </c>
      <c r="BB80" s="32">
        <v>288478.77801543399</v>
      </c>
      <c r="BC80" s="32">
        <v>1129234.80665482</v>
      </c>
      <c r="BD80" s="32">
        <v>1276019.4751148799</v>
      </c>
      <c r="BE80" s="32">
        <v>1121999.36524122</v>
      </c>
      <c r="BF80" s="32">
        <v>3270556.5383011401</v>
      </c>
      <c r="BG80" s="32">
        <v>62403.201778444702</v>
      </c>
      <c r="BH80" s="32">
        <v>8569.81475570156</v>
      </c>
      <c r="BI80" s="32">
        <v>5534934.1376139</v>
      </c>
      <c r="BJ80" s="32">
        <v>3012223.8687820998</v>
      </c>
      <c r="BK80" s="32">
        <v>226609.51967961501</v>
      </c>
      <c r="BL80" s="32">
        <v>376735.49122917902</v>
      </c>
      <c r="BM80" s="32">
        <v>581570.114805341</v>
      </c>
      <c r="BN80" s="32">
        <v>2031925.2377781</v>
      </c>
      <c r="BO80" s="32">
        <v>2526400.0741620502</v>
      </c>
      <c r="BP80" s="32">
        <v>470818.348199156</v>
      </c>
      <c r="BQ80" s="32">
        <v>417294.67395191698</v>
      </c>
      <c r="BR80" s="32">
        <v>590473.59503428102</v>
      </c>
      <c r="BS80" s="32">
        <v>637699.50610607199</v>
      </c>
      <c r="BT80" s="32">
        <v>627887.71809371503</v>
      </c>
      <c r="BU80" s="32">
        <v>49538.972599765497</v>
      </c>
      <c r="BV80" s="32">
        <v>436080.71086513298</v>
      </c>
      <c r="BW80" s="32">
        <v>2846258.1112984801</v>
      </c>
      <c r="BX80" s="32">
        <v>2370625.6468662801</v>
      </c>
      <c r="BY80" s="32">
        <v>28071904.50784</v>
      </c>
      <c r="BZ80" s="32">
        <v>1228442.2686447499</v>
      </c>
      <c r="CA80" s="32">
        <v>1414766.1955013601</v>
      </c>
      <c r="CB80" s="32">
        <v>1727400.8499525399</v>
      </c>
      <c r="CC80" s="32">
        <v>162833.30769886301</v>
      </c>
      <c r="CD80" s="32">
        <v>1039404.51298173</v>
      </c>
      <c r="CE80" s="32">
        <v>631131.73145069706</v>
      </c>
      <c r="CF80" s="32">
        <v>501201.16233947698</v>
      </c>
      <c r="CG80" s="32">
        <v>127447.56303980001</v>
      </c>
      <c r="CH80" s="32">
        <v>172153.9323283</v>
      </c>
      <c r="CI80" s="32">
        <v>8640.8720243342195</v>
      </c>
      <c r="CJ80" s="32">
        <v>7573.7842650113298</v>
      </c>
      <c r="CK80" s="32">
        <v>491399.88921591901</v>
      </c>
      <c r="CL80" s="32">
        <v>26168.793621336601</v>
      </c>
      <c r="CM80" s="32">
        <v>80128.537102651593</v>
      </c>
      <c r="CN80" s="32">
        <v>10455.613454675</v>
      </c>
      <c r="CO80" s="32">
        <v>32127.003246193599</v>
      </c>
      <c r="CP80" s="32">
        <v>43946.875974044196</v>
      </c>
      <c r="CQ80" s="32">
        <v>242663.07065056101</v>
      </c>
      <c r="CR80" s="32">
        <v>32448.590521304901</v>
      </c>
      <c r="CS80" s="32">
        <v>1112274.9785440799</v>
      </c>
      <c r="CT80" s="32">
        <v>758114.137276539</v>
      </c>
      <c r="CU80" s="32">
        <v>271855.773214555</v>
      </c>
      <c r="CV80" s="32">
        <v>803478.93193447404</v>
      </c>
      <c r="CW80" s="32">
        <v>701411.42526687798</v>
      </c>
      <c r="CX80" s="32">
        <v>634352.62675828801</v>
      </c>
      <c r="CY80" s="32">
        <v>136457.99432169599</v>
      </c>
      <c r="CZ80" s="32">
        <v>146305.65818058301</v>
      </c>
      <c r="DA80" s="32">
        <v>161629.681521989</v>
      </c>
      <c r="DB80" s="32">
        <v>734766.13960181002</v>
      </c>
      <c r="DC80" s="32">
        <v>209339.43197472801</v>
      </c>
      <c r="DD80" s="32">
        <v>1749566.2234906701</v>
      </c>
      <c r="DE80" s="32">
        <v>618431.79019871599</v>
      </c>
      <c r="DF80" s="32">
        <v>993213.55390160601</v>
      </c>
      <c r="DG80" s="32">
        <v>174418.80650971501</v>
      </c>
      <c r="DH80" s="32">
        <v>268913.81593464501</v>
      </c>
      <c r="DI80" s="32">
        <v>2587291.04178348</v>
      </c>
      <c r="DJ80" s="32">
        <v>884240.96970031899</v>
      </c>
      <c r="DK80" s="32">
        <v>456620.69936478999</v>
      </c>
      <c r="DL80" s="32">
        <v>1542278.21392619</v>
      </c>
      <c r="DM80" s="32">
        <v>1597721.25841517</v>
      </c>
      <c r="DN80" s="32">
        <v>2267769.49033482</v>
      </c>
      <c r="DO80" s="32">
        <v>1156649.1508679299</v>
      </c>
      <c r="DP80" s="32">
        <v>215468.12751910801</v>
      </c>
      <c r="DQ80" s="32">
        <v>12945544.2463308</v>
      </c>
      <c r="DR80" s="32">
        <v>134242.52080567001</v>
      </c>
      <c r="DS80" s="32">
        <v>208273.178626265</v>
      </c>
      <c r="DT80" s="32">
        <v>1310849.16291105</v>
      </c>
      <c r="DU80" s="32">
        <v>1105971.7750908399</v>
      </c>
      <c r="DV80" s="32">
        <v>5547294.0448930096</v>
      </c>
      <c r="DW80" s="32">
        <v>3306814.60031546</v>
      </c>
      <c r="DX80" s="32">
        <v>4226654.5273025502</v>
      </c>
      <c r="DY80" s="32">
        <v>13431477.556683101</v>
      </c>
      <c r="DZ80" s="32">
        <v>2596363.1775064399</v>
      </c>
      <c r="EA80" s="32">
        <v>324524.79727782903</v>
      </c>
      <c r="EB80" s="32">
        <v>1810837.6853837301</v>
      </c>
      <c r="EC80" s="32">
        <v>289687.778162528</v>
      </c>
      <c r="ED80" s="32">
        <v>861069.241048689</v>
      </c>
      <c r="EE80" s="32">
        <v>104995.50979852601</v>
      </c>
      <c r="EF80" s="32">
        <v>799393.987818119</v>
      </c>
      <c r="EG80" s="32">
        <v>3847261.7455173102</v>
      </c>
      <c r="EH80" s="32">
        <v>4581169.97579714</v>
      </c>
      <c r="EI80" s="32">
        <v>2717285.0408639298</v>
      </c>
      <c r="EJ80" s="32">
        <v>2590539.5287720799</v>
      </c>
      <c r="EK80" s="32">
        <v>2033318.8637496301</v>
      </c>
      <c r="EL80" s="32">
        <v>259464.79330428701</v>
      </c>
      <c r="EM80" s="32">
        <v>51409.398612038</v>
      </c>
      <c r="EN80" s="32">
        <v>12010.203080846901</v>
      </c>
      <c r="EO80" s="32">
        <v>9079.9358951424601</v>
      </c>
      <c r="EP80" s="32">
        <v>2272.1971735408601</v>
      </c>
      <c r="EQ80" s="32">
        <v>2996.7933869725598</v>
      </c>
      <c r="ER80" s="32">
        <v>16059.539527618599</v>
      </c>
      <c r="ES80" s="32">
        <v>627241.35891901294</v>
      </c>
      <c r="ET80" s="32">
        <v>3469191.8121545501</v>
      </c>
      <c r="EU80" s="32">
        <v>1238815.2129919401</v>
      </c>
      <c r="EV80" s="32">
        <v>1544789.0313320199</v>
      </c>
      <c r="EW80" s="32">
        <v>532158.54087047698</v>
      </c>
      <c r="EX80" s="32">
        <v>143772.807275208</v>
      </c>
      <c r="EY80" s="32">
        <v>377187.10404031799</v>
      </c>
      <c r="EZ80" s="32">
        <v>393759.61144619802</v>
      </c>
      <c r="FA80" s="32">
        <v>1692237.56687401</v>
      </c>
      <c r="FB80" s="32">
        <v>4479069.6563225901</v>
      </c>
      <c r="FC80" s="32">
        <v>906743.53204046702</v>
      </c>
      <c r="FD80" s="32">
        <v>959982.99307242397</v>
      </c>
      <c r="FE80" s="32">
        <v>476391.964148272</v>
      </c>
      <c r="FF80" s="32">
        <v>567467.82449589402</v>
      </c>
      <c r="FG80" s="32">
        <v>6827.3517156437902</v>
      </c>
      <c r="FH80" s="32">
        <v>5370.7516216947097</v>
      </c>
      <c r="FI80" s="32">
        <v>3581.0512041649299</v>
      </c>
      <c r="FJ80" s="32">
        <v>9572.2154482506794</v>
      </c>
      <c r="FK80" s="32">
        <v>172.208334700541</v>
      </c>
      <c r="FL80" s="32">
        <v>1028.5288620200399</v>
      </c>
      <c r="FM80" s="32">
        <v>265.75832897843799</v>
      </c>
      <c r="FN80" s="32">
        <v>137.833180568149</v>
      </c>
      <c r="FO80" s="32">
        <v>155.087387375844</v>
      </c>
      <c r="FP80" s="32">
        <v>5833.81601773086</v>
      </c>
      <c r="FQ80" s="32">
        <v>18652.112065669498</v>
      </c>
      <c r="FR80" s="32">
        <v>200833.965136293</v>
      </c>
      <c r="FS80" s="32">
        <v>1191968.1417272</v>
      </c>
      <c r="FT80" s="32">
        <v>462914.58635622001</v>
      </c>
      <c r="FU80" s="32">
        <v>1237411.9867815301</v>
      </c>
      <c r="FV80" s="32">
        <v>181867.93070484101</v>
      </c>
      <c r="FW80" s="32">
        <v>572.990830148947</v>
      </c>
      <c r="FX80" s="32">
        <v>854581.19649262901</v>
      </c>
      <c r="FY80" s="32">
        <v>1035.31091683306</v>
      </c>
      <c r="FZ80" s="32">
        <v>598.67157263767206</v>
      </c>
      <c r="GA80" s="32">
        <v>3588.3050562421199</v>
      </c>
      <c r="GB80" s="32">
        <v>144.68682461089099</v>
      </c>
      <c r="GC80" s="32">
        <v>753.94787049163403</v>
      </c>
      <c r="GD80" s="32">
        <v>1160.7095954505201</v>
      </c>
      <c r="GE80" s="32">
        <v>1081.13724307138</v>
      </c>
      <c r="GF80" s="32">
        <v>56627.294509751897</v>
      </c>
      <c r="GG80" s="32">
        <v>1420761.50775563</v>
      </c>
      <c r="GH80" s="32">
        <v>13503.4535810079</v>
      </c>
      <c r="GI80" s="32">
        <v>422378.18665844301</v>
      </c>
      <c r="GJ80" s="32">
        <v>264124.18881341798</v>
      </c>
      <c r="GK80" s="32">
        <v>12650.943197185599</v>
      </c>
      <c r="GL80" s="32">
        <v>5912.9837104440503</v>
      </c>
      <c r="GM80" s="32">
        <v>11069.954531048899</v>
      </c>
      <c r="GN80" s="32">
        <v>132933.07910783301</v>
      </c>
      <c r="GO80" s="32">
        <v>621094.26034122601</v>
      </c>
      <c r="GP80" s="32">
        <v>60.603638699351499</v>
      </c>
      <c r="GQ80" s="32">
        <v>46708.608117546297</v>
      </c>
      <c r="GR80" s="32">
        <v>262801.18985700299</v>
      </c>
      <c r="GS80" s="32">
        <v>60671.086562588302</v>
      </c>
      <c r="GT80" s="32">
        <v>487.03515953723098</v>
      </c>
      <c r="GU80" s="32">
        <v>1103072.27930886</v>
      </c>
      <c r="GV80" s="32">
        <v>23996.2292326104</v>
      </c>
      <c r="GW80" s="32">
        <v>335696.22318417602</v>
      </c>
      <c r="GX80" s="32">
        <v>1069810.0596163699</v>
      </c>
      <c r="GY80" s="32">
        <v>1287616.48887481</v>
      </c>
      <c r="GZ80" s="32">
        <v>14367.8320218103</v>
      </c>
      <c r="HA80" s="32">
        <v>14473.5544987138</v>
      </c>
      <c r="HB80" s="32">
        <v>183731.42605137001</v>
      </c>
      <c r="HC80" s="32">
        <v>70927.462002127693</v>
      </c>
      <c r="HD80" s="32">
        <v>83439.4075258917</v>
      </c>
      <c r="HE80" s="32">
        <v>14464.4354513865</v>
      </c>
      <c r="HF80" s="32">
        <v>735503.65967894695</v>
      </c>
      <c r="HG80" s="32">
        <v>0</v>
      </c>
      <c r="HH80" s="32">
        <v>13.4290513319848</v>
      </c>
      <c r="HI80" s="33">
        <f t="shared" si="29"/>
        <v>203689725.31622997</v>
      </c>
      <c r="HJ80" s="34">
        <v>0</v>
      </c>
      <c r="HK80" s="34">
        <v>0</v>
      </c>
      <c r="HL80" s="33">
        <v>0</v>
      </c>
      <c r="HM80" s="34">
        <v>0</v>
      </c>
      <c r="HN80" s="33">
        <v>0</v>
      </c>
      <c r="HO80" s="34">
        <v>0</v>
      </c>
      <c r="HP80" s="34">
        <v>-5668212.6213668399</v>
      </c>
      <c r="HQ80" s="33">
        <v>-5668212.6213668399</v>
      </c>
      <c r="HR80" s="34">
        <v>34011824.260187097</v>
      </c>
      <c r="HS80" s="35">
        <v>28343611.638820201</v>
      </c>
      <c r="HT80" s="34">
        <v>8214767.4126984105</v>
      </c>
      <c r="HU80" s="36">
        <v>223818569.54235199</v>
      </c>
      <c r="HX80" s="32">
        <v>1499524.3925081899</v>
      </c>
      <c r="HY80" s="32">
        <v>542599.75688903604</v>
      </c>
    </row>
    <row r="81" spans="1:233" x14ac:dyDescent="0.3">
      <c r="A81" s="74"/>
      <c r="B81" s="31" t="s">
        <v>81</v>
      </c>
      <c r="C81" s="21" t="s">
        <v>304</v>
      </c>
      <c r="D81" s="32">
        <v>722.94086827727301</v>
      </c>
      <c r="E81" s="32">
        <f t="shared" si="26"/>
        <v>3264.1279472770857</v>
      </c>
      <c r="F81" s="32">
        <f t="shared" si="27"/>
        <v>49.247718620194469</v>
      </c>
      <c r="G81" s="32">
        <v>288.11767983788201</v>
      </c>
      <c r="H81" s="32">
        <v>483.56248228093801</v>
      </c>
      <c r="I81" s="32">
        <v>1132.44843185577</v>
      </c>
      <c r="J81" s="32">
        <v>4944.1037888396804</v>
      </c>
      <c r="K81" s="32">
        <v>2389.7900541896602</v>
      </c>
      <c r="L81" s="32">
        <v>88.286536790494793</v>
      </c>
      <c r="M81" s="32">
        <v>86046.266999695101</v>
      </c>
      <c r="N81" s="32">
        <v>3944.6089745047602</v>
      </c>
      <c r="O81" s="32">
        <v>399.31307388223001</v>
      </c>
      <c r="P81" s="32">
        <v>30078.189282886698</v>
      </c>
      <c r="Q81" s="32">
        <v>96432.371936986703</v>
      </c>
      <c r="R81" s="32">
        <v>327819.44655109203</v>
      </c>
      <c r="S81" s="32">
        <v>150622.90292404199</v>
      </c>
      <c r="T81" s="32">
        <v>285178.34033372102</v>
      </c>
      <c r="U81" s="32">
        <v>162.066132256863</v>
      </c>
      <c r="V81" s="32">
        <v>1294.0510518297201</v>
      </c>
      <c r="W81" s="32">
        <f t="shared" si="25"/>
        <v>132.29925071822706</v>
      </c>
      <c r="X81" s="32">
        <f t="shared" si="28"/>
        <v>11.570253984658915</v>
      </c>
      <c r="Y81" s="32">
        <v>2205.3531033599402</v>
      </c>
      <c r="Z81" s="32">
        <v>1443.2253374873001</v>
      </c>
      <c r="AA81" s="32">
        <v>3780.5286801914899</v>
      </c>
      <c r="AB81" s="32">
        <v>1332.4023308831299</v>
      </c>
      <c r="AC81" s="32">
        <v>803.73514574708395</v>
      </c>
      <c r="AD81" s="32">
        <v>85.962571657770496</v>
      </c>
      <c r="AE81" s="32">
        <v>14.3785590977747</v>
      </c>
      <c r="AF81" s="32">
        <v>898.927926776351</v>
      </c>
      <c r="AG81" s="32">
        <v>33043.488598803197</v>
      </c>
      <c r="AH81" s="32">
        <v>500.97395936272898</v>
      </c>
      <c r="AI81" s="32">
        <v>2.5245387250052498</v>
      </c>
      <c r="AJ81" s="32">
        <v>1.5402258263144799</v>
      </c>
      <c r="AK81" s="32">
        <v>9.3177110092483595</v>
      </c>
      <c r="AL81" s="32">
        <v>0</v>
      </c>
      <c r="AM81" s="32">
        <v>0</v>
      </c>
      <c r="AN81" s="32">
        <v>0</v>
      </c>
      <c r="AO81" s="32">
        <v>0</v>
      </c>
      <c r="AP81" s="32">
        <v>786.67471212578005</v>
      </c>
      <c r="AQ81" s="32">
        <v>3.9075837192431502</v>
      </c>
      <c r="AR81" s="32">
        <v>149.53273967430201</v>
      </c>
      <c r="AS81" s="32">
        <v>1942.5357891885201</v>
      </c>
      <c r="AT81" s="32">
        <v>326.83294526102202</v>
      </c>
      <c r="AU81" s="32">
        <v>1547.2432022681401</v>
      </c>
      <c r="AV81" s="32">
        <v>1161.1053284397201</v>
      </c>
      <c r="AW81" s="32">
        <v>1414.8273118715199</v>
      </c>
      <c r="AX81" s="32">
        <v>20159.882579851899</v>
      </c>
      <c r="AY81" s="32">
        <v>37293.646464427402</v>
      </c>
      <c r="AZ81" s="32">
        <v>366.18978667443002</v>
      </c>
      <c r="BA81" s="32">
        <v>103.903826937388</v>
      </c>
      <c r="BB81" s="32">
        <v>16122.4558932493</v>
      </c>
      <c r="BC81" s="32">
        <v>22.4802821368141</v>
      </c>
      <c r="BD81" s="32">
        <v>28.543128874147602</v>
      </c>
      <c r="BE81" s="32">
        <v>9917.47720388985</v>
      </c>
      <c r="BF81" s="32">
        <v>6916.1990241620397</v>
      </c>
      <c r="BG81" s="32">
        <v>225.210927544859</v>
      </c>
      <c r="BH81" s="32">
        <v>7020.5574076102102</v>
      </c>
      <c r="BI81" s="32">
        <v>778513.62078201806</v>
      </c>
      <c r="BJ81" s="32">
        <v>8735.2005487342594</v>
      </c>
      <c r="BK81" s="32">
        <v>1267.80748206979</v>
      </c>
      <c r="BL81" s="32">
        <v>113442.50757126699</v>
      </c>
      <c r="BM81" s="32">
        <v>195881.99258408201</v>
      </c>
      <c r="BN81" s="32">
        <v>17403.3991973843</v>
      </c>
      <c r="BO81" s="32">
        <v>2969.2398955287899</v>
      </c>
      <c r="BP81" s="32">
        <v>19.6263396259465</v>
      </c>
      <c r="BQ81" s="32">
        <v>9636.6615228694009</v>
      </c>
      <c r="BR81" s="32">
        <v>921.90727387452796</v>
      </c>
      <c r="BS81" s="32">
        <v>66.056323597048404</v>
      </c>
      <c r="BT81" s="32">
        <v>571.87057283311503</v>
      </c>
      <c r="BU81" s="32">
        <v>57.0572153351998</v>
      </c>
      <c r="BV81" s="32">
        <v>759.491333301145</v>
      </c>
      <c r="BW81" s="32">
        <v>21371.240394170502</v>
      </c>
      <c r="BX81" s="32">
        <v>0.90411328402156799</v>
      </c>
      <c r="BY81" s="32">
        <v>7125.0698776336803</v>
      </c>
      <c r="BZ81" s="32">
        <v>5143625.2581354603</v>
      </c>
      <c r="CA81" s="32">
        <v>42858870.982730001</v>
      </c>
      <c r="CB81" s="32">
        <v>2676424.26969042</v>
      </c>
      <c r="CC81" s="32">
        <v>27586.316469091998</v>
      </c>
      <c r="CD81" s="32">
        <v>19243.932163295602</v>
      </c>
      <c r="CE81" s="32">
        <v>67078.783637240893</v>
      </c>
      <c r="CF81" s="32">
        <v>61973.599087662202</v>
      </c>
      <c r="CG81" s="32">
        <v>43913.707913549799</v>
      </c>
      <c r="CH81" s="32">
        <v>61818.9595116497</v>
      </c>
      <c r="CI81" s="32">
        <v>12926.686050635601</v>
      </c>
      <c r="CJ81" s="32">
        <v>66268.7380597499</v>
      </c>
      <c r="CK81" s="32">
        <v>224409.03466977799</v>
      </c>
      <c r="CL81" s="32">
        <v>11684.6112951333</v>
      </c>
      <c r="CM81" s="32">
        <v>206673.038356217</v>
      </c>
      <c r="CN81" s="32">
        <v>17073.763112027798</v>
      </c>
      <c r="CO81" s="32">
        <v>2616.3556545726001</v>
      </c>
      <c r="CP81" s="32">
        <v>77.373251702534006</v>
      </c>
      <c r="CQ81" s="32">
        <v>720.25750820071596</v>
      </c>
      <c r="CR81" s="32">
        <v>2423.16091640271</v>
      </c>
      <c r="CS81" s="32">
        <v>3400.21776379421</v>
      </c>
      <c r="CT81" s="32">
        <v>13381.3877675041</v>
      </c>
      <c r="CU81" s="32">
        <v>196.65733800248401</v>
      </c>
      <c r="CV81" s="32">
        <v>259096.76227841299</v>
      </c>
      <c r="CW81" s="32">
        <v>66.372211341049294</v>
      </c>
      <c r="CX81" s="32">
        <v>59114.641662441798</v>
      </c>
      <c r="CY81" s="32">
        <v>602.00113577692002</v>
      </c>
      <c r="CZ81" s="32">
        <v>38.673618564338902</v>
      </c>
      <c r="DA81" s="32">
        <v>2687.1089230238099</v>
      </c>
      <c r="DB81" s="32">
        <v>60.216604464900499</v>
      </c>
      <c r="DC81" s="32">
        <v>1455.0991782779299</v>
      </c>
      <c r="DD81" s="32">
        <v>29.140864539477199</v>
      </c>
      <c r="DE81" s="32">
        <v>33.222209024766002</v>
      </c>
      <c r="DF81" s="32">
        <v>88626.043265031301</v>
      </c>
      <c r="DG81" s="32">
        <v>705.76064155703295</v>
      </c>
      <c r="DH81" s="32">
        <v>21603.800562825301</v>
      </c>
      <c r="DI81" s="32">
        <v>9225.1071758682501</v>
      </c>
      <c r="DJ81" s="32">
        <v>9291.6930405042604</v>
      </c>
      <c r="DK81" s="32">
        <v>637.90676416805104</v>
      </c>
      <c r="DL81" s="32">
        <v>198.72735833069399</v>
      </c>
      <c r="DM81" s="32">
        <v>12412.876166104301</v>
      </c>
      <c r="DN81" s="32">
        <v>74.604491144682299</v>
      </c>
      <c r="DO81" s="32">
        <v>20.544532251012999</v>
      </c>
      <c r="DP81" s="32">
        <v>509.81960814409899</v>
      </c>
      <c r="DQ81" s="32">
        <v>24.724545543878701</v>
      </c>
      <c r="DR81" s="32">
        <v>1482.9385212714201</v>
      </c>
      <c r="DS81" s="32">
        <v>3063.0225529847298</v>
      </c>
      <c r="DT81" s="32">
        <v>302.96572888729202</v>
      </c>
      <c r="DU81" s="32">
        <v>18.435445106983401</v>
      </c>
      <c r="DV81" s="32">
        <v>2553.7886683550701</v>
      </c>
      <c r="DW81" s="32">
        <v>2896.5180785265002</v>
      </c>
      <c r="DX81" s="32">
        <v>2.38073678345582</v>
      </c>
      <c r="DY81" s="32">
        <v>4081.8487282125702</v>
      </c>
      <c r="DZ81" s="32">
        <v>1561.09863616347</v>
      </c>
      <c r="EA81" s="32">
        <v>188.82718459999401</v>
      </c>
      <c r="EB81" s="32">
        <v>17.915890907633901</v>
      </c>
      <c r="EC81" s="32">
        <v>6002.7055278526796</v>
      </c>
      <c r="ED81" s="32">
        <v>37352.752885351198</v>
      </c>
      <c r="EE81" s="32">
        <v>98.778760265169794</v>
      </c>
      <c r="EF81" s="32">
        <v>223.30512311187201</v>
      </c>
      <c r="EG81" s="32">
        <v>791.78143240464203</v>
      </c>
      <c r="EH81" s="32">
        <v>27838.914675460899</v>
      </c>
      <c r="EI81" s="32">
        <v>675.97120535950796</v>
      </c>
      <c r="EJ81" s="32">
        <v>566.16420130468498</v>
      </c>
      <c r="EK81" s="32">
        <v>6254.7076863773</v>
      </c>
      <c r="EL81" s="32">
        <v>0</v>
      </c>
      <c r="EM81" s="32">
        <v>22216.253007586802</v>
      </c>
      <c r="EN81" s="32">
        <v>22043.993203767401</v>
      </c>
      <c r="EO81" s="32">
        <v>46864.9352011757</v>
      </c>
      <c r="EP81" s="32">
        <v>70.521709481549493</v>
      </c>
      <c r="EQ81" s="32">
        <v>140.96445805342799</v>
      </c>
      <c r="ER81" s="32">
        <v>834.83671576326606</v>
      </c>
      <c r="ES81" s="32">
        <v>1962.0737118417001</v>
      </c>
      <c r="ET81" s="32">
        <v>10136857.004544299</v>
      </c>
      <c r="EU81" s="32">
        <v>3122275.0675817202</v>
      </c>
      <c r="EV81" s="32">
        <v>5064888.6474186797</v>
      </c>
      <c r="EW81" s="32">
        <v>2283476.25187458</v>
      </c>
      <c r="EX81" s="32">
        <v>158344.04800349401</v>
      </c>
      <c r="EY81" s="32">
        <v>292170.84749432898</v>
      </c>
      <c r="EZ81" s="32">
        <v>1019915.68568163</v>
      </c>
      <c r="FA81" s="32">
        <v>3032208.2037939299</v>
      </c>
      <c r="FB81" s="32">
        <v>2793966.6782764099</v>
      </c>
      <c r="FC81" s="32">
        <v>2005951.3201011999</v>
      </c>
      <c r="FD81" s="32">
        <v>874199.49487504095</v>
      </c>
      <c r="FE81" s="32">
        <v>7426.0101034784002</v>
      </c>
      <c r="FF81" s="32">
        <v>162.870034998629</v>
      </c>
      <c r="FG81" s="32">
        <v>1084.2341422239299</v>
      </c>
      <c r="FH81" s="32">
        <v>943.79196189404502</v>
      </c>
      <c r="FI81" s="32">
        <v>110.357181335551</v>
      </c>
      <c r="FJ81" s="32">
        <v>126.663764892929</v>
      </c>
      <c r="FK81" s="32">
        <v>0.471118610618319</v>
      </c>
      <c r="FL81" s="32">
        <v>18.912402124695799</v>
      </c>
      <c r="FM81" s="32">
        <v>0</v>
      </c>
      <c r="FN81" s="32">
        <v>0.28549165130788601</v>
      </c>
      <c r="FO81" s="32">
        <v>0</v>
      </c>
      <c r="FP81" s="32">
        <v>3232.4326145591999</v>
      </c>
      <c r="FQ81" s="32">
        <v>341.87174863584602</v>
      </c>
      <c r="FR81" s="32">
        <v>245.068533535786</v>
      </c>
      <c r="FS81" s="32">
        <v>1242.1771918035599</v>
      </c>
      <c r="FT81" s="32">
        <v>2928.14348011826</v>
      </c>
      <c r="FU81" s="32">
        <v>2306.9038073127899</v>
      </c>
      <c r="FV81" s="32">
        <v>426.31004826493103</v>
      </c>
      <c r="FW81" s="32">
        <v>25.968437089799298</v>
      </c>
      <c r="FX81" s="32">
        <v>22743.952350362601</v>
      </c>
      <c r="FY81" s="32">
        <v>0</v>
      </c>
      <c r="FZ81" s="32">
        <v>0</v>
      </c>
      <c r="GA81" s="32">
        <v>1899.72529826594</v>
      </c>
      <c r="GB81" s="32">
        <v>708.07935225572305</v>
      </c>
      <c r="GC81" s="32">
        <v>0</v>
      </c>
      <c r="GD81" s="32">
        <v>0</v>
      </c>
      <c r="GE81" s="32">
        <v>117.504263038473</v>
      </c>
      <c r="GF81" s="32">
        <v>1391965.3074835101</v>
      </c>
      <c r="GG81" s="32">
        <v>0</v>
      </c>
      <c r="GH81" s="32">
        <v>504.019747985452</v>
      </c>
      <c r="GI81" s="32">
        <v>6364.9054162889997</v>
      </c>
      <c r="GJ81" s="32">
        <v>2084.4493115847199</v>
      </c>
      <c r="GK81" s="32">
        <v>16.678105520271</v>
      </c>
      <c r="GL81" s="32">
        <v>13.3929463305805</v>
      </c>
      <c r="GM81" s="32">
        <v>2051946.50278197</v>
      </c>
      <c r="GN81" s="32">
        <v>24.0241277876918</v>
      </c>
      <c r="GO81" s="32">
        <v>22342.716063243901</v>
      </c>
      <c r="GP81" s="32">
        <v>450.80927467601299</v>
      </c>
      <c r="GQ81" s="32">
        <v>24.979383558307699</v>
      </c>
      <c r="GR81" s="32">
        <v>92.837751493906794</v>
      </c>
      <c r="GS81" s="32">
        <v>3912.7114292772599</v>
      </c>
      <c r="GT81" s="32">
        <v>0.57884053617525699</v>
      </c>
      <c r="GU81" s="32">
        <v>0</v>
      </c>
      <c r="GV81" s="32">
        <v>0</v>
      </c>
      <c r="GW81" s="32">
        <v>0</v>
      </c>
      <c r="GX81" s="32">
        <v>19.286071575022799</v>
      </c>
      <c r="GY81" s="32">
        <v>5866.4352983779399</v>
      </c>
      <c r="GZ81" s="32">
        <v>1.10529724781787</v>
      </c>
      <c r="HA81" s="32">
        <v>0</v>
      </c>
      <c r="HB81" s="32">
        <v>0</v>
      </c>
      <c r="HC81" s="32">
        <v>8.6910967577154594E-2</v>
      </c>
      <c r="HD81" s="32">
        <v>0</v>
      </c>
      <c r="HE81" s="32">
        <v>238.51143071292</v>
      </c>
      <c r="HF81" s="32">
        <v>0</v>
      </c>
      <c r="HG81" s="32">
        <v>0</v>
      </c>
      <c r="HH81" s="32">
        <v>0</v>
      </c>
      <c r="HI81" s="33">
        <f t="shared" si="29"/>
        <v>88799083.928368866</v>
      </c>
      <c r="HJ81" s="34">
        <v>25648.6796549623</v>
      </c>
      <c r="HK81" s="34">
        <v>67809.812731703001</v>
      </c>
      <c r="HL81" s="33">
        <v>93458.492386665297</v>
      </c>
      <c r="HM81" s="34">
        <v>0</v>
      </c>
      <c r="HN81" s="33">
        <v>93458.492386665297</v>
      </c>
      <c r="HO81" s="34">
        <v>0</v>
      </c>
      <c r="HP81" s="34">
        <v>-1705492.3783441901</v>
      </c>
      <c r="HQ81" s="33">
        <v>-1705492.3783441901</v>
      </c>
      <c r="HR81" s="34">
        <v>186442.390647486</v>
      </c>
      <c r="HS81" s="35">
        <v>-1425591.4953100299</v>
      </c>
      <c r="HT81" s="34">
        <v>64822.931100136499</v>
      </c>
      <c r="HU81" s="36">
        <v>87308669.501958698</v>
      </c>
      <c r="HX81" s="32">
        <v>3313.3756658972802</v>
      </c>
      <c r="HY81" s="32">
        <v>143.86950470288599</v>
      </c>
    </row>
    <row r="82" spans="1:233" x14ac:dyDescent="0.3">
      <c r="A82" s="74"/>
      <c r="B82" s="31" t="s">
        <v>82</v>
      </c>
      <c r="C82" s="21" t="s">
        <v>305</v>
      </c>
      <c r="D82" s="32">
        <v>676.485031949328</v>
      </c>
      <c r="E82" s="32">
        <f t="shared" si="26"/>
        <v>3008.2797051042116</v>
      </c>
      <c r="F82" s="32">
        <f t="shared" si="27"/>
        <v>45.387593513728625</v>
      </c>
      <c r="G82" s="32">
        <v>40.229134476184903</v>
      </c>
      <c r="H82" s="32">
        <v>482.74273270338199</v>
      </c>
      <c r="I82" s="32">
        <v>2494.8027847429698</v>
      </c>
      <c r="J82" s="32">
        <v>3141.1546437032298</v>
      </c>
      <c r="K82" s="32">
        <v>824.106829472031</v>
      </c>
      <c r="L82" s="32">
        <v>181.32730032866701</v>
      </c>
      <c r="M82" s="32">
        <v>28163.843267837201</v>
      </c>
      <c r="N82" s="32">
        <v>5765.07545019396</v>
      </c>
      <c r="O82" s="32">
        <v>641.86193330780395</v>
      </c>
      <c r="P82" s="32">
        <v>23569.8398389783</v>
      </c>
      <c r="Q82" s="32">
        <v>11652.018896903301</v>
      </c>
      <c r="R82" s="32">
        <v>6350.56726160774</v>
      </c>
      <c r="S82" s="32">
        <v>15642.4682282876</v>
      </c>
      <c r="T82" s="32">
        <v>167978.909842369</v>
      </c>
      <c r="U82" s="32">
        <v>0</v>
      </c>
      <c r="V82" s="32">
        <v>262.57542561800301</v>
      </c>
      <c r="W82" s="32">
        <f t="shared" si="25"/>
        <v>0</v>
      </c>
      <c r="X82" s="32">
        <f t="shared" si="28"/>
        <v>0</v>
      </c>
      <c r="Y82" s="32">
        <v>95.5941065729223</v>
      </c>
      <c r="Z82" s="32">
        <v>238.67863007347901</v>
      </c>
      <c r="AA82" s="32">
        <v>187.28128169222899</v>
      </c>
      <c r="AB82" s="32">
        <v>234.03440420614001</v>
      </c>
      <c r="AC82" s="32">
        <v>260.93350045530502</v>
      </c>
      <c r="AD82" s="32">
        <v>20.886827770042899</v>
      </c>
      <c r="AE82" s="32">
        <v>1.8842793270054399E-2</v>
      </c>
      <c r="AF82" s="32">
        <v>27.696774428227101</v>
      </c>
      <c r="AG82" s="32">
        <v>8166.5109563125598</v>
      </c>
      <c r="AH82" s="32">
        <v>2424.58850895658</v>
      </c>
      <c r="AI82" s="32">
        <v>139.755237025296</v>
      </c>
      <c r="AJ82" s="32">
        <v>51.120317017662401</v>
      </c>
      <c r="AK82" s="32">
        <v>0</v>
      </c>
      <c r="AL82" s="32">
        <v>7824.38158392277</v>
      </c>
      <c r="AM82" s="32">
        <v>0</v>
      </c>
      <c r="AN82" s="32">
        <v>11.000437854825799</v>
      </c>
      <c r="AO82" s="32">
        <v>6103.5641858259696</v>
      </c>
      <c r="AP82" s="32">
        <v>3130.8495689105198</v>
      </c>
      <c r="AQ82" s="32">
        <v>46.243905871799697</v>
      </c>
      <c r="AR82" s="32">
        <v>365.20966376353198</v>
      </c>
      <c r="AS82" s="32">
        <v>0.24508105140059799</v>
      </c>
      <c r="AT82" s="32">
        <v>14.4786720989126</v>
      </c>
      <c r="AU82" s="32">
        <v>113.809558995145</v>
      </c>
      <c r="AV82" s="32">
        <v>581.104983845775</v>
      </c>
      <c r="AW82" s="32">
        <v>959.72775761841297</v>
      </c>
      <c r="AX82" s="32">
        <v>727.70467854594494</v>
      </c>
      <c r="AY82" s="32">
        <v>596012.33333270205</v>
      </c>
      <c r="AZ82" s="32">
        <v>11589.9691381392</v>
      </c>
      <c r="BA82" s="32">
        <v>124151.071793781</v>
      </c>
      <c r="BB82" s="32">
        <v>169.06479848568401</v>
      </c>
      <c r="BC82" s="32">
        <v>1343.34982038722</v>
      </c>
      <c r="BD82" s="32">
        <v>10676.4064514027</v>
      </c>
      <c r="BE82" s="32">
        <v>89725.398558401503</v>
      </c>
      <c r="BF82" s="32">
        <v>1550.5309431112901</v>
      </c>
      <c r="BG82" s="32">
        <v>16700.596880821999</v>
      </c>
      <c r="BH82" s="32">
        <v>462.50030576720297</v>
      </c>
      <c r="BI82" s="32">
        <v>7054.8683328013904</v>
      </c>
      <c r="BJ82" s="32">
        <v>1554.3149700388401</v>
      </c>
      <c r="BK82" s="32">
        <v>268.49837624771698</v>
      </c>
      <c r="BL82" s="32">
        <v>30040.0877740004</v>
      </c>
      <c r="BM82" s="32">
        <v>1681.3071299984699</v>
      </c>
      <c r="BN82" s="32">
        <v>9230.1789769081406</v>
      </c>
      <c r="BO82" s="32">
        <v>38.464404378675503</v>
      </c>
      <c r="BP82" s="32">
        <v>1557.9195755421999</v>
      </c>
      <c r="BQ82" s="32">
        <v>157.83931735287601</v>
      </c>
      <c r="BR82" s="32">
        <v>223.741290537998</v>
      </c>
      <c r="BS82" s="32">
        <v>39.533298163854603</v>
      </c>
      <c r="BT82" s="32">
        <v>11941.879545031101</v>
      </c>
      <c r="BU82" s="32">
        <v>27097.772912536799</v>
      </c>
      <c r="BV82" s="32">
        <v>3666.9830047436999</v>
      </c>
      <c r="BW82" s="32">
        <v>152.39532812636301</v>
      </c>
      <c r="BX82" s="32">
        <v>405.90297069445199</v>
      </c>
      <c r="BY82" s="32">
        <v>13161.196493854401</v>
      </c>
      <c r="BZ82" s="32">
        <v>338984.62526977999</v>
      </c>
      <c r="CA82" s="32">
        <v>14810839.3427989</v>
      </c>
      <c r="CB82" s="32">
        <v>865045.70772213803</v>
      </c>
      <c r="CC82" s="32">
        <v>3300.5991754636798</v>
      </c>
      <c r="CD82" s="32">
        <v>8005.71570978008</v>
      </c>
      <c r="CE82" s="32">
        <v>7980.8765414148002</v>
      </c>
      <c r="CF82" s="32">
        <v>19172.950641314401</v>
      </c>
      <c r="CG82" s="32">
        <v>33647.891191424897</v>
      </c>
      <c r="CH82" s="32">
        <v>45976.258665030997</v>
      </c>
      <c r="CI82" s="32">
        <v>854.33499766927605</v>
      </c>
      <c r="CJ82" s="32">
        <v>1149.3421448127301</v>
      </c>
      <c r="CK82" s="32">
        <v>275872.20208603499</v>
      </c>
      <c r="CL82" s="32">
        <v>824.29944306519803</v>
      </c>
      <c r="CM82" s="32">
        <v>283986.75975164498</v>
      </c>
      <c r="CN82" s="32">
        <v>297.14887018322099</v>
      </c>
      <c r="CO82" s="32">
        <v>41.132077722018899</v>
      </c>
      <c r="CP82" s="32">
        <v>92.382479454218199</v>
      </c>
      <c r="CQ82" s="32">
        <v>687.133467450029</v>
      </c>
      <c r="CR82" s="32">
        <v>528.69931513984102</v>
      </c>
      <c r="CS82" s="32">
        <v>280146.89871513302</v>
      </c>
      <c r="CT82" s="32">
        <v>48099.417637272098</v>
      </c>
      <c r="CU82" s="32">
        <v>9496.4405927639</v>
      </c>
      <c r="CV82" s="32">
        <v>15368.8845437284</v>
      </c>
      <c r="CW82" s="32">
        <v>229.69002125883</v>
      </c>
      <c r="CX82" s="32">
        <v>4254.4253194082703</v>
      </c>
      <c r="CY82" s="32">
        <v>1412.38248766275</v>
      </c>
      <c r="CZ82" s="32">
        <v>4076.83528457905</v>
      </c>
      <c r="DA82" s="32">
        <v>18413.237502490199</v>
      </c>
      <c r="DB82" s="32">
        <v>14661.711164582601</v>
      </c>
      <c r="DC82" s="32">
        <v>368.08963454419597</v>
      </c>
      <c r="DD82" s="32">
        <v>1255.11483829494</v>
      </c>
      <c r="DE82" s="32">
        <v>24.0229977814313</v>
      </c>
      <c r="DF82" s="32">
        <v>2380.4926040923801</v>
      </c>
      <c r="DG82" s="32">
        <v>25833.097737122302</v>
      </c>
      <c r="DH82" s="32">
        <v>9035.7966561310204</v>
      </c>
      <c r="DI82" s="32">
        <v>6620.9873162165304</v>
      </c>
      <c r="DJ82" s="32">
        <v>3.4277018028201498</v>
      </c>
      <c r="DK82" s="32">
        <v>3356.1383593064802</v>
      </c>
      <c r="DL82" s="32">
        <v>240.75707366812799</v>
      </c>
      <c r="DM82" s="32">
        <v>32391.9065579335</v>
      </c>
      <c r="DN82" s="32">
        <v>11.5950269145902</v>
      </c>
      <c r="DO82" s="32">
        <v>6.0241450867491002</v>
      </c>
      <c r="DP82" s="32">
        <v>25.135518479124599</v>
      </c>
      <c r="DQ82" s="32">
        <v>19688.560252961201</v>
      </c>
      <c r="DR82" s="32">
        <v>32971.1626695499</v>
      </c>
      <c r="DS82" s="32">
        <v>17247.5583287585</v>
      </c>
      <c r="DT82" s="32">
        <v>12902.0122677164</v>
      </c>
      <c r="DU82" s="32">
        <v>5950.1112921582799</v>
      </c>
      <c r="DV82" s="32">
        <v>15500.3756019181</v>
      </c>
      <c r="DW82" s="32">
        <v>886.03132004619897</v>
      </c>
      <c r="DX82" s="32">
        <v>2.4041024677426401</v>
      </c>
      <c r="DY82" s="32">
        <v>20057.616563278101</v>
      </c>
      <c r="DZ82" s="32">
        <v>555.42321349671704</v>
      </c>
      <c r="EA82" s="32">
        <v>0</v>
      </c>
      <c r="EB82" s="32">
        <v>0</v>
      </c>
      <c r="EC82" s="32">
        <v>1735.6660180198601</v>
      </c>
      <c r="ED82" s="32">
        <v>175.68549732590199</v>
      </c>
      <c r="EE82" s="32">
        <v>82.101022344517006</v>
      </c>
      <c r="EF82" s="32">
        <v>0</v>
      </c>
      <c r="EG82" s="32">
        <v>42203.889407982599</v>
      </c>
      <c r="EH82" s="32">
        <v>24.087530270889399</v>
      </c>
      <c r="EI82" s="32">
        <v>2167.3458501646801</v>
      </c>
      <c r="EJ82" s="32">
        <v>9861.4419920364307</v>
      </c>
      <c r="EK82" s="32">
        <v>427.66425973792798</v>
      </c>
      <c r="EL82" s="32">
        <v>0</v>
      </c>
      <c r="EM82" s="32">
        <v>7227.4342392918797</v>
      </c>
      <c r="EN82" s="32">
        <v>927.17470237822397</v>
      </c>
      <c r="EO82" s="32">
        <v>59809.188377267099</v>
      </c>
      <c r="EP82" s="32">
        <v>1529.32448262502</v>
      </c>
      <c r="EQ82" s="32">
        <v>244.28950949367601</v>
      </c>
      <c r="ER82" s="32">
        <v>57.670581032405799</v>
      </c>
      <c r="ES82" s="32">
        <v>5520.8305265653298</v>
      </c>
      <c r="ET82" s="32">
        <v>108593918.97839899</v>
      </c>
      <c r="EU82" s="32">
        <v>21782574.238615599</v>
      </c>
      <c r="EV82" s="32">
        <v>20209591.575564701</v>
      </c>
      <c r="EW82" s="32">
        <v>5057474.3651000103</v>
      </c>
      <c r="EX82" s="32">
        <v>2587785.9491470498</v>
      </c>
      <c r="EY82" s="32">
        <v>3248890.4300239901</v>
      </c>
      <c r="EZ82" s="32">
        <v>2630728.9535234999</v>
      </c>
      <c r="FA82" s="32">
        <v>7681458.6781864204</v>
      </c>
      <c r="FB82" s="32">
        <v>3786629.2174515398</v>
      </c>
      <c r="FC82" s="32">
        <v>3955237.1822860502</v>
      </c>
      <c r="FD82" s="32">
        <v>975554.79849802598</v>
      </c>
      <c r="FE82" s="32">
        <v>60837.946174729303</v>
      </c>
      <c r="FF82" s="32">
        <v>22835.3709619234</v>
      </c>
      <c r="FG82" s="32">
        <v>2429.01812193775</v>
      </c>
      <c r="FH82" s="32">
        <v>1670.7031977627801</v>
      </c>
      <c r="FI82" s="32">
        <v>0.46818242359151602</v>
      </c>
      <c r="FJ82" s="32">
        <v>0.53736835752511902</v>
      </c>
      <c r="FK82" s="32">
        <v>13.0725655550106</v>
      </c>
      <c r="FL82" s="32">
        <v>524.78183475664798</v>
      </c>
      <c r="FM82" s="32">
        <v>0</v>
      </c>
      <c r="FN82" s="32">
        <v>6.3468373484456301E-3</v>
      </c>
      <c r="FO82" s="32">
        <v>166.60548472815</v>
      </c>
      <c r="FP82" s="32">
        <v>0</v>
      </c>
      <c r="FQ82" s="32">
        <v>1061.67485589387</v>
      </c>
      <c r="FR82" s="32">
        <v>722.28513079188394</v>
      </c>
      <c r="FS82" s="32">
        <v>0</v>
      </c>
      <c r="FT82" s="32">
        <v>1748.59761746147</v>
      </c>
      <c r="FU82" s="32">
        <v>114.640835615055</v>
      </c>
      <c r="FV82" s="32">
        <v>0</v>
      </c>
      <c r="FW82" s="32">
        <v>6.4448627167063899</v>
      </c>
      <c r="FX82" s="32">
        <v>0</v>
      </c>
      <c r="FY82" s="32">
        <v>132.86150792780001</v>
      </c>
      <c r="FZ82" s="32">
        <v>323.57374347818001</v>
      </c>
      <c r="GA82" s="32">
        <v>0.16586802091730099</v>
      </c>
      <c r="GB82" s="32">
        <v>5.4237830667239403E-3</v>
      </c>
      <c r="GC82" s="32">
        <v>0</v>
      </c>
      <c r="GD82" s="32">
        <v>0</v>
      </c>
      <c r="GE82" s="32">
        <v>2.7734056854515601E-2</v>
      </c>
      <c r="GF82" s="32">
        <v>9872625.4792317003</v>
      </c>
      <c r="GG82" s="32">
        <v>0</v>
      </c>
      <c r="GH82" s="32">
        <v>196.505410193356</v>
      </c>
      <c r="GI82" s="32">
        <v>2618.1566809135502</v>
      </c>
      <c r="GJ82" s="32">
        <v>6845.5683548155703</v>
      </c>
      <c r="GK82" s="32">
        <v>0</v>
      </c>
      <c r="GL82" s="32">
        <v>0</v>
      </c>
      <c r="GM82" s="32">
        <v>3915635.55305854</v>
      </c>
      <c r="GN82" s="32">
        <v>0</v>
      </c>
      <c r="GO82" s="32">
        <v>8770.9030447052501</v>
      </c>
      <c r="GP82" s="32">
        <v>137.891405610513</v>
      </c>
      <c r="GQ82" s="32">
        <v>764.29680923042201</v>
      </c>
      <c r="GR82" s="32">
        <v>7327.4693127021101</v>
      </c>
      <c r="GS82" s="32">
        <v>1689.9566448312</v>
      </c>
      <c r="GT82" s="32">
        <v>2.1134107481086901</v>
      </c>
      <c r="GU82" s="32">
        <v>0</v>
      </c>
      <c r="GV82" s="32">
        <v>0</v>
      </c>
      <c r="GW82" s="32">
        <v>0</v>
      </c>
      <c r="GX82" s="32">
        <v>44.790094204758901</v>
      </c>
      <c r="GY82" s="32">
        <v>49.828588255595001</v>
      </c>
      <c r="GZ82" s="32">
        <v>4.9197639405567797</v>
      </c>
      <c r="HA82" s="32">
        <v>0</v>
      </c>
      <c r="HB82" s="32">
        <v>8.4478735291641599E-2</v>
      </c>
      <c r="HC82" s="32">
        <v>0.22286030176817101</v>
      </c>
      <c r="HD82" s="32">
        <v>0</v>
      </c>
      <c r="HE82" s="32">
        <v>123.825923218733</v>
      </c>
      <c r="HF82" s="32">
        <v>0</v>
      </c>
      <c r="HG82" s="32">
        <v>0</v>
      </c>
      <c r="HH82" s="32">
        <v>0</v>
      </c>
      <c r="HI82" s="33">
        <f t="shared" si="29"/>
        <v>213115326.88217148</v>
      </c>
      <c r="HJ82" s="34">
        <v>41375.009606612897</v>
      </c>
      <c r="HK82" s="34">
        <v>149907.67171302901</v>
      </c>
      <c r="HL82" s="33">
        <v>191282.681319642</v>
      </c>
      <c r="HM82" s="34">
        <v>0</v>
      </c>
      <c r="HN82" s="33">
        <v>191282.681319642</v>
      </c>
      <c r="HO82" s="34">
        <v>0</v>
      </c>
      <c r="HP82" s="34">
        <v>-2814872.68079323</v>
      </c>
      <c r="HQ82" s="33">
        <v>-2814872.68079323</v>
      </c>
      <c r="HR82" s="34">
        <v>1697785.9414864799</v>
      </c>
      <c r="HS82" s="35">
        <v>-925804.05798711302</v>
      </c>
      <c r="HT82" s="34">
        <v>41132.148203061901</v>
      </c>
      <c r="HU82" s="36">
        <v>212148390.67598099</v>
      </c>
      <c r="HX82" s="32">
        <v>3053.6672986179401</v>
      </c>
      <c r="HY82" s="32">
        <v>0</v>
      </c>
    </row>
    <row r="83" spans="1:233" x14ac:dyDescent="0.3">
      <c r="A83" s="74"/>
      <c r="B83" s="31" t="s">
        <v>83</v>
      </c>
      <c r="C83" s="21" t="s">
        <v>306</v>
      </c>
      <c r="D83" s="32">
        <v>10039.0598942468</v>
      </c>
      <c r="E83" s="32">
        <f t="shared" si="26"/>
        <v>182821.25774884658</v>
      </c>
      <c r="F83" s="32">
        <f t="shared" si="27"/>
        <v>2758.326268097404</v>
      </c>
      <c r="G83" s="32">
        <v>3662.38907895375</v>
      </c>
      <c r="H83" s="32">
        <v>3101.6028627843002</v>
      </c>
      <c r="I83" s="32">
        <v>2849.9071058331601</v>
      </c>
      <c r="J83" s="32">
        <v>3626.7318788151701</v>
      </c>
      <c r="K83" s="32">
        <v>26886.255685205098</v>
      </c>
      <c r="L83" s="32">
        <v>429.03392093241899</v>
      </c>
      <c r="M83" s="32">
        <v>254132.266563907</v>
      </c>
      <c r="N83" s="32">
        <v>2588.4370091634601</v>
      </c>
      <c r="O83" s="32">
        <v>1190.9299157819601</v>
      </c>
      <c r="P83" s="32">
        <v>1314.35417975057</v>
      </c>
      <c r="Q83" s="32">
        <v>16563.777755635601</v>
      </c>
      <c r="R83" s="32">
        <v>370688.19527747697</v>
      </c>
      <c r="S83" s="32">
        <v>1892.68788876248</v>
      </c>
      <c r="T83" s="32">
        <v>28659.288698132601</v>
      </c>
      <c r="U83" s="32">
        <v>0</v>
      </c>
      <c r="V83" s="32">
        <v>4243.1440618842198</v>
      </c>
      <c r="W83" s="32">
        <f t="shared" si="25"/>
        <v>212.62062290952773</v>
      </c>
      <c r="X83" s="32">
        <f t="shared" si="28"/>
        <v>18.594773561334279</v>
      </c>
      <c r="Y83" s="32">
        <v>2.65706907909196</v>
      </c>
      <c r="Z83" s="32">
        <v>496.21173622365302</v>
      </c>
      <c r="AA83" s="32">
        <v>273.903765353783</v>
      </c>
      <c r="AB83" s="32">
        <v>420.98222359849802</v>
      </c>
      <c r="AC83" s="32">
        <v>362.42490630641203</v>
      </c>
      <c r="AD83" s="32">
        <v>141.04745940185401</v>
      </c>
      <c r="AE83" s="32">
        <v>9.4705711724479794E-2</v>
      </c>
      <c r="AF83" s="32">
        <v>6.5296358985033498</v>
      </c>
      <c r="AG83" s="32">
        <v>664.49686193509899</v>
      </c>
      <c r="AH83" s="32">
        <v>2097.0288540704</v>
      </c>
      <c r="AI83" s="32">
        <v>0.90381953857187203</v>
      </c>
      <c r="AJ83" s="32">
        <v>8.6168263315248197</v>
      </c>
      <c r="AK83" s="32">
        <v>36.544258052438799</v>
      </c>
      <c r="AL83" s="32">
        <v>0</v>
      </c>
      <c r="AM83" s="32">
        <v>0</v>
      </c>
      <c r="AN83" s="32">
        <v>0</v>
      </c>
      <c r="AO83" s="32">
        <v>0</v>
      </c>
      <c r="AP83" s="32">
        <v>1.5038147568715501</v>
      </c>
      <c r="AQ83" s="32">
        <v>165.21432048614901</v>
      </c>
      <c r="AR83" s="32">
        <v>6321.9788993235297</v>
      </c>
      <c r="AS83" s="32">
        <v>5.9693480036219499</v>
      </c>
      <c r="AT83" s="32">
        <v>112.824852779742</v>
      </c>
      <c r="AU83" s="32">
        <v>23.116927103263901</v>
      </c>
      <c r="AV83" s="32">
        <v>964.80871857627506</v>
      </c>
      <c r="AW83" s="32">
        <v>3128.2702514112002</v>
      </c>
      <c r="AX83" s="32">
        <v>47.000904953507202</v>
      </c>
      <c r="AY83" s="32">
        <v>14052.5685988924</v>
      </c>
      <c r="AZ83" s="32">
        <v>27378.4401172613</v>
      </c>
      <c r="BA83" s="32">
        <v>291974.413942062</v>
      </c>
      <c r="BB83" s="32">
        <v>3704.1404005823201</v>
      </c>
      <c r="BC83" s="32">
        <v>750.86512718475205</v>
      </c>
      <c r="BD83" s="32">
        <v>4429.6016897817299</v>
      </c>
      <c r="BE83" s="32">
        <v>97963.7144834418</v>
      </c>
      <c r="BF83" s="32">
        <v>27290.2690226534</v>
      </c>
      <c r="BG83" s="32">
        <v>7307.8638524254102</v>
      </c>
      <c r="BH83" s="32">
        <v>12447.654575274901</v>
      </c>
      <c r="BI83" s="32">
        <v>12655.3791610391</v>
      </c>
      <c r="BJ83" s="32">
        <v>301.32684884871099</v>
      </c>
      <c r="BK83" s="32">
        <v>169.81326519046601</v>
      </c>
      <c r="BL83" s="32">
        <v>17063.4259113564</v>
      </c>
      <c r="BM83" s="32">
        <v>84042.444408564494</v>
      </c>
      <c r="BN83" s="32">
        <v>28576.049372181002</v>
      </c>
      <c r="BO83" s="32">
        <v>296.023047993018</v>
      </c>
      <c r="BP83" s="32">
        <v>4538.1042136036303</v>
      </c>
      <c r="BQ83" s="32">
        <v>306.51422130690401</v>
      </c>
      <c r="BR83" s="32">
        <v>6264.9185809554301</v>
      </c>
      <c r="BS83" s="32">
        <v>1515.4499601083101</v>
      </c>
      <c r="BT83" s="32">
        <v>61144.362343234803</v>
      </c>
      <c r="BU83" s="32">
        <v>9053.0045405428209</v>
      </c>
      <c r="BV83" s="32">
        <v>21335.538743136</v>
      </c>
      <c r="BW83" s="32">
        <v>1584.0506820006599</v>
      </c>
      <c r="BX83" s="32">
        <v>6879.1720242439196</v>
      </c>
      <c r="BY83" s="32">
        <v>19310.021251164701</v>
      </c>
      <c r="BZ83" s="32">
        <v>302872.44328275102</v>
      </c>
      <c r="CA83" s="32">
        <v>2595832.4205100299</v>
      </c>
      <c r="CB83" s="32">
        <v>12991468.9440821</v>
      </c>
      <c r="CC83" s="32">
        <v>24385.748357791701</v>
      </c>
      <c r="CD83" s="32">
        <v>41830.1711306574</v>
      </c>
      <c r="CE83" s="32">
        <v>51477.707042485803</v>
      </c>
      <c r="CF83" s="32">
        <v>8706.9532346939995</v>
      </c>
      <c r="CG83" s="32">
        <v>33973.975393856403</v>
      </c>
      <c r="CH83" s="32">
        <v>118338.451068294</v>
      </c>
      <c r="CI83" s="32">
        <v>264.15986498073198</v>
      </c>
      <c r="CJ83" s="32">
        <v>1511.13852698394</v>
      </c>
      <c r="CK83" s="32">
        <v>291160.99869746302</v>
      </c>
      <c r="CL83" s="32">
        <v>9194.1567407059392</v>
      </c>
      <c r="CM83" s="32">
        <v>15798.671164646201</v>
      </c>
      <c r="CN83" s="32">
        <v>770.45421796303401</v>
      </c>
      <c r="CO83" s="32">
        <v>15006.743466042401</v>
      </c>
      <c r="CP83" s="32">
        <v>9.5400170900069394</v>
      </c>
      <c r="CQ83" s="32">
        <v>88768.083921764293</v>
      </c>
      <c r="CR83" s="32">
        <v>110.343760125617</v>
      </c>
      <c r="CS83" s="32">
        <v>245560.547810877</v>
      </c>
      <c r="CT83" s="32">
        <v>3872.2486141834402</v>
      </c>
      <c r="CU83" s="32">
        <v>41729.363076375499</v>
      </c>
      <c r="CV83" s="32">
        <v>56473.273881248497</v>
      </c>
      <c r="CW83" s="32">
        <v>185985.06746425701</v>
      </c>
      <c r="CX83" s="32">
        <v>18358.396868234599</v>
      </c>
      <c r="CY83" s="32">
        <v>4974.1384775270299</v>
      </c>
      <c r="CZ83" s="32">
        <v>3967.2001023941498</v>
      </c>
      <c r="DA83" s="32">
        <v>11633.796224856</v>
      </c>
      <c r="DB83" s="32">
        <v>53061.575993356397</v>
      </c>
      <c r="DC83" s="32">
        <v>0.12084235188162</v>
      </c>
      <c r="DD83" s="32">
        <v>48763.2121457963</v>
      </c>
      <c r="DE83" s="32">
        <v>0</v>
      </c>
      <c r="DF83" s="32">
        <v>95554.825813596806</v>
      </c>
      <c r="DG83" s="32">
        <v>335.44342116668798</v>
      </c>
      <c r="DH83" s="32">
        <v>7235.8717407735103</v>
      </c>
      <c r="DI83" s="32">
        <v>71643.626219272293</v>
      </c>
      <c r="DJ83" s="32">
        <v>1814.03968547914</v>
      </c>
      <c r="DK83" s="32">
        <v>9951.9536394503793</v>
      </c>
      <c r="DL83" s="32">
        <v>5154.4060128786296</v>
      </c>
      <c r="DM83" s="32">
        <v>139762.14365555401</v>
      </c>
      <c r="DN83" s="32">
        <v>36398.163066629997</v>
      </c>
      <c r="DO83" s="32">
        <v>4774.7501102750603</v>
      </c>
      <c r="DP83" s="32">
        <v>7389.7032577481305</v>
      </c>
      <c r="DQ83" s="32">
        <v>29012.7283475806</v>
      </c>
      <c r="DR83" s="32">
        <v>13941.9961662357</v>
      </c>
      <c r="DS83" s="32">
        <v>14936.7540761973</v>
      </c>
      <c r="DT83" s="32">
        <v>4788.4916138151302</v>
      </c>
      <c r="DU83" s="32">
        <v>248.46523842378701</v>
      </c>
      <c r="DV83" s="32">
        <v>15355.658225955</v>
      </c>
      <c r="DW83" s="32">
        <v>4551.70134443796</v>
      </c>
      <c r="DX83" s="32">
        <v>41978.382406923098</v>
      </c>
      <c r="DY83" s="32">
        <v>26426.334034045201</v>
      </c>
      <c r="DZ83" s="32">
        <v>34386.788174958099</v>
      </c>
      <c r="EA83" s="32">
        <v>100.747007964982</v>
      </c>
      <c r="EB83" s="32">
        <v>8179.6523197451897</v>
      </c>
      <c r="EC83" s="32">
        <v>11049.8138620881</v>
      </c>
      <c r="ED83" s="32">
        <v>17913.9409832327</v>
      </c>
      <c r="EE83" s="32">
        <v>6003.4201718185504</v>
      </c>
      <c r="EF83" s="32">
        <v>1449.9899443009399</v>
      </c>
      <c r="EG83" s="32">
        <v>9593.2511482341106</v>
      </c>
      <c r="EH83" s="32">
        <v>18533.450228299102</v>
      </c>
      <c r="EI83" s="32">
        <v>83287.733507920304</v>
      </c>
      <c r="EJ83" s="32">
        <v>24324.523383510801</v>
      </c>
      <c r="EK83" s="32">
        <v>1365.2503436168899</v>
      </c>
      <c r="EL83" s="32">
        <v>0</v>
      </c>
      <c r="EM83" s="32">
        <v>12151.883245962999</v>
      </c>
      <c r="EN83" s="32">
        <v>7733.1711243453201</v>
      </c>
      <c r="EO83" s="32">
        <v>806.479594920306</v>
      </c>
      <c r="EP83" s="32">
        <v>49.134546510963403</v>
      </c>
      <c r="EQ83" s="32">
        <v>109.032639833548</v>
      </c>
      <c r="ER83" s="32">
        <v>96.917557054995299</v>
      </c>
      <c r="ES83" s="32">
        <v>5338.8607279965199</v>
      </c>
      <c r="ET83" s="32">
        <v>43706336.962219499</v>
      </c>
      <c r="EU83" s="32">
        <v>9501616.2061858401</v>
      </c>
      <c r="EV83" s="32">
        <v>10911543.8522726</v>
      </c>
      <c r="EW83" s="32">
        <v>2545876.8322128202</v>
      </c>
      <c r="EX83" s="32">
        <v>521400.33830119797</v>
      </c>
      <c r="EY83" s="32">
        <v>2119269.6544914199</v>
      </c>
      <c r="EZ83" s="32">
        <v>8895882.9515174106</v>
      </c>
      <c r="FA83" s="32">
        <v>5738570.6986993803</v>
      </c>
      <c r="FB83" s="32">
        <v>3142389.9088266999</v>
      </c>
      <c r="FC83" s="32">
        <v>7847728.6009513503</v>
      </c>
      <c r="FD83" s="32">
        <v>882693.11448294902</v>
      </c>
      <c r="FE83" s="32">
        <v>29164.205164121599</v>
      </c>
      <c r="FF83" s="32">
        <v>15860.776491479701</v>
      </c>
      <c r="FG83" s="32">
        <v>6678.2825904483398</v>
      </c>
      <c r="FH83" s="32">
        <v>4704.0559235598803</v>
      </c>
      <c r="FI83" s="32">
        <v>2465.4145634490101</v>
      </c>
      <c r="FJ83" s="32">
        <v>2829.70843643134</v>
      </c>
      <c r="FK83" s="32">
        <v>5.0236686020033199</v>
      </c>
      <c r="FL83" s="32">
        <v>201.66899551892701</v>
      </c>
      <c r="FM83" s="32">
        <v>0</v>
      </c>
      <c r="FN83" s="32">
        <v>163.10516652500399</v>
      </c>
      <c r="FO83" s="32">
        <v>216.75762441859399</v>
      </c>
      <c r="FP83" s="32">
        <v>1399.1876498828501</v>
      </c>
      <c r="FQ83" s="32">
        <v>0</v>
      </c>
      <c r="FR83" s="32">
        <v>0</v>
      </c>
      <c r="FS83" s="32">
        <v>945.74083466762704</v>
      </c>
      <c r="FT83" s="32">
        <v>13527.282845776799</v>
      </c>
      <c r="FU83" s="32">
        <v>3636.6450314921699</v>
      </c>
      <c r="FV83" s="32">
        <v>5616.9382641587199</v>
      </c>
      <c r="FW83" s="32">
        <v>3.9512274940146699</v>
      </c>
      <c r="FX83" s="32">
        <v>0</v>
      </c>
      <c r="FY83" s="32">
        <v>0</v>
      </c>
      <c r="FZ83" s="32">
        <v>0</v>
      </c>
      <c r="GA83" s="32">
        <v>9.1509916969870808</v>
      </c>
      <c r="GB83" s="32">
        <v>0.29923184430226202</v>
      </c>
      <c r="GC83" s="32">
        <v>0</v>
      </c>
      <c r="GD83" s="32">
        <v>0</v>
      </c>
      <c r="GE83" s="32">
        <v>1.53009677571289</v>
      </c>
      <c r="GF83" s="32">
        <v>4528679.0572429597</v>
      </c>
      <c r="GG83" s="32">
        <v>0</v>
      </c>
      <c r="GH83" s="32">
        <v>94.591392109628899</v>
      </c>
      <c r="GI83" s="32">
        <v>1260.29646438654</v>
      </c>
      <c r="GJ83" s="32">
        <v>454.75939782980703</v>
      </c>
      <c r="GK83" s="32">
        <v>105.55822663332999</v>
      </c>
      <c r="GL83" s="32">
        <v>84.765977936691996</v>
      </c>
      <c r="GM83" s="32">
        <v>1792270.4303381201</v>
      </c>
      <c r="GN83" s="32">
        <v>152.052350412782</v>
      </c>
      <c r="GO83" s="32">
        <v>8373.9130776434995</v>
      </c>
      <c r="GP83" s="32">
        <v>39.886666854027901</v>
      </c>
      <c r="GQ83" s="32">
        <v>8986.7078789090592</v>
      </c>
      <c r="GR83" s="32">
        <v>3412.0164736162101</v>
      </c>
      <c r="GS83" s="32">
        <v>2507.3990960505598</v>
      </c>
      <c r="GT83" s="32">
        <v>36.211031160084403</v>
      </c>
      <c r="GU83" s="32">
        <v>563.14630079560197</v>
      </c>
      <c r="GV83" s="32">
        <v>0</v>
      </c>
      <c r="GW83" s="32">
        <v>0</v>
      </c>
      <c r="GX83" s="32">
        <v>33.252384699038601</v>
      </c>
      <c r="GY83" s="32">
        <v>6220.4053788800902</v>
      </c>
      <c r="GZ83" s="32">
        <v>20.313609547589301</v>
      </c>
      <c r="HA83" s="32">
        <v>0</v>
      </c>
      <c r="HB83" s="32">
        <v>0.11859878950092401</v>
      </c>
      <c r="HC83" s="32">
        <v>0.10493866713340599</v>
      </c>
      <c r="HD83" s="32">
        <v>1.2052752007586101</v>
      </c>
      <c r="HE83" s="32">
        <v>3463.3746009808401</v>
      </c>
      <c r="HF83" s="32">
        <v>0</v>
      </c>
      <c r="HG83" s="32">
        <v>362.85951749449202</v>
      </c>
      <c r="HH83" s="32">
        <v>0</v>
      </c>
      <c r="HI83" s="33">
        <f t="shared" si="29"/>
        <v>121992746.9174844</v>
      </c>
      <c r="HJ83" s="34">
        <v>66294.386244390305</v>
      </c>
      <c r="HK83" s="34">
        <v>126722.84195589001</v>
      </c>
      <c r="HL83" s="33">
        <v>193017.22820027999</v>
      </c>
      <c r="HM83" s="34">
        <v>0</v>
      </c>
      <c r="HN83" s="33">
        <v>193017.22820027999</v>
      </c>
      <c r="HO83" s="34">
        <v>0</v>
      </c>
      <c r="HP83" s="34">
        <v>-675829.09271607304</v>
      </c>
      <c r="HQ83" s="33">
        <v>-675829.09271607304</v>
      </c>
      <c r="HR83" s="34">
        <v>3996905.3004868501</v>
      </c>
      <c r="HS83" s="35">
        <v>3514093.4359710501</v>
      </c>
      <c r="HT83" s="34">
        <v>133720.149253771</v>
      </c>
      <c r="HU83" s="36">
        <v>125373120.204202</v>
      </c>
      <c r="HX83" s="32">
        <v>185579.58401694399</v>
      </c>
      <c r="HY83" s="32">
        <v>231.215396470862</v>
      </c>
    </row>
    <row r="84" spans="1:233" x14ac:dyDescent="0.3">
      <c r="A84" s="74"/>
      <c r="B84" s="31" t="s">
        <v>84</v>
      </c>
      <c r="C84" s="21" t="s">
        <v>307</v>
      </c>
      <c r="D84" s="32">
        <v>55.725790731028198</v>
      </c>
      <c r="E84" s="32">
        <f t="shared" si="26"/>
        <v>229.46912757898991</v>
      </c>
      <c r="F84" s="32">
        <f t="shared" si="27"/>
        <v>3.4621286939620979</v>
      </c>
      <c r="G84" s="32">
        <v>5096.5822250854098</v>
      </c>
      <c r="H84" s="32">
        <v>141.28720755503599</v>
      </c>
      <c r="I84" s="32">
        <v>229.463800747693</v>
      </c>
      <c r="J84" s="32">
        <v>66.483698159247098</v>
      </c>
      <c r="K84" s="32">
        <v>21.793785438640999</v>
      </c>
      <c r="L84" s="32">
        <v>46.265192688972398</v>
      </c>
      <c r="M84" s="32">
        <v>255.68206160133599</v>
      </c>
      <c r="N84" s="32">
        <v>307.50825992527098</v>
      </c>
      <c r="O84" s="32">
        <v>27.9044016820583</v>
      </c>
      <c r="P84" s="32">
        <v>88.222961640404094</v>
      </c>
      <c r="Q84" s="32">
        <v>14.511531397976</v>
      </c>
      <c r="R84" s="32">
        <v>0</v>
      </c>
      <c r="S84" s="32">
        <v>0</v>
      </c>
      <c r="T84" s="32">
        <v>184.90132026975701</v>
      </c>
      <c r="U84" s="32">
        <v>79.850468547241604</v>
      </c>
      <c r="V84" s="32">
        <v>131.73492214739699</v>
      </c>
      <c r="W84" s="32">
        <f t="shared" si="25"/>
        <v>55.429656405023088</v>
      </c>
      <c r="X84" s="32">
        <f t="shared" si="28"/>
        <v>4.8476102427399104</v>
      </c>
      <c r="Y84" s="32">
        <v>109.15001570205</v>
      </c>
      <c r="Z84" s="32">
        <v>165.954025138139</v>
      </c>
      <c r="AA84" s="32">
        <v>5.0961294841023896</v>
      </c>
      <c r="AB84" s="32">
        <v>19.982420306954001</v>
      </c>
      <c r="AC84" s="32">
        <v>105.57018744537601</v>
      </c>
      <c r="AD84" s="32">
        <v>75.871244937033396</v>
      </c>
      <c r="AE84" s="32">
        <v>5.3449950217265298</v>
      </c>
      <c r="AF84" s="32">
        <v>1366.0389410959201</v>
      </c>
      <c r="AG84" s="32">
        <v>135.214832555279</v>
      </c>
      <c r="AH84" s="32">
        <v>172.892394114784</v>
      </c>
      <c r="AI84" s="32">
        <v>94.663529995345996</v>
      </c>
      <c r="AJ84" s="32">
        <v>14.9572394956443</v>
      </c>
      <c r="AK84" s="32">
        <v>336.11912914276201</v>
      </c>
      <c r="AL84" s="32">
        <v>7.2271991476518798</v>
      </c>
      <c r="AM84" s="32">
        <v>369.96005570266601</v>
      </c>
      <c r="AN84" s="32">
        <v>3.5147063523147302</v>
      </c>
      <c r="AO84" s="32">
        <v>1747.7998668162099</v>
      </c>
      <c r="AP84" s="32">
        <v>312.38491940972398</v>
      </c>
      <c r="AQ84" s="32">
        <v>0</v>
      </c>
      <c r="AR84" s="32">
        <v>711.74579162133398</v>
      </c>
      <c r="AS84" s="32">
        <v>23.716534365723</v>
      </c>
      <c r="AT84" s="32">
        <v>0</v>
      </c>
      <c r="AU84" s="32">
        <v>0</v>
      </c>
      <c r="AV84" s="32">
        <v>61.139114508346601</v>
      </c>
      <c r="AW84" s="32">
        <v>0</v>
      </c>
      <c r="AX84" s="32">
        <v>9810.2769794472497</v>
      </c>
      <c r="AY84" s="32">
        <v>0</v>
      </c>
      <c r="AZ84" s="32">
        <v>39110.754101312399</v>
      </c>
      <c r="BA84" s="32">
        <v>218865.59291218</v>
      </c>
      <c r="BB84" s="32">
        <v>154.995299132361</v>
      </c>
      <c r="BC84" s="32">
        <v>0.61855916939920697</v>
      </c>
      <c r="BD84" s="32">
        <v>0.16978471476752799</v>
      </c>
      <c r="BE84" s="32">
        <v>148857.13796241401</v>
      </c>
      <c r="BF84" s="32">
        <v>6710.2970231421996</v>
      </c>
      <c r="BG84" s="32">
        <v>191.77941061005001</v>
      </c>
      <c r="BH84" s="32">
        <v>85.008070264614901</v>
      </c>
      <c r="BI84" s="32">
        <v>10199.6399396749</v>
      </c>
      <c r="BJ84" s="32">
        <v>553.18384303257005</v>
      </c>
      <c r="BK84" s="32">
        <v>974.66270833089095</v>
      </c>
      <c r="BL84" s="32">
        <v>1332.1172295781801</v>
      </c>
      <c r="BM84" s="32">
        <v>371.91566826748999</v>
      </c>
      <c r="BN84" s="32">
        <v>412.68606550242998</v>
      </c>
      <c r="BO84" s="32">
        <v>0</v>
      </c>
      <c r="BP84" s="32">
        <v>373.73271167484597</v>
      </c>
      <c r="BQ84" s="32">
        <v>73.995058147468896</v>
      </c>
      <c r="BR84" s="32">
        <v>1006.51690127526</v>
      </c>
      <c r="BS84" s="32">
        <v>23935.869059823399</v>
      </c>
      <c r="BT84" s="32">
        <v>21.881758896801902</v>
      </c>
      <c r="BU84" s="32">
        <v>0</v>
      </c>
      <c r="BV84" s="32">
        <v>9.4797522832580796</v>
      </c>
      <c r="BW84" s="32">
        <v>0</v>
      </c>
      <c r="BX84" s="32">
        <v>53156.846599062002</v>
      </c>
      <c r="BY84" s="32">
        <v>1921.9164356686599</v>
      </c>
      <c r="BZ84" s="32">
        <v>218510.88373141299</v>
      </c>
      <c r="CA84" s="32">
        <v>242205.58890466401</v>
      </c>
      <c r="CB84" s="32">
        <v>649408.68032310903</v>
      </c>
      <c r="CC84" s="32">
        <v>4237537.1191873997</v>
      </c>
      <c r="CD84" s="32">
        <v>5153348.5300827604</v>
      </c>
      <c r="CE84" s="32">
        <v>1178.1352082190899</v>
      </c>
      <c r="CF84" s="32">
        <v>114.485489866736</v>
      </c>
      <c r="CG84" s="32">
        <v>23050.118964815101</v>
      </c>
      <c r="CH84" s="32">
        <v>964.794836878811</v>
      </c>
      <c r="CI84" s="32">
        <v>0.21614172877849999</v>
      </c>
      <c r="CJ84" s="32">
        <v>12.386744719986</v>
      </c>
      <c r="CK84" s="32">
        <v>473.11791467229602</v>
      </c>
      <c r="CL84" s="32">
        <v>0</v>
      </c>
      <c r="CM84" s="32">
        <v>2586.0073781635601</v>
      </c>
      <c r="CN84" s="32">
        <v>55.017882917450699</v>
      </c>
      <c r="CO84" s="32">
        <v>499.00727543927201</v>
      </c>
      <c r="CP84" s="32">
        <v>48.023013427606202</v>
      </c>
      <c r="CQ84" s="32">
        <v>4.9967704394915904</v>
      </c>
      <c r="CR84" s="32">
        <v>1.1780632744583199</v>
      </c>
      <c r="CS84" s="32">
        <v>1243525.95029448</v>
      </c>
      <c r="CT84" s="32">
        <v>44.037573276301899</v>
      </c>
      <c r="CU84" s="32">
        <v>365.05550489950502</v>
      </c>
      <c r="CV84" s="32">
        <v>86671.248770999999</v>
      </c>
      <c r="CW84" s="32">
        <v>9969.6700409810801</v>
      </c>
      <c r="CX84" s="32">
        <v>15071.8782581058</v>
      </c>
      <c r="CY84" s="32">
        <v>85.824860610849996</v>
      </c>
      <c r="CZ84" s="32">
        <v>1785.5948502578001</v>
      </c>
      <c r="DA84" s="32">
        <v>10243.9925528317</v>
      </c>
      <c r="DB84" s="32">
        <v>81.215631544336205</v>
      </c>
      <c r="DC84" s="32">
        <v>58.267631775161803</v>
      </c>
      <c r="DD84" s="32">
        <v>22750.769362823401</v>
      </c>
      <c r="DE84" s="32">
        <v>7526.9782362044098</v>
      </c>
      <c r="DF84" s="32">
        <v>198.96810123896901</v>
      </c>
      <c r="DG84" s="32">
        <v>1756.2714798746299</v>
      </c>
      <c r="DH84" s="32">
        <v>933.332870593846</v>
      </c>
      <c r="DI84" s="32">
        <v>85.106046866521993</v>
      </c>
      <c r="DJ84" s="32">
        <v>11046.623165544899</v>
      </c>
      <c r="DK84" s="32">
        <v>8562.6519521638093</v>
      </c>
      <c r="DL84" s="32">
        <v>8191.6434902374303</v>
      </c>
      <c r="DM84" s="32">
        <v>28395.099595468801</v>
      </c>
      <c r="DN84" s="32">
        <v>2049636.8133211299</v>
      </c>
      <c r="DO84" s="32">
        <v>748405.02538942103</v>
      </c>
      <c r="DP84" s="32">
        <v>78841.721065708902</v>
      </c>
      <c r="DQ84" s="32">
        <v>332598.692156017</v>
      </c>
      <c r="DR84" s="32">
        <v>23813.208805415201</v>
      </c>
      <c r="DS84" s="32">
        <v>11460.408210554901</v>
      </c>
      <c r="DT84" s="32">
        <v>52306.025328144002</v>
      </c>
      <c r="DU84" s="32">
        <v>420.52992978220101</v>
      </c>
      <c r="DV84" s="32">
        <v>1518777.86085371</v>
      </c>
      <c r="DW84" s="32">
        <v>217097.89317119401</v>
      </c>
      <c r="DX84" s="32">
        <v>447.94345152786599</v>
      </c>
      <c r="DY84" s="32">
        <v>586852.11764976697</v>
      </c>
      <c r="DZ84" s="32">
        <v>130733.480029825</v>
      </c>
      <c r="EA84" s="32">
        <v>497.579542389209</v>
      </c>
      <c r="EB84" s="32">
        <v>385574.23905130202</v>
      </c>
      <c r="EC84" s="32">
        <v>49.858683992613599</v>
      </c>
      <c r="ED84" s="32">
        <v>3266155.51589562</v>
      </c>
      <c r="EE84" s="32">
        <v>95332.364350305899</v>
      </c>
      <c r="EF84" s="32">
        <v>63152.150128256697</v>
      </c>
      <c r="EG84" s="32">
        <v>3346739.5682739099</v>
      </c>
      <c r="EH84" s="32">
        <v>59499.324651408198</v>
      </c>
      <c r="EI84" s="32">
        <v>634120.619694939</v>
      </c>
      <c r="EJ84" s="32">
        <v>747355.43935634801</v>
      </c>
      <c r="EK84" s="32">
        <v>51167.9285041201</v>
      </c>
      <c r="EL84" s="32">
        <v>0</v>
      </c>
      <c r="EM84" s="32">
        <v>4381.6518731538299</v>
      </c>
      <c r="EN84" s="32">
        <v>948.14070345822097</v>
      </c>
      <c r="EO84" s="32">
        <v>30275.2736959303</v>
      </c>
      <c r="EP84" s="32">
        <v>0.45485074949280502</v>
      </c>
      <c r="EQ84" s="32">
        <v>14.9218972073605</v>
      </c>
      <c r="ER84" s="32">
        <v>0.58436514780523796</v>
      </c>
      <c r="ES84" s="32">
        <v>2669.4455615278998</v>
      </c>
      <c r="ET84" s="32">
        <v>4602122.6542168101</v>
      </c>
      <c r="EU84" s="32">
        <v>897239.78460438701</v>
      </c>
      <c r="EV84" s="32">
        <v>31957.375717995401</v>
      </c>
      <c r="EW84" s="32">
        <v>6142.2696630353503</v>
      </c>
      <c r="EX84" s="32">
        <v>7520.1035563969099</v>
      </c>
      <c r="EY84" s="32">
        <v>612.01787483935402</v>
      </c>
      <c r="EZ84" s="32">
        <v>4970.0099614022902</v>
      </c>
      <c r="FA84" s="32">
        <v>50953.810239314902</v>
      </c>
      <c r="FB84" s="32">
        <v>36962.576551250502</v>
      </c>
      <c r="FC84" s="32">
        <v>4176770.1599447299</v>
      </c>
      <c r="FD84" s="32">
        <v>24664.4375290686</v>
      </c>
      <c r="FE84" s="32">
        <v>0</v>
      </c>
      <c r="FF84" s="32">
        <v>735.09970521646096</v>
      </c>
      <c r="FG84" s="32">
        <v>807.10328638390695</v>
      </c>
      <c r="FH84" s="32">
        <v>1260.35828652234</v>
      </c>
      <c r="FI84" s="32">
        <v>1044.8365640115401</v>
      </c>
      <c r="FJ84" s="32">
        <v>1199.22340391027</v>
      </c>
      <c r="FK84" s="32">
        <v>8.71237174252221</v>
      </c>
      <c r="FL84" s="32">
        <v>188.94762421816199</v>
      </c>
      <c r="FM84" s="32">
        <v>0</v>
      </c>
      <c r="FN84" s="32">
        <v>0</v>
      </c>
      <c r="FO84" s="32">
        <v>0</v>
      </c>
      <c r="FP84" s="32">
        <v>0</v>
      </c>
      <c r="FQ84" s="32">
        <v>0</v>
      </c>
      <c r="FR84" s="32">
        <v>0</v>
      </c>
      <c r="FS84" s="32">
        <v>152.65444581715201</v>
      </c>
      <c r="FT84" s="32">
        <v>8975.0496316761601</v>
      </c>
      <c r="FU84" s="32">
        <v>209.526342414119</v>
      </c>
      <c r="FV84" s="32">
        <v>4.8666506779358603</v>
      </c>
      <c r="FW84" s="32">
        <v>2.4726609668822102</v>
      </c>
      <c r="FX84" s="32">
        <v>0</v>
      </c>
      <c r="FY84" s="32">
        <v>6.3373340950499202</v>
      </c>
      <c r="FZ84" s="32">
        <v>15.4340713568879</v>
      </c>
      <c r="GA84" s="32">
        <v>3.6475828306332101</v>
      </c>
      <c r="GB84" s="32">
        <v>0.11927373270538499</v>
      </c>
      <c r="GC84" s="32">
        <v>0</v>
      </c>
      <c r="GD84" s="32">
        <v>0</v>
      </c>
      <c r="GE84" s="32">
        <v>0.60989616350926501</v>
      </c>
      <c r="GF84" s="32">
        <v>18219.529411563799</v>
      </c>
      <c r="GG84" s="32">
        <v>0</v>
      </c>
      <c r="GH84" s="32">
        <v>8.0156179793849205</v>
      </c>
      <c r="GI84" s="32">
        <v>106.796770571363</v>
      </c>
      <c r="GJ84" s="32">
        <v>11200.5776216219</v>
      </c>
      <c r="GK84" s="32">
        <v>3073.76779547053</v>
      </c>
      <c r="GL84" s="32">
        <v>0</v>
      </c>
      <c r="GM84" s="32">
        <v>0</v>
      </c>
      <c r="GN84" s="32">
        <v>6003.0476395610604</v>
      </c>
      <c r="GO84" s="32">
        <v>0</v>
      </c>
      <c r="GP84" s="32">
        <v>0</v>
      </c>
      <c r="GQ84" s="32">
        <v>0</v>
      </c>
      <c r="GR84" s="32">
        <v>1.3791400468953201</v>
      </c>
      <c r="GS84" s="32">
        <v>38.638298001247399</v>
      </c>
      <c r="GT84" s="32">
        <v>50.617565978077401</v>
      </c>
      <c r="GU84" s="32">
        <v>717.14063546831505</v>
      </c>
      <c r="GV84" s="32">
        <v>0</v>
      </c>
      <c r="GW84" s="32">
        <v>5878.7544431636397</v>
      </c>
      <c r="GX84" s="32">
        <v>91.002903463886298</v>
      </c>
      <c r="GY84" s="32">
        <v>83.391962038624101</v>
      </c>
      <c r="GZ84" s="32">
        <v>0.41359402941888002</v>
      </c>
      <c r="HA84" s="32">
        <v>38.828220048478101</v>
      </c>
      <c r="HB84" s="32">
        <v>0</v>
      </c>
      <c r="HC84" s="32">
        <v>5.3849675039331997</v>
      </c>
      <c r="HD84" s="32">
        <v>0.45628850776798002</v>
      </c>
      <c r="HE84" s="32">
        <v>1339.59607277381</v>
      </c>
      <c r="HF84" s="32">
        <v>2344.6218534519498</v>
      </c>
      <c r="HG84" s="32">
        <v>0</v>
      </c>
      <c r="HH84" s="32">
        <v>357.26965442099299</v>
      </c>
      <c r="HI84" s="33">
        <f t="shared" si="29"/>
        <v>36861781.221329808</v>
      </c>
      <c r="HJ84" s="34">
        <v>0</v>
      </c>
      <c r="HK84" s="34">
        <v>0</v>
      </c>
      <c r="HL84" s="33">
        <v>0</v>
      </c>
      <c r="HM84" s="34">
        <v>0</v>
      </c>
      <c r="HN84" s="33">
        <v>0</v>
      </c>
      <c r="HO84" s="34">
        <v>0</v>
      </c>
      <c r="HP84" s="34">
        <v>-1075135.15400589</v>
      </c>
      <c r="HQ84" s="33">
        <v>-1075135.15400589</v>
      </c>
      <c r="HR84" s="34">
        <v>3761332.9456099002</v>
      </c>
      <c r="HS84" s="35">
        <v>2686197.7916040001</v>
      </c>
      <c r="HT84" s="34">
        <v>2724688.3197655599</v>
      </c>
      <c r="HU84" s="36">
        <v>36823290.693168201</v>
      </c>
      <c r="HX84" s="32">
        <v>232.931256272952</v>
      </c>
      <c r="HY84" s="32">
        <v>60.277266647763</v>
      </c>
    </row>
    <row r="85" spans="1:233" x14ac:dyDescent="0.3">
      <c r="A85" s="74"/>
      <c r="B85" s="31" t="s">
        <v>85</v>
      </c>
      <c r="C85" s="21" t="s">
        <v>308</v>
      </c>
      <c r="D85" s="32">
        <v>153.208057609392</v>
      </c>
      <c r="E85" s="32">
        <f t="shared" si="26"/>
        <v>345.35140580933319</v>
      </c>
      <c r="F85" s="32">
        <f t="shared" si="27"/>
        <v>5.2105092487487825</v>
      </c>
      <c r="G85" s="32">
        <v>10256.316963905399</v>
      </c>
      <c r="H85" s="32">
        <v>191.27291303256399</v>
      </c>
      <c r="I85" s="32">
        <v>867.03450306019897</v>
      </c>
      <c r="J85" s="32">
        <v>78.438339380789799</v>
      </c>
      <c r="K85" s="32">
        <v>44.103059555898</v>
      </c>
      <c r="L85" s="32">
        <v>0</v>
      </c>
      <c r="M85" s="32">
        <v>17716.306728055999</v>
      </c>
      <c r="N85" s="32">
        <v>2567.4777109575298</v>
      </c>
      <c r="O85" s="32">
        <v>449.56842141160598</v>
      </c>
      <c r="P85" s="32">
        <v>7106.7951878539798</v>
      </c>
      <c r="Q85" s="32">
        <v>203.87833164853299</v>
      </c>
      <c r="R85" s="32">
        <v>342.30837683985999</v>
      </c>
      <c r="S85" s="32">
        <v>10.2949187826682</v>
      </c>
      <c r="T85" s="32">
        <v>120854.76794166</v>
      </c>
      <c r="U85" s="32">
        <v>282.12104236354998</v>
      </c>
      <c r="V85" s="32">
        <v>1790.1057365578699</v>
      </c>
      <c r="W85" s="32">
        <f t="shared" si="25"/>
        <v>42810.417453026304</v>
      </c>
      <c r="X85" s="32">
        <f t="shared" si="28"/>
        <v>3743.9925051105915</v>
      </c>
      <c r="Y85" s="32">
        <v>758.48483782878998</v>
      </c>
      <c r="Z85" s="32">
        <v>724.51513875219996</v>
      </c>
      <c r="AA85" s="32">
        <v>105.45067599135901</v>
      </c>
      <c r="AB85" s="32">
        <v>15024.144989148401</v>
      </c>
      <c r="AC85" s="32">
        <v>3728.47270613814</v>
      </c>
      <c r="AD85" s="32">
        <v>3712.6264400477799</v>
      </c>
      <c r="AE85" s="32">
        <v>7158.7702815656803</v>
      </c>
      <c r="AF85" s="32">
        <v>105628.937432299</v>
      </c>
      <c r="AG85" s="32">
        <v>72424.490055830902</v>
      </c>
      <c r="AH85" s="32">
        <v>2634518.9097016598</v>
      </c>
      <c r="AI85" s="32">
        <v>24124.593248675199</v>
      </c>
      <c r="AJ85" s="32">
        <v>2056.7423851050498</v>
      </c>
      <c r="AK85" s="32">
        <v>463.63134763774798</v>
      </c>
      <c r="AL85" s="32">
        <v>179.21612151721499</v>
      </c>
      <c r="AM85" s="32">
        <v>351.52070272251098</v>
      </c>
      <c r="AN85" s="32">
        <v>19.3468108129649</v>
      </c>
      <c r="AO85" s="32">
        <v>5051.6072699006299</v>
      </c>
      <c r="AP85" s="32">
        <v>0</v>
      </c>
      <c r="AQ85" s="32">
        <v>1449.3600691142899</v>
      </c>
      <c r="AR85" s="32">
        <v>65628.670864334403</v>
      </c>
      <c r="AS85" s="32">
        <v>464.45379123006097</v>
      </c>
      <c r="AT85" s="32">
        <v>3938.6509129732199</v>
      </c>
      <c r="AU85" s="32">
        <v>1064.5815185382601</v>
      </c>
      <c r="AV85" s="32">
        <v>3830.9672271402301</v>
      </c>
      <c r="AW85" s="32">
        <v>304412.424391879</v>
      </c>
      <c r="AX85" s="32">
        <v>2097.7557250504401</v>
      </c>
      <c r="AY85" s="32">
        <v>942.27356810067101</v>
      </c>
      <c r="AZ85" s="32">
        <v>106112.951520637</v>
      </c>
      <c r="BA85" s="32">
        <v>99278.553834886799</v>
      </c>
      <c r="BB85" s="32">
        <v>68.655394521121096</v>
      </c>
      <c r="BC85" s="32">
        <v>2958.7346177077702</v>
      </c>
      <c r="BD85" s="32">
        <v>15773.8785658794</v>
      </c>
      <c r="BE85" s="32">
        <v>139480.16786562101</v>
      </c>
      <c r="BF85" s="32">
        <v>38196.345858342298</v>
      </c>
      <c r="BG85" s="32">
        <v>1703.2007955885299</v>
      </c>
      <c r="BH85" s="32">
        <v>153.37434867147201</v>
      </c>
      <c r="BI85" s="32">
        <v>22355.7683737765</v>
      </c>
      <c r="BJ85" s="32">
        <v>77.157023300907198</v>
      </c>
      <c r="BK85" s="32">
        <v>2872.74440309386</v>
      </c>
      <c r="BL85" s="32">
        <v>39906.794463692298</v>
      </c>
      <c r="BM85" s="32">
        <v>37434.290998422301</v>
      </c>
      <c r="BN85" s="32">
        <v>39362.852111633198</v>
      </c>
      <c r="BO85" s="32">
        <v>361117.19344814803</v>
      </c>
      <c r="BP85" s="32">
        <v>455799.99826422997</v>
      </c>
      <c r="BQ85" s="32">
        <v>826724.61880611302</v>
      </c>
      <c r="BR85" s="32">
        <v>485634.49111966399</v>
      </c>
      <c r="BS85" s="32">
        <v>597038.321266226</v>
      </c>
      <c r="BT85" s="32">
        <v>16916.345023471898</v>
      </c>
      <c r="BU85" s="32">
        <v>33.404822790550099</v>
      </c>
      <c r="BV85" s="32">
        <v>15000.4073970686</v>
      </c>
      <c r="BW85" s="32">
        <v>67349.727363393205</v>
      </c>
      <c r="BX85" s="32">
        <v>175775.03840327499</v>
      </c>
      <c r="BY85" s="32">
        <v>361147.21143677999</v>
      </c>
      <c r="BZ85" s="32">
        <v>160223.507127233</v>
      </c>
      <c r="CA85" s="32">
        <v>646640.224239412</v>
      </c>
      <c r="CB85" s="32">
        <v>623122.499981042</v>
      </c>
      <c r="CC85" s="32">
        <v>517102.78177258099</v>
      </c>
      <c r="CD85" s="32">
        <v>3294984.0812310502</v>
      </c>
      <c r="CE85" s="32">
        <v>7635.8483552287098</v>
      </c>
      <c r="CF85" s="32">
        <v>4787.2502165109299</v>
      </c>
      <c r="CG85" s="32">
        <v>73412.115004639505</v>
      </c>
      <c r="CH85" s="32">
        <v>316520.54234516202</v>
      </c>
      <c r="CI85" s="32">
        <v>11.520486781189801</v>
      </c>
      <c r="CJ85" s="32">
        <v>624.25854776629899</v>
      </c>
      <c r="CK85" s="32">
        <v>8953.7998515433101</v>
      </c>
      <c r="CL85" s="32">
        <v>1.2564169730865899</v>
      </c>
      <c r="CM85" s="32">
        <v>4184.14180980315</v>
      </c>
      <c r="CN85" s="32">
        <v>148.36749087590599</v>
      </c>
      <c r="CO85" s="32">
        <v>3196.1286309611201</v>
      </c>
      <c r="CP85" s="32">
        <v>78.913594304917297</v>
      </c>
      <c r="CQ85" s="32">
        <v>32248.4172991372</v>
      </c>
      <c r="CR85" s="32">
        <v>165.39427516067201</v>
      </c>
      <c r="CS85" s="32">
        <v>587084.60837519797</v>
      </c>
      <c r="CT85" s="32">
        <v>29507.4961265612</v>
      </c>
      <c r="CU85" s="32">
        <v>31144.2180303477</v>
      </c>
      <c r="CV85" s="32">
        <v>26847.471185696701</v>
      </c>
      <c r="CW85" s="32">
        <v>216271.952867527</v>
      </c>
      <c r="CX85" s="32">
        <v>209960.163774855</v>
      </c>
      <c r="CY85" s="32">
        <v>419220.51363952702</v>
      </c>
      <c r="CZ85" s="32">
        <v>10182.9693824037</v>
      </c>
      <c r="DA85" s="32">
        <v>7540.0793961644304</v>
      </c>
      <c r="DB85" s="32">
        <v>5522.2894424609603</v>
      </c>
      <c r="DC85" s="32">
        <v>3030.6739565223102</v>
      </c>
      <c r="DD85" s="32">
        <v>73180.790663928594</v>
      </c>
      <c r="DE85" s="32">
        <v>804272.26700412296</v>
      </c>
      <c r="DF85" s="32">
        <v>21088.560100506798</v>
      </c>
      <c r="DG85" s="32">
        <v>36537.5605978928</v>
      </c>
      <c r="DH85" s="32">
        <v>3677.2992194766898</v>
      </c>
      <c r="DI85" s="32">
        <v>12258.8209873908</v>
      </c>
      <c r="DJ85" s="32">
        <v>238790.22090304299</v>
      </c>
      <c r="DK85" s="32">
        <v>2318.1829576217401</v>
      </c>
      <c r="DL85" s="32">
        <v>408679.36237410997</v>
      </c>
      <c r="DM85" s="32">
        <v>245267.68200681999</v>
      </c>
      <c r="DN85" s="32">
        <v>257882.000161106</v>
      </c>
      <c r="DO85" s="32">
        <v>103109.66632366199</v>
      </c>
      <c r="DP85" s="32">
        <v>2685.7907593443201</v>
      </c>
      <c r="DQ85" s="32">
        <v>428945.19279360998</v>
      </c>
      <c r="DR85" s="32">
        <v>9829.9474514350095</v>
      </c>
      <c r="DS85" s="32">
        <v>29399.682138643999</v>
      </c>
      <c r="DT85" s="32">
        <v>163154.02649094001</v>
      </c>
      <c r="DU85" s="32">
        <v>428343.63291271502</v>
      </c>
      <c r="DV85" s="32">
        <v>2390349.89680732</v>
      </c>
      <c r="DW85" s="32">
        <v>1245265.7140415099</v>
      </c>
      <c r="DX85" s="32">
        <v>100825.125571091</v>
      </c>
      <c r="DY85" s="32">
        <v>969991.81061803596</v>
      </c>
      <c r="DZ85" s="32">
        <v>2479085.1853473601</v>
      </c>
      <c r="EA85" s="32">
        <v>1109.16550692234</v>
      </c>
      <c r="EB85" s="32">
        <v>225132.01613985901</v>
      </c>
      <c r="EC85" s="32">
        <v>5748.64305739467</v>
      </c>
      <c r="ED85" s="32">
        <v>2685507.1318373298</v>
      </c>
      <c r="EE85" s="32">
        <v>184779.60775509899</v>
      </c>
      <c r="EF85" s="32">
        <v>1031549.03443335</v>
      </c>
      <c r="EG85" s="32">
        <v>2045480.82869269</v>
      </c>
      <c r="EH85" s="32">
        <v>3692470.6681469199</v>
      </c>
      <c r="EI85" s="32">
        <v>1055294.5863075799</v>
      </c>
      <c r="EJ85" s="32">
        <v>3410920.37069871</v>
      </c>
      <c r="EK85" s="32">
        <v>27691.103053085499</v>
      </c>
      <c r="EL85" s="32">
        <v>0</v>
      </c>
      <c r="EM85" s="32">
        <v>16556.412106808399</v>
      </c>
      <c r="EN85" s="32">
        <v>14.320112060399</v>
      </c>
      <c r="EO85" s="32">
        <v>4286.3186343416801</v>
      </c>
      <c r="EP85" s="32">
        <v>110.611997449187</v>
      </c>
      <c r="EQ85" s="32">
        <v>62.417634153375197</v>
      </c>
      <c r="ER85" s="32">
        <v>19.080501147688</v>
      </c>
      <c r="ES85" s="32">
        <v>696.712096506688</v>
      </c>
      <c r="ET85" s="32">
        <v>9168350.3115149494</v>
      </c>
      <c r="EU85" s="32">
        <v>1877858.2565327301</v>
      </c>
      <c r="EV85" s="32">
        <v>157646.07627405401</v>
      </c>
      <c r="EW85" s="32">
        <v>45756.540431378802</v>
      </c>
      <c r="EX85" s="32">
        <v>7310.8696579725402</v>
      </c>
      <c r="EY85" s="32">
        <v>19134.799650897199</v>
      </c>
      <c r="EZ85" s="32">
        <v>44180.452928901097</v>
      </c>
      <c r="FA85" s="32">
        <v>14260.695608142099</v>
      </c>
      <c r="FB85" s="32">
        <v>190535.073871523</v>
      </c>
      <c r="FC85" s="32">
        <v>1362815.92147424</v>
      </c>
      <c r="FD85" s="32">
        <v>12174.2823563232</v>
      </c>
      <c r="FE85" s="32">
        <v>29.460644566238599</v>
      </c>
      <c r="FF85" s="32">
        <v>838.67458161100797</v>
      </c>
      <c r="FG85" s="32">
        <v>928.85738152581496</v>
      </c>
      <c r="FH85" s="32">
        <v>354.37702144702502</v>
      </c>
      <c r="FI85" s="32">
        <v>4.0254734251970596</v>
      </c>
      <c r="FJ85" s="32">
        <v>445.08788942541599</v>
      </c>
      <c r="FK85" s="32">
        <v>7.0909554636227803</v>
      </c>
      <c r="FL85" s="32">
        <v>98.070115282606594</v>
      </c>
      <c r="FM85" s="32">
        <v>0</v>
      </c>
      <c r="FN85" s="32">
        <v>1.83795377343977</v>
      </c>
      <c r="FO85" s="32">
        <v>0</v>
      </c>
      <c r="FP85" s="32">
        <v>0</v>
      </c>
      <c r="FQ85" s="32">
        <v>0</v>
      </c>
      <c r="FR85" s="32">
        <v>0</v>
      </c>
      <c r="FS85" s="32">
        <v>0</v>
      </c>
      <c r="FT85" s="32">
        <v>13345.640237425299</v>
      </c>
      <c r="FU85" s="32">
        <v>51067.510682800901</v>
      </c>
      <c r="FV85" s="32">
        <v>0</v>
      </c>
      <c r="FW85" s="32">
        <v>0</v>
      </c>
      <c r="FX85" s="32">
        <v>0</v>
      </c>
      <c r="FY85" s="32">
        <v>6.4714173785818003</v>
      </c>
      <c r="FZ85" s="32">
        <v>0</v>
      </c>
      <c r="GA85" s="32">
        <v>0</v>
      </c>
      <c r="GB85" s="32">
        <v>0</v>
      </c>
      <c r="GC85" s="32">
        <v>0</v>
      </c>
      <c r="GD85" s="32">
        <v>0</v>
      </c>
      <c r="GE85" s="32">
        <v>0</v>
      </c>
      <c r="GF85" s="32">
        <v>0</v>
      </c>
      <c r="GG85" s="32">
        <v>0</v>
      </c>
      <c r="GH85" s="32">
        <v>0.42677435353076398</v>
      </c>
      <c r="GI85" s="32">
        <v>12.2819578604763</v>
      </c>
      <c r="GJ85" s="32">
        <v>36326.479916394201</v>
      </c>
      <c r="GK85" s="32">
        <v>7909.6507658567398</v>
      </c>
      <c r="GL85" s="32">
        <v>132.87868335438799</v>
      </c>
      <c r="GM85" s="32">
        <v>10.239397957141</v>
      </c>
      <c r="GN85" s="32">
        <v>8157.4539968814397</v>
      </c>
      <c r="GO85" s="32">
        <v>0</v>
      </c>
      <c r="GP85" s="32">
        <v>0</v>
      </c>
      <c r="GQ85" s="32">
        <v>3.6533332480641398</v>
      </c>
      <c r="GR85" s="32">
        <v>0.33027380855482902</v>
      </c>
      <c r="GS85" s="32">
        <v>14.621235675615299</v>
      </c>
      <c r="GT85" s="32">
        <v>0</v>
      </c>
      <c r="GU85" s="32">
        <v>651.77608206721902</v>
      </c>
      <c r="GV85" s="32">
        <v>224.58054161592901</v>
      </c>
      <c r="GW85" s="32">
        <v>22391.645676021599</v>
      </c>
      <c r="GX85" s="32">
        <v>414.03285272537499</v>
      </c>
      <c r="GY85" s="32">
        <v>2.0384829012544801</v>
      </c>
      <c r="GZ85" s="32">
        <v>0</v>
      </c>
      <c r="HA85" s="32">
        <v>68.979166511769094</v>
      </c>
      <c r="HB85" s="32">
        <v>0</v>
      </c>
      <c r="HC85" s="32">
        <v>276.703944105022</v>
      </c>
      <c r="HD85" s="32">
        <v>1106.3711062759</v>
      </c>
      <c r="HE85" s="32">
        <v>157.25234036737601</v>
      </c>
      <c r="HF85" s="32">
        <v>5759.17059647312</v>
      </c>
      <c r="HG85" s="32">
        <v>0</v>
      </c>
      <c r="HH85" s="32">
        <v>639.06955680517899</v>
      </c>
      <c r="HI85" s="33">
        <f t="shared" si="29"/>
        <v>52512082.748979799</v>
      </c>
      <c r="HJ85" s="34">
        <v>383851.98699181702</v>
      </c>
      <c r="HK85" s="34">
        <v>1449484.62432463</v>
      </c>
      <c r="HL85" s="33">
        <v>1833336.6113164499</v>
      </c>
      <c r="HM85" s="34">
        <v>0</v>
      </c>
      <c r="HN85" s="33">
        <v>1833336.6113164499</v>
      </c>
      <c r="HO85" s="34">
        <v>0</v>
      </c>
      <c r="HP85" s="34">
        <v>-1488798.6496601801</v>
      </c>
      <c r="HQ85" s="33">
        <v>-1488798.6496601801</v>
      </c>
      <c r="HR85" s="34">
        <v>11055482.8032471</v>
      </c>
      <c r="HS85" s="35">
        <v>11400020.7649034</v>
      </c>
      <c r="HT85" s="34">
        <v>1659198.0529403801</v>
      </c>
      <c r="HU85" s="36">
        <v>62252905.460942797</v>
      </c>
      <c r="HX85" s="32">
        <v>350.56191505808198</v>
      </c>
      <c r="HY85" s="32">
        <v>46554.409958136901</v>
      </c>
    </row>
    <row r="86" spans="1:233" x14ac:dyDescent="0.3">
      <c r="A86" s="74"/>
      <c r="B86" s="31" t="s">
        <v>86</v>
      </c>
      <c r="C86" s="21" t="s">
        <v>309</v>
      </c>
      <c r="D86" s="32">
        <v>145.83021801790099</v>
      </c>
      <c r="E86" s="32">
        <f t="shared" si="26"/>
        <v>443.9921199892961</v>
      </c>
      <c r="F86" s="32">
        <f t="shared" si="27"/>
        <v>6.6987567117448981</v>
      </c>
      <c r="G86" s="32">
        <v>9.2975064443008701</v>
      </c>
      <c r="H86" s="32">
        <v>0</v>
      </c>
      <c r="I86" s="32">
        <v>0</v>
      </c>
      <c r="J86" s="32">
        <v>91901.425455163204</v>
      </c>
      <c r="K86" s="32">
        <v>15927.1399686286</v>
      </c>
      <c r="L86" s="32">
        <v>0</v>
      </c>
      <c r="M86" s="32">
        <v>1975.07680587287</v>
      </c>
      <c r="N86" s="32">
        <v>325.23377645281698</v>
      </c>
      <c r="O86" s="32">
        <v>12.0309399793525</v>
      </c>
      <c r="P86" s="32">
        <v>101.13266755613699</v>
      </c>
      <c r="Q86" s="32">
        <v>95.589191951352205</v>
      </c>
      <c r="R86" s="32">
        <v>76.474640155435097</v>
      </c>
      <c r="S86" s="32">
        <v>4.1827265262012103</v>
      </c>
      <c r="T86" s="32">
        <v>89.327162197998703</v>
      </c>
      <c r="U86" s="32">
        <v>6.58625268133608</v>
      </c>
      <c r="V86" s="32">
        <v>70.928288512735904</v>
      </c>
      <c r="W86" s="32">
        <f t="shared" si="25"/>
        <v>0</v>
      </c>
      <c r="X86" s="32">
        <f t="shared" si="28"/>
        <v>0</v>
      </c>
      <c r="Y86" s="32">
        <v>53.406063341162501</v>
      </c>
      <c r="Z86" s="32">
        <v>732.69226980628196</v>
      </c>
      <c r="AA86" s="32">
        <v>1176.50120710785</v>
      </c>
      <c r="AB86" s="32">
        <v>1447.2308285704601</v>
      </c>
      <c r="AC86" s="32">
        <v>11.7240359385634</v>
      </c>
      <c r="AD86" s="32">
        <v>784.49964737231198</v>
      </c>
      <c r="AE86" s="32">
        <v>0.43815372318093598</v>
      </c>
      <c r="AF86" s="32">
        <v>58.7582613892572</v>
      </c>
      <c r="AG86" s="32">
        <v>1065.65904207775</v>
      </c>
      <c r="AH86" s="32">
        <v>35.001131745893602</v>
      </c>
      <c r="AI86" s="32">
        <v>0</v>
      </c>
      <c r="AJ86" s="32">
        <v>0</v>
      </c>
      <c r="AK86" s="32">
        <v>34.3654063804942</v>
      </c>
      <c r="AL86" s="32">
        <v>1.85247256889794</v>
      </c>
      <c r="AM86" s="32">
        <v>0</v>
      </c>
      <c r="AN86" s="32">
        <v>28.354562554698099</v>
      </c>
      <c r="AO86" s="32">
        <v>137.46358634337901</v>
      </c>
      <c r="AP86" s="32">
        <v>0</v>
      </c>
      <c r="AQ86" s="32">
        <v>0</v>
      </c>
      <c r="AR86" s="32">
        <v>62.834047277539298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13.4200311504901</v>
      </c>
      <c r="AY86" s="32">
        <v>810.37298208815503</v>
      </c>
      <c r="AZ86" s="32">
        <v>2708.8749745837499</v>
      </c>
      <c r="BA86" s="32">
        <v>12627.6365067145</v>
      </c>
      <c r="BB86" s="32">
        <v>179.97849934015301</v>
      </c>
      <c r="BC86" s="32">
        <v>0</v>
      </c>
      <c r="BD86" s="32">
        <v>6.0944106621681904</v>
      </c>
      <c r="BE86" s="32">
        <v>102.778567528358</v>
      </c>
      <c r="BF86" s="32">
        <v>530.06469494659598</v>
      </c>
      <c r="BG86" s="32">
        <v>18.958881799889401</v>
      </c>
      <c r="BH86" s="32">
        <v>771.25155234101805</v>
      </c>
      <c r="BI86" s="32">
        <v>1549.64788635425</v>
      </c>
      <c r="BJ86" s="32">
        <v>68.053778777132806</v>
      </c>
      <c r="BK86" s="32">
        <v>1.1375441223660501</v>
      </c>
      <c r="BL86" s="32">
        <v>813.85212600985699</v>
      </c>
      <c r="BM86" s="32">
        <v>11643.7071524482</v>
      </c>
      <c r="BN86" s="32">
        <v>3074.8290793086899</v>
      </c>
      <c r="BO86" s="32">
        <v>0</v>
      </c>
      <c r="BP86" s="32">
        <v>0</v>
      </c>
      <c r="BQ86" s="32">
        <v>37.009375395403303</v>
      </c>
      <c r="BR86" s="32">
        <v>231.506875942097</v>
      </c>
      <c r="BS86" s="32">
        <v>415.94771638585598</v>
      </c>
      <c r="BT86" s="32">
        <v>229.60627038527801</v>
      </c>
      <c r="BU86" s="32">
        <v>0</v>
      </c>
      <c r="BV86" s="32">
        <v>131.775662816287</v>
      </c>
      <c r="BW86" s="32">
        <v>3387.4829026183402</v>
      </c>
      <c r="BX86" s="32">
        <v>16.198512489920599</v>
      </c>
      <c r="BY86" s="32">
        <v>12061.6835463916</v>
      </c>
      <c r="BZ86" s="32">
        <v>0</v>
      </c>
      <c r="CA86" s="32">
        <v>0</v>
      </c>
      <c r="CB86" s="32">
        <v>0</v>
      </c>
      <c r="CC86" s="32">
        <v>42.797282466317803</v>
      </c>
      <c r="CD86" s="32">
        <v>410.16728202039002</v>
      </c>
      <c r="CE86" s="32">
        <v>2085277.5157373301</v>
      </c>
      <c r="CF86" s="32">
        <v>376896.84058279998</v>
      </c>
      <c r="CG86" s="32">
        <v>810.21662910058103</v>
      </c>
      <c r="CH86" s="32">
        <v>8838.7370507456308</v>
      </c>
      <c r="CI86" s="32">
        <v>0</v>
      </c>
      <c r="CJ86" s="32">
        <v>0</v>
      </c>
      <c r="CK86" s="32">
        <v>0</v>
      </c>
      <c r="CL86" s="32">
        <v>0</v>
      </c>
      <c r="CM86" s="32">
        <v>1791.59293052006</v>
      </c>
      <c r="CN86" s="32">
        <v>85.448815795044297</v>
      </c>
      <c r="CO86" s="32">
        <v>147.17900339682799</v>
      </c>
      <c r="CP86" s="32">
        <v>131.74095324786401</v>
      </c>
      <c r="CQ86" s="32">
        <v>853.94291893021602</v>
      </c>
      <c r="CR86" s="32">
        <v>0</v>
      </c>
      <c r="CS86" s="32">
        <v>8204.9796052123802</v>
      </c>
      <c r="CT86" s="32">
        <v>19362.294160342401</v>
      </c>
      <c r="CU86" s="32">
        <v>0</v>
      </c>
      <c r="CV86" s="32">
        <v>11668.168077226301</v>
      </c>
      <c r="CW86" s="32">
        <v>103.183739790378</v>
      </c>
      <c r="CX86" s="32">
        <v>32383.736858440199</v>
      </c>
      <c r="CY86" s="32">
        <v>90.320764854974001</v>
      </c>
      <c r="CZ86" s="32">
        <v>18.616677792513901</v>
      </c>
      <c r="DA86" s="32">
        <v>20.896928721367399</v>
      </c>
      <c r="DB86" s="32">
        <v>2573.7506059429902</v>
      </c>
      <c r="DC86" s="32">
        <v>0</v>
      </c>
      <c r="DD86" s="32">
        <v>916.25518814954</v>
      </c>
      <c r="DE86" s="32">
        <v>63.0270643131608</v>
      </c>
      <c r="DF86" s="32">
        <v>0</v>
      </c>
      <c r="DG86" s="32">
        <v>5.7182931702470102E-2</v>
      </c>
      <c r="DH86" s="32">
        <v>1595.05615475631</v>
      </c>
      <c r="DI86" s="32">
        <v>0.61393212053652002</v>
      </c>
      <c r="DJ86" s="32">
        <v>0</v>
      </c>
      <c r="DK86" s="32">
        <v>0.120174892028772</v>
      </c>
      <c r="DL86" s="32">
        <v>2380.7649165345001</v>
      </c>
      <c r="DM86" s="32">
        <v>7312.2547467312397</v>
      </c>
      <c r="DN86" s="32">
        <v>8.7972699658331397</v>
      </c>
      <c r="DO86" s="32">
        <v>0.195303470700572</v>
      </c>
      <c r="DP86" s="32">
        <v>1183.2899725101099</v>
      </c>
      <c r="DQ86" s="32">
        <v>16.412671692867001</v>
      </c>
      <c r="DR86" s="32">
        <v>244.85855430359101</v>
      </c>
      <c r="DS86" s="32">
        <v>313.48466190740402</v>
      </c>
      <c r="DT86" s="32">
        <v>36.4955158238173</v>
      </c>
      <c r="DU86" s="32">
        <v>1.9897432499536101</v>
      </c>
      <c r="DV86" s="32">
        <v>2305.89870776107</v>
      </c>
      <c r="DW86" s="32">
        <v>0</v>
      </c>
      <c r="DX86" s="32">
        <v>28.743881738387302</v>
      </c>
      <c r="DY86" s="32">
        <v>20230.7180575815</v>
      </c>
      <c r="DZ86" s="32">
        <v>11.804110960858599</v>
      </c>
      <c r="EA86" s="32">
        <v>16.451119511547201</v>
      </c>
      <c r="EB86" s="32">
        <v>151.851555312741</v>
      </c>
      <c r="EC86" s="32">
        <v>65.394738521517795</v>
      </c>
      <c r="ED86" s="32">
        <v>102.09720376312001</v>
      </c>
      <c r="EE86" s="32">
        <v>0</v>
      </c>
      <c r="EF86" s="32">
        <v>89.844139492161702</v>
      </c>
      <c r="EG86" s="32">
        <v>490.080016974405</v>
      </c>
      <c r="EH86" s="32">
        <v>809.81343259449795</v>
      </c>
      <c r="EI86" s="32">
        <v>13663.3677656173</v>
      </c>
      <c r="EJ86" s="32">
        <v>3127.5130240131898</v>
      </c>
      <c r="EK86" s="32">
        <v>0</v>
      </c>
      <c r="EL86" s="32">
        <v>0</v>
      </c>
      <c r="EM86" s="32">
        <v>309.47556604084502</v>
      </c>
      <c r="EN86" s="32">
        <v>507.89965751029303</v>
      </c>
      <c r="EO86" s="32">
        <v>1366.8638667213099</v>
      </c>
      <c r="EP86" s="32">
        <v>428.80609426948098</v>
      </c>
      <c r="EQ86" s="32">
        <v>45.242517428603598</v>
      </c>
      <c r="ER86" s="32">
        <v>0</v>
      </c>
      <c r="ES86" s="32">
        <v>157.972952726426</v>
      </c>
      <c r="ET86" s="32">
        <v>22588656.029493399</v>
      </c>
      <c r="EU86" s="32">
        <v>3374248.3017854001</v>
      </c>
      <c r="EV86" s="32">
        <v>61981.484961571798</v>
      </c>
      <c r="EW86" s="32">
        <v>11199.7386749419</v>
      </c>
      <c r="EX86" s="32">
        <v>16178.9844951</v>
      </c>
      <c r="EY86" s="32">
        <v>2350.9775522049399</v>
      </c>
      <c r="EZ86" s="32">
        <v>20919.150706509801</v>
      </c>
      <c r="FA86" s="32">
        <v>143665.85534113899</v>
      </c>
      <c r="FB86" s="32">
        <v>65720.3905312016</v>
      </c>
      <c r="FC86" s="32">
        <v>5135685.3189681899</v>
      </c>
      <c r="FD86" s="32">
        <v>21336.4469978784</v>
      </c>
      <c r="FE86" s="32">
        <v>0</v>
      </c>
      <c r="FF86" s="32">
        <v>0</v>
      </c>
      <c r="FG86" s="32">
        <v>163.369086489251</v>
      </c>
      <c r="FH86" s="32">
        <v>21.405554620467701</v>
      </c>
      <c r="FI86" s="32">
        <v>2.5413016885898099</v>
      </c>
      <c r="FJ86" s="32">
        <v>597.05365339129401</v>
      </c>
      <c r="FK86" s="32">
        <v>0</v>
      </c>
      <c r="FL86" s="32">
        <v>0.67376663718174101</v>
      </c>
      <c r="FM86" s="32">
        <v>0</v>
      </c>
      <c r="FN86" s="32">
        <v>0</v>
      </c>
      <c r="FO86" s="32">
        <v>0</v>
      </c>
      <c r="FP86" s="32">
        <v>0</v>
      </c>
      <c r="FQ86" s="32">
        <v>0</v>
      </c>
      <c r="FR86" s="32">
        <v>0</v>
      </c>
      <c r="FS86" s="32">
        <v>0</v>
      </c>
      <c r="FT86" s="32">
        <v>22672.920576194701</v>
      </c>
      <c r="FU86" s="32">
        <v>140897.54195503501</v>
      </c>
      <c r="FV86" s="32">
        <v>6.0312661199654602</v>
      </c>
      <c r="FW86" s="32">
        <v>0</v>
      </c>
      <c r="FX86" s="32">
        <v>0</v>
      </c>
      <c r="FY86" s="32">
        <v>0</v>
      </c>
      <c r="FZ86" s="32">
        <v>0</v>
      </c>
      <c r="GA86" s="32">
        <v>18543.597492517601</v>
      </c>
      <c r="GB86" s="32">
        <v>2237.2283955490302</v>
      </c>
      <c r="GC86" s="32">
        <v>0</v>
      </c>
      <c r="GD86" s="32">
        <v>1188.07500177984</v>
      </c>
      <c r="GE86" s="32">
        <v>2699.1999963552498</v>
      </c>
      <c r="GF86" s="32">
        <v>2321255.8691657502</v>
      </c>
      <c r="GG86" s="32">
        <v>0</v>
      </c>
      <c r="GH86" s="32">
        <v>33059.935128870697</v>
      </c>
      <c r="GI86" s="32">
        <v>23727.004190574899</v>
      </c>
      <c r="GJ86" s="32">
        <v>2248.89168343042</v>
      </c>
      <c r="GK86" s="32">
        <v>952.76515040905304</v>
      </c>
      <c r="GL86" s="32">
        <v>6.4159600652503102</v>
      </c>
      <c r="GM86" s="32">
        <v>74.318598792728594</v>
      </c>
      <c r="GN86" s="32">
        <v>0.28683003745341701</v>
      </c>
      <c r="GO86" s="32">
        <v>0</v>
      </c>
      <c r="GP86" s="32">
        <v>0</v>
      </c>
      <c r="GQ86" s="32">
        <v>0</v>
      </c>
      <c r="GR86" s="32">
        <v>0</v>
      </c>
      <c r="GS86" s="32">
        <v>66.828797570783607</v>
      </c>
      <c r="GT86" s="32">
        <v>0</v>
      </c>
      <c r="GU86" s="32">
        <v>5094.6824893513603</v>
      </c>
      <c r="GV86" s="32">
        <v>10599.066262208</v>
      </c>
      <c r="GW86" s="32">
        <v>853.34808943890505</v>
      </c>
      <c r="GX86" s="32">
        <v>1352.1417648874401</v>
      </c>
      <c r="GY86" s="32">
        <v>2536.24094523341</v>
      </c>
      <c r="GZ86" s="32">
        <v>0</v>
      </c>
      <c r="HA86" s="32">
        <v>0</v>
      </c>
      <c r="HB86" s="32">
        <v>0</v>
      </c>
      <c r="HC86" s="32">
        <v>0</v>
      </c>
      <c r="HD86" s="32">
        <v>0</v>
      </c>
      <c r="HE86" s="32">
        <v>0</v>
      </c>
      <c r="HF86" s="32">
        <v>0</v>
      </c>
      <c r="HG86" s="32">
        <v>0</v>
      </c>
      <c r="HH86" s="32">
        <v>0</v>
      </c>
      <c r="HI86" s="33">
        <f t="shared" si="29"/>
        <v>36808749.347400732</v>
      </c>
      <c r="HJ86" s="34">
        <v>0</v>
      </c>
      <c r="HK86" s="34">
        <v>0</v>
      </c>
      <c r="HL86" s="33">
        <v>0</v>
      </c>
      <c r="HM86" s="34">
        <v>0</v>
      </c>
      <c r="HN86" s="33">
        <v>0</v>
      </c>
      <c r="HO86" s="34">
        <v>0</v>
      </c>
      <c r="HP86" s="34">
        <v>-934943.07481241296</v>
      </c>
      <c r="HQ86" s="33">
        <v>-934943.07481241296</v>
      </c>
      <c r="HR86" s="34">
        <v>6959841.1624913299</v>
      </c>
      <c r="HS86" s="35">
        <v>6024898.0876789195</v>
      </c>
      <c r="HT86" s="34">
        <v>151285.050004927</v>
      </c>
      <c r="HU86" s="36">
        <v>42682362.385074697</v>
      </c>
      <c r="HX86" s="32">
        <v>450.69087670104102</v>
      </c>
      <c r="HY86" s="32">
        <v>0</v>
      </c>
    </row>
    <row r="87" spans="1:233" x14ac:dyDescent="0.3">
      <c r="A87" s="74"/>
      <c r="B87" s="31" t="s">
        <v>87</v>
      </c>
      <c r="C87" s="21" t="s">
        <v>310</v>
      </c>
      <c r="D87" s="32">
        <v>46433.570607802998</v>
      </c>
      <c r="E87" s="32">
        <f t="shared" si="26"/>
        <v>156764.53941520496</v>
      </c>
      <c r="F87" s="32">
        <f t="shared" si="27"/>
        <v>2365.1940277600388</v>
      </c>
      <c r="G87" s="32">
        <v>10975.351474677</v>
      </c>
      <c r="H87" s="32">
        <v>24058.416436093201</v>
      </c>
      <c r="I87" s="32">
        <v>56083.8682969078</v>
      </c>
      <c r="J87" s="32">
        <v>104672.620233922</v>
      </c>
      <c r="K87" s="32">
        <v>34988.0968249535</v>
      </c>
      <c r="L87" s="32">
        <v>21105.658282665299</v>
      </c>
      <c r="M87" s="32">
        <v>71362.586088982498</v>
      </c>
      <c r="N87" s="32">
        <v>14896.3466130787</v>
      </c>
      <c r="O87" s="32">
        <v>7639.2723648457604</v>
      </c>
      <c r="P87" s="32">
        <v>10992.0155204687</v>
      </c>
      <c r="Q87" s="32">
        <v>11066.3668714419</v>
      </c>
      <c r="R87" s="32">
        <v>9065.6073768850201</v>
      </c>
      <c r="S87" s="32">
        <v>4697.0252125880297</v>
      </c>
      <c r="T87" s="32">
        <v>5916.4212267786797</v>
      </c>
      <c r="U87" s="32">
        <v>16670.9459225717</v>
      </c>
      <c r="V87" s="32">
        <v>35303.138922827202</v>
      </c>
      <c r="W87" s="32">
        <f t="shared" si="25"/>
        <v>16221.819560240488</v>
      </c>
      <c r="X87" s="32">
        <f t="shared" si="28"/>
        <v>1418.6820513824123</v>
      </c>
      <c r="Y87" s="32">
        <v>1930.04650958201</v>
      </c>
      <c r="Z87" s="32">
        <v>29333.4586967799</v>
      </c>
      <c r="AA87" s="32">
        <v>7501.2957663882598</v>
      </c>
      <c r="AB87" s="32">
        <v>9370.73512054403</v>
      </c>
      <c r="AC87" s="32">
        <v>12414.6525753728</v>
      </c>
      <c r="AD87" s="32">
        <v>7401.5023226001604</v>
      </c>
      <c r="AE87" s="32">
        <v>7000.9195171533502</v>
      </c>
      <c r="AF87" s="32">
        <v>6750.7079462639404</v>
      </c>
      <c r="AG87" s="32">
        <v>26174.6132984379</v>
      </c>
      <c r="AH87" s="32">
        <v>41796.274550515896</v>
      </c>
      <c r="AI87" s="32">
        <v>12564.475839040801</v>
      </c>
      <c r="AJ87" s="32">
        <v>8176.4459043736497</v>
      </c>
      <c r="AK87" s="32">
        <v>25390.812693073</v>
      </c>
      <c r="AL87" s="32">
        <v>33518.151306918</v>
      </c>
      <c r="AM87" s="32">
        <v>3069.6781677720101</v>
      </c>
      <c r="AN87" s="32">
        <v>2735.0560043268702</v>
      </c>
      <c r="AO87" s="32">
        <v>10296.585660222299</v>
      </c>
      <c r="AP87" s="32">
        <v>7309.6418615806297</v>
      </c>
      <c r="AQ87" s="32">
        <v>7211.3606460552101</v>
      </c>
      <c r="AR87" s="32">
        <v>13596.252846457101</v>
      </c>
      <c r="AS87" s="32">
        <v>22980.343084288601</v>
      </c>
      <c r="AT87" s="32">
        <v>12648.6859617961</v>
      </c>
      <c r="AU87" s="32">
        <v>10538.1660458109</v>
      </c>
      <c r="AV87" s="32">
        <v>9632.6053938221703</v>
      </c>
      <c r="AW87" s="32">
        <v>15018.108846196301</v>
      </c>
      <c r="AX87" s="32">
        <v>13956.0683309081</v>
      </c>
      <c r="AY87" s="32">
        <v>15411.4710090526</v>
      </c>
      <c r="AZ87" s="32">
        <v>19352.798496061001</v>
      </c>
      <c r="BA87" s="32">
        <v>25527.523177001502</v>
      </c>
      <c r="BB87" s="32">
        <v>18917.354181301002</v>
      </c>
      <c r="BC87" s="32">
        <v>22911.059267361299</v>
      </c>
      <c r="BD87" s="32">
        <v>19650.560189051601</v>
      </c>
      <c r="BE87" s="32">
        <v>157334.36670790499</v>
      </c>
      <c r="BF87" s="32">
        <v>22503.250123681399</v>
      </c>
      <c r="BG87" s="32">
        <v>97474.103236961193</v>
      </c>
      <c r="BH87" s="32">
        <v>21794.6703729488</v>
      </c>
      <c r="BI87" s="32">
        <v>85341.484886064398</v>
      </c>
      <c r="BJ87" s="32">
        <v>15181.3991379374</v>
      </c>
      <c r="BK87" s="32">
        <v>6215.0372827444799</v>
      </c>
      <c r="BL87" s="32">
        <v>15325.0033313689</v>
      </c>
      <c r="BM87" s="32">
        <v>49944.580720040904</v>
      </c>
      <c r="BN87" s="32">
        <v>38118.3993218213</v>
      </c>
      <c r="BO87" s="32">
        <v>11441.686007089</v>
      </c>
      <c r="BP87" s="32">
        <v>9454.6421892091894</v>
      </c>
      <c r="BQ87" s="32">
        <v>18260.751097104901</v>
      </c>
      <c r="BR87" s="32">
        <v>17303.2364814217</v>
      </c>
      <c r="BS87" s="32">
        <v>15527.361962429701</v>
      </c>
      <c r="BT87" s="32">
        <v>25674.297774430601</v>
      </c>
      <c r="BU87" s="32">
        <v>8480.4600104598503</v>
      </c>
      <c r="BV87" s="32">
        <v>10768.8501677574</v>
      </c>
      <c r="BW87" s="32">
        <v>9094.8311424163403</v>
      </c>
      <c r="BX87" s="32">
        <v>7220.2377593480896</v>
      </c>
      <c r="BY87" s="32">
        <v>52754.752058179503</v>
      </c>
      <c r="BZ87" s="32">
        <v>19277.350892315699</v>
      </c>
      <c r="CA87" s="32">
        <v>42336.403293413801</v>
      </c>
      <c r="CB87" s="32">
        <v>27851.6166601164</v>
      </c>
      <c r="CC87" s="32">
        <v>8765.9572076026707</v>
      </c>
      <c r="CD87" s="32">
        <v>17988.957142744399</v>
      </c>
      <c r="CE87" s="32">
        <v>135789.49504963699</v>
      </c>
      <c r="CF87" s="32">
        <v>896344.01861903304</v>
      </c>
      <c r="CG87" s="32">
        <v>10879.5695646517</v>
      </c>
      <c r="CH87" s="32">
        <v>53337.764784935804</v>
      </c>
      <c r="CI87" s="32">
        <v>4855.9825703001397</v>
      </c>
      <c r="CJ87" s="32">
        <v>17942.810927568698</v>
      </c>
      <c r="CK87" s="32">
        <v>147045.031917991</v>
      </c>
      <c r="CL87" s="32">
        <v>7383.1688061172699</v>
      </c>
      <c r="CM87" s="32">
        <v>55732.1611572861</v>
      </c>
      <c r="CN87" s="32">
        <v>17191.098959833998</v>
      </c>
      <c r="CO87" s="32">
        <v>13766.0599309352</v>
      </c>
      <c r="CP87" s="32">
        <v>32417.249282952798</v>
      </c>
      <c r="CQ87" s="32">
        <v>32015.2260362245</v>
      </c>
      <c r="CR87" s="32">
        <v>9519.4219718624008</v>
      </c>
      <c r="CS87" s="32">
        <v>52326.925107560899</v>
      </c>
      <c r="CT87" s="32">
        <v>32366.423055182098</v>
      </c>
      <c r="CU87" s="32">
        <v>9517.9801979349995</v>
      </c>
      <c r="CV87" s="32">
        <v>16658.418847374702</v>
      </c>
      <c r="CW87" s="32">
        <v>11466.6920998736</v>
      </c>
      <c r="CX87" s="32">
        <v>59240.370109378098</v>
      </c>
      <c r="CY87" s="32">
        <v>13979.1639435088</v>
      </c>
      <c r="CZ87" s="32">
        <v>16828.839538119901</v>
      </c>
      <c r="DA87" s="32">
        <v>16672.602172315899</v>
      </c>
      <c r="DB87" s="32">
        <v>27765.622615222401</v>
      </c>
      <c r="DC87" s="32">
        <v>14126.173754535101</v>
      </c>
      <c r="DD87" s="32">
        <v>112984.391437082</v>
      </c>
      <c r="DE87" s="32">
        <v>9274.6015436746202</v>
      </c>
      <c r="DF87" s="32">
        <v>39653.876384717099</v>
      </c>
      <c r="DG87" s="32">
        <v>11145.083201629701</v>
      </c>
      <c r="DH87" s="32">
        <v>27594.217546346601</v>
      </c>
      <c r="DI87" s="32">
        <v>17703.098447229699</v>
      </c>
      <c r="DJ87" s="32">
        <v>73299.303583216606</v>
      </c>
      <c r="DK87" s="32">
        <v>5991.6053570944496</v>
      </c>
      <c r="DL87" s="32">
        <v>112513.522780942</v>
      </c>
      <c r="DM87" s="32">
        <v>357923.69783490099</v>
      </c>
      <c r="DN87" s="32">
        <v>58718.030509850301</v>
      </c>
      <c r="DO87" s="32">
        <v>32448.493154148498</v>
      </c>
      <c r="DP87" s="32">
        <v>11786.8259292414</v>
      </c>
      <c r="DQ87" s="32">
        <v>4481450.5893330798</v>
      </c>
      <c r="DR87" s="32">
        <v>9046.7226036326592</v>
      </c>
      <c r="DS87" s="32">
        <v>13206.1377911334</v>
      </c>
      <c r="DT87" s="32">
        <v>34224.600632714297</v>
      </c>
      <c r="DU87" s="32">
        <v>25454.9459120422</v>
      </c>
      <c r="DV87" s="32">
        <v>1835614.37864713</v>
      </c>
      <c r="DW87" s="32">
        <v>41173.505491381198</v>
      </c>
      <c r="DX87" s="32">
        <v>51399.189861952</v>
      </c>
      <c r="DY87" s="32">
        <v>120415.44265476801</v>
      </c>
      <c r="DZ87" s="32">
        <v>14610.3319622813</v>
      </c>
      <c r="EA87" s="32">
        <v>28948.693649446901</v>
      </c>
      <c r="EB87" s="32">
        <v>18770.8741743153</v>
      </c>
      <c r="EC87" s="32">
        <v>15549.114522387799</v>
      </c>
      <c r="ED87" s="32">
        <v>88894.540342166598</v>
      </c>
      <c r="EE87" s="32">
        <v>4359.8658259501099</v>
      </c>
      <c r="EF87" s="32">
        <v>9891.7641857071703</v>
      </c>
      <c r="EG87" s="32">
        <v>153210.690913634</v>
      </c>
      <c r="EH87" s="32">
        <v>2542260.6874214001</v>
      </c>
      <c r="EI87" s="32">
        <v>48900.6264238687</v>
      </c>
      <c r="EJ87" s="32">
        <v>108859.52255108699</v>
      </c>
      <c r="EK87" s="32">
        <v>12338.8828799039</v>
      </c>
      <c r="EL87" s="32">
        <v>28758.682975806201</v>
      </c>
      <c r="EM87" s="32">
        <v>10806.974486306101</v>
      </c>
      <c r="EN87" s="32">
        <v>50979.135054500097</v>
      </c>
      <c r="EO87" s="32">
        <v>30418.7752206757</v>
      </c>
      <c r="EP87" s="32">
        <v>143753.96669833901</v>
      </c>
      <c r="EQ87" s="32">
        <v>10906.504271364</v>
      </c>
      <c r="ER87" s="32">
        <v>45427.256655360798</v>
      </c>
      <c r="ES87" s="32">
        <v>12874.500454744601</v>
      </c>
      <c r="ET87" s="32">
        <v>292738.26946942898</v>
      </c>
      <c r="EU87" s="32">
        <v>62923.510206606799</v>
      </c>
      <c r="EV87" s="32">
        <v>78908.220200285505</v>
      </c>
      <c r="EW87" s="32">
        <v>19167.1298141097</v>
      </c>
      <c r="EX87" s="32">
        <v>10920.401381338301</v>
      </c>
      <c r="EY87" s="32">
        <v>12433.3645796613</v>
      </c>
      <c r="EZ87" s="32">
        <v>36131.105878437796</v>
      </c>
      <c r="FA87" s="32">
        <v>29787.041246882</v>
      </c>
      <c r="FB87" s="32">
        <v>105127.88845175601</v>
      </c>
      <c r="FC87" s="32">
        <v>54929.221501775202</v>
      </c>
      <c r="FD87" s="32">
        <v>43987.561022428999</v>
      </c>
      <c r="FE87" s="32">
        <v>181264.87046796799</v>
      </c>
      <c r="FF87" s="32">
        <v>179530.82066735101</v>
      </c>
      <c r="FG87" s="32">
        <v>14487.9107304234</v>
      </c>
      <c r="FH87" s="32">
        <v>13035.348564559101</v>
      </c>
      <c r="FI87" s="32">
        <v>19012.975297442699</v>
      </c>
      <c r="FJ87" s="32">
        <v>146227.14288547699</v>
      </c>
      <c r="FK87" s="32">
        <v>441.135489363396</v>
      </c>
      <c r="FL87" s="32">
        <v>15484.0842089697</v>
      </c>
      <c r="FM87" s="32">
        <v>16584.441496528201</v>
      </c>
      <c r="FN87" s="32">
        <v>3758.4696133613502</v>
      </c>
      <c r="FO87" s="32">
        <v>3655.5130468161301</v>
      </c>
      <c r="FP87" s="32">
        <v>43021.291597156101</v>
      </c>
      <c r="FQ87" s="32">
        <v>10120.6772476634</v>
      </c>
      <c r="FR87" s="32">
        <v>10070.477868578901</v>
      </c>
      <c r="FS87" s="32">
        <v>32452.971491612599</v>
      </c>
      <c r="FT87" s="32">
        <v>98194.190242250101</v>
      </c>
      <c r="FU87" s="32">
        <v>294354.50366186199</v>
      </c>
      <c r="FV87" s="32">
        <v>47539.282922425897</v>
      </c>
      <c r="FW87" s="32">
        <v>3237.1403468826202</v>
      </c>
      <c r="FX87" s="32">
        <v>115070.738024142</v>
      </c>
      <c r="FY87" s="32">
        <v>72378.970614806705</v>
      </c>
      <c r="FZ87" s="32">
        <v>110184.436958483</v>
      </c>
      <c r="GA87" s="32">
        <v>117453.64296616901</v>
      </c>
      <c r="GB87" s="32">
        <v>11551.4876367996</v>
      </c>
      <c r="GC87" s="32">
        <v>22252.5984390966</v>
      </c>
      <c r="GD87" s="32">
        <v>40061.899229663002</v>
      </c>
      <c r="GE87" s="32">
        <v>18162.853988055602</v>
      </c>
      <c r="GF87" s="32">
        <v>904778.31226918905</v>
      </c>
      <c r="GG87" s="32">
        <v>33262.245216574302</v>
      </c>
      <c r="GH87" s="32">
        <v>177566.152136763</v>
      </c>
      <c r="GI87" s="32">
        <v>135504.730948841</v>
      </c>
      <c r="GJ87" s="32">
        <v>69286.366917288993</v>
      </c>
      <c r="GK87" s="32">
        <v>10892.5126820962</v>
      </c>
      <c r="GL87" s="32">
        <v>11269.8833075899</v>
      </c>
      <c r="GM87" s="32">
        <v>60684.4383693782</v>
      </c>
      <c r="GN87" s="32">
        <v>15834.6859262504</v>
      </c>
      <c r="GO87" s="32">
        <v>31019.069541728</v>
      </c>
      <c r="GP87" s="32">
        <v>10838.350401310399</v>
      </c>
      <c r="GQ87" s="32">
        <v>3451.1049768544499</v>
      </c>
      <c r="GR87" s="32">
        <v>6423.0515033210104</v>
      </c>
      <c r="GS87" s="32">
        <v>17801.036635799701</v>
      </c>
      <c r="GT87" s="32">
        <v>2729.9989416141698</v>
      </c>
      <c r="GU87" s="32">
        <v>64173.528278459598</v>
      </c>
      <c r="GV87" s="32">
        <v>31358.6133041147</v>
      </c>
      <c r="GW87" s="32">
        <v>24089.653715823999</v>
      </c>
      <c r="GX87" s="32">
        <v>130585.231468258</v>
      </c>
      <c r="GY87" s="32">
        <v>130677.604572553</v>
      </c>
      <c r="GZ87" s="32">
        <v>4861.3555989993902</v>
      </c>
      <c r="HA87" s="32">
        <v>4416.7435036460301</v>
      </c>
      <c r="HB87" s="32">
        <v>8696.8391297715498</v>
      </c>
      <c r="HC87" s="32">
        <v>10759.196484326199</v>
      </c>
      <c r="HD87" s="32">
        <v>7266.7771683152896</v>
      </c>
      <c r="HE87" s="32">
        <v>18329.241100719799</v>
      </c>
      <c r="HF87" s="32">
        <v>198606.89109068501</v>
      </c>
      <c r="HG87" s="32">
        <v>2654.2927175784998</v>
      </c>
      <c r="HH87" s="32">
        <v>15511.689589048599</v>
      </c>
      <c r="HI87" s="33">
        <f t="shared" si="29"/>
        <v>19052903.750796705</v>
      </c>
      <c r="HJ87" s="34">
        <v>415252.76151476102</v>
      </c>
      <c r="HK87" s="34">
        <v>2101351.0989958998</v>
      </c>
      <c r="HL87" s="33">
        <v>2516603.8605106599</v>
      </c>
      <c r="HM87" s="34">
        <v>0</v>
      </c>
      <c r="HN87" s="33">
        <v>2516603.8605106599</v>
      </c>
      <c r="HO87" s="34">
        <v>0</v>
      </c>
      <c r="HP87" s="34">
        <v>-1056265.44435757</v>
      </c>
      <c r="HQ87" s="33">
        <v>-1056265.44435757</v>
      </c>
      <c r="HR87" s="34">
        <v>6843218.1553416001</v>
      </c>
      <c r="HS87" s="35">
        <v>8303556.5714946901</v>
      </c>
      <c r="HT87" s="34">
        <v>695589.08119278203</v>
      </c>
      <c r="HU87" s="36">
        <v>26660871.241098601</v>
      </c>
      <c r="HX87" s="32">
        <v>159129.73344296499</v>
      </c>
      <c r="HY87" s="32">
        <v>17640.501611622902</v>
      </c>
    </row>
    <row r="88" spans="1:233" x14ac:dyDescent="0.3">
      <c r="A88" s="74"/>
      <c r="B88" s="31" t="s">
        <v>88</v>
      </c>
      <c r="C88" s="21" t="s">
        <v>311</v>
      </c>
      <c r="D88" s="32">
        <v>0</v>
      </c>
      <c r="E88" s="32">
        <f t="shared" si="26"/>
        <v>0</v>
      </c>
      <c r="F88" s="32">
        <f t="shared" si="27"/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1503.4178391693499</v>
      </c>
      <c r="N88" s="32">
        <v>475.82807576886501</v>
      </c>
      <c r="O88" s="32">
        <v>32.9144134823459</v>
      </c>
      <c r="P88" s="32">
        <v>5304.2091848057598</v>
      </c>
      <c r="Q88" s="32">
        <v>853.65263131673498</v>
      </c>
      <c r="R88" s="32">
        <v>1102.2334318176599</v>
      </c>
      <c r="S88" s="32">
        <v>125.731790880289</v>
      </c>
      <c r="T88" s="32">
        <v>343.910227686506</v>
      </c>
      <c r="U88" s="32">
        <v>0</v>
      </c>
      <c r="V88" s="32">
        <v>0</v>
      </c>
      <c r="W88" s="32">
        <f t="shared" si="25"/>
        <v>0</v>
      </c>
      <c r="X88" s="32">
        <f t="shared" si="28"/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2180.9397520385501</v>
      </c>
      <c r="BH88" s="32">
        <v>4450755.0498577897</v>
      </c>
      <c r="BI88" s="32">
        <v>13814.107812062901</v>
      </c>
      <c r="BJ88" s="32">
        <v>1451.38308735343</v>
      </c>
      <c r="BK88" s="32">
        <v>553.87465092571802</v>
      </c>
      <c r="BL88" s="32">
        <v>72629.803121244404</v>
      </c>
      <c r="BM88" s="32">
        <v>39631.403941019496</v>
      </c>
      <c r="BN88" s="32">
        <v>0</v>
      </c>
      <c r="BO88" s="32">
        <v>0</v>
      </c>
      <c r="BP88" s="32">
        <v>0</v>
      </c>
      <c r="BQ88" s="32">
        <v>0</v>
      </c>
      <c r="BR88" s="32">
        <v>0</v>
      </c>
      <c r="BS88" s="32">
        <v>0</v>
      </c>
      <c r="BT88" s="32">
        <v>0</v>
      </c>
      <c r="BU88" s="32">
        <v>0</v>
      </c>
      <c r="BV88" s="32">
        <v>0</v>
      </c>
      <c r="BW88" s="32">
        <v>0</v>
      </c>
      <c r="BX88" s="32">
        <v>0</v>
      </c>
      <c r="BY88" s="32">
        <v>0</v>
      </c>
      <c r="BZ88" s="32">
        <v>815348.60177903995</v>
      </c>
      <c r="CA88" s="32">
        <v>299739.10781170498</v>
      </c>
      <c r="CB88" s="32">
        <v>427987.87035712099</v>
      </c>
      <c r="CC88" s="32">
        <v>93376.0796851794</v>
      </c>
      <c r="CD88" s="32">
        <v>400001.597199585</v>
      </c>
      <c r="CE88" s="32">
        <v>192431.74047435701</v>
      </c>
      <c r="CF88" s="32">
        <v>309540.01155710401</v>
      </c>
      <c r="CG88" s="32">
        <v>1743457.3565197201</v>
      </c>
      <c r="CH88" s="32">
        <v>422967.95513130003</v>
      </c>
      <c r="CI88" s="32">
        <v>130352.40509996899</v>
      </c>
      <c r="CJ88" s="32">
        <v>1987291.95211643</v>
      </c>
      <c r="CK88" s="32">
        <v>4919955.8254125202</v>
      </c>
      <c r="CL88" s="32">
        <v>11282.6806711642</v>
      </c>
      <c r="CM88" s="32">
        <v>46800.869655657698</v>
      </c>
      <c r="CN88" s="32">
        <v>1953.6749479954699</v>
      </c>
      <c r="CO88" s="32">
        <v>8396.9816506266707</v>
      </c>
      <c r="CP88" s="32">
        <v>906.72834538822201</v>
      </c>
      <c r="CQ88" s="32">
        <v>4713.1957687392296</v>
      </c>
      <c r="CR88" s="32">
        <v>1266.0918992846</v>
      </c>
      <c r="CS88" s="32">
        <v>83470.282048816007</v>
      </c>
      <c r="CT88" s="32">
        <v>598064.05768551596</v>
      </c>
      <c r="CU88" s="32">
        <v>9840.4923636162293</v>
      </c>
      <c r="CV88" s="32">
        <v>14033.272379878799</v>
      </c>
      <c r="CW88" s="32">
        <v>10480.8475950804</v>
      </c>
      <c r="CX88" s="32">
        <v>158517.129942876</v>
      </c>
      <c r="CY88" s="32">
        <v>59430.274765064401</v>
      </c>
      <c r="CZ88" s="32">
        <v>3308.0392402575599</v>
      </c>
      <c r="DA88" s="32">
        <v>302.79944773287701</v>
      </c>
      <c r="DB88" s="32">
        <v>6740.0249783470199</v>
      </c>
      <c r="DC88" s="32">
        <v>870.80278243864495</v>
      </c>
      <c r="DD88" s="32">
        <v>128418.76148933001</v>
      </c>
      <c r="DE88" s="32">
        <v>3.0935071434404802</v>
      </c>
      <c r="DF88" s="32">
        <v>70336.283606867306</v>
      </c>
      <c r="DG88" s="32">
        <v>6495.4262614183499</v>
      </c>
      <c r="DH88" s="32">
        <v>15873.134970077501</v>
      </c>
      <c r="DI88" s="32">
        <v>19696.996217608699</v>
      </c>
      <c r="DJ88" s="32">
        <v>20170.5972265335</v>
      </c>
      <c r="DK88" s="32">
        <v>3544.7813583306702</v>
      </c>
      <c r="DL88" s="32">
        <v>658.16803039388299</v>
      </c>
      <c r="DM88" s="32">
        <v>97272.0591930183</v>
      </c>
      <c r="DN88" s="32">
        <v>1386.0635853336801</v>
      </c>
      <c r="DO88" s="32">
        <v>2620.8045815239898</v>
      </c>
      <c r="DP88" s="32">
        <v>58.761088530481302</v>
      </c>
      <c r="DQ88" s="32">
        <v>304319.509453787</v>
      </c>
      <c r="DR88" s="32">
        <v>15170.058738231201</v>
      </c>
      <c r="DS88" s="32">
        <v>13169.9962100417</v>
      </c>
      <c r="DT88" s="32">
        <v>18517.962211489601</v>
      </c>
      <c r="DU88" s="32">
        <v>35195.699183555203</v>
      </c>
      <c r="DV88" s="32">
        <v>262479.05435364798</v>
      </c>
      <c r="DW88" s="32">
        <v>407927.24154443602</v>
      </c>
      <c r="DX88" s="32">
        <v>5338.3671162629298</v>
      </c>
      <c r="DY88" s="32">
        <v>78175.151040128607</v>
      </c>
      <c r="DZ88" s="32">
        <v>39634.189761219597</v>
      </c>
      <c r="EA88" s="32">
        <v>114.39756198783201</v>
      </c>
      <c r="EB88" s="32">
        <v>13730.938660051301</v>
      </c>
      <c r="EC88" s="32">
        <v>3418.05492177414</v>
      </c>
      <c r="ED88" s="32">
        <v>526.15503634979098</v>
      </c>
      <c r="EE88" s="32">
        <v>725.19045701864195</v>
      </c>
      <c r="EF88" s="32">
        <v>9309.3702941035008</v>
      </c>
      <c r="EG88" s="32">
        <v>2376.3633986381201</v>
      </c>
      <c r="EH88" s="32">
        <v>33233.023262007497</v>
      </c>
      <c r="EI88" s="32">
        <v>187934.09158223501</v>
      </c>
      <c r="EJ88" s="32">
        <v>15443.250813589801</v>
      </c>
      <c r="EK88" s="32">
        <v>291528.819518901</v>
      </c>
      <c r="EL88" s="32">
        <v>0</v>
      </c>
      <c r="EM88" s="32">
        <v>5268.5325960685204</v>
      </c>
      <c r="EN88" s="32">
        <v>6306.4318449953898</v>
      </c>
      <c r="EO88" s="32">
        <v>15653.9779564251</v>
      </c>
      <c r="EP88" s="32">
        <v>4.0797837003849403E-2</v>
      </c>
      <c r="EQ88" s="32">
        <v>2933.8419845243302</v>
      </c>
      <c r="ER88" s="32">
        <v>22.682516276826899</v>
      </c>
      <c r="ES88" s="32">
        <v>5.3009036693660097</v>
      </c>
      <c r="ET88" s="32">
        <v>4046166.8617274198</v>
      </c>
      <c r="EU88" s="32">
        <v>560527.55840272096</v>
      </c>
      <c r="EV88" s="32">
        <v>24351.198896741302</v>
      </c>
      <c r="EW88" s="32">
        <v>6377.0977621933298</v>
      </c>
      <c r="EX88" s="32">
        <v>63404.459285472403</v>
      </c>
      <c r="EY88" s="32">
        <v>19611.732531266502</v>
      </c>
      <c r="EZ88" s="32">
        <v>10739.6240961201</v>
      </c>
      <c r="FA88" s="32">
        <v>77965.031154928802</v>
      </c>
      <c r="FB88" s="32">
        <v>2675512.89725486</v>
      </c>
      <c r="FC88" s="32">
        <v>654482.16380962799</v>
      </c>
      <c r="FD88" s="32">
        <v>237725.98021349599</v>
      </c>
      <c r="FE88" s="32">
        <v>0</v>
      </c>
      <c r="FF88" s="32">
        <v>0</v>
      </c>
      <c r="FG88" s="32">
        <v>0</v>
      </c>
      <c r="FH88" s="32">
        <v>0</v>
      </c>
      <c r="FI88" s="32">
        <v>0</v>
      </c>
      <c r="FJ88" s="32">
        <v>0</v>
      </c>
      <c r="FK88" s="32">
        <v>0</v>
      </c>
      <c r="FL88" s="32">
        <v>0</v>
      </c>
      <c r="FM88" s="32">
        <v>0</v>
      </c>
      <c r="FN88" s="32">
        <v>0</v>
      </c>
      <c r="FO88" s="32">
        <v>0</v>
      </c>
      <c r="FP88" s="32">
        <v>0</v>
      </c>
      <c r="FQ88" s="32">
        <v>0</v>
      </c>
      <c r="FR88" s="32">
        <v>0</v>
      </c>
      <c r="FS88" s="32">
        <v>0</v>
      </c>
      <c r="FT88" s="32">
        <v>0</v>
      </c>
      <c r="FU88" s="32">
        <v>0</v>
      </c>
      <c r="FV88" s="32">
        <v>0</v>
      </c>
      <c r="FW88" s="32">
        <v>0</v>
      </c>
      <c r="FX88" s="32">
        <v>0</v>
      </c>
      <c r="FY88" s="32">
        <v>0</v>
      </c>
      <c r="FZ88" s="32">
        <v>0</v>
      </c>
      <c r="GA88" s="32">
        <v>0</v>
      </c>
      <c r="GB88" s="32">
        <v>0</v>
      </c>
      <c r="GC88" s="32">
        <v>0</v>
      </c>
      <c r="GD88" s="32">
        <v>0</v>
      </c>
      <c r="GE88" s="32">
        <v>0</v>
      </c>
      <c r="GF88" s="32">
        <v>0</v>
      </c>
      <c r="GG88" s="32">
        <v>0</v>
      </c>
      <c r="GH88" s="32">
        <v>0</v>
      </c>
      <c r="GI88" s="32">
        <v>0</v>
      </c>
      <c r="GJ88" s="32">
        <v>4990.7752059592303</v>
      </c>
      <c r="GK88" s="32">
        <v>0</v>
      </c>
      <c r="GL88" s="32">
        <v>0</v>
      </c>
      <c r="GM88" s="32">
        <v>0</v>
      </c>
      <c r="GN88" s="32">
        <v>0</v>
      </c>
      <c r="GO88" s="32">
        <v>0</v>
      </c>
      <c r="GP88" s="32">
        <v>0</v>
      </c>
      <c r="GQ88" s="32">
        <v>0</v>
      </c>
      <c r="GR88" s="32">
        <v>134.892393944389</v>
      </c>
      <c r="GS88" s="32">
        <v>28637.949733375299</v>
      </c>
      <c r="GT88" s="32">
        <v>4672.8375495619803</v>
      </c>
      <c r="GU88" s="32">
        <v>0</v>
      </c>
      <c r="GV88" s="32">
        <v>0</v>
      </c>
      <c r="GW88" s="32">
        <v>0</v>
      </c>
      <c r="GX88" s="32">
        <v>95480.800944117596</v>
      </c>
      <c r="GY88" s="32">
        <v>0</v>
      </c>
      <c r="GZ88" s="32">
        <v>0</v>
      </c>
      <c r="HA88" s="32">
        <v>0</v>
      </c>
      <c r="HB88" s="32">
        <v>0</v>
      </c>
      <c r="HC88" s="32">
        <v>0</v>
      </c>
      <c r="HD88" s="32">
        <v>0</v>
      </c>
      <c r="HE88" s="32">
        <v>0</v>
      </c>
      <c r="HF88" s="32">
        <v>0</v>
      </c>
      <c r="HG88" s="32">
        <v>0</v>
      </c>
      <c r="HH88" s="32">
        <v>0</v>
      </c>
      <c r="HI88" s="33">
        <f t="shared" si="29"/>
        <v>27999361.694927048</v>
      </c>
      <c r="HJ88" s="34">
        <v>0</v>
      </c>
      <c r="HK88" s="34">
        <v>0</v>
      </c>
      <c r="HL88" s="33">
        <v>0</v>
      </c>
      <c r="HM88" s="34">
        <v>0</v>
      </c>
      <c r="HN88" s="33">
        <v>0</v>
      </c>
      <c r="HO88" s="34">
        <v>0</v>
      </c>
      <c r="HP88" s="34">
        <v>-111415.14430476</v>
      </c>
      <c r="HQ88" s="33">
        <v>-111415.14430476</v>
      </c>
      <c r="HR88" s="34">
        <v>2111199.7283725902</v>
      </c>
      <c r="HS88" s="35">
        <v>1999784.5840678299</v>
      </c>
      <c r="HT88" s="34">
        <v>321563.54175128101</v>
      </c>
      <c r="HU88" s="36">
        <v>29677582.7372436</v>
      </c>
      <c r="HX88" s="32">
        <v>0</v>
      </c>
      <c r="HY88" s="32">
        <v>0</v>
      </c>
    </row>
    <row r="89" spans="1:233" x14ac:dyDescent="0.3">
      <c r="A89" s="74"/>
      <c r="B89" s="31" t="s">
        <v>89</v>
      </c>
      <c r="C89" s="21" t="s">
        <v>312</v>
      </c>
      <c r="D89" s="32">
        <v>15.9738348549053</v>
      </c>
      <c r="E89" s="32">
        <f t="shared" si="26"/>
        <v>58.285801656086626</v>
      </c>
      <c r="F89" s="32">
        <f t="shared" si="27"/>
        <v>0.87939039335327629</v>
      </c>
      <c r="G89" s="32">
        <v>1010.24827736753</v>
      </c>
      <c r="H89" s="32">
        <v>73.830410655516204</v>
      </c>
      <c r="I89" s="32">
        <v>184.867025144406</v>
      </c>
      <c r="J89" s="32">
        <v>14.308198407159701</v>
      </c>
      <c r="K89" s="32">
        <v>7.3373745404781996</v>
      </c>
      <c r="L89" s="32">
        <v>104.531201573166</v>
      </c>
      <c r="M89" s="32">
        <v>15184.784222349501</v>
      </c>
      <c r="N89" s="32">
        <v>47.863154650489797</v>
      </c>
      <c r="O89" s="32">
        <v>7.7815975844970096</v>
      </c>
      <c r="P89" s="32">
        <v>4974.8177692527297</v>
      </c>
      <c r="Q89" s="32">
        <v>14297.2237962249</v>
      </c>
      <c r="R89" s="32">
        <v>116210.75036850201</v>
      </c>
      <c r="S89" s="32">
        <v>263172.25218011002</v>
      </c>
      <c r="T89" s="32">
        <v>14596.4376421822</v>
      </c>
      <c r="U89" s="32">
        <v>4.5519874868157402</v>
      </c>
      <c r="V89" s="32">
        <v>1182.68732715087</v>
      </c>
      <c r="W89" s="32">
        <f t="shared" si="25"/>
        <v>0.93511881809178687</v>
      </c>
      <c r="X89" s="32">
        <f t="shared" si="28"/>
        <v>8.1780978897603121E-2</v>
      </c>
      <c r="Y89" s="32">
        <v>16.935822953666399</v>
      </c>
      <c r="Z89" s="32">
        <v>26.374325823954901</v>
      </c>
      <c r="AA89" s="32">
        <v>1.8224623500225401</v>
      </c>
      <c r="AB89" s="32">
        <v>5.9547099599983397</v>
      </c>
      <c r="AC89" s="32">
        <v>202.198474841913</v>
      </c>
      <c r="AD89" s="32">
        <v>414.93149434592499</v>
      </c>
      <c r="AE89" s="32">
        <v>43.100253251333598</v>
      </c>
      <c r="AF89" s="32">
        <v>134.949883871004</v>
      </c>
      <c r="AG89" s="32">
        <v>2245.40726744329</v>
      </c>
      <c r="AH89" s="32">
        <v>75154.498466224395</v>
      </c>
      <c r="AI89" s="32">
        <v>34539.7672765846</v>
      </c>
      <c r="AJ89" s="32">
        <v>16007.5427054145</v>
      </c>
      <c r="AK89" s="32">
        <v>524.98735771020802</v>
      </c>
      <c r="AL89" s="32">
        <v>2631.7156452860299</v>
      </c>
      <c r="AM89" s="32">
        <v>6885.47130978513</v>
      </c>
      <c r="AN89" s="32">
        <v>1.02237096526523</v>
      </c>
      <c r="AO89" s="32">
        <v>19690.989260605002</v>
      </c>
      <c r="AP89" s="32">
        <v>64.109359387158193</v>
      </c>
      <c r="AQ89" s="32">
        <v>1269.85560967478</v>
      </c>
      <c r="AR89" s="32">
        <v>34484.629188780498</v>
      </c>
      <c r="AS89" s="32">
        <v>7676.2664534569703</v>
      </c>
      <c r="AT89" s="32">
        <v>782.06162725218496</v>
      </c>
      <c r="AU89" s="32">
        <v>738.37377008829696</v>
      </c>
      <c r="AV89" s="32">
        <v>18091.735674330899</v>
      </c>
      <c r="AW89" s="32">
        <v>30911.734882394201</v>
      </c>
      <c r="AX89" s="32">
        <v>12330.595208143401</v>
      </c>
      <c r="AY89" s="32">
        <v>35754.399374716901</v>
      </c>
      <c r="AZ89" s="32">
        <v>2962.1238763592401</v>
      </c>
      <c r="BA89" s="32">
        <v>28541.790835949101</v>
      </c>
      <c r="BB89" s="32">
        <v>906.46283059373604</v>
      </c>
      <c r="BC89" s="32">
        <v>3323.9064940293401</v>
      </c>
      <c r="BD89" s="32">
        <v>8505.0537222202292</v>
      </c>
      <c r="BE89" s="32">
        <v>36684.498719163501</v>
      </c>
      <c r="BF89" s="32">
        <v>216918.10067612401</v>
      </c>
      <c r="BG89" s="32">
        <v>69117.264884841396</v>
      </c>
      <c r="BH89" s="32">
        <v>28330.498815784402</v>
      </c>
      <c r="BI89" s="32">
        <v>588418.12986018404</v>
      </c>
      <c r="BJ89" s="32">
        <v>4090.3246251137698</v>
      </c>
      <c r="BK89" s="32">
        <v>1535.5372761985</v>
      </c>
      <c r="BL89" s="32">
        <v>514088.72570725798</v>
      </c>
      <c r="BM89" s="32">
        <v>1064983.8787561101</v>
      </c>
      <c r="BN89" s="32">
        <v>396372.02394130803</v>
      </c>
      <c r="BO89" s="32">
        <v>35324.998109023203</v>
      </c>
      <c r="BP89" s="32">
        <v>983.570832312211</v>
      </c>
      <c r="BQ89" s="32">
        <v>1187.49235545842</v>
      </c>
      <c r="BR89" s="32">
        <v>389.50654372210403</v>
      </c>
      <c r="BS89" s="32">
        <v>12565.6498004687</v>
      </c>
      <c r="BT89" s="32">
        <v>13890.7516700544</v>
      </c>
      <c r="BU89" s="32">
        <v>110820.97846981901</v>
      </c>
      <c r="BV89" s="32">
        <v>148976.223663974</v>
      </c>
      <c r="BW89" s="32">
        <v>3813.6774393730698</v>
      </c>
      <c r="BX89" s="32">
        <v>38.4874198473821</v>
      </c>
      <c r="BY89" s="32">
        <v>155689.47140474801</v>
      </c>
      <c r="BZ89" s="32">
        <v>1714180.27614122</v>
      </c>
      <c r="CA89" s="32">
        <v>3000175.01425078</v>
      </c>
      <c r="CB89" s="32">
        <v>3784783.3988071401</v>
      </c>
      <c r="CC89" s="32">
        <v>786752.94736612705</v>
      </c>
      <c r="CD89" s="32">
        <v>1350061.0421998301</v>
      </c>
      <c r="CE89" s="32">
        <v>1961180.2152229699</v>
      </c>
      <c r="CF89" s="32">
        <v>1358038.6698618799</v>
      </c>
      <c r="CG89" s="32">
        <v>1975761.92634281</v>
      </c>
      <c r="CH89" s="32">
        <v>21146949.6538666</v>
      </c>
      <c r="CI89" s="32">
        <v>105735.083424738</v>
      </c>
      <c r="CJ89" s="32">
        <v>77858.874948767407</v>
      </c>
      <c r="CK89" s="32">
        <v>223325.86374541299</v>
      </c>
      <c r="CL89" s="32">
        <v>537434.03554209601</v>
      </c>
      <c r="CM89" s="32">
        <v>7713347.8623027401</v>
      </c>
      <c r="CN89" s="32">
        <v>897523.46435262705</v>
      </c>
      <c r="CO89" s="32">
        <v>928256.57247177802</v>
      </c>
      <c r="CP89" s="32">
        <v>12330.6401062682</v>
      </c>
      <c r="CQ89" s="32">
        <v>2277067.21677829</v>
      </c>
      <c r="CR89" s="32">
        <v>7259.7993027175598</v>
      </c>
      <c r="CS89" s="32">
        <v>961568.69454023498</v>
      </c>
      <c r="CT89" s="32">
        <v>513966.14886203699</v>
      </c>
      <c r="CU89" s="32">
        <v>72237.558345509606</v>
      </c>
      <c r="CV89" s="32">
        <v>333989.02150792902</v>
      </c>
      <c r="CW89" s="32">
        <v>10433.9537658278</v>
      </c>
      <c r="CX89" s="32">
        <v>564502.26876345498</v>
      </c>
      <c r="CY89" s="32">
        <v>53715.758353203302</v>
      </c>
      <c r="CZ89" s="32">
        <v>78713.196878419694</v>
      </c>
      <c r="DA89" s="32">
        <v>5177.6115279850401</v>
      </c>
      <c r="DB89" s="32">
        <v>82105.863084861005</v>
      </c>
      <c r="DC89" s="32">
        <v>64914.653957341303</v>
      </c>
      <c r="DD89" s="32">
        <v>205021.485919181</v>
      </c>
      <c r="DE89" s="32">
        <v>67971.174243009096</v>
      </c>
      <c r="DF89" s="32">
        <v>167191.18131660199</v>
      </c>
      <c r="DG89" s="32">
        <v>16170.4704000163</v>
      </c>
      <c r="DH89" s="32">
        <v>52708.617757101303</v>
      </c>
      <c r="DI89" s="32">
        <v>101010.00774831101</v>
      </c>
      <c r="DJ89" s="32">
        <v>101097.092711301</v>
      </c>
      <c r="DK89" s="32">
        <v>4301.4613968380299</v>
      </c>
      <c r="DL89" s="32">
        <v>327904.62127523398</v>
      </c>
      <c r="DM89" s="32">
        <v>689966.586788396</v>
      </c>
      <c r="DN89" s="32">
        <v>6753.0350248823597</v>
      </c>
      <c r="DO89" s="32">
        <v>2032.7137895773301</v>
      </c>
      <c r="DP89" s="32">
        <v>691.94538645709497</v>
      </c>
      <c r="DQ89" s="32">
        <v>136752.794462169</v>
      </c>
      <c r="DR89" s="32">
        <v>21638.8049937955</v>
      </c>
      <c r="DS89" s="32">
        <v>7020.2750643039699</v>
      </c>
      <c r="DT89" s="32">
        <v>177458.11989283501</v>
      </c>
      <c r="DU89" s="32">
        <v>36475.275609860699</v>
      </c>
      <c r="DV89" s="32">
        <v>3907690.2656914</v>
      </c>
      <c r="DW89" s="32">
        <v>80541.855770790193</v>
      </c>
      <c r="DX89" s="32">
        <v>15228770.017740401</v>
      </c>
      <c r="DY89" s="32">
        <v>203303.579320266</v>
      </c>
      <c r="DZ89" s="32">
        <v>17797.441259367799</v>
      </c>
      <c r="EA89" s="32">
        <v>1077.9211258002099</v>
      </c>
      <c r="EB89" s="32">
        <v>29513.511952366</v>
      </c>
      <c r="EC89" s="32">
        <v>13678.4394270949</v>
      </c>
      <c r="ED89" s="32">
        <v>33586.3042340928</v>
      </c>
      <c r="EE89" s="32">
        <v>68.407773089899095</v>
      </c>
      <c r="EF89" s="32">
        <v>20.951913072264102</v>
      </c>
      <c r="EG89" s="32">
        <v>2072162.9351222501</v>
      </c>
      <c r="EH89" s="32">
        <v>11591899.4541674</v>
      </c>
      <c r="EI89" s="32">
        <v>279770.41943175899</v>
      </c>
      <c r="EJ89" s="32">
        <v>332562.88305853202</v>
      </c>
      <c r="EK89" s="32">
        <v>173530.65164622699</v>
      </c>
      <c r="EL89" s="32">
        <v>159192.76689234699</v>
      </c>
      <c r="EM89" s="32">
        <v>19525.712577931299</v>
      </c>
      <c r="EN89" s="32">
        <v>988.77602262518997</v>
      </c>
      <c r="EO89" s="32">
        <v>8245.1543238898394</v>
      </c>
      <c r="EP89" s="32">
        <v>0.217219581128277</v>
      </c>
      <c r="EQ89" s="32">
        <v>27.5225394156063</v>
      </c>
      <c r="ER89" s="32">
        <v>197.98015606897201</v>
      </c>
      <c r="ES89" s="32">
        <v>96.089554195144402</v>
      </c>
      <c r="ET89" s="32">
        <v>7052181.2144246101</v>
      </c>
      <c r="EU89" s="32">
        <v>1809185.72202064</v>
      </c>
      <c r="EV89" s="32">
        <v>3177392.57089805</v>
      </c>
      <c r="EW89" s="32">
        <v>560932.48039815598</v>
      </c>
      <c r="EX89" s="32">
        <v>14657.2654506093</v>
      </c>
      <c r="EY89" s="32">
        <v>98548.083984379206</v>
      </c>
      <c r="EZ89" s="32">
        <v>53780.581629630098</v>
      </c>
      <c r="FA89" s="32">
        <v>1578030.15247426</v>
      </c>
      <c r="FB89" s="32">
        <v>489052.78176198201</v>
      </c>
      <c r="FC89" s="32">
        <v>427037.70503672701</v>
      </c>
      <c r="FD89" s="32">
        <v>909303.72642857698</v>
      </c>
      <c r="FE89" s="32">
        <v>254.18820269078</v>
      </c>
      <c r="FF89" s="32">
        <v>219.818352324545</v>
      </c>
      <c r="FG89" s="32">
        <v>0</v>
      </c>
      <c r="FH89" s="32">
        <v>0</v>
      </c>
      <c r="FI89" s="32">
        <v>24.0622498974537</v>
      </c>
      <c r="FJ89" s="32">
        <v>27.6177338505154</v>
      </c>
      <c r="FK89" s="32">
        <v>0</v>
      </c>
      <c r="FL89" s="32">
        <v>0</v>
      </c>
      <c r="FM89" s="32">
        <v>0</v>
      </c>
      <c r="FN89" s="32">
        <v>24.061022728034299</v>
      </c>
      <c r="FO89" s="32">
        <v>0</v>
      </c>
      <c r="FP89" s="32">
        <v>0</v>
      </c>
      <c r="FQ89" s="32">
        <v>0</v>
      </c>
      <c r="FR89" s="32">
        <v>0</v>
      </c>
      <c r="FS89" s="32">
        <v>2.80626759324005</v>
      </c>
      <c r="FT89" s="32">
        <v>14.3449433421439</v>
      </c>
      <c r="FU89" s="32">
        <v>0</v>
      </c>
      <c r="FV89" s="32">
        <v>16243.4069229662</v>
      </c>
      <c r="FW89" s="32">
        <v>0</v>
      </c>
      <c r="FX89" s="32">
        <v>0</v>
      </c>
      <c r="FY89" s="32">
        <v>0</v>
      </c>
      <c r="FZ89" s="32">
        <v>0</v>
      </c>
      <c r="GA89" s="32">
        <v>0</v>
      </c>
      <c r="GB89" s="32">
        <v>0</v>
      </c>
      <c r="GC89" s="32">
        <v>0</v>
      </c>
      <c r="GD89" s="32">
        <v>0</v>
      </c>
      <c r="GE89" s="32">
        <v>0</v>
      </c>
      <c r="GF89" s="32">
        <v>1417.41881938954</v>
      </c>
      <c r="GG89" s="32">
        <v>0</v>
      </c>
      <c r="GH89" s="32">
        <v>23611.491106654499</v>
      </c>
      <c r="GI89" s="32">
        <v>56441.496212897502</v>
      </c>
      <c r="GJ89" s="32">
        <v>211920.227085625</v>
      </c>
      <c r="GK89" s="32">
        <v>0</v>
      </c>
      <c r="GL89" s="32">
        <v>0</v>
      </c>
      <c r="GM89" s="32">
        <v>280932.829680786</v>
      </c>
      <c r="GN89" s="32">
        <v>75.319434548913407</v>
      </c>
      <c r="GO89" s="32">
        <v>0</v>
      </c>
      <c r="GP89" s="32">
        <v>0</v>
      </c>
      <c r="GQ89" s="32">
        <v>0</v>
      </c>
      <c r="GR89" s="32">
        <v>1117.48201815177</v>
      </c>
      <c r="GS89" s="32">
        <v>22877.944604143799</v>
      </c>
      <c r="GT89" s="32">
        <v>93.952374464738696</v>
      </c>
      <c r="GU89" s="32">
        <v>1.54530911989891E-2</v>
      </c>
      <c r="GV89" s="32">
        <v>11507.251776970201</v>
      </c>
      <c r="GW89" s="32">
        <v>8059.0700079545504</v>
      </c>
      <c r="GX89" s="32">
        <v>998079.718665928</v>
      </c>
      <c r="GY89" s="32">
        <v>0</v>
      </c>
      <c r="GZ89" s="32">
        <v>0</v>
      </c>
      <c r="HA89" s="32">
        <v>0</v>
      </c>
      <c r="HB89" s="32">
        <v>0</v>
      </c>
      <c r="HC89" s="32">
        <v>10635.9835632744</v>
      </c>
      <c r="HD89" s="32">
        <v>0</v>
      </c>
      <c r="HE89" s="32">
        <v>0</v>
      </c>
      <c r="HF89" s="32">
        <v>0</v>
      </c>
      <c r="HG89" s="32">
        <v>0</v>
      </c>
      <c r="HH89" s="32">
        <v>0</v>
      </c>
      <c r="HI89" s="33">
        <f t="shared" si="29"/>
        <v>110869685.98775387</v>
      </c>
      <c r="HJ89" s="34">
        <v>0</v>
      </c>
      <c r="HK89" s="34">
        <v>0</v>
      </c>
      <c r="HL89" s="33">
        <v>0</v>
      </c>
      <c r="HM89" s="34">
        <v>0</v>
      </c>
      <c r="HN89" s="33">
        <v>0</v>
      </c>
      <c r="HO89" s="34">
        <v>0</v>
      </c>
      <c r="HP89" s="34">
        <v>1647409.5535991299</v>
      </c>
      <c r="HQ89" s="33">
        <v>1647409.5535991299</v>
      </c>
      <c r="HR89" s="34">
        <v>5304693.3347847601</v>
      </c>
      <c r="HS89" s="35">
        <v>6952102.8883838896</v>
      </c>
      <c r="HT89" s="34">
        <v>6391313.6827566903</v>
      </c>
      <c r="HU89" s="36">
        <v>111430475.193381</v>
      </c>
      <c r="HX89" s="32">
        <v>59.165192049439902</v>
      </c>
      <c r="HY89" s="32">
        <v>1.01689979698939</v>
      </c>
    </row>
    <row r="90" spans="1:233" x14ac:dyDescent="0.3">
      <c r="A90" s="74"/>
      <c r="B90" s="31" t="s">
        <v>90</v>
      </c>
      <c r="C90" s="21" t="s">
        <v>313</v>
      </c>
      <c r="D90" s="32">
        <v>0</v>
      </c>
      <c r="E90" s="32">
        <f t="shared" si="26"/>
        <v>0</v>
      </c>
      <c r="F90" s="32">
        <f t="shared" si="27"/>
        <v>0</v>
      </c>
      <c r="G90" s="32">
        <v>0</v>
      </c>
      <c r="H90" s="32">
        <v>49.1234213285829</v>
      </c>
      <c r="I90" s="32">
        <v>227.56462439716</v>
      </c>
      <c r="J90" s="32">
        <v>0</v>
      </c>
      <c r="K90" s="32">
        <v>0</v>
      </c>
      <c r="L90" s="32">
        <v>0</v>
      </c>
      <c r="M90" s="32">
        <v>14370.467931008799</v>
      </c>
      <c r="N90" s="32">
        <v>0</v>
      </c>
      <c r="O90" s="32">
        <v>0</v>
      </c>
      <c r="P90" s="32">
        <v>40435.209140533603</v>
      </c>
      <c r="Q90" s="32">
        <v>2846.56587754257</v>
      </c>
      <c r="R90" s="32">
        <v>0</v>
      </c>
      <c r="S90" s="32">
        <v>12248.7855049348</v>
      </c>
      <c r="T90" s="32">
        <v>21270.0881136555</v>
      </c>
      <c r="U90" s="32">
        <v>0</v>
      </c>
      <c r="V90" s="32">
        <v>0</v>
      </c>
      <c r="W90" s="32">
        <f t="shared" si="25"/>
        <v>0</v>
      </c>
      <c r="X90" s="32">
        <f t="shared" si="28"/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3037.6548373515302</v>
      </c>
      <c r="AR90" s="32">
        <v>20847.431781793901</v>
      </c>
      <c r="AS90" s="32">
        <v>0</v>
      </c>
      <c r="AT90" s="32">
        <v>0</v>
      </c>
      <c r="AU90" s="32">
        <v>0</v>
      </c>
      <c r="AV90" s="32">
        <v>213.85280265452701</v>
      </c>
      <c r="AW90" s="32">
        <v>0</v>
      </c>
      <c r="AX90" s="32">
        <v>0</v>
      </c>
      <c r="AY90" s="32">
        <v>0</v>
      </c>
      <c r="AZ90" s="32">
        <v>0</v>
      </c>
      <c r="BA90" s="32">
        <v>290314.837707247</v>
      </c>
      <c r="BB90" s="32">
        <v>0</v>
      </c>
      <c r="BC90" s="32">
        <v>0</v>
      </c>
      <c r="BD90" s="32">
        <v>0</v>
      </c>
      <c r="BE90" s="32">
        <v>10811.696312047299</v>
      </c>
      <c r="BF90" s="32">
        <v>203120.990135153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71888.4658050289</v>
      </c>
      <c r="BO90" s="32">
        <v>2793.9953614196802</v>
      </c>
      <c r="BP90" s="32">
        <v>3307.3618002353801</v>
      </c>
      <c r="BQ90" s="32">
        <v>821.91056117986898</v>
      </c>
      <c r="BR90" s="32">
        <v>2154.1448333763201</v>
      </c>
      <c r="BS90" s="32">
        <v>0</v>
      </c>
      <c r="BT90" s="32">
        <v>321.63696580811001</v>
      </c>
      <c r="BU90" s="32">
        <v>31.092635149459301</v>
      </c>
      <c r="BV90" s="32">
        <v>2846.7266039884998</v>
      </c>
      <c r="BW90" s="32">
        <v>0</v>
      </c>
      <c r="BX90" s="32">
        <v>10029.948454436801</v>
      </c>
      <c r="BY90" s="32">
        <v>23453.377674353102</v>
      </c>
      <c r="BZ90" s="32">
        <v>19849.006360546398</v>
      </c>
      <c r="CA90" s="32">
        <v>43702.934647895599</v>
      </c>
      <c r="CB90" s="32">
        <v>5410.6657334926804</v>
      </c>
      <c r="CC90" s="32">
        <v>1600.9960655746399</v>
      </c>
      <c r="CD90" s="32">
        <v>965.778618475038</v>
      </c>
      <c r="CE90" s="32">
        <v>88.832314365093495</v>
      </c>
      <c r="CF90" s="32">
        <v>51469.807145139799</v>
      </c>
      <c r="CG90" s="32">
        <v>78262.739777586903</v>
      </c>
      <c r="CH90" s="32">
        <v>112357.72386456</v>
      </c>
      <c r="CI90" s="32">
        <v>247416.14422230501</v>
      </c>
      <c r="CJ90" s="32">
        <v>5397822.1031062501</v>
      </c>
      <c r="CK90" s="32">
        <v>2555406.6383869802</v>
      </c>
      <c r="CL90" s="32">
        <v>1283187.7353932101</v>
      </c>
      <c r="CM90" s="32">
        <v>10892.1888905656</v>
      </c>
      <c r="CN90" s="32">
        <v>3882.4288407529798</v>
      </c>
      <c r="CO90" s="32">
        <v>8681.4892245241899</v>
      </c>
      <c r="CP90" s="32">
        <v>7.2550268019202502</v>
      </c>
      <c r="CQ90" s="32">
        <v>2524.9691535520601</v>
      </c>
      <c r="CR90" s="32">
        <v>5421.6597197845604</v>
      </c>
      <c r="CS90" s="32">
        <v>171942.693081039</v>
      </c>
      <c r="CT90" s="32">
        <v>331406.23634023598</v>
      </c>
      <c r="CU90" s="32">
        <v>107798.267881315</v>
      </c>
      <c r="CV90" s="32">
        <v>669951.143766155</v>
      </c>
      <c r="CW90" s="32">
        <v>38808.215016829898</v>
      </c>
      <c r="CX90" s="32">
        <v>2111540.1761946301</v>
      </c>
      <c r="CY90" s="32">
        <v>314626.57838479499</v>
      </c>
      <c r="CZ90" s="32">
        <v>378405.666203361</v>
      </c>
      <c r="DA90" s="32">
        <v>64958.840639890499</v>
      </c>
      <c r="DB90" s="32">
        <v>785870.22709095199</v>
      </c>
      <c r="DC90" s="32">
        <v>372285.12791396002</v>
      </c>
      <c r="DD90" s="32">
        <v>107287.07295959799</v>
      </c>
      <c r="DE90" s="32">
        <v>2427.7907863782598</v>
      </c>
      <c r="DF90" s="32">
        <v>940807.16095069796</v>
      </c>
      <c r="DG90" s="32">
        <v>15807.4919585686</v>
      </c>
      <c r="DH90" s="32">
        <v>296079.065528729</v>
      </c>
      <c r="DI90" s="32">
        <v>1067750.1131162299</v>
      </c>
      <c r="DJ90" s="32">
        <v>17398.634864972199</v>
      </c>
      <c r="DK90" s="32">
        <v>113359.344856622</v>
      </c>
      <c r="DL90" s="32">
        <v>71140.381347561997</v>
      </c>
      <c r="DM90" s="32">
        <v>280088.32155621098</v>
      </c>
      <c r="DN90" s="32">
        <v>0</v>
      </c>
      <c r="DO90" s="32">
        <v>0</v>
      </c>
      <c r="DP90" s="32">
        <v>1781.42201075404</v>
      </c>
      <c r="DQ90" s="32">
        <v>794171.24454583705</v>
      </c>
      <c r="DR90" s="32">
        <v>159200.36411230301</v>
      </c>
      <c r="DS90" s="32">
        <v>22325.382965413901</v>
      </c>
      <c r="DT90" s="32">
        <v>160644.65781919801</v>
      </c>
      <c r="DU90" s="32">
        <v>783938.92339759599</v>
      </c>
      <c r="DV90" s="32">
        <v>234212.63766646199</v>
      </c>
      <c r="DW90" s="32">
        <v>20985.383965603301</v>
      </c>
      <c r="DX90" s="32">
        <v>15601.8044156325</v>
      </c>
      <c r="DY90" s="32">
        <v>182171.67696900899</v>
      </c>
      <c r="DZ90" s="32">
        <v>53516.0414956635</v>
      </c>
      <c r="EA90" s="32">
        <v>2188.04693406463</v>
      </c>
      <c r="EB90" s="32">
        <v>13927.1635302183</v>
      </c>
      <c r="EC90" s="32">
        <v>810.28533088201596</v>
      </c>
      <c r="ED90" s="32">
        <v>200.87447814327001</v>
      </c>
      <c r="EE90" s="32">
        <v>689.08722877584103</v>
      </c>
      <c r="EF90" s="32">
        <v>189.22054200069601</v>
      </c>
      <c r="EG90" s="32">
        <v>18305.771152435202</v>
      </c>
      <c r="EH90" s="32">
        <v>185072.921346082</v>
      </c>
      <c r="EI90" s="32">
        <v>14197.543196810901</v>
      </c>
      <c r="EJ90" s="32">
        <v>125999.014428054</v>
      </c>
      <c r="EK90" s="32">
        <v>1972.5436022056099</v>
      </c>
      <c r="EL90" s="32">
        <v>444672.67615159397</v>
      </c>
      <c r="EM90" s="32">
        <v>5756.4885734429499</v>
      </c>
      <c r="EN90" s="32">
        <v>5090.4867152830102</v>
      </c>
      <c r="EO90" s="32">
        <v>26.7583253913003</v>
      </c>
      <c r="EP90" s="32">
        <v>146.52914481733299</v>
      </c>
      <c r="EQ90" s="32">
        <v>4.0309729628459099</v>
      </c>
      <c r="ER90" s="32">
        <v>1.31634601953837</v>
      </c>
      <c r="ES90" s="32">
        <v>320.49481252432099</v>
      </c>
      <c r="ET90" s="32">
        <v>27933.402472162601</v>
      </c>
      <c r="EU90" s="32">
        <v>5722.1894030949798</v>
      </c>
      <c r="EV90" s="32">
        <v>45565.012636503503</v>
      </c>
      <c r="EW90" s="32">
        <v>21215.944580126801</v>
      </c>
      <c r="EX90" s="32">
        <v>147.34896001905</v>
      </c>
      <c r="EY90" s="32">
        <v>194.271158598162</v>
      </c>
      <c r="EZ90" s="32">
        <v>1631.5427269907</v>
      </c>
      <c r="FA90" s="32">
        <v>3681.1308011115798</v>
      </c>
      <c r="FB90" s="32">
        <v>78434.2551431303</v>
      </c>
      <c r="FC90" s="32">
        <v>12025.0235673801</v>
      </c>
      <c r="FD90" s="32">
        <v>16599.7301671245</v>
      </c>
      <c r="FE90" s="32">
        <v>0</v>
      </c>
      <c r="FF90" s="32">
        <v>0</v>
      </c>
      <c r="FG90" s="32">
        <v>808.26836785021601</v>
      </c>
      <c r="FH90" s="32">
        <v>3434.7676243506198</v>
      </c>
      <c r="FI90" s="32">
        <v>0</v>
      </c>
      <c r="FJ90" s="32">
        <v>0</v>
      </c>
      <c r="FK90" s="32">
        <v>0</v>
      </c>
      <c r="FL90" s="32">
        <v>0</v>
      </c>
      <c r="FM90" s="32">
        <v>4.0279226068479203E-2</v>
      </c>
      <c r="FN90" s="32">
        <v>3.7794955646878602E-3</v>
      </c>
      <c r="FO90" s="32">
        <v>0</v>
      </c>
      <c r="FP90" s="32">
        <v>0</v>
      </c>
      <c r="FQ90" s="32">
        <v>0</v>
      </c>
      <c r="FR90" s="32">
        <v>0</v>
      </c>
      <c r="FS90" s="32">
        <v>695.87813328490904</v>
      </c>
      <c r="FT90" s="32">
        <v>0</v>
      </c>
      <c r="FU90" s="32">
        <v>0</v>
      </c>
      <c r="FV90" s="32">
        <v>0</v>
      </c>
      <c r="FW90" s="32">
        <v>0</v>
      </c>
      <c r="FX90" s="32">
        <v>0</v>
      </c>
      <c r="FY90" s="32">
        <v>0</v>
      </c>
      <c r="FZ90" s="32">
        <v>0</v>
      </c>
      <c r="GA90" s="32">
        <v>0</v>
      </c>
      <c r="GB90" s="32">
        <v>0</v>
      </c>
      <c r="GC90" s="32">
        <v>0</v>
      </c>
      <c r="GD90" s="32">
        <v>0</v>
      </c>
      <c r="GE90" s="32">
        <v>0</v>
      </c>
      <c r="GF90" s="32">
        <v>0</v>
      </c>
      <c r="GG90" s="32">
        <v>0</v>
      </c>
      <c r="GH90" s="32">
        <v>0</v>
      </c>
      <c r="GI90" s="32">
        <v>0</v>
      </c>
      <c r="GJ90" s="32">
        <v>0</v>
      </c>
      <c r="GK90" s="32">
        <v>95644.3178587312</v>
      </c>
      <c r="GL90" s="32">
        <v>1624.66635601248</v>
      </c>
      <c r="GM90" s="32">
        <v>96763.123908684502</v>
      </c>
      <c r="GN90" s="32">
        <v>10708.504319276601</v>
      </c>
      <c r="GO90" s="32">
        <v>0</v>
      </c>
      <c r="GP90" s="32">
        <v>0</v>
      </c>
      <c r="GQ90" s="32">
        <v>0</v>
      </c>
      <c r="GR90" s="32">
        <v>18588.391692712001</v>
      </c>
      <c r="GS90" s="32">
        <v>0</v>
      </c>
      <c r="GT90" s="32">
        <v>0</v>
      </c>
      <c r="GU90" s="32">
        <v>0</v>
      </c>
      <c r="GV90" s="32">
        <v>0</v>
      </c>
      <c r="GW90" s="32">
        <v>0</v>
      </c>
      <c r="GX90" s="32">
        <v>8381.3275374794193</v>
      </c>
      <c r="GY90" s="32">
        <v>0</v>
      </c>
      <c r="GZ90" s="32">
        <v>0</v>
      </c>
      <c r="HA90" s="32">
        <v>0</v>
      </c>
      <c r="HB90" s="32">
        <v>0</v>
      </c>
      <c r="HC90" s="32">
        <v>783.30144939983097</v>
      </c>
      <c r="HD90" s="32">
        <v>0</v>
      </c>
      <c r="HE90" s="32">
        <v>0</v>
      </c>
      <c r="HF90" s="32">
        <v>0</v>
      </c>
      <c r="HG90" s="32">
        <v>0</v>
      </c>
      <c r="HH90" s="32">
        <v>0</v>
      </c>
      <c r="HI90" s="33">
        <f t="shared" si="29"/>
        <v>22524835.810913645</v>
      </c>
      <c r="HJ90" s="34">
        <v>0</v>
      </c>
      <c r="HK90" s="34">
        <v>0</v>
      </c>
      <c r="HL90" s="33">
        <v>0</v>
      </c>
      <c r="HM90" s="34">
        <v>0</v>
      </c>
      <c r="HN90" s="33">
        <v>0</v>
      </c>
      <c r="HO90" s="34">
        <v>0</v>
      </c>
      <c r="HP90" s="34">
        <v>126498.232480883</v>
      </c>
      <c r="HQ90" s="33">
        <v>126498.232480883</v>
      </c>
      <c r="HR90" s="34">
        <v>668283.98952118098</v>
      </c>
      <c r="HS90" s="35">
        <v>794782.22200206399</v>
      </c>
      <c r="HT90" s="34">
        <v>588865.51299195201</v>
      </c>
      <c r="HU90" s="36">
        <v>22730752.519923799</v>
      </c>
      <c r="HX90" s="32">
        <v>0</v>
      </c>
      <c r="HY90" s="32">
        <v>0</v>
      </c>
    </row>
    <row r="91" spans="1:233" x14ac:dyDescent="0.3">
      <c r="A91" s="74"/>
      <c r="B91" s="31" t="s">
        <v>91</v>
      </c>
      <c r="C91" s="21" t="s">
        <v>314</v>
      </c>
      <c r="D91" s="32">
        <v>0</v>
      </c>
      <c r="E91" s="32">
        <f t="shared" si="26"/>
        <v>0</v>
      </c>
      <c r="F91" s="32">
        <f t="shared" si="27"/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f t="shared" si="25"/>
        <v>0</v>
      </c>
      <c r="X91" s="32">
        <f t="shared" si="28"/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166906.000645311</v>
      </c>
      <c r="BY91" s="32">
        <v>0</v>
      </c>
      <c r="BZ91" s="32">
        <v>55069.897126271098</v>
      </c>
      <c r="CA91" s="32">
        <v>1728842.7667215201</v>
      </c>
      <c r="CB91" s="32">
        <v>178598.74369825501</v>
      </c>
      <c r="CC91" s="32">
        <v>1354.88339405584</v>
      </c>
      <c r="CD91" s="32">
        <v>36281.877650219401</v>
      </c>
      <c r="CE91" s="32">
        <v>742.07172383941304</v>
      </c>
      <c r="CF91" s="32">
        <v>6164.3241773923501</v>
      </c>
      <c r="CG91" s="32">
        <v>20802.230625447999</v>
      </c>
      <c r="CH91" s="32">
        <v>61621.578772243898</v>
      </c>
      <c r="CI91" s="32">
        <v>22816.201540063099</v>
      </c>
      <c r="CJ91" s="32">
        <v>1256500.2385982501</v>
      </c>
      <c r="CK91" s="32">
        <v>45639868.7404195</v>
      </c>
      <c r="CL91" s="32">
        <v>343960.70836465003</v>
      </c>
      <c r="CM91" s="32">
        <v>1471686.0206963001</v>
      </c>
      <c r="CN91" s="32">
        <v>6524.3017978376702</v>
      </c>
      <c r="CO91" s="32">
        <v>38470.383697713201</v>
      </c>
      <c r="CP91" s="32">
        <v>0</v>
      </c>
      <c r="CQ91" s="32">
        <v>0</v>
      </c>
      <c r="CR91" s="32">
        <v>0</v>
      </c>
      <c r="CS91" s="32">
        <v>3836326.4214030099</v>
      </c>
      <c r="CT91" s="32">
        <v>1035116.94444187</v>
      </c>
      <c r="CU91" s="32">
        <v>966693.39156605594</v>
      </c>
      <c r="CV91" s="32">
        <v>1845469.0333455901</v>
      </c>
      <c r="CW91" s="32">
        <v>198114.85148978801</v>
      </c>
      <c r="CX91" s="32">
        <v>4965058.0543346899</v>
      </c>
      <c r="CY91" s="32">
        <v>354197.93040318502</v>
      </c>
      <c r="CZ91" s="32">
        <v>503145.37066050398</v>
      </c>
      <c r="DA91" s="32">
        <v>429132.85590664699</v>
      </c>
      <c r="DB91" s="32">
        <v>438000.42952870898</v>
      </c>
      <c r="DC91" s="32">
        <v>1270300.4490146299</v>
      </c>
      <c r="DD91" s="32">
        <v>724615.33081592899</v>
      </c>
      <c r="DE91" s="32">
        <v>3675.2943742873299</v>
      </c>
      <c r="DF91" s="32">
        <v>3886897.8490220699</v>
      </c>
      <c r="DG91" s="32">
        <v>121942.643046565</v>
      </c>
      <c r="DH91" s="32">
        <v>409588.84134166798</v>
      </c>
      <c r="DI91" s="32">
        <v>843300.752123293</v>
      </c>
      <c r="DJ91" s="32">
        <v>275041.65378109901</v>
      </c>
      <c r="DK91" s="32">
        <v>25078.998057141602</v>
      </c>
      <c r="DL91" s="32">
        <v>15992.2915994183</v>
      </c>
      <c r="DM91" s="32">
        <v>954794.18022151501</v>
      </c>
      <c r="DN91" s="32">
        <v>0</v>
      </c>
      <c r="DO91" s="32">
        <v>0</v>
      </c>
      <c r="DP91" s="32">
        <v>0</v>
      </c>
      <c r="DQ91" s="32">
        <v>0</v>
      </c>
      <c r="DR91" s="32">
        <v>0</v>
      </c>
      <c r="DS91" s="32">
        <v>0</v>
      </c>
      <c r="DT91" s="32">
        <v>0</v>
      </c>
      <c r="DU91" s="32">
        <v>0</v>
      </c>
      <c r="DV91" s="32">
        <v>0</v>
      </c>
      <c r="DW91" s="32">
        <v>0</v>
      </c>
      <c r="DX91" s="32">
        <v>0</v>
      </c>
      <c r="DY91" s="32">
        <v>0</v>
      </c>
      <c r="DZ91" s="32">
        <v>0</v>
      </c>
      <c r="EA91" s="32">
        <v>0</v>
      </c>
      <c r="EB91" s="32">
        <v>0</v>
      </c>
      <c r="EC91" s="32">
        <v>0</v>
      </c>
      <c r="ED91" s="32">
        <v>0</v>
      </c>
      <c r="EE91" s="32">
        <v>0</v>
      </c>
      <c r="EF91" s="32">
        <v>0</v>
      </c>
      <c r="EG91" s="32">
        <v>0</v>
      </c>
      <c r="EH91" s="32">
        <v>0</v>
      </c>
      <c r="EI91" s="32">
        <v>0</v>
      </c>
      <c r="EJ91" s="32">
        <v>0</v>
      </c>
      <c r="EK91" s="32">
        <v>0</v>
      </c>
      <c r="EL91" s="32">
        <v>0</v>
      </c>
      <c r="EM91" s="32">
        <v>0</v>
      </c>
      <c r="EN91" s="32">
        <v>0</v>
      </c>
      <c r="EO91" s="32">
        <v>0</v>
      </c>
      <c r="EP91" s="32">
        <v>0</v>
      </c>
      <c r="EQ91" s="32">
        <v>0</v>
      </c>
      <c r="ER91" s="32">
        <v>0</v>
      </c>
      <c r="ES91" s="32">
        <v>0</v>
      </c>
      <c r="ET91" s="32">
        <v>0</v>
      </c>
      <c r="EU91" s="32">
        <v>0</v>
      </c>
      <c r="EV91" s="32">
        <v>0</v>
      </c>
      <c r="EW91" s="32">
        <v>0</v>
      </c>
      <c r="EX91" s="32">
        <v>0</v>
      </c>
      <c r="EY91" s="32">
        <v>0</v>
      </c>
      <c r="EZ91" s="32">
        <v>0</v>
      </c>
      <c r="FA91" s="32">
        <v>0</v>
      </c>
      <c r="FB91" s="32">
        <v>0</v>
      </c>
      <c r="FC91" s="32">
        <v>0</v>
      </c>
      <c r="FD91" s="32">
        <v>0</v>
      </c>
      <c r="FE91" s="32">
        <v>0</v>
      </c>
      <c r="FF91" s="32">
        <v>0</v>
      </c>
      <c r="FG91" s="32">
        <v>0</v>
      </c>
      <c r="FH91" s="32">
        <v>0</v>
      </c>
      <c r="FI91" s="32">
        <v>0</v>
      </c>
      <c r="FJ91" s="32">
        <v>0</v>
      </c>
      <c r="FK91" s="32">
        <v>0</v>
      </c>
      <c r="FL91" s="32">
        <v>0</v>
      </c>
      <c r="FM91" s="32">
        <v>0</v>
      </c>
      <c r="FN91" s="32">
        <v>0</v>
      </c>
      <c r="FO91" s="32">
        <v>0</v>
      </c>
      <c r="FP91" s="32">
        <v>0</v>
      </c>
      <c r="FQ91" s="32">
        <v>0</v>
      </c>
      <c r="FR91" s="32">
        <v>0</v>
      </c>
      <c r="FS91" s="32">
        <v>0</v>
      </c>
      <c r="FT91" s="32">
        <v>0</v>
      </c>
      <c r="FU91" s="32">
        <v>0</v>
      </c>
      <c r="FV91" s="32">
        <v>0</v>
      </c>
      <c r="FW91" s="32">
        <v>0</v>
      </c>
      <c r="FX91" s="32">
        <v>0</v>
      </c>
      <c r="FY91" s="32">
        <v>0</v>
      </c>
      <c r="FZ91" s="32">
        <v>0</v>
      </c>
      <c r="GA91" s="32">
        <v>0</v>
      </c>
      <c r="GB91" s="32">
        <v>0</v>
      </c>
      <c r="GC91" s="32">
        <v>0</v>
      </c>
      <c r="GD91" s="32">
        <v>0</v>
      </c>
      <c r="GE91" s="32">
        <v>0</v>
      </c>
      <c r="GF91" s="32">
        <v>0</v>
      </c>
      <c r="GG91" s="32">
        <v>0</v>
      </c>
      <c r="GH91" s="32">
        <v>0</v>
      </c>
      <c r="GI91" s="32">
        <v>0</v>
      </c>
      <c r="GJ91" s="32">
        <v>11537.4744686187</v>
      </c>
      <c r="GK91" s="32">
        <v>0</v>
      </c>
      <c r="GL91" s="32">
        <v>0</v>
      </c>
      <c r="GM91" s="32">
        <v>0</v>
      </c>
      <c r="GN91" s="32">
        <v>10199.747013124699</v>
      </c>
      <c r="GO91" s="32">
        <v>0</v>
      </c>
      <c r="GP91" s="32">
        <v>0</v>
      </c>
      <c r="GQ91" s="32">
        <v>0</v>
      </c>
      <c r="GR91" s="32">
        <v>0</v>
      </c>
      <c r="GS91" s="32">
        <v>0</v>
      </c>
      <c r="GT91" s="32">
        <v>0</v>
      </c>
      <c r="GU91" s="32">
        <v>0</v>
      </c>
      <c r="GV91" s="32">
        <v>0</v>
      </c>
      <c r="GW91" s="32">
        <v>0</v>
      </c>
      <c r="GX91" s="32">
        <v>0</v>
      </c>
      <c r="GY91" s="32">
        <v>3.35070378079119E-3</v>
      </c>
      <c r="GZ91" s="32">
        <v>0</v>
      </c>
      <c r="HA91" s="32">
        <v>0</v>
      </c>
      <c r="HB91" s="32">
        <v>0</v>
      </c>
      <c r="HC91" s="32">
        <v>0</v>
      </c>
      <c r="HD91" s="32">
        <v>0</v>
      </c>
      <c r="HE91" s="32">
        <v>0</v>
      </c>
      <c r="HF91" s="32">
        <v>0</v>
      </c>
      <c r="HG91" s="32">
        <v>0</v>
      </c>
      <c r="HH91" s="32">
        <v>0</v>
      </c>
      <c r="HI91" s="33">
        <f t="shared" si="29"/>
        <v>74160431.760958999</v>
      </c>
      <c r="HJ91" s="34">
        <v>0</v>
      </c>
      <c r="HK91" s="34">
        <v>0</v>
      </c>
      <c r="HL91" s="33">
        <v>0</v>
      </c>
      <c r="HM91" s="34">
        <v>0</v>
      </c>
      <c r="HN91" s="33">
        <v>0</v>
      </c>
      <c r="HO91" s="34">
        <v>0</v>
      </c>
      <c r="HP91" s="34">
        <v>3726221.0397913498</v>
      </c>
      <c r="HQ91" s="33">
        <v>3726221.0397913498</v>
      </c>
      <c r="HR91" s="34">
        <v>651866.270524211</v>
      </c>
      <c r="HS91" s="35">
        <v>4378087.3103155596</v>
      </c>
      <c r="HT91" s="34">
        <v>604435.39122588304</v>
      </c>
      <c r="HU91" s="36">
        <v>77934083.6800486</v>
      </c>
      <c r="HX91" s="32">
        <v>0</v>
      </c>
      <c r="HY91" s="32">
        <v>0</v>
      </c>
    </row>
    <row r="92" spans="1:233" x14ac:dyDescent="0.3">
      <c r="A92" s="74"/>
      <c r="B92" s="31" t="s">
        <v>92</v>
      </c>
      <c r="C92" s="21" t="s">
        <v>315</v>
      </c>
      <c r="D92" s="32">
        <v>196573.13358567699</v>
      </c>
      <c r="E92" s="32">
        <f t="shared" si="26"/>
        <v>805037.48593730922</v>
      </c>
      <c r="F92" s="32">
        <f t="shared" si="27"/>
        <v>12146.049489028766</v>
      </c>
      <c r="G92" s="32">
        <v>110303.891675174</v>
      </c>
      <c r="H92" s="32">
        <v>26620.7891121016</v>
      </c>
      <c r="I92" s="32">
        <v>77758.745182000697</v>
      </c>
      <c r="J92" s="32">
        <v>39563.667607494201</v>
      </c>
      <c r="K92" s="32">
        <v>63170.424104803897</v>
      </c>
      <c r="L92" s="32">
        <v>87653.130872065507</v>
      </c>
      <c r="M92" s="32">
        <v>8019744.1280925898</v>
      </c>
      <c r="N92" s="32">
        <v>222850.38332792299</v>
      </c>
      <c r="O92" s="32">
        <v>33525.751518700599</v>
      </c>
      <c r="P92" s="32">
        <v>162406.45208184101</v>
      </c>
      <c r="Q92" s="32">
        <v>195045.820804741</v>
      </c>
      <c r="R92" s="32">
        <v>132770.628273476</v>
      </c>
      <c r="S92" s="32">
        <v>51692.738745814699</v>
      </c>
      <c r="T92" s="32">
        <v>1265303.85118692</v>
      </c>
      <c r="U92" s="32">
        <v>2459.4765776837999</v>
      </c>
      <c r="V92" s="32">
        <v>14602.5871925384</v>
      </c>
      <c r="W92" s="32">
        <f t="shared" si="25"/>
        <v>186.47594241325922</v>
      </c>
      <c r="X92" s="32">
        <f t="shared" si="28"/>
        <v>16.308285980736752</v>
      </c>
      <c r="Y92" s="32">
        <v>5288.8556554420302</v>
      </c>
      <c r="Z92" s="32">
        <v>20243.4863037451</v>
      </c>
      <c r="AA92" s="32">
        <v>2282.5426985654299</v>
      </c>
      <c r="AB92" s="32">
        <v>9023.3428878426694</v>
      </c>
      <c r="AC92" s="32">
        <v>27650.819000737101</v>
      </c>
      <c r="AD92" s="32">
        <v>1039.10116759777</v>
      </c>
      <c r="AE92" s="32">
        <v>1317.6095273347601</v>
      </c>
      <c r="AF92" s="32">
        <v>12408.278389945101</v>
      </c>
      <c r="AG92" s="32">
        <v>28646.269803637399</v>
      </c>
      <c r="AH92" s="32">
        <v>6886.3957352424404</v>
      </c>
      <c r="AI92" s="32">
        <v>23027.675222221002</v>
      </c>
      <c r="AJ92" s="32">
        <v>184.47370969026201</v>
      </c>
      <c r="AK92" s="32">
        <v>208.77624145072099</v>
      </c>
      <c r="AL92" s="32">
        <v>25845.7953490537</v>
      </c>
      <c r="AM92" s="32">
        <v>1571.1176894524999</v>
      </c>
      <c r="AN92" s="32">
        <v>655.80401798978403</v>
      </c>
      <c r="AO92" s="32">
        <v>148.80326109433099</v>
      </c>
      <c r="AP92" s="32">
        <v>45159.1014788627</v>
      </c>
      <c r="AQ92" s="32">
        <v>30837.783974010501</v>
      </c>
      <c r="AR92" s="32">
        <v>226993.999440082</v>
      </c>
      <c r="AS92" s="32">
        <v>1283.6340515316499</v>
      </c>
      <c r="AT92" s="32">
        <v>5853.10092724891</v>
      </c>
      <c r="AU92" s="32">
        <v>17497.684772718399</v>
      </c>
      <c r="AV92" s="32">
        <v>5819.8171565399198</v>
      </c>
      <c r="AW92" s="32">
        <v>23597.853473230702</v>
      </c>
      <c r="AX92" s="32">
        <v>3870.4542357570099</v>
      </c>
      <c r="AY92" s="32">
        <v>181850.24719501301</v>
      </c>
      <c r="AZ92" s="32">
        <v>276020.26332204201</v>
      </c>
      <c r="BA92" s="32">
        <v>1497961.2707990301</v>
      </c>
      <c r="BB92" s="32">
        <v>14510.1842824777</v>
      </c>
      <c r="BC92" s="32">
        <v>9362.6195215419502</v>
      </c>
      <c r="BD92" s="32">
        <v>78258.073384151503</v>
      </c>
      <c r="BE92" s="32">
        <v>540236.95886819204</v>
      </c>
      <c r="BF92" s="32">
        <v>1279992.7989159001</v>
      </c>
      <c r="BG92" s="32">
        <v>50672.815990309697</v>
      </c>
      <c r="BH92" s="32">
        <v>139460.03309397001</v>
      </c>
      <c r="BI92" s="32">
        <v>273823.08241160499</v>
      </c>
      <c r="BJ92" s="32">
        <v>90945.804187882706</v>
      </c>
      <c r="BK92" s="32">
        <v>15826.9577700019</v>
      </c>
      <c r="BL92" s="32">
        <v>79316.495842762306</v>
      </c>
      <c r="BM92" s="32">
        <v>176767.480631463</v>
      </c>
      <c r="BN92" s="32">
        <v>59554.200180539701</v>
      </c>
      <c r="BO92" s="32">
        <v>7388.8062744824902</v>
      </c>
      <c r="BP92" s="32">
        <v>48486.445019406201</v>
      </c>
      <c r="BQ92" s="32">
        <v>10475.2580931843</v>
      </c>
      <c r="BR92" s="32">
        <v>5250.1982522662402</v>
      </c>
      <c r="BS92" s="32">
        <v>9976.3918511956399</v>
      </c>
      <c r="BT92" s="32">
        <v>14783.5078590308</v>
      </c>
      <c r="BU92" s="32">
        <v>608026.61848364596</v>
      </c>
      <c r="BV92" s="32">
        <v>661305.60195272497</v>
      </c>
      <c r="BW92" s="32">
        <v>33895.702061814402</v>
      </c>
      <c r="BX92" s="32">
        <v>357723.99520910298</v>
      </c>
      <c r="BY92" s="32">
        <v>1077483.76798897</v>
      </c>
      <c r="BZ92" s="32">
        <v>66348.713626828205</v>
      </c>
      <c r="CA92" s="32">
        <v>14411866.798600201</v>
      </c>
      <c r="CB92" s="32">
        <v>1529389.8636777101</v>
      </c>
      <c r="CC92" s="32">
        <v>52398.082522982899</v>
      </c>
      <c r="CD92" s="32">
        <v>281486.72408481297</v>
      </c>
      <c r="CE92" s="32">
        <v>12548.678089139599</v>
      </c>
      <c r="CF92" s="32">
        <v>106059.222576663</v>
      </c>
      <c r="CG92" s="32">
        <v>296574.64124519099</v>
      </c>
      <c r="CH92" s="32">
        <v>112982.07407658501</v>
      </c>
      <c r="CI92" s="32">
        <v>100489.42774706399</v>
      </c>
      <c r="CJ92" s="32">
        <v>437521.74092489202</v>
      </c>
      <c r="CK92" s="32">
        <v>52187241.104548499</v>
      </c>
      <c r="CL92" s="32">
        <v>341829.33070601901</v>
      </c>
      <c r="CM92" s="32">
        <v>407683.20038673998</v>
      </c>
      <c r="CN92" s="32">
        <v>16639.870803670401</v>
      </c>
      <c r="CO92" s="32">
        <v>104686.86222517501</v>
      </c>
      <c r="CP92" s="32">
        <v>15109.582641891</v>
      </c>
      <c r="CQ92" s="32">
        <v>61616.065859767899</v>
      </c>
      <c r="CR92" s="32">
        <v>422728.39961769799</v>
      </c>
      <c r="CS92" s="32">
        <v>45672396.006618202</v>
      </c>
      <c r="CT92" s="32">
        <v>11422225.822817201</v>
      </c>
      <c r="CU92" s="32">
        <v>8602753.4017067198</v>
      </c>
      <c r="CV92" s="32">
        <v>9473411.8650056906</v>
      </c>
      <c r="CW92" s="32">
        <v>3897110.00470842</v>
      </c>
      <c r="CX92" s="32">
        <v>31634644.5918229</v>
      </c>
      <c r="CY92" s="32">
        <v>3177508.63509853</v>
      </c>
      <c r="CZ92" s="32">
        <v>3504633.17356293</v>
      </c>
      <c r="DA92" s="32">
        <v>4311419.7232115502</v>
      </c>
      <c r="DB92" s="32">
        <v>5572463.5631543798</v>
      </c>
      <c r="DC92" s="32">
        <v>4514293.8341235202</v>
      </c>
      <c r="DD92" s="32">
        <v>4242842.9930898603</v>
      </c>
      <c r="DE92" s="32">
        <v>69925.159869434297</v>
      </c>
      <c r="DF92" s="32">
        <v>14275714.3838042</v>
      </c>
      <c r="DG92" s="32">
        <v>1880398.19170073</v>
      </c>
      <c r="DH92" s="32">
        <v>6613958.4331497503</v>
      </c>
      <c r="DI92" s="32">
        <v>8531133.3294713795</v>
      </c>
      <c r="DJ92" s="32">
        <v>2255229.3257425302</v>
      </c>
      <c r="DK92" s="32">
        <v>877832.60371686204</v>
      </c>
      <c r="DL92" s="32">
        <v>1237507.24772071</v>
      </c>
      <c r="DM92" s="32">
        <v>7059674.8830874301</v>
      </c>
      <c r="DN92" s="32">
        <v>4499342.7872095499</v>
      </c>
      <c r="DO92" s="32">
        <v>2412290.7154554301</v>
      </c>
      <c r="DP92" s="32">
        <v>5392160.5500176102</v>
      </c>
      <c r="DQ92" s="32">
        <v>16809577.093504898</v>
      </c>
      <c r="DR92" s="32">
        <v>2257189.8664016901</v>
      </c>
      <c r="DS92" s="32">
        <v>4366351.2567515904</v>
      </c>
      <c r="DT92" s="32">
        <v>3262994.9003242399</v>
      </c>
      <c r="DU92" s="32">
        <v>5451274.7371588303</v>
      </c>
      <c r="DV92" s="32">
        <v>8751883.5439062305</v>
      </c>
      <c r="DW92" s="32">
        <v>1174211.62143468</v>
      </c>
      <c r="DX92" s="32">
        <v>474513.416053686</v>
      </c>
      <c r="DY92" s="32">
        <v>4047561.0490896199</v>
      </c>
      <c r="DZ92" s="32">
        <v>722573.61201843806</v>
      </c>
      <c r="EA92" s="32">
        <v>4901.2342036792597</v>
      </c>
      <c r="EB92" s="32">
        <v>265354.41053988499</v>
      </c>
      <c r="EC92" s="32">
        <v>192337.32121241899</v>
      </c>
      <c r="ED92" s="32">
        <v>25406.833296107499</v>
      </c>
      <c r="EE92" s="32">
        <v>63401.8447634002</v>
      </c>
      <c r="EF92" s="32">
        <v>23518.670181336001</v>
      </c>
      <c r="EG92" s="32">
        <v>707064.13010152697</v>
      </c>
      <c r="EH92" s="32">
        <v>854699.490867674</v>
      </c>
      <c r="EI92" s="32">
        <v>414402.08272814302</v>
      </c>
      <c r="EJ92" s="32">
        <v>2571124.6390185999</v>
      </c>
      <c r="EK92" s="32">
        <v>196778.04833487401</v>
      </c>
      <c r="EL92" s="32">
        <v>263763.27160142502</v>
      </c>
      <c r="EM92" s="32">
        <v>1598982.3102052</v>
      </c>
      <c r="EN92" s="32">
        <v>89351.964371374095</v>
      </c>
      <c r="EO92" s="32">
        <v>11487.4055092244</v>
      </c>
      <c r="EP92" s="32">
        <v>3733.6136354138098</v>
      </c>
      <c r="EQ92" s="32">
        <v>36878.4796472097</v>
      </c>
      <c r="ER92" s="32">
        <v>80158.984501312501</v>
      </c>
      <c r="ES92" s="32">
        <v>17665.187276736298</v>
      </c>
      <c r="ET92" s="32">
        <v>129124513.67262299</v>
      </c>
      <c r="EU92" s="32">
        <v>27739818.4919753</v>
      </c>
      <c r="EV92" s="32">
        <v>39219481.133674704</v>
      </c>
      <c r="EW92" s="32">
        <v>8664840.3802955598</v>
      </c>
      <c r="EX92" s="32">
        <v>4737858.9910728</v>
      </c>
      <c r="EY92" s="32">
        <v>6467844.7079903502</v>
      </c>
      <c r="EZ92" s="32">
        <v>9566838.2258205898</v>
      </c>
      <c r="FA92" s="32">
        <v>7232982.0404137401</v>
      </c>
      <c r="FB92" s="32">
        <v>17641998.408497401</v>
      </c>
      <c r="FC92" s="32">
        <v>1719761.25496552</v>
      </c>
      <c r="FD92" s="32">
        <v>1822964.2386360599</v>
      </c>
      <c r="FE92" s="32">
        <v>4271.1232749121</v>
      </c>
      <c r="FF92" s="32">
        <v>223.748360362835</v>
      </c>
      <c r="FG92" s="32">
        <v>6828.7392473216096</v>
      </c>
      <c r="FH92" s="32">
        <v>13979.372938927199</v>
      </c>
      <c r="FI92" s="32">
        <v>211.01736243843999</v>
      </c>
      <c r="FJ92" s="32">
        <v>242.197659757861</v>
      </c>
      <c r="FK92" s="32">
        <v>609.03484021063798</v>
      </c>
      <c r="FL92" s="32">
        <v>9719.1282056710297</v>
      </c>
      <c r="FM92" s="32">
        <v>0</v>
      </c>
      <c r="FN92" s="32">
        <v>214.30707982289499</v>
      </c>
      <c r="FO92" s="32">
        <v>880.45946488035895</v>
      </c>
      <c r="FP92" s="32">
        <v>4862.9669986189201</v>
      </c>
      <c r="FQ92" s="32">
        <v>166.94505250111899</v>
      </c>
      <c r="FR92" s="32">
        <v>52.751602089006802</v>
      </c>
      <c r="FS92" s="32">
        <v>2475.2323656830699</v>
      </c>
      <c r="FT92" s="32">
        <v>2108.5612583786001</v>
      </c>
      <c r="FU92" s="32">
        <v>358.01215097608298</v>
      </c>
      <c r="FV92" s="32">
        <v>68.434637361884995</v>
      </c>
      <c r="FW92" s="32">
        <v>35.171789672719001</v>
      </c>
      <c r="FX92" s="32">
        <v>0</v>
      </c>
      <c r="FY92" s="32">
        <v>0</v>
      </c>
      <c r="FZ92" s="32">
        <v>0</v>
      </c>
      <c r="GA92" s="32">
        <v>21.522737581744401</v>
      </c>
      <c r="GB92" s="32">
        <v>2.00521551790969</v>
      </c>
      <c r="GC92" s="32">
        <v>0</v>
      </c>
      <c r="GD92" s="32">
        <v>0</v>
      </c>
      <c r="GE92" s="32">
        <v>2.3621427051820101</v>
      </c>
      <c r="GF92" s="32">
        <v>881275.63779675204</v>
      </c>
      <c r="GG92" s="32">
        <v>6428.7053343039297</v>
      </c>
      <c r="GH92" s="32">
        <v>1956.64268185383</v>
      </c>
      <c r="GI92" s="32">
        <v>939.315408204704</v>
      </c>
      <c r="GJ92" s="32">
        <v>17581.2140055001</v>
      </c>
      <c r="GK92" s="32">
        <v>94841.910217318102</v>
      </c>
      <c r="GL92" s="32">
        <v>1647.8970971652</v>
      </c>
      <c r="GM92" s="32">
        <v>95939.110237586705</v>
      </c>
      <c r="GN92" s="32">
        <v>10680.964531187999</v>
      </c>
      <c r="GO92" s="32">
        <v>0</v>
      </c>
      <c r="GP92" s="32">
        <v>0</v>
      </c>
      <c r="GQ92" s="32">
        <v>165.32779792895099</v>
      </c>
      <c r="GR92" s="32">
        <v>21892.46107972</v>
      </c>
      <c r="GS92" s="32">
        <v>12855.847584978501</v>
      </c>
      <c r="GT92" s="32">
        <v>8.2257555904644608</v>
      </c>
      <c r="GU92" s="32">
        <v>12497.5653138086</v>
      </c>
      <c r="GV92" s="32">
        <v>0</v>
      </c>
      <c r="GW92" s="32">
        <v>0</v>
      </c>
      <c r="GX92" s="32">
        <v>2.5933879994972302</v>
      </c>
      <c r="GY92" s="32">
        <v>162.83639859608201</v>
      </c>
      <c r="GZ92" s="32">
        <v>21.892539314161901</v>
      </c>
      <c r="HA92" s="32">
        <v>0</v>
      </c>
      <c r="HB92" s="32">
        <v>0</v>
      </c>
      <c r="HC92" s="32">
        <v>777.70791594967102</v>
      </c>
      <c r="HD92" s="32">
        <v>27.8382717561989</v>
      </c>
      <c r="HE92" s="32">
        <v>41.252354943971298</v>
      </c>
      <c r="HF92" s="32">
        <v>0.22425504399051299</v>
      </c>
      <c r="HG92" s="32">
        <v>207.461809926976</v>
      </c>
      <c r="HH92" s="32">
        <v>1.9601138411837402E-2</v>
      </c>
      <c r="HI92" s="33">
        <f t="shared" si="29"/>
        <v>591627529.99540317</v>
      </c>
      <c r="HJ92" s="34">
        <v>0</v>
      </c>
      <c r="HK92" s="34">
        <v>0</v>
      </c>
      <c r="HL92" s="33">
        <v>0</v>
      </c>
      <c r="HM92" s="34">
        <v>0</v>
      </c>
      <c r="HN92" s="33">
        <v>0</v>
      </c>
      <c r="HO92" s="34">
        <v>0</v>
      </c>
      <c r="HP92" s="34">
        <v>5994511.0717772199</v>
      </c>
      <c r="HQ92" s="33">
        <v>5994511.0717772199</v>
      </c>
      <c r="HR92" s="34">
        <v>52258520.093397498</v>
      </c>
      <c r="HS92" s="35">
        <v>58253031.1651747</v>
      </c>
      <c r="HT92" s="34">
        <v>9228063.9052186497</v>
      </c>
      <c r="HU92" s="36">
        <v>640652497.25536001</v>
      </c>
      <c r="HX92" s="32">
        <v>817183.53542633797</v>
      </c>
      <c r="HY92" s="32">
        <v>202.78422839399599</v>
      </c>
    </row>
    <row r="93" spans="1:233" x14ac:dyDescent="0.3">
      <c r="A93" s="74"/>
      <c r="B93" s="31" t="s">
        <v>93</v>
      </c>
      <c r="C93" s="21" t="s">
        <v>316</v>
      </c>
      <c r="D93" s="32">
        <v>0</v>
      </c>
      <c r="E93" s="32">
        <f t="shared" si="26"/>
        <v>0</v>
      </c>
      <c r="F93" s="32">
        <f t="shared" si="27"/>
        <v>0</v>
      </c>
      <c r="G93" s="32">
        <v>0</v>
      </c>
      <c r="H93" s="32">
        <v>85.822119184378707</v>
      </c>
      <c r="I93" s="32">
        <v>302.98959089650702</v>
      </c>
      <c r="J93" s="32">
        <v>0</v>
      </c>
      <c r="K93" s="32">
        <v>0</v>
      </c>
      <c r="L93" s="32">
        <v>11.684456348973701</v>
      </c>
      <c r="M93" s="32">
        <v>52851.098681927702</v>
      </c>
      <c r="N93" s="32">
        <v>3749.6832982538199</v>
      </c>
      <c r="O93" s="32">
        <v>9.7599383734763698</v>
      </c>
      <c r="P93" s="32">
        <v>18929.816105814902</v>
      </c>
      <c r="Q93" s="32">
        <v>13520.1940428251</v>
      </c>
      <c r="R93" s="32">
        <v>535.89761082029997</v>
      </c>
      <c r="S93" s="32">
        <v>265.51182578416598</v>
      </c>
      <c r="T93" s="32">
        <v>75944.967745734495</v>
      </c>
      <c r="U93" s="32">
        <v>0</v>
      </c>
      <c r="V93" s="32">
        <v>0</v>
      </c>
      <c r="W93" s="32">
        <f t="shared" si="25"/>
        <v>0</v>
      </c>
      <c r="X93" s="32">
        <f t="shared" si="28"/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141.669798349166</v>
      </c>
      <c r="AR93" s="32">
        <v>13992.865437749701</v>
      </c>
      <c r="AS93" s="32">
        <v>0</v>
      </c>
      <c r="AT93" s="32">
        <v>0</v>
      </c>
      <c r="AU93" s="32">
        <v>0</v>
      </c>
      <c r="AV93" s="32">
        <v>58021.763039819198</v>
      </c>
      <c r="AW93" s="32">
        <v>48.396564778923697</v>
      </c>
      <c r="AX93" s="32">
        <v>0</v>
      </c>
      <c r="AY93" s="32">
        <v>0</v>
      </c>
      <c r="AZ93" s="32">
        <v>0</v>
      </c>
      <c r="BA93" s="32">
        <v>22313.851711292398</v>
      </c>
      <c r="BB93" s="32">
        <v>0</v>
      </c>
      <c r="BC93" s="32">
        <v>0</v>
      </c>
      <c r="BD93" s="32">
        <v>0</v>
      </c>
      <c r="BE93" s="32">
        <v>45209.561915162398</v>
      </c>
      <c r="BF93" s="32">
        <v>80707.528450375001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18988.475514333601</v>
      </c>
      <c r="BO93" s="32">
        <v>1217.0632853888301</v>
      </c>
      <c r="BP93" s="32">
        <v>0</v>
      </c>
      <c r="BQ93" s="32">
        <v>803.08113027364402</v>
      </c>
      <c r="BR93" s="32">
        <v>23.831604942815101</v>
      </c>
      <c r="BS93" s="32">
        <v>23142.575954268399</v>
      </c>
      <c r="BT93" s="32">
        <v>786.52071828637395</v>
      </c>
      <c r="BU93" s="32">
        <v>4.26124307603245</v>
      </c>
      <c r="BV93" s="32">
        <v>473.19155873503399</v>
      </c>
      <c r="BW93" s="32">
        <v>117.43050080431701</v>
      </c>
      <c r="BX93" s="32">
        <v>0</v>
      </c>
      <c r="BY93" s="32">
        <v>2434.01553976889</v>
      </c>
      <c r="BZ93" s="32">
        <v>11319.472192836</v>
      </c>
      <c r="CA93" s="32">
        <v>109042.91803465701</v>
      </c>
      <c r="CB93" s="32">
        <v>12390.2290492871</v>
      </c>
      <c r="CC93" s="32">
        <v>105.081477086232</v>
      </c>
      <c r="CD93" s="32">
        <v>16.5371712423015</v>
      </c>
      <c r="CE93" s="32">
        <v>158.29846763571101</v>
      </c>
      <c r="CF93" s="32">
        <v>8316.9933692539998</v>
      </c>
      <c r="CG93" s="32">
        <v>168189.64495120401</v>
      </c>
      <c r="CH93" s="32">
        <v>466472.22525929898</v>
      </c>
      <c r="CI93" s="32">
        <v>10725.555423060199</v>
      </c>
      <c r="CJ93" s="32">
        <v>611107.20302131004</v>
      </c>
      <c r="CK93" s="32">
        <v>17221225.014630198</v>
      </c>
      <c r="CL93" s="32">
        <v>3059000.15455388</v>
      </c>
      <c r="CM93" s="32">
        <v>1160006.2336758799</v>
      </c>
      <c r="CN93" s="32">
        <v>9844.1253766115406</v>
      </c>
      <c r="CO93" s="32">
        <v>58062.017382276303</v>
      </c>
      <c r="CP93" s="32">
        <v>0</v>
      </c>
      <c r="CQ93" s="32">
        <v>9647.2938830729108</v>
      </c>
      <c r="CR93" s="32">
        <v>57675.574458654999</v>
      </c>
      <c r="CS93" s="32">
        <v>6072202.5969059104</v>
      </c>
      <c r="CT93" s="32">
        <v>2877119.6642669202</v>
      </c>
      <c r="CU93" s="32">
        <v>745926.94870668603</v>
      </c>
      <c r="CV93" s="32">
        <v>2046736.0067283199</v>
      </c>
      <c r="CW93" s="32">
        <v>1180831.9230335699</v>
      </c>
      <c r="CX93" s="32">
        <v>2541847.9969197498</v>
      </c>
      <c r="CY93" s="32">
        <v>93872.338794992495</v>
      </c>
      <c r="CZ93" s="32">
        <v>87336.6401132139</v>
      </c>
      <c r="DA93" s="32">
        <v>12399.2336321075</v>
      </c>
      <c r="DB93" s="32">
        <v>91324.323178251201</v>
      </c>
      <c r="DC93" s="32">
        <v>1484480.4418156999</v>
      </c>
      <c r="DD93" s="32">
        <v>1863656.0162573999</v>
      </c>
      <c r="DE93" s="32">
        <v>32732.343373936899</v>
      </c>
      <c r="DF93" s="32">
        <v>374177.47735682799</v>
      </c>
      <c r="DG93" s="32">
        <v>10766.330680286699</v>
      </c>
      <c r="DH93" s="32">
        <v>96510.222310602097</v>
      </c>
      <c r="DI93" s="32">
        <v>53697.289747440998</v>
      </c>
      <c r="DJ93" s="32">
        <v>3993.2875261168901</v>
      </c>
      <c r="DK93" s="32">
        <v>12542.5855212073</v>
      </c>
      <c r="DL93" s="32">
        <v>6135.2529793362501</v>
      </c>
      <c r="DM93" s="32">
        <v>134759.69186239</v>
      </c>
      <c r="DN93" s="32">
        <v>235.97595912707601</v>
      </c>
      <c r="DO93" s="32">
        <v>16.3714344554907</v>
      </c>
      <c r="DP93" s="32">
        <v>210.30476305397201</v>
      </c>
      <c r="DQ93" s="32">
        <v>800075.26843805006</v>
      </c>
      <c r="DR93" s="32">
        <v>20769.052389335298</v>
      </c>
      <c r="DS93" s="32">
        <v>21529.9002235072</v>
      </c>
      <c r="DT93" s="32">
        <v>25568.793903014001</v>
      </c>
      <c r="DU93" s="32">
        <v>1040420.00144138</v>
      </c>
      <c r="DV93" s="32">
        <v>218284.58591653401</v>
      </c>
      <c r="DW93" s="32">
        <v>35885.805432459703</v>
      </c>
      <c r="DX93" s="32">
        <v>47894.883480607597</v>
      </c>
      <c r="DY93" s="32">
        <v>32300.567541556102</v>
      </c>
      <c r="DZ93" s="32">
        <v>5821.0654253591001</v>
      </c>
      <c r="EA93" s="32">
        <v>1564.9833138510401</v>
      </c>
      <c r="EB93" s="32">
        <v>101301.256451783</v>
      </c>
      <c r="EC93" s="32">
        <v>0</v>
      </c>
      <c r="ED93" s="32">
        <v>1287071.88969075</v>
      </c>
      <c r="EE93" s="32">
        <v>35503.154586995501</v>
      </c>
      <c r="EF93" s="32">
        <v>0</v>
      </c>
      <c r="EG93" s="32">
        <v>22726.315553829401</v>
      </c>
      <c r="EH93" s="32">
        <v>399861.79591465002</v>
      </c>
      <c r="EI93" s="32">
        <v>5524.2903241372796</v>
      </c>
      <c r="EJ93" s="32">
        <v>6428.2542676794801</v>
      </c>
      <c r="EK93" s="32">
        <v>39657.454914461101</v>
      </c>
      <c r="EL93" s="32">
        <v>118579.17550763801</v>
      </c>
      <c r="EM93" s="32">
        <v>14205.351888855699</v>
      </c>
      <c r="EN93" s="32">
        <v>70424.226637768996</v>
      </c>
      <c r="EO93" s="32">
        <v>30.1281279787557</v>
      </c>
      <c r="EP93" s="32">
        <v>458.03372288301</v>
      </c>
      <c r="EQ93" s="32">
        <v>261.58272186581002</v>
      </c>
      <c r="ER93" s="32">
        <v>0</v>
      </c>
      <c r="ES93" s="32">
        <v>957.90616213756903</v>
      </c>
      <c r="ET93" s="32">
        <v>4098.17040940692</v>
      </c>
      <c r="EU93" s="32">
        <v>0</v>
      </c>
      <c r="EV93" s="32">
        <v>13459.7524402247</v>
      </c>
      <c r="EW93" s="32">
        <v>51.191194281789898</v>
      </c>
      <c r="EX93" s="32">
        <v>559.11641709712205</v>
      </c>
      <c r="EY93" s="32">
        <v>14034.3932255529</v>
      </c>
      <c r="EZ93" s="32">
        <v>67968.427984838898</v>
      </c>
      <c r="FA93" s="32">
        <v>2170.0654365995301</v>
      </c>
      <c r="FB93" s="32">
        <v>57312.676538831904</v>
      </c>
      <c r="FC93" s="32">
        <v>6494.7227812267702</v>
      </c>
      <c r="FD93" s="32">
        <v>0</v>
      </c>
      <c r="FE93" s="32">
        <v>0</v>
      </c>
      <c r="FF93" s="32">
        <v>0</v>
      </c>
      <c r="FG93" s="32">
        <v>13.168629269329401</v>
      </c>
      <c r="FH93" s="32">
        <v>101.719462384373</v>
      </c>
      <c r="FI93" s="32">
        <v>0</v>
      </c>
      <c r="FJ93" s="32">
        <v>0</v>
      </c>
      <c r="FK93" s="32">
        <v>0</v>
      </c>
      <c r="FL93" s="32">
        <v>0</v>
      </c>
      <c r="FM93" s="32">
        <v>6.2503528711397E-2</v>
      </c>
      <c r="FN93" s="32">
        <v>2.8100651614570401E-3</v>
      </c>
      <c r="FO93" s="32">
        <v>0</v>
      </c>
      <c r="FP93" s="32">
        <v>0</v>
      </c>
      <c r="FQ93" s="32">
        <v>0</v>
      </c>
      <c r="FR93" s="32">
        <v>0</v>
      </c>
      <c r="FS93" s="32">
        <v>562.53590197144899</v>
      </c>
      <c r="FT93" s="32">
        <v>0</v>
      </c>
      <c r="FU93" s="32">
        <v>0</v>
      </c>
      <c r="FV93" s="32">
        <v>0</v>
      </c>
      <c r="FW93" s="32">
        <v>0</v>
      </c>
      <c r="FX93" s="32">
        <v>0</v>
      </c>
      <c r="FY93" s="32">
        <v>0</v>
      </c>
      <c r="FZ93" s="32">
        <v>0</v>
      </c>
      <c r="GA93" s="32">
        <v>0</v>
      </c>
      <c r="GB93" s="32">
        <v>0</v>
      </c>
      <c r="GC93" s="32">
        <v>0</v>
      </c>
      <c r="GD93" s="32">
        <v>0</v>
      </c>
      <c r="GE93" s="32">
        <v>0</v>
      </c>
      <c r="GF93" s="32">
        <v>0</v>
      </c>
      <c r="GG93" s="32">
        <v>0</v>
      </c>
      <c r="GH93" s="32">
        <v>0</v>
      </c>
      <c r="GI93" s="32">
        <v>0</v>
      </c>
      <c r="GJ93" s="32">
        <v>38.060236870118302</v>
      </c>
      <c r="GK93" s="32">
        <v>77083.694088834396</v>
      </c>
      <c r="GL93" s="32">
        <v>1309.3855130192801</v>
      </c>
      <c r="GM93" s="32">
        <v>77985.385943544607</v>
      </c>
      <c r="GN93" s="32">
        <v>8630.4245719121409</v>
      </c>
      <c r="GO93" s="32">
        <v>0</v>
      </c>
      <c r="GP93" s="32">
        <v>0</v>
      </c>
      <c r="GQ93" s="32">
        <v>0</v>
      </c>
      <c r="GR93" s="32">
        <v>14981.1502721957</v>
      </c>
      <c r="GS93" s="32">
        <v>0</v>
      </c>
      <c r="GT93" s="32">
        <v>0</v>
      </c>
      <c r="GU93" s="32">
        <v>0</v>
      </c>
      <c r="GV93" s="32">
        <v>0</v>
      </c>
      <c r="GW93" s="32">
        <v>0</v>
      </c>
      <c r="GX93" s="32">
        <v>9798.1480428265095</v>
      </c>
      <c r="GY93" s="32">
        <v>0</v>
      </c>
      <c r="GZ93" s="32">
        <v>0</v>
      </c>
      <c r="HA93" s="32">
        <v>0</v>
      </c>
      <c r="HB93" s="32">
        <v>0</v>
      </c>
      <c r="HC93" s="32">
        <v>631.29487845908295</v>
      </c>
      <c r="HD93" s="32">
        <v>0</v>
      </c>
      <c r="HE93" s="32">
        <v>19.643788449723001</v>
      </c>
      <c r="HF93" s="32">
        <v>0</v>
      </c>
      <c r="HG93" s="32">
        <v>0</v>
      </c>
      <c r="HH93" s="32">
        <v>0</v>
      </c>
      <c r="HI93" s="33">
        <f t="shared" si="29"/>
        <v>47941858.262678884</v>
      </c>
      <c r="HJ93" s="34">
        <v>0</v>
      </c>
      <c r="HK93" s="34">
        <v>0</v>
      </c>
      <c r="HL93" s="33">
        <v>0</v>
      </c>
      <c r="HM93" s="34">
        <v>0</v>
      </c>
      <c r="HN93" s="33">
        <v>0</v>
      </c>
      <c r="HO93" s="34">
        <v>0</v>
      </c>
      <c r="HP93" s="34">
        <v>1415598.4753686001</v>
      </c>
      <c r="HQ93" s="33">
        <v>1415598.4753686001</v>
      </c>
      <c r="HR93" s="34">
        <v>1471754.9004383199</v>
      </c>
      <c r="HS93" s="35">
        <v>2887353.3758069202</v>
      </c>
      <c r="HT93" s="34">
        <v>15882743.7619437</v>
      </c>
      <c r="HU93" s="36">
        <v>34946467.876542099</v>
      </c>
      <c r="HX93" s="32">
        <v>0</v>
      </c>
      <c r="HY93" s="32">
        <v>0</v>
      </c>
    </row>
    <row r="94" spans="1:233" x14ac:dyDescent="0.3">
      <c r="A94" s="74"/>
      <c r="B94" s="31" t="s">
        <v>94</v>
      </c>
      <c r="C94" s="21" t="s">
        <v>317</v>
      </c>
      <c r="D94" s="32">
        <v>101.338076078489</v>
      </c>
      <c r="E94" s="32">
        <f t="shared" si="26"/>
        <v>484.56099995393896</v>
      </c>
      <c r="F94" s="32">
        <f t="shared" si="27"/>
        <v>7.3108420274880599</v>
      </c>
      <c r="G94" s="32">
        <v>13.148315570162</v>
      </c>
      <c r="H94" s="32">
        <v>1722.9007253555001</v>
      </c>
      <c r="I94" s="32">
        <v>3715.4148987292201</v>
      </c>
      <c r="J94" s="32">
        <v>0</v>
      </c>
      <c r="K94" s="32">
        <v>0</v>
      </c>
      <c r="L94" s="32">
        <v>0</v>
      </c>
      <c r="M94" s="32">
        <v>3347.3130321110798</v>
      </c>
      <c r="N94" s="32">
        <v>66.496557877411306</v>
      </c>
      <c r="O94" s="32">
        <v>11.6175610596491</v>
      </c>
      <c r="P94" s="32">
        <v>4155.7306776895002</v>
      </c>
      <c r="Q94" s="32">
        <v>183077.01560103401</v>
      </c>
      <c r="R94" s="32">
        <v>0</v>
      </c>
      <c r="S94" s="32">
        <v>0</v>
      </c>
      <c r="T94" s="32">
        <v>505.52477218866102</v>
      </c>
      <c r="U94" s="32">
        <v>0</v>
      </c>
      <c r="V94" s="32">
        <v>201.535360123224</v>
      </c>
      <c r="W94" s="32">
        <f t="shared" si="25"/>
        <v>117.27535767667733</v>
      </c>
      <c r="X94" s="32">
        <f t="shared" si="28"/>
        <v>10.256336805344676</v>
      </c>
      <c r="Y94" s="32">
        <v>69.0446999949381</v>
      </c>
      <c r="Z94" s="32">
        <v>752.13165172327695</v>
      </c>
      <c r="AA94" s="32">
        <v>0.16422964867432099</v>
      </c>
      <c r="AB94" s="32">
        <v>2.1822628560182</v>
      </c>
      <c r="AC94" s="32">
        <v>2.5960783948745498</v>
      </c>
      <c r="AD94" s="32">
        <v>7.0849438215864904</v>
      </c>
      <c r="AE94" s="32">
        <v>0</v>
      </c>
      <c r="AF94" s="32">
        <v>3.7804865781056498</v>
      </c>
      <c r="AG94" s="32">
        <v>18002.2664624395</v>
      </c>
      <c r="AH94" s="32">
        <v>61695.603518542397</v>
      </c>
      <c r="AI94" s="32">
        <v>6832.8383360580501</v>
      </c>
      <c r="AJ94" s="32">
        <v>0</v>
      </c>
      <c r="AK94" s="32">
        <v>311.01699281837699</v>
      </c>
      <c r="AL94" s="32">
        <v>11329.032515745999</v>
      </c>
      <c r="AM94" s="32">
        <v>6162.5963238958102</v>
      </c>
      <c r="AN94" s="32">
        <v>1.9553623974665899</v>
      </c>
      <c r="AO94" s="32">
        <v>167.866529919632</v>
      </c>
      <c r="AP94" s="32">
        <v>0</v>
      </c>
      <c r="AQ94" s="32">
        <v>9501.27893377691</v>
      </c>
      <c r="AR94" s="32">
        <v>299060.66566516901</v>
      </c>
      <c r="AS94" s="32">
        <v>9.2365079991171797</v>
      </c>
      <c r="AT94" s="32">
        <v>3908.67310600254</v>
      </c>
      <c r="AU94" s="32">
        <v>69536.099826118298</v>
      </c>
      <c r="AV94" s="32">
        <v>8345.3386565368492</v>
      </c>
      <c r="AW94" s="32">
        <v>21.7152076123973</v>
      </c>
      <c r="AX94" s="32">
        <v>0</v>
      </c>
      <c r="AY94" s="32">
        <v>82886.781888237194</v>
      </c>
      <c r="AZ94" s="32">
        <v>1784.0109796142599</v>
      </c>
      <c r="BA94" s="32">
        <v>143314.216358762</v>
      </c>
      <c r="BB94" s="32">
        <v>624.21402641046404</v>
      </c>
      <c r="BC94" s="32">
        <v>202.71798324422301</v>
      </c>
      <c r="BD94" s="32">
        <v>194546.57665270401</v>
      </c>
      <c r="BE94" s="32">
        <v>109100.52312392701</v>
      </c>
      <c r="BF94" s="32">
        <v>432982.76531398599</v>
      </c>
      <c r="BG94" s="32">
        <v>3336.7868749504801</v>
      </c>
      <c r="BH94" s="32">
        <v>141.375967932419</v>
      </c>
      <c r="BI94" s="32">
        <v>1379296.5248571101</v>
      </c>
      <c r="BJ94" s="32">
        <v>2179.5703931111698</v>
      </c>
      <c r="BK94" s="32">
        <v>12581.7457195594</v>
      </c>
      <c r="BL94" s="32">
        <v>514659.36634378199</v>
      </c>
      <c r="BM94" s="32">
        <v>230612.164478461</v>
      </c>
      <c r="BN94" s="32">
        <v>865293.10425820702</v>
      </c>
      <c r="BO94" s="32">
        <v>31021.3191725775</v>
      </c>
      <c r="BP94" s="32">
        <v>79771.230089356803</v>
      </c>
      <c r="BQ94" s="32">
        <v>16513.191311364699</v>
      </c>
      <c r="BR94" s="32">
        <v>1392.77642018866</v>
      </c>
      <c r="BS94" s="32">
        <v>18649.677599551502</v>
      </c>
      <c r="BT94" s="32">
        <v>53989.535659475798</v>
      </c>
      <c r="BU94" s="32">
        <v>2819.1441070659698</v>
      </c>
      <c r="BV94" s="32">
        <v>20503.724389553201</v>
      </c>
      <c r="BW94" s="32">
        <v>5275.6044664485498</v>
      </c>
      <c r="BX94" s="32">
        <v>113558.55288376</v>
      </c>
      <c r="BY94" s="32">
        <v>116702.895373741</v>
      </c>
      <c r="BZ94" s="32">
        <v>22798.8174834048</v>
      </c>
      <c r="CA94" s="32">
        <v>60986.578103772401</v>
      </c>
      <c r="CB94" s="32">
        <v>47325.159524484203</v>
      </c>
      <c r="CC94" s="32">
        <v>133817.32072102401</v>
      </c>
      <c r="CD94" s="32">
        <v>76118.097344935304</v>
      </c>
      <c r="CE94" s="32">
        <v>623116.02338801301</v>
      </c>
      <c r="CF94" s="32">
        <v>396890.029076026</v>
      </c>
      <c r="CG94" s="32">
        <v>1352801.07814902</v>
      </c>
      <c r="CH94" s="32">
        <v>7320646.4733590102</v>
      </c>
      <c r="CI94" s="32">
        <v>9135.2475178288805</v>
      </c>
      <c r="CJ94" s="32">
        <v>322631.68967957399</v>
      </c>
      <c r="CK94" s="32">
        <v>8885502.7120755892</v>
      </c>
      <c r="CL94" s="32">
        <v>556148.75796234398</v>
      </c>
      <c r="CM94" s="32">
        <v>35769926.995993502</v>
      </c>
      <c r="CN94" s="32">
        <v>645494.12777822604</v>
      </c>
      <c r="CO94" s="32">
        <v>17624447.190117002</v>
      </c>
      <c r="CP94" s="32">
        <v>57176916.824423</v>
      </c>
      <c r="CQ94" s="32">
        <v>49204060.383611202</v>
      </c>
      <c r="CR94" s="32">
        <v>928060.28290254704</v>
      </c>
      <c r="CS94" s="32">
        <v>6625822.0355216404</v>
      </c>
      <c r="CT94" s="32">
        <v>7504114.0123159504</v>
      </c>
      <c r="CU94" s="32">
        <v>228470.07002825601</v>
      </c>
      <c r="CV94" s="32">
        <v>2868301.6249448298</v>
      </c>
      <c r="CW94" s="32">
        <v>1140222.5526332301</v>
      </c>
      <c r="CX94" s="32">
        <v>3211279.9909836599</v>
      </c>
      <c r="CY94" s="32">
        <v>361027.64046592801</v>
      </c>
      <c r="CZ94" s="32">
        <v>739462.03423732799</v>
      </c>
      <c r="DA94" s="32">
        <v>278712.67152859602</v>
      </c>
      <c r="DB94" s="32">
        <v>3888373.0640352801</v>
      </c>
      <c r="DC94" s="32">
        <v>1061411.9105388001</v>
      </c>
      <c r="DD94" s="32">
        <v>889184.82055157598</v>
      </c>
      <c r="DE94" s="32">
        <v>19240.043346498602</v>
      </c>
      <c r="DF94" s="32">
        <v>2772577.5069745299</v>
      </c>
      <c r="DG94" s="32">
        <v>136190.18434665399</v>
      </c>
      <c r="DH94" s="32">
        <v>276928.33313878701</v>
      </c>
      <c r="DI94" s="32">
        <v>525516.32641436101</v>
      </c>
      <c r="DJ94" s="32">
        <v>114808.793581953</v>
      </c>
      <c r="DK94" s="32">
        <v>46166.150654873702</v>
      </c>
      <c r="DL94" s="32">
        <v>85662.209741975399</v>
      </c>
      <c r="DM94" s="32">
        <v>519933.92377141502</v>
      </c>
      <c r="DN94" s="32">
        <v>3456.0059320249002</v>
      </c>
      <c r="DO94" s="32">
        <v>329.277455936862</v>
      </c>
      <c r="DP94" s="32">
        <v>2272553.1695961999</v>
      </c>
      <c r="DQ94" s="32">
        <v>14788220.2504379</v>
      </c>
      <c r="DR94" s="32">
        <v>145434.29993693999</v>
      </c>
      <c r="DS94" s="32">
        <v>29276.889520390101</v>
      </c>
      <c r="DT94" s="32">
        <v>1945575.1980798</v>
      </c>
      <c r="DU94" s="32">
        <v>2662411.2537759398</v>
      </c>
      <c r="DV94" s="32">
        <v>9203796.8555796705</v>
      </c>
      <c r="DW94" s="32">
        <v>37830920.840835698</v>
      </c>
      <c r="DX94" s="32">
        <v>8331926.49756872</v>
      </c>
      <c r="DY94" s="32">
        <v>3221949.78995862</v>
      </c>
      <c r="DZ94" s="32">
        <v>1033530.82242182</v>
      </c>
      <c r="EA94" s="32">
        <v>42.462902525160303</v>
      </c>
      <c r="EB94" s="32">
        <v>171749.23246353</v>
      </c>
      <c r="EC94" s="32">
        <v>73137.778840553307</v>
      </c>
      <c r="ED94" s="32">
        <v>589493.31083772494</v>
      </c>
      <c r="EE94" s="32">
        <v>43877.459501120698</v>
      </c>
      <c r="EF94" s="32">
        <v>188602.50083505301</v>
      </c>
      <c r="EG94" s="32">
        <v>2571977.1515667601</v>
      </c>
      <c r="EH94" s="32">
        <v>3925341.96144475</v>
      </c>
      <c r="EI94" s="32">
        <v>199364.49470583099</v>
      </c>
      <c r="EJ94" s="32">
        <v>729745.60016797204</v>
      </c>
      <c r="EK94" s="32">
        <v>771276.097313151</v>
      </c>
      <c r="EL94" s="32">
        <v>522070.835144463</v>
      </c>
      <c r="EM94" s="32">
        <v>1732158.1043100299</v>
      </c>
      <c r="EN94" s="32">
        <v>758.08099845865297</v>
      </c>
      <c r="EO94" s="32">
        <v>14635.318684075301</v>
      </c>
      <c r="EP94" s="32">
        <v>19.1675661406499</v>
      </c>
      <c r="EQ94" s="32">
        <v>8.4556653432571895</v>
      </c>
      <c r="ER94" s="32">
        <v>801.78211360627301</v>
      </c>
      <c r="ES94" s="32">
        <v>5350.5220189239099</v>
      </c>
      <c r="ET94" s="32">
        <v>8047.2029373941104</v>
      </c>
      <c r="EU94" s="32">
        <v>6376.8673415993198</v>
      </c>
      <c r="EV94" s="32">
        <v>45403.082070852302</v>
      </c>
      <c r="EW94" s="32">
        <v>178.42259875405401</v>
      </c>
      <c r="EX94" s="32">
        <v>1636.87965965884</v>
      </c>
      <c r="EY94" s="32">
        <v>10693.080876997001</v>
      </c>
      <c r="EZ94" s="32">
        <v>3305.0975726913298</v>
      </c>
      <c r="FA94" s="32">
        <v>17028.895956272001</v>
      </c>
      <c r="FB94" s="32">
        <v>34302.029848225196</v>
      </c>
      <c r="FC94" s="32">
        <v>11254.2351365062</v>
      </c>
      <c r="FD94" s="32">
        <v>1044.2690082957299</v>
      </c>
      <c r="FE94" s="32">
        <v>0</v>
      </c>
      <c r="FF94" s="32">
        <v>0</v>
      </c>
      <c r="FG94" s="32">
        <v>145.41159280959999</v>
      </c>
      <c r="FH94" s="32">
        <v>3141.2223998825498</v>
      </c>
      <c r="FI94" s="32">
        <v>322.08167892521499</v>
      </c>
      <c r="FJ94" s="32">
        <v>369.673027398572</v>
      </c>
      <c r="FK94" s="32">
        <v>2.4594611779291999</v>
      </c>
      <c r="FL94" s="32">
        <v>98.732057952419794</v>
      </c>
      <c r="FM94" s="32">
        <v>0</v>
      </c>
      <c r="FN94" s="32">
        <v>0</v>
      </c>
      <c r="FO94" s="32">
        <v>0</v>
      </c>
      <c r="FP94" s="32">
        <v>159.14086624217299</v>
      </c>
      <c r="FQ94" s="32">
        <v>0</v>
      </c>
      <c r="FR94" s="32">
        <v>0</v>
      </c>
      <c r="FS94" s="32">
        <v>71.992838592911895</v>
      </c>
      <c r="FT94" s="32">
        <v>27.466772957710202</v>
      </c>
      <c r="FU94" s="32">
        <v>0</v>
      </c>
      <c r="FV94" s="32">
        <v>0</v>
      </c>
      <c r="FW94" s="32">
        <v>0</v>
      </c>
      <c r="FX94" s="32">
        <v>0</v>
      </c>
      <c r="FY94" s="32">
        <v>0</v>
      </c>
      <c r="FZ94" s="32">
        <v>0</v>
      </c>
      <c r="GA94" s="32">
        <v>0</v>
      </c>
      <c r="GB94" s="32">
        <v>0</v>
      </c>
      <c r="GC94" s="32">
        <v>0</v>
      </c>
      <c r="GD94" s="32">
        <v>0</v>
      </c>
      <c r="GE94" s="32">
        <v>0</v>
      </c>
      <c r="GF94" s="32">
        <v>0</v>
      </c>
      <c r="GG94" s="32">
        <v>0</v>
      </c>
      <c r="GH94" s="32">
        <v>0</v>
      </c>
      <c r="GI94" s="32">
        <v>0</v>
      </c>
      <c r="GJ94" s="32">
        <v>10416.492906900199</v>
      </c>
      <c r="GK94" s="32">
        <v>0</v>
      </c>
      <c r="GL94" s="32">
        <v>0</v>
      </c>
      <c r="GM94" s="32">
        <v>0</v>
      </c>
      <c r="GN94" s="32">
        <v>913920.15267238405</v>
      </c>
      <c r="GO94" s="32">
        <v>0</v>
      </c>
      <c r="GP94" s="32">
        <v>0</v>
      </c>
      <c r="GQ94" s="32">
        <v>0</v>
      </c>
      <c r="GR94" s="32">
        <v>0</v>
      </c>
      <c r="GS94" s="32">
        <v>3039.3733337192498</v>
      </c>
      <c r="GT94" s="32">
        <v>9.2594458387495901E-2</v>
      </c>
      <c r="GU94" s="32">
        <v>0</v>
      </c>
      <c r="GV94" s="32">
        <v>6322.9091856852701</v>
      </c>
      <c r="GW94" s="32">
        <v>1087.9351040183201</v>
      </c>
      <c r="GX94" s="32">
        <v>0</v>
      </c>
      <c r="GY94" s="32">
        <v>0</v>
      </c>
      <c r="GZ94" s="32">
        <v>0</v>
      </c>
      <c r="HA94" s="32">
        <v>0</v>
      </c>
      <c r="HB94" s="32">
        <v>0</v>
      </c>
      <c r="HC94" s="32">
        <v>0</v>
      </c>
      <c r="HD94" s="32">
        <v>0</v>
      </c>
      <c r="HE94" s="32">
        <v>0</v>
      </c>
      <c r="HF94" s="32">
        <v>0</v>
      </c>
      <c r="HG94" s="32">
        <v>0</v>
      </c>
      <c r="HH94" s="32">
        <v>0</v>
      </c>
      <c r="HI94" s="33">
        <f t="shared" si="29"/>
        <v>313665417.06075209</v>
      </c>
      <c r="HJ94" s="34">
        <v>0</v>
      </c>
      <c r="HK94" s="34">
        <v>0</v>
      </c>
      <c r="HL94" s="33">
        <v>0</v>
      </c>
      <c r="HM94" s="34">
        <v>0</v>
      </c>
      <c r="HN94" s="33">
        <v>0</v>
      </c>
      <c r="HO94" s="34">
        <v>0</v>
      </c>
      <c r="HP94" s="34">
        <v>-703095.59061753098</v>
      </c>
      <c r="HQ94" s="33">
        <v>-703095.59061753098</v>
      </c>
      <c r="HR94" s="34">
        <v>5157171.2813911699</v>
      </c>
      <c r="HS94" s="35">
        <v>4454075.6907736398</v>
      </c>
      <c r="HT94" s="34">
        <v>41621735.375795498</v>
      </c>
      <c r="HU94" s="36">
        <v>276497757.37572998</v>
      </c>
      <c r="HX94" s="32">
        <v>491.871841981427</v>
      </c>
      <c r="HY94" s="32">
        <v>127.531694482022</v>
      </c>
    </row>
    <row r="95" spans="1:233" x14ac:dyDescent="0.3">
      <c r="A95" s="74"/>
      <c r="B95" s="31" t="s">
        <v>95</v>
      </c>
      <c r="C95" s="21" t="s">
        <v>318</v>
      </c>
      <c r="D95" s="32">
        <v>42.617667042173601</v>
      </c>
      <c r="E95" s="32">
        <f t="shared" si="26"/>
        <v>82.598223437642716</v>
      </c>
      <c r="F95" s="32">
        <f t="shared" si="27"/>
        <v>1.2462054588816873</v>
      </c>
      <c r="G95" s="32">
        <v>2.1993440769986599</v>
      </c>
      <c r="H95" s="32">
        <v>783.88799170209495</v>
      </c>
      <c r="I95" s="32">
        <v>1436.34503166951</v>
      </c>
      <c r="J95" s="32">
        <v>0</v>
      </c>
      <c r="K95" s="32">
        <v>0</v>
      </c>
      <c r="L95" s="32">
        <v>0</v>
      </c>
      <c r="M95" s="32">
        <v>310.82896747290698</v>
      </c>
      <c r="N95" s="32">
        <v>0</v>
      </c>
      <c r="O95" s="32">
        <v>0</v>
      </c>
      <c r="P95" s="32">
        <v>456.63223396765898</v>
      </c>
      <c r="Q95" s="32">
        <v>9722.3492809361105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f t="shared" si="25"/>
        <v>0</v>
      </c>
      <c r="X95" s="32">
        <f t="shared" si="28"/>
        <v>0</v>
      </c>
      <c r="Y95" s="32">
        <v>0</v>
      </c>
      <c r="Z95" s="32">
        <v>0</v>
      </c>
      <c r="AA95" s="32">
        <v>3.0194917442416602E-2</v>
      </c>
      <c r="AB95" s="32">
        <v>0</v>
      </c>
      <c r="AC95" s="32">
        <v>0.38538564272820303</v>
      </c>
      <c r="AD95" s="32">
        <v>0</v>
      </c>
      <c r="AE95" s="32">
        <v>6.8176048442879403E-2</v>
      </c>
      <c r="AF95" s="32">
        <v>0</v>
      </c>
      <c r="AG95" s="32">
        <v>3931.24046629236</v>
      </c>
      <c r="AH95" s="32">
        <v>0.90396118906121803</v>
      </c>
      <c r="AI95" s="32">
        <v>2.1824567603352901E-3</v>
      </c>
      <c r="AJ95" s="32">
        <v>0</v>
      </c>
      <c r="AK95" s="32">
        <v>0</v>
      </c>
      <c r="AL95" s="32">
        <v>1360.45894211871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4.8929287209069097</v>
      </c>
      <c r="AU95" s="32">
        <v>0</v>
      </c>
      <c r="AV95" s="32">
        <v>105.441083487086</v>
      </c>
      <c r="AW95" s="32">
        <v>0</v>
      </c>
      <c r="AX95" s="32">
        <v>2863.32787230138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3288.8575921204801</v>
      </c>
      <c r="BE95" s="32">
        <v>35376722.148817502</v>
      </c>
      <c r="BF95" s="32">
        <v>41761.140270935597</v>
      </c>
      <c r="BG95" s="32">
        <v>6514.27797368958</v>
      </c>
      <c r="BH95" s="32">
        <v>0</v>
      </c>
      <c r="BI95" s="32">
        <v>1396991.7832649699</v>
      </c>
      <c r="BJ95" s="32">
        <v>489.01765280235003</v>
      </c>
      <c r="BK95" s="32">
        <v>201.788709429178</v>
      </c>
      <c r="BL95" s="32">
        <v>22378.490259931801</v>
      </c>
      <c r="BM95" s="32">
        <v>714969.56402101205</v>
      </c>
      <c r="BN95" s="32">
        <v>4856755.8298855601</v>
      </c>
      <c r="BO95" s="32">
        <v>1.49497677784955</v>
      </c>
      <c r="BP95" s="32">
        <v>151061.87022177101</v>
      </c>
      <c r="BQ95" s="32">
        <v>883.76214574177402</v>
      </c>
      <c r="BR95" s="32">
        <v>863.29101498315197</v>
      </c>
      <c r="BS95" s="32">
        <v>6879.1839183031198</v>
      </c>
      <c r="BT95" s="32">
        <v>9.6513215082866699E-2</v>
      </c>
      <c r="BU95" s="32">
        <v>0</v>
      </c>
      <c r="BV95" s="32">
        <v>2729.9804945383598</v>
      </c>
      <c r="BW95" s="32">
        <v>0</v>
      </c>
      <c r="BX95" s="32">
        <v>121.969242979827</v>
      </c>
      <c r="BY95" s="32">
        <v>13745.520532746799</v>
      </c>
      <c r="BZ95" s="32">
        <v>0</v>
      </c>
      <c r="CA95" s="32">
        <v>123.33812666349201</v>
      </c>
      <c r="CB95" s="32">
        <v>0</v>
      </c>
      <c r="CC95" s="32">
        <v>34216.458412488697</v>
      </c>
      <c r="CD95" s="32">
        <v>56533.774713627499</v>
      </c>
      <c r="CE95" s="32">
        <v>31678.283812924201</v>
      </c>
      <c r="CF95" s="32">
        <v>165033.500384296</v>
      </c>
      <c r="CG95" s="32">
        <v>13611.955553526601</v>
      </c>
      <c r="CH95" s="32">
        <v>82413.882283754006</v>
      </c>
      <c r="CI95" s="32">
        <v>13.7099605458209</v>
      </c>
      <c r="CJ95" s="32">
        <v>15.6923443655678</v>
      </c>
      <c r="CK95" s="32">
        <v>466896.02202769899</v>
      </c>
      <c r="CL95" s="32">
        <v>14521.688595609099</v>
      </c>
      <c r="CM95" s="32">
        <v>2444769.7449360099</v>
      </c>
      <c r="CN95" s="32">
        <v>26704188.996367399</v>
      </c>
      <c r="CO95" s="32">
        <v>2857288.0943129701</v>
      </c>
      <c r="CP95" s="32">
        <v>2207.8355956949199</v>
      </c>
      <c r="CQ95" s="32">
        <v>2192.6930039131298</v>
      </c>
      <c r="CR95" s="32">
        <v>17025606.5138987</v>
      </c>
      <c r="CS95" s="32">
        <v>10233.2829796685</v>
      </c>
      <c r="CT95" s="32">
        <v>597214.47324172396</v>
      </c>
      <c r="CU95" s="32">
        <v>14375.7402314273</v>
      </c>
      <c r="CV95" s="32">
        <v>289.627803001872</v>
      </c>
      <c r="CW95" s="32">
        <v>52324.921713942502</v>
      </c>
      <c r="CX95" s="32">
        <v>12264074.7750344</v>
      </c>
      <c r="CY95" s="32">
        <v>36915.326074076504</v>
      </c>
      <c r="CZ95" s="32">
        <v>22654.066381377401</v>
      </c>
      <c r="DA95" s="32">
        <v>65264.580601551701</v>
      </c>
      <c r="DB95" s="32">
        <v>82079.691344718696</v>
      </c>
      <c r="DC95" s="32">
        <v>97.454575679586597</v>
      </c>
      <c r="DD95" s="32">
        <v>11186.895132440201</v>
      </c>
      <c r="DE95" s="32">
        <v>1142.7503380079199</v>
      </c>
      <c r="DF95" s="32">
        <v>136990.658379217</v>
      </c>
      <c r="DG95" s="32">
        <v>13751.4039579563</v>
      </c>
      <c r="DH95" s="32">
        <v>73420.359119231798</v>
      </c>
      <c r="DI95" s="32">
        <v>145005.278889821</v>
      </c>
      <c r="DJ95" s="32">
        <v>229549.92610893</v>
      </c>
      <c r="DK95" s="32">
        <v>863.34148341583796</v>
      </c>
      <c r="DL95" s="32">
        <v>56222.849241496901</v>
      </c>
      <c r="DM95" s="32">
        <v>988137.71833468403</v>
      </c>
      <c r="DN95" s="32">
        <v>457940.07384431403</v>
      </c>
      <c r="DO95" s="32">
        <v>67797.038460723794</v>
      </c>
      <c r="DP95" s="32">
        <v>14614.3730821383</v>
      </c>
      <c r="DQ95" s="32">
        <v>565580.07161948702</v>
      </c>
      <c r="DR95" s="32">
        <v>2810.7443482449198</v>
      </c>
      <c r="DS95" s="32">
        <v>464.96360002307199</v>
      </c>
      <c r="DT95" s="32">
        <v>155279.84662918901</v>
      </c>
      <c r="DU95" s="32">
        <v>146238.26823904799</v>
      </c>
      <c r="DV95" s="32">
        <v>1488700.4267323499</v>
      </c>
      <c r="DW95" s="32">
        <v>1391893.2731707401</v>
      </c>
      <c r="DX95" s="32">
        <v>109917.63842509101</v>
      </c>
      <c r="DY95" s="32">
        <v>2183.26822207953</v>
      </c>
      <c r="DZ95" s="32">
        <v>926613.403157069</v>
      </c>
      <c r="EA95" s="32">
        <v>0</v>
      </c>
      <c r="EB95" s="32">
        <v>56886.514267774699</v>
      </c>
      <c r="EC95" s="32">
        <v>0</v>
      </c>
      <c r="ED95" s="32">
        <v>132884.00397561199</v>
      </c>
      <c r="EE95" s="32">
        <v>1633.0582678061201</v>
      </c>
      <c r="EF95" s="32">
        <v>1.61955015826617</v>
      </c>
      <c r="EG95" s="32">
        <v>5439968.1775056003</v>
      </c>
      <c r="EH95" s="32">
        <v>16720483.456428999</v>
      </c>
      <c r="EI95" s="32">
        <v>291891.67833128799</v>
      </c>
      <c r="EJ95" s="32">
        <v>515767.38051615702</v>
      </c>
      <c r="EK95" s="32">
        <v>0</v>
      </c>
      <c r="EL95" s="32">
        <v>417727.11515114398</v>
      </c>
      <c r="EM95" s="32">
        <v>48909.8162131481</v>
      </c>
      <c r="EN95" s="32">
        <v>0</v>
      </c>
      <c r="EO95" s="32">
        <v>366.35992328484298</v>
      </c>
      <c r="EP95" s="32">
        <v>0</v>
      </c>
      <c r="EQ95" s="32">
        <v>0</v>
      </c>
      <c r="ER95" s="32">
        <v>0</v>
      </c>
      <c r="ES95" s="32">
        <v>0</v>
      </c>
      <c r="ET95" s="32">
        <v>0.46726193433619001</v>
      </c>
      <c r="EU95" s="32">
        <v>0</v>
      </c>
      <c r="EV95" s="32">
        <v>256.07388342681497</v>
      </c>
      <c r="EW95" s="32">
        <v>0</v>
      </c>
      <c r="EX95" s="32">
        <v>0</v>
      </c>
      <c r="EY95" s="32">
        <v>0</v>
      </c>
      <c r="EZ95" s="32">
        <v>0</v>
      </c>
      <c r="FA95" s="32">
        <v>0</v>
      </c>
      <c r="FB95" s="32">
        <v>22428.4250136927</v>
      </c>
      <c r="FC95" s="32">
        <v>0</v>
      </c>
      <c r="FD95" s="32">
        <v>0</v>
      </c>
      <c r="FE95" s="32">
        <v>0</v>
      </c>
      <c r="FF95" s="32">
        <v>0</v>
      </c>
      <c r="FG95" s="32">
        <v>44.327763907515902</v>
      </c>
      <c r="FH95" s="32">
        <v>0</v>
      </c>
      <c r="FI95" s="32">
        <v>0</v>
      </c>
      <c r="FJ95" s="32">
        <v>0</v>
      </c>
      <c r="FK95" s="32">
        <v>0</v>
      </c>
      <c r="FL95" s="32">
        <v>0</v>
      </c>
      <c r="FM95" s="32">
        <v>0</v>
      </c>
      <c r="FN95" s="32">
        <v>0</v>
      </c>
      <c r="FO95" s="32">
        <v>0</v>
      </c>
      <c r="FP95" s="32">
        <v>56.850474518023802</v>
      </c>
      <c r="FQ95" s="32">
        <v>0</v>
      </c>
      <c r="FR95" s="32">
        <v>0</v>
      </c>
      <c r="FS95" s="32">
        <v>0</v>
      </c>
      <c r="FT95" s="32">
        <v>0</v>
      </c>
      <c r="FU95" s="32">
        <v>0</v>
      </c>
      <c r="FV95" s="32">
        <v>0</v>
      </c>
      <c r="FW95" s="32">
        <v>0</v>
      </c>
      <c r="FX95" s="32">
        <v>0</v>
      </c>
      <c r="FY95" s="32">
        <v>0</v>
      </c>
      <c r="FZ95" s="32">
        <v>0</v>
      </c>
      <c r="GA95" s="32">
        <v>0</v>
      </c>
      <c r="GB95" s="32">
        <v>0</v>
      </c>
      <c r="GC95" s="32">
        <v>0</v>
      </c>
      <c r="GD95" s="32">
        <v>0</v>
      </c>
      <c r="GE95" s="32">
        <v>0</v>
      </c>
      <c r="GF95" s="32">
        <v>0</v>
      </c>
      <c r="GG95" s="32">
        <v>0</v>
      </c>
      <c r="GH95" s="32">
        <v>0</v>
      </c>
      <c r="GI95" s="32">
        <v>0</v>
      </c>
      <c r="GJ95" s="32">
        <v>17137.5554488294</v>
      </c>
      <c r="GK95" s="32">
        <v>0</v>
      </c>
      <c r="GL95" s="32">
        <v>0</v>
      </c>
      <c r="GM95" s="32">
        <v>0</v>
      </c>
      <c r="GN95" s="32">
        <v>289096.94388711202</v>
      </c>
      <c r="GO95" s="32">
        <v>0</v>
      </c>
      <c r="GP95" s="32">
        <v>0</v>
      </c>
      <c r="GQ95" s="32">
        <v>0</v>
      </c>
      <c r="GR95" s="32">
        <v>0</v>
      </c>
      <c r="GS95" s="32">
        <v>1190.7395376193799</v>
      </c>
      <c r="GT95" s="32">
        <v>0</v>
      </c>
      <c r="GU95" s="32">
        <v>0</v>
      </c>
      <c r="GV95" s="32">
        <v>2468.9799211510499</v>
      </c>
      <c r="GW95" s="32">
        <v>426.22192074822601</v>
      </c>
      <c r="GX95" s="32">
        <v>0</v>
      </c>
      <c r="GY95" s="32">
        <v>0</v>
      </c>
      <c r="GZ95" s="32">
        <v>0</v>
      </c>
      <c r="HA95" s="32">
        <v>0</v>
      </c>
      <c r="HB95" s="32">
        <v>0</v>
      </c>
      <c r="HC95" s="32">
        <v>0</v>
      </c>
      <c r="HD95" s="32">
        <v>0</v>
      </c>
      <c r="HE95" s="32">
        <v>0</v>
      </c>
      <c r="HF95" s="32">
        <v>0</v>
      </c>
      <c r="HG95" s="32">
        <v>0</v>
      </c>
      <c r="HH95" s="32">
        <v>0</v>
      </c>
      <c r="HI95" s="33">
        <f t="shared" si="29"/>
        <v>136610231.98371932</v>
      </c>
      <c r="HJ95" s="34">
        <v>0</v>
      </c>
      <c r="HK95" s="34">
        <v>0</v>
      </c>
      <c r="HL95" s="33">
        <v>0</v>
      </c>
      <c r="HM95" s="34">
        <v>0</v>
      </c>
      <c r="HN95" s="33">
        <v>0</v>
      </c>
      <c r="HO95" s="34">
        <v>0</v>
      </c>
      <c r="HP95" s="34">
        <v>-26940.133529229701</v>
      </c>
      <c r="HQ95" s="33">
        <v>-26940.133529229701</v>
      </c>
      <c r="HR95" s="34">
        <v>5084772.04852001</v>
      </c>
      <c r="HS95" s="35">
        <v>5057831.9149907799</v>
      </c>
      <c r="HT95" s="34">
        <v>66187059.9121022</v>
      </c>
      <c r="HU95" s="36">
        <v>75481003.986607894</v>
      </c>
      <c r="HX95" s="32">
        <v>83.844428896524406</v>
      </c>
      <c r="HY95" s="32">
        <v>0</v>
      </c>
    </row>
    <row r="96" spans="1:233" x14ac:dyDescent="0.3">
      <c r="A96" s="74"/>
      <c r="B96" s="31" t="s">
        <v>96</v>
      </c>
      <c r="C96" s="21" t="s">
        <v>319</v>
      </c>
      <c r="D96" s="32">
        <v>24.473689153558102</v>
      </c>
      <c r="E96" s="32">
        <f t="shared" si="26"/>
        <v>69.350938694325237</v>
      </c>
      <c r="F96" s="32">
        <f t="shared" si="27"/>
        <v>1.0463362864539578</v>
      </c>
      <c r="G96" s="32">
        <v>4.2530568286314603</v>
      </c>
      <c r="H96" s="32">
        <v>473.34973783382202</v>
      </c>
      <c r="I96" s="32">
        <v>960.88936414803902</v>
      </c>
      <c r="J96" s="32">
        <v>0</v>
      </c>
      <c r="K96" s="32">
        <v>0</v>
      </c>
      <c r="L96" s="32">
        <v>0</v>
      </c>
      <c r="M96" s="32">
        <v>5474.1093142544596</v>
      </c>
      <c r="N96" s="32">
        <v>0</v>
      </c>
      <c r="O96" s="32">
        <v>0</v>
      </c>
      <c r="P96" s="32">
        <v>7562.7529581900799</v>
      </c>
      <c r="Q96" s="32">
        <v>1260.5654535725</v>
      </c>
      <c r="R96" s="32">
        <v>0</v>
      </c>
      <c r="S96" s="32">
        <v>0</v>
      </c>
      <c r="T96" s="32">
        <v>243.33875914794899</v>
      </c>
      <c r="U96" s="32">
        <v>0</v>
      </c>
      <c r="V96" s="32">
        <v>0</v>
      </c>
      <c r="W96" s="32">
        <f t="shared" si="25"/>
        <v>0</v>
      </c>
      <c r="X96" s="32">
        <f t="shared" si="28"/>
        <v>0</v>
      </c>
      <c r="Y96" s="32">
        <v>134.46837082302699</v>
      </c>
      <c r="Z96" s="32">
        <v>0</v>
      </c>
      <c r="AA96" s="32">
        <v>3.8428555752470103E-2</v>
      </c>
      <c r="AB96" s="32">
        <v>0</v>
      </c>
      <c r="AC96" s="32">
        <v>0.47229577001989898</v>
      </c>
      <c r="AD96" s="32">
        <v>0</v>
      </c>
      <c r="AE96" s="32">
        <v>0</v>
      </c>
      <c r="AF96" s="32">
        <v>0</v>
      </c>
      <c r="AG96" s="32">
        <v>25488.833093592999</v>
      </c>
      <c r="AH96" s="32">
        <v>0</v>
      </c>
      <c r="AI96" s="32">
        <v>1.8654794598821001</v>
      </c>
      <c r="AJ96" s="32">
        <v>0</v>
      </c>
      <c r="AK96" s="32">
        <v>114.395260283673</v>
      </c>
      <c r="AL96" s="32">
        <v>39.194909238043401</v>
      </c>
      <c r="AM96" s="32">
        <v>0</v>
      </c>
      <c r="AN96" s="32">
        <v>0</v>
      </c>
      <c r="AO96" s="32">
        <v>0</v>
      </c>
      <c r="AP96" s="32">
        <v>0</v>
      </c>
      <c r="AQ96" s="32">
        <v>965.85674384977904</v>
      </c>
      <c r="AR96" s="32">
        <v>4342.6101923296601</v>
      </c>
      <c r="AS96" s="32">
        <v>0</v>
      </c>
      <c r="AT96" s="32">
        <v>13.868177497619399</v>
      </c>
      <c r="AU96" s="32">
        <v>0</v>
      </c>
      <c r="AV96" s="32">
        <v>4241.1010158609497</v>
      </c>
      <c r="AW96" s="32">
        <v>1294.74138887352</v>
      </c>
      <c r="AX96" s="32">
        <v>0</v>
      </c>
      <c r="AY96" s="32">
        <v>38049.330637404499</v>
      </c>
      <c r="AZ96" s="32">
        <v>42106.969781380401</v>
      </c>
      <c r="BA96" s="32">
        <v>102618.82269639699</v>
      </c>
      <c r="BB96" s="32">
        <v>42.098135367526503</v>
      </c>
      <c r="BC96" s="32">
        <v>0</v>
      </c>
      <c r="BD96" s="32">
        <v>550.76162135364405</v>
      </c>
      <c r="BE96" s="32">
        <v>141111.71893567001</v>
      </c>
      <c r="BF96" s="32">
        <v>723214.08181227802</v>
      </c>
      <c r="BG96" s="32">
        <v>22.0381134936435</v>
      </c>
      <c r="BH96" s="32">
        <v>45.026649461223499</v>
      </c>
      <c r="BI96" s="32">
        <v>57.547364775989401</v>
      </c>
      <c r="BJ96" s="32">
        <v>52.826288221996798</v>
      </c>
      <c r="BK96" s="32">
        <v>0</v>
      </c>
      <c r="BL96" s="32">
        <v>3777.4445388701902</v>
      </c>
      <c r="BM96" s="32">
        <v>126.90857716553801</v>
      </c>
      <c r="BN96" s="32">
        <v>4575.05648409074</v>
      </c>
      <c r="BO96" s="32">
        <v>0</v>
      </c>
      <c r="BP96" s="32">
        <v>284.29340715415799</v>
      </c>
      <c r="BQ96" s="32">
        <v>1530.8104456587901</v>
      </c>
      <c r="BR96" s="32">
        <v>120.58737219949199</v>
      </c>
      <c r="BS96" s="32">
        <v>331.23672230717602</v>
      </c>
      <c r="BT96" s="32">
        <v>1110.6705491837099</v>
      </c>
      <c r="BU96" s="32">
        <v>0</v>
      </c>
      <c r="BV96" s="32">
        <v>5884.8358020640899</v>
      </c>
      <c r="BW96" s="32">
        <v>0</v>
      </c>
      <c r="BX96" s="32">
        <v>0</v>
      </c>
      <c r="BY96" s="32">
        <v>651958.24053564202</v>
      </c>
      <c r="BZ96" s="32">
        <v>23013.151779904601</v>
      </c>
      <c r="CA96" s="32">
        <v>3648.9617195516498</v>
      </c>
      <c r="CB96" s="32">
        <v>12846.096020054199</v>
      </c>
      <c r="CC96" s="32">
        <v>8025.4586302901298</v>
      </c>
      <c r="CD96" s="32">
        <v>41876.948426007897</v>
      </c>
      <c r="CE96" s="32">
        <v>0</v>
      </c>
      <c r="CF96" s="32">
        <v>8689.1079041208504</v>
      </c>
      <c r="CG96" s="32">
        <v>151555.199903453</v>
      </c>
      <c r="CH96" s="32">
        <v>168126.64540643999</v>
      </c>
      <c r="CI96" s="32">
        <v>1535.5928799441101</v>
      </c>
      <c r="CJ96" s="32">
        <v>1593667.09628718</v>
      </c>
      <c r="CK96" s="32">
        <v>2654740.3479659702</v>
      </c>
      <c r="CL96" s="32">
        <v>427105.499963507</v>
      </c>
      <c r="CM96" s="32">
        <v>675799.78056388698</v>
      </c>
      <c r="CN96" s="32">
        <v>682328.20067190798</v>
      </c>
      <c r="CO96" s="32">
        <v>13429586.743714301</v>
      </c>
      <c r="CP96" s="32">
        <v>13777961.731017699</v>
      </c>
      <c r="CQ96" s="32">
        <v>7888377.8768811096</v>
      </c>
      <c r="CR96" s="32">
        <v>362292.51999348297</v>
      </c>
      <c r="CS96" s="32">
        <v>746379.21414409298</v>
      </c>
      <c r="CT96" s="32">
        <v>1242650.4766735199</v>
      </c>
      <c r="CU96" s="32">
        <v>898822.8118891</v>
      </c>
      <c r="CV96" s="32">
        <v>1125732.1561691</v>
      </c>
      <c r="CW96" s="32">
        <v>530766.33419220499</v>
      </c>
      <c r="CX96" s="32">
        <v>1683268.50529356</v>
      </c>
      <c r="CY96" s="32">
        <v>220769.35322838899</v>
      </c>
      <c r="CZ96" s="32">
        <v>452128.82275887002</v>
      </c>
      <c r="DA96" s="32">
        <v>94438.219086940604</v>
      </c>
      <c r="DB96" s="32">
        <v>1934487.9752744799</v>
      </c>
      <c r="DC96" s="32">
        <v>1072280.6299608799</v>
      </c>
      <c r="DD96" s="32">
        <v>110442.232432926</v>
      </c>
      <c r="DE96" s="32">
        <v>5041.5328870660296</v>
      </c>
      <c r="DF96" s="32">
        <v>2558891.33395423</v>
      </c>
      <c r="DG96" s="32">
        <v>64615.191538352999</v>
      </c>
      <c r="DH96" s="32">
        <v>161063.486188393</v>
      </c>
      <c r="DI96" s="32">
        <v>349405.303811185</v>
      </c>
      <c r="DJ96" s="32">
        <v>19217.303706811399</v>
      </c>
      <c r="DK96" s="32">
        <v>25884.396804789802</v>
      </c>
      <c r="DL96" s="32">
        <v>86542.256504641206</v>
      </c>
      <c r="DM96" s="32">
        <v>401178.27218529902</v>
      </c>
      <c r="DN96" s="32">
        <v>1010.36879568016</v>
      </c>
      <c r="DO96" s="32">
        <v>5114.1323997324398</v>
      </c>
      <c r="DP96" s="32">
        <v>52154.587168837497</v>
      </c>
      <c r="DQ96" s="32">
        <v>4619360.8506322401</v>
      </c>
      <c r="DR96" s="32">
        <v>798761.90059874195</v>
      </c>
      <c r="DS96" s="32">
        <v>6263.60241595757</v>
      </c>
      <c r="DT96" s="32">
        <v>552601.17651919601</v>
      </c>
      <c r="DU96" s="32">
        <v>364361.73165204597</v>
      </c>
      <c r="DV96" s="32">
        <v>942173.057157745</v>
      </c>
      <c r="DW96" s="32">
        <v>632532.75744228205</v>
      </c>
      <c r="DX96" s="32">
        <v>2819335.1734627299</v>
      </c>
      <c r="DY96" s="32">
        <v>848527.019496297</v>
      </c>
      <c r="DZ96" s="32">
        <v>3080833.15488688</v>
      </c>
      <c r="EA96" s="32">
        <v>0</v>
      </c>
      <c r="EB96" s="32">
        <v>128116.40193381</v>
      </c>
      <c r="EC96" s="32">
        <v>117148.47660567</v>
      </c>
      <c r="ED96" s="32">
        <v>212192.44968727601</v>
      </c>
      <c r="EE96" s="32">
        <v>94021.815295332606</v>
      </c>
      <c r="EF96" s="32">
        <v>6860.0934429590998</v>
      </c>
      <c r="EG96" s="32">
        <v>304265.30946208799</v>
      </c>
      <c r="EH96" s="32">
        <v>1064444.33889592</v>
      </c>
      <c r="EI96" s="32">
        <v>23038.0849848215</v>
      </c>
      <c r="EJ96" s="32">
        <v>322366.06142082298</v>
      </c>
      <c r="EK96" s="32">
        <v>83542.737301913498</v>
      </c>
      <c r="EL96" s="32">
        <v>159765.36743657899</v>
      </c>
      <c r="EM96" s="32">
        <v>689657.43731628498</v>
      </c>
      <c r="EN96" s="32">
        <v>23008.912064541499</v>
      </c>
      <c r="EO96" s="32">
        <v>342.30198960483898</v>
      </c>
      <c r="EP96" s="32">
        <v>0</v>
      </c>
      <c r="EQ96" s="32">
        <v>4.0341163562959297</v>
      </c>
      <c r="ER96" s="32">
        <v>15721.0683874434</v>
      </c>
      <c r="ES96" s="32">
        <v>93.791064928848598</v>
      </c>
      <c r="ET96" s="32">
        <v>35686.079619848701</v>
      </c>
      <c r="EU96" s="32">
        <v>18747.507853978801</v>
      </c>
      <c r="EV96" s="32">
        <v>15387.673729906801</v>
      </c>
      <c r="EW96" s="32">
        <v>2186.9322587414599</v>
      </c>
      <c r="EX96" s="32">
        <v>288.21820094880502</v>
      </c>
      <c r="EY96" s="32">
        <v>325.82014094808699</v>
      </c>
      <c r="EZ96" s="32">
        <v>658950.707632059</v>
      </c>
      <c r="FA96" s="32">
        <v>14918.8121629463</v>
      </c>
      <c r="FB96" s="32">
        <v>17512.2460686218</v>
      </c>
      <c r="FC96" s="32">
        <v>196493.72105570399</v>
      </c>
      <c r="FD96" s="32">
        <v>6875.2112616533504</v>
      </c>
      <c r="FE96" s="32">
        <v>0</v>
      </c>
      <c r="FF96" s="32">
        <v>0</v>
      </c>
      <c r="FG96" s="32">
        <v>16.063049138467601</v>
      </c>
      <c r="FH96" s="32">
        <v>466.21174296140799</v>
      </c>
      <c r="FI96" s="32">
        <v>0</v>
      </c>
      <c r="FJ96" s="32">
        <v>0</v>
      </c>
      <c r="FK96" s="32">
        <v>0</v>
      </c>
      <c r="FL96" s="32">
        <v>0</v>
      </c>
      <c r="FM96" s="32">
        <v>0</v>
      </c>
      <c r="FN96" s="32">
        <v>0</v>
      </c>
      <c r="FO96" s="32">
        <v>0</v>
      </c>
      <c r="FP96" s="32">
        <v>9.0482397615297501</v>
      </c>
      <c r="FQ96" s="32">
        <v>0</v>
      </c>
      <c r="FR96" s="32">
        <v>0</v>
      </c>
      <c r="FS96" s="32">
        <v>0</v>
      </c>
      <c r="FT96" s="32">
        <v>0</v>
      </c>
      <c r="FU96" s="32">
        <v>0</v>
      </c>
      <c r="FV96" s="32">
        <v>0</v>
      </c>
      <c r="FW96" s="32">
        <v>0</v>
      </c>
      <c r="FX96" s="32">
        <v>0</v>
      </c>
      <c r="FY96" s="32">
        <v>0</v>
      </c>
      <c r="FZ96" s="32">
        <v>0</v>
      </c>
      <c r="GA96" s="32">
        <v>0</v>
      </c>
      <c r="GB96" s="32">
        <v>0</v>
      </c>
      <c r="GC96" s="32">
        <v>0</v>
      </c>
      <c r="GD96" s="32">
        <v>0</v>
      </c>
      <c r="GE96" s="32">
        <v>0</v>
      </c>
      <c r="GF96" s="32">
        <v>0</v>
      </c>
      <c r="GG96" s="32">
        <v>0</v>
      </c>
      <c r="GH96" s="32">
        <v>0</v>
      </c>
      <c r="GI96" s="32">
        <v>0</v>
      </c>
      <c r="GJ96" s="32">
        <v>111436.323180222</v>
      </c>
      <c r="GK96" s="32">
        <v>0</v>
      </c>
      <c r="GL96" s="32">
        <v>0</v>
      </c>
      <c r="GM96" s="32">
        <v>0</v>
      </c>
      <c r="GN96" s="32">
        <v>265494.55560399202</v>
      </c>
      <c r="GO96" s="32">
        <v>0</v>
      </c>
      <c r="GP96" s="32">
        <v>0</v>
      </c>
      <c r="GQ96" s="32">
        <v>0</v>
      </c>
      <c r="GR96" s="32">
        <v>0</v>
      </c>
      <c r="GS96" s="32">
        <v>189.516394985549</v>
      </c>
      <c r="GT96" s="32">
        <v>0</v>
      </c>
      <c r="GU96" s="32">
        <v>0</v>
      </c>
      <c r="GV96" s="32">
        <v>392.95929334582701</v>
      </c>
      <c r="GW96" s="32">
        <v>67.836867910873906</v>
      </c>
      <c r="GX96" s="32">
        <v>0</v>
      </c>
      <c r="GY96" s="32">
        <v>0</v>
      </c>
      <c r="GZ96" s="32">
        <v>0</v>
      </c>
      <c r="HA96" s="32">
        <v>0</v>
      </c>
      <c r="HB96" s="32">
        <v>0</v>
      </c>
      <c r="HC96" s="32">
        <v>0</v>
      </c>
      <c r="HD96" s="32">
        <v>0</v>
      </c>
      <c r="HE96" s="32">
        <v>0</v>
      </c>
      <c r="HF96" s="32">
        <v>0</v>
      </c>
      <c r="HG96" s="32">
        <v>0</v>
      </c>
      <c r="HH96" s="32">
        <v>0</v>
      </c>
      <c r="HI96" s="33">
        <f t="shared" si="29"/>
        <v>76778529.288240463</v>
      </c>
      <c r="HJ96" s="34">
        <v>0</v>
      </c>
      <c r="HK96" s="34">
        <v>0</v>
      </c>
      <c r="HL96" s="33">
        <v>0</v>
      </c>
      <c r="HM96" s="34">
        <v>0</v>
      </c>
      <c r="HN96" s="33">
        <v>0</v>
      </c>
      <c r="HO96" s="34">
        <v>0</v>
      </c>
      <c r="HP96" s="34">
        <v>-2988036.8444898301</v>
      </c>
      <c r="HQ96" s="33">
        <v>-2988036.8444898301</v>
      </c>
      <c r="HR96" s="34">
        <v>266998.47114245401</v>
      </c>
      <c r="HS96" s="35">
        <v>-2721038.3733473802</v>
      </c>
      <c r="HT96" s="34">
        <v>3549866.5698114298</v>
      </c>
      <c r="HU96" s="36">
        <v>70507624.345081598</v>
      </c>
      <c r="HX96" s="32">
        <v>70.397274980779201</v>
      </c>
      <c r="HY96" s="32">
        <v>0</v>
      </c>
    </row>
    <row r="97" spans="1:233" x14ac:dyDescent="0.3">
      <c r="A97" s="74"/>
      <c r="B97" s="31" t="s">
        <v>97</v>
      </c>
      <c r="C97" s="21" t="s">
        <v>320</v>
      </c>
      <c r="D97" s="32">
        <v>1.4612282351797701</v>
      </c>
      <c r="E97" s="32">
        <f t="shared" si="26"/>
        <v>4.972228101816726</v>
      </c>
      <c r="F97" s="32">
        <f t="shared" si="27"/>
        <v>7.5018778194023764E-2</v>
      </c>
      <c r="G97" s="32">
        <v>24.873416519476699</v>
      </c>
      <c r="H97" s="32">
        <v>0</v>
      </c>
      <c r="I97" s="32">
        <v>0</v>
      </c>
      <c r="J97" s="32">
        <v>11.2396015350014</v>
      </c>
      <c r="K97" s="32">
        <v>3.7467549423236401</v>
      </c>
      <c r="L97" s="32">
        <v>11.4785970475571</v>
      </c>
      <c r="M97" s="32">
        <v>12295.150388379399</v>
      </c>
      <c r="N97" s="32">
        <v>29.372430606083501</v>
      </c>
      <c r="O97" s="32">
        <v>0</v>
      </c>
      <c r="P97" s="32">
        <v>393.20617451476102</v>
      </c>
      <c r="Q97" s="32">
        <v>185.99109662551899</v>
      </c>
      <c r="R97" s="32">
        <v>2738.5022223914798</v>
      </c>
      <c r="S97" s="32">
        <v>57.440390488046397</v>
      </c>
      <c r="T97" s="32">
        <v>11057.7254904274</v>
      </c>
      <c r="U97" s="32">
        <v>0</v>
      </c>
      <c r="V97" s="32">
        <v>0</v>
      </c>
      <c r="W97" s="32">
        <f t="shared" si="25"/>
        <v>79.901966228335212</v>
      </c>
      <c r="X97" s="32">
        <f t="shared" si="28"/>
        <v>6.9878403552296895</v>
      </c>
      <c r="Y97" s="32">
        <v>88.508595197345898</v>
      </c>
      <c r="Z97" s="32">
        <v>4.8421083478305498</v>
      </c>
      <c r="AA97" s="32">
        <v>1.2839279221101301</v>
      </c>
      <c r="AB97" s="32">
        <v>0</v>
      </c>
      <c r="AC97" s="32">
        <v>0</v>
      </c>
      <c r="AD97" s="32">
        <v>21.9819096188583</v>
      </c>
      <c r="AE97" s="32">
        <v>7.9985345233666596</v>
      </c>
      <c r="AF97" s="32">
        <v>69.512794673317202</v>
      </c>
      <c r="AG97" s="32">
        <v>1366.3384169636799</v>
      </c>
      <c r="AH97" s="32">
        <v>1015.7661345167299</v>
      </c>
      <c r="AI97" s="32">
        <v>84.064305684281393</v>
      </c>
      <c r="AJ97" s="32">
        <v>0.34292076160757301</v>
      </c>
      <c r="AK97" s="32">
        <v>13.345612930304901</v>
      </c>
      <c r="AL97" s="32">
        <v>0</v>
      </c>
      <c r="AM97" s="32">
        <v>0</v>
      </c>
      <c r="AN97" s="32">
        <v>1.6984842748217299</v>
      </c>
      <c r="AO97" s="32">
        <v>9.6103507546976807</v>
      </c>
      <c r="AP97" s="32">
        <v>0</v>
      </c>
      <c r="AQ97" s="32">
        <v>36.5356512561928</v>
      </c>
      <c r="AR97" s="32">
        <v>889.40430746252002</v>
      </c>
      <c r="AS97" s="32">
        <v>8.2218591171158497</v>
      </c>
      <c r="AT97" s="32">
        <v>10.7298650125277</v>
      </c>
      <c r="AU97" s="32">
        <v>40814.993736094701</v>
      </c>
      <c r="AV97" s="32">
        <v>32.560940971320399</v>
      </c>
      <c r="AW97" s="32">
        <v>1.49100821383696</v>
      </c>
      <c r="AX97" s="32">
        <v>0</v>
      </c>
      <c r="AY97" s="32">
        <v>346.54369776794402</v>
      </c>
      <c r="AZ97" s="32">
        <v>3.5110561524166299E-2</v>
      </c>
      <c r="BA97" s="32">
        <v>625.26650558903395</v>
      </c>
      <c r="BB97" s="32">
        <v>196.87873296506999</v>
      </c>
      <c r="BC97" s="32">
        <v>376.19844613010503</v>
      </c>
      <c r="BD97" s="32">
        <v>2229.9934599763701</v>
      </c>
      <c r="BE97" s="32">
        <v>943561.75704600301</v>
      </c>
      <c r="BF97" s="32">
        <v>442576.69926780299</v>
      </c>
      <c r="BG97" s="32">
        <v>1309.4594881707001</v>
      </c>
      <c r="BH97" s="32">
        <v>5.0364110501456603</v>
      </c>
      <c r="BI97" s="32">
        <v>19637.6726786853</v>
      </c>
      <c r="BJ97" s="32">
        <v>500.256398417014</v>
      </c>
      <c r="BK97" s="32">
        <v>1513.6217072842401</v>
      </c>
      <c r="BL97" s="32">
        <v>922.75870088991303</v>
      </c>
      <c r="BM97" s="32">
        <v>15260.621980150499</v>
      </c>
      <c r="BN97" s="32">
        <v>2346.9695172300899</v>
      </c>
      <c r="BO97" s="32">
        <v>0</v>
      </c>
      <c r="BP97" s="32">
        <v>159.91051821796799</v>
      </c>
      <c r="BQ97" s="32">
        <v>0</v>
      </c>
      <c r="BR97" s="32">
        <v>225.96762309591901</v>
      </c>
      <c r="BS97" s="32">
        <v>0</v>
      </c>
      <c r="BT97" s="32">
        <v>59.575911147220197</v>
      </c>
      <c r="BU97" s="32">
        <v>900.20372494459104</v>
      </c>
      <c r="BV97" s="32">
        <v>66912.355137117906</v>
      </c>
      <c r="BW97" s="32">
        <v>0</v>
      </c>
      <c r="BX97" s="32">
        <v>513.10008477441204</v>
      </c>
      <c r="BY97" s="32">
        <v>309336.636800532</v>
      </c>
      <c r="BZ97" s="32">
        <v>82.546424748968306</v>
      </c>
      <c r="CA97" s="32">
        <v>612.22711744966603</v>
      </c>
      <c r="CB97" s="32">
        <v>2260.3535667675501</v>
      </c>
      <c r="CC97" s="32">
        <v>10805.437595895901</v>
      </c>
      <c r="CD97" s="32">
        <v>26446.981382968999</v>
      </c>
      <c r="CE97" s="32">
        <v>3.2361305794659199</v>
      </c>
      <c r="CF97" s="32">
        <v>3442.2090296159699</v>
      </c>
      <c r="CG97" s="32">
        <v>1583.7699163146499</v>
      </c>
      <c r="CH97" s="32">
        <v>122183.82875898101</v>
      </c>
      <c r="CI97" s="32">
        <v>6.2176603063859899</v>
      </c>
      <c r="CJ97" s="32">
        <v>1976.40488278063</v>
      </c>
      <c r="CK97" s="32">
        <v>12485.938628673201</v>
      </c>
      <c r="CL97" s="32">
        <v>33925.964986395302</v>
      </c>
      <c r="CM97" s="32">
        <v>1046841.91829442</v>
      </c>
      <c r="CN97" s="32">
        <v>29643.747384146001</v>
      </c>
      <c r="CO97" s="32">
        <v>72133.879950914998</v>
      </c>
      <c r="CP97" s="32">
        <v>18022830.0537671</v>
      </c>
      <c r="CQ97" s="32">
        <v>38881.227090547902</v>
      </c>
      <c r="CR97" s="32">
        <v>92488.678154376204</v>
      </c>
      <c r="CS97" s="32">
        <v>5046407.6590690697</v>
      </c>
      <c r="CT97" s="32">
        <v>3864888.7686962201</v>
      </c>
      <c r="CU97" s="32">
        <v>17551.234734986199</v>
      </c>
      <c r="CV97" s="32">
        <v>2298389.6190185901</v>
      </c>
      <c r="CW97" s="32">
        <v>114631.71413473701</v>
      </c>
      <c r="CX97" s="32">
        <v>282311.40707022598</v>
      </c>
      <c r="CY97" s="32">
        <v>479991.12988847803</v>
      </c>
      <c r="CZ97" s="32">
        <v>714382.22415318305</v>
      </c>
      <c r="DA97" s="32">
        <v>183012.279516632</v>
      </c>
      <c r="DB97" s="32">
        <v>2900685.8611619798</v>
      </c>
      <c r="DC97" s="32">
        <v>2347748.3254009401</v>
      </c>
      <c r="DD97" s="32">
        <v>2283822.45081667</v>
      </c>
      <c r="DE97" s="32">
        <v>9142.0814990923609</v>
      </c>
      <c r="DF97" s="32">
        <v>3999721.5095821498</v>
      </c>
      <c r="DG97" s="32">
        <v>529379.36471495801</v>
      </c>
      <c r="DH97" s="32">
        <v>58554.807430476802</v>
      </c>
      <c r="DI97" s="32">
        <v>1188832.7024566999</v>
      </c>
      <c r="DJ97" s="32">
        <v>763136.02687657904</v>
      </c>
      <c r="DK97" s="32">
        <v>3426.3043173232199</v>
      </c>
      <c r="DL97" s="32">
        <v>62191.324208920298</v>
      </c>
      <c r="DM97" s="32">
        <v>447779.06716742198</v>
      </c>
      <c r="DN97" s="32">
        <v>908311.06470892602</v>
      </c>
      <c r="DO97" s="32">
        <v>362762.431800708</v>
      </c>
      <c r="DP97" s="32">
        <v>91689.316915829302</v>
      </c>
      <c r="DQ97" s="32">
        <v>2569610.1010741298</v>
      </c>
      <c r="DR97" s="32">
        <v>479809.92744516302</v>
      </c>
      <c r="DS97" s="32">
        <v>113736.365270051</v>
      </c>
      <c r="DT97" s="32">
        <v>149429.96927441499</v>
      </c>
      <c r="DU97" s="32">
        <v>8829350.1470191292</v>
      </c>
      <c r="DV97" s="32">
        <v>14314845.7741058</v>
      </c>
      <c r="DW97" s="32">
        <v>39225359.6409797</v>
      </c>
      <c r="DX97" s="32">
        <v>2523702.21349672</v>
      </c>
      <c r="DY97" s="32">
        <v>4761926.6763282502</v>
      </c>
      <c r="DZ97" s="32">
        <v>1470328.67232169</v>
      </c>
      <c r="EA97" s="32">
        <v>0.222558914605233</v>
      </c>
      <c r="EB97" s="32">
        <v>17199.460103187899</v>
      </c>
      <c r="EC97" s="32">
        <v>63599.569087199699</v>
      </c>
      <c r="ED97" s="32">
        <v>224707.21653952601</v>
      </c>
      <c r="EE97" s="32">
        <v>85299.330529028899</v>
      </c>
      <c r="EF97" s="32">
        <v>45137.540928152397</v>
      </c>
      <c r="EG97" s="32">
        <v>524788.65872802597</v>
      </c>
      <c r="EH97" s="32">
        <v>3396767.6583181699</v>
      </c>
      <c r="EI97" s="32">
        <v>882061.99803296197</v>
      </c>
      <c r="EJ97" s="32">
        <v>505007.471941197</v>
      </c>
      <c r="EK97" s="32">
        <v>23949.042021301</v>
      </c>
      <c r="EL97" s="32">
        <v>152311.26328126399</v>
      </c>
      <c r="EM97" s="32">
        <v>935704.96644930704</v>
      </c>
      <c r="EN97" s="32">
        <v>2367.9417655021298</v>
      </c>
      <c r="EO97" s="32">
        <v>181.25017935416301</v>
      </c>
      <c r="EP97" s="32">
        <v>5.69183877757636E-2</v>
      </c>
      <c r="EQ97" s="32">
        <v>944.14378147030004</v>
      </c>
      <c r="ER97" s="32">
        <v>9.0924595343961703E-3</v>
      </c>
      <c r="ES97" s="32">
        <v>1045.9119965289999</v>
      </c>
      <c r="ET97" s="32">
        <v>3611117.7532296702</v>
      </c>
      <c r="EU97" s="32">
        <v>187377.422435143</v>
      </c>
      <c r="EV97" s="32">
        <v>2001.8657426381201</v>
      </c>
      <c r="EW97" s="32">
        <v>7424.1162665710799</v>
      </c>
      <c r="EX97" s="32">
        <v>8861.0480779703703</v>
      </c>
      <c r="EY97" s="32">
        <v>84400.220958831997</v>
      </c>
      <c r="EZ97" s="32">
        <v>168701.958114635</v>
      </c>
      <c r="FA97" s="32">
        <v>74.7815786675867</v>
      </c>
      <c r="FB97" s="32">
        <v>1291910.2620558599</v>
      </c>
      <c r="FC97" s="32">
        <v>214891.673494749</v>
      </c>
      <c r="FD97" s="32">
        <v>340.823776351351</v>
      </c>
      <c r="FE97" s="32">
        <v>4450.26625733117</v>
      </c>
      <c r="FF97" s="32">
        <v>5026.9177728658697</v>
      </c>
      <c r="FG97" s="32">
        <v>235.97077125371999</v>
      </c>
      <c r="FH97" s="32">
        <v>59.945980922073304</v>
      </c>
      <c r="FI97" s="32">
        <v>7.0156455828032103</v>
      </c>
      <c r="FJ97" s="32">
        <v>8.0522731404873706</v>
      </c>
      <c r="FK97" s="32">
        <v>4.5452586212523398</v>
      </c>
      <c r="FL97" s="32">
        <v>182.46366965435499</v>
      </c>
      <c r="FM97" s="32">
        <v>2.3125160821694002</v>
      </c>
      <c r="FN97" s="32">
        <v>0.23809983749279701</v>
      </c>
      <c r="FO97" s="32">
        <v>7.7854058152559196</v>
      </c>
      <c r="FP97" s="32">
        <v>0</v>
      </c>
      <c r="FQ97" s="32">
        <v>0</v>
      </c>
      <c r="FR97" s="32">
        <v>0</v>
      </c>
      <c r="FS97" s="32">
        <v>0</v>
      </c>
      <c r="FT97" s="32">
        <v>3036.1610701024601</v>
      </c>
      <c r="FU97" s="32">
        <v>0</v>
      </c>
      <c r="FV97" s="32">
        <v>0</v>
      </c>
      <c r="FW97" s="32">
        <v>0</v>
      </c>
      <c r="FX97" s="32">
        <v>0</v>
      </c>
      <c r="FY97" s="32">
        <v>0</v>
      </c>
      <c r="FZ97" s="32">
        <v>0</v>
      </c>
      <c r="GA97" s="32">
        <v>0</v>
      </c>
      <c r="GB97" s="32">
        <v>0</v>
      </c>
      <c r="GC97" s="32">
        <v>0</v>
      </c>
      <c r="GD97" s="32">
        <v>0</v>
      </c>
      <c r="GE97" s="32">
        <v>0</v>
      </c>
      <c r="GF97" s="32">
        <v>0</v>
      </c>
      <c r="GG97" s="32">
        <v>0</v>
      </c>
      <c r="GH97" s="32">
        <v>1301.20494291248</v>
      </c>
      <c r="GI97" s="32">
        <v>1702.2778973100401</v>
      </c>
      <c r="GJ97" s="32">
        <v>7817.4450375453898</v>
      </c>
      <c r="GK97" s="32">
        <v>58975.572165637299</v>
      </c>
      <c r="GL97" s="32">
        <v>1001.7911122956</v>
      </c>
      <c r="GM97" s="32">
        <v>59665.443011021598</v>
      </c>
      <c r="GN97" s="32">
        <v>6603.0077307927404</v>
      </c>
      <c r="GO97" s="32">
        <v>0</v>
      </c>
      <c r="GP97" s="32">
        <v>0</v>
      </c>
      <c r="GQ97" s="32">
        <v>0</v>
      </c>
      <c r="GR97" s="32">
        <v>0</v>
      </c>
      <c r="GS97" s="32">
        <v>591.44630139761603</v>
      </c>
      <c r="GT97" s="32">
        <v>0.11456675845145101</v>
      </c>
      <c r="GU97" s="32">
        <v>7220.9397289845601</v>
      </c>
      <c r="GV97" s="32">
        <v>0</v>
      </c>
      <c r="GW97" s="32">
        <v>0</v>
      </c>
      <c r="GX97" s="32">
        <v>17426.572705756102</v>
      </c>
      <c r="GY97" s="32">
        <v>1.83073368581337</v>
      </c>
      <c r="GZ97" s="32">
        <v>0</v>
      </c>
      <c r="HA97" s="32">
        <v>0.35709096780996802</v>
      </c>
      <c r="HB97" s="32">
        <v>0</v>
      </c>
      <c r="HC97" s="32">
        <v>483.30283164847401</v>
      </c>
      <c r="HD97" s="32">
        <v>0</v>
      </c>
      <c r="HE97" s="32">
        <v>0</v>
      </c>
      <c r="HF97" s="32">
        <v>0</v>
      </c>
      <c r="HG97" s="32">
        <v>0</v>
      </c>
      <c r="HH97" s="32">
        <v>0</v>
      </c>
      <c r="HI97" s="33">
        <f t="shared" si="29"/>
        <v>137410370.27719784</v>
      </c>
      <c r="HJ97" s="34">
        <v>0</v>
      </c>
      <c r="HK97" s="34">
        <v>0</v>
      </c>
      <c r="HL97" s="33">
        <v>0</v>
      </c>
      <c r="HM97" s="34">
        <v>0</v>
      </c>
      <c r="HN97" s="33">
        <v>0</v>
      </c>
      <c r="HO97" s="34">
        <v>0</v>
      </c>
      <c r="HP97" s="34">
        <v>-447918.83048725902</v>
      </c>
      <c r="HQ97" s="33">
        <v>-447918.83048725902</v>
      </c>
      <c r="HR97" s="34">
        <v>3595545.2401017901</v>
      </c>
      <c r="HS97" s="35">
        <v>3147626.4096145402</v>
      </c>
      <c r="HT97" s="34">
        <v>2757924.8132302798</v>
      </c>
      <c r="HU97" s="36">
        <v>137800071.87358201</v>
      </c>
      <c r="HX97" s="32">
        <v>5.0472468800107499</v>
      </c>
      <c r="HY97" s="32">
        <v>86.889806583564905</v>
      </c>
    </row>
    <row r="98" spans="1:233" x14ac:dyDescent="0.3">
      <c r="A98" s="74"/>
      <c r="B98" s="31" t="s">
        <v>98</v>
      </c>
      <c r="C98" s="21" t="s">
        <v>321</v>
      </c>
      <c r="D98" s="32">
        <v>1.1150331831782501</v>
      </c>
      <c r="E98" s="32">
        <f t="shared" si="26"/>
        <v>5.6041138781298399</v>
      </c>
      <c r="F98" s="32">
        <f t="shared" si="27"/>
        <v>8.4552391279849815E-2</v>
      </c>
      <c r="G98" s="32">
        <v>44.843978148028697</v>
      </c>
      <c r="H98" s="32">
        <v>0</v>
      </c>
      <c r="I98" s="32">
        <v>0</v>
      </c>
      <c r="J98" s="32">
        <v>15.719195458957399</v>
      </c>
      <c r="K98" s="32">
        <v>6.6595344878844296</v>
      </c>
      <c r="L98" s="32">
        <v>0</v>
      </c>
      <c r="M98" s="32">
        <v>122.100749132199</v>
      </c>
      <c r="N98" s="32">
        <v>1.1498001112982399</v>
      </c>
      <c r="O98" s="32">
        <v>31.195888902783501</v>
      </c>
      <c r="P98" s="32">
        <v>0.44516976585028001</v>
      </c>
      <c r="Q98" s="32">
        <v>67.536365263054705</v>
      </c>
      <c r="R98" s="32">
        <v>5544.8181469008996</v>
      </c>
      <c r="S98" s="32">
        <v>0</v>
      </c>
      <c r="T98" s="32">
        <v>2684.2053467145101</v>
      </c>
      <c r="U98" s="32">
        <v>110.312216965383</v>
      </c>
      <c r="V98" s="32">
        <v>0</v>
      </c>
      <c r="W98" s="32">
        <f t="shared" si="25"/>
        <v>111.19140861935308</v>
      </c>
      <c r="X98" s="32">
        <f t="shared" si="28"/>
        <v>9.7242639822499228</v>
      </c>
      <c r="Y98" s="32">
        <v>0</v>
      </c>
      <c r="Z98" s="32">
        <v>10898.000014839099</v>
      </c>
      <c r="AA98" s="32">
        <v>0</v>
      </c>
      <c r="AB98" s="32">
        <v>0</v>
      </c>
      <c r="AC98" s="32">
        <v>0</v>
      </c>
      <c r="AD98" s="32">
        <v>0</v>
      </c>
      <c r="AE98" s="32">
        <v>1701.54639432115</v>
      </c>
      <c r="AF98" s="32">
        <v>44.708493603188003</v>
      </c>
      <c r="AG98" s="32">
        <v>300.57317366889998</v>
      </c>
      <c r="AH98" s="32">
        <v>7099.4554358921296</v>
      </c>
      <c r="AI98" s="32">
        <v>25143.602935871499</v>
      </c>
      <c r="AJ98" s="32">
        <v>0</v>
      </c>
      <c r="AK98" s="32">
        <v>2732.90860469053</v>
      </c>
      <c r="AL98" s="32">
        <v>662.48285193824495</v>
      </c>
      <c r="AM98" s="32">
        <v>0</v>
      </c>
      <c r="AN98" s="32">
        <v>0</v>
      </c>
      <c r="AO98" s="32">
        <v>0</v>
      </c>
      <c r="AP98" s="32">
        <v>0</v>
      </c>
      <c r="AQ98" s="32">
        <v>21272.5663299556</v>
      </c>
      <c r="AR98" s="32">
        <v>143765.116010128</v>
      </c>
      <c r="AS98" s="32">
        <v>0</v>
      </c>
      <c r="AT98" s="32">
        <v>207.30860976031701</v>
      </c>
      <c r="AU98" s="32">
        <v>35861.3094877474</v>
      </c>
      <c r="AV98" s="32">
        <v>15919.6329466919</v>
      </c>
      <c r="AW98" s="32">
        <v>2838.2741279575898</v>
      </c>
      <c r="AX98" s="32">
        <v>132814.07447207</v>
      </c>
      <c r="AY98" s="32">
        <v>8342.3942828963991</v>
      </c>
      <c r="AZ98" s="32">
        <v>79904.972130822105</v>
      </c>
      <c r="BA98" s="32">
        <v>932949.80745007703</v>
      </c>
      <c r="BB98" s="32">
        <v>7939.2644982452102</v>
      </c>
      <c r="BC98" s="32">
        <v>289623.34008097003</v>
      </c>
      <c r="BD98" s="32">
        <v>90410.865070602697</v>
      </c>
      <c r="BE98" s="32">
        <v>53299.518456286598</v>
      </c>
      <c r="BF98" s="32">
        <v>1186637.2289304701</v>
      </c>
      <c r="BG98" s="32">
        <v>29.834019319976399</v>
      </c>
      <c r="BH98" s="32">
        <v>6.8967425506222799</v>
      </c>
      <c r="BI98" s="32">
        <v>17409.032953240901</v>
      </c>
      <c r="BJ98" s="32">
        <v>0</v>
      </c>
      <c r="BK98" s="32">
        <v>31373.570174877299</v>
      </c>
      <c r="BL98" s="32">
        <v>47978.2494864248</v>
      </c>
      <c r="BM98" s="32">
        <v>698.87008788891899</v>
      </c>
      <c r="BN98" s="32">
        <v>443683.33856145601</v>
      </c>
      <c r="BO98" s="32">
        <v>7374.4763127444403</v>
      </c>
      <c r="BP98" s="32">
        <v>0.80566328804685605</v>
      </c>
      <c r="BQ98" s="32">
        <v>15740.3708681429</v>
      </c>
      <c r="BR98" s="32">
        <v>19190.805227828499</v>
      </c>
      <c r="BS98" s="32">
        <v>121835.597039846</v>
      </c>
      <c r="BT98" s="32">
        <v>764.79768187310196</v>
      </c>
      <c r="BU98" s="32">
        <v>59.560648094003703</v>
      </c>
      <c r="BV98" s="32">
        <v>89886.491087715098</v>
      </c>
      <c r="BW98" s="32">
        <v>52381.568818746397</v>
      </c>
      <c r="BX98" s="32">
        <v>134796.092499769</v>
      </c>
      <c r="BY98" s="32">
        <v>239262.85259089401</v>
      </c>
      <c r="BZ98" s="32">
        <v>5120.19300571859</v>
      </c>
      <c r="CA98" s="32">
        <v>243335.45557539401</v>
      </c>
      <c r="CB98" s="32">
        <v>1891207.8687294601</v>
      </c>
      <c r="CC98" s="32">
        <v>236989.01690446099</v>
      </c>
      <c r="CD98" s="32">
        <v>1418366.0375208999</v>
      </c>
      <c r="CE98" s="32">
        <v>10133.1698564732</v>
      </c>
      <c r="CF98" s="32">
        <v>11447.437236595801</v>
      </c>
      <c r="CG98" s="32">
        <v>416254.50548207201</v>
      </c>
      <c r="CH98" s="32">
        <v>364867.29695977201</v>
      </c>
      <c r="CI98" s="32">
        <v>3.5126984185393</v>
      </c>
      <c r="CJ98" s="32">
        <v>0.90606744508353698</v>
      </c>
      <c r="CK98" s="32">
        <v>56243.029430432398</v>
      </c>
      <c r="CL98" s="32">
        <v>93978.518548052205</v>
      </c>
      <c r="CM98" s="32">
        <v>972045.51913965901</v>
      </c>
      <c r="CN98" s="32">
        <v>5843.5315698930999</v>
      </c>
      <c r="CO98" s="32">
        <v>2325975.4217224498</v>
      </c>
      <c r="CP98" s="32">
        <v>47071.020368085803</v>
      </c>
      <c r="CQ98" s="32">
        <v>27944077.681745499</v>
      </c>
      <c r="CR98" s="32">
        <v>13853.8533539406</v>
      </c>
      <c r="CS98" s="32">
        <v>4640442.4970115898</v>
      </c>
      <c r="CT98" s="32">
        <v>2476626.3132777298</v>
      </c>
      <c r="CU98" s="32">
        <v>2176513.9975730302</v>
      </c>
      <c r="CV98" s="32">
        <v>1905605.9185208201</v>
      </c>
      <c r="CW98" s="32">
        <v>2071306.38979149</v>
      </c>
      <c r="CX98" s="32">
        <v>2346762.9207355399</v>
      </c>
      <c r="CY98" s="32">
        <v>938793.03445277305</v>
      </c>
      <c r="CZ98" s="32">
        <v>1386745.54135968</v>
      </c>
      <c r="DA98" s="32">
        <v>589177.77914752101</v>
      </c>
      <c r="DB98" s="32">
        <v>2681943.40143725</v>
      </c>
      <c r="DC98" s="32">
        <v>1107797.7499828101</v>
      </c>
      <c r="DD98" s="32">
        <v>669212.44042275799</v>
      </c>
      <c r="DE98" s="32">
        <v>32501.927714998699</v>
      </c>
      <c r="DF98" s="32">
        <v>5744507.3722750898</v>
      </c>
      <c r="DG98" s="32">
        <v>1757693.67562066</v>
      </c>
      <c r="DH98" s="32">
        <v>13068.741060902101</v>
      </c>
      <c r="DI98" s="32">
        <v>1907471.62643184</v>
      </c>
      <c r="DJ98" s="32">
        <v>766027.23376505403</v>
      </c>
      <c r="DK98" s="32">
        <v>41759.005953525098</v>
      </c>
      <c r="DL98" s="32">
        <v>1395714.9998619</v>
      </c>
      <c r="DM98" s="32">
        <v>1405691.99132571</v>
      </c>
      <c r="DN98" s="32">
        <v>1860966.07004684</v>
      </c>
      <c r="DO98" s="32">
        <v>907813.53630977299</v>
      </c>
      <c r="DP98" s="32">
        <v>626382.65129095898</v>
      </c>
      <c r="DQ98" s="32">
        <v>8626442.2671709396</v>
      </c>
      <c r="DR98" s="32">
        <v>950345.89746559202</v>
      </c>
      <c r="DS98" s="32">
        <v>453330.84068969497</v>
      </c>
      <c r="DT98" s="32">
        <v>1185163.14717239</v>
      </c>
      <c r="DU98" s="32">
        <v>3198090.6324262698</v>
      </c>
      <c r="DV98" s="32">
        <v>10669879.78266</v>
      </c>
      <c r="DW98" s="32">
        <v>4397187.1279068198</v>
      </c>
      <c r="DX98" s="32">
        <v>5361110.0679061599</v>
      </c>
      <c r="DY98" s="32">
        <v>2059110.81760797</v>
      </c>
      <c r="DZ98" s="32">
        <v>1163182.14376089</v>
      </c>
      <c r="EA98" s="32">
        <v>18064.772072395099</v>
      </c>
      <c r="EB98" s="32">
        <v>397287.96724448103</v>
      </c>
      <c r="EC98" s="32">
        <v>102661.743098816</v>
      </c>
      <c r="ED98" s="32">
        <v>761974.13735144702</v>
      </c>
      <c r="EE98" s="32">
        <v>23914.454212972902</v>
      </c>
      <c r="EF98" s="32">
        <v>398171.63918047602</v>
      </c>
      <c r="EG98" s="32">
        <v>207757.71233015601</v>
      </c>
      <c r="EH98" s="32">
        <v>1310422.76984657</v>
      </c>
      <c r="EI98" s="32">
        <v>636499.97633642005</v>
      </c>
      <c r="EJ98" s="32">
        <v>379211.39802808798</v>
      </c>
      <c r="EK98" s="32">
        <v>433947.33322080801</v>
      </c>
      <c r="EL98" s="32">
        <v>78362.957597722794</v>
      </c>
      <c r="EM98" s="32">
        <v>430619.05049146002</v>
      </c>
      <c r="EN98" s="32">
        <v>0</v>
      </c>
      <c r="EO98" s="32">
        <v>90.907821817903994</v>
      </c>
      <c r="EP98" s="32">
        <v>0</v>
      </c>
      <c r="EQ98" s="32">
        <v>6.3893897831285296</v>
      </c>
      <c r="ER98" s="32">
        <v>0</v>
      </c>
      <c r="ES98" s="32">
        <v>0</v>
      </c>
      <c r="ET98" s="32">
        <v>8322361.2860470703</v>
      </c>
      <c r="EU98" s="32">
        <v>1399044.66772372</v>
      </c>
      <c r="EV98" s="32">
        <v>61085.443874017503</v>
      </c>
      <c r="EW98" s="32">
        <v>53053.677891407599</v>
      </c>
      <c r="EX98" s="32">
        <v>42751.920042782702</v>
      </c>
      <c r="EY98" s="32">
        <v>141351.04087453999</v>
      </c>
      <c r="EZ98" s="32">
        <v>35213.6610457895</v>
      </c>
      <c r="FA98" s="32">
        <v>344873.025615377</v>
      </c>
      <c r="FB98" s="32">
        <v>924077.94024441601</v>
      </c>
      <c r="FC98" s="32">
        <v>876977.40511132102</v>
      </c>
      <c r="FD98" s="32">
        <v>72877.088411132398</v>
      </c>
      <c r="FE98" s="32">
        <v>2423.47498163302</v>
      </c>
      <c r="FF98" s="32">
        <v>12252.8250539403</v>
      </c>
      <c r="FG98" s="32">
        <v>159.541613343969</v>
      </c>
      <c r="FH98" s="32">
        <v>125.003740818083</v>
      </c>
      <c r="FI98" s="32">
        <v>0</v>
      </c>
      <c r="FJ98" s="32">
        <v>0</v>
      </c>
      <c r="FK98" s="32">
        <v>0</v>
      </c>
      <c r="FL98" s="32">
        <v>0</v>
      </c>
      <c r="FM98" s="32">
        <v>0</v>
      </c>
      <c r="FN98" s="32">
        <v>0</v>
      </c>
      <c r="FO98" s="32">
        <v>0</v>
      </c>
      <c r="FP98" s="32">
        <v>0</v>
      </c>
      <c r="FQ98" s="32">
        <v>0</v>
      </c>
      <c r="FR98" s="32">
        <v>0</v>
      </c>
      <c r="FS98" s="32">
        <v>0</v>
      </c>
      <c r="FT98" s="32">
        <v>0</v>
      </c>
      <c r="FU98" s="32">
        <v>0</v>
      </c>
      <c r="FV98" s="32">
        <v>0</v>
      </c>
      <c r="FW98" s="32">
        <v>0</v>
      </c>
      <c r="FX98" s="32">
        <v>0</v>
      </c>
      <c r="FY98" s="32">
        <v>0</v>
      </c>
      <c r="FZ98" s="32">
        <v>0</v>
      </c>
      <c r="GA98" s="32">
        <v>0</v>
      </c>
      <c r="GB98" s="32">
        <v>0</v>
      </c>
      <c r="GC98" s="32">
        <v>0</v>
      </c>
      <c r="GD98" s="32">
        <v>0</v>
      </c>
      <c r="GE98" s="32">
        <v>0</v>
      </c>
      <c r="GF98" s="32">
        <v>0</v>
      </c>
      <c r="GG98" s="32">
        <v>0</v>
      </c>
      <c r="GH98" s="32">
        <v>1175.6665998015501</v>
      </c>
      <c r="GI98" s="32">
        <v>358.67014097836102</v>
      </c>
      <c r="GJ98" s="32">
        <v>73951.009243423105</v>
      </c>
      <c r="GK98" s="32">
        <v>57734.481062329498</v>
      </c>
      <c r="GL98" s="32">
        <v>980.70926448662601</v>
      </c>
      <c r="GM98" s="32">
        <v>58409.834158462603</v>
      </c>
      <c r="GN98" s="32">
        <v>6464.0530102392204</v>
      </c>
      <c r="GO98" s="32">
        <v>0</v>
      </c>
      <c r="GP98" s="32">
        <v>0</v>
      </c>
      <c r="GQ98" s="32">
        <v>0</v>
      </c>
      <c r="GR98" s="32">
        <v>0</v>
      </c>
      <c r="GS98" s="32">
        <v>578.99981354181102</v>
      </c>
      <c r="GT98" s="32">
        <v>0</v>
      </c>
      <c r="GU98" s="32">
        <v>48.988984524075398</v>
      </c>
      <c r="GV98" s="32">
        <v>0</v>
      </c>
      <c r="GW98" s="32">
        <v>0</v>
      </c>
      <c r="GX98" s="32">
        <v>27855.900156514999</v>
      </c>
      <c r="GY98" s="32">
        <v>0</v>
      </c>
      <c r="GZ98" s="32">
        <v>0</v>
      </c>
      <c r="HA98" s="32">
        <v>0</v>
      </c>
      <c r="HB98" s="32">
        <v>0</v>
      </c>
      <c r="HC98" s="32">
        <v>472.83000537906503</v>
      </c>
      <c r="HD98" s="32">
        <v>0</v>
      </c>
      <c r="HE98" s="32">
        <v>0</v>
      </c>
      <c r="HF98" s="32">
        <v>0</v>
      </c>
      <c r="HG98" s="32">
        <v>0</v>
      </c>
      <c r="HH98" s="32">
        <v>0</v>
      </c>
      <c r="HI98" s="33">
        <f t="shared" si="29"/>
        <v>135548434.73600414</v>
      </c>
      <c r="HJ98" s="34">
        <v>0</v>
      </c>
      <c r="HK98" s="34">
        <v>0</v>
      </c>
      <c r="HL98" s="33">
        <v>0</v>
      </c>
      <c r="HM98" s="34">
        <v>0</v>
      </c>
      <c r="HN98" s="33">
        <v>0</v>
      </c>
      <c r="HO98" s="34">
        <v>0</v>
      </c>
      <c r="HP98" s="34">
        <v>58733.7620100071</v>
      </c>
      <c r="HQ98" s="33">
        <v>58733.7620100071</v>
      </c>
      <c r="HR98" s="34">
        <v>11496352.952544</v>
      </c>
      <c r="HS98" s="35">
        <v>11555086.714554001</v>
      </c>
      <c r="HT98" s="34">
        <v>1399327.6355093401</v>
      </c>
      <c r="HU98" s="36">
        <v>145704193.81504899</v>
      </c>
      <c r="HX98" s="32">
        <v>5.6886662694096897</v>
      </c>
      <c r="HY98" s="32">
        <v>120.91567260160301</v>
      </c>
    </row>
    <row r="99" spans="1:233" x14ac:dyDescent="0.3">
      <c r="A99" s="74"/>
      <c r="B99" s="31" t="s">
        <v>99</v>
      </c>
      <c r="C99" s="21" t="s">
        <v>322</v>
      </c>
      <c r="D99" s="32">
        <v>0.43570860604658002</v>
      </c>
      <c r="E99" s="32">
        <f t="shared" si="26"/>
        <v>1.7087639544282158</v>
      </c>
      <c r="F99" s="32">
        <f t="shared" si="27"/>
        <v>2.5781074692924105E-2</v>
      </c>
      <c r="G99" s="32">
        <v>12.0518442860531</v>
      </c>
      <c r="H99" s="32">
        <v>0</v>
      </c>
      <c r="I99" s="32">
        <v>0</v>
      </c>
      <c r="J99" s="32">
        <v>5.0863363110636204</v>
      </c>
      <c r="K99" s="32">
        <v>1.8548337907494801</v>
      </c>
      <c r="L99" s="32">
        <v>0</v>
      </c>
      <c r="M99" s="32">
        <v>7486.4489127340703</v>
      </c>
      <c r="N99" s="32">
        <v>153.69280290363301</v>
      </c>
      <c r="O99" s="32">
        <v>27.333192142562599</v>
      </c>
      <c r="P99" s="32">
        <v>5331.0633105935804</v>
      </c>
      <c r="Q99" s="32">
        <v>1445.6587480186499</v>
      </c>
      <c r="R99" s="32">
        <v>1625.1380702803999</v>
      </c>
      <c r="S99" s="32">
        <v>15.4745934742075</v>
      </c>
      <c r="T99" s="32">
        <v>1514.99545291808</v>
      </c>
      <c r="U99" s="32">
        <v>91.824535901320502</v>
      </c>
      <c r="V99" s="32">
        <v>0</v>
      </c>
      <c r="W99" s="32">
        <f t="shared" si="25"/>
        <v>0</v>
      </c>
      <c r="X99" s="32">
        <f t="shared" si="28"/>
        <v>0</v>
      </c>
      <c r="Y99" s="32">
        <v>0</v>
      </c>
      <c r="Z99" s="32">
        <v>4.2553901957021703</v>
      </c>
      <c r="AA99" s="32">
        <v>0</v>
      </c>
      <c r="AB99" s="32">
        <v>0</v>
      </c>
      <c r="AC99" s="32">
        <v>0</v>
      </c>
      <c r="AD99" s="32">
        <v>37.1569112168497</v>
      </c>
      <c r="AE99" s="32">
        <v>662.27506318522103</v>
      </c>
      <c r="AF99" s="32">
        <v>0</v>
      </c>
      <c r="AG99" s="32">
        <v>2312.4516674688898</v>
      </c>
      <c r="AH99" s="32">
        <v>0</v>
      </c>
      <c r="AI99" s="32">
        <v>174.707580404227</v>
      </c>
      <c r="AJ99" s="32">
        <v>0</v>
      </c>
      <c r="AK99" s="32">
        <v>2254.8567086308299</v>
      </c>
      <c r="AL99" s="32">
        <v>5.7937923677488901E-2</v>
      </c>
      <c r="AM99" s="32">
        <v>0.88841034525996898</v>
      </c>
      <c r="AN99" s="32">
        <v>0</v>
      </c>
      <c r="AO99" s="32">
        <v>389.544474826689</v>
      </c>
      <c r="AP99" s="32">
        <v>0</v>
      </c>
      <c r="AQ99" s="32">
        <v>0</v>
      </c>
      <c r="AR99" s="32">
        <v>2545.7135090966199</v>
      </c>
      <c r="AS99" s="32">
        <v>0</v>
      </c>
      <c r="AT99" s="32">
        <v>43.287742088489303</v>
      </c>
      <c r="AU99" s="32">
        <v>0</v>
      </c>
      <c r="AV99" s="32">
        <v>25.491490626927199</v>
      </c>
      <c r="AW99" s="32">
        <v>7794.8716524309602</v>
      </c>
      <c r="AX99" s="32">
        <v>0</v>
      </c>
      <c r="AY99" s="32">
        <v>27.2503287457622</v>
      </c>
      <c r="AZ99" s="32">
        <v>40835.952140355803</v>
      </c>
      <c r="BA99" s="32">
        <v>4377.4945719138204</v>
      </c>
      <c r="BB99" s="32">
        <v>0</v>
      </c>
      <c r="BC99" s="32">
        <v>43046.757714143299</v>
      </c>
      <c r="BD99" s="32">
        <v>86659.271322432905</v>
      </c>
      <c r="BE99" s="32">
        <v>949609.91427293804</v>
      </c>
      <c r="BF99" s="32">
        <v>552796.67919562396</v>
      </c>
      <c r="BG99" s="32">
        <v>7.7693031265712396</v>
      </c>
      <c r="BH99" s="32">
        <v>64.351073562492004</v>
      </c>
      <c r="BI99" s="32">
        <v>1572653.5793695501</v>
      </c>
      <c r="BJ99" s="32">
        <v>0</v>
      </c>
      <c r="BK99" s="32">
        <v>393.21077438427301</v>
      </c>
      <c r="BL99" s="32">
        <v>32303.044502398399</v>
      </c>
      <c r="BM99" s="32">
        <v>437.73513755838599</v>
      </c>
      <c r="BN99" s="32">
        <v>234543.110765758</v>
      </c>
      <c r="BO99" s="32">
        <v>1.92221989418515</v>
      </c>
      <c r="BP99" s="32">
        <v>397.41014138937999</v>
      </c>
      <c r="BQ99" s="32">
        <v>26405.0077885137</v>
      </c>
      <c r="BR99" s="32">
        <v>14715.195965471799</v>
      </c>
      <c r="BS99" s="32">
        <v>23.092550880302198</v>
      </c>
      <c r="BT99" s="32">
        <v>368.909733700819</v>
      </c>
      <c r="BU99" s="32">
        <v>0</v>
      </c>
      <c r="BV99" s="32">
        <v>2358.4914071583498</v>
      </c>
      <c r="BW99" s="32">
        <v>0</v>
      </c>
      <c r="BX99" s="32">
        <v>25639.543187566898</v>
      </c>
      <c r="BY99" s="32">
        <v>178440.376692266</v>
      </c>
      <c r="BZ99" s="32">
        <v>0</v>
      </c>
      <c r="CA99" s="32">
        <v>45758.335275474201</v>
      </c>
      <c r="CB99" s="32">
        <v>5558.8445511479604</v>
      </c>
      <c r="CC99" s="32">
        <v>12401.7074706927</v>
      </c>
      <c r="CD99" s="32">
        <v>253886.93205687901</v>
      </c>
      <c r="CE99" s="32">
        <v>5117.0737558147803</v>
      </c>
      <c r="CF99" s="32">
        <v>11517.149192388501</v>
      </c>
      <c r="CG99" s="32">
        <v>8815.0809262367602</v>
      </c>
      <c r="CH99" s="32">
        <v>30648.948051035299</v>
      </c>
      <c r="CI99" s="32">
        <v>86998.188709263894</v>
      </c>
      <c r="CJ99" s="32">
        <v>7025.3620354197601</v>
      </c>
      <c r="CK99" s="32">
        <v>356903.52738173603</v>
      </c>
      <c r="CL99" s="32">
        <v>1013.6923464256799</v>
      </c>
      <c r="CM99" s="32">
        <v>353475.44117333699</v>
      </c>
      <c r="CN99" s="32">
        <v>110034.89946795801</v>
      </c>
      <c r="CO99" s="32">
        <v>647197.15925951896</v>
      </c>
      <c r="CP99" s="32">
        <v>1193069.1750566401</v>
      </c>
      <c r="CQ99" s="32">
        <v>333656.956303532</v>
      </c>
      <c r="CR99" s="32">
        <v>6696555.8588851197</v>
      </c>
      <c r="CS99" s="32">
        <v>913632.36369243497</v>
      </c>
      <c r="CT99" s="32">
        <v>253231.63675967499</v>
      </c>
      <c r="CU99" s="32">
        <v>17435.260079599098</v>
      </c>
      <c r="CV99" s="32">
        <v>250206.49232143501</v>
      </c>
      <c r="CW99" s="32">
        <v>1303426.1215453499</v>
      </c>
      <c r="CX99" s="32">
        <v>1376593.7811010201</v>
      </c>
      <c r="CY99" s="32">
        <v>65493.681227872999</v>
      </c>
      <c r="CZ99" s="32">
        <v>45114.971142957504</v>
      </c>
      <c r="DA99" s="32">
        <v>117858.687381336</v>
      </c>
      <c r="DB99" s="32">
        <v>308294.581122962</v>
      </c>
      <c r="DC99" s="32">
        <v>6437.4082799207099</v>
      </c>
      <c r="DD99" s="32">
        <v>294329.23564935202</v>
      </c>
      <c r="DE99" s="32">
        <v>4387.8564787604801</v>
      </c>
      <c r="DF99" s="32">
        <v>739478.33597845805</v>
      </c>
      <c r="DG99" s="32">
        <v>80346.433686007105</v>
      </c>
      <c r="DH99" s="32">
        <v>213601.608121959</v>
      </c>
      <c r="DI99" s="32">
        <v>378732.19417534099</v>
      </c>
      <c r="DJ99" s="32">
        <v>228045.318139504</v>
      </c>
      <c r="DK99" s="32">
        <v>29708.535266895698</v>
      </c>
      <c r="DL99" s="32">
        <v>183756.02178062001</v>
      </c>
      <c r="DM99" s="32">
        <v>434243.37946035998</v>
      </c>
      <c r="DN99" s="32">
        <v>8543.3456119837901</v>
      </c>
      <c r="DO99" s="32">
        <v>2769.5933801308101</v>
      </c>
      <c r="DP99" s="32">
        <v>1348.95467527804</v>
      </c>
      <c r="DQ99" s="32">
        <v>234841.70252151199</v>
      </c>
      <c r="DR99" s="32">
        <v>4086.5662109336399</v>
      </c>
      <c r="DS99" s="32">
        <v>199990.01232854099</v>
      </c>
      <c r="DT99" s="32">
        <v>2396725.26835137</v>
      </c>
      <c r="DU99" s="32">
        <v>1260913.61848916</v>
      </c>
      <c r="DV99" s="32">
        <v>2935807.8392889998</v>
      </c>
      <c r="DW99" s="32">
        <v>2915049.9625699599</v>
      </c>
      <c r="DX99" s="32">
        <v>2613253.7374724802</v>
      </c>
      <c r="DY99" s="32">
        <v>600282.48044607404</v>
      </c>
      <c r="DZ99" s="32">
        <v>449691.727913771</v>
      </c>
      <c r="EA99" s="32">
        <v>1850.58550764344</v>
      </c>
      <c r="EB99" s="32">
        <v>81133.861801315594</v>
      </c>
      <c r="EC99" s="32">
        <v>39824.233132182002</v>
      </c>
      <c r="ED99" s="32">
        <v>30835.818263044199</v>
      </c>
      <c r="EE99" s="32">
        <v>148953.742949865</v>
      </c>
      <c r="EF99" s="32">
        <v>1841.4129196690401</v>
      </c>
      <c r="EG99" s="32">
        <v>472554.513725759</v>
      </c>
      <c r="EH99" s="32">
        <v>2776203.4310523602</v>
      </c>
      <c r="EI99" s="32">
        <v>111155.587884682</v>
      </c>
      <c r="EJ99" s="32">
        <v>221029.40859307299</v>
      </c>
      <c r="EK99" s="32">
        <v>43744.729031247603</v>
      </c>
      <c r="EL99" s="32">
        <v>11991.276988976901</v>
      </c>
      <c r="EM99" s="32">
        <v>18785.544801748401</v>
      </c>
      <c r="EN99" s="32">
        <v>2.14835611301833E-2</v>
      </c>
      <c r="EO99" s="32">
        <v>17.230984202918201</v>
      </c>
      <c r="EP99" s="32">
        <v>0</v>
      </c>
      <c r="EQ99" s="32">
        <v>3.5382960598516799</v>
      </c>
      <c r="ER99" s="32">
        <v>0</v>
      </c>
      <c r="ES99" s="32">
        <v>134.257615766443</v>
      </c>
      <c r="ET99" s="32">
        <v>156142.095152533</v>
      </c>
      <c r="EU99" s="32">
        <v>10421.164130925799</v>
      </c>
      <c r="EV99" s="32">
        <v>51307.308775946498</v>
      </c>
      <c r="EW99" s="32">
        <v>2780.0374053805399</v>
      </c>
      <c r="EX99" s="32">
        <v>6649.4892830528997</v>
      </c>
      <c r="EY99" s="32">
        <v>8557.5736521993804</v>
      </c>
      <c r="EZ99" s="32">
        <v>133645.27330990101</v>
      </c>
      <c r="FA99" s="32">
        <v>11622.586979772699</v>
      </c>
      <c r="FB99" s="32">
        <v>364586.939164771</v>
      </c>
      <c r="FC99" s="32">
        <v>156741.290816022</v>
      </c>
      <c r="FD99" s="32">
        <v>14287.27858941</v>
      </c>
      <c r="FE99" s="32">
        <v>542.71391839461</v>
      </c>
      <c r="FF99" s="32">
        <v>2400.2635036011802</v>
      </c>
      <c r="FG99" s="32">
        <v>12.046523095442501</v>
      </c>
      <c r="FH99" s="32">
        <v>543.86745948906798</v>
      </c>
      <c r="FI99" s="32">
        <v>0</v>
      </c>
      <c r="FJ99" s="32">
        <v>0</v>
      </c>
      <c r="FK99" s="32">
        <v>0</v>
      </c>
      <c r="FL99" s="32">
        <v>0</v>
      </c>
      <c r="FM99" s="32">
        <v>0</v>
      </c>
      <c r="FN99" s="32">
        <v>0</v>
      </c>
      <c r="FO99" s="32">
        <v>0</v>
      </c>
      <c r="FP99" s="32">
        <v>0</v>
      </c>
      <c r="FQ99" s="32">
        <v>0</v>
      </c>
      <c r="FR99" s="32">
        <v>0</v>
      </c>
      <c r="FS99" s="32">
        <v>0</v>
      </c>
      <c r="FT99" s="32">
        <v>0</v>
      </c>
      <c r="FU99" s="32">
        <v>0</v>
      </c>
      <c r="FV99" s="32">
        <v>0</v>
      </c>
      <c r="FW99" s="32">
        <v>0</v>
      </c>
      <c r="FX99" s="32">
        <v>0</v>
      </c>
      <c r="FY99" s="32">
        <v>0</v>
      </c>
      <c r="FZ99" s="32">
        <v>0</v>
      </c>
      <c r="GA99" s="32">
        <v>0</v>
      </c>
      <c r="GB99" s="32">
        <v>0</v>
      </c>
      <c r="GC99" s="32">
        <v>0</v>
      </c>
      <c r="GD99" s="32">
        <v>0</v>
      </c>
      <c r="GE99" s="32">
        <v>0</v>
      </c>
      <c r="GF99" s="32">
        <v>0</v>
      </c>
      <c r="GG99" s="32">
        <v>0</v>
      </c>
      <c r="GH99" s="32">
        <v>813.16348730024902</v>
      </c>
      <c r="GI99" s="32">
        <v>248.07837755845699</v>
      </c>
      <c r="GJ99" s="32">
        <v>108.07160449446</v>
      </c>
      <c r="GK99" s="32">
        <v>39932.725787089301</v>
      </c>
      <c r="GL99" s="32">
        <v>678.31896540790001</v>
      </c>
      <c r="GM99" s="32">
        <v>40399.841625969297</v>
      </c>
      <c r="GN99" s="32">
        <v>4470.9374918223602</v>
      </c>
      <c r="GO99" s="32">
        <v>0</v>
      </c>
      <c r="GP99" s="32">
        <v>0</v>
      </c>
      <c r="GQ99" s="32">
        <v>0</v>
      </c>
      <c r="GR99" s="32">
        <v>0</v>
      </c>
      <c r="GS99" s="32">
        <v>400.47196382752998</v>
      </c>
      <c r="GT99" s="32">
        <v>0</v>
      </c>
      <c r="GU99" s="32">
        <v>33.883801327365298</v>
      </c>
      <c r="GV99" s="32">
        <v>0</v>
      </c>
      <c r="GW99" s="32">
        <v>0</v>
      </c>
      <c r="GX99" s="32">
        <v>6623.9939193994196</v>
      </c>
      <c r="GY99" s="32">
        <v>0</v>
      </c>
      <c r="GZ99" s="32">
        <v>0</v>
      </c>
      <c r="HA99" s="32">
        <v>0</v>
      </c>
      <c r="HB99" s="32">
        <v>0</v>
      </c>
      <c r="HC99" s="32">
        <v>327.03839959823699</v>
      </c>
      <c r="HD99" s="32">
        <v>0</v>
      </c>
      <c r="HE99" s="32">
        <v>0</v>
      </c>
      <c r="HF99" s="32">
        <v>0</v>
      </c>
      <c r="HG99" s="32">
        <v>0</v>
      </c>
      <c r="HH99" s="32">
        <v>0</v>
      </c>
      <c r="HI99" s="33">
        <f t="shared" si="29"/>
        <v>39801693.115254864</v>
      </c>
      <c r="HJ99" s="34">
        <v>0</v>
      </c>
      <c r="HK99" s="34">
        <v>0</v>
      </c>
      <c r="HL99" s="33">
        <v>0</v>
      </c>
      <c r="HM99" s="34">
        <v>0</v>
      </c>
      <c r="HN99" s="33">
        <v>0</v>
      </c>
      <c r="HO99" s="34">
        <v>0</v>
      </c>
      <c r="HP99" s="34">
        <v>-99515.075156733699</v>
      </c>
      <c r="HQ99" s="33">
        <v>-99515.075156733699</v>
      </c>
      <c r="HR99" s="34">
        <v>1482723.86018156</v>
      </c>
      <c r="HS99" s="35">
        <v>1383208.7850248199</v>
      </c>
      <c r="HT99" s="34">
        <v>2071298.76709461</v>
      </c>
      <c r="HU99" s="36">
        <v>39113603.133185104</v>
      </c>
      <c r="HX99" s="32">
        <v>1.7345450291211399</v>
      </c>
      <c r="HY99" s="32">
        <v>0</v>
      </c>
    </row>
    <row r="100" spans="1:233" x14ac:dyDescent="0.3">
      <c r="A100" s="74"/>
      <c r="B100" s="31" t="s">
        <v>100</v>
      </c>
      <c r="C100" s="21" t="s">
        <v>323</v>
      </c>
      <c r="D100" s="32">
        <v>0</v>
      </c>
      <c r="E100" s="32">
        <f t="shared" si="26"/>
        <v>0</v>
      </c>
      <c r="F100" s="32">
        <f t="shared" si="27"/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5532.0414852088898</v>
      </c>
      <c r="M100" s="32">
        <v>334125.01564113901</v>
      </c>
      <c r="N100" s="32">
        <v>3212.16861990083</v>
      </c>
      <c r="O100" s="32">
        <v>3001.61632996869</v>
      </c>
      <c r="P100" s="32">
        <v>524634.71547222999</v>
      </c>
      <c r="Q100" s="32">
        <v>379465.65515690303</v>
      </c>
      <c r="R100" s="32">
        <v>337848.04151835601</v>
      </c>
      <c r="S100" s="32">
        <v>179050.195679864</v>
      </c>
      <c r="T100" s="32">
        <v>184886.95527482001</v>
      </c>
      <c r="U100" s="32">
        <v>7177.5275723072</v>
      </c>
      <c r="V100" s="32">
        <v>1673.2971226586401</v>
      </c>
      <c r="W100" s="32">
        <f t="shared" si="25"/>
        <v>4.0152650720946843</v>
      </c>
      <c r="X100" s="32">
        <f t="shared" si="28"/>
        <v>0.35115570532452567</v>
      </c>
      <c r="Y100" s="32">
        <v>736.98816713033</v>
      </c>
      <c r="Z100" s="32">
        <v>1940.4799735460999</v>
      </c>
      <c r="AA100" s="32">
        <v>519.39063871673602</v>
      </c>
      <c r="AB100" s="32">
        <v>3201.9079444454901</v>
      </c>
      <c r="AC100" s="32">
        <v>3084.1510756838802</v>
      </c>
      <c r="AD100" s="32">
        <v>4848.2958280616804</v>
      </c>
      <c r="AE100" s="32">
        <v>468.833172572634</v>
      </c>
      <c r="AF100" s="32">
        <v>202.42713924639099</v>
      </c>
      <c r="AG100" s="32">
        <v>12218.0615139194</v>
      </c>
      <c r="AH100" s="32">
        <v>702.02321975660402</v>
      </c>
      <c r="AI100" s="32">
        <v>1544.5401317603901</v>
      </c>
      <c r="AJ100" s="32">
        <v>0</v>
      </c>
      <c r="AK100" s="32">
        <v>384.53356725871998</v>
      </c>
      <c r="AL100" s="32">
        <v>769.03679449875597</v>
      </c>
      <c r="AM100" s="32">
        <v>0</v>
      </c>
      <c r="AN100" s="32">
        <v>0</v>
      </c>
      <c r="AO100" s="32">
        <v>3079.6149374225001</v>
      </c>
      <c r="AP100" s="32">
        <v>1440.4407497734901</v>
      </c>
      <c r="AQ100" s="32">
        <v>10521.1847204524</v>
      </c>
      <c r="AR100" s="32">
        <v>59248.253695939798</v>
      </c>
      <c r="AS100" s="32">
        <v>1973.5059344491999</v>
      </c>
      <c r="AT100" s="32">
        <v>222.69066662579399</v>
      </c>
      <c r="AU100" s="32">
        <v>0</v>
      </c>
      <c r="AV100" s="32">
        <v>483.540632508177</v>
      </c>
      <c r="AW100" s="32">
        <v>761.11044780289001</v>
      </c>
      <c r="AX100" s="32">
        <v>552.98584166483795</v>
      </c>
      <c r="AY100" s="32">
        <v>4000.2239235192701</v>
      </c>
      <c r="AZ100" s="32">
        <v>94123.745289310493</v>
      </c>
      <c r="BA100" s="32">
        <v>1550726.99982095</v>
      </c>
      <c r="BB100" s="32">
        <v>2682.70150246501</v>
      </c>
      <c r="BC100" s="32">
        <v>6952.8011595726302</v>
      </c>
      <c r="BD100" s="32">
        <v>4948.4977522031304</v>
      </c>
      <c r="BE100" s="32">
        <v>4129.8497349612699</v>
      </c>
      <c r="BF100" s="32">
        <v>70236.894817454493</v>
      </c>
      <c r="BG100" s="32">
        <v>3558.78581856764</v>
      </c>
      <c r="BH100" s="32">
        <v>2828.1083072267502</v>
      </c>
      <c r="BI100" s="32">
        <v>18482.803301064199</v>
      </c>
      <c r="BJ100" s="32">
        <v>1610.77545312604</v>
      </c>
      <c r="BK100" s="32">
        <v>688.35551880589298</v>
      </c>
      <c r="BL100" s="32">
        <v>351.67242813398298</v>
      </c>
      <c r="BM100" s="32">
        <v>18305.628315579899</v>
      </c>
      <c r="BN100" s="32">
        <v>7024.11861831023</v>
      </c>
      <c r="BO100" s="32">
        <v>683.99821943242603</v>
      </c>
      <c r="BP100" s="32">
        <v>6036.6225219192702</v>
      </c>
      <c r="BQ100" s="32">
        <v>80.888034052006006</v>
      </c>
      <c r="BR100" s="32">
        <v>3177.8345625933698</v>
      </c>
      <c r="BS100" s="32">
        <v>25513.705361992601</v>
      </c>
      <c r="BT100" s="32">
        <v>9019.8181007512794</v>
      </c>
      <c r="BU100" s="32">
        <v>1856.61592985021</v>
      </c>
      <c r="BV100" s="32">
        <v>216675.67333150801</v>
      </c>
      <c r="BW100" s="32">
        <v>0</v>
      </c>
      <c r="BX100" s="32">
        <v>30832.571556087401</v>
      </c>
      <c r="BY100" s="32">
        <v>92102.299704826495</v>
      </c>
      <c r="BZ100" s="32">
        <v>870337.89712984895</v>
      </c>
      <c r="CA100" s="32">
        <v>668862.31886521005</v>
      </c>
      <c r="CB100" s="32">
        <v>196565.99326380299</v>
      </c>
      <c r="CC100" s="32">
        <v>97950.210364658196</v>
      </c>
      <c r="CD100" s="32">
        <v>81189.725705042103</v>
      </c>
      <c r="CE100" s="32">
        <v>114288.898812176</v>
      </c>
      <c r="CF100" s="32">
        <v>23642.5367383421</v>
      </c>
      <c r="CG100" s="32">
        <v>277917.73498884798</v>
      </c>
      <c r="CH100" s="32">
        <v>15443.002990162</v>
      </c>
      <c r="CI100" s="32">
        <v>201.82655641291399</v>
      </c>
      <c r="CJ100" s="32">
        <v>22.915756298467699</v>
      </c>
      <c r="CK100" s="32">
        <v>1441290.8456800701</v>
      </c>
      <c r="CL100" s="32">
        <v>1206.1912057448701</v>
      </c>
      <c r="CM100" s="32">
        <v>45905.384291493603</v>
      </c>
      <c r="CN100" s="32">
        <v>872.36399167888101</v>
      </c>
      <c r="CO100" s="32">
        <v>2524.7887939075899</v>
      </c>
      <c r="CP100" s="32">
        <v>1.1848358269919399</v>
      </c>
      <c r="CQ100" s="32">
        <v>52009.5827831489</v>
      </c>
      <c r="CR100" s="32">
        <v>4324.7425020021701</v>
      </c>
      <c r="CS100" s="32">
        <v>27757256.173385799</v>
      </c>
      <c r="CT100" s="32">
        <v>39608.061460146302</v>
      </c>
      <c r="CU100" s="32">
        <v>765857.73976268095</v>
      </c>
      <c r="CV100" s="32">
        <v>523317.93807574798</v>
      </c>
      <c r="CW100" s="32">
        <v>341038.086076484</v>
      </c>
      <c r="CX100" s="32">
        <v>2192817.3546766802</v>
      </c>
      <c r="CY100" s="32">
        <v>468393.68290441402</v>
      </c>
      <c r="CZ100" s="32">
        <v>520101.70557085698</v>
      </c>
      <c r="DA100" s="32">
        <v>2080235.52674724</v>
      </c>
      <c r="DB100" s="32">
        <v>148846.20817669301</v>
      </c>
      <c r="DC100" s="32">
        <v>15697.821549472301</v>
      </c>
      <c r="DD100" s="32">
        <v>440410.25897658302</v>
      </c>
      <c r="DE100" s="32">
        <v>3211.3534923899801</v>
      </c>
      <c r="DF100" s="32">
        <v>1687901.53701131</v>
      </c>
      <c r="DG100" s="32">
        <v>417441.89482763701</v>
      </c>
      <c r="DH100" s="32">
        <v>804077.11339941702</v>
      </c>
      <c r="DI100" s="32">
        <v>116159.74849311799</v>
      </c>
      <c r="DJ100" s="32">
        <v>63549.887194849602</v>
      </c>
      <c r="DK100" s="32">
        <v>28836.456156103999</v>
      </c>
      <c r="DL100" s="32">
        <v>257466.47895568199</v>
      </c>
      <c r="DM100" s="32">
        <v>2070111.43455645</v>
      </c>
      <c r="DN100" s="32">
        <v>66797.656949916796</v>
      </c>
      <c r="DO100" s="32">
        <v>1602.5591972536099</v>
      </c>
      <c r="DP100" s="32">
        <v>32069.707661799399</v>
      </c>
      <c r="DQ100" s="32">
        <v>577032.637132106</v>
      </c>
      <c r="DR100" s="32">
        <v>469640.33113074902</v>
      </c>
      <c r="DS100" s="32">
        <v>1421134.93220917</v>
      </c>
      <c r="DT100" s="32">
        <v>107489.58779116601</v>
      </c>
      <c r="DU100" s="32">
        <v>1190661.5293525399</v>
      </c>
      <c r="DV100" s="32">
        <v>1404185.7722302401</v>
      </c>
      <c r="DW100" s="32">
        <v>27214.0194596976</v>
      </c>
      <c r="DX100" s="32">
        <v>14611.3410988289</v>
      </c>
      <c r="DY100" s="32">
        <v>136768.56594501299</v>
      </c>
      <c r="DZ100" s="32">
        <v>99352.598188190997</v>
      </c>
      <c r="EA100" s="32">
        <v>4.3795558673520301</v>
      </c>
      <c r="EB100" s="32">
        <v>110107.19687204499</v>
      </c>
      <c r="EC100" s="32">
        <v>44211.772305647901</v>
      </c>
      <c r="ED100" s="32">
        <v>1062.3132999540001</v>
      </c>
      <c r="EE100" s="32">
        <v>10400.194954958501</v>
      </c>
      <c r="EF100" s="32">
        <v>29779.7596369169</v>
      </c>
      <c r="EG100" s="32">
        <v>69032.818863171895</v>
      </c>
      <c r="EH100" s="32">
        <v>74846.725697497997</v>
      </c>
      <c r="EI100" s="32">
        <v>27395.114275061202</v>
      </c>
      <c r="EJ100" s="32">
        <v>287646.80787846202</v>
      </c>
      <c r="EK100" s="32">
        <v>638914.68125811999</v>
      </c>
      <c r="EL100" s="32">
        <v>0</v>
      </c>
      <c r="EM100" s="32">
        <v>69909.956304460095</v>
      </c>
      <c r="EN100" s="32">
        <v>1776.39170670012</v>
      </c>
      <c r="EO100" s="32">
        <v>96699.680669390305</v>
      </c>
      <c r="EP100" s="32">
        <v>1372.5268230719601</v>
      </c>
      <c r="EQ100" s="32">
        <v>245.90258644418199</v>
      </c>
      <c r="ER100" s="32">
        <v>0.79062470213338198</v>
      </c>
      <c r="ES100" s="32">
        <v>1420.6296442555199</v>
      </c>
      <c r="ET100" s="32">
        <v>47590716.726469703</v>
      </c>
      <c r="EU100" s="32">
        <v>11201836.787724501</v>
      </c>
      <c r="EV100" s="32">
        <v>29273172.164677899</v>
      </c>
      <c r="EW100" s="32">
        <v>2642980.4408193198</v>
      </c>
      <c r="EX100" s="32">
        <v>1047451.15235482</v>
      </c>
      <c r="EY100" s="32">
        <v>1145427.0511418199</v>
      </c>
      <c r="EZ100" s="32">
        <v>3173079.2366778799</v>
      </c>
      <c r="FA100" s="32">
        <v>4802048.6349977404</v>
      </c>
      <c r="FB100" s="32">
        <v>11247471.729523901</v>
      </c>
      <c r="FC100" s="32">
        <v>2494543.3117023502</v>
      </c>
      <c r="FD100" s="32">
        <v>6032665.5276288297</v>
      </c>
      <c r="FE100" s="32">
        <v>1367.4676427473401</v>
      </c>
      <c r="FF100" s="32">
        <v>14153.2064089015</v>
      </c>
      <c r="FG100" s="32">
        <v>925.93073266034503</v>
      </c>
      <c r="FH100" s="32">
        <v>756.66033945212098</v>
      </c>
      <c r="FI100" s="32">
        <v>455.39794143014097</v>
      </c>
      <c r="FJ100" s="32">
        <v>672.22245322677099</v>
      </c>
      <c r="FK100" s="32">
        <v>0</v>
      </c>
      <c r="FL100" s="32">
        <v>7.07176427755119</v>
      </c>
      <c r="FM100" s="32">
        <v>0</v>
      </c>
      <c r="FN100" s="32">
        <v>23.7345717993276</v>
      </c>
      <c r="FO100" s="32">
        <v>36.006021546700303</v>
      </c>
      <c r="FP100" s="32">
        <v>1148.0129165379899</v>
      </c>
      <c r="FQ100" s="32">
        <v>9349.5684778918294</v>
      </c>
      <c r="FR100" s="32">
        <v>4829.81923374505</v>
      </c>
      <c r="FS100" s="32">
        <v>2556.9861395886501</v>
      </c>
      <c r="FT100" s="32">
        <v>4331.1409724627101</v>
      </c>
      <c r="FU100" s="32">
        <v>8884.1704170486792</v>
      </c>
      <c r="FV100" s="32">
        <v>10.8402287874894</v>
      </c>
      <c r="FW100" s="32">
        <v>544.84233841695902</v>
      </c>
      <c r="FX100" s="32">
        <v>1174.2866843641</v>
      </c>
      <c r="FY100" s="32">
        <v>207567.107417119</v>
      </c>
      <c r="FZ100" s="32">
        <v>404910.463557198</v>
      </c>
      <c r="GA100" s="32">
        <v>0</v>
      </c>
      <c r="GB100" s="32">
        <v>0</v>
      </c>
      <c r="GC100" s="32">
        <v>0</v>
      </c>
      <c r="GD100" s="32">
        <v>0</v>
      </c>
      <c r="GE100" s="32">
        <v>0</v>
      </c>
      <c r="GF100" s="32">
        <v>980294.76758375601</v>
      </c>
      <c r="GG100" s="32">
        <v>9156.9847569967005</v>
      </c>
      <c r="GH100" s="32">
        <v>2674.3511326702201</v>
      </c>
      <c r="GI100" s="32">
        <v>22540.230987905499</v>
      </c>
      <c r="GJ100" s="32">
        <v>778927.51506518095</v>
      </c>
      <c r="GK100" s="32">
        <v>13055.664968704001</v>
      </c>
      <c r="GL100" s="32">
        <v>132648.00865264301</v>
      </c>
      <c r="GM100" s="32">
        <v>8921264.5968304295</v>
      </c>
      <c r="GN100" s="32">
        <v>93097.349122723303</v>
      </c>
      <c r="GO100" s="32">
        <v>41124.338919591697</v>
      </c>
      <c r="GP100" s="32">
        <v>57121.520045403297</v>
      </c>
      <c r="GQ100" s="32">
        <v>60230.237544027899</v>
      </c>
      <c r="GR100" s="32">
        <v>5576.0787063430998</v>
      </c>
      <c r="GS100" s="32">
        <v>34139.929976827603</v>
      </c>
      <c r="GT100" s="32">
        <v>94.010960353864405</v>
      </c>
      <c r="GU100" s="32">
        <v>17191.911733511301</v>
      </c>
      <c r="GV100" s="32">
        <v>407582.00146035501</v>
      </c>
      <c r="GW100" s="32">
        <v>9190.8969329462197</v>
      </c>
      <c r="GX100" s="32">
        <v>988419.51896878495</v>
      </c>
      <c r="GY100" s="32">
        <v>928922.20229850395</v>
      </c>
      <c r="GZ100" s="32">
        <v>13879.759813279899</v>
      </c>
      <c r="HA100" s="32">
        <v>1924.6142778535</v>
      </c>
      <c r="HB100" s="32">
        <v>7465.7590817724804</v>
      </c>
      <c r="HC100" s="32">
        <v>17366.257502274999</v>
      </c>
      <c r="HD100" s="32">
        <v>37262.368727329202</v>
      </c>
      <c r="HE100" s="32">
        <v>12333.313331184399</v>
      </c>
      <c r="HF100" s="32">
        <v>691339.02143284399</v>
      </c>
      <c r="HG100" s="32">
        <v>37.5771777739307</v>
      </c>
      <c r="HH100" s="32">
        <v>12.6226776151788</v>
      </c>
      <c r="HI100" s="33">
        <f t="shared" si="29"/>
        <v>191496402.18082702</v>
      </c>
      <c r="HJ100" s="34">
        <v>0</v>
      </c>
      <c r="HK100" s="34">
        <v>0</v>
      </c>
      <c r="HL100" s="33">
        <v>0</v>
      </c>
      <c r="HM100" s="34">
        <v>0</v>
      </c>
      <c r="HN100" s="33">
        <v>0</v>
      </c>
      <c r="HO100" s="34">
        <v>16646311.1067173</v>
      </c>
      <c r="HP100" s="34">
        <v>4295886.6825510198</v>
      </c>
      <c r="HQ100" s="33">
        <v>20942197.7892683</v>
      </c>
      <c r="HR100" s="34">
        <v>17521237.4277661</v>
      </c>
      <c r="HS100" s="35">
        <v>38463435.2170344</v>
      </c>
      <c r="HT100" s="34">
        <v>315052.08582910802</v>
      </c>
      <c r="HU100" s="36">
        <v>229644785.31203201</v>
      </c>
      <c r="HX100" s="32">
        <v>0</v>
      </c>
      <c r="HY100" s="32">
        <v>4.3664207774192096</v>
      </c>
    </row>
    <row r="101" spans="1:233" x14ac:dyDescent="0.3">
      <c r="A101" s="74"/>
      <c r="B101" s="31" t="s">
        <v>101</v>
      </c>
      <c r="C101" s="21" t="s">
        <v>324</v>
      </c>
      <c r="D101" s="32">
        <v>68506.182181235403</v>
      </c>
      <c r="E101" s="32">
        <f t="shared" si="26"/>
        <v>281741.6816367858</v>
      </c>
      <c r="F101" s="32">
        <f t="shared" si="27"/>
        <v>4250.7938674411907</v>
      </c>
      <c r="G101" s="32">
        <v>24149.260839587801</v>
      </c>
      <c r="H101" s="32">
        <v>25602.762918332101</v>
      </c>
      <c r="I101" s="32">
        <v>16493.928512106799</v>
      </c>
      <c r="J101" s="32">
        <v>56768.363600246397</v>
      </c>
      <c r="K101" s="32">
        <v>35308.962420326803</v>
      </c>
      <c r="L101" s="32">
        <v>354914.58642606501</v>
      </c>
      <c r="M101" s="32">
        <v>780271.20381328103</v>
      </c>
      <c r="N101" s="32">
        <v>3770.6098377195999</v>
      </c>
      <c r="O101" s="32">
        <v>1180.3724483407</v>
      </c>
      <c r="P101" s="32">
        <v>85461.764187770197</v>
      </c>
      <c r="Q101" s="32">
        <v>80459.219408601493</v>
      </c>
      <c r="R101" s="32">
        <v>151987.25847717701</v>
      </c>
      <c r="S101" s="32">
        <v>22659.087483307001</v>
      </c>
      <c r="T101" s="32">
        <v>313236.841242261</v>
      </c>
      <c r="U101" s="32">
        <v>25363.301555886599</v>
      </c>
      <c r="V101" s="32">
        <v>5288.0340707571904</v>
      </c>
      <c r="W101" s="32">
        <f t="shared" si="25"/>
        <v>3074.8251453726757</v>
      </c>
      <c r="X101" s="32">
        <f t="shared" si="28"/>
        <v>268.9093679460741</v>
      </c>
      <c r="Y101" s="32">
        <v>719.24386016781898</v>
      </c>
      <c r="Z101" s="32">
        <v>21161.726587516001</v>
      </c>
      <c r="AA101" s="32">
        <v>16192.6902171697</v>
      </c>
      <c r="AB101" s="32">
        <v>5367.8346019357796</v>
      </c>
      <c r="AC101" s="32">
        <v>7580.7222995398997</v>
      </c>
      <c r="AD101" s="32">
        <v>7417.0556710454803</v>
      </c>
      <c r="AE101" s="32">
        <v>2505.4062035834099</v>
      </c>
      <c r="AF101" s="32">
        <v>2901.4578978609202</v>
      </c>
      <c r="AG101" s="32">
        <v>17877.636264676701</v>
      </c>
      <c r="AH101" s="32">
        <v>5294.4805804003199</v>
      </c>
      <c r="AI101" s="32">
        <v>25593.092927707501</v>
      </c>
      <c r="AJ101" s="32">
        <v>1628.1289785940401</v>
      </c>
      <c r="AK101" s="32">
        <v>8874.6372204758809</v>
      </c>
      <c r="AL101" s="32">
        <v>43651.218597259598</v>
      </c>
      <c r="AM101" s="32">
        <v>268.043330112999</v>
      </c>
      <c r="AN101" s="32">
        <v>529.24509187798799</v>
      </c>
      <c r="AO101" s="32">
        <v>31648.3857752945</v>
      </c>
      <c r="AP101" s="32">
        <v>27834.848360830601</v>
      </c>
      <c r="AQ101" s="32">
        <v>20329.750807138898</v>
      </c>
      <c r="AR101" s="32">
        <v>77023.4957710241</v>
      </c>
      <c r="AS101" s="32">
        <v>7974.9778317127302</v>
      </c>
      <c r="AT101" s="32">
        <v>5417.9323641883402</v>
      </c>
      <c r="AU101" s="32">
        <v>53574.679109296303</v>
      </c>
      <c r="AV101" s="32">
        <v>19336.1545529703</v>
      </c>
      <c r="AW101" s="32">
        <v>51608.832516265102</v>
      </c>
      <c r="AX101" s="32">
        <v>31406.2595949672</v>
      </c>
      <c r="AY101" s="32">
        <v>26096.411570769498</v>
      </c>
      <c r="AZ101" s="32">
        <v>41809.692053088998</v>
      </c>
      <c r="BA101" s="32">
        <v>390150.89899572398</v>
      </c>
      <c r="BB101" s="32">
        <v>11483.656628749601</v>
      </c>
      <c r="BC101" s="32">
        <v>23743.539383144602</v>
      </c>
      <c r="BD101" s="32">
        <v>103020.595330596</v>
      </c>
      <c r="BE101" s="32">
        <v>221639.649296802</v>
      </c>
      <c r="BF101" s="32">
        <v>257346.05736493701</v>
      </c>
      <c r="BG101" s="32">
        <v>8818.0445857202503</v>
      </c>
      <c r="BH101" s="32">
        <v>16709.239400495899</v>
      </c>
      <c r="BI101" s="32">
        <v>57358.949777300601</v>
      </c>
      <c r="BJ101" s="32">
        <v>34180.202800136598</v>
      </c>
      <c r="BK101" s="32">
        <v>10124.157163983</v>
      </c>
      <c r="BL101" s="32">
        <v>24783.213893876298</v>
      </c>
      <c r="BM101" s="32">
        <v>37013.083485337098</v>
      </c>
      <c r="BN101" s="32">
        <v>113929.896356967</v>
      </c>
      <c r="BO101" s="32">
        <v>6150.1467202098702</v>
      </c>
      <c r="BP101" s="32">
        <v>19868.897109126101</v>
      </c>
      <c r="BQ101" s="32">
        <v>8578.6977488304092</v>
      </c>
      <c r="BR101" s="32">
        <v>6935.6362850744999</v>
      </c>
      <c r="BS101" s="32">
        <v>17853.3466274985</v>
      </c>
      <c r="BT101" s="32">
        <v>24765.371610175502</v>
      </c>
      <c r="BU101" s="32">
        <v>1585963.6020488599</v>
      </c>
      <c r="BV101" s="32">
        <v>304453.86381226301</v>
      </c>
      <c r="BW101" s="32">
        <v>2461.0860899195</v>
      </c>
      <c r="BX101" s="32">
        <v>12429.094042500399</v>
      </c>
      <c r="BY101" s="32">
        <v>383186.99481963</v>
      </c>
      <c r="BZ101" s="32">
        <v>529945.39208367094</v>
      </c>
      <c r="CA101" s="32">
        <v>452301.04888328299</v>
      </c>
      <c r="CB101" s="32">
        <v>108080.56395560699</v>
      </c>
      <c r="CC101" s="32">
        <v>95618.425904356394</v>
      </c>
      <c r="CD101" s="32">
        <v>40375.7341587556</v>
      </c>
      <c r="CE101" s="32">
        <v>122030.596920553</v>
      </c>
      <c r="CF101" s="32">
        <v>60855.129201355499</v>
      </c>
      <c r="CG101" s="32">
        <v>118698.873160965</v>
      </c>
      <c r="CH101" s="32">
        <v>104705.44550071401</v>
      </c>
      <c r="CI101" s="32">
        <v>1139.85447558952</v>
      </c>
      <c r="CJ101" s="32">
        <v>12266.717411961999</v>
      </c>
      <c r="CK101" s="32">
        <v>173790.30851656999</v>
      </c>
      <c r="CL101" s="32">
        <v>3477.6422968762599</v>
      </c>
      <c r="CM101" s="32">
        <v>58491.763166352997</v>
      </c>
      <c r="CN101" s="32">
        <v>3750.59488102869</v>
      </c>
      <c r="CO101" s="32">
        <v>103194.661325655</v>
      </c>
      <c r="CP101" s="32">
        <v>223293.06500599501</v>
      </c>
      <c r="CQ101" s="32">
        <v>59984.643432756697</v>
      </c>
      <c r="CR101" s="32">
        <v>35370.450147053401</v>
      </c>
      <c r="CS101" s="32">
        <v>155764.153752944</v>
      </c>
      <c r="CT101" s="32">
        <v>5141161.9942219704</v>
      </c>
      <c r="CU101" s="32">
        <v>495755.92149985</v>
      </c>
      <c r="CV101" s="32">
        <v>130489.71172745001</v>
      </c>
      <c r="CW101" s="32">
        <v>198898.36486850699</v>
      </c>
      <c r="CX101" s="32">
        <v>1279436.1058682899</v>
      </c>
      <c r="CY101" s="32">
        <v>120267.80175953799</v>
      </c>
      <c r="CZ101" s="32">
        <v>398570.56781958701</v>
      </c>
      <c r="DA101" s="32">
        <v>298546.917336924</v>
      </c>
      <c r="DB101" s="32">
        <v>691897.13149109704</v>
      </c>
      <c r="DC101" s="32">
        <v>183966.467946555</v>
      </c>
      <c r="DD101" s="32">
        <v>355119.89858781802</v>
      </c>
      <c r="DE101" s="32">
        <v>45129.911820041001</v>
      </c>
      <c r="DF101" s="32">
        <v>2373167.30200087</v>
      </c>
      <c r="DG101" s="32">
        <v>611875.16861121904</v>
      </c>
      <c r="DH101" s="32">
        <v>618503.549011408</v>
      </c>
      <c r="DI101" s="32">
        <v>463237.54450917302</v>
      </c>
      <c r="DJ101" s="32">
        <v>489798.89127296</v>
      </c>
      <c r="DK101" s="32">
        <v>106075.103114882</v>
      </c>
      <c r="DL101" s="32">
        <v>168537.152846154</v>
      </c>
      <c r="DM101" s="32">
        <v>374471.604149725</v>
      </c>
      <c r="DN101" s="32">
        <v>82759.159759217902</v>
      </c>
      <c r="DO101" s="32">
        <v>281757.300039961</v>
      </c>
      <c r="DP101" s="32">
        <v>30424.4671021375</v>
      </c>
      <c r="DQ101" s="32">
        <v>921240.94185669604</v>
      </c>
      <c r="DR101" s="32">
        <v>44082.522965656601</v>
      </c>
      <c r="DS101" s="32">
        <v>69935.808758498897</v>
      </c>
      <c r="DT101" s="32">
        <v>545077.05229599006</v>
      </c>
      <c r="DU101" s="32">
        <v>8145579.8943113498</v>
      </c>
      <c r="DV101" s="32">
        <v>4566724.5028461497</v>
      </c>
      <c r="DW101" s="32">
        <v>7724564.7985385899</v>
      </c>
      <c r="DX101" s="32">
        <v>223048.62054156599</v>
      </c>
      <c r="DY101" s="32">
        <v>369917.84383078403</v>
      </c>
      <c r="DZ101" s="32">
        <v>175398.57384145001</v>
      </c>
      <c r="EA101" s="32">
        <v>8420.1680712196994</v>
      </c>
      <c r="EB101" s="32">
        <v>46194.265279241503</v>
      </c>
      <c r="EC101" s="32">
        <v>46772.698423525697</v>
      </c>
      <c r="ED101" s="32">
        <v>97699.186369162693</v>
      </c>
      <c r="EE101" s="32">
        <v>27710.994548290899</v>
      </c>
      <c r="EF101" s="32">
        <v>19625.4632992517</v>
      </c>
      <c r="EG101" s="32">
        <v>865643.46639041905</v>
      </c>
      <c r="EH101" s="32">
        <v>1310840.32332697</v>
      </c>
      <c r="EI101" s="32">
        <v>215480.61882606</v>
      </c>
      <c r="EJ101" s="32">
        <v>173467.26053555499</v>
      </c>
      <c r="EK101" s="32">
        <v>197982.35124032901</v>
      </c>
      <c r="EL101" s="32">
        <v>73243.175536059396</v>
      </c>
      <c r="EM101" s="32">
        <v>199324.42346142299</v>
      </c>
      <c r="EN101" s="32">
        <v>15415.139685797199</v>
      </c>
      <c r="EO101" s="32">
        <v>2369.2853868546099</v>
      </c>
      <c r="EP101" s="32">
        <v>8684.4722266197296</v>
      </c>
      <c r="EQ101" s="32">
        <v>11762.544337560999</v>
      </c>
      <c r="ER101" s="32">
        <v>10050.0191601489</v>
      </c>
      <c r="ES101" s="32">
        <v>267978.86350051302</v>
      </c>
      <c r="ET101" s="32">
        <v>1111798.36273142</v>
      </c>
      <c r="EU101" s="32">
        <v>168033.116813111</v>
      </c>
      <c r="EV101" s="32">
        <v>1967617.4777019999</v>
      </c>
      <c r="EW101" s="32">
        <v>204743.56365602199</v>
      </c>
      <c r="EX101" s="32">
        <v>350478.76210320601</v>
      </c>
      <c r="EY101" s="32">
        <v>201991.197510125</v>
      </c>
      <c r="EZ101" s="32">
        <v>266261.80199802702</v>
      </c>
      <c r="FA101" s="32">
        <v>462737.287052851</v>
      </c>
      <c r="FB101" s="32">
        <v>1981463.82492018</v>
      </c>
      <c r="FC101" s="32">
        <v>170754.21915939101</v>
      </c>
      <c r="FD101" s="32">
        <v>739386.42745990795</v>
      </c>
      <c r="FE101" s="32">
        <v>4455.8291875816803</v>
      </c>
      <c r="FF101" s="32">
        <v>15922.4629203288</v>
      </c>
      <c r="FG101" s="32">
        <v>6586.8124852209303</v>
      </c>
      <c r="FH101" s="32">
        <v>7177.5071803511</v>
      </c>
      <c r="FI101" s="32">
        <v>3414.4023404524401</v>
      </c>
      <c r="FJ101" s="32">
        <v>4108.0815444262298</v>
      </c>
      <c r="FK101" s="32">
        <v>80.3177197426281</v>
      </c>
      <c r="FL101" s="32">
        <v>3232.6467035256301</v>
      </c>
      <c r="FM101" s="32">
        <v>2221.98118721431</v>
      </c>
      <c r="FN101" s="32">
        <v>807.77499223575205</v>
      </c>
      <c r="FO101" s="32">
        <v>232.351241285973</v>
      </c>
      <c r="FP101" s="32">
        <v>4903.5090332531099</v>
      </c>
      <c r="FQ101" s="32">
        <v>96984.563173764094</v>
      </c>
      <c r="FR101" s="32">
        <v>90400.433278728306</v>
      </c>
      <c r="FS101" s="32">
        <v>2559.66743551634</v>
      </c>
      <c r="FT101" s="32">
        <v>39933.343175973998</v>
      </c>
      <c r="FU101" s="32">
        <v>129345.475685564</v>
      </c>
      <c r="FV101" s="32">
        <v>322025.81923264603</v>
      </c>
      <c r="FW101" s="32">
        <v>333.50749324915199</v>
      </c>
      <c r="FX101" s="32">
        <v>53.8649116563722</v>
      </c>
      <c r="FY101" s="32">
        <v>34.861961181780103</v>
      </c>
      <c r="FZ101" s="32">
        <v>221.10448374977699</v>
      </c>
      <c r="GA101" s="32">
        <v>533.39279215336899</v>
      </c>
      <c r="GB101" s="32">
        <v>20.103209178359698</v>
      </c>
      <c r="GC101" s="32">
        <v>52.7525000326333</v>
      </c>
      <c r="GD101" s="32">
        <v>44.533469406485601</v>
      </c>
      <c r="GE101" s="32">
        <v>136.007594375477</v>
      </c>
      <c r="GF101" s="32">
        <v>106700.480107326</v>
      </c>
      <c r="GG101" s="32">
        <v>913969.75699700299</v>
      </c>
      <c r="GH101" s="32">
        <v>5479.1003012991996</v>
      </c>
      <c r="GI101" s="32">
        <v>43539.190702070497</v>
      </c>
      <c r="GJ101" s="32">
        <v>291101.36309755099</v>
      </c>
      <c r="GK101" s="32">
        <v>53126.087186934397</v>
      </c>
      <c r="GL101" s="32">
        <v>232005.03421682399</v>
      </c>
      <c r="GM101" s="32">
        <v>13266.3514532679</v>
      </c>
      <c r="GN101" s="32">
        <v>166121.732921852</v>
      </c>
      <c r="GO101" s="32">
        <v>71498.5455101673</v>
      </c>
      <c r="GP101" s="32">
        <v>100002.96001207001</v>
      </c>
      <c r="GQ101" s="32">
        <v>28075.394499490001</v>
      </c>
      <c r="GR101" s="32">
        <v>8430.7285537567896</v>
      </c>
      <c r="GS101" s="32">
        <v>38301.996184609598</v>
      </c>
      <c r="GT101" s="32">
        <v>250.72628328559799</v>
      </c>
      <c r="GU101" s="32">
        <v>71769.973950983695</v>
      </c>
      <c r="GV101" s="32">
        <v>950054.03424170299</v>
      </c>
      <c r="GW101" s="32">
        <v>16534.182433692</v>
      </c>
      <c r="GX101" s="32">
        <v>514033.44455743901</v>
      </c>
      <c r="GY101" s="32">
        <v>430921.941940922</v>
      </c>
      <c r="GZ101" s="32">
        <v>7116.9822960719202</v>
      </c>
      <c r="HA101" s="32">
        <v>838.32171986362096</v>
      </c>
      <c r="HB101" s="32">
        <v>3759.8725632025598</v>
      </c>
      <c r="HC101" s="32">
        <v>16826.995513314301</v>
      </c>
      <c r="HD101" s="32">
        <v>21636.367282270599</v>
      </c>
      <c r="HE101" s="32">
        <v>9898.0519344151398</v>
      </c>
      <c r="HF101" s="32">
        <v>353450.11223514401</v>
      </c>
      <c r="HG101" s="32">
        <v>16.711615178291598</v>
      </c>
      <c r="HH101" s="32">
        <v>74888.315063636197</v>
      </c>
      <c r="HI101" s="33">
        <f t="shared" si="29"/>
        <v>63277252.195809335</v>
      </c>
      <c r="HJ101" s="34">
        <v>402074.880811907</v>
      </c>
      <c r="HK101" s="34">
        <v>595736.68757181603</v>
      </c>
      <c r="HL101" s="33">
        <v>997811.56838372303</v>
      </c>
      <c r="HM101" s="34">
        <v>0</v>
      </c>
      <c r="HN101" s="33">
        <v>997811.56838372303</v>
      </c>
      <c r="HO101" s="34">
        <v>1142030.5874840899</v>
      </c>
      <c r="HP101" s="34">
        <v>108353.546224265</v>
      </c>
      <c r="HQ101" s="33">
        <v>1250384.1337083599</v>
      </c>
      <c r="HR101" s="34">
        <v>20171648.4797494</v>
      </c>
      <c r="HS101" s="35">
        <v>22419844.1818415</v>
      </c>
      <c r="HT101" s="34">
        <v>3257476.60769063</v>
      </c>
      <c r="HU101" s="36">
        <v>82439619.769960195</v>
      </c>
      <c r="HX101" s="32">
        <v>285992.47550422698</v>
      </c>
      <c r="HY101" s="32">
        <v>3343.73451331875</v>
      </c>
    </row>
    <row r="102" spans="1:233" x14ac:dyDescent="0.3">
      <c r="A102" s="74"/>
      <c r="B102" s="31" t="s">
        <v>102</v>
      </c>
      <c r="C102" s="21" t="s">
        <v>325</v>
      </c>
      <c r="D102" s="32">
        <v>0</v>
      </c>
      <c r="E102" s="32">
        <f t="shared" si="26"/>
        <v>0</v>
      </c>
      <c r="F102" s="32">
        <f t="shared" si="27"/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468.74641317058803</v>
      </c>
      <c r="N102" s="32">
        <v>33.2107958162863</v>
      </c>
      <c r="O102" s="32">
        <v>144223.38421323901</v>
      </c>
      <c r="P102" s="32">
        <v>1630.63373120289</v>
      </c>
      <c r="Q102" s="32">
        <v>24.0830371861449</v>
      </c>
      <c r="R102" s="32">
        <v>648.34158709806002</v>
      </c>
      <c r="S102" s="32">
        <v>0</v>
      </c>
      <c r="T102" s="32">
        <v>5583.8676776604298</v>
      </c>
      <c r="U102" s="32">
        <v>5555.5567160577903</v>
      </c>
      <c r="V102" s="32">
        <v>1077.2147593335501</v>
      </c>
      <c r="W102" s="32">
        <f t="shared" si="25"/>
        <v>49.131392599150971</v>
      </c>
      <c r="X102" s="32">
        <f t="shared" si="28"/>
        <v>4.2967944860314322</v>
      </c>
      <c r="Y102" s="32">
        <v>0</v>
      </c>
      <c r="Z102" s="32">
        <v>1023.78635357317</v>
      </c>
      <c r="AA102" s="32">
        <v>485.95637235209</v>
      </c>
      <c r="AB102" s="32">
        <v>8406.8035460754509</v>
      </c>
      <c r="AC102" s="32">
        <v>1565.0889710583001</v>
      </c>
      <c r="AD102" s="32">
        <v>4842.1573269602104</v>
      </c>
      <c r="AE102" s="32">
        <v>26204.450832775899</v>
      </c>
      <c r="AF102" s="32">
        <v>10540.2846286366</v>
      </c>
      <c r="AG102" s="32">
        <v>250189.366609761</v>
      </c>
      <c r="AH102" s="32">
        <v>438932.51446373301</v>
      </c>
      <c r="AI102" s="32">
        <v>979894.47961786098</v>
      </c>
      <c r="AJ102" s="32">
        <v>215597.98309092899</v>
      </c>
      <c r="AK102" s="32">
        <v>60.592175697443302</v>
      </c>
      <c r="AL102" s="32">
        <v>4.4429073486690598</v>
      </c>
      <c r="AM102" s="32">
        <v>0</v>
      </c>
      <c r="AN102" s="32">
        <v>0</v>
      </c>
      <c r="AO102" s="32">
        <v>0</v>
      </c>
      <c r="AP102" s="32">
        <v>20392.9600006781</v>
      </c>
      <c r="AQ102" s="32">
        <v>6616.2860236227198</v>
      </c>
      <c r="AR102" s="32">
        <v>964.03020269710805</v>
      </c>
      <c r="AS102" s="32">
        <v>410.58506786141902</v>
      </c>
      <c r="AT102" s="32">
        <v>773.98634768160196</v>
      </c>
      <c r="AU102" s="32">
        <v>0</v>
      </c>
      <c r="AV102" s="32">
        <v>31.656196214781101</v>
      </c>
      <c r="AW102" s="32">
        <v>885.43436123134904</v>
      </c>
      <c r="AX102" s="32">
        <v>0</v>
      </c>
      <c r="AY102" s="32">
        <v>326.35427464637002</v>
      </c>
      <c r="AZ102" s="32">
        <v>2208.3083662122599</v>
      </c>
      <c r="BA102" s="32">
        <v>243.68041497067799</v>
      </c>
      <c r="BB102" s="32">
        <v>0</v>
      </c>
      <c r="BC102" s="32">
        <v>1.1907486239388401</v>
      </c>
      <c r="BD102" s="32">
        <v>4708.7829346035996</v>
      </c>
      <c r="BE102" s="32">
        <v>13879.846205875299</v>
      </c>
      <c r="BF102" s="32">
        <v>16765.423278500301</v>
      </c>
      <c r="BG102" s="32">
        <v>151719.49987112201</v>
      </c>
      <c r="BH102" s="32">
        <v>107.369170234753</v>
      </c>
      <c r="BI102" s="32">
        <v>56354.921148006302</v>
      </c>
      <c r="BJ102" s="32">
        <v>1.0942186026626901</v>
      </c>
      <c r="BK102" s="32">
        <v>2243.4892713805398</v>
      </c>
      <c r="BL102" s="32">
        <v>756471.76853635604</v>
      </c>
      <c r="BM102" s="32">
        <v>34662.962590504198</v>
      </c>
      <c r="BN102" s="32">
        <v>689926.70821738604</v>
      </c>
      <c r="BO102" s="32">
        <v>282393.36908417603</v>
      </c>
      <c r="BP102" s="32">
        <v>585.51881494466602</v>
      </c>
      <c r="BQ102" s="32">
        <v>49499.916190248798</v>
      </c>
      <c r="BR102" s="32">
        <v>34180.635821313102</v>
      </c>
      <c r="BS102" s="32">
        <v>9815.1794566653207</v>
      </c>
      <c r="BT102" s="32">
        <v>19415.3298512443</v>
      </c>
      <c r="BU102" s="32">
        <v>53.371696106564599</v>
      </c>
      <c r="BV102" s="32">
        <v>3047.5974818397499</v>
      </c>
      <c r="BW102" s="32">
        <v>151.581053045929</v>
      </c>
      <c r="BX102" s="32">
        <v>133.623112257918</v>
      </c>
      <c r="BY102" s="32">
        <v>24064.929337919999</v>
      </c>
      <c r="BZ102" s="32">
        <v>99501.867133971595</v>
      </c>
      <c r="CA102" s="32">
        <v>58860.890814544196</v>
      </c>
      <c r="CB102" s="32">
        <v>29837.341120425401</v>
      </c>
      <c r="CC102" s="32">
        <v>122419.381833584</v>
      </c>
      <c r="CD102" s="32">
        <v>13167.387184688099</v>
      </c>
      <c r="CE102" s="32">
        <v>8628.0648384754295</v>
      </c>
      <c r="CF102" s="32">
        <v>9213.4171001200793</v>
      </c>
      <c r="CG102" s="32">
        <v>166625.22967258599</v>
      </c>
      <c r="CH102" s="32">
        <v>1774.62895890347</v>
      </c>
      <c r="CI102" s="32">
        <v>230.82518207509801</v>
      </c>
      <c r="CJ102" s="32">
        <v>428.864842467355</v>
      </c>
      <c r="CK102" s="32">
        <v>4060.0818789588102</v>
      </c>
      <c r="CL102" s="32">
        <v>0</v>
      </c>
      <c r="CM102" s="32">
        <v>5756.1043831732004</v>
      </c>
      <c r="CN102" s="32">
        <v>1416.51929608007</v>
      </c>
      <c r="CO102" s="32">
        <v>1781.11241684058</v>
      </c>
      <c r="CP102" s="32">
        <v>0.27579771003116799</v>
      </c>
      <c r="CQ102" s="32">
        <v>45394.584938121698</v>
      </c>
      <c r="CR102" s="32">
        <v>406.65681650601999</v>
      </c>
      <c r="CS102" s="32">
        <v>94304.269970246605</v>
      </c>
      <c r="CT102" s="32">
        <v>8959.0406249377502</v>
      </c>
      <c r="CU102" s="32">
        <v>244892.351881273</v>
      </c>
      <c r="CV102" s="32">
        <v>2980.64258274544</v>
      </c>
      <c r="CW102" s="32">
        <v>6448.6990196111201</v>
      </c>
      <c r="CX102" s="32">
        <v>370158.10368536302</v>
      </c>
      <c r="CY102" s="32">
        <v>291793.10471079702</v>
      </c>
      <c r="CZ102" s="32">
        <v>1878.7367899324299</v>
      </c>
      <c r="DA102" s="32">
        <v>19879.128248365101</v>
      </c>
      <c r="DB102" s="32">
        <v>207097.55057432799</v>
      </c>
      <c r="DC102" s="32">
        <v>178.21452331758201</v>
      </c>
      <c r="DD102" s="32">
        <v>530953.27637887897</v>
      </c>
      <c r="DE102" s="32">
        <v>751.67913165620803</v>
      </c>
      <c r="DF102" s="32">
        <v>110719.675147881</v>
      </c>
      <c r="DG102" s="32">
        <v>8576.7924963359801</v>
      </c>
      <c r="DH102" s="32">
        <v>17075.845113659201</v>
      </c>
      <c r="DI102" s="32">
        <v>297232.53720485402</v>
      </c>
      <c r="DJ102" s="32">
        <v>2675.2363307841601</v>
      </c>
      <c r="DK102" s="32">
        <v>2234.88163429203</v>
      </c>
      <c r="DL102" s="32">
        <v>27061.490343701</v>
      </c>
      <c r="DM102" s="32">
        <v>640020.64521398302</v>
      </c>
      <c r="DN102" s="32">
        <v>7876.3690860572096</v>
      </c>
      <c r="DO102" s="32">
        <v>17164.817939776702</v>
      </c>
      <c r="DP102" s="32">
        <v>6481.96045741324</v>
      </c>
      <c r="DQ102" s="32">
        <v>52350.4569047287</v>
      </c>
      <c r="DR102" s="32">
        <v>16162.6388226872</v>
      </c>
      <c r="DS102" s="32">
        <v>6167.14460134818</v>
      </c>
      <c r="DT102" s="32">
        <v>35439.942341623697</v>
      </c>
      <c r="DU102" s="32">
        <v>21802.173130592</v>
      </c>
      <c r="DV102" s="32">
        <v>207191.237703894</v>
      </c>
      <c r="DW102" s="32">
        <v>20935.652901102101</v>
      </c>
      <c r="DX102" s="32">
        <v>513927.11727528099</v>
      </c>
      <c r="DY102" s="32">
        <v>77014.787549634406</v>
      </c>
      <c r="DZ102" s="32">
        <v>2991.0438799919898</v>
      </c>
      <c r="EA102" s="32">
        <v>2749.5037331546</v>
      </c>
      <c r="EB102" s="32">
        <v>7331.4257281168602</v>
      </c>
      <c r="EC102" s="32">
        <v>9347.1287962113893</v>
      </c>
      <c r="ED102" s="32">
        <v>885.061485167108</v>
      </c>
      <c r="EE102" s="32">
        <v>13432.7331523868</v>
      </c>
      <c r="EF102" s="32">
        <v>4681.5733509504998</v>
      </c>
      <c r="EG102" s="32">
        <v>9840.9925428772494</v>
      </c>
      <c r="EH102" s="32">
        <v>145626.94831690699</v>
      </c>
      <c r="EI102" s="32">
        <v>24431.9041603443</v>
      </c>
      <c r="EJ102" s="32">
        <v>36686.623767528101</v>
      </c>
      <c r="EK102" s="32">
        <v>22926.2834828101</v>
      </c>
      <c r="EL102" s="32">
        <v>213.220636331435</v>
      </c>
      <c r="EM102" s="32">
        <v>21833.584832803899</v>
      </c>
      <c r="EN102" s="32">
        <v>0</v>
      </c>
      <c r="EO102" s="32">
        <v>99.794200179491696</v>
      </c>
      <c r="EP102" s="32">
        <v>0</v>
      </c>
      <c r="EQ102" s="32">
        <v>7.1122960505484096</v>
      </c>
      <c r="ER102" s="32">
        <v>172862.06865664999</v>
      </c>
      <c r="ES102" s="32">
        <v>0</v>
      </c>
      <c r="ET102" s="32">
        <v>180783.31937373799</v>
      </c>
      <c r="EU102" s="32">
        <v>30328.363477246199</v>
      </c>
      <c r="EV102" s="32">
        <v>36507.091865393602</v>
      </c>
      <c r="EW102" s="32">
        <v>54366.7556543272</v>
      </c>
      <c r="EX102" s="32">
        <v>86478.070713660796</v>
      </c>
      <c r="EY102" s="32">
        <v>7003.0819102262803</v>
      </c>
      <c r="EZ102" s="32">
        <v>18182.5487937662</v>
      </c>
      <c r="FA102" s="32">
        <v>95047.369905428495</v>
      </c>
      <c r="FB102" s="32">
        <v>419961.09173133603</v>
      </c>
      <c r="FC102" s="32">
        <v>15417.038640991101</v>
      </c>
      <c r="FD102" s="32">
        <v>9650.3757565608703</v>
      </c>
      <c r="FE102" s="32">
        <v>76094.695033672499</v>
      </c>
      <c r="FF102" s="32">
        <v>1161.98908616423</v>
      </c>
      <c r="FG102" s="32">
        <v>1618.9938441799</v>
      </c>
      <c r="FH102" s="32">
        <v>1610.65573379949</v>
      </c>
      <c r="FI102" s="32">
        <v>0</v>
      </c>
      <c r="FJ102" s="32">
        <v>0</v>
      </c>
      <c r="FK102" s="32">
        <v>0</v>
      </c>
      <c r="FL102" s="32">
        <v>0</v>
      </c>
      <c r="FM102" s="32">
        <v>0</v>
      </c>
      <c r="FN102" s="32">
        <v>0</v>
      </c>
      <c r="FO102" s="32">
        <v>89130.847380759398</v>
      </c>
      <c r="FP102" s="32">
        <v>1296.1231621233601</v>
      </c>
      <c r="FQ102" s="32">
        <v>41236.5371850023</v>
      </c>
      <c r="FR102" s="32">
        <v>5916.85181253873</v>
      </c>
      <c r="FS102" s="32">
        <v>0</v>
      </c>
      <c r="FT102" s="32">
        <v>0</v>
      </c>
      <c r="FU102" s="32">
        <v>0</v>
      </c>
      <c r="FV102" s="32">
        <v>0</v>
      </c>
      <c r="FW102" s="32">
        <v>30.030331437850801</v>
      </c>
      <c r="FX102" s="32">
        <v>0</v>
      </c>
      <c r="FY102" s="32">
        <v>194964.41919061</v>
      </c>
      <c r="FZ102" s="32">
        <v>506063.30470099102</v>
      </c>
      <c r="GA102" s="32">
        <v>0</v>
      </c>
      <c r="GB102" s="32">
        <v>0</v>
      </c>
      <c r="GC102" s="32">
        <v>0</v>
      </c>
      <c r="GD102" s="32">
        <v>0</v>
      </c>
      <c r="GE102" s="32">
        <v>0</v>
      </c>
      <c r="GF102" s="32">
        <v>21582.742740274902</v>
      </c>
      <c r="GG102" s="32">
        <v>1240896.7040826001</v>
      </c>
      <c r="GH102" s="32">
        <v>2991.3402279260099</v>
      </c>
      <c r="GI102" s="32">
        <v>24843.718948672202</v>
      </c>
      <c r="GJ102" s="32">
        <v>48.525513784751702</v>
      </c>
      <c r="GK102" s="32">
        <v>5225.4459207036898</v>
      </c>
      <c r="GL102" s="32">
        <v>148507.62870953701</v>
      </c>
      <c r="GM102" s="32">
        <v>7392.9404185309504</v>
      </c>
      <c r="GN102" s="32">
        <v>105023.830982078</v>
      </c>
      <c r="GO102" s="32">
        <v>45924.9635626745</v>
      </c>
      <c r="GP102" s="32">
        <v>64437.303632527903</v>
      </c>
      <c r="GQ102" s="32">
        <v>340.448812273165</v>
      </c>
      <c r="GR102" s="32">
        <v>4221.0707788762502</v>
      </c>
      <c r="GS102" s="32">
        <v>11728.712994446199</v>
      </c>
      <c r="GT102" s="32">
        <v>0</v>
      </c>
      <c r="GU102" s="32">
        <v>18716.6651111518</v>
      </c>
      <c r="GV102" s="32">
        <v>460165.96864929301</v>
      </c>
      <c r="GW102" s="32">
        <v>10348.263823764401</v>
      </c>
      <c r="GX102" s="32">
        <v>3334.8394470682001</v>
      </c>
      <c r="GY102" s="32">
        <v>0</v>
      </c>
      <c r="GZ102" s="32">
        <v>799.76921659589698</v>
      </c>
      <c r="HA102" s="32">
        <v>25.2992594672853</v>
      </c>
      <c r="HB102" s="32">
        <v>308.45708277711998</v>
      </c>
      <c r="HC102" s="32">
        <v>7760.9933634604604</v>
      </c>
      <c r="HD102" s="32">
        <v>2859.3290839296401</v>
      </c>
      <c r="HE102" s="32">
        <v>0</v>
      </c>
      <c r="HF102" s="32">
        <v>0</v>
      </c>
      <c r="HG102" s="32">
        <v>0</v>
      </c>
      <c r="HH102" s="32">
        <v>0</v>
      </c>
      <c r="HI102" s="33">
        <f t="shared" si="29"/>
        <v>13254254.718556527</v>
      </c>
      <c r="HJ102" s="34">
        <v>0</v>
      </c>
      <c r="HK102" s="34">
        <v>0</v>
      </c>
      <c r="HL102" s="33">
        <v>0</v>
      </c>
      <c r="HM102" s="34">
        <v>0</v>
      </c>
      <c r="HN102" s="33">
        <v>0</v>
      </c>
      <c r="HO102" s="34">
        <v>13103450.077499701</v>
      </c>
      <c r="HP102" s="34">
        <v>1421414.6027993299</v>
      </c>
      <c r="HQ102" s="33">
        <v>14524864.680299001</v>
      </c>
      <c r="HR102" s="34">
        <v>9357276.6295344699</v>
      </c>
      <c r="HS102" s="35">
        <v>23882141.309833501</v>
      </c>
      <c r="HT102" s="34">
        <v>417917.66013155697</v>
      </c>
      <c r="HU102" s="36">
        <v>36718478.368258402</v>
      </c>
      <c r="HX102" s="32">
        <v>0</v>
      </c>
      <c r="HY102" s="32">
        <v>53.428187085182401</v>
      </c>
    </row>
    <row r="103" spans="1:233" x14ac:dyDescent="0.3">
      <c r="A103" s="74"/>
      <c r="B103" s="31" t="s">
        <v>103</v>
      </c>
      <c r="C103" s="21" t="s">
        <v>326</v>
      </c>
      <c r="D103" s="32">
        <v>0</v>
      </c>
      <c r="E103" s="32">
        <f t="shared" si="26"/>
        <v>0</v>
      </c>
      <c r="F103" s="32">
        <f t="shared" si="27"/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7145284.9224791098</v>
      </c>
      <c r="N103" s="32">
        <v>17375.689349449902</v>
      </c>
      <c r="O103" s="32">
        <v>16340.561560775101</v>
      </c>
      <c r="P103" s="32">
        <v>215581.041855043</v>
      </c>
      <c r="Q103" s="32">
        <v>280772.850546795</v>
      </c>
      <c r="R103" s="32">
        <v>201313.89322499</v>
      </c>
      <c r="S103" s="32">
        <v>193212.64315469901</v>
      </c>
      <c r="T103" s="32">
        <v>165372.401886896</v>
      </c>
      <c r="U103" s="32">
        <v>3177.2066817313898</v>
      </c>
      <c r="V103" s="32">
        <v>3841.8596028223801</v>
      </c>
      <c r="W103" s="32">
        <f t="shared" si="25"/>
        <v>41.130584430173137</v>
      </c>
      <c r="X103" s="32">
        <f t="shared" si="28"/>
        <v>3.5970824158945627</v>
      </c>
      <c r="Y103" s="32">
        <v>1456.6241873941301</v>
      </c>
      <c r="Z103" s="32">
        <v>1605.91893277744</v>
      </c>
      <c r="AA103" s="32">
        <v>2195.2570463885399</v>
      </c>
      <c r="AB103" s="32">
        <v>670.48125054028606</v>
      </c>
      <c r="AC103" s="32">
        <v>1160.6971904443001</v>
      </c>
      <c r="AD103" s="32">
        <v>1028.5713693983801</v>
      </c>
      <c r="AE103" s="32">
        <v>798.47344264297794</v>
      </c>
      <c r="AF103" s="32">
        <v>1129.7784221392501</v>
      </c>
      <c r="AG103" s="32">
        <v>13606.378462266999</v>
      </c>
      <c r="AH103" s="32">
        <v>8557.7020506420395</v>
      </c>
      <c r="AI103" s="32">
        <v>1639.4438287693399</v>
      </c>
      <c r="AJ103" s="32">
        <v>3068.5183056465298</v>
      </c>
      <c r="AK103" s="32">
        <v>554.36138506406303</v>
      </c>
      <c r="AL103" s="32">
        <v>15547.2201013953</v>
      </c>
      <c r="AM103" s="32">
        <v>1237.5983968978401</v>
      </c>
      <c r="AN103" s="32">
        <v>525.46570261174304</v>
      </c>
      <c r="AO103" s="32">
        <v>779.08990144307199</v>
      </c>
      <c r="AP103" s="32">
        <v>30894.6018239365</v>
      </c>
      <c r="AQ103" s="32">
        <v>72755.946547664804</v>
      </c>
      <c r="AR103" s="32">
        <v>14779.020410683201</v>
      </c>
      <c r="AS103" s="32">
        <v>14203.5876242555</v>
      </c>
      <c r="AT103" s="32">
        <v>784.21854983272999</v>
      </c>
      <c r="AU103" s="32">
        <v>6397.2853818432905</v>
      </c>
      <c r="AV103" s="32">
        <v>56928.199990868699</v>
      </c>
      <c r="AW103" s="32">
        <v>13645.147811359901</v>
      </c>
      <c r="AX103" s="32">
        <v>118059.377508035</v>
      </c>
      <c r="AY103" s="32">
        <v>24965.4889478798</v>
      </c>
      <c r="AZ103" s="32">
        <v>451386.16948878398</v>
      </c>
      <c r="BA103" s="32">
        <v>316940.38864755398</v>
      </c>
      <c r="BB103" s="32">
        <v>3655.3184318521699</v>
      </c>
      <c r="BC103" s="32">
        <v>2802.2267844001699</v>
      </c>
      <c r="BD103" s="32">
        <v>7087.5186826643303</v>
      </c>
      <c r="BE103" s="32">
        <v>30658.4453305196</v>
      </c>
      <c r="BF103" s="32">
        <v>100852.326276979</v>
      </c>
      <c r="BG103" s="32">
        <v>31325.295052732501</v>
      </c>
      <c r="BH103" s="32">
        <v>57903.372032905601</v>
      </c>
      <c r="BI103" s="32">
        <v>166275.14303584001</v>
      </c>
      <c r="BJ103" s="32">
        <v>41605.739751867797</v>
      </c>
      <c r="BK103" s="32">
        <v>12847.237401422501</v>
      </c>
      <c r="BL103" s="32">
        <v>31997.2357905922</v>
      </c>
      <c r="BM103" s="32">
        <v>61417.737934195102</v>
      </c>
      <c r="BN103" s="32">
        <v>58529.839750595696</v>
      </c>
      <c r="BO103" s="32">
        <v>4359.9849951120996</v>
      </c>
      <c r="BP103" s="32">
        <v>15851.0692247552</v>
      </c>
      <c r="BQ103" s="32">
        <v>28158.964907694299</v>
      </c>
      <c r="BR103" s="32">
        <v>12391.0552214615</v>
      </c>
      <c r="BS103" s="32">
        <v>7368.3541176365097</v>
      </c>
      <c r="BT103" s="32">
        <v>12791.360343722899</v>
      </c>
      <c r="BU103" s="32">
        <v>2587.72417634263</v>
      </c>
      <c r="BV103" s="32">
        <v>12217.1999676953</v>
      </c>
      <c r="BW103" s="32">
        <v>2137.9688053596001</v>
      </c>
      <c r="BX103" s="32">
        <v>48533.5912172342</v>
      </c>
      <c r="BY103" s="32">
        <v>195372.712979951</v>
      </c>
      <c r="BZ103" s="32">
        <v>326574.328870914</v>
      </c>
      <c r="CA103" s="32">
        <v>404758.83369914599</v>
      </c>
      <c r="CB103" s="32">
        <v>296752.40516742901</v>
      </c>
      <c r="CC103" s="32">
        <v>61395.792449287299</v>
      </c>
      <c r="CD103" s="32">
        <v>48065.909622297397</v>
      </c>
      <c r="CE103" s="32">
        <v>129351.150574845</v>
      </c>
      <c r="CF103" s="32">
        <v>46632.425270873297</v>
      </c>
      <c r="CG103" s="32">
        <v>3709.99752963629</v>
      </c>
      <c r="CH103" s="32">
        <v>33350.583245363501</v>
      </c>
      <c r="CI103" s="32">
        <v>487.73970918990102</v>
      </c>
      <c r="CJ103" s="32">
        <v>22592.722281406299</v>
      </c>
      <c r="CK103" s="32">
        <v>114126.43910407599</v>
      </c>
      <c r="CL103" s="32">
        <v>12650.177372780199</v>
      </c>
      <c r="CM103" s="32">
        <v>87776.729039062193</v>
      </c>
      <c r="CN103" s="32">
        <v>20516.1601706986</v>
      </c>
      <c r="CO103" s="32">
        <v>11503.647531408</v>
      </c>
      <c r="CP103" s="32">
        <v>5858.5293566419996</v>
      </c>
      <c r="CQ103" s="32">
        <v>39551.334406549002</v>
      </c>
      <c r="CR103" s="32">
        <v>7152.4919649985704</v>
      </c>
      <c r="CS103" s="32">
        <v>2440812.5509433998</v>
      </c>
      <c r="CT103" s="32">
        <v>173269.79385581901</v>
      </c>
      <c r="CU103" s="32">
        <v>117372.897934957</v>
      </c>
      <c r="CV103" s="32">
        <v>3227764.1593430298</v>
      </c>
      <c r="CW103" s="32">
        <v>1529497.0001699701</v>
      </c>
      <c r="CX103" s="32">
        <v>942477.063475781</v>
      </c>
      <c r="CY103" s="32">
        <v>15494.5558578852</v>
      </c>
      <c r="CZ103" s="32">
        <v>22898.118894081901</v>
      </c>
      <c r="DA103" s="32">
        <v>117726.63369565801</v>
      </c>
      <c r="DB103" s="32">
        <v>136768.276952085</v>
      </c>
      <c r="DC103" s="32">
        <v>15521.34009971</v>
      </c>
      <c r="DD103" s="32">
        <v>682448.17800969898</v>
      </c>
      <c r="DE103" s="32">
        <v>5854.6493553343098</v>
      </c>
      <c r="DF103" s="32">
        <v>137693.717129558</v>
      </c>
      <c r="DG103" s="32">
        <v>30588.664887905699</v>
      </c>
      <c r="DH103" s="32">
        <v>65534.1063666673</v>
      </c>
      <c r="DI103" s="32">
        <v>77495.178227308803</v>
      </c>
      <c r="DJ103" s="32">
        <v>11783.697748165299</v>
      </c>
      <c r="DK103" s="32">
        <v>121178.45562229199</v>
      </c>
      <c r="DL103" s="32">
        <v>47284.954405914999</v>
      </c>
      <c r="DM103" s="32">
        <v>424843.12579522299</v>
      </c>
      <c r="DN103" s="32">
        <v>134443.77573335299</v>
      </c>
      <c r="DO103" s="32">
        <v>13067.0658945908</v>
      </c>
      <c r="DP103" s="32">
        <v>22771.387579564798</v>
      </c>
      <c r="DQ103" s="32">
        <v>274488.42578880797</v>
      </c>
      <c r="DR103" s="32">
        <v>50156.741120607301</v>
      </c>
      <c r="DS103" s="32">
        <v>97248.790370518604</v>
      </c>
      <c r="DT103" s="32">
        <v>105911.627425962</v>
      </c>
      <c r="DU103" s="32">
        <v>37578.7747974503</v>
      </c>
      <c r="DV103" s="32">
        <v>440262.27415188501</v>
      </c>
      <c r="DW103" s="32">
        <v>6488.8805476060497</v>
      </c>
      <c r="DX103" s="32">
        <v>57756.250805406402</v>
      </c>
      <c r="DY103" s="32">
        <v>245913.50019825899</v>
      </c>
      <c r="DZ103" s="32">
        <v>148821.43255825399</v>
      </c>
      <c r="EA103" s="32">
        <v>1513.72292933843</v>
      </c>
      <c r="EB103" s="32">
        <v>24014.193970047199</v>
      </c>
      <c r="EC103" s="32">
        <v>3826.5290681614802</v>
      </c>
      <c r="ED103" s="32">
        <v>514.38063069581005</v>
      </c>
      <c r="EE103" s="32">
        <v>2117.9435273241702</v>
      </c>
      <c r="EF103" s="32">
        <v>13911.872561632499</v>
      </c>
      <c r="EG103" s="32">
        <v>70968.077673352906</v>
      </c>
      <c r="EH103" s="32">
        <v>196282.384251396</v>
      </c>
      <c r="EI103" s="32">
        <v>191911.18587591799</v>
      </c>
      <c r="EJ103" s="32">
        <v>117724.840898152</v>
      </c>
      <c r="EK103" s="32">
        <v>71860.343679810598</v>
      </c>
      <c r="EL103" s="32">
        <v>15438.773789127999</v>
      </c>
      <c r="EM103" s="32">
        <v>58088.594988119097</v>
      </c>
      <c r="EN103" s="32">
        <v>281430.86061974801</v>
      </c>
      <c r="EO103" s="32">
        <v>185756.78507114199</v>
      </c>
      <c r="EP103" s="32">
        <v>374847.55825835199</v>
      </c>
      <c r="EQ103" s="32">
        <v>43814.371653447699</v>
      </c>
      <c r="ER103" s="32">
        <v>39097.121622254497</v>
      </c>
      <c r="ES103" s="32">
        <v>28181.899189699801</v>
      </c>
      <c r="ET103" s="32">
        <v>8702487.8669027109</v>
      </c>
      <c r="EU103" s="32">
        <v>1294248.2694051701</v>
      </c>
      <c r="EV103" s="32">
        <v>2056556.45139754</v>
      </c>
      <c r="EW103" s="32">
        <v>281237.22456641402</v>
      </c>
      <c r="EX103" s="32">
        <v>333570.32384334999</v>
      </c>
      <c r="EY103" s="32">
        <v>348274.29408775899</v>
      </c>
      <c r="EZ103" s="32">
        <v>797755.25753691106</v>
      </c>
      <c r="FA103" s="32">
        <v>1054625.0496799699</v>
      </c>
      <c r="FB103" s="32">
        <v>5459225.6033906899</v>
      </c>
      <c r="FC103" s="32">
        <v>1366171.23453931</v>
      </c>
      <c r="FD103" s="32">
        <v>1070257.9869208799</v>
      </c>
      <c r="FE103" s="32">
        <v>0</v>
      </c>
      <c r="FF103" s="32">
        <v>0</v>
      </c>
      <c r="FG103" s="32">
        <v>11574.485988406601</v>
      </c>
      <c r="FH103" s="32">
        <v>6293.1100423195003</v>
      </c>
      <c r="FI103" s="32">
        <v>0</v>
      </c>
      <c r="FJ103" s="32">
        <v>0</v>
      </c>
      <c r="FK103" s="32">
        <v>277.83954618638802</v>
      </c>
      <c r="FL103" s="32">
        <v>18653.806371036801</v>
      </c>
      <c r="FM103" s="32">
        <v>0</v>
      </c>
      <c r="FN103" s="32">
        <v>0</v>
      </c>
      <c r="FO103" s="32">
        <v>87284.990680642106</v>
      </c>
      <c r="FP103" s="32">
        <v>3104.0395320775701</v>
      </c>
      <c r="FQ103" s="32">
        <v>235069.62890339101</v>
      </c>
      <c r="FR103" s="32">
        <v>8624.2560845083008</v>
      </c>
      <c r="FS103" s="32">
        <v>0</v>
      </c>
      <c r="FT103" s="32">
        <v>25007.100108848001</v>
      </c>
      <c r="FU103" s="32">
        <v>26422.114287312699</v>
      </c>
      <c r="FV103" s="32">
        <v>0</v>
      </c>
      <c r="FW103" s="32">
        <v>49.347465524698997</v>
      </c>
      <c r="FX103" s="32">
        <v>100437.810680444</v>
      </c>
      <c r="FY103" s="32">
        <v>33854.767999412397</v>
      </c>
      <c r="FZ103" s="32">
        <v>64688.508635000697</v>
      </c>
      <c r="GA103" s="32">
        <v>4187.8850626589301</v>
      </c>
      <c r="GB103" s="32">
        <v>1563.2271920923699</v>
      </c>
      <c r="GC103" s="32">
        <v>0</v>
      </c>
      <c r="GD103" s="32">
        <v>0</v>
      </c>
      <c r="GE103" s="32">
        <v>258.325456591783</v>
      </c>
      <c r="GF103" s="32">
        <v>1239598.57532554</v>
      </c>
      <c r="GG103" s="32">
        <v>1036782.3036083099</v>
      </c>
      <c r="GH103" s="32">
        <v>101324.39008099301</v>
      </c>
      <c r="GI103" s="32">
        <v>399030.448645428</v>
      </c>
      <c r="GJ103" s="32">
        <v>4217.1181932508198</v>
      </c>
      <c r="GK103" s="32">
        <v>60487.647101952301</v>
      </c>
      <c r="GL103" s="32">
        <v>267024.615735094</v>
      </c>
      <c r="GM103" s="32">
        <v>1789578.8668531999</v>
      </c>
      <c r="GN103" s="32">
        <v>355607.33227260102</v>
      </c>
      <c r="GO103" s="32">
        <v>1301398.11041596</v>
      </c>
      <c r="GP103" s="32">
        <v>248887.85201649301</v>
      </c>
      <c r="GQ103" s="32">
        <v>33937.809722492697</v>
      </c>
      <c r="GR103" s="32">
        <v>265350.10580951202</v>
      </c>
      <c r="GS103" s="32">
        <v>150792.32558819899</v>
      </c>
      <c r="GT103" s="32">
        <v>62968.039504705703</v>
      </c>
      <c r="GU103" s="32">
        <v>219989.09463194699</v>
      </c>
      <c r="GV103" s="32">
        <v>889115.57410608197</v>
      </c>
      <c r="GW103" s="32">
        <v>423104.30332176603</v>
      </c>
      <c r="GX103" s="32">
        <v>5448.4694620261998</v>
      </c>
      <c r="GY103" s="32">
        <v>20274.225223744201</v>
      </c>
      <c r="GZ103" s="32">
        <v>5153.1872509537498</v>
      </c>
      <c r="HA103" s="32">
        <v>41.333994674137401</v>
      </c>
      <c r="HB103" s="32">
        <v>706.18514318433802</v>
      </c>
      <c r="HC103" s="32">
        <v>193571.564814816</v>
      </c>
      <c r="HD103" s="32">
        <v>6306.7026072650597</v>
      </c>
      <c r="HE103" s="32">
        <v>0</v>
      </c>
      <c r="HF103" s="32">
        <v>0</v>
      </c>
      <c r="HG103" s="32">
        <v>0</v>
      </c>
      <c r="HH103" s="32">
        <v>0</v>
      </c>
      <c r="HI103" s="33">
        <f t="shared" si="29"/>
        <v>58214128.104036227</v>
      </c>
      <c r="HJ103" s="34">
        <v>0</v>
      </c>
      <c r="HK103" s="34">
        <v>0</v>
      </c>
      <c r="HL103" s="33">
        <v>0</v>
      </c>
      <c r="HM103" s="34">
        <v>0</v>
      </c>
      <c r="HN103" s="33">
        <v>0</v>
      </c>
      <c r="HO103" s="34">
        <v>1217858.4555089001</v>
      </c>
      <c r="HP103" s="34">
        <v>5277931.6780295698</v>
      </c>
      <c r="HQ103" s="33">
        <v>6495790.1335384697</v>
      </c>
      <c r="HR103" s="34">
        <v>6529554.9571906701</v>
      </c>
      <c r="HS103" s="35">
        <v>13025345.090729101</v>
      </c>
      <c r="HT103" s="34">
        <v>614312.21580071398</v>
      </c>
      <c r="HU103" s="36">
        <v>70625160.978964597</v>
      </c>
      <c r="HX103" s="32">
        <v>0</v>
      </c>
      <c r="HY103" s="32">
        <v>44.727666846067699</v>
      </c>
    </row>
    <row r="104" spans="1:233" x14ac:dyDescent="0.3">
      <c r="A104" s="74"/>
      <c r="B104" s="31" t="s">
        <v>104</v>
      </c>
      <c r="C104" s="21" t="s">
        <v>327</v>
      </c>
      <c r="D104" s="32">
        <v>204365.74416454701</v>
      </c>
      <c r="E104" s="32">
        <f t="shared" si="26"/>
        <v>306286.80290244019</v>
      </c>
      <c r="F104" s="32">
        <f t="shared" si="27"/>
        <v>4621.1197998538173</v>
      </c>
      <c r="G104" s="32">
        <v>103254.54927814601</v>
      </c>
      <c r="H104" s="32">
        <v>9523.2340688967506</v>
      </c>
      <c r="I104" s="32">
        <v>88538.912801277402</v>
      </c>
      <c r="J104" s="32">
        <v>23764.0702580297</v>
      </c>
      <c r="K104" s="32">
        <v>94567.342730447301</v>
      </c>
      <c r="L104" s="32">
        <v>0</v>
      </c>
      <c r="M104" s="32">
        <v>26877.415046902399</v>
      </c>
      <c r="N104" s="32">
        <v>343.46300544300499</v>
      </c>
      <c r="O104" s="32">
        <v>39.505372759797197</v>
      </c>
      <c r="P104" s="32">
        <v>7.2269224510277397</v>
      </c>
      <c r="Q104" s="32">
        <v>296.02175518489003</v>
      </c>
      <c r="R104" s="32">
        <v>0</v>
      </c>
      <c r="S104" s="32">
        <v>8.5295671457302404</v>
      </c>
      <c r="T104" s="32">
        <v>55.789666274330003</v>
      </c>
      <c r="U104" s="32">
        <v>0</v>
      </c>
      <c r="V104" s="32">
        <v>7565.3712062116301</v>
      </c>
      <c r="W104" s="32">
        <f t="shared" si="25"/>
        <v>216.92437075091215</v>
      </c>
      <c r="X104" s="32">
        <f t="shared" si="28"/>
        <v>18.971158577427836</v>
      </c>
      <c r="Y104" s="32">
        <v>130.853984726075</v>
      </c>
      <c r="Z104" s="32">
        <v>123.75871011471099</v>
      </c>
      <c r="AA104" s="32">
        <v>2377.0549896418102</v>
      </c>
      <c r="AB104" s="32">
        <v>6985.6172151190904</v>
      </c>
      <c r="AC104" s="32">
        <v>97.689159366860295</v>
      </c>
      <c r="AD104" s="32">
        <v>10892.00103571</v>
      </c>
      <c r="AE104" s="32">
        <v>6687.5009485378796</v>
      </c>
      <c r="AF104" s="32">
        <v>189.03973756446601</v>
      </c>
      <c r="AG104" s="32">
        <v>52817.415076728401</v>
      </c>
      <c r="AH104" s="32">
        <v>135343.52655970099</v>
      </c>
      <c r="AI104" s="32">
        <v>94853.795945999897</v>
      </c>
      <c r="AJ104" s="32">
        <v>48.6405170410465</v>
      </c>
      <c r="AK104" s="32">
        <v>75588.1143060451</v>
      </c>
      <c r="AL104" s="32">
        <v>6003.2814411599602</v>
      </c>
      <c r="AM104" s="32">
        <v>0</v>
      </c>
      <c r="AN104" s="32">
        <v>35.614972774239099</v>
      </c>
      <c r="AO104" s="32">
        <v>0</v>
      </c>
      <c r="AP104" s="32">
        <v>147.188249315625</v>
      </c>
      <c r="AQ104" s="32">
        <v>3316.6463912338199</v>
      </c>
      <c r="AR104" s="32">
        <v>18801.138547938499</v>
      </c>
      <c r="AS104" s="32">
        <v>63820.238337466297</v>
      </c>
      <c r="AT104" s="32">
        <v>21497.7844765956</v>
      </c>
      <c r="AU104" s="32">
        <v>11565.387242222399</v>
      </c>
      <c r="AV104" s="32">
        <v>79490.506619634994</v>
      </c>
      <c r="AW104" s="32">
        <v>78477.683584107101</v>
      </c>
      <c r="AX104" s="32">
        <v>7362.3011970834204</v>
      </c>
      <c r="AY104" s="32">
        <v>33.670592694629498</v>
      </c>
      <c r="AZ104" s="32">
        <v>10327.4827850154</v>
      </c>
      <c r="BA104" s="32">
        <v>127982.252506922</v>
      </c>
      <c r="BB104" s="32">
        <v>1486.3178401497401</v>
      </c>
      <c r="BC104" s="32">
        <v>31994.4965826035</v>
      </c>
      <c r="BD104" s="32">
        <v>122284.208307352</v>
      </c>
      <c r="BE104" s="32">
        <v>62978.422453876898</v>
      </c>
      <c r="BF104" s="32">
        <v>101246.168892257</v>
      </c>
      <c r="BG104" s="32">
        <v>13575.850613200801</v>
      </c>
      <c r="BH104" s="32">
        <v>1929.86723129293</v>
      </c>
      <c r="BI104" s="32">
        <v>36344.5709803481</v>
      </c>
      <c r="BJ104" s="32">
        <v>4.0988604721217499</v>
      </c>
      <c r="BK104" s="32">
        <v>1118.8767559461301</v>
      </c>
      <c r="BL104" s="32">
        <v>439.23615791995098</v>
      </c>
      <c r="BM104" s="32">
        <v>427.37976726788497</v>
      </c>
      <c r="BN104" s="32">
        <v>338.99024200173801</v>
      </c>
      <c r="BO104" s="32">
        <v>7627.7061105511202</v>
      </c>
      <c r="BP104" s="32">
        <v>362.44340860688197</v>
      </c>
      <c r="BQ104" s="32">
        <v>9147.5343151313009</v>
      </c>
      <c r="BR104" s="32">
        <v>7145.0469040265198</v>
      </c>
      <c r="BS104" s="32">
        <v>20558.3225525731</v>
      </c>
      <c r="BT104" s="32">
        <v>4799.6323511959899</v>
      </c>
      <c r="BU104" s="32">
        <v>0</v>
      </c>
      <c r="BV104" s="32">
        <v>58832.428019793297</v>
      </c>
      <c r="BW104" s="32">
        <v>87543.360933907403</v>
      </c>
      <c r="BX104" s="32">
        <v>124424.932379146</v>
      </c>
      <c r="BY104" s="32">
        <v>26552.890364176201</v>
      </c>
      <c r="BZ104" s="32">
        <v>1177.8989556034201</v>
      </c>
      <c r="CA104" s="32">
        <v>1897.1462674120901</v>
      </c>
      <c r="CB104" s="32">
        <v>12342.829236301701</v>
      </c>
      <c r="CC104" s="32">
        <v>10108.983144579201</v>
      </c>
      <c r="CD104" s="32">
        <v>44675.493307658202</v>
      </c>
      <c r="CE104" s="32">
        <v>94224.173772741706</v>
      </c>
      <c r="CF104" s="32">
        <v>21094.2606145725</v>
      </c>
      <c r="CG104" s="32">
        <v>105327.548629268</v>
      </c>
      <c r="CH104" s="32">
        <v>4014.4703131926399</v>
      </c>
      <c r="CI104" s="32">
        <v>3.89901460613516</v>
      </c>
      <c r="CJ104" s="32">
        <v>26.6794400412453</v>
      </c>
      <c r="CK104" s="32">
        <v>666.74728278299403</v>
      </c>
      <c r="CL104" s="32">
        <v>0</v>
      </c>
      <c r="CM104" s="32">
        <v>3088.9256698826998</v>
      </c>
      <c r="CN104" s="32">
        <v>237.93049577224301</v>
      </c>
      <c r="CO104" s="32">
        <v>272.125568929633</v>
      </c>
      <c r="CP104" s="32">
        <v>25.325654111099499</v>
      </c>
      <c r="CQ104" s="32">
        <v>273.40497773726401</v>
      </c>
      <c r="CR104" s="32">
        <v>46.074661311002998</v>
      </c>
      <c r="CS104" s="32">
        <v>13634.4832775045</v>
      </c>
      <c r="CT104" s="32">
        <v>15069.345551595899</v>
      </c>
      <c r="CU104" s="32">
        <v>5811.2559180022999</v>
      </c>
      <c r="CV104" s="32">
        <v>6415.2698766153298</v>
      </c>
      <c r="CW104" s="32">
        <v>431054.96126897301</v>
      </c>
      <c r="CX104" s="32">
        <v>381192.738234772</v>
      </c>
      <c r="CY104" s="32">
        <v>1060.64729348068</v>
      </c>
      <c r="CZ104" s="32">
        <v>6288.1551421829499</v>
      </c>
      <c r="DA104" s="32">
        <v>3870.8903424905402</v>
      </c>
      <c r="DB104" s="32">
        <v>34148.114841524999</v>
      </c>
      <c r="DC104" s="32">
        <v>0</v>
      </c>
      <c r="DD104" s="32">
        <v>95393.847817884598</v>
      </c>
      <c r="DE104" s="32">
        <v>1701.6891505767601</v>
      </c>
      <c r="DF104" s="32">
        <v>43246.185464987298</v>
      </c>
      <c r="DG104" s="32">
        <v>86122.059448574</v>
      </c>
      <c r="DH104" s="32">
        <v>4368.7454138212897</v>
      </c>
      <c r="DI104" s="32">
        <v>13957.159232391399</v>
      </c>
      <c r="DJ104" s="32">
        <v>807.88903257088202</v>
      </c>
      <c r="DK104" s="32">
        <v>4714.9089171121004</v>
      </c>
      <c r="DL104" s="32">
        <v>49132.429907139602</v>
      </c>
      <c r="DM104" s="32">
        <v>151963.53109278201</v>
      </c>
      <c r="DN104" s="32">
        <v>1841.1281597900499</v>
      </c>
      <c r="DO104" s="32">
        <v>76046.869499887704</v>
      </c>
      <c r="DP104" s="32">
        <v>3091.51034617607</v>
      </c>
      <c r="DQ104" s="32">
        <v>30856.610452883899</v>
      </c>
      <c r="DR104" s="32">
        <v>1569.49572699798</v>
      </c>
      <c r="DS104" s="32">
        <v>4797.8383501327598</v>
      </c>
      <c r="DT104" s="32">
        <v>5041.81489255012</v>
      </c>
      <c r="DU104" s="32">
        <v>1522.5349845333201</v>
      </c>
      <c r="DV104" s="32">
        <v>293502.07461699197</v>
      </c>
      <c r="DW104" s="32">
        <v>2337.34676228433</v>
      </c>
      <c r="DX104" s="32">
        <v>7753.8199838725104</v>
      </c>
      <c r="DY104" s="32">
        <v>613096.29385296803</v>
      </c>
      <c r="DZ104" s="32">
        <v>29503.012187042601</v>
      </c>
      <c r="EA104" s="32">
        <v>88.394283359003197</v>
      </c>
      <c r="EB104" s="32">
        <v>1127.5694229066401</v>
      </c>
      <c r="EC104" s="32">
        <v>1107.6704464116999</v>
      </c>
      <c r="ED104" s="32">
        <v>2605.87054025515</v>
      </c>
      <c r="EE104" s="32">
        <v>2019.5345068373799</v>
      </c>
      <c r="EF104" s="32">
        <v>3128.6217495064898</v>
      </c>
      <c r="EG104" s="32">
        <v>8809.9308476063707</v>
      </c>
      <c r="EH104" s="32">
        <v>197632.41164398601</v>
      </c>
      <c r="EI104" s="32">
        <v>14256.5695897655</v>
      </c>
      <c r="EJ104" s="32">
        <v>15900.7620175506</v>
      </c>
      <c r="EK104" s="32">
        <v>256606.66526682599</v>
      </c>
      <c r="EL104" s="32">
        <v>5672.14701655105</v>
      </c>
      <c r="EM104" s="32">
        <v>1716.8853436071799</v>
      </c>
      <c r="EN104" s="32">
        <v>9.8547094736460394</v>
      </c>
      <c r="EO104" s="32">
        <v>8.9341021503639109</v>
      </c>
      <c r="EP104" s="32">
        <v>1.44817188420075</v>
      </c>
      <c r="EQ104" s="32">
        <v>5.5702450495876397</v>
      </c>
      <c r="ER104" s="32">
        <v>0</v>
      </c>
      <c r="ES104" s="32">
        <v>24.38405134588</v>
      </c>
      <c r="ET104" s="32">
        <v>40872.816161198098</v>
      </c>
      <c r="EU104" s="32">
        <v>135373.66532199801</v>
      </c>
      <c r="EV104" s="32">
        <v>65597.141243223799</v>
      </c>
      <c r="EW104" s="32">
        <v>1493.5596805150601</v>
      </c>
      <c r="EX104" s="32">
        <v>2092.4718648256799</v>
      </c>
      <c r="EY104" s="32">
        <v>29522.286582642999</v>
      </c>
      <c r="EZ104" s="32">
        <v>6369.2466629246701</v>
      </c>
      <c r="FA104" s="32">
        <v>32408.167891214202</v>
      </c>
      <c r="FB104" s="32">
        <v>48109.548817079201</v>
      </c>
      <c r="FC104" s="32">
        <v>101926.41863678</v>
      </c>
      <c r="FD104" s="32">
        <v>27733.327836478598</v>
      </c>
      <c r="FE104" s="32">
        <v>0</v>
      </c>
      <c r="FF104" s="32">
        <v>0</v>
      </c>
      <c r="FG104" s="32">
        <v>1450.1487955206701</v>
      </c>
      <c r="FH104" s="32">
        <v>605.73362983615903</v>
      </c>
      <c r="FI104" s="32">
        <v>0</v>
      </c>
      <c r="FJ104" s="32">
        <v>0</v>
      </c>
      <c r="FK104" s="32">
        <v>0</v>
      </c>
      <c r="FL104" s="32">
        <v>0</v>
      </c>
      <c r="FM104" s="32">
        <v>0</v>
      </c>
      <c r="FN104" s="32">
        <v>0</v>
      </c>
      <c r="FO104" s="32">
        <v>0</v>
      </c>
      <c r="FP104" s="32">
        <v>0</v>
      </c>
      <c r="FQ104" s="32">
        <v>0</v>
      </c>
      <c r="FR104" s="32">
        <v>0</v>
      </c>
      <c r="FS104" s="32">
        <v>0</v>
      </c>
      <c r="FT104" s="32">
        <v>202633.99168736301</v>
      </c>
      <c r="FU104" s="32">
        <v>931405.97281745402</v>
      </c>
      <c r="FV104" s="32">
        <v>0</v>
      </c>
      <c r="FW104" s="32">
        <v>0</v>
      </c>
      <c r="FX104" s="32">
        <v>0</v>
      </c>
      <c r="FY104" s="32">
        <v>14201.580707278001</v>
      </c>
      <c r="FZ104" s="32">
        <v>479550.70525664999</v>
      </c>
      <c r="GA104" s="32">
        <v>0</v>
      </c>
      <c r="GB104" s="32">
        <v>0</v>
      </c>
      <c r="GC104" s="32">
        <v>0</v>
      </c>
      <c r="GD104" s="32">
        <v>0</v>
      </c>
      <c r="GE104" s="32">
        <v>0</v>
      </c>
      <c r="GF104" s="32">
        <v>0</v>
      </c>
      <c r="GG104" s="32">
        <v>0</v>
      </c>
      <c r="GH104" s="32">
        <v>0</v>
      </c>
      <c r="GI104" s="32">
        <v>0</v>
      </c>
      <c r="GJ104" s="32">
        <v>371.05197804011601</v>
      </c>
      <c r="GK104" s="32">
        <v>0</v>
      </c>
      <c r="GL104" s="32">
        <v>0</v>
      </c>
      <c r="GM104" s="32">
        <v>0</v>
      </c>
      <c r="GN104" s="32">
        <v>0</v>
      </c>
      <c r="GO104" s="32">
        <v>0</v>
      </c>
      <c r="GP104" s="32">
        <v>0</v>
      </c>
      <c r="GQ104" s="32">
        <v>0</v>
      </c>
      <c r="GR104" s="32">
        <v>0</v>
      </c>
      <c r="GS104" s="32">
        <v>0</v>
      </c>
      <c r="GT104" s="32">
        <v>0</v>
      </c>
      <c r="GU104" s="32">
        <v>924120.67310405802</v>
      </c>
      <c r="GV104" s="32">
        <v>255571.56330930599</v>
      </c>
      <c r="GW104" s="32">
        <v>1405298.52127804</v>
      </c>
      <c r="GX104" s="32">
        <v>0</v>
      </c>
      <c r="GY104" s="32">
        <v>8504.7412731941295</v>
      </c>
      <c r="GZ104" s="32">
        <v>0</v>
      </c>
      <c r="HA104" s="32">
        <v>0</v>
      </c>
      <c r="HB104" s="32">
        <v>0</v>
      </c>
      <c r="HC104" s="32">
        <v>0</v>
      </c>
      <c r="HD104" s="32">
        <v>0</v>
      </c>
      <c r="HE104" s="32">
        <v>0</v>
      </c>
      <c r="HF104" s="32">
        <v>0</v>
      </c>
      <c r="HG104" s="32">
        <v>0</v>
      </c>
      <c r="HH104" s="32">
        <v>0</v>
      </c>
      <c r="HI104" s="33">
        <f t="shared" si="29"/>
        <v>10352865.093767893</v>
      </c>
      <c r="HJ104" s="34">
        <v>1120521.8514091901</v>
      </c>
      <c r="HK104" s="34">
        <v>4587347.87658164</v>
      </c>
      <c r="HL104" s="33">
        <v>5707869.7279908303</v>
      </c>
      <c r="HM104" s="34">
        <v>0</v>
      </c>
      <c r="HN104" s="33">
        <v>5707869.7279908303</v>
      </c>
      <c r="HO104" s="34">
        <v>0</v>
      </c>
      <c r="HP104" s="34">
        <v>1493076.27476005</v>
      </c>
      <c r="HQ104" s="33">
        <v>1493076.27476005</v>
      </c>
      <c r="HR104" s="34">
        <v>15734407.5812061</v>
      </c>
      <c r="HS104" s="35">
        <v>22935353.583956901</v>
      </c>
      <c r="HT104" s="34">
        <v>533932.77885562403</v>
      </c>
      <c r="HU104" s="36">
        <v>32754285.898869202</v>
      </c>
      <c r="HX104" s="32">
        <v>310907.92270229402</v>
      </c>
      <c r="HY104" s="32">
        <v>235.89552932833999</v>
      </c>
    </row>
    <row r="105" spans="1:233" x14ac:dyDescent="0.3">
      <c r="A105" s="74"/>
      <c r="B105" s="31" t="s">
        <v>105</v>
      </c>
      <c r="C105" s="21" t="s">
        <v>328</v>
      </c>
      <c r="D105" s="32">
        <v>0</v>
      </c>
      <c r="E105" s="32">
        <f t="shared" si="26"/>
        <v>0</v>
      </c>
      <c r="F105" s="32">
        <f t="shared" si="27"/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547280.10666303302</v>
      </c>
      <c r="N105" s="32">
        <v>802.097736932619</v>
      </c>
      <c r="O105" s="32">
        <v>231.087766269307</v>
      </c>
      <c r="P105" s="32">
        <v>38488.652102008899</v>
      </c>
      <c r="Q105" s="32">
        <v>56420.781846589103</v>
      </c>
      <c r="R105" s="32">
        <v>103053.67227389599</v>
      </c>
      <c r="S105" s="32">
        <v>2806.1967848643499</v>
      </c>
      <c r="T105" s="32">
        <v>185889.59180396001</v>
      </c>
      <c r="U105" s="32">
        <v>1474.34169111647</v>
      </c>
      <c r="V105" s="32">
        <v>8592.7670400069601</v>
      </c>
      <c r="W105" s="32">
        <f t="shared" si="25"/>
        <v>21345.011345133804</v>
      </c>
      <c r="X105" s="32">
        <f t="shared" si="28"/>
        <v>1866.7316800955934</v>
      </c>
      <c r="Y105" s="32">
        <v>84.083667893732496</v>
      </c>
      <c r="Z105" s="32">
        <v>2847.6331020138</v>
      </c>
      <c r="AA105" s="32">
        <v>171.51932506866601</v>
      </c>
      <c r="AB105" s="32">
        <v>6.0147329458706604</v>
      </c>
      <c r="AC105" s="32">
        <v>905.58719060226304</v>
      </c>
      <c r="AD105" s="32">
        <v>1535.6952826409399</v>
      </c>
      <c r="AE105" s="32">
        <v>2.14404152415268</v>
      </c>
      <c r="AF105" s="32">
        <v>266.22495088577102</v>
      </c>
      <c r="AG105" s="32">
        <v>13340.069830902199</v>
      </c>
      <c r="AH105" s="32">
        <v>2298.9640105756998</v>
      </c>
      <c r="AI105" s="32">
        <v>29602.9442165406</v>
      </c>
      <c r="AJ105" s="32">
        <v>8553.0110763668308</v>
      </c>
      <c r="AK105" s="32">
        <v>43879.691255151301</v>
      </c>
      <c r="AL105" s="32">
        <v>154480.80690644399</v>
      </c>
      <c r="AM105" s="32">
        <v>5360.4594064926296</v>
      </c>
      <c r="AN105" s="32">
        <v>0</v>
      </c>
      <c r="AO105" s="32">
        <v>0</v>
      </c>
      <c r="AP105" s="32">
        <v>1847.7989440982001</v>
      </c>
      <c r="AQ105" s="32">
        <v>6709.2014044834696</v>
      </c>
      <c r="AR105" s="32">
        <v>257910.85613272799</v>
      </c>
      <c r="AS105" s="32">
        <v>1016.58302370429</v>
      </c>
      <c r="AT105" s="32">
        <v>1942.40873570854</v>
      </c>
      <c r="AU105" s="32">
        <v>17855.047746717199</v>
      </c>
      <c r="AV105" s="32">
        <v>357113.706341638</v>
      </c>
      <c r="AW105" s="32">
        <v>47483.816805116803</v>
      </c>
      <c r="AX105" s="32">
        <v>3658.9191792296201</v>
      </c>
      <c r="AY105" s="32">
        <v>427.90634349265599</v>
      </c>
      <c r="AZ105" s="32">
        <v>116768.90282481701</v>
      </c>
      <c r="BA105" s="32">
        <v>999193.99527235702</v>
      </c>
      <c r="BB105" s="32">
        <v>9307.8875692894708</v>
      </c>
      <c r="BC105" s="32">
        <v>13812.817949567099</v>
      </c>
      <c r="BD105" s="32">
        <v>75933.953472888898</v>
      </c>
      <c r="BE105" s="32">
        <v>322172.75892743102</v>
      </c>
      <c r="BF105" s="32">
        <v>673151.71081215702</v>
      </c>
      <c r="BG105" s="32">
        <v>10064.445775771201</v>
      </c>
      <c r="BH105" s="32">
        <v>1726.67653835228</v>
      </c>
      <c r="BI105" s="32">
        <v>70139.303502230599</v>
      </c>
      <c r="BJ105" s="32">
        <v>545.06021903362398</v>
      </c>
      <c r="BK105" s="32">
        <v>339.23381798173898</v>
      </c>
      <c r="BL105" s="32">
        <v>38968.641197865902</v>
      </c>
      <c r="BM105" s="32">
        <v>54379.204521891501</v>
      </c>
      <c r="BN105" s="32">
        <v>77864.932366620502</v>
      </c>
      <c r="BO105" s="32">
        <v>8576.3717715389394</v>
      </c>
      <c r="BP105" s="32">
        <v>10350.5559269675</v>
      </c>
      <c r="BQ105" s="32">
        <v>352.787582136472</v>
      </c>
      <c r="BR105" s="32">
        <v>1885.84608299713</v>
      </c>
      <c r="BS105" s="32">
        <v>257656.388057848</v>
      </c>
      <c r="BT105" s="32">
        <v>7159.3178290097403</v>
      </c>
      <c r="BU105" s="32">
        <v>41093.0778482241</v>
      </c>
      <c r="BV105" s="32">
        <v>355793.40907578898</v>
      </c>
      <c r="BW105" s="32">
        <v>5204.2909463668202</v>
      </c>
      <c r="BX105" s="32">
        <v>32177.815604920499</v>
      </c>
      <c r="BY105" s="32">
        <v>798510.27760304499</v>
      </c>
      <c r="BZ105" s="32">
        <v>486308.136645419</v>
      </c>
      <c r="CA105" s="32">
        <v>384743.82285583002</v>
      </c>
      <c r="CB105" s="32">
        <v>138447.157829081</v>
      </c>
      <c r="CC105" s="32">
        <v>78007.397885579107</v>
      </c>
      <c r="CD105" s="32">
        <v>222517.563755018</v>
      </c>
      <c r="CE105" s="32">
        <v>16926.007754988401</v>
      </c>
      <c r="CF105" s="32">
        <v>68422.150965463195</v>
      </c>
      <c r="CG105" s="32">
        <v>281048.444195038</v>
      </c>
      <c r="CH105" s="32">
        <v>55772.039644465403</v>
      </c>
      <c r="CI105" s="32">
        <v>5287.07440749127</v>
      </c>
      <c r="CJ105" s="32">
        <v>4302.06762173469</v>
      </c>
      <c r="CK105" s="32">
        <v>565487.42686780205</v>
      </c>
      <c r="CL105" s="32">
        <v>30499.396270358098</v>
      </c>
      <c r="CM105" s="32">
        <v>686869.848273454</v>
      </c>
      <c r="CN105" s="32">
        <v>47839.421159927297</v>
      </c>
      <c r="CO105" s="32">
        <v>391409.15880983899</v>
      </c>
      <c r="CP105" s="32">
        <v>12307.5280230643</v>
      </c>
      <c r="CQ105" s="32">
        <v>262785.17050406599</v>
      </c>
      <c r="CR105" s="32">
        <v>25080.885231627501</v>
      </c>
      <c r="CS105" s="32">
        <v>11753861.957996</v>
      </c>
      <c r="CT105" s="32">
        <v>2204089.27285669</v>
      </c>
      <c r="CU105" s="32">
        <v>1867818.08944793</v>
      </c>
      <c r="CV105" s="32">
        <v>3791118.0760611799</v>
      </c>
      <c r="CW105" s="32">
        <v>1787771.5900962399</v>
      </c>
      <c r="CX105" s="32">
        <v>30023394.1465909</v>
      </c>
      <c r="CY105" s="32">
        <v>1708355.88137629</v>
      </c>
      <c r="CZ105" s="32">
        <v>2566500.1644178699</v>
      </c>
      <c r="DA105" s="32">
        <v>770134.59402530396</v>
      </c>
      <c r="DB105" s="32">
        <v>5869042.5912626497</v>
      </c>
      <c r="DC105" s="32">
        <v>3232196.3852112601</v>
      </c>
      <c r="DD105" s="32">
        <v>2354332.20027901</v>
      </c>
      <c r="DE105" s="32">
        <v>664904.11418749497</v>
      </c>
      <c r="DF105" s="32">
        <v>7247775.1203052104</v>
      </c>
      <c r="DG105" s="32">
        <v>2485841.4814043902</v>
      </c>
      <c r="DH105" s="32">
        <v>2850867.7479946902</v>
      </c>
      <c r="DI105" s="32">
        <v>3325548.0505943601</v>
      </c>
      <c r="DJ105" s="32">
        <v>2482898.0497626299</v>
      </c>
      <c r="DK105" s="32">
        <v>664650.69187572005</v>
      </c>
      <c r="DL105" s="32">
        <v>1816204.79463803</v>
      </c>
      <c r="DM105" s="32">
        <v>3672581.9482318498</v>
      </c>
      <c r="DN105" s="32">
        <v>984873.50096675195</v>
      </c>
      <c r="DO105" s="32">
        <v>152129.62731871699</v>
      </c>
      <c r="DP105" s="32">
        <v>1946760.4555927599</v>
      </c>
      <c r="DQ105" s="32">
        <v>11919447.8205304</v>
      </c>
      <c r="DR105" s="32">
        <v>814291.82369230897</v>
      </c>
      <c r="DS105" s="32">
        <v>733272.23726126598</v>
      </c>
      <c r="DT105" s="32">
        <v>2674623.43278145</v>
      </c>
      <c r="DU105" s="32">
        <v>2600434.7911322801</v>
      </c>
      <c r="DV105" s="32">
        <v>10042619.206379799</v>
      </c>
      <c r="DW105" s="32">
        <v>346382.83925145603</v>
      </c>
      <c r="DX105" s="32">
        <v>1457973.7986659701</v>
      </c>
      <c r="DY105" s="32">
        <v>7065611.1135475896</v>
      </c>
      <c r="DZ105" s="32">
        <v>583289.58589498606</v>
      </c>
      <c r="EA105" s="32">
        <v>130919.572243198</v>
      </c>
      <c r="EB105" s="32">
        <v>683715.11438796495</v>
      </c>
      <c r="EC105" s="32">
        <v>418363.91637549998</v>
      </c>
      <c r="ED105" s="32">
        <v>182221.30522341401</v>
      </c>
      <c r="EE105" s="32">
        <v>160844.05538937001</v>
      </c>
      <c r="EF105" s="32">
        <v>266271.10210108798</v>
      </c>
      <c r="EG105" s="32">
        <v>892355.31808933895</v>
      </c>
      <c r="EH105" s="32">
        <v>1602157.5765290901</v>
      </c>
      <c r="EI105" s="32">
        <v>851265.46284126199</v>
      </c>
      <c r="EJ105" s="32">
        <v>2152230.4963845699</v>
      </c>
      <c r="EK105" s="32">
        <v>240409.249181572</v>
      </c>
      <c r="EL105" s="32">
        <v>9555.7621285265705</v>
      </c>
      <c r="EM105" s="32">
        <v>494850.238952671</v>
      </c>
      <c r="EN105" s="32">
        <v>5692.0073403025999</v>
      </c>
      <c r="EO105" s="32">
        <v>2534.4293041332899</v>
      </c>
      <c r="EP105" s="32">
        <v>10.6116886045193</v>
      </c>
      <c r="EQ105" s="32">
        <v>1240.24230819166</v>
      </c>
      <c r="ER105" s="32">
        <v>60.127260658447803</v>
      </c>
      <c r="ES105" s="32">
        <v>13455.775146840901</v>
      </c>
      <c r="ET105" s="32">
        <v>3690628.7079459</v>
      </c>
      <c r="EU105" s="32">
        <v>1127091.50787234</v>
      </c>
      <c r="EV105" s="32">
        <v>1797426.36022243</v>
      </c>
      <c r="EW105" s="32">
        <v>656687.06315925298</v>
      </c>
      <c r="EX105" s="32">
        <v>112796.11510686501</v>
      </c>
      <c r="EY105" s="32">
        <v>456864.11974024097</v>
      </c>
      <c r="EZ105" s="32">
        <v>206295.95146489399</v>
      </c>
      <c r="FA105" s="32">
        <v>691203.56744399597</v>
      </c>
      <c r="FB105" s="32">
        <v>2986337.01253027</v>
      </c>
      <c r="FC105" s="32">
        <v>861832.19293995504</v>
      </c>
      <c r="FD105" s="32">
        <v>1947220.0883019499</v>
      </c>
      <c r="FE105" s="32">
        <v>0</v>
      </c>
      <c r="FF105" s="32">
        <v>0</v>
      </c>
      <c r="FG105" s="32">
        <v>3233.8230456205902</v>
      </c>
      <c r="FH105" s="32">
        <v>4904.4215786001096</v>
      </c>
      <c r="FI105" s="32">
        <v>0</v>
      </c>
      <c r="FJ105" s="32">
        <v>0</v>
      </c>
      <c r="FK105" s="32">
        <v>161.71230054088099</v>
      </c>
      <c r="FL105" s="32">
        <v>13132.483892341799</v>
      </c>
      <c r="FM105" s="32">
        <v>0</v>
      </c>
      <c r="FN105" s="32">
        <v>0</v>
      </c>
      <c r="FO105" s="32">
        <v>844.912710415324</v>
      </c>
      <c r="FP105" s="32">
        <v>3487.15393546923</v>
      </c>
      <c r="FQ105" s="32">
        <v>28701.8307106951</v>
      </c>
      <c r="FR105" s="32">
        <v>12898.044369180399</v>
      </c>
      <c r="FS105" s="32">
        <v>0</v>
      </c>
      <c r="FT105" s="32">
        <v>31319.399447013398</v>
      </c>
      <c r="FU105" s="32">
        <v>58025.9210444606</v>
      </c>
      <c r="FV105" s="32">
        <v>0</v>
      </c>
      <c r="FW105" s="32">
        <v>73.469451914804296</v>
      </c>
      <c r="FX105" s="32">
        <v>0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32">
        <v>0</v>
      </c>
      <c r="GF105" s="32">
        <v>327386.18098397303</v>
      </c>
      <c r="GG105" s="32">
        <v>1837994.2669248199</v>
      </c>
      <c r="GH105" s="32">
        <v>38570.918572321803</v>
      </c>
      <c r="GI105" s="32">
        <v>177039.00084738201</v>
      </c>
      <c r="GJ105" s="32">
        <v>1279883.5230123601</v>
      </c>
      <c r="GK105" s="32">
        <v>29628.959157442601</v>
      </c>
      <c r="GL105" s="32">
        <v>370786.350317723</v>
      </c>
      <c r="GM105" s="32">
        <v>6453192.8041835399</v>
      </c>
      <c r="GN105" s="32">
        <v>316344.40066724201</v>
      </c>
      <c r="GO105" s="32">
        <v>4833652.8202688098</v>
      </c>
      <c r="GP105" s="32">
        <v>204058.525878974</v>
      </c>
      <c r="GQ105" s="32">
        <v>14562.1798453255</v>
      </c>
      <c r="GR105" s="32">
        <v>94197.188169967005</v>
      </c>
      <c r="GS105" s="32">
        <v>559339.16336356103</v>
      </c>
      <c r="GT105" s="32">
        <v>5909.3530768181499</v>
      </c>
      <c r="GU105" s="32">
        <v>400302.133909353</v>
      </c>
      <c r="GV105" s="32">
        <v>1168948.51395476</v>
      </c>
      <c r="GW105" s="32">
        <v>157119.99857772101</v>
      </c>
      <c r="GX105" s="32">
        <v>8148.4825839797004</v>
      </c>
      <c r="GY105" s="32">
        <v>0</v>
      </c>
      <c r="GZ105" s="32">
        <v>3202.6086964941601</v>
      </c>
      <c r="HA105" s="32">
        <v>61.817240121193997</v>
      </c>
      <c r="HB105" s="32">
        <v>819.33104664586995</v>
      </c>
      <c r="HC105" s="32">
        <v>150100.11503853</v>
      </c>
      <c r="HD105" s="32">
        <v>7517.29356347475</v>
      </c>
      <c r="HE105" s="32">
        <v>0</v>
      </c>
      <c r="HF105" s="32">
        <v>0</v>
      </c>
      <c r="HG105" s="32">
        <v>0</v>
      </c>
      <c r="HH105" s="32">
        <v>0</v>
      </c>
      <c r="HI105" s="33">
        <f t="shared" si="29"/>
        <v>185374423.82778761</v>
      </c>
      <c r="HJ105" s="34">
        <v>237590.917802037</v>
      </c>
      <c r="HK105" s="34">
        <v>809997.282392847</v>
      </c>
      <c r="HL105" s="33">
        <v>1047588.20019488</v>
      </c>
      <c r="HM105" s="34">
        <v>0</v>
      </c>
      <c r="HN105" s="33">
        <v>1047588.20019488</v>
      </c>
      <c r="HO105" s="34">
        <v>10161684.712987499</v>
      </c>
      <c r="HP105" s="34">
        <v>2581317.7176349899</v>
      </c>
      <c r="HQ105" s="33">
        <v>12743002.430622499</v>
      </c>
      <c r="HR105" s="34">
        <v>17677415.897825401</v>
      </c>
      <c r="HS105" s="35">
        <v>31468006.528642699</v>
      </c>
      <c r="HT105" s="34">
        <v>2612293.10911352</v>
      </c>
      <c r="HU105" s="36">
        <v>214230137.24731699</v>
      </c>
      <c r="HX105" s="32">
        <v>0</v>
      </c>
      <c r="HY105" s="32">
        <v>23211.7430252294</v>
      </c>
    </row>
    <row r="106" spans="1:233" x14ac:dyDescent="0.3">
      <c r="A106" s="74"/>
      <c r="B106" s="31" t="s">
        <v>106</v>
      </c>
      <c r="C106" s="21" t="s">
        <v>329</v>
      </c>
      <c r="D106" s="32">
        <v>7788.1699657099698</v>
      </c>
      <c r="E106" s="32">
        <f t="shared" si="26"/>
        <v>50176.226251072978</v>
      </c>
      <c r="F106" s="32">
        <f t="shared" si="27"/>
        <v>757.03670681702386</v>
      </c>
      <c r="G106" s="32">
        <v>1051.4067190712699</v>
      </c>
      <c r="H106" s="32">
        <v>87.945922677498601</v>
      </c>
      <c r="I106" s="32">
        <v>226.693710440252</v>
      </c>
      <c r="J106" s="32">
        <v>8549.9833944457896</v>
      </c>
      <c r="K106" s="32">
        <v>6066.4242170748003</v>
      </c>
      <c r="L106" s="32">
        <v>975.37605997523599</v>
      </c>
      <c r="M106" s="32">
        <v>31989.621713523</v>
      </c>
      <c r="N106" s="32">
        <v>2661.8652480691399</v>
      </c>
      <c r="O106" s="32">
        <v>2608.75803120314</v>
      </c>
      <c r="P106" s="32">
        <v>4569.7488428125098</v>
      </c>
      <c r="Q106" s="32">
        <v>3535.1375117155799</v>
      </c>
      <c r="R106" s="32">
        <v>499.899182169857</v>
      </c>
      <c r="S106" s="32">
        <v>12780.8205172501</v>
      </c>
      <c r="T106" s="32">
        <v>42235.0901673958</v>
      </c>
      <c r="U106" s="32">
        <v>2850.7396304403801</v>
      </c>
      <c r="V106" s="32">
        <v>10732.8558982919</v>
      </c>
      <c r="W106" s="32">
        <f t="shared" si="25"/>
        <v>4295.4665634349412</v>
      </c>
      <c r="X106" s="32">
        <f t="shared" si="28"/>
        <v>375.66077548997845</v>
      </c>
      <c r="Y106" s="32">
        <v>892.91925227284605</v>
      </c>
      <c r="Z106" s="32">
        <v>48.802337242431697</v>
      </c>
      <c r="AA106" s="32">
        <v>456.92855453339001</v>
      </c>
      <c r="AB106" s="32">
        <v>261.832052728983</v>
      </c>
      <c r="AC106" s="32">
        <v>2597.0912398287101</v>
      </c>
      <c r="AD106" s="32">
        <v>186.628288089291</v>
      </c>
      <c r="AE106" s="32">
        <v>628.11229203867902</v>
      </c>
      <c r="AF106" s="32">
        <v>3009.2826563743802</v>
      </c>
      <c r="AG106" s="32">
        <v>1352.9258777628299</v>
      </c>
      <c r="AH106" s="32">
        <v>1075.6028050809</v>
      </c>
      <c r="AI106" s="32">
        <v>80.707877529933199</v>
      </c>
      <c r="AJ106" s="32">
        <v>149.27283104671201</v>
      </c>
      <c r="AK106" s="32">
        <v>0</v>
      </c>
      <c r="AL106" s="32">
        <v>3706.4338328221402</v>
      </c>
      <c r="AM106" s="32">
        <v>18.471825095546599</v>
      </c>
      <c r="AN106" s="32">
        <v>855.77014454567995</v>
      </c>
      <c r="AO106" s="32">
        <v>16002.975459449101</v>
      </c>
      <c r="AP106" s="32">
        <v>16036.9517712098</v>
      </c>
      <c r="AQ106" s="32">
        <v>25.871144010004301</v>
      </c>
      <c r="AR106" s="32">
        <v>9112.0529947843697</v>
      </c>
      <c r="AS106" s="32">
        <v>57.430595209118401</v>
      </c>
      <c r="AT106" s="32">
        <v>1697.66931310217</v>
      </c>
      <c r="AU106" s="32">
        <v>31.009473312750899</v>
      </c>
      <c r="AV106" s="32">
        <v>2514.35837678792</v>
      </c>
      <c r="AW106" s="32">
        <v>518.03947338947296</v>
      </c>
      <c r="AX106" s="32">
        <v>1063.41999118025</v>
      </c>
      <c r="AY106" s="32">
        <v>96.242707778973198</v>
      </c>
      <c r="AZ106" s="32">
        <v>4.6205576035085203</v>
      </c>
      <c r="BA106" s="32">
        <v>127.29502510005101</v>
      </c>
      <c r="BB106" s="32">
        <v>23743.962792879702</v>
      </c>
      <c r="BC106" s="32">
        <v>49614.725788060598</v>
      </c>
      <c r="BD106" s="32">
        <v>157.84170661775201</v>
      </c>
      <c r="BE106" s="32">
        <v>1682.0399947829101</v>
      </c>
      <c r="BF106" s="32">
        <v>1914.7057905215399</v>
      </c>
      <c r="BG106" s="32">
        <v>7930.9847676474901</v>
      </c>
      <c r="BH106" s="32">
        <v>3859.6555132481099</v>
      </c>
      <c r="BI106" s="32">
        <v>52239.916350058003</v>
      </c>
      <c r="BJ106" s="32">
        <v>11004.4540855959</v>
      </c>
      <c r="BK106" s="32">
        <v>3138.5027473466498</v>
      </c>
      <c r="BL106" s="32">
        <v>584.74456773685802</v>
      </c>
      <c r="BM106" s="32">
        <v>17112.012343441202</v>
      </c>
      <c r="BN106" s="32">
        <v>2559.1527911999101</v>
      </c>
      <c r="BO106" s="32">
        <v>510.15364484207299</v>
      </c>
      <c r="BP106" s="32">
        <v>1405.5900294333501</v>
      </c>
      <c r="BQ106" s="32">
        <v>863.48161691483199</v>
      </c>
      <c r="BR106" s="32">
        <v>604.09869920399206</v>
      </c>
      <c r="BS106" s="32">
        <v>1519.3034268553999</v>
      </c>
      <c r="BT106" s="32">
        <v>3843.30815258642</v>
      </c>
      <c r="BU106" s="32">
        <v>166.455305964915</v>
      </c>
      <c r="BV106" s="32">
        <v>359.726888570114</v>
      </c>
      <c r="BW106" s="32">
        <v>923.13644863611296</v>
      </c>
      <c r="BX106" s="32">
        <v>527.528134662566</v>
      </c>
      <c r="BY106" s="32">
        <v>2046.8163877879599</v>
      </c>
      <c r="BZ106" s="32">
        <v>9575.7790019306394</v>
      </c>
      <c r="CA106" s="32">
        <v>8535.5717172536897</v>
      </c>
      <c r="CB106" s="32">
        <v>33662.254824544099</v>
      </c>
      <c r="CC106" s="32">
        <v>86.716082433374197</v>
      </c>
      <c r="CD106" s="32">
        <v>6187.9219732763904</v>
      </c>
      <c r="CE106" s="32">
        <v>94.344385777851599</v>
      </c>
      <c r="CF106" s="32">
        <v>1485.60585136183</v>
      </c>
      <c r="CG106" s="32">
        <v>8305.7301837462091</v>
      </c>
      <c r="CH106" s="32">
        <v>2367.7752466519501</v>
      </c>
      <c r="CI106" s="32">
        <v>4.8852954846589199E-2</v>
      </c>
      <c r="CJ106" s="32">
        <v>2593.6818875353401</v>
      </c>
      <c r="CK106" s="32">
        <v>8376.87502529007</v>
      </c>
      <c r="CL106" s="32">
        <v>1800.11333771612</v>
      </c>
      <c r="CM106" s="32">
        <v>27026.225729149301</v>
      </c>
      <c r="CN106" s="32">
        <v>1723.5582579869199</v>
      </c>
      <c r="CO106" s="32">
        <v>5630.1393822583204</v>
      </c>
      <c r="CP106" s="32">
        <v>112.174751357695</v>
      </c>
      <c r="CQ106" s="32">
        <v>74.942441628343204</v>
      </c>
      <c r="CR106" s="32">
        <v>1145.9538964173</v>
      </c>
      <c r="CS106" s="32">
        <v>338.49531393868602</v>
      </c>
      <c r="CT106" s="32">
        <v>57903.026370122498</v>
      </c>
      <c r="CU106" s="32">
        <v>8316.2372909267997</v>
      </c>
      <c r="CV106" s="32">
        <v>218.51230364169399</v>
      </c>
      <c r="CW106" s="32">
        <v>2795.1831118356799</v>
      </c>
      <c r="CX106" s="32">
        <v>178065.82476361099</v>
      </c>
      <c r="CY106" s="32">
        <v>10106285.6430298</v>
      </c>
      <c r="CZ106" s="32">
        <v>295903.95962917397</v>
      </c>
      <c r="DA106" s="32">
        <v>446883.75383494998</v>
      </c>
      <c r="DB106" s="32">
        <v>916900.68202542001</v>
      </c>
      <c r="DC106" s="32">
        <v>20624.137815469599</v>
      </c>
      <c r="DD106" s="32">
        <v>132218.97422154099</v>
      </c>
      <c r="DE106" s="32">
        <v>0</v>
      </c>
      <c r="DF106" s="32">
        <v>196758.76313722599</v>
      </c>
      <c r="DG106" s="32">
        <v>16212.9810055819</v>
      </c>
      <c r="DH106" s="32">
        <v>1424373.31731408</v>
      </c>
      <c r="DI106" s="32">
        <v>761230.05796073005</v>
      </c>
      <c r="DJ106" s="32">
        <v>7863.1929000993396</v>
      </c>
      <c r="DK106" s="32">
        <v>1652378.8847093601</v>
      </c>
      <c r="DL106" s="32">
        <v>72008.408598587601</v>
      </c>
      <c r="DM106" s="32">
        <v>686813.75131919002</v>
      </c>
      <c r="DN106" s="32">
        <v>2714354.7413353599</v>
      </c>
      <c r="DO106" s="32">
        <v>2016639.0464902699</v>
      </c>
      <c r="DP106" s="32">
        <v>625996.76269074494</v>
      </c>
      <c r="DQ106" s="32">
        <v>238967.08222922601</v>
      </c>
      <c r="DR106" s="32">
        <v>304027.66543226701</v>
      </c>
      <c r="DS106" s="32">
        <v>3634728.6783276601</v>
      </c>
      <c r="DT106" s="32">
        <v>239824.05945398199</v>
      </c>
      <c r="DU106" s="32">
        <v>3238920.0724782399</v>
      </c>
      <c r="DV106" s="32">
        <v>83078.445975588693</v>
      </c>
      <c r="DW106" s="32">
        <v>3461.1134606492501</v>
      </c>
      <c r="DX106" s="32">
        <v>2376.97529728168</v>
      </c>
      <c r="DY106" s="32">
        <v>59302.486233437703</v>
      </c>
      <c r="DZ106" s="32">
        <v>855.749767499011</v>
      </c>
      <c r="EA106" s="32">
        <v>0</v>
      </c>
      <c r="EB106" s="32">
        <v>0</v>
      </c>
      <c r="EC106" s="32">
        <v>0</v>
      </c>
      <c r="ED106" s="32">
        <v>0</v>
      </c>
      <c r="EE106" s="32">
        <v>0</v>
      </c>
      <c r="EF106" s="32">
        <v>2.9491564630734999</v>
      </c>
      <c r="EG106" s="32">
        <v>895.970003685351</v>
      </c>
      <c r="EH106" s="32">
        <v>621.84246429934001</v>
      </c>
      <c r="EI106" s="32">
        <v>18343.7705604931</v>
      </c>
      <c r="EJ106" s="32">
        <v>115076.66411484301</v>
      </c>
      <c r="EK106" s="32">
        <v>6788.9566360996096</v>
      </c>
      <c r="EL106" s="32">
        <v>143.80217623284301</v>
      </c>
      <c r="EM106" s="32">
        <v>557905.68755714002</v>
      </c>
      <c r="EN106" s="32">
        <v>599789.47362281999</v>
      </c>
      <c r="EO106" s="32">
        <v>310770.05442122702</v>
      </c>
      <c r="EP106" s="32">
        <v>0.49448249929008398</v>
      </c>
      <c r="EQ106" s="32">
        <v>227255.37786653001</v>
      </c>
      <c r="ER106" s="32">
        <v>202.60231352508899</v>
      </c>
      <c r="ES106" s="32">
        <v>6.0158399751265996</v>
      </c>
      <c r="ET106" s="32">
        <v>211200.182249417</v>
      </c>
      <c r="EU106" s="32">
        <v>48494.677679621796</v>
      </c>
      <c r="EV106" s="32">
        <v>49740.153414656401</v>
      </c>
      <c r="EW106" s="32">
        <v>14212.708925223</v>
      </c>
      <c r="EX106" s="32">
        <v>19870.095065637299</v>
      </c>
      <c r="EY106" s="32">
        <v>386887.40613027901</v>
      </c>
      <c r="EZ106" s="32">
        <v>419436.82425066701</v>
      </c>
      <c r="FA106" s="32">
        <v>480661.75169108697</v>
      </c>
      <c r="FB106" s="32">
        <v>207246.047823728</v>
      </c>
      <c r="FC106" s="32">
        <v>8363.2052302602297</v>
      </c>
      <c r="FD106" s="32">
        <v>388050.52988962602</v>
      </c>
      <c r="FE106" s="32">
        <v>2377.62417330683</v>
      </c>
      <c r="FF106" s="32">
        <v>197.51276621939101</v>
      </c>
      <c r="FG106" s="32">
        <v>1879.32915149014</v>
      </c>
      <c r="FH106" s="32">
        <v>3728.6985916264598</v>
      </c>
      <c r="FI106" s="32">
        <v>0</v>
      </c>
      <c r="FJ106" s="32">
        <v>0</v>
      </c>
      <c r="FK106" s="32">
        <v>0</v>
      </c>
      <c r="FL106" s="32">
        <v>335.31767335591701</v>
      </c>
      <c r="FM106" s="32">
        <v>0</v>
      </c>
      <c r="FN106" s="32">
        <v>78.049434197114806</v>
      </c>
      <c r="FO106" s="32">
        <v>0</v>
      </c>
      <c r="FP106" s="32">
        <v>1685.45969638568</v>
      </c>
      <c r="FQ106" s="32">
        <v>0</v>
      </c>
      <c r="FR106" s="32">
        <v>0</v>
      </c>
      <c r="FS106" s="32">
        <v>0</v>
      </c>
      <c r="FT106" s="32">
        <v>4439.2320075513499</v>
      </c>
      <c r="FU106" s="32">
        <v>0</v>
      </c>
      <c r="FV106" s="32">
        <v>0</v>
      </c>
      <c r="FW106" s="32">
        <v>0</v>
      </c>
      <c r="FX106" s="32">
        <v>0</v>
      </c>
      <c r="FY106" s="32">
        <v>7.86544394853947</v>
      </c>
      <c r="FZ106" s="32">
        <v>19.155686146482701</v>
      </c>
      <c r="GA106" s="32">
        <v>0</v>
      </c>
      <c r="GB106" s="32">
        <v>0</v>
      </c>
      <c r="GC106" s="32">
        <v>0</v>
      </c>
      <c r="GD106" s="32">
        <v>0</v>
      </c>
      <c r="GE106" s="32">
        <v>0</v>
      </c>
      <c r="GF106" s="32">
        <v>0</v>
      </c>
      <c r="GG106" s="32">
        <v>0</v>
      </c>
      <c r="GH106" s="32">
        <v>0</v>
      </c>
      <c r="GI106" s="32">
        <v>0</v>
      </c>
      <c r="GJ106" s="32">
        <v>25659.0532909211</v>
      </c>
      <c r="GK106" s="32">
        <v>1.4914095699507199</v>
      </c>
      <c r="GL106" s="32">
        <v>1.1976381862410399</v>
      </c>
      <c r="GM106" s="32">
        <v>1.12021890741473</v>
      </c>
      <c r="GN106" s="32">
        <v>2.1483086165691101</v>
      </c>
      <c r="GO106" s="32">
        <v>34201.452856230899</v>
      </c>
      <c r="GP106" s="32">
        <v>0</v>
      </c>
      <c r="GQ106" s="32">
        <v>0</v>
      </c>
      <c r="GR106" s="32">
        <v>14.0525664600806</v>
      </c>
      <c r="GS106" s="32">
        <v>21665.945508486999</v>
      </c>
      <c r="GT106" s="32">
        <v>3823.62626108922</v>
      </c>
      <c r="GU106" s="32">
        <v>4345.5076687895698</v>
      </c>
      <c r="GV106" s="32">
        <v>21398.225549635601</v>
      </c>
      <c r="GW106" s="32">
        <v>17468.4433503972</v>
      </c>
      <c r="GX106" s="32">
        <v>379626.11496165697</v>
      </c>
      <c r="GY106" s="32">
        <v>67.288620940996594</v>
      </c>
      <c r="GZ106" s="32">
        <v>1095.88698487901</v>
      </c>
      <c r="HA106" s="32">
        <v>0</v>
      </c>
      <c r="HB106" s="32">
        <v>0</v>
      </c>
      <c r="HC106" s="32">
        <v>36.467627323649999</v>
      </c>
      <c r="HD106" s="32">
        <v>21.685650225137401</v>
      </c>
      <c r="HE106" s="32">
        <v>0</v>
      </c>
      <c r="HF106" s="32">
        <v>0</v>
      </c>
      <c r="HG106" s="32">
        <v>0</v>
      </c>
      <c r="HH106" s="32">
        <v>0</v>
      </c>
      <c r="HI106" s="33">
        <f t="shared" si="29"/>
        <v>35307293.219072923</v>
      </c>
      <c r="HJ106" s="34">
        <v>0</v>
      </c>
      <c r="HK106" s="34">
        <v>0</v>
      </c>
      <c r="HL106" s="33">
        <v>0</v>
      </c>
      <c r="HM106" s="34">
        <v>0</v>
      </c>
      <c r="HN106" s="33">
        <v>0</v>
      </c>
      <c r="HO106" s="34">
        <v>13330365.0664258</v>
      </c>
      <c r="HP106" s="34">
        <v>562270.45263278298</v>
      </c>
      <c r="HQ106" s="33">
        <v>13892635.519058499</v>
      </c>
      <c r="HR106" s="34">
        <v>11434888.432560399</v>
      </c>
      <c r="HS106" s="35">
        <v>25327523.951618999</v>
      </c>
      <c r="HT106" s="34">
        <v>10016287.1181054</v>
      </c>
      <c r="HU106" s="36">
        <v>50618530.0525866</v>
      </c>
      <c r="HX106" s="32">
        <v>50933.262957890001</v>
      </c>
      <c r="HY106" s="32">
        <v>4671.12733892492</v>
      </c>
    </row>
    <row r="107" spans="1:233" x14ac:dyDescent="0.3">
      <c r="A107" s="74"/>
      <c r="B107" s="31" t="s">
        <v>107</v>
      </c>
      <c r="C107" s="21" t="s">
        <v>330</v>
      </c>
      <c r="D107" s="32">
        <v>2771.3429870995001</v>
      </c>
      <c r="E107" s="32">
        <f t="shared" si="26"/>
        <v>10230.904847846628</v>
      </c>
      <c r="F107" s="32">
        <f t="shared" si="27"/>
        <v>154.35936682477217</v>
      </c>
      <c r="G107" s="32">
        <v>1081.1426360717301</v>
      </c>
      <c r="H107" s="32">
        <v>1811.62150803452</v>
      </c>
      <c r="I107" s="32">
        <v>3825.6434171021501</v>
      </c>
      <c r="J107" s="32">
        <v>449.82366279745401</v>
      </c>
      <c r="K107" s="32">
        <v>163.055427617737</v>
      </c>
      <c r="L107" s="32">
        <v>358.31527294324297</v>
      </c>
      <c r="M107" s="32">
        <v>47782.3662395766</v>
      </c>
      <c r="N107" s="32">
        <v>841.79477849237196</v>
      </c>
      <c r="O107" s="32">
        <v>70.190675046713395</v>
      </c>
      <c r="P107" s="32">
        <v>37521.432810578503</v>
      </c>
      <c r="Q107" s="32">
        <v>4667.6728400149404</v>
      </c>
      <c r="R107" s="32">
        <v>2905.7334144363499</v>
      </c>
      <c r="S107" s="32">
        <v>214.266439631194</v>
      </c>
      <c r="T107" s="32">
        <v>5164.1044311967298</v>
      </c>
      <c r="U107" s="32">
        <v>2190.3799870328598</v>
      </c>
      <c r="V107" s="32">
        <v>9828.6742438550591</v>
      </c>
      <c r="W107" s="32">
        <f t="shared" si="25"/>
        <v>16.399090179781396</v>
      </c>
      <c r="X107" s="32">
        <f t="shared" si="28"/>
        <v>1.4341852842501064</v>
      </c>
      <c r="Y107" s="32">
        <v>1604.94748891422</v>
      </c>
      <c r="Z107" s="32">
        <v>2537.9057733752302</v>
      </c>
      <c r="AA107" s="32">
        <v>56.825480382019101</v>
      </c>
      <c r="AB107" s="32">
        <v>588.75971323957901</v>
      </c>
      <c r="AC107" s="32">
        <v>0.38269046006263002</v>
      </c>
      <c r="AD107" s="32">
        <v>916.21481017750602</v>
      </c>
      <c r="AE107" s="32">
        <v>79.737958332044997</v>
      </c>
      <c r="AF107" s="32">
        <v>281.79639066738599</v>
      </c>
      <c r="AG107" s="32">
        <v>2416.1716833171099</v>
      </c>
      <c r="AH107" s="32">
        <v>1050.39665661954</v>
      </c>
      <c r="AI107" s="32">
        <v>9510.9197444616093</v>
      </c>
      <c r="AJ107" s="32">
        <v>1.86119428165476</v>
      </c>
      <c r="AK107" s="32">
        <v>4251.7183553629302</v>
      </c>
      <c r="AL107" s="32">
        <v>2184.2829585211098</v>
      </c>
      <c r="AM107" s="32">
        <v>319.96082131601298</v>
      </c>
      <c r="AN107" s="32">
        <v>139.173368970741</v>
      </c>
      <c r="AO107" s="32">
        <v>2114.8265049673</v>
      </c>
      <c r="AP107" s="32">
        <v>6804.4919107817404</v>
      </c>
      <c r="AQ107" s="32">
        <v>7829.90949880483</v>
      </c>
      <c r="AR107" s="32">
        <v>11399.901050278801</v>
      </c>
      <c r="AS107" s="32">
        <v>2399.5461309020802</v>
      </c>
      <c r="AT107" s="32">
        <v>1918.6415876362501</v>
      </c>
      <c r="AU107" s="32">
        <v>4048.66314638313</v>
      </c>
      <c r="AV107" s="32">
        <v>558.40377011660405</v>
      </c>
      <c r="AW107" s="32">
        <v>1316.4375924416399</v>
      </c>
      <c r="AX107" s="32">
        <v>494.33568378333501</v>
      </c>
      <c r="AY107" s="32">
        <v>42812.194239965203</v>
      </c>
      <c r="AZ107" s="32">
        <v>761.779717250045</v>
      </c>
      <c r="BA107" s="32">
        <v>65183.271634607001</v>
      </c>
      <c r="BB107" s="32">
        <v>1964.4393244313501</v>
      </c>
      <c r="BC107" s="32">
        <v>10206.553379242099</v>
      </c>
      <c r="BD107" s="32">
        <v>16028.8203730608</v>
      </c>
      <c r="BE107" s="32">
        <v>27361.0941647199</v>
      </c>
      <c r="BF107" s="32">
        <v>127045.558421511</v>
      </c>
      <c r="BG107" s="32">
        <v>499.94540778024901</v>
      </c>
      <c r="BH107" s="32">
        <v>29498.4110604946</v>
      </c>
      <c r="BI107" s="32">
        <v>20511.105719358198</v>
      </c>
      <c r="BJ107" s="32">
        <v>17305.034624913598</v>
      </c>
      <c r="BK107" s="32">
        <v>4853.8501486477298</v>
      </c>
      <c r="BL107" s="32">
        <v>3692.1229842313101</v>
      </c>
      <c r="BM107" s="32">
        <v>24829.345354891899</v>
      </c>
      <c r="BN107" s="32">
        <v>110901.599699536</v>
      </c>
      <c r="BO107" s="32">
        <v>2441.9008120466901</v>
      </c>
      <c r="BP107" s="32">
        <v>1226.5811595600101</v>
      </c>
      <c r="BQ107" s="32">
        <v>658.77707359181795</v>
      </c>
      <c r="BR107" s="32">
        <v>1429.6422455638699</v>
      </c>
      <c r="BS107" s="32">
        <v>13099.6092989018</v>
      </c>
      <c r="BT107" s="32">
        <v>557.08663757429895</v>
      </c>
      <c r="BU107" s="32">
        <v>5926.55577906907</v>
      </c>
      <c r="BV107" s="32">
        <v>93505.912538708406</v>
      </c>
      <c r="BW107" s="32">
        <v>6013.6782746414401</v>
      </c>
      <c r="BX107" s="32">
        <v>9346.2426849889107</v>
      </c>
      <c r="BY107" s="32">
        <v>93452.102940834302</v>
      </c>
      <c r="BZ107" s="32">
        <v>11528.399789623199</v>
      </c>
      <c r="CA107" s="32">
        <v>23972.835556481601</v>
      </c>
      <c r="CB107" s="32">
        <v>10589.8366380069</v>
      </c>
      <c r="CC107" s="32">
        <v>10946.5570649166</v>
      </c>
      <c r="CD107" s="32">
        <v>39254.927032036598</v>
      </c>
      <c r="CE107" s="32">
        <v>9053.8758539961309</v>
      </c>
      <c r="CF107" s="32">
        <v>18275.319550872999</v>
      </c>
      <c r="CG107" s="32">
        <v>3843.99365484696</v>
      </c>
      <c r="CH107" s="32">
        <v>190175.25424061299</v>
      </c>
      <c r="CI107" s="32">
        <v>197.136242483328</v>
      </c>
      <c r="CJ107" s="32">
        <v>8326.9365488387793</v>
      </c>
      <c r="CK107" s="32">
        <v>410700.36854532798</v>
      </c>
      <c r="CL107" s="32">
        <v>3407.6742850554101</v>
      </c>
      <c r="CM107" s="32">
        <v>19139.022409910802</v>
      </c>
      <c r="CN107" s="32">
        <v>3646.3563406409598</v>
      </c>
      <c r="CO107" s="32">
        <v>7653.9238424754303</v>
      </c>
      <c r="CP107" s="32">
        <v>1606.8490051798799</v>
      </c>
      <c r="CQ107" s="32">
        <v>4171.1864863595401</v>
      </c>
      <c r="CR107" s="32">
        <v>10815.612543036899</v>
      </c>
      <c r="CS107" s="32">
        <v>1780739.34982807</v>
      </c>
      <c r="CT107" s="32">
        <v>771122.28607675503</v>
      </c>
      <c r="CU107" s="32">
        <v>234694.63903021201</v>
      </c>
      <c r="CV107" s="32">
        <v>487322.20520066598</v>
      </c>
      <c r="CW107" s="32">
        <v>274774.86385724001</v>
      </c>
      <c r="CX107" s="32">
        <v>1887088.13574772</v>
      </c>
      <c r="CY107" s="32">
        <v>693607.50777729496</v>
      </c>
      <c r="CZ107" s="32">
        <v>10030654.603560699</v>
      </c>
      <c r="DA107" s="32">
        <v>412151.07613043103</v>
      </c>
      <c r="DB107" s="32">
        <v>674700.63330926001</v>
      </c>
      <c r="DC107" s="32">
        <v>325055.70361398102</v>
      </c>
      <c r="DD107" s="32">
        <v>401828.14242032397</v>
      </c>
      <c r="DE107" s="32">
        <v>38664.154769247201</v>
      </c>
      <c r="DF107" s="32">
        <v>1603671.36084118</v>
      </c>
      <c r="DG107" s="32">
        <v>418183.03914874</v>
      </c>
      <c r="DH107" s="32">
        <v>1774288.7620246001</v>
      </c>
      <c r="DI107" s="32">
        <v>1082956.6508690901</v>
      </c>
      <c r="DJ107" s="32">
        <v>555281.73112455895</v>
      </c>
      <c r="DK107" s="32">
        <v>190920.36592253199</v>
      </c>
      <c r="DL107" s="32">
        <v>90128.300887682606</v>
      </c>
      <c r="DM107" s="32">
        <v>1158579.48945997</v>
      </c>
      <c r="DN107" s="32">
        <v>18329.4756677726</v>
      </c>
      <c r="DO107" s="32">
        <v>7302.5864763961099</v>
      </c>
      <c r="DP107" s="32">
        <v>299365.14852912998</v>
      </c>
      <c r="DQ107" s="32">
        <v>1958991.13117182</v>
      </c>
      <c r="DR107" s="32">
        <v>24551.916182811299</v>
      </c>
      <c r="DS107" s="32">
        <v>80747.894174903093</v>
      </c>
      <c r="DT107" s="32">
        <v>480567.57465755998</v>
      </c>
      <c r="DU107" s="32">
        <v>444358.55949651101</v>
      </c>
      <c r="DV107" s="32">
        <v>614408.993182212</v>
      </c>
      <c r="DW107" s="32">
        <v>172941.10298342101</v>
      </c>
      <c r="DX107" s="32">
        <v>660858.24598686397</v>
      </c>
      <c r="DY107" s="32">
        <v>897023.77567935805</v>
      </c>
      <c r="DZ107" s="32">
        <v>249131.36728508401</v>
      </c>
      <c r="EA107" s="32">
        <v>148.49476214038401</v>
      </c>
      <c r="EB107" s="32">
        <v>69175.627610227006</v>
      </c>
      <c r="EC107" s="32">
        <v>3335.6757370335499</v>
      </c>
      <c r="ED107" s="32">
        <v>10933.5142772008</v>
      </c>
      <c r="EE107" s="32">
        <v>5827.4930553058202</v>
      </c>
      <c r="EF107" s="32">
        <v>21335.796214765502</v>
      </c>
      <c r="EG107" s="32">
        <v>189370.95521655201</v>
      </c>
      <c r="EH107" s="32">
        <v>125690.139439978</v>
      </c>
      <c r="EI107" s="32">
        <v>56203.171198133998</v>
      </c>
      <c r="EJ107" s="32">
        <v>765315.40692316694</v>
      </c>
      <c r="EK107" s="32">
        <v>45008.254808742298</v>
      </c>
      <c r="EL107" s="32">
        <v>7219.0037071311399</v>
      </c>
      <c r="EM107" s="32">
        <v>80915.239342373301</v>
      </c>
      <c r="EN107" s="32">
        <v>2257.3617479518498</v>
      </c>
      <c r="EO107" s="32">
        <v>5793.9480755468203</v>
      </c>
      <c r="EP107" s="32">
        <v>0.50859518119862002</v>
      </c>
      <c r="EQ107" s="32">
        <v>1773.01219004828</v>
      </c>
      <c r="ER107" s="32">
        <v>521.48814579021405</v>
      </c>
      <c r="ES107" s="32">
        <v>79.099780341295002</v>
      </c>
      <c r="ET107" s="32">
        <v>18336.164927958202</v>
      </c>
      <c r="EU107" s="32">
        <v>132220.29137003099</v>
      </c>
      <c r="EV107" s="32">
        <v>34344.603088406497</v>
      </c>
      <c r="EW107" s="32">
        <v>359206.20292350202</v>
      </c>
      <c r="EX107" s="32">
        <v>487919.80767253001</v>
      </c>
      <c r="EY107" s="32">
        <v>15759.965027767401</v>
      </c>
      <c r="EZ107" s="32">
        <v>44955.485417026401</v>
      </c>
      <c r="FA107" s="32">
        <v>167696.06171515401</v>
      </c>
      <c r="FB107" s="32">
        <v>192382.23580052101</v>
      </c>
      <c r="FC107" s="32">
        <v>207823.56795782599</v>
      </c>
      <c r="FD107" s="32">
        <v>37182.353093846599</v>
      </c>
      <c r="FE107" s="32">
        <v>0</v>
      </c>
      <c r="FF107" s="32">
        <v>0</v>
      </c>
      <c r="FG107" s="32">
        <v>5050.0137062165604</v>
      </c>
      <c r="FH107" s="32">
        <v>5820.2910870224096</v>
      </c>
      <c r="FI107" s="32">
        <v>0.72133303354386502</v>
      </c>
      <c r="FJ107" s="32">
        <v>0.82791118375332295</v>
      </c>
      <c r="FK107" s="32">
        <v>32.293740634178803</v>
      </c>
      <c r="FL107" s="32">
        <v>1296.39212849149</v>
      </c>
      <c r="FM107" s="32">
        <v>0</v>
      </c>
      <c r="FN107" s="32">
        <v>0</v>
      </c>
      <c r="FO107" s="32">
        <v>0</v>
      </c>
      <c r="FP107" s="32">
        <v>0</v>
      </c>
      <c r="FQ107" s="32">
        <v>0</v>
      </c>
      <c r="FR107" s="32">
        <v>0</v>
      </c>
      <c r="FS107" s="32">
        <v>0</v>
      </c>
      <c r="FT107" s="32">
        <v>500.70336506141001</v>
      </c>
      <c r="FU107" s="32">
        <v>0</v>
      </c>
      <c r="FV107" s="32">
        <v>0</v>
      </c>
      <c r="FW107" s="32">
        <v>0</v>
      </c>
      <c r="FX107" s="32">
        <v>0</v>
      </c>
      <c r="FY107" s="32">
        <v>0.56470698142100395</v>
      </c>
      <c r="FZ107" s="32">
        <v>1.37529965731975</v>
      </c>
      <c r="GA107" s="32">
        <v>0</v>
      </c>
      <c r="GB107" s="32">
        <v>0</v>
      </c>
      <c r="GC107" s="32">
        <v>0</v>
      </c>
      <c r="GD107" s="32">
        <v>0</v>
      </c>
      <c r="GE107" s="32">
        <v>0</v>
      </c>
      <c r="GF107" s="32">
        <v>0</v>
      </c>
      <c r="GG107" s="32">
        <v>0</v>
      </c>
      <c r="GH107" s="32">
        <v>0</v>
      </c>
      <c r="GI107" s="32">
        <v>0</v>
      </c>
      <c r="GJ107" s="32">
        <v>31248.797222867899</v>
      </c>
      <c r="GK107" s="32">
        <v>0</v>
      </c>
      <c r="GL107" s="32">
        <v>0</v>
      </c>
      <c r="GM107" s="32">
        <v>0</v>
      </c>
      <c r="GN107" s="32">
        <v>0</v>
      </c>
      <c r="GO107" s="32">
        <v>0</v>
      </c>
      <c r="GP107" s="32">
        <v>0</v>
      </c>
      <c r="GQ107" s="32">
        <v>0</v>
      </c>
      <c r="GR107" s="32">
        <v>30.629277582320501</v>
      </c>
      <c r="GS107" s="32">
        <v>14731.488560133999</v>
      </c>
      <c r="GT107" s="32">
        <v>3713.72225827785</v>
      </c>
      <c r="GU107" s="32">
        <v>724.59761535224902</v>
      </c>
      <c r="GV107" s="32">
        <v>26.551894908450802</v>
      </c>
      <c r="GW107" s="32">
        <v>80.3802249769372</v>
      </c>
      <c r="GX107" s="32">
        <v>0.841866251451867</v>
      </c>
      <c r="GY107" s="32">
        <v>7.7601600102506801E-2</v>
      </c>
      <c r="GZ107" s="32">
        <v>0</v>
      </c>
      <c r="HA107" s="32">
        <v>0</v>
      </c>
      <c r="HB107" s="32">
        <v>0</v>
      </c>
      <c r="HC107" s="32">
        <v>0</v>
      </c>
      <c r="HD107" s="32">
        <v>0</v>
      </c>
      <c r="HE107" s="32">
        <v>1419.75979081735</v>
      </c>
      <c r="HF107" s="32">
        <v>0</v>
      </c>
      <c r="HG107" s="32">
        <v>0</v>
      </c>
      <c r="HH107" s="32">
        <v>0</v>
      </c>
      <c r="HI107" s="33">
        <f t="shared" si="29"/>
        <v>35663697.884044312</v>
      </c>
      <c r="HJ107" s="34">
        <v>0</v>
      </c>
      <c r="HK107" s="34">
        <v>0</v>
      </c>
      <c r="HL107" s="33">
        <v>0</v>
      </c>
      <c r="HM107" s="34">
        <v>0</v>
      </c>
      <c r="HN107" s="33">
        <v>0</v>
      </c>
      <c r="HO107" s="34">
        <v>36616197.157958597</v>
      </c>
      <c r="HP107" s="34">
        <v>509839.23728291597</v>
      </c>
      <c r="HQ107" s="33">
        <v>37126036.395241499</v>
      </c>
      <c r="HR107" s="34">
        <v>7803897.3143138504</v>
      </c>
      <c r="HS107" s="35">
        <v>44929933.709555298</v>
      </c>
      <c r="HT107" s="34">
        <v>5808667.7545807697</v>
      </c>
      <c r="HU107" s="36">
        <v>74784963.839018896</v>
      </c>
      <c r="HX107" s="32">
        <v>10385.264214671401</v>
      </c>
      <c r="HY107" s="32">
        <v>17.833275464031502</v>
      </c>
    </row>
    <row r="108" spans="1:233" x14ac:dyDescent="0.3">
      <c r="A108" s="74"/>
      <c r="B108" s="31" t="s">
        <v>108</v>
      </c>
      <c r="C108" s="21" t="s">
        <v>331</v>
      </c>
      <c r="D108" s="32">
        <v>2478.9630130317701</v>
      </c>
      <c r="E108" s="32">
        <f t="shared" si="26"/>
        <v>9936.3778395087957</v>
      </c>
      <c r="F108" s="32">
        <f t="shared" si="27"/>
        <v>149.91567360350336</v>
      </c>
      <c r="G108" s="32">
        <v>791.99454002656705</v>
      </c>
      <c r="H108" s="32">
        <v>1912.9764272098901</v>
      </c>
      <c r="I108" s="32">
        <v>2023.44378524381</v>
      </c>
      <c r="J108" s="32">
        <v>771.24828523175495</v>
      </c>
      <c r="K108" s="32">
        <v>444.16217568264602</v>
      </c>
      <c r="L108" s="32">
        <v>509.94399812643098</v>
      </c>
      <c r="M108" s="32">
        <v>127914.640681363</v>
      </c>
      <c r="N108" s="32">
        <v>691.49669022668297</v>
      </c>
      <c r="O108" s="32">
        <v>69.742299375353298</v>
      </c>
      <c r="P108" s="32">
        <v>111241.95403943599</v>
      </c>
      <c r="Q108" s="32">
        <v>4321.9096282825303</v>
      </c>
      <c r="R108" s="32">
        <v>276481.62397366099</v>
      </c>
      <c r="S108" s="32">
        <v>116949.340757674</v>
      </c>
      <c r="T108" s="32">
        <v>11721.4992128834</v>
      </c>
      <c r="U108" s="32">
        <v>1405.52108458988</v>
      </c>
      <c r="V108" s="32">
        <v>2012.24845335071</v>
      </c>
      <c r="W108" s="32">
        <f t="shared" si="25"/>
        <v>210.84832326182067</v>
      </c>
      <c r="X108" s="32">
        <f t="shared" si="28"/>
        <v>18.439776787357335</v>
      </c>
      <c r="Y108" s="32">
        <v>282.02729339919</v>
      </c>
      <c r="Z108" s="32">
        <v>7896.8167174657801</v>
      </c>
      <c r="AA108" s="32">
        <v>7513.2775340672697</v>
      </c>
      <c r="AB108" s="32">
        <v>1385.1767097890599</v>
      </c>
      <c r="AC108" s="32">
        <v>691.95019224553505</v>
      </c>
      <c r="AD108" s="32">
        <v>3083.6133941446401</v>
      </c>
      <c r="AE108" s="32">
        <v>884.94305996489402</v>
      </c>
      <c r="AF108" s="32">
        <v>3993.4220108807899</v>
      </c>
      <c r="AG108" s="32">
        <v>38001.518193551499</v>
      </c>
      <c r="AH108" s="32">
        <v>2427.6015361458599</v>
      </c>
      <c r="AI108" s="32">
        <v>7194.9431997185602</v>
      </c>
      <c r="AJ108" s="32">
        <v>15354.890696042899</v>
      </c>
      <c r="AK108" s="32">
        <v>1506.22413032346</v>
      </c>
      <c r="AL108" s="32">
        <v>4886.00273584962</v>
      </c>
      <c r="AM108" s="32">
        <v>11.756826407621199</v>
      </c>
      <c r="AN108" s="32">
        <v>203.67549634589699</v>
      </c>
      <c r="AO108" s="32">
        <v>1068.8897868763299</v>
      </c>
      <c r="AP108" s="32">
        <v>3629.3473893507798</v>
      </c>
      <c r="AQ108" s="32">
        <v>2388.4584516169998</v>
      </c>
      <c r="AR108" s="32">
        <v>3328.3083029149102</v>
      </c>
      <c r="AS108" s="32">
        <v>3953.51474825074</v>
      </c>
      <c r="AT108" s="32">
        <v>1164.64805266951</v>
      </c>
      <c r="AU108" s="32">
        <v>34690.551521458903</v>
      </c>
      <c r="AV108" s="32">
        <v>7968.5256382811904</v>
      </c>
      <c r="AW108" s="32">
        <v>8823.7016504595795</v>
      </c>
      <c r="AX108" s="32">
        <v>596.80633193908295</v>
      </c>
      <c r="AY108" s="32">
        <v>670.09315479198699</v>
      </c>
      <c r="AZ108" s="32">
        <v>4937.3278937604</v>
      </c>
      <c r="BA108" s="32">
        <v>6310.4663012932897</v>
      </c>
      <c r="BB108" s="32">
        <v>2229.4881277960799</v>
      </c>
      <c r="BC108" s="32">
        <v>12179.309168608201</v>
      </c>
      <c r="BD108" s="32">
        <v>4712.3990738195898</v>
      </c>
      <c r="BE108" s="32">
        <v>18106.9013922126</v>
      </c>
      <c r="BF108" s="32">
        <v>9198.9929437204901</v>
      </c>
      <c r="BG108" s="32">
        <v>6122.5923851879597</v>
      </c>
      <c r="BH108" s="32">
        <v>10856.5522003926</v>
      </c>
      <c r="BI108" s="32">
        <v>10001.207910744601</v>
      </c>
      <c r="BJ108" s="32">
        <v>52114.124377669898</v>
      </c>
      <c r="BK108" s="32">
        <v>1088.01966455856</v>
      </c>
      <c r="BL108" s="32">
        <v>21075.339301413402</v>
      </c>
      <c r="BM108" s="32">
        <v>6771.9313914531704</v>
      </c>
      <c r="BN108" s="32">
        <v>49285.837534746097</v>
      </c>
      <c r="BO108" s="32">
        <v>323.19481633191799</v>
      </c>
      <c r="BP108" s="32">
        <v>1321.5469804668301</v>
      </c>
      <c r="BQ108" s="32">
        <v>1100.29015851342</v>
      </c>
      <c r="BR108" s="32">
        <v>20882.6573485306</v>
      </c>
      <c r="BS108" s="32">
        <v>9820.6848313489409</v>
      </c>
      <c r="BT108" s="32">
        <v>14653.621187778899</v>
      </c>
      <c r="BU108" s="32">
        <v>1335.17614515933</v>
      </c>
      <c r="BV108" s="32">
        <v>19759.4708948507</v>
      </c>
      <c r="BW108" s="32">
        <v>7065.8530070699999</v>
      </c>
      <c r="BX108" s="32">
        <v>129269.82600554499</v>
      </c>
      <c r="BY108" s="32">
        <v>28898.7633603863</v>
      </c>
      <c r="BZ108" s="32">
        <v>343811.27117093903</v>
      </c>
      <c r="CA108" s="32">
        <v>1884109.98775332</v>
      </c>
      <c r="CB108" s="32">
        <v>34382.770104447503</v>
      </c>
      <c r="CC108" s="32">
        <v>49550.206993379899</v>
      </c>
      <c r="CD108" s="32">
        <v>2041.6561101843099</v>
      </c>
      <c r="CE108" s="32">
        <v>26226.858994312701</v>
      </c>
      <c r="CF108" s="32">
        <v>2440.6932002513499</v>
      </c>
      <c r="CG108" s="32">
        <v>1297.16450193527</v>
      </c>
      <c r="CH108" s="32">
        <v>5717.9789182126297</v>
      </c>
      <c r="CI108" s="32">
        <v>272.54951991761499</v>
      </c>
      <c r="CJ108" s="32">
        <v>9442.4027100583899</v>
      </c>
      <c r="CK108" s="32">
        <v>46172.011164803298</v>
      </c>
      <c r="CL108" s="32">
        <v>3122.1274141968502</v>
      </c>
      <c r="CM108" s="32">
        <v>5787.3597153773999</v>
      </c>
      <c r="CN108" s="32">
        <v>491.392322317435</v>
      </c>
      <c r="CO108" s="32">
        <v>1247.2160050022901</v>
      </c>
      <c r="CP108" s="32">
        <v>3135.3823142143001</v>
      </c>
      <c r="CQ108" s="32">
        <v>5717.8322431767001</v>
      </c>
      <c r="CR108" s="32">
        <v>123.10960322759099</v>
      </c>
      <c r="CS108" s="32">
        <v>59628.148963132</v>
      </c>
      <c r="CT108" s="32">
        <v>11547.6545531375</v>
      </c>
      <c r="CU108" s="32">
        <v>6148.4997206972503</v>
      </c>
      <c r="CV108" s="32">
        <v>12883.7562434884</v>
      </c>
      <c r="CW108" s="32">
        <v>1929.5353860789801</v>
      </c>
      <c r="CX108" s="32">
        <v>208496.23360911501</v>
      </c>
      <c r="CY108" s="32">
        <v>6105.7824676959299</v>
      </c>
      <c r="CZ108" s="32">
        <v>685584.74116552505</v>
      </c>
      <c r="DA108" s="32">
        <v>10424436.858542601</v>
      </c>
      <c r="DB108" s="32">
        <v>32227.429679183799</v>
      </c>
      <c r="DC108" s="32">
        <v>105479.66342521099</v>
      </c>
      <c r="DD108" s="32">
        <v>87347.214873671794</v>
      </c>
      <c r="DE108" s="32">
        <v>207.965142311671</v>
      </c>
      <c r="DF108" s="32">
        <v>805158.13225589995</v>
      </c>
      <c r="DG108" s="32">
        <v>343181.16551660397</v>
      </c>
      <c r="DH108" s="32">
        <v>979950.20331440703</v>
      </c>
      <c r="DI108" s="32">
        <v>111299.534670824</v>
      </c>
      <c r="DJ108" s="32">
        <v>42910.524903284997</v>
      </c>
      <c r="DK108" s="32">
        <v>35579.418417778899</v>
      </c>
      <c r="DL108" s="32">
        <v>3443.4851513363701</v>
      </c>
      <c r="DM108" s="32">
        <v>286243.05374169501</v>
      </c>
      <c r="DN108" s="32">
        <v>6772.0483101741602</v>
      </c>
      <c r="DO108" s="32">
        <v>7167.6951304158001</v>
      </c>
      <c r="DP108" s="32">
        <v>72345.104026523899</v>
      </c>
      <c r="DQ108" s="32">
        <v>70195.069178800099</v>
      </c>
      <c r="DR108" s="32">
        <v>27226.323617782899</v>
      </c>
      <c r="DS108" s="32">
        <v>161218.24245730299</v>
      </c>
      <c r="DT108" s="32">
        <v>120314.77834737999</v>
      </c>
      <c r="DU108" s="32">
        <v>22008.653464610499</v>
      </c>
      <c r="DV108" s="32">
        <v>43902.051780096699</v>
      </c>
      <c r="DW108" s="32">
        <v>38531.875834530401</v>
      </c>
      <c r="DX108" s="32">
        <v>10783.432948678101</v>
      </c>
      <c r="DY108" s="32">
        <v>13821.229057081</v>
      </c>
      <c r="DZ108" s="32">
        <v>73917.500139068405</v>
      </c>
      <c r="EA108" s="32">
        <v>22.092369784094402</v>
      </c>
      <c r="EB108" s="32">
        <v>7537.8615439301202</v>
      </c>
      <c r="EC108" s="32">
        <v>7343.7045838628201</v>
      </c>
      <c r="ED108" s="32">
        <v>2155.9116600422599</v>
      </c>
      <c r="EE108" s="32">
        <v>5646.0632719063697</v>
      </c>
      <c r="EF108" s="32">
        <v>1426.1152812309699</v>
      </c>
      <c r="EG108" s="32">
        <v>13475.333519068099</v>
      </c>
      <c r="EH108" s="32">
        <v>45475.936133937197</v>
      </c>
      <c r="EI108" s="32">
        <v>25010.966077498499</v>
      </c>
      <c r="EJ108" s="32">
        <v>107506.107459829</v>
      </c>
      <c r="EK108" s="32">
        <v>3170.8371119287899</v>
      </c>
      <c r="EL108" s="32">
        <v>30785.5150944493</v>
      </c>
      <c r="EM108" s="32">
        <v>144897.91791736399</v>
      </c>
      <c r="EN108" s="32">
        <v>4219.7717351155798</v>
      </c>
      <c r="EO108" s="32">
        <v>912.81704791493496</v>
      </c>
      <c r="EP108" s="32">
        <v>492.32778583839797</v>
      </c>
      <c r="EQ108" s="32">
        <v>2940.3362569908099</v>
      </c>
      <c r="ER108" s="32">
        <v>130.569580170194</v>
      </c>
      <c r="ES108" s="32">
        <v>6434.3537361340595</v>
      </c>
      <c r="ET108" s="32">
        <v>2570115.1773266499</v>
      </c>
      <c r="EU108" s="32">
        <v>716733.08149487595</v>
      </c>
      <c r="EV108" s="32">
        <v>627474.11283457198</v>
      </c>
      <c r="EW108" s="32">
        <v>46304.1247391539</v>
      </c>
      <c r="EX108" s="32">
        <v>170119.22850314001</v>
      </c>
      <c r="EY108" s="32">
        <v>9357.8305949715796</v>
      </c>
      <c r="EZ108" s="32">
        <v>56063.621386398503</v>
      </c>
      <c r="FA108" s="32">
        <v>412268.47216366499</v>
      </c>
      <c r="FB108" s="32">
        <v>479760.40503924602</v>
      </c>
      <c r="FC108" s="32">
        <v>150554.46989498599</v>
      </c>
      <c r="FD108" s="32">
        <v>984530.85586425499</v>
      </c>
      <c r="FE108" s="32">
        <v>2216.24375403977</v>
      </c>
      <c r="FF108" s="32">
        <v>31398.576009312099</v>
      </c>
      <c r="FG108" s="32">
        <v>5377.4187609115297</v>
      </c>
      <c r="FH108" s="32">
        <v>1572.8808288396999</v>
      </c>
      <c r="FI108" s="32">
        <v>4374.2806529674899</v>
      </c>
      <c r="FJ108" s="32">
        <v>11945.3833498031</v>
      </c>
      <c r="FK108" s="32">
        <v>171.397126298649</v>
      </c>
      <c r="FL108" s="32">
        <v>192535.769924906</v>
      </c>
      <c r="FM108" s="32">
        <v>8837.1338865838497</v>
      </c>
      <c r="FN108" s="32">
        <v>268.35093204468097</v>
      </c>
      <c r="FO108" s="32">
        <v>0</v>
      </c>
      <c r="FP108" s="32">
        <v>9104.2858855094601</v>
      </c>
      <c r="FQ108" s="32">
        <v>1707447.07168058</v>
      </c>
      <c r="FR108" s="32">
        <v>983781.34005429898</v>
      </c>
      <c r="FS108" s="32">
        <v>50237.454190372599</v>
      </c>
      <c r="FT108" s="32">
        <v>10187.7153299332</v>
      </c>
      <c r="FU108" s="32">
        <v>0</v>
      </c>
      <c r="FV108" s="32">
        <v>253.386370578358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32">
        <v>0</v>
      </c>
      <c r="GF108" s="32">
        <v>0</v>
      </c>
      <c r="GG108" s="32">
        <v>0</v>
      </c>
      <c r="GH108" s="32">
        <v>0</v>
      </c>
      <c r="GI108" s="32">
        <v>0</v>
      </c>
      <c r="GJ108" s="32">
        <v>2304.7970048717698</v>
      </c>
      <c r="GK108" s="32">
        <v>0</v>
      </c>
      <c r="GL108" s="32">
        <v>0</v>
      </c>
      <c r="GM108" s="32">
        <v>0</v>
      </c>
      <c r="GN108" s="32">
        <v>0</v>
      </c>
      <c r="GO108" s="32">
        <v>529.42660653583198</v>
      </c>
      <c r="GP108" s="32">
        <v>24.871547016743399</v>
      </c>
      <c r="GQ108" s="32">
        <v>0</v>
      </c>
      <c r="GR108" s="32">
        <v>0</v>
      </c>
      <c r="GS108" s="32">
        <v>0</v>
      </c>
      <c r="GT108" s="32">
        <v>0</v>
      </c>
      <c r="GU108" s="32">
        <v>0</v>
      </c>
      <c r="GV108" s="32">
        <v>9767.5313515081907</v>
      </c>
      <c r="GW108" s="32">
        <v>3880.7092154653201</v>
      </c>
      <c r="GX108" s="32">
        <v>0</v>
      </c>
      <c r="GY108" s="32">
        <v>127.07247751153599</v>
      </c>
      <c r="GZ108" s="32">
        <v>2585.9522768042202</v>
      </c>
      <c r="HA108" s="32">
        <v>0</v>
      </c>
      <c r="HB108" s="32">
        <v>0</v>
      </c>
      <c r="HC108" s="32">
        <v>138.975464576479</v>
      </c>
      <c r="HD108" s="32">
        <v>635.30037211824299</v>
      </c>
      <c r="HE108" s="32">
        <v>0</v>
      </c>
      <c r="HF108" s="32">
        <v>0</v>
      </c>
      <c r="HG108" s="32">
        <v>0</v>
      </c>
      <c r="HH108" s="32">
        <v>0</v>
      </c>
      <c r="HI108" s="33">
        <f t="shared" si="29"/>
        <v>28300732.769674566</v>
      </c>
      <c r="HJ108" s="34">
        <v>0</v>
      </c>
      <c r="HK108" s="34">
        <v>0</v>
      </c>
      <c r="HL108" s="33">
        <v>0</v>
      </c>
      <c r="HM108" s="34">
        <v>0</v>
      </c>
      <c r="HN108" s="33">
        <v>0</v>
      </c>
      <c r="HO108" s="34">
        <v>33356662.949336499</v>
      </c>
      <c r="HP108" s="34">
        <v>379736.08641107602</v>
      </c>
      <c r="HQ108" s="33">
        <v>33736399.035747603</v>
      </c>
      <c r="HR108" s="34">
        <v>16873061.2863077</v>
      </c>
      <c r="HS108" s="35">
        <v>50609460.322055303</v>
      </c>
      <c r="HT108" s="34">
        <v>2325902.1877108999</v>
      </c>
      <c r="HU108" s="36">
        <v>76584290.904018894</v>
      </c>
      <c r="HX108" s="32">
        <v>10086.293513112299</v>
      </c>
      <c r="HY108" s="32">
        <v>229.28810004917801</v>
      </c>
    </row>
    <row r="109" spans="1:233" x14ac:dyDescent="0.3">
      <c r="A109" s="74"/>
      <c r="B109" s="31" t="s">
        <v>109</v>
      </c>
      <c r="C109" s="22" t="s">
        <v>332</v>
      </c>
      <c r="D109" s="32">
        <v>8084.5049552993996</v>
      </c>
      <c r="E109" s="32">
        <f t="shared" si="26"/>
        <v>19707.98607069764</v>
      </c>
      <c r="F109" s="32">
        <f t="shared" si="27"/>
        <v>297.34537624055923</v>
      </c>
      <c r="G109" s="32">
        <v>1833.2660099070699</v>
      </c>
      <c r="H109" s="32">
        <v>3419.9392207579399</v>
      </c>
      <c r="I109" s="32">
        <v>10873.366395159501</v>
      </c>
      <c r="J109" s="32">
        <v>28910.3857034174</v>
      </c>
      <c r="K109" s="32">
        <v>12069.562307181501</v>
      </c>
      <c r="L109" s="32">
        <v>2513.5178310840502</v>
      </c>
      <c r="M109" s="32">
        <v>129498.28608314801</v>
      </c>
      <c r="N109" s="32">
        <v>66955.436435667594</v>
      </c>
      <c r="O109" s="32">
        <v>42341.508073591598</v>
      </c>
      <c r="P109" s="32">
        <v>28405.719867487202</v>
      </c>
      <c r="Q109" s="32">
        <v>51144.202114682899</v>
      </c>
      <c r="R109" s="32">
        <v>6451.1742114897597</v>
      </c>
      <c r="S109" s="32">
        <v>31576.9854591322</v>
      </c>
      <c r="T109" s="32">
        <v>84269.046064241804</v>
      </c>
      <c r="U109" s="32">
        <v>6505.4266849487103</v>
      </c>
      <c r="V109" s="32">
        <v>9880.7028230435899</v>
      </c>
      <c r="W109" s="32">
        <f t="shared" si="25"/>
        <v>642.7600088195486</v>
      </c>
      <c r="X109" s="32">
        <f t="shared" si="28"/>
        <v>56.212688377676415</v>
      </c>
      <c r="Y109" s="32">
        <v>5156.9358091411405</v>
      </c>
      <c r="Z109" s="32">
        <v>1930.5201349127799</v>
      </c>
      <c r="AA109" s="32">
        <v>1333.5699084610101</v>
      </c>
      <c r="AB109" s="32">
        <v>29417.520076080898</v>
      </c>
      <c r="AC109" s="32">
        <v>6491.1918289637297</v>
      </c>
      <c r="AD109" s="32">
        <v>3201.05576615467</v>
      </c>
      <c r="AE109" s="32">
        <v>6358.6588403732303</v>
      </c>
      <c r="AF109" s="32">
        <v>10307.4006730528</v>
      </c>
      <c r="AG109" s="32">
        <v>28648.607472151602</v>
      </c>
      <c r="AH109" s="32">
        <v>14602.9483369761</v>
      </c>
      <c r="AI109" s="32">
        <v>9002.2913595770297</v>
      </c>
      <c r="AJ109" s="32">
        <v>119.668974362063</v>
      </c>
      <c r="AK109" s="32">
        <v>5512.9630268629098</v>
      </c>
      <c r="AL109" s="32">
        <v>12835.0050165866</v>
      </c>
      <c r="AM109" s="32">
        <v>164.69847233933501</v>
      </c>
      <c r="AN109" s="32">
        <v>234.23615973383701</v>
      </c>
      <c r="AO109" s="32">
        <v>7087.2746052939401</v>
      </c>
      <c r="AP109" s="32">
        <v>12068.9500289194</v>
      </c>
      <c r="AQ109" s="32">
        <v>4482.9324722150404</v>
      </c>
      <c r="AR109" s="32">
        <v>9214.3674124038407</v>
      </c>
      <c r="AS109" s="32">
        <v>2029.6604314746501</v>
      </c>
      <c r="AT109" s="32">
        <v>1092.8077903629801</v>
      </c>
      <c r="AU109" s="32">
        <v>4380.14321879199</v>
      </c>
      <c r="AV109" s="32">
        <v>771.55340061148195</v>
      </c>
      <c r="AW109" s="32">
        <v>7459.2420184408102</v>
      </c>
      <c r="AX109" s="32">
        <v>1.4571111648003501</v>
      </c>
      <c r="AY109" s="32">
        <v>93260.501363888805</v>
      </c>
      <c r="AZ109" s="32">
        <v>1453.0025878663801</v>
      </c>
      <c r="BA109" s="32">
        <v>23224.814587410499</v>
      </c>
      <c r="BB109" s="32">
        <v>30481.717818598299</v>
      </c>
      <c r="BC109" s="32">
        <v>18804.8194825102</v>
      </c>
      <c r="BD109" s="32">
        <v>17283.626761510401</v>
      </c>
      <c r="BE109" s="32">
        <v>6114.9962456876401</v>
      </c>
      <c r="BF109" s="32">
        <v>185624.81796373799</v>
      </c>
      <c r="BG109" s="32">
        <v>85980.516207949899</v>
      </c>
      <c r="BH109" s="32">
        <v>46623.3674633919</v>
      </c>
      <c r="BI109" s="32">
        <v>394983.25850246998</v>
      </c>
      <c r="BJ109" s="32">
        <v>125829.673339751</v>
      </c>
      <c r="BK109" s="32">
        <v>31119.0564353757</v>
      </c>
      <c r="BL109" s="32">
        <v>87795.682373698903</v>
      </c>
      <c r="BM109" s="32">
        <v>158653.42412252299</v>
      </c>
      <c r="BN109" s="32">
        <v>165262.50923796601</v>
      </c>
      <c r="BO109" s="32">
        <v>18721.3474541785</v>
      </c>
      <c r="BP109" s="32">
        <v>58523.0622754207</v>
      </c>
      <c r="BQ109" s="32">
        <v>5623.8560795377798</v>
      </c>
      <c r="BR109" s="32">
        <v>10032.333403091799</v>
      </c>
      <c r="BS109" s="32">
        <v>39019.116750273002</v>
      </c>
      <c r="BT109" s="32">
        <v>20309.3993344706</v>
      </c>
      <c r="BU109" s="32">
        <v>7773.5292396233299</v>
      </c>
      <c r="BV109" s="32">
        <v>106005.550702635</v>
      </c>
      <c r="BW109" s="32">
        <v>1637.8407204822799</v>
      </c>
      <c r="BX109" s="32">
        <v>1987.6352432221699</v>
      </c>
      <c r="BY109" s="32">
        <v>528935.33581791096</v>
      </c>
      <c r="BZ109" s="32">
        <v>62049.282167301797</v>
      </c>
      <c r="CA109" s="32">
        <v>31416.372909175599</v>
      </c>
      <c r="CB109" s="32">
        <v>17614.2386628274</v>
      </c>
      <c r="CC109" s="32">
        <v>4478.7240978405998</v>
      </c>
      <c r="CD109" s="32">
        <v>39976.721737671302</v>
      </c>
      <c r="CE109" s="32">
        <v>34666.446927444202</v>
      </c>
      <c r="CF109" s="32">
        <v>15080.542159709101</v>
      </c>
      <c r="CG109" s="32">
        <v>15662.118960666099</v>
      </c>
      <c r="CH109" s="32">
        <v>315648.02840777801</v>
      </c>
      <c r="CI109" s="32">
        <v>947.28895357349495</v>
      </c>
      <c r="CJ109" s="32">
        <v>24534.588619665999</v>
      </c>
      <c r="CK109" s="32">
        <v>319191.72857648501</v>
      </c>
      <c r="CL109" s="32">
        <v>7421.5044665236101</v>
      </c>
      <c r="CM109" s="32">
        <v>68457.537482690197</v>
      </c>
      <c r="CN109" s="32">
        <v>10747.119505566399</v>
      </c>
      <c r="CO109" s="32">
        <v>1227.7841210818201</v>
      </c>
      <c r="CP109" s="32">
        <v>2359.9427226799298</v>
      </c>
      <c r="CQ109" s="32">
        <v>10572.357741797499</v>
      </c>
      <c r="CR109" s="32">
        <v>3079.3299906776401</v>
      </c>
      <c r="CS109" s="32">
        <v>48869.882950450199</v>
      </c>
      <c r="CT109" s="32">
        <v>63055.607574134403</v>
      </c>
      <c r="CU109" s="32">
        <v>378181.48397995101</v>
      </c>
      <c r="CV109" s="32">
        <v>1768323.7393405701</v>
      </c>
      <c r="CW109" s="32">
        <v>65577.855713045603</v>
      </c>
      <c r="CX109" s="32">
        <v>143279.89465644301</v>
      </c>
      <c r="CY109" s="32">
        <v>2009642.9420084001</v>
      </c>
      <c r="CZ109" s="32">
        <v>1225566.3794829899</v>
      </c>
      <c r="DA109" s="32">
        <v>2640162.1090364601</v>
      </c>
      <c r="DB109" s="32">
        <v>18693299.444928501</v>
      </c>
      <c r="DC109" s="32">
        <v>124867.119219335</v>
      </c>
      <c r="DD109" s="32">
        <v>3322483.8339135102</v>
      </c>
      <c r="DE109" s="32">
        <v>24897.803130861201</v>
      </c>
      <c r="DF109" s="32">
        <v>1358344.5796326499</v>
      </c>
      <c r="DG109" s="32">
        <v>758039.02725594502</v>
      </c>
      <c r="DH109" s="32">
        <v>3125888.7446258902</v>
      </c>
      <c r="DI109" s="32">
        <v>1782974.27405946</v>
      </c>
      <c r="DJ109" s="32">
        <v>843863.76691248501</v>
      </c>
      <c r="DK109" s="32">
        <v>222218.09748691201</v>
      </c>
      <c r="DL109" s="32">
        <v>857986.300162044</v>
      </c>
      <c r="DM109" s="32">
        <v>1521752.9233911501</v>
      </c>
      <c r="DN109" s="32">
        <v>2800656.9203400798</v>
      </c>
      <c r="DO109" s="32">
        <v>1351082.55501956</v>
      </c>
      <c r="DP109" s="32">
        <v>1164989.2840861899</v>
      </c>
      <c r="DQ109" s="32">
        <v>3043122.4513362702</v>
      </c>
      <c r="DR109" s="32">
        <v>313004.94007453998</v>
      </c>
      <c r="DS109" s="32">
        <v>974084.39047684695</v>
      </c>
      <c r="DT109" s="32">
        <v>681009.19671737798</v>
      </c>
      <c r="DU109" s="32">
        <v>927871.30199682503</v>
      </c>
      <c r="DV109" s="32">
        <v>626766.21821348101</v>
      </c>
      <c r="DW109" s="32">
        <v>11673.559133585801</v>
      </c>
      <c r="DX109" s="32">
        <v>29723.249738316699</v>
      </c>
      <c r="DY109" s="32">
        <v>11577121.679284601</v>
      </c>
      <c r="DZ109" s="32">
        <v>42182.291237015401</v>
      </c>
      <c r="EA109" s="32">
        <v>280.39998944572</v>
      </c>
      <c r="EB109" s="32">
        <v>13679.153089912101</v>
      </c>
      <c r="EC109" s="32">
        <v>15759.145381111901</v>
      </c>
      <c r="ED109" s="32">
        <v>6416.9342363115202</v>
      </c>
      <c r="EE109" s="32">
        <v>2834.29849215988</v>
      </c>
      <c r="EF109" s="32">
        <v>25113.583799396099</v>
      </c>
      <c r="EG109" s="32">
        <v>112263.518145063</v>
      </c>
      <c r="EH109" s="32">
        <v>454745.27873219602</v>
      </c>
      <c r="EI109" s="32">
        <v>1018176.11612127</v>
      </c>
      <c r="EJ109" s="32">
        <v>907005.68814960797</v>
      </c>
      <c r="EK109" s="32">
        <v>171173.173473275</v>
      </c>
      <c r="EL109" s="32">
        <v>6597.3271920389298</v>
      </c>
      <c r="EM109" s="32">
        <v>579587.527078446</v>
      </c>
      <c r="EN109" s="32">
        <v>60396.007371877</v>
      </c>
      <c r="EO109" s="32">
        <v>232096.80322712599</v>
      </c>
      <c r="EP109" s="32">
        <v>86.834246561815903</v>
      </c>
      <c r="EQ109" s="32">
        <v>120780.313582794</v>
      </c>
      <c r="ER109" s="32">
        <v>10894.358261016199</v>
      </c>
      <c r="ES109" s="32">
        <v>257892.28551587401</v>
      </c>
      <c r="ET109" s="32">
        <v>3418535.3227701699</v>
      </c>
      <c r="EU109" s="32">
        <v>532256.88014581299</v>
      </c>
      <c r="EV109" s="32">
        <v>601634.78272572404</v>
      </c>
      <c r="EW109" s="32">
        <v>155808.840869106</v>
      </c>
      <c r="EX109" s="32">
        <v>711849.96240556706</v>
      </c>
      <c r="EY109" s="32">
        <v>136027.06878308399</v>
      </c>
      <c r="EZ109" s="32">
        <v>418313.19362180098</v>
      </c>
      <c r="FA109" s="32">
        <v>785951.873112945</v>
      </c>
      <c r="FB109" s="32">
        <v>7142648.4972913601</v>
      </c>
      <c r="FC109" s="32">
        <v>253053.187878069</v>
      </c>
      <c r="FD109" s="32">
        <v>1263218.9102560999</v>
      </c>
      <c r="FE109" s="32">
        <v>17162.186633008401</v>
      </c>
      <c r="FF109" s="32">
        <v>17906.132610359</v>
      </c>
      <c r="FG109" s="32">
        <v>1605.1362334458699</v>
      </c>
      <c r="FH109" s="32">
        <v>2977.4460764253899</v>
      </c>
      <c r="FI109" s="32">
        <v>3994.96128375132</v>
      </c>
      <c r="FJ109" s="32">
        <v>4585.2635720272901</v>
      </c>
      <c r="FK109" s="32">
        <v>105.437871105749</v>
      </c>
      <c r="FL109" s="32">
        <v>4232.6722669422197</v>
      </c>
      <c r="FM109" s="32">
        <v>0</v>
      </c>
      <c r="FN109" s="32">
        <v>3.8798098453675899E-2</v>
      </c>
      <c r="FO109" s="32">
        <v>17.981178509454001</v>
      </c>
      <c r="FP109" s="32">
        <v>0</v>
      </c>
      <c r="FQ109" s="32">
        <v>2650.3139461277901</v>
      </c>
      <c r="FR109" s="32">
        <v>1803.07780635875</v>
      </c>
      <c r="FS109" s="32">
        <v>0</v>
      </c>
      <c r="FT109" s="32">
        <v>35850.635220473603</v>
      </c>
      <c r="FU109" s="32">
        <v>6151.3988677692896</v>
      </c>
      <c r="FV109" s="32">
        <v>2823.8038465954701</v>
      </c>
      <c r="FW109" s="32">
        <v>0</v>
      </c>
      <c r="FX109" s="32">
        <v>0</v>
      </c>
      <c r="FY109" s="32">
        <v>5.5924637388250797</v>
      </c>
      <c r="FZ109" s="32">
        <v>13.6200175020379</v>
      </c>
      <c r="GA109" s="32">
        <v>18.8004521697993</v>
      </c>
      <c r="GB109" s="32">
        <v>0.61476331339451595</v>
      </c>
      <c r="GC109" s="32">
        <v>0</v>
      </c>
      <c r="GD109" s="32">
        <v>0</v>
      </c>
      <c r="GE109" s="32">
        <v>3.1435403068309502</v>
      </c>
      <c r="GF109" s="32">
        <v>6360.9148129036403</v>
      </c>
      <c r="GG109" s="32">
        <v>54.063064657118602</v>
      </c>
      <c r="GH109" s="32">
        <v>0</v>
      </c>
      <c r="GI109" s="32">
        <v>0</v>
      </c>
      <c r="GJ109" s="32">
        <v>16195.4438080542</v>
      </c>
      <c r="GK109" s="32">
        <v>2.1185994890396902</v>
      </c>
      <c r="GL109" s="32">
        <v>1.70128685909935</v>
      </c>
      <c r="GM109" s="32">
        <v>1.59131225023545</v>
      </c>
      <c r="GN109" s="32">
        <v>3.0517681306645601</v>
      </c>
      <c r="GO109" s="32">
        <v>15.9984435322297</v>
      </c>
      <c r="GP109" s="32">
        <v>2.3545210172642199</v>
      </c>
      <c r="GQ109" s="32">
        <v>0</v>
      </c>
      <c r="GR109" s="32">
        <v>0</v>
      </c>
      <c r="GS109" s="32">
        <v>0</v>
      </c>
      <c r="GT109" s="32">
        <v>0</v>
      </c>
      <c r="GU109" s="32">
        <v>2523.1354383429898</v>
      </c>
      <c r="GV109" s="32">
        <v>129.20255498714701</v>
      </c>
      <c r="GW109" s="32">
        <v>6.7592844456280901</v>
      </c>
      <c r="GX109" s="32">
        <v>989.875343787671</v>
      </c>
      <c r="GY109" s="32">
        <v>153.69966582349701</v>
      </c>
      <c r="GZ109" s="32">
        <v>6.1692943300943401</v>
      </c>
      <c r="HA109" s="32">
        <v>62.715893560418202</v>
      </c>
      <c r="HB109" s="32">
        <v>0</v>
      </c>
      <c r="HC109" s="32">
        <v>904.11195022081495</v>
      </c>
      <c r="HD109" s="32">
        <v>2.7525484139261902</v>
      </c>
      <c r="HE109" s="32">
        <v>23.928634317043901</v>
      </c>
      <c r="HF109" s="32">
        <v>0</v>
      </c>
      <c r="HG109" s="32">
        <v>0</v>
      </c>
      <c r="HH109" s="32">
        <v>0</v>
      </c>
      <c r="HI109" s="33">
        <f t="shared" si="29"/>
        <v>88052528.403190315</v>
      </c>
      <c r="HJ109" s="34">
        <v>0</v>
      </c>
      <c r="HK109" s="34">
        <v>0</v>
      </c>
      <c r="HL109" s="33">
        <v>0</v>
      </c>
      <c r="HM109" s="34">
        <v>0</v>
      </c>
      <c r="HN109" s="33">
        <v>0</v>
      </c>
      <c r="HO109" s="34">
        <v>12356696.858777501</v>
      </c>
      <c r="HP109" s="34">
        <v>667371.49145431898</v>
      </c>
      <c r="HQ109" s="33">
        <v>13024068.350231901</v>
      </c>
      <c r="HR109" s="34">
        <v>30455424.9606805</v>
      </c>
      <c r="HS109" s="35">
        <v>43479493.310912304</v>
      </c>
      <c r="HT109" s="34">
        <v>13856009.390359599</v>
      </c>
      <c r="HU109" s="36">
        <v>117676012.323743</v>
      </c>
      <c r="HX109" s="32">
        <v>20005.331446938198</v>
      </c>
      <c r="HY109" s="32">
        <v>698.97269719722499</v>
      </c>
    </row>
    <row r="110" spans="1:233" x14ac:dyDescent="0.3">
      <c r="A110" s="74"/>
      <c r="B110" s="31" t="s">
        <v>110</v>
      </c>
      <c r="C110" s="22" t="s">
        <v>333</v>
      </c>
      <c r="D110" s="32">
        <v>5342.2560255124799</v>
      </c>
      <c r="E110" s="32">
        <f t="shared" si="26"/>
        <v>21163.58283705985</v>
      </c>
      <c r="F110" s="32">
        <f t="shared" si="27"/>
        <v>319.30677638544938</v>
      </c>
      <c r="G110" s="32">
        <v>2591.8375653007802</v>
      </c>
      <c r="H110" s="32">
        <v>5348.5468994479697</v>
      </c>
      <c r="I110" s="32">
        <v>10408.5121009589</v>
      </c>
      <c r="J110" s="32">
        <v>27487.4995849103</v>
      </c>
      <c r="K110" s="32">
        <v>8245.2572937772402</v>
      </c>
      <c r="L110" s="32">
        <v>0</v>
      </c>
      <c r="M110" s="32">
        <v>137591.56049834</v>
      </c>
      <c r="N110" s="32">
        <v>1547.7541703418001</v>
      </c>
      <c r="O110" s="32">
        <v>145.21943959204</v>
      </c>
      <c r="P110" s="32">
        <v>11084.646924093</v>
      </c>
      <c r="Q110" s="32">
        <v>34764.606734193498</v>
      </c>
      <c r="R110" s="32">
        <v>6554.2214913812104</v>
      </c>
      <c r="S110" s="32">
        <v>5988.45184871531</v>
      </c>
      <c r="T110" s="32">
        <v>4287.7765817046902</v>
      </c>
      <c r="U110" s="32">
        <v>12482.351933788401</v>
      </c>
      <c r="V110" s="32">
        <v>4720.2964954365798</v>
      </c>
      <c r="W110" s="32">
        <f t="shared" si="25"/>
        <v>1022.9021457659784</v>
      </c>
      <c r="X110" s="32">
        <f t="shared" si="28"/>
        <v>89.458085089021651</v>
      </c>
      <c r="Y110" s="32">
        <v>1101.5429369461999</v>
      </c>
      <c r="Z110" s="32">
        <v>615.788222116464</v>
      </c>
      <c r="AA110" s="32">
        <v>0</v>
      </c>
      <c r="AB110" s="32">
        <v>23166.978761450198</v>
      </c>
      <c r="AC110" s="32">
        <v>2482.02892896814</v>
      </c>
      <c r="AD110" s="32">
        <v>1452.92028157651</v>
      </c>
      <c r="AE110" s="32">
        <v>448.54083382386102</v>
      </c>
      <c r="AF110" s="32">
        <v>3298.39409861389</v>
      </c>
      <c r="AG110" s="32">
        <v>5239.8129456850602</v>
      </c>
      <c r="AH110" s="32">
        <v>3193.0844744000501</v>
      </c>
      <c r="AI110" s="32">
        <v>2793.5387552872198</v>
      </c>
      <c r="AJ110" s="32">
        <v>1.60656840201444</v>
      </c>
      <c r="AK110" s="32">
        <v>6.3691687801406998</v>
      </c>
      <c r="AL110" s="32">
        <v>25570.326909372401</v>
      </c>
      <c r="AM110" s="32">
        <v>2387.6909665124399</v>
      </c>
      <c r="AN110" s="32">
        <v>151.96653957664799</v>
      </c>
      <c r="AO110" s="32">
        <v>35917.361439112603</v>
      </c>
      <c r="AP110" s="32">
        <v>3351.56028293706</v>
      </c>
      <c r="AQ110" s="32">
        <v>3397.5120994246099</v>
      </c>
      <c r="AR110" s="32">
        <v>26627.737859448502</v>
      </c>
      <c r="AS110" s="32">
        <v>15192.582615014</v>
      </c>
      <c r="AT110" s="32">
        <v>400.55541141250097</v>
      </c>
      <c r="AU110" s="32">
        <v>0</v>
      </c>
      <c r="AV110" s="32">
        <v>2971.1289431443101</v>
      </c>
      <c r="AW110" s="32">
        <v>2595.5805843621401</v>
      </c>
      <c r="AX110" s="32">
        <v>301.40391438719303</v>
      </c>
      <c r="AY110" s="32">
        <v>76301.133724535102</v>
      </c>
      <c r="AZ110" s="32">
        <v>5460.6023847964798</v>
      </c>
      <c r="BA110" s="32">
        <v>52454.675905775301</v>
      </c>
      <c r="BB110" s="32">
        <v>3545.2223498481399</v>
      </c>
      <c r="BC110" s="32">
        <v>9709.6442910332207</v>
      </c>
      <c r="BD110" s="32">
        <v>25373.785983302401</v>
      </c>
      <c r="BE110" s="32">
        <v>4781.6179648715097</v>
      </c>
      <c r="BF110" s="32">
        <v>146221.06645344</v>
      </c>
      <c r="BG110" s="32">
        <v>577.04199922228497</v>
      </c>
      <c r="BH110" s="32">
        <v>6113.8463928679203</v>
      </c>
      <c r="BI110" s="32">
        <v>22356.7480611516</v>
      </c>
      <c r="BJ110" s="32">
        <v>5332.8019463542796</v>
      </c>
      <c r="BK110" s="32">
        <v>988.42818012816804</v>
      </c>
      <c r="BL110" s="32">
        <v>5954.8340605180401</v>
      </c>
      <c r="BM110" s="32">
        <v>3296.21584832487</v>
      </c>
      <c r="BN110" s="32">
        <v>3650.2225807797399</v>
      </c>
      <c r="BO110" s="32">
        <v>79.5767399251733</v>
      </c>
      <c r="BP110" s="32">
        <v>44767.466852655103</v>
      </c>
      <c r="BQ110" s="32">
        <v>230.42746726901501</v>
      </c>
      <c r="BR110" s="32">
        <v>7852.74955410658</v>
      </c>
      <c r="BS110" s="32">
        <v>5432.7412756555204</v>
      </c>
      <c r="BT110" s="32">
        <v>35904.431066897298</v>
      </c>
      <c r="BU110" s="32">
        <v>5063.1831806025803</v>
      </c>
      <c r="BV110" s="32">
        <v>54149.853098687498</v>
      </c>
      <c r="BW110" s="32">
        <v>370.13889132167998</v>
      </c>
      <c r="BX110" s="32">
        <v>63730.950523520398</v>
      </c>
      <c r="BY110" s="32">
        <v>119528.370961119</v>
      </c>
      <c r="BZ110" s="32">
        <v>10180.816307053101</v>
      </c>
      <c r="CA110" s="32">
        <v>7523.40002523166</v>
      </c>
      <c r="CB110" s="32">
        <v>21586.791423970499</v>
      </c>
      <c r="CC110" s="32">
        <v>5214.5222222658103</v>
      </c>
      <c r="CD110" s="32">
        <v>14731.2884391017</v>
      </c>
      <c r="CE110" s="32">
        <v>16420.064132196399</v>
      </c>
      <c r="CF110" s="32">
        <v>2404.1524040730001</v>
      </c>
      <c r="CG110" s="32">
        <v>9748.7315128893497</v>
      </c>
      <c r="CH110" s="32">
        <v>371881.08333630301</v>
      </c>
      <c r="CI110" s="32">
        <v>167.35339791161201</v>
      </c>
      <c r="CJ110" s="32">
        <v>17645.233175497899</v>
      </c>
      <c r="CK110" s="32">
        <v>206184.97673502201</v>
      </c>
      <c r="CL110" s="32">
        <v>1081.2608094904899</v>
      </c>
      <c r="CM110" s="32">
        <v>13394.060981404</v>
      </c>
      <c r="CN110" s="32">
        <v>2653.46042400227</v>
      </c>
      <c r="CO110" s="32">
        <v>10924.0790878716</v>
      </c>
      <c r="CP110" s="32">
        <v>893.03759446291804</v>
      </c>
      <c r="CQ110" s="32">
        <v>13107.4642720341</v>
      </c>
      <c r="CR110" s="32">
        <v>936.23103256723005</v>
      </c>
      <c r="CS110" s="32">
        <v>211132.79409131</v>
      </c>
      <c r="CT110" s="32">
        <v>82603.460155040404</v>
      </c>
      <c r="CU110" s="32">
        <v>6933.8214391293996</v>
      </c>
      <c r="CV110" s="32">
        <v>21440.379353888398</v>
      </c>
      <c r="CW110" s="32">
        <v>2196.58471944045</v>
      </c>
      <c r="CX110" s="32">
        <v>418458.457551384</v>
      </c>
      <c r="CY110" s="32">
        <v>410609.09565955302</v>
      </c>
      <c r="CZ110" s="32">
        <v>2683054.9866704899</v>
      </c>
      <c r="DA110" s="32">
        <v>1604841.22181476</v>
      </c>
      <c r="DB110" s="32">
        <v>1289261.2547816599</v>
      </c>
      <c r="DC110" s="32">
        <v>10153008.4258205</v>
      </c>
      <c r="DD110" s="32">
        <v>783463.05317656405</v>
      </c>
      <c r="DE110" s="32">
        <v>79560.444667141302</v>
      </c>
      <c r="DF110" s="32">
        <v>463177.95899359498</v>
      </c>
      <c r="DG110" s="32">
        <v>742107.09153159603</v>
      </c>
      <c r="DH110" s="32">
        <v>2743971.6863386398</v>
      </c>
      <c r="DI110" s="32">
        <v>647836.93955566303</v>
      </c>
      <c r="DJ110" s="32">
        <v>599932.63092748797</v>
      </c>
      <c r="DK110" s="32">
        <v>1076334.45950684</v>
      </c>
      <c r="DL110" s="32">
        <v>116502.46120941</v>
      </c>
      <c r="DM110" s="32">
        <v>1465493.9388899801</v>
      </c>
      <c r="DN110" s="32">
        <v>1197683.8215984399</v>
      </c>
      <c r="DO110" s="32">
        <v>546045.07087457797</v>
      </c>
      <c r="DP110" s="32">
        <v>2417000.2978139799</v>
      </c>
      <c r="DQ110" s="32">
        <v>9285071.27346256</v>
      </c>
      <c r="DR110" s="32">
        <v>327991.60815962101</v>
      </c>
      <c r="DS110" s="32">
        <v>951335.03649872798</v>
      </c>
      <c r="DT110" s="32">
        <v>541249.80986054102</v>
      </c>
      <c r="DU110" s="32">
        <v>2845489.4552662699</v>
      </c>
      <c r="DV110" s="32">
        <v>154288.73972485901</v>
      </c>
      <c r="DW110" s="32">
        <v>10101.560057234399</v>
      </c>
      <c r="DX110" s="32">
        <v>40773.277742312399</v>
      </c>
      <c r="DY110" s="32">
        <v>337194.45835670998</v>
      </c>
      <c r="DZ110" s="32">
        <v>19261.9047264978</v>
      </c>
      <c r="EA110" s="32">
        <v>292.259712766078</v>
      </c>
      <c r="EB110" s="32">
        <v>50431.516017893802</v>
      </c>
      <c r="EC110" s="32">
        <v>588.62542227752101</v>
      </c>
      <c r="ED110" s="32">
        <v>23853.379815086999</v>
      </c>
      <c r="EE110" s="32">
        <v>8023.5961039947297</v>
      </c>
      <c r="EF110" s="32">
        <v>368.26856851738802</v>
      </c>
      <c r="EG110" s="32">
        <v>122637.28242884501</v>
      </c>
      <c r="EH110" s="32">
        <v>145958.05968293099</v>
      </c>
      <c r="EI110" s="32">
        <v>127980.007377109</v>
      </c>
      <c r="EJ110" s="32">
        <v>442028.48436609301</v>
      </c>
      <c r="EK110" s="32">
        <v>13534.128901295</v>
      </c>
      <c r="EL110" s="32">
        <v>5149.8122707063703</v>
      </c>
      <c r="EM110" s="32">
        <v>164923.62143858301</v>
      </c>
      <c r="EN110" s="32">
        <v>1550.3029958828999</v>
      </c>
      <c r="EO110" s="32">
        <v>35906.490716765999</v>
      </c>
      <c r="EP110" s="32">
        <v>245.96572287198501</v>
      </c>
      <c r="EQ110" s="32">
        <v>945.45622327827198</v>
      </c>
      <c r="ER110" s="32">
        <v>0</v>
      </c>
      <c r="ES110" s="32">
        <v>1747.9355896623899</v>
      </c>
      <c r="ET110" s="32">
        <v>669438.43709382298</v>
      </c>
      <c r="EU110" s="32">
        <v>47501.3486284678</v>
      </c>
      <c r="EV110" s="32">
        <v>99212.509398039707</v>
      </c>
      <c r="EW110" s="32">
        <v>52190.6188382088</v>
      </c>
      <c r="EX110" s="32">
        <v>100764.283415827</v>
      </c>
      <c r="EY110" s="32">
        <v>67182.602775771404</v>
      </c>
      <c r="EZ110" s="32">
        <v>26512.869057641401</v>
      </c>
      <c r="FA110" s="32">
        <v>69153.166231712006</v>
      </c>
      <c r="FB110" s="32">
        <v>243729.388031109</v>
      </c>
      <c r="FC110" s="32">
        <v>88573.241403262306</v>
      </c>
      <c r="FD110" s="32">
        <v>150627.596477046</v>
      </c>
      <c r="FE110" s="32">
        <v>0</v>
      </c>
      <c r="FF110" s="32">
        <v>0</v>
      </c>
      <c r="FG110" s="32">
        <v>21657.5925942543</v>
      </c>
      <c r="FH110" s="32">
        <v>28793.500507635599</v>
      </c>
      <c r="FI110" s="32">
        <v>0</v>
      </c>
      <c r="FJ110" s="32">
        <v>0</v>
      </c>
      <c r="FK110" s="32">
        <v>2805.8809922605501</v>
      </c>
      <c r="FL110" s="32">
        <v>59258.281511731999</v>
      </c>
      <c r="FM110" s="32">
        <v>0</v>
      </c>
      <c r="FN110" s="32">
        <v>0</v>
      </c>
      <c r="FO110" s="32">
        <v>179438.69643507001</v>
      </c>
      <c r="FP110" s="32">
        <v>0</v>
      </c>
      <c r="FQ110" s="32">
        <v>0</v>
      </c>
      <c r="FR110" s="32">
        <v>0</v>
      </c>
      <c r="FS110" s="32">
        <v>0</v>
      </c>
      <c r="FT110" s="32">
        <v>0</v>
      </c>
      <c r="FU110" s="32">
        <v>24154.305229522801</v>
      </c>
      <c r="FV110" s="32">
        <v>0</v>
      </c>
      <c r="FW110" s="32">
        <v>0</v>
      </c>
      <c r="FX110" s="32">
        <v>155.16461412289701</v>
      </c>
      <c r="FY110" s="32">
        <v>0</v>
      </c>
      <c r="FZ110" s="32">
        <v>0</v>
      </c>
      <c r="GA110" s="32">
        <v>0</v>
      </c>
      <c r="GB110" s="32">
        <v>0</v>
      </c>
      <c r="GC110" s="32">
        <v>0</v>
      </c>
      <c r="GD110" s="32">
        <v>0</v>
      </c>
      <c r="GE110" s="32">
        <v>0</v>
      </c>
      <c r="GF110" s="32">
        <v>0</v>
      </c>
      <c r="GG110" s="32">
        <v>0</v>
      </c>
      <c r="GH110" s="32">
        <v>0</v>
      </c>
      <c r="GI110" s="32">
        <v>0</v>
      </c>
      <c r="GJ110" s="32">
        <v>515905.21464906703</v>
      </c>
      <c r="GK110" s="32">
        <v>0</v>
      </c>
      <c r="GL110" s="32">
        <v>0</v>
      </c>
      <c r="GM110" s="32">
        <v>0</v>
      </c>
      <c r="GN110" s="32">
        <v>0</v>
      </c>
      <c r="GO110" s="32">
        <v>0</v>
      </c>
      <c r="GP110" s="32">
        <v>0</v>
      </c>
      <c r="GQ110" s="32">
        <v>0</v>
      </c>
      <c r="GR110" s="32">
        <v>0</v>
      </c>
      <c r="GS110" s="32">
        <v>0</v>
      </c>
      <c r="GT110" s="32">
        <v>0</v>
      </c>
      <c r="GU110" s="32">
        <v>0</v>
      </c>
      <c r="GV110" s="32">
        <v>0</v>
      </c>
      <c r="GW110" s="32">
        <v>0</v>
      </c>
      <c r="GX110" s="32">
        <v>0</v>
      </c>
      <c r="GY110" s="32">
        <v>0</v>
      </c>
      <c r="GZ110" s="32">
        <v>0</v>
      </c>
      <c r="HA110" s="32">
        <v>0</v>
      </c>
      <c r="HB110" s="32">
        <v>0</v>
      </c>
      <c r="HC110" s="32">
        <v>0</v>
      </c>
      <c r="HD110" s="32">
        <v>0</v>
      </c>
      <c r="HE110" s="32">
        <v>0</v>
      </c>
      <c r="HF110" s="32">
        <v>3314.5809468948901</v>
      </c>
      <c r="HG110" s="32">
        <v>68.324139491894002</v>
      </c>
      <c r="HH110" s="32">
        <v>300.44807243358701</v>
      </c>
      <c r="HI110" s="33">
        <f t="shared" si="29"/>
        <v>49772068.549418978</v>
      </c>
      <c r="HJ110" s="34">
        <v>0</v>
      </c>
      <c r="HK110" s="34">
        <v>0</v>
      </c>
      <c r="HL110" s="33">
        <v>0</v>
      </c>
      <c r="HM110" s="34">
        <v>0</v>
      </c>
      <c r="HN110" s="33">
        <v>0</v>
      </c>
      <c r="HO110" s="34">
        <v>727389.89441956603</v>
      </c>
      <c r="HP110" s="34">
        <v>1907216.90985346</v>
      </c>
      <c r="HQ110" s="33">
        <v>2634606.80427302</v>
      </c>
      <c r="HR110" s="34">
        <v>10928216.2511771</v>
      </c>
      <c r="HS110" s="35">
        <v>13562823.0554501</v>
      </c>
      <c r="HT110" s="34">
        <v>6747926.3004837101</v>
      </c>
      <c r="HU110" s="36">
        <v>56586965.304385401</v>
      </c>
      <c r="HX110" s="32">
        <v>21482.889613445299</v>
      </c>
      <c r="HY110" s="32">
        <v>1112.3602308550001</v>
      </c>
    </row>
    <row r="111" spans="1:233" x14ac:dyDescent="0.3">
      <c r="A111" s="74"/>
      <c r="B111" s="31" t="s">
        <v>111</v>
      </c>
      <c r="C111" s="22" t="s">
        <v>334</v>
      </c>
      <c r="D111" s="32">
        <v>0</v>
      </c>
      <c r="E111" s="32">
        <f t="shared" si="26"/>
        <v>0</v>
      </c>
      <c r="F111" s="32">
        <f t="shared" si="27"/>
        <v>0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276765.48572776403</v>
      </c>
      <c r="N111" s="32">
        <v>15427.0279883397</v>
      </c>
      <c r="O111" s="32">
        <v>1537.97506082833</v>
      </c>
      <c r="P111" s="32">
        <v>23034.911753514702</v>
      </c>
      <c r="Q111" s="32">
        <v>12816.9158708865</v>
      </c>
      <c r="R111" s="32">
        <v>138714.50339488799</v>
      </c>
      <c r="S111" s="32">
        <v>52686.232240819503</v>
      </c>
      <c r="T111" s="32">
        <v>31213.862385293301</v>
      </c>
      <c r="U111" s="32">
        <v>4270.8514399101496</v>
      </c>
      <c r="V111" s="32">
        <v>33523.941056987998</v>
      </c>
      <c r="W111" s="32">
        <f t="shared" si="25"/>
        <v>4510.7013095836455</v>
      </c>
      <c r="X111" s="32">
        <f t="shared" si="28"/>
        <v>394.48416765391454</v>
      </c>
      <c r="Y111" s="32">
        <v>6591.2825024273398</v>
      </c>
      <c r="Z111" s="32">
        <v>31567.111072918098</v>
      </c>
      <c r="AA111" s="32">
        <v>2639.7578052911099</v>
      </c>
      <c r="AB111" s="32">
        <v>37604.561568074103</v>
      </c>
      <c r="AC111" s="32">
        <v>19071.811711950399</v>
      </c>
      <c r="AD111" s="32">
        <v>7655.6813042018102</v>
      </c>
      <c r="AE111" s="32">
        <v>22078.851362837599</v>
      </c>
      <c r="AF111" s="32">
        <v>10203.507106970401</v>
      </c>
      <c r="AG111" s="32">
        <v>44046.150580574998</v>
      </c>
      <c r="AH111" s="32">
        <v>20280.430912816799</v>
      </c>
      <c r="AI111" s="32">
        <v>27317.452334063499</v>
      </c>
      <c r="AJ111" s="32">
        <v>1751.2279785962401</v>
      </c>
      <c r="AK111" s="32">
        <v>25445.734235809501</v>
      </c>
      <c r="AL111" s="32">
        <v>33704.077623690602</v>
      </c>
      <c r="AM111" s="32">
        <v>251.91401211463301</v>
      </c>
      <c r="AN111" s="32">
        <v>2353.8463787753899</v>
      </c>
      <c r="AO111" s="32">
        <v>7977.98388095872</v>
      </c>
      <c r="AP111" s="32">
        <v>8357.3583185390798</v>
      </c>
      <c r="AQ111" s="32">
        <v>4789.0367107894499</v>
      </c>
      <c r="AR111" s="32">
        <v>21604.737257634501</v>
      </c>
      <c r="AS111" s="32">
        <v>15671.6140354912</v>
      </c>
      <c r="AT111" s="32">
        <v>4283.7013029479604</v>
      </c>
      <c r="AU111" s="32">
        <v>9615.9203466234394</v>
      </c>
      <c r="AV111" s="32">
        <v>21494.451568593198</v>
      </c>
      <c r="AW111" s="32">
        <v>32428.4494945804</v>
      </c>
      <c r="AX111" s="32">
        <v>12371.7529313307</v>
      </c>
      <c r="AY111" s="32">
        <v>20563.171690007599</v>
      </c>
      <c r="AZ111" s="32">
        <v>15473.211116030399</v>
      </c>
      <c r="BA111" s="32">
        <v>38655.839856550403</v>
      </c>
      <c r="BB111" s="32">
        <v>30029.2798975681</v>
      </c>
      <c r="BC111" s="32">
        <v>26434.364360398002</v>
      </c>
      <c r="BD111" s="32">
        <v>69232.155562923901</v>
      </c>
      <c r="BE111" s="32">
        <v>26209.624674617</v>
      </c>
      <c r="BF111" s="32">
        <v>153236.37271544899</v>
      </c>
      <c r="BG111" s="32">
        <v>101590.755822227</v>
      </c>
      <c r="BH111" s="32">
        <v>15643.5290326835</v>
      </c>
      <c r="BI111" s="32">
        <v>206181.465695611</v>
      </c>
      <c r="BJ111" s="32">
        <v>87602.326206029902</v>
      </c>
      <c r="BK111" s="32">
        <v>6639.5589898265498</v>
      </c>
      <c r="BL111" s="32">
        <v>49850.675105406197</v>
      </c>
      <c r="BM111" s="32">
        <v>204860.517850395</v>
      </c>
      <c r="BN111" s="32">
        <v>45491.220290324301</v>
      </c>
      <c r="BO111" s="32">
        <v>14606.058377179999</v>
      </c>
      <c r="BP111" s="32">
        <v>32902.990727324999</v>
      </c>
      <c r="BQ111" s="32">
        <v>15428.6935562296</v>
      </c>
      <c r="BR111" s="32">
        <v>24367.243172341201</v>
      </c>
      <c r="BS111" s="32">
        <v>52393.627339388098</v>
      </c>
      <c r="BT111" s="32">
        <v>26196.8854108673</v>
      </c>
      <c r="BU111" s="32">
        <v>19771.167808076902</v>
      </c>
      <c r="BV111" s="32">
        <v>23318.744691195501</v>
      </c>
      <c r="BW111" s="32">
        <v>4262.1126743639998</v>
      </c>
      <c r="BX111" s="32">
        <v>30167.768374202398</v>
      </c>
      <c r="BY111" s="32">
        <v>46970.778462394803</v>
      </c>
      <c r="BZ111" s="32">
        <v>574987.939287749</v>
      </c>
      <c r="CA111" s="32">
        <v>943619.59037585696</v>
      </c>
      <c r="CB111" s="32">
        <v>67144.086763678904</v>
      </c>
      <c r="CC111" s="32">
        <v>81083.757452701393</v>
      </c>
      <c r="CD111" s="32">
        <v>48620.603498825003</v>
      </c>
      <c r="CE111" s="32">
        <v>24189.352456269899</v>
      </c>
      <c r="CF111" s="32">
        <v>184822.78746890201</v>
      </c>
      <c r="CG111" s="32">
        <v>11029.694157932699</v>
      </c>
      <c r="CH111" s="32">
        <v>898548.09490716597</v>
      </c>
      <c r="CI111" s="32">
        <v>28862.474584105701</v>
      </c>
      <c r="CJ111" s="32">
        <v>185368.339213703</v>
      </c>
      <c r="CK111" s="32">
        <v>2492746.9228121499</v>
      </c>
      <c r="CL111" s="32">
        <v>17365.111122961302</v>
      </c>
      <c r="CM111" s="32">
        <v>52078.191487182798</v>
      </c>
      <c r="CN111" s="32">
        <v>5530.45695933959</v>
      </c>
      <c r="CO111" s="32">
        <v>6710.6742567924002</v>
      </c>
      <c r="CP111" s="32">
        <v>3236.3886748355699</v>
      </c>
      <c r="CQ111" s="32">
        <v>32760.012579404101</v>
      </c>
      <c r="CR111" s="32">
        <v>2326.6344109896099</v>
      </c>
      <c r="CS111" s="32">
        <v>78606.912932074003</v>
      </c>
      <c r="CT111" s="32">
        <v>113408.206164349</v>
      </c>
      <c r="CU111" s="32">
        <v>275154.76454822201</v>
      </c>
      <c r="CV111" s="32">
        <v>92694.461792218106</v>
      </c>
      <c r="CW111" s="32">
        <v>35727.793948189901</v>
      </c>
      <c r="CX111" s="32">
        <v>466380.27594666602</v>
      </c>
      <c r="CY111" s="32">
        <v>795661.22022281599</v>
      </c>
      <c r="CZ111" s="32">
        <v>278050.10583711503</v>
      </c>
      <c r="DA111" s="32">
        <v>52867.088510946902</v>
      </c>
      <c r="DB111" s="32">
        <v>796833.152821247</v>
      </c>
      <c r="DC111" s="32">
        <v>56677.720965546403</v>
      </c>
      <c r="DD111" s="32">
        <v>8808434.4692557193</v>
      </c>
      <c r="DE111" s="32">
        <v>215755.432968087</v>
      </c>
      <c r="DF111" s="32">
        <v>275023.38093648298</v>
      </c>
      <c r="DG111" s="32">
        <v>195912.41793085099</v>
      </c>
      <c r="DH111" s="32">
        <v>1046718.99859378</v>
      </c>
      <c r="DI111" s="32">
        <v>190971.70387300701</v>
      </c>
      <c r="DJ111" s="32">
        <v>182344.974977153</v>
      </c>
      <c r="DK111" s="32">
        <v>247883.64378811599</v>
      </c>
      <c r="DL111" s="32">
        <v>90108.636998315298</v>
      </c>
      <c r="DM111" s="32">
        <v>1306389.5352312301</v>
      </c>
      <c r="DN111" s="32">
        <v>1145619.56729842</v>
      </c>
      <c r="DO111" s="32">
        <v>252060.90701201101</v>
      </c>
      <c r="DP111" s="32">
        <v>67522.817221227597</v>
      </c>
      <c r="DQ111" s="32">
        <v>1312803.8407334599</v>
      </c>
      <c r="DR111" s="32">
        <v>410079.842442811</v>
      </c>
      <c r="DS111" s="32">
        <v>594764.37309476896</v>
      </c>
      <c r="DT111" s="32">
        <v>342805.35648729902</v>
      </c>
      <c r="DU111" s="32">
        <v>1867442.1786028701</v>
      </c>
      <c r="DV111" s="32">
        <v>552478.063589692</v>
      </c>
      <c r="DW111" s="32">
        <v>46038.597051013603</v>
      </c>
      <c r="DX111" s="32">
        <v>65384.346174341699</v>
      </c>
      <c r="DY111" s="32">
        <v>1956803.5675794</v>
      </c>
      <c r="DZ111" s="32">
        <v>29849.569282770201</v>
      </c>
      <c r="EA111" s="32">
        <v>15328.537371116199</v>
      </c>
      <c r="EB111" s="32">
        <v>33265.652481001402</v>
      </c>
      <c r="EC111" s="32">
        <v>23193.3484446732</v>
      </c>
      <c r="ED111" s="32">
        <v>5304.8875513824696</v>
      </c>
      <c r="EE111" s="32">
        <v>127192.602514331</v>
      </c>
      <c r="EF111" s="32">
        <v>19598.450100389</v>
      </c>
      <c r="EG111" s="32">
        <v>101708.66207223</v>
      </c>
      <c r="EH111" s="32">
        <v>212293.47780541799</v>
      </c>
      <c r="EI111" s="32">
        <v>325585.72559310298</v>
      </c>
      <c r="EJ111" s="32">
        <v>219902.411902591</v>
      </c>
      <c r="EK111" s="32">
        <v>137185.39673847699</v>
      </c>
      <c r="EL111" s="32">
        <v>90047.999538748802</v>
      </c>
      <c r="EM111" s="32">
        <v>102610.359468387</v>
      </c>
      <c r="EN111" s="32">
        <v>42066.207068495103</v>
      </c>
      <c r="EO111" s="32">
        <v>346577.12095680402</v>
      </c>
      <c r="EP111" s="32">
        <v>2447.3433779522502</v>
      </c>
      <c r="EQ111" s="32">
        <v>9534.1989693965006</v>
      </c>
      <c r="ER111" s="32">
        <v>4927.3647966109002</v>
      </c>
      <c r="ES111" s="32">
        <v>13072.6785751138</v>
      </c>
      <c r="ET111" s="32">
        <v>1584991.2437932801</v>
      </c>
      <c r="EU111" s="32">
        <v>593195.66897476395</v>
      </c>
      <c r="EV111" s="32">
        <v>255075.23185180299</v>
      </c>
      <c r="EW111" s="32">
        <v>102377.658058791</v>
      </c>
      <c r="EX111" s="32">
        <v>239711.48672186999</v>
      </c>
      <c r="EY111" s="32">
        <v>188412.171174608</v>
      </c>
      <c r="EZ111" s="32">
        <v>53597.509418647402</v>
      </c>
      <c r="FA111" s="32">
        <v>582925.59925435297</v>
      </c>
      <c r="FB111" s="32">
        <v>771407.64791947498</v>
      </c>
      <c r="FC111" s="32">
        <v>427026.99656872498</v>
      </c>
      <c r="FD111" s="32">
        <v>201964.45218696899</v>
      </c>
      <c r="FE111" s="32">
        <v>0</v>
      </c>
      <c r="FF111" s="32">
        <v>0</v>
      </c>
      <c r="FG111" s="32">
        <v>0</v>
      </c>
      <c r="FH111" s="32">
        <v>0</v>
      </c>
      <c r="FI111" s="32">
        <v>0</v>
      </c>
      <c r="FJ111" s="32">
        <v>0</v>
      </c>
      <c r="FK111" s="32">
        <v>0</v>
      </c>
      <c r="FL111" s="32">
        <v>0</v>
      </c>
      <c r="FM111" s="32">
        <v>0</v>
      </c>
      <c r="FN111" s="32">
        <v>0</v>
      </c>
      <c r="FO111" s="32">
        <v>0</v>
      </c>
      <c r="FP111" s="32">
        <v>0</v>
      </c>
      <c r="FQ111" s="32">
        <v>0</v>
      </c>
      <c r="FR111" s="32">
        <v>0</v>
      </c>
      <c r="FS111" s="32">
        <v>0</v>
      </c>
      <c r="FT111" s="32">
        <v>0</v>
      </c>
      <c r="FU111" s="32">
        <v>0</v>
      </c>
      <c r="FV111" s="32">
        <v>0</v>
      </c>
      <c r="FW111" s="32">
        <v>0</v>
      </c>
      <c r="FX111" s="32">
        <v>0</v>
      </c>
      <c r="FY111" s="32">
        <v>0</v>
      </c>
      <c r="FZ111" s="32">
        <v>0</v>
      </c>
      <c r="GA111" s="32">
        <v>0</v>
      </c>
      <c r="GB111" s="32">
        <v>0</v>
      </c>
      <c r="GC111" s="32">
        <v>0</v>
      </c>
      <c r="GD111" s="32">
        <v>0</v>
      </c>
      <c r="GE111" s="32">
        <v>0</v>
      </c>
      <c r="GF111" s="32">
        <v>0</v>
      </c>
      <c r="GG111" s="32">
        <v>0</v>
      </c>
      <c r="GH111" s="32">
        <v>0</v>
      </c>
      <c r="GI111" s="32">
        <v>0</v>
      </c>
      <c r="GJ111" s="32">
        <v>0</v>
      </c>
      <c r="GK111" s="32">
        <v>0</v>
      </c>
      <c r="GL111" s="32">
        <v>0</v>
      </c>
      <c r="GM111" s="32">
        <v>0</v>
      </c>
      <c r="GN111" s="32">
        <v>0</v>
      </c>
      <c r="GO111" s="32">
        <v>362.68561487475603</v>
      </c>
      <c r="GP111" s="32">
        <v>0</v>
      </c>
      <c r="GQ111" s="32">
        <v>0</v>
      </c>
      <c r="GR111" s="32">
        <v>0</v>
      </c>
      <c r="GS111" s="32">
        <v>0</v>
      </c>
      <c r="GT111" s="32">
        <v>0</v>
      </c>
      <c r="GU111" s="32">
        <v>186826.17755352001</v>
      </c>
      <c r="GV111" s="32">
        <v>0</v>
      </c>
      <c r="GW111" s="32">
        <v>0</v>
      </c>
      <c r="GX111" s="32">
        <v>0</v>
      </c>
      <c r="GY111" s="32">
        <v>0</v>
      </c>
      <c r="GZ111" s="32">
        <v>0</v>
      </c>
      <c r="HA111" s="32">
        <v>0</v>
      </c>
      <c r="HB111" s="32">
        <v>0</v>
      </c>
      <c r="HC111" s="32">
        <v>0</v>
      </c>
      <c r="HD111" s="32">
        <v>0</v>
      </c>
      <c r="HE111" s="32">
        <v>0</v>
      </c>
      <c r="HF111" s="32">
        <v>0</v>
      </c>
      <c r="HG111" s="32">
        <v>0</v>
      </c>
      <c r="HH111" s="32">
        <v>0</v>
      </c>
      <c r="HI111" s="33">
        <f t="shared" si="29"/>
        <v>39340141.427895345</v>
      </c>
      <c r="HJ111" s="34">
        <v>0</v>
      </c>
      <c r="HK111" s="34">
        <v>0</v>
      </c>
      <c r="HL111" s="33">
        <v>0</v>
      </c>
      <c r="HM111" s="34">
        <v>0</v>
      </c>
      <c r="HN111" s="33">
        <v>0</v>
      </c>
      <c r="HO111" s="34">
        <v>31332942.844605502</v>
      </c>
      <c r="HP111" s="34">
        <v>238512.651124344</v>
      </c>
      <c r="HQ111" s="33">
        <v>31571455.4957298</v>
      </c>
      <c r="HR111" s="34">
        <v>31633513.2818841</v>
      </c>
      <c r="HS111" s="35">
        <v>63204968.777613901</v>
      </c>
      <c r="HT111" s="34">
        <v>7349501.2434309404</v>
      </c>
      <c r="HU111" s="36">
        <v>95195608.962078303</v>
      </c>
      <c r="HX111" s="32">
        <v>0</v>
      </c>
      <c r="HY111" s="32">
        <v>4905.18547723756</v>
      </c>
    </row>
    <row r="112" spans="1:233" x14ac:dyDescent="0.3">
      <c r="A112" s="74"/>
      <c r="B112" s="31" t="s">
        <v>112</v>
      </c>
      <c r="C112" s="22" t="s">
        <v>335</v>
      </c>
      <c r="D112" s="32">
        <v>1936.60286947694</v>
      </c>
      <c r="E112" s="32">
        <f t="shared" si="26"/>
        <v>81655.671727643508</v>
      </c>
      <c r="F112" s="32">
        <f t="shared" si="27"/>
        <v>1231.9846556078001</v>
      </c>
      <c r="G112" s="32">
        <v>8468.3841055045996</v>
      </c>
      <c r="H112" s="32">
        <v>778.83905393695397</v>
      </c>
      <c r="I112" s="32">
        <v>835.62455884460496</v>
      </c>
      <c r="J112" s="32">
        <v>710.29234091651801</v>
      </c>
      <c r="K112" s="32">
        <v>985.21243034959502</v>
      </c>
      <c r="L112" s="32">
        <v>3416.3691927291702</v>
      </c>
      <c r="M112" s="32">
        <v>11649.802751139499</v>
      </c>
      <c r="N112" s="32">
        <v>3509.2285748967502</v>
      </c>
      <c r="O112" s="32">
        <v>315.91293117091902</v>
      </c>
      <c r="P112" s="32">
        <v>879.00380707678096</v>
      </c>
      <c r="Q112" s="32">
        <v>308.68733882935402</v>
      </c>
      <c r="R112" s="32">
        <v>1073.0745966117599</v>
      </c>
      <c r="S112" s="32">
        <v>75.506147496221203</v>
      </c>
      <c r="T112" s="32">
        <v>1510.3194148248699</v>
      </c>
      <c r="U112" s="32">
        <v>3131.5994249421101</v>
      </c>
      <c r="V112" s="32">
        <v>3426.9688284485701</v>
      </c>
      <c r="W112" s="32">
        <f t="shared" si="25"/>
        <v>1758.6826207468182</v>
      </c>
      <c r="X112" s="32">
        <f t="shared" si="28"/>
        <v>153.80589451549196</v>
      </c>
      <c r="Y112" s="32">
        <v>93.082598427682996</v>
      </c>
      <c r="Z112" s="32">
        <v>18321.198339467799</v>
      </c>
      <c r="AA112" s="32">
        <v>8500.0458525315607</v>
      </c>
      <c r="AB112" s="32">
        <v>4135.8108239389803</v>
      </c>
      <c r="AC112" s="32">
        <v>1553.28346066731</v>
      </c>
      <c r="AD112" s="32">
        <v>2721.0493013688301</v>
      </c>
      <c r="AE112" s="32">
        <v>755.57566879579895</v>
      </c>
      <c r="AF112" s="32">
        <v>1733.7869165459999</v>
      </c>
      <c r="AG112" s="32">
        <v>10001.1242750566</v>
      </c>
      <c r="AH112" s="32">
        <v>2488.2806288306501</v>
      </c>
      <c r="AI112" s="32">
        <v>8924.4435049921194</v>
      </c>
      <c r="AJ112" s="32">
        <v>3696.5543242243598</v>
      </c>
      <c r="AK112" s="32">
        <v>454.259306515155</v>
      </c>
      <c r="AL112" s="32">
        <v>1444.98165477313</v>
      </c>
      <c r="AM112" s="32">
        <v>117.9291881239</v>
      </c>
      <c r="AN112" s="32">
        <v>308.24410120913802</v>
      </c>
      <c r="AO112" s="32">
        <v>962.05459935039596</v>
      </c>
      <c r="AP112" s="32">
        <v>4881.0905564044797</v>
      </c>
      <c r="AQ112" s="32">
        <v>1822.2291089430901</v>
      </c>
      <c r="AR112" s="32">
        <v>6461.7756103600104</v>
      </c>
      <c r="AS112" s="32">
        <v>5742.0170634203496</v>
      </c>
      <c r="AT112" s="32">
        <v>1342.17030672703</v>
      </c>
      <c r="AU112" s="32">
        <v>6878.9095682050001</v>
      </c>
      <c r="AV112" s="32">
        <v>4303.1756049811102</v>
      </c>
      <c r="AW112" s="32">
        <v>7482.8220228038799</v>
      </c>
      <c r="AX112" s="32">
        <v>2152.0709457206499</v>
      </c>
      <c r="AY112" s="32">
        <v>1378.0110687579499</v>
      </c>
      <c r="AZ112" s="32">
        <v>4293.3214587627099</v>
      </c>
      <c r="BA112" s="32">
        <v>6274.3893583518802</v>
      </c>
      <c r="BB112" s="32">
        <v>7340.0401594413097</v>
      </c>
      <c r="BC112" s="32">
        <v>4382.1417037027604</v>
      </c>
      <c r="BD112" s="32">
        <v>16916.253248486799</v>
      </c>
      <c r="BE112" s="32">
        <v>8306.9659586615999</v>
      </c>
      <c r="BF112" s="32">
        <v>37465.5536572903</v>
      </c>
      <c r="BG112" s="32">
        <v>864.32667760341303</v>
      </c>
      <c r="BH112" s="32">
        <v>1623.2855207730699</v>
      </c>
      <c r="BI112" s="32">
        <v>25684.696644313</v>
      </c>
      <c r="BJ112" s="32">
        <v>4756.8754427997901</v>
      </c>
      <c r="BK112" s="32">
        <v>1420.3682510917699</v>
      </c>
      <c r="BL112" s="32">
        <v>6097.6908579894198</v>
      </c>
      <c r="BM112" s="32">
        <v>8558.7284558212505</v>
      </c>
      <c r="BN112" s="32">
        <v>11866.8660466806</v>
      </c>
      <c r="BO112" s="32">
        <v>8412.3299075197992</v>
      </c>
      <c r="BP112" s="32">
        <v>15663.6355489044</v>
      </c>
      <c r="BQ112" s="32">
        <v>35436.885629265402</v>
      </c>
      <c r="BR112" s="32">
        <v>9166.8823175858706</v>
      </c>
      <c r="BS112" s="32">
        <v>25481.077469792301</v>
      </c>
      <c r="BT112" s="32">
        <v>1278.3599748288</v>
      </c>
      <c r="BU112" s="32">
        <v>87.454645517745405</v>
      </c>
      <c r="BV112" s="32">
        <v>6241.8452351598398</v>
      </c>
      <c r="BW112" s="32">
        <v>2814.4815303402002</v>
      </c>
      <c r="BX112" s="32">
        <v>8916.1157139052793</v>
      </c>
      <c r="BY112" s="32">
        <v>83831.411658863493</v>
      </c>
      <c r="BZ112" s="32">
        <v>7813.9785009048301</v>
      </c>
      <c r="CA112" s="32">
        <v>8954.9890367318403</v>
      </c>
      <c r="CB112" s="32">
        <v>39883.745173657197</v>
      </c>
      <c r="CC112" s="32">
        <v>1566.8402955438501</v>
      </c>
      <c r="CD112" s="32">
        <v>6268.8438418910901</v>
      </c>
      <c r="CE112" s="32">
        <v>5500.6976615267204</v>
      </c>
      <c r="CF112" s="32">
        <v>2761.03459737514</v>
      </c>
      <c r="CG112" s="32">
        <v>4061.2613442143002</v>
      </c>
      <c r="CH112" s="32">
        <v>1641.99409681929</v>
      </c>
      <c r="CI112" s="32">
        <v>38.224492952116499</v>
      </c>
      <c r="CJ112" s="32">
        <v>529.64809525475903</v>
      </c>
      <c r="CK112" s="32">
        <v>32344.895791020601</v>
      </c>
      <c r="CL112" s="32">
        <v>83.146275382360599</v>
      </c>
      <c r="CM112" s="32">
        <v>8012.3594632006498</v>
      </c>
      <c r="CN112" s="32">
        <v>240.85120582932601</v>
      </c>
      <c r="CO112" s="32">
        <v>361.87753491715699</v>
      </c>
      <c r="CP112" s="32">
        <v>832.57069116986099</v>
      </c>
      <c r="CQ112" s="32">
        <v>4452.6105182095098</v>
      </c>
      <c r="CR112" s="32">
        <v>221.38950654341201</v>
      </c>
      <c r="CS112" s="32">
        <v>13925.2535620819</v>
      </c>
      <c r="CT112" s="32">
        <v>6831.4879299510303</v>
      </c>
      <c r="CU112" s="32">
        <v>10604.849365330199</v>
      </c>
      <c r="CV112" s="32">
        <v>2390.69357782625</v>
      </c>
      <c r="CW112" s="32">
        <v>1650.11356999086</v>
      </c>
      <c r="CX112" s="32">
        <v>15501.009736255201</v>
      </c>
      <c r="CY112" s="32">
        <v>1215.36063750534</v>
      </c>
      <c r="CZ112" s="32">
        <v>8760.0131417513803</v>
      </c>
      <c r="DA112" s="32">
        <v>1440.7170766158799</v>
      </c>
      <c r="DB112" s="32">
        <v>12443.551703400601</v>
      </c>
      <c r="DC112" s="32">
        <v>4780.6286252663003</v>
      </c>
      <c r="DD112" s="32">
        <v>9168.1154780173601</v>
      </c>
      <c r="DE112" s="32">
        <v>454061.60373516602</v>
      </c>
      <c r="DF112" s="32">
        <v>73042.327092994805</v>
      </c>
      <c r="DG112" s="32">
        <v>27650.6574664732</v>
      </c>
      <c r="DH112" s="32">
        <v>14788.9907165276</v>
      </c>
      <c r="DI112" s="32">
        <v>13116.104651899799</v>
      </c>
      <c r="DJ112" s="32">
        <v>39961.654840729403</v>
      </c>
      <c r="DK112" s="32">
        <v>1304.4426821264401</v>
      </c>
      <c r="DL112" s="32">
        <v>23777.3488301666</v>
      </c>
      <c r="DM112" s="32">
        <v>33587.537443458103</v>
      </c>
      <c r="DN112" s="32">
        <v>4207.9633665355695</v>
      </c>
      <c r="DO112" s="32">
        <v>889.22282222326498</v>
      </c>
      <c r="DP112" s="32">
        <v>518.97547661856197</v>
      </c>
      <c r="DQ112" s="32">
        <v>30414.0974454516</v>
      </c>
      <c r="DR112" s="32">
        <v>6712.8079068643601</v>
      </c>
      <c r="DS112" s="32">
        <v>4841.2012600869102</v>
      </c>
      <c r="DT112" s="32">
        <v>10498.872382932201</v>
      </c>
      <c r="DU112" s="32">
        <v>2890.2651615894001</v>
      </c>
      <c r="DV112" s="32">
        <v>18365.142256544299</v>
      </c>
      <c r="DW112" s="32">
        <v>20248.373999962099</v>
      </c>
      <c r="DX112" s="32">
        <v>8082.0626145857505</v>
      </c>
      <c r="DY112" s="32">
        <v>44012.949428380998</v>
      </c>
      <c r="DZ112" s="32">
        <v>16171.894148214</v>
      </c>
      <c r="EA112" s="32">
        <v>21186.5668131926</v>
      </c>
      <c r="EB112" s="32">
        <v>260939.900020197</v>
      </c>
      <c r="EC112" s="32">
        <v>1432.76677454951</v>
      </c>
      <c r="ED112" s="32">
        <v>94031.876255859606</v>
      </c>
      <c r="EE112" s="32">
        <v>10925.085682978601</v>
      </c>
      <c r="EF112" s="32">
        <v>11442.5745634219</v>
      </c>
      <c r="EG112" s="32">
        <v>66765.028295780401</v>
      </c>
      <c r="EH112" s="32">
        <v>43746.018478919199</v>
      </c>
      <c r="EI112" s="32">
        <v>32034.585121490101</v>
      </c>
      <c r="EJ112" s="32">
        <v>45325.893049561397</v>
      </c>
      <c r="EK112" s="32">
        <v>3299.7133888245899</v>
      </c>
      <c r="EL112" s="32">
        <v>3365.7930425456102</v>
      </c>
      <c r="EM112" s="32">
        <v>8477.2087591224699</v>
      </c>
      <c r="EN112" s="32">
        <v>2238.3887302397002</v>
      </c>
      <c r="EO112" s="32">
        <v>25203.861207053898</v>
      </c>
      <c r="EP112" s="32">
        <v>17834.4587593086</v>
      </c>
      <c r="EQ112" s="32">
        <v>5244.8327902667397</v>
      </c>
      <c r="ER112" s="32">
        <v>5471.0205954241201</v>
      </c>
      <c r="ES112" s="32">
        <v>3025.04812925645</v>
      </c>
      <c r="ET112" s="32">
        <v>86947.200819619495</v>
      </c>
      <c r="EU112" s="32">
        <v>76455.806274726507</v>
      </c>
      <c r="EV112" s="32">
        <v>96586.354691833607</v>
      </c>
      <c r="EW112" s="32">
        <v>52063.686035277897</v>
      </c>
      <c r="EX112" s="32">
        <v>17458.5498751374</v>
      </c>
      <c r="EY112" s="32">
        <v>33684.570427984101</v>
      </c>
      <c r="EZ112" s="32">
        <v>35008.666803432498</v>
      </c>
      <c r="FA112" s="32">
        <v>32400.675971248002</v>
      </c>
      <c r="FB112" s="32">
        <v>79629.828337350307</v>
      </c>
      <c r="FC112" s="32">
        <v>58686.9612016346</v>
      </c>
      <c r="FD112" s="32">
        <v>251093.08034812001</v>
      </c>
      <c r="FE112" s="32">
        <v>80343.157945354993</v>
      </c>
      <c r="FF112" s="32">
        <v>105023.100877287</v>
      </c>
      <c r="FG112" s="32">
        <v>2432.6019255555402</v>
      </c>
      <c r="FH112" s="32">
        <v>885.19315651764396</v>
      </c>
      <c r="FI112" s="32">
        <v>3402.97295421116</v>
      </c>
      <c r="FJ112" s="32">
        <v>393918.18376060802</v>
      </c>
      <c r="FK112" s="32">
        <v>20.316461628148101</v>
      </c>
      <c r="FL112" s="32">
        <v>443.31130082591898</v>
      </c>
      <c r="FM112" s="32">
        <v>1097.4011309213799</v>
      </c>
      <c r="FN112" s="32">
        <v>302.29550290205799</v>
      </c>
      <c r="FO112" s="32">
        <v>566.94205496324798</v>
      </c>
      <c r="FP112" s="32">
        <v>1521.41102392066</v>
      </c>
      <c r="FQ112" s="32">
        <v>459.340871497661</v>
      </c>
      <c r="FR112" s="32">
        <v>7361.02024714862</v>
      </c>
      <c r="FS112" s="32">
        <v>34872.267664392297</v>
      </c>
      <c r="FT112" s="32">
        <v>342607.28418276098</v>
      </c>
      <c r="FU112" s="32">
        <v>281044.19318233599</v>
      </c>
      <c r="FV112" s="32">
        <v>4526.5613323186999</v>
      </c>
      <c r="FW112" s="32">
        <v>994.86334798720804</v>
      </c>
      <c r="FX112" s="32">
        <v>9025.6693793485592</v>
      </c>
      <c r="FY112" s="32">
        <v>123762.48389041</v>
      </c>
      <c r="FZ112" s="32">
        <v>324553.52414770803</v>
      </c>
      <c r="GA112" s="32">
        <v>61779.573119056899</v>
      </c>
      <c r="GB112" s="32">
        <v>2498.66651568819</v>
      </c>
      <c r="GC112" s="32">
        <v>4946.6816396642898</v>
      </c>
      <c r="GD112" s="32">
        <v>9363.5155084251091</v>
      </c>
      <c r="GE112" s="32">
        <v>18962.870930732901</v>
      </c>
      <c r="GF112" s="32">
        <v>60221.3891391004</v>
      </c>
      <c r="GG112" s="32">
        <v>5035.6216935669299</v>
      </c>
      <c r="GH112" s="32">
        <v>71132.097786161801</v>
      </c>
      <c r="GI112" s="32">
        <v>47781.401956533802</v>
      </c>
      <c r="GJ112" s="32">
        <v>16557.886153604799</v>
      </c>
      <c r="GK112" s="32">
        <v>3047.1925825598801</v>
      </c>
      <c r="GL112" s="32">
        <v>2905.3285426560401</v>
      </c>
      <c r="GM112" s="32">
        <v>12933.3804789472</v>
      </c>
      <c r="GN112" s="32">
        <v>871.11256241035198</v>
      </c>
      <c r="GO112" s="32">
        <v>3239.9856949808</v>
      </c>
      <c r="GP112" s="32">
        <v>6006.76254829143</v>
      </c>
      <c r="GQ112" s="32">
        <v>1494.9601038615599</v>
      </c>
      <c r="GR112" s="32">
        <v>752.824977977858</v>
      </c>
      <c r="GS112" s="32">
        <v>8564.2211340609592</v>
      </c>
      <c r="GT112" s="32">
        <v>1062.5595332241501</v>
      </c>
      <c r="GU112" s="32">
        <v>288804.29784099403</v>
      </c>
      <c r="GV112" s="32">
        <v>6667.1414552719598</v>
      </c>
      <c r="GW112" s="32">
        <v>12550.912117604899</v>
      </c>
      <c r="GX112" s="32">
        <v>81180.773768676198</v>
      </c>
      <c r="GY112" s="32">
        <v>12206.1476558786</v>
      </c>
      <c r="GZ112" s="32">
        <v>710.28464961626605</v>
      </c>
      <c r="HA112" s="32">
        <v>1113.3246837348099</v>
      </c>
      <c r="HB112" s="32">
        <v>507.69460913079803</v>
      </c>
      <c r="HC112" s="32">
        <v>6381.5558908105704</v>
      </c>
      <c r="HD112" s="32">
        <v>1723.99488247153</v>
      </c>
      <c r="HE112" s="32">
        <v>149115.596118919</v>
      </c>
      <c r="HF112" s="32">
        <v>24038.456016436001</v>
      </c>
      <c r="HG112" s="32">
        <v>145.03270622407999</v>
      </c>
      <c r="HH112" s="32">
        <v>35851.020994880098</v>
      </c>
      <c r="HI112" s="33">
        <f t="shared" si="29"/>
        <v>5804401.1445740927</v>
      </c>
      <c r="HJ112" s="34">
        <v>212495.05322114399</v>
      </c>
      <c r="HK112" s="34">
        <v>879976.15501698095</v>
      </c>
      <c r="HL112" s="33">
        <v>1092471.20823813</v>
      </c>
      <c r="HM112" s="34">
        <v>0</v>
      </c>
      <c r="HN112" s="33">
        <v>1092471.20823813</v>
      </c>
      <c r="HO112" s="34">
        <v>4739798.6799042001</v>
      </c>
      <c r="HP112" s="34">
        <v>-568545.18501654896</v>
      </c>
      <c r="HQ112" s="33">
        <v>4171253.4948876598</v>
      </c>
      <c r="HR112" s="34">
        <v>8630532.0065324903</v>
      </c>
      <c r="HS112" s="35">
        <v>13894256.709658301</v>
      </c>
      <c r="HT112" s="34">
        <v>2802693.6968422499</v>
      </c>
      <c r="HU112" s="36">
        <v>16895964.157390099</v>
      </c>
      <c r="HX112" s="32">
        <v>82887.656383251306</v>
      </c>
      <c r="HY112" s="32">
        <v>1912.4885152623101</v>
      </c>
    </row>
    <row r="113" spans="1:233" x14ac:dyDescent="0.3">
      <c r="A113" s="74"/>
      <c r="B113" s="31" t="s">
        <v>113</v>
      </c>
      <c r="C113" s="22" t="s">
        <v>336</v>
      </c>
      <c r="D113" s="32">
        <v>8954.6615772196401</v>
      </c>
      <c r="E113" s="32">
        <f t="shared" si="26"/>
        <v>74669.289631539083</v>
      </c>
      <c r="F113" s="32">
        <f t="shared" si="27"/>
        <v>1126.5772128851181</v>
      </c>
      <c r="G113" s="32">
        <v>14929.554965842201</v>
      </c>
      <c r="H113" s="32">
        <v>12749.9398557272</v>
      </c>
      <c r="I113" s="32">
        <v>45475.6028605998</v>
      </c>
      <c r="J113" s="32">
        <v>66771.2254485796</v>
      </c>
      <c r="K113" s="32">
        <v>26209.102093299101</v>
      </c>
      <c r="L113" s="32">
        <v>8350.0176410169297</v>
      </c>
      <c r="M113" s="32">
        <v>2424575.68556582</v>
      </c>
      <c r="N113" s="32">
        <v>14209.079968206401</v>
      </c>
      <c r="O113" s="32">
        <v>2429.6337472648001</v>
      </c>
      <c r="P113" s="32">
        <v>142563.45237121399</v>
      </c>
      <c r="Q113" s="32">
        <v>247114.7451767</v>
      </c>
      <c r="R113" s="32">
        <v>230232.12412089299</v>
      </c>
      <c r="S113" s="32">
        <v>85161.7965348461</v>
      </c>
      <c r="T113" s="32">
        <v>44442.024128527002</v>
      </c>
      <c r="U113" s="32">
        <v>61720.950582883903</v>
      </c>
      <c r="V113" s="32">
        <v>53402.578323257701</v>
      </c>
      <c r="W113" s="32">
        <f t="shared" si="25"/>
        <v>9018.6106105305862</v>
      </c>
      <c r="X113" s="32">
        <f t="shared" si="28"/>
        <v>788.72415970684381</v>
      </c>
      <c r="Y113" s="32">
        <v>32512.638339135901</v>
      </c>
      <c r="Z113" s="32">
        <v>12338.9268470108</v>
      </c>
      <c r="AA113" s="32">
        <v>918.61595565571099</v>
      </c>
      <c r="AB113" s="32">
        <v>10316.6299235848</v>
      </c>
      <c r="AC113" s="32">
        <v>46107.461623085903</v>
      </c>
      <c r="AD113" s="32">
        <v>11277.940585991701</v>
      </c>
      <c r="AE113" s="32">
        <v>54097.695120849203</v>
      </c>
      <c r="AF113" s="32">
        <v>14558.8445248669</v>
      </c>
      <c r="AG113" s="32">
        <v>61412.473874393298</v>
      </c>
      <c r="AH113" s="32">
        <v>21528.9556149604</v>
      </c>
      <c r="AI113" s="32">
        <v>54514.436498947602</v>
      </c>
      <c r="AJ113" s="32">
        <v>2661.4729373165401</v>
      </c>
      <c r="AK113" s="32">
        <v>84786.820102388796</v>
      </c>
      <c r="AL113" s="32">
        <v>198640.20272668899</v>
      </c>
      <c r="AM113" s="32">
        <v>7800.2440018632396</v>
      </c>
      <c r="AN113" s="32">
        <v>6098.5502963562503</v>
      </c>
      <c r="AO113" s="32">
        <v>13918.2208288852</v>
      </c>
      <c r="AP113" s="32">
        <v>20232.607575355101</v>
      </c>
      <c r="AQ113" s="32">
        <v>42207.276923756297</v>
      </c>
      <c r="AR113" s="32">
        <v>59118.167825115299</v>
      </c>
      <c r="AS113" s="32">
        <v>11979.3960488834</v>
      </c>
      <c r="AT113" s="32">
        <v>12972.9112363352</v>
      </c>
      <c r="AU113" s="32">
        <v>2728.5238133908501</v>
      </c>
      <c r="AV113" s="32">
        <v>41001.595241292103</v>
      </c>
      <c r="AW113" s="32">
        <v>47914.4390650192</v>
      </c>
      <c r="AX113" s="32">
        <v>30707.7064161821</v>
      </c>
      <c r="AY113" s="32">
        <v>46122.495851523199</v>
      </c>
      <c r="AZ113" s="32">
        <v>127378.80556067001</v>
      </c>
      <c r="BA113" s="32">
        <v>922948.89310041303</v>
      </c>
      <c r="BB113" s="32">
        <v>86647.443474164596</v>
      </c>
      <c r="BC113" s="32">
        <v>40278.197996189701</v>
      </c>
      <c r="BD113" s="32">
        <v>86803.934082116699</v>
      </c>
      <c r="BE113" s="32">
        <v>24187.6101367423</v>
      </c>
      <c r="BF113" s="32">
        <v>306627.63967768999</v>
      </c>
      <c r="BG113" s="32">
        <v>214556.03266776499</v>
      </c>
      <c r="BH113" s="32">
        <v>28681.2952224865</v>
      </c>
      <c r="BI113" s="32">
        <v>316932.994715426</v>
      </c>
      <c r="BJ113" s="32">
        <v>128149.09031468599</v>
      </c>
      <c r="BK113" s="32">
        <v>36699.431595729402</v>
      </c>
      <c r="BL113" s="32">
        <v>61363.914832134004</v>
      </c>
      <c r="BM113" s="32">
        <v>416701.47660902899</v>
      </c>
      <c r="BN113" s="32">
        <v>57829.367572994503</v>
      </c>
      <c r="BO113" s="32">
        <v>30280.0830956844</v>
      </c>
      <c r="BP113" s="32">
        <v>74072.606303827095</v>
      </c>
      <c r="BQ113" s="32">
        <v>26879.260268086298</v>
      </c>
      <c r="BR113" s="32">
        <v>34440.4806547927</v>
      </c>
      <c r="BS113" s="32">
        <v>92711.080759548393</v>
      </c>
      <c r="BT113" s="32">
        <v>39925.780006703702</v>
      </c>
      <c r="BU113" s="32">
        <v>30176.543393658099</v>
      </c>
      <c r="BV113" s="32">
        <v>210411.10104412001</v>
      </c>
      <c r="BW113" s="32">
        <v>3358.9911495620599</v>
      </c>
      <c r="BX113" s="32">
        <v>95404.788775401306</v>
      </c>
      <c r="BY113" s="32">
        <v>378408.05984557298</v>
      </c>
      <c r="BZ113" s="32">
        <v>1187904.43841127</v>
      </c>
      <c r="CA113" s="32">
        <v>1144682.28071529</v>
      </c>
      <c r="CB113" s="32">
        <v>105225.298148976</v>
      </c>
      <c r="CC113" s="32">
        <v>44187.8122929417</v>
      </c>
      <c r="CD113" s="32">
        <v>76389.368742261999</v>
      </c>
      <c r="CE113" s="32">
        <v>310190.51354953699</v>
      </c>
      <c r="CF113" s="32">
        <v>367575.89086389501</v>
      </c>
      <c r="CG113" s="32">
        <v>98465.505510939707</v>
      </c>
      <c r="CH113" s="32">
        <v>1439775.08584375</v>
      </c>
      <c r="CI113" s="32">
        <v>4981.0307057493501</v>
      </c>
      <c r="CJ113" s="32">
        <v>263142.331471565</v>
      </c>
      <c r="CK113" s="32">
        <v>4892441.6506284997</v>
      </c>
      <c r="CL113" s="32">
        <v>37571.696807455701</v>
      </c>
      <c r="CM113" s="32">
        <v>149087.539536289</v>
      </c>
      <c r="CN113" s="32">
        <v>9134.8905136518606</v>
      </c>
      <c r="CO113" s="32">
        <v>8915.3539367408994</v>
      </c>
      <c r="CP113" s="32">
        <v>144438.35010600401</v>
      </c>
      <c r="CQ113" s="32">
        <v>134109.48442883801</v>
      </c>
      <c r="CR113" s="32">
        <v>4578.59338109088</v>
      </c>
      <c r="CS113" s="32">
        <v>1353051.4568437701</v>
      </c>
      <c r="CT113" s="32">
        <v>563894.066725004</v>
      </c>
      <c r="CU113" s="32">
        <v>521322.09585166402</v>
      </c>
      <c r="CV113" s="32">
        <v>604250.46380142099</v>
      </c>
      <c r="CW113" s="32">
        <v>504686.029485062</v>
      </c>
      <c r="CX113" s="32">
        <v>1471879.2488758599</v>
      </c>
      <c r="CY113" s="32">
        <v>2515882.96641071</v>
      </c>
      <c r="CZ113" s="32">
        <v>3460526.2679064199</v>
      </c>
      <c r="DA113" s="32">
        <v>2374340.1352139702</v>
      </c>
      <c r="DB113" s="32">
        <v>3379606.1919092401</v>
      </c>
      <c r="DC113" s="32">
        <v>1434278.8059214901</v>
      </c>
      <c r="DD113" s="32">
        <v>5514300.9539143201</v>
      </c>
      <c r="DE113" s="32">
        <v>276608.20172924199</v>
      </c>
      <c r="DF113" s="32">
        <v>12207857.5043549</v>
      </c>
      <c r="DG113" s="32">
        <v>7263391.3976543201</v>
      </c>
      <c r="DH113" s="32">
        <v>6870398.7625789801</v>
      </c>
      <c r="DI113" s="32">
        <v>2815106.0856124498</v>
      </c>
      <c r="DJ113" s="32">
        <v>1387729.46859479</v>
      </c>
      <c r="DK113" s="32">
        <v>459742.02627551899</v>
      </c>
      <c r="DL113" s="32">
        <v>1271844.1039817701</v>
      </c>
      <c r="DM113" s="32">
        <v>5781965.1026174901</v>
      </c>
      <c r="DN113" s="32">
        <v>3211037.1311111501</v>
      </c>
      <c r="DO113" s="32">
        <v>2120237.3296785699</v>
      </c>
      <c r="DP113" s="32">
        <v>1365797.0892101999</v>
      </c>
      <c r="DQ113" s="32">
        <v>7405131.2073806804</v>
      </c>
      <c r="DR113" s="32">
        <v>971764.64460066496</v>
      </c>
      <c r="DS113" s="32">
        <v>341026.14792811498</v>
      </c>
      <c r="DT113" s="32">
        <v>1406062.97366064</v>
      </c>
      <c r="DU113" s="32">
        <v>1436024.6206495999</v>
      </c>
      <c r="DV113" s="32">
        <v>4152506.5239757402</v>
      </c>
      <c r="DW113" s="32">
        <v>1606099.4683139699</v>
      </c>
      <c r="DX113" s="32">
        <v>213188.26957403301</v>
      </c>
      <c r="DY113" s="32">
        <v>1098556.8509456399</v>
      </c>
      <c r="DZ113" s="32">
        <v>284232.64628719701</v>
      </c>
      <c r="EA113" s="32">
        <v>42727.128835137803</v>
      </c>
      <c r="EB113" s="32">
        <v>316294.18892782298</v>
      </c>
      <c r="EC113" s="32">
        <v>720829.38744273095</v>
      </c>
      <c r="ED113" s="32">
        <v>31762.548051244801</v>
      </c>
      <c r="EE113" s="32">
        <v>49974.826446096602</v>
      </c>
      <c r="EF113" s="32">
        <v>121572.53481682199</v>
      </c>
      <c r="EG113" s="32">
        <v>420205.11247735599</v>
      </c>
      <c r="EH113" s="32">
        <v>1227109.3583829601</v>
      </c>
      <c r="EI113" s="32">
        <v>3758070.2987999902</v>
      </c>
      <c r="EJ113" s="32">
        <v>567305.82416723005</v>
      </c>
      <c r="EK113" s="32">
        <v>366646.07724956202</v>
      </c>
      <c r="EL113" s="32">
        <v>236346.99554052099</v>
      </c>
      <c r="EM113" s="32">
        <v>426214.25343280798</v>
      </c>
      <c r="EN113" s="32">
        <v>90254.992516947095</v>
      </c>
      <c r="EO113" s="32">
        <v>127546.73929129299</v>
      </c>
      <c r="EP113" s="32">
        <v>2010.0477019239399</v>
      </c>
      <c r="EQ113" s="32">
        <v>14674.9366903301</v>
      </c>
      <c r="ER113" s="32">
        <v>7601.5846072018703</v>
      </c>
      <c r="ES113" s="32">
        <v>24202.931684529001</v>
      </c>
      <c r="ET113" s="32">
        <v>430074.27666183299</v>
      </c>
      <c r="EU113" s="32">
        <v>92819.605870410596</v>
      </c>
      <c r="EV113" s="32">
        <v>167630.125462422</v>
      </c>
      <c r="EW113" s="32">
        <v>38003.11599677</v>
      </c>
      <c r="EX113" s="32">
        <v>66867.244188735203</v>
      </c>
      <c r="EY113" s="32">
        <v>157934.48102105001</v>
      </c>
      <c r="EZ113" s="32">
        <v>153942.15636631299</v>
      </c>
      <c r="FA113" s="32">
        <v>1817450.07196488</v>
      </c>
      <c r="FB113" s="32">
        <v>832445.57657028805</v>
      </c>
      <c r="FC113" s="32">
        <v>413982.76835040899</v>
      </c>
      <c r="FD113" s="32">
        <v>1089806.59512975</v>
      </c>
      <c r="FE113" s="32">
        <v>2817.6665593673802</v>
      </c>
      <c r="FF113" s="32">
        <v>15683.0664583625</v>
      </c>
      <c r="FG113" s="32">
        <v>57206.1918247793</v>
      </c>
      <c r="FH113" s="32">
        <v>40258.260087079303</v>
      </c>
      <c r="FI113" s="32">
        <v>38053.383785803402</v>
      </c>
      <c r="FJ113" s="32">
        <v>43676.216826332202</v>
      </c>
      <c r="FK113" s="32">
        <v>603.80602987029101</v>
      </c>
      <c r="FL113" s="32">
        <v>923106.66180851602</v>
      </c>
      <c r="FM113" s="32">
        <v>73503.142842122907</v>
      </c>
      <c r="FN113" s="32">
        <v>185445.50657045099</v>
      </c>
      <c r="FO113" s="32">
        <v>245742.2468928</v>
      </c>
      <c r="FP113" s="32">
        <v>8036.4614697951401</v>
      </c>
      <c r="FQ113" s="32">
        <v>7249.3601395422502</v>
      </c>
      <c r="FR113" s="32">
        <v>4931.9290705044496</v>
      </c>
      <c r="FS113" s="32">
        <v>0</v>
      </c>
      <c r="FT113" s="32">
        <v>36514.4408285709</v>
      </c>
      <c r="FU113" s="32">
        <v>62189.839224757699</v>
      </c>
      <c r="FV113" s="32">
        <v>522956.171488992</v>
      </c>
      <c r="FW113" s="32">
        <v>30.228145537263298</v>
      </c>
      <c r="FX113" s="32">
        <v>562.634933575731</v>
      </c>
      <c r="FY113" s="32">
        <v>71693.829598807701</v>
      </c>
      <c r="FZ113" s="32">
        <v>487765.46579945099</v>
      </c>
      <c r="GA113" s="32">
        <v>25047.534400812001</v>
      </c>
      <c r="GB113" s="32">
        <v>1010.24772191366</v>
      </c>
      <c r="GC113" s="32">
        <v>1998.7458042882899</v>
      </c>
      <c r="GD113" s="32">
        <v>2063.5380563486001</v>
      </c>
      <c r="GE113" s="32">
        <v>7551.7326000308803</v>
      </c>
      <c r="GF113" s="32">
        <v>2384.4081041242998</v>
      </c>
      <c r="GG113" s="32">
        <v>2917453.1016635401</v>
      </c>
      <c r="GH113" s="32">
        <v>43.721266642787803</v>
      </c>
      <c r="GI113" s="32">
        <v>582.52394008273802</v>
      </c>
      <c r="GJ113" s="32">
        <v>20373.6831110114</v>
      </c>
      <c r="GK113" s="32">
        <v>66.0427582540987</v>
      </c>
      <c r="GL113" s="32">
        <v>53.034031561269501</v>
      </c>
      <c r="GM113" s="32">
        <v>49.6058073087341</v>
      </c>
      <c r="GN113" s="32">
        <v>95.131923091964694</v>
      </c>
      <c r="GO113" s="32">
        <v>677.57892229853996</v>
      </c>
      <c r="GP113" s="32">
        <v>99.720566082671198</v>
      </c>
      <c r="GQ113" s="32">
        <v>72265.650109795693</v>
      </c>
      <c r="GR113" s="32">
        <v>342.10103479676701</v>
      </c>
      <c r="GS113" s="32">
        <v>340.21743180239503</v>
      </c>
      <c r="GT113" s="32">
        <v>29183.698562944599</v>
      </c>
      <c r="GU113" s="32">
        <v>227132.51166796399</v>
      </c>
      <c r="GV113" s="32">
        <v>1006273.38155525</v>
      </c>
      <c r="GW113" s="32">
        <v>95.270478561962605</v>
      </c>
      <c r="GX113" s="32">
        <v>83.975322327631602</v>
      </c>
      <c r="GY113" s="32">
        <v>283.55547798279002</v>
      </c>
      <c r="GZ113" s="32">
        <v>384.15102212426001</v>
      </c>
      <c r="HA113" s="32">
        <v>127.870511253788</v>
      </c>
      <c r="HB113" s="32">
        <v>0.199814283999148</v>
      </c>
      <c r="HC113" s="32">
        <v>92.994103078743805</v>
      </c>
      <c r="HD113" s="32">
        <v>17.939079220404601</v>
      </c>
      <c r="HE113" s="32">
        <v>9056.3789726643809</v>
      </c>
      <c r="HF113" s="32">
        <v>2026645.1400158301</v>
      </c>
      <c r="HG113" s="32">
        <v>264.77873947764999</v>
      </c>
      <c r="HH113" s="32">
        <v>948.98754953668401</v>
      </c>
      <c r="HI113" s="33">
        <f t="shared" si="29"/>
        <v>129455770.33155659</v>
      </c>
      <c r="HJ113" s="34">
        <v>35561.795109211103</v>
      </c>
      <c r="HK113" s="34">
        <v>70379.009101461095</v>
      </c>
      <c r="HL113" s="33">
        <v>105940.80421067199</v>
      </c>
      <c r="HM113" s="34">
        <v>0</v>
      </c>
      <c r="HN113" s="33">
        <v>105940.80421067199</v>
      </c>
      <c r="HO113" s="34">
        <v>0</v>
      </c>
      <c r="HP113" s="34">
        <v>1840579.86582028</v>
      </c>
      <c r="HQ113" s="33">
        <v>1840579.86582028</v>
      </c>
      <c r="HR113" s="34">
        <v>12332976.2439382</v>
      </c>
      <c r="HS113" s="35">
        <v>14279496.9139691</v>
      </c>
      <c r="HT113" s="34">
        <v>4664290.80136027</v>
      </c>
      <c r="HU113" s="36">
        <v>139070976.44416499</v>
      </c>
      <c r="HX113" s="32">
        <v>75795.866844424207</v>
      </c>
      <c r="HY113" s="32">
        <v>9807.3347702374303</v>
      </c>
    </row>
    <row r="114" spans="1:233" x14ac:dyDescent="0.3">
      <c r="A114" s="74"/>
      <c r="B114" s="31" t="s">
        <v>114</v>
      </c>
      <c r="C114" s="22" t="s">
        <v>337</v>
      </c>
      <c r="D114" s="32">
        <v>2676.7985589823102</v>
      </c>
      <c r="E114" s="32">
        <f t="shared" si="26"/>
        <v>9033.3610370989845</v>
      </c>
      <c r="F114" s="32">
        <f t="shared" si="27"/>
        <v>136.2913555275272</v>
      </c>
      <c r="G114" s="32">
        <v>3223.6895770951201</v>
      </c>
      <c r="H114" s="32">
        <v>3352.4116520750199</v>
      </c>
      <c r="I114" s="32">
        <v>12941.398037639799</v>
      </c>
      <c r="J114" s="32">
        <v>11549.4829061402</v>
      </c>
      <c r="K114" s="32">
        <v>2924.35422695128</v>
      </c>
      <c r="L114" s="32">
        <v>0</v>
      </c>
      <c r="M114" s="32">
        <v>46465.440821980301</v>
      </c>
      <c r="N114" s="32">
        <v>1707.1504769747901</v>
      </c>
      <c r="O114" s="32">
        <v>1163.4977500268201</v>
      </c>
      <c r="P114" s="32">
        <v>6288.7137056064603</v>
      </c>
      <c r="Q114" s="32">
        <v>3443.5805367633998</v>
      </c>
      <c r="R114" s="32">
        <v>140.29159765994299</v>
      </c>
      <c r="S114" s="32">
        <v>445.65913077613698</v>
      </c>
      <c r="T114" s="32">
        <v>4651.9195226757502</v>
      </c>
      <c r="U114" s="32">
        <v>8313.2313980044801</v>
      </c>
      <c r="V114" s="32">
        <v>8785.8910260408193</v>
      </c>
      <c r="W114" s="32">
        <f t="shared" si="25"/>
        <v>20.196498247786646</v>
      </c>
      <c r="X114" s="32">
        <f t="shared" si="28"/>
        <v>1.7662882673863547</v>
      </c>
      <c r="Y114" s="32">
        <v>1606.95903417308</v>
      </c>
      <c r="Z114" s="32">
        <v>287.46278371951098</v>
      </c>
      <c r="AA114" s="32">
        <v>0</v>
      </c>
      <c r="AB114" s="32">
        <v>3596.48014729631</v>
      </c>
      <c r="AC114" s="32">
        <v>17.593184781757198</v>
      </c>
      <c r="AD114" s="32">
        <v>0</v>
      </c>
      <c r="AE114" s="32">
        <v>850.79206790988599</v>
      </c>
      <c r="AF114" s="32">
        <v>4210.6490841639397</v>
      </c>
      <c r="AG114" s="32">
        <v>5106.0385662164599</v>
      </c>
      <c r="AH114" s="32">
        <v>5344.93070199878</v>
      </c>
      <c r="AI114" s="32">
        <v>2457.7465236261401</v>
      </c>
      <c r="AJ114" s="32">
        <v>0</v>
      </c>
      <c r="AK114" s="32">
        <v>140.82603636492101</v>
      </c>
      <c r="AL114" s="32">
        <v>14.282120670333899</v>
      </c>
      <c r="AM114" s="32">
        <v>5.8787162798353698</v>
      </c>
      <c r="AN114" s="32">
        <v>0</v>
      </c>
      <c r="AO114" s="32">
        <v>0</v>
      </c>
      <c r="AP114" s="32">
        <v>0</v>
      </c>
      <c r="AQ114" s="32">
        <v>57.072832924176701</v>
      </c>
      <c r="AR114" s="32">
        <v>4772.6154707472797</v>
      </c>
      <c r="AS114" s="32">
        <v>2343.9331522201401</v>
      </c>
      <c r="AT114" s="32">
        <v>6.2157633757704298</v>
      </c>
      <c r="AU114" s="32">
        <v>892.84980812378501</v>
      </c>
      <c r="AV114" s="32">
        <v>1342.6203262648301</v>
      </c>
      <c r="AW114" s="32">
        <v>2055.7920224229101</v>
      </c>
      <c r="AX114" s="32">
        <v>53.870531575037802</v>
      </c>
      <c r="AY114" s="32">
        <v>0</v>
      </c>
      <c r="AZ114" s="32">
        <v>7155.8404980984196</v>
      </c>
      <c r="BA114" s="32">
        <v>3623.2498330254398</v>
      </c>
      <c r="BB114" s="32">
        <v>11870.519609819499</v>
      </c>
      <c r="BC114" s="32">
        <v>111.813665352383</v>
      </c>
      <c r="BD114" s="32">
        <v>623.91812739565</v>
      </c>
      <c r="BE114" s="32">
        <v>6441.2743843583403</v>
      </c>
      <c r="BF114" s="32">
        <v>7926.4333398593199</v>
      </c>
      <c r="BG114" s="32">
        <v>8307.4920942012704</v>
      </c>
      <c r="BH114" s="32">
        <v>724.76154463707803</v>
      </c>
      <c r="BI114" s="32">
        <v>28218.637004216798</v>
      </c>
      <c r="BJ114" s="32">
        <v>3350.2285046223601</v>
      </c>
      <c r="BK114" s="32">
        <v>430.58971365001997</v>
      </c>
      <c r="BL114" s="32">
        <v>28352.959448281501</v>
      </c>
      <c r="BM114" s="32">
        <v>8887.6600942498007</v>
      </c>
      <c r="BN114" s="32">
        <v>682.50921105072405</v>
      </c>
      <c r="BO114" s="32">
        <v>159.302409263448</v>
      </c>
      <c r="BP114" s="32">
        <v>3439.84607367537</v>
      </c>
      <c r="BQ114" s="32">
        <v>397.70963979131898</v>
      </c>
      <c r="BR114" s="32">
        <v>190.28653657851601</v>
      </c>
      <c r="BS114" s="32">
        <v>36855.414357627902</v>
      </c>
      <c r="BT114" s="32">
        <v>16398.965321439198</v>
      </c>
      <c r="BU114" s="32">
        <v>1.4792070509958599</v>
      </c>
      <c r="BV114" s="32">
        <v>100156.353066026</v>
      </c>
      <c r="BW114" s="32">
        <v>0</v>
      </c>
      <c r="BX114" s="32">
        <v>14609.0888344047</v>
      </c>
      <c r="BY114" s="32">
        <v>3567.0239475806902</v>
      </c>
      <c r="BZ114" s="32">
        <v>253.56391314202801</v>
      </c>
      <c r="CA114" s="32">
        <v>20862.545255436398</v>
      </c>
      <c r="CB114" s="32">
        <v>2472.5743008497302</v>
      </c>
      <c r="CC114" s="32">
        <v>17593.735189789299</v>
      </c>
      <c r="CD114" s="32">
        <v>12415.3555128793</v>
      </c>
      <c r="CE114" s="32">
        <v>147.57312342175399</v>
      </c>
      <c r="CF114" s="32">
        <v>13363.059983625</v>
      </c>
      <c r="CG114" s="32">
        <v>252.152735297173</v>
      </c>
      <c r="CH114" s="32">
        <v>90402.059767499799</v>
      </c>
      <c r="CI114" s="32">
        <v>0</v>
      </c>
      <c r="CJ114" s="32">
        <v>9.0331147734472896</v>
      </c>
      <c r="CK114" s="32">
        <v>552.59372353666697</v>
      </c>
      <c r="CL114" s="32">
        <v>0</v>
      </c>
      <c r="CM114" s="32">
        <v>41211.885786412196</v>
      </c>
      <c r="CN114" s="32">
        <v>481.31036280511597</v>
      </c>
      <c r="CO114" s="32">
        <v>0</v>
      </c>
      <c r="CP114" s="32">
        <v>2692.2532745132198</v>
      </c>
      <c r="CQ114" s="32">
        <v>135.337835075898</v>
      </c>
      <c r="CR114" s="32">
        <v>1764.1516973193</v>
      </c>
      <c r="CS114" s="32">
        <v>11969.2077969928</v>
      </c>
      <c r="CT114" s="32">
        <v>18338.129625847301</v>
      </c>
      <c r="CU114" s="32">
        <v>1064.52522144814</v>
      </c>
      <c r="CV114" s="32">
        <v>1704.72719709386</v>
      </c>
      <c r="CW114" s="32">
        <v>320.30384304856398</v>
      </c>
      <c r="CX114" s="32">
        <v>209920.902997631</v>
      </c>
      <c r="CY114" s="32">
        <v>63.532809103620998</v>
      </c>
      <c r="CZ114" s="32">
        <v>367995.27884622198</v>
      </c>
      <c r="DA114" s="32">
        <v>100507.49129677399</v>
      </c>
      <c r="DB114" s="32">
        <v>169866.99644253901</v>
      </c>
      <c r="DC114" s="32">
        <v>15301.7187826352</v>
      </c>
      <c r="DD114" s="32">
        <v>155845.18881452599</v>
      </c>
      <c r="DE114" s="32">
        <v>45498.846833249998</v>
      </c>
      <c r="DF114" s="32">
        <v>544441.12144202797</v>
      </c>
      <c r="DG114" s="32">
        <v>1259347.65003781</v>
      </c>
      <c r="DH114" s="32">
        <v>390800.237358796</v>
      </c>
      <c r="DI114" s="32">
        <v>120506.851846155</v>
      </c>
      <c r="DJ114" s="32">
        <v>328905.87511315598</v>
      </c>
      <c r="DK114" s="32">
        <v>51437.330788520499</v>
      </c>
      <c r="DL114" s="32">
        <v>168327.67866014899</v>
      </c>
      <c r="DM114" s="32">
        <v>1938551.0346355101</v>
      </c>
      <c r="DN114" s="32">
        <v>6665.6013423906097</v>
      </c>
      <c r="DO114" s="32">
        <v>5509.6489227797301</v>
      </c>
      <c r="DP114" s="32">
        <v>3286.8884373814299</v>
      </c>
      <c r="DQ114" s="32">
        <v>164059.58216365901</v>
      </c>
      <c r="DR114" s="32">
        <v>40922.228114676203</v>
      </c>
      <c r="DS114" s="32">
        <v>150997.04797789999</v>
      </c>
      <c r="DT114" s="32">
        <v>36649.800450989504</v>
      </c>
      <c r="DU114" s="32">
        <v>58872.754204074598</v>
      </c>
      <c r="DV114" s="32">
        <v>240264.95461928201</v>
      </c>
      <c r="DW114" s="32">
        <v>25130.112499219798</v>
      </c>
      <c r="DX114" s="32">
        <v>732.98553527916999</v>
      </c>
      <c r="DY114" s="32">
        <v>333421.20475999202</v>
      </c>
      <c r="DZ114" s="32">
        <v>32928.008794961803</v>
      </c>
      <c r="EA114" s="32">
        <v>1.18450657444234E-2</v>
      </c>
      <c r="EB114" s="32">
        <v>18548.431592274199</v>
      </c>
      <c r="EC114" s="32">
        <v>4048.0517686033299</v>
      </c>
      <c r="ED114" s="32">
        <v>19675.256364112902</v>
      </c>
      <c r="EE114" s="32">
        <v>515.71246459508995</v>
      </c>
      <c r="EF114" s="32">
        <v>1602.6562540386101</v>
      </c>
      <c r="EG114" s="32">
        <v>97411.781367677802</v>
      </c>
      <c r="EH114" s="32">
        <v>84084.770283817707</v>
      </c>
      <c r="EI114" s="32">
        <v>99551.347570080499</v>
      </c>
      <c r="EJ114" s="32">
        <v>162550.92285892399</v>
      </c>
      <c r="EK114" s="32">
        <v>22462.923931598099</v>
      </c>
      <c r="EL114" s="32">
        <v>29767.8499721234</v>
      </c>
      <c r="EM114" s="32">
        <v>2803.8905998980299</v>
      </c>
      <c r="EN114" s="32">
        <v>3209.77743230953</v>
      </c>
      <c r="EO114" s="32">
        <v>1742.7524821495199</v>
      </c>
      <c r="EP114" s="32">
        <v>0</v>
      </c>
      <c r="EQ114" s="32">
        <v>973.13302118735999</v>
      </c>
      <c r="ER114" s="32">
        <v>0</v>
      </c>
      <c r="ES114" s="32">
        <v>204.67655353543299</v>
      </c>
      <c r="ET114" s="32">
        <v>38716.149809168302</v>
      </c>
      <c r="EU114" s="32">
        <v>1210.0590152566599</v>
      </c>
      <c r="EV114" s="32">
        <v>10811.1518170413</v>
      </c>
      <c r="EW114" s="32">
        <v>1647.06404574561</v>
      </c>
      <c r="EX114" s="32">
        <v>49438.792195833397</v>
      </c>
      <c r="EY114" s="32">
        <v>4305.2370196239399</v>
      </c>
      <c r="EZ114" s="32">
        <v>5365.0551190651904</v>
      </c>
      <c r="FA114" s="32">
        <v>33097.989609078097</v>
      </c>
      <c r="FB114" s="32">
        <v>349630.06949729403</v>
      </c>
      <c r="FC114" s="32">
        <v>20218.351900503501</v>
      </c>
      <c r="FD114" s="32">
        <v>509585.12502056698</v>
      </c>
      <c r="FE114" s="32">
        <v>5642.4758717053401</v>
      </c>
      <c r="FF114" s="32">
        <v>5811.6386271545198</v>
      </c>
      <c r="FG114" s="32">
        <v>71.208762093617096</v>
      </c>
      <c r="FH114" s="32">
        <v>65.631000186536099</v>
      </c>
      <c r="FI114" s="32">
        <v>0</v>
      </c>
      <c r="FJ114" s="32">
        <v>0</v>
      </c>
      <c r="FK114" s="32">
        <v>0</v>
      </c>
      <c r="FL114" s="32">
        <v>0</v>
      </c>
      <c r="FM114" s="32">
        <v>0</v>
      </c>
      <c r="FN114" s="32">
        <v>0</v>
      </c>
      <c r="FO114" s="32">
        <v>0</v>
      </c>
      <c r="FP114" s="32">
        <v>0</v>
      </c>
      <c r="FQ114" s="32">
        <v>0</v>
      </c>
      <c r="FR114" s="32">
        <v>0</v>
      </c>
      <c r="FS114" s="32">
        <v>0</v>
      </c>
      <c r="FT114" s="32">
        <v>33335.820228509401</v>
      </c>
      <c r="FU114" s="32">
        <v>119389.951893359</v>
      </c>
      <c r="FV114" s="32">
        <v>0</v>
      </c>
      <c r="FW114" s="32">
        <v>0</v>
      </c>
      <c r="FX114" s="32">
        <v>124.748227105346</v>
      </c>
      <c r="FY114" s="32">
        <v>143440.44441085</v>
      </c>
      <c r="FZ114" s="32">
        <v>976453.34487743897</v>
      </c>
      <c r="GA114" s="32">
        <v>0</v>
      </c>
      <c r="GB114" s="32">
        <v>0</v>
      </c>
      <c r="GC114" s="32">
        <v>0</v>
      </c>
      <c r="GD114" s="32">
        <v>0</v>
      </c>
      <c r="GE114" s="32">
        <v>0</v>
      </c>
      <c r="GF114" s="32">
        <v>1313.6211161963899</v>
      </c>
      <c r="GG114" s="32">
        <v>0</v>
      </c>
      <c r="GH114" s="32">
        <v>0</v>
      </c>
      <c r="GI114" s="32">
        <v>0</v>
      </c>
      <c r="GJ114" s="32">
        <v>16942.0362705964</v>
      </c>
      <c r="GK114" s="32">
        <v>0</v>
      </c>
      <c r="GL114" s="32">
        <v>0</v>
      </c>
      <c r="GM114" s="32">
        <v>0</v>
      </c>
      <c r="GN114" s="32">
        <v>0</v>
      </c>
      <c r="GO114" s="32">
        <v>0</v>
      </c>
      <c r="GP114" s="32">
        <v>0</v>
      </c>
      <c r="GQ114" s="32">
        <v>0</v>
      </c>
      <c r="GR114" s="32">
        <v>0</v>
      </c>
      <c r="GS114" s="32">
        <v>0</v>
      </c>
      <c r="GT114" s="32">
        <v>0</v>
      </c>
      <c r="GU114" s="32">
        <v>0</v>
      </c>
      <c r="GV114" s="32">
        <v>0</v>
      </c>
      <c r="GW114" s="32">
        <v>0</v>
      </c>
      <c r="GX114" s="32">
        <v>0</v>
      </c>
      <c r="GY114" s="32">
        <v>0</v>
      </c>
      <c r="GZ114" s="32">
        <v>0</v>
      </c>
      <c r="HA114" s="32">
        <v>35.791444286994803</v>
      </c>
      <c r="HB114" s="32">
        <v>0</v>
      </c>
      <c r="HC114" s="32">
        <v>0</v>
      </c>
      <c r="HD114" s="32">
        <v>0</v>
      </c>
      <c r="HE114" s="32">
        <v>14406.492313275599</v>
      </c>
      <c r="HF114" s="32">
        <v>1006.63098630131</v>
      </c>
      <c r="HG114" s="32">
        <v>46.3286032629331</v>
      </c>
      <c r="HH114" s="32">
        <v>173.75040259945999</v>
      </c>
      <c r="HI114" s="33">
        <f t="shared" si="29"/>
        <v>10551116.63167993</v>
      </c>
      <c r="HJ114" s="34">
        <v>0</v>
      </c>
      <c r="HK114" s="34">
        <v>0</v>
      </c>
      <c r="HL114" s="33">
        <v>0</v>
      </c>
      <c r="HM114" s="34">
        <v>0</v>
      </c>
      <c r="HN114" s="33">
        <v>0</v>
      </c>
      <c r="HO114" s="34">
        <v>44476087.298165597</v>
      </c>
      <c r="HP114" s="34">
        <v>-1161598.1161598901</v>
      </c>
      <c r="HQ114" s="33">
        <v>43314489.182005703</v>
      </c>
      <c r="HR114" s="34">
        <v>1585719.6975563299</v>
      </c>
      <c r="HS114" s="35">
        <v>44900208.879562102</v>
      </c>
      <c r="HT114" s="34">
        <v>1901827.0780575899</v>
      </c>
      <c r="HU114" s="36">
        <v>53549498.4331844</v>
      </c>
      <c r="HX114" s="32">
        <v>9169.6523926265108</v>
      </c>
      <c r="HY114" s="32">
        <v>21.962786515173001</v>
      </c>
    </row>
    <row r="115" spans="1:233" x14ac:dyDescent="0.3">
      <c r="A115" s="74"/>
      <c r="B115" s="31" t="s">
        <v>115</v>
      </c>
      <c r="C115" s="22" t="s">
        <v>338</v>
      </c>
      <c r="D115" s="32">
        <v>0</v>
      </c>
      <c r="E115" s="32">
        <f t="shared" si="26"/>
        <v>0</v>
      </c>
      <c r="F115" s="32">
        <f t="shared" si="27"/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5630674.1898665503</v>
      </c>
      <c r="N115" s="32">
        <v>701953.10762138502</v>
      </c>
      <c r="O115" s="32">
        <v>708358.01329499099</v>
      </c>
      <c r="P115" s="32">
        <v>823376.96424018801</v>
      </c>
      <c r="Q115" s="32">
        <v>636273.30814212305</v>
      </c>
      <c r="R115" s="32">
        <v>1285213.94090136</v>
      </c>
      <c r="S115" s="32">
        <v>412498.43352444301</v>
      </c>
      <c r="T115" s="32">
        <v>1841478.6648665899</v>
      </c>
      <c r="U115" s="32">
        <v>0</v>
      </c>
      <c r="V115" s="32">
        <v>0</v>
      </c>
      <c r="W115" s="32">
        <f t="shared" si="25"/>
        <v>0</v>
      </c>
      <c r="X115" s="32">
        <f t="shared" si="28"/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11308.4521035531</v>
      </c>
      <c r="BH115" s="32">
        <v>2637.1104656387301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0</v>
      </c>
      <c r="BZ115" s="32">
        <v>943301.69290098501</v>
      </c>
      <c r="CA115" s="32">
        <v>402146.561869547</v>
      </c>
      <c r="CB115" s="32">
        <v>169701.91078899801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185925.70258145599</v>
      </c>
      <c r="CJ115" s="32">
        <v>372084.94021297101</v>
      </c>
      <c r="CK115" s="32">
        <v>2229602.4483066802</v>
      </c>
      <c r="CL115" s="32">
        <v>174671.88482149201</v>
      </c>
      <c r="CM115" s="32">
        <v>1013740.52485341</v>
      </c>
      <c r="CN115" s="32">
        <v>481830.55018152</v>
      </c>
      <c r="CO115" s="32">
        <v>12774.452984759901</v>
      </c>
      <c r="CP115" s="32">
        <v>607615.94421917095</v>
      </c>
      <c r="CQ115" s="32">
        <v>522072.295064345</v>
      </c>
      <c r="CR115" s="32">
        <v>8940.1536904463192</v>
      </c>
      <c r="CS115" s="32">
        <v>966884.12971598306</v>
      </c>
      <c r="CT115" s="32">
        <v>348920.14011833799</v>
      </c>
      <c r="CU115" s="32">
        <v>166852.95632566299</v>
      </c>
      <c r="CV115" s="32">
        <v>311000.09578837</v>
      </c>
      <c r="CW115" s="32">
        <v>8.3948509562500107</v>
      </c>
      <c r="CX115" s="32">
        <v>917435.60846939299</v>
      </c>
      <c r="CY115" s="32">
        <v>90480.841266947493</v>
      </c>
      <c r="CZ115" s="32">
        <v>140792.678823016</v>
      </c>
      <c r="DA115" s="32">
        <v>84419.712450651103</v>
      </c>
      <c r="DB115" s="32">
        <v>72897.424221022506</v>
      </c>
      <c r="DC115" s="32">
        <v>22832.065800189001</v>
      </c>
      <c r="DD115" s="32">
        <v>29635.930984746301</v>
      </c>
      <c r="DE115" s="32">
        <v>50.737895432924603</v>
      </c>
      <c r="DF115" s="32">
        <v>625398.430030438</v>
      </c>
      <c r="DG115" s="32">
        <v>71066.469240351798</v>
      </c>
      <c r="DH115" s="32">
        <v>13060875.7437858</v>
      </c>
      <c r="DI115" s="32">
        <v>6309.0986370212804</v>
      </c>
      <c r="DJ115" s="32">
        <v>21542.108540914101</v>
      </c>
      <c r="DK115" s="32">
        <v>64617.642261506597</v>
      </c>
      <c r="DL115" s="32">
        <v>0</v>
      </c>
      <c r="DM115" s="32">
        <v>255668.04717775001</v>
      </c>
      <c r="DN115" s="32">
        <v>59921.004235837303</v>
      </c>
      <c r="DO115" s="32">
        <v>15579.1286132763</v>
      </c>
      <c r="DP115" s="32">
        <v>28661.867587576999</v>
      </c>
      <c r="DQ115" s="32">
        <v>410666.94307322701</v>
      </c>
      <c r="DR115" s="32">
        <v>117168.299559732</v>
      </c>
      <c r="DS115" s="32">
        <v>58593.567702660002</v>
      </c>
      <c r="DT115" s="32">
        <v>37088.626206353903</v>
      </c>
      <c r="DU115" s="32">
        <v>0</v>
      </c>
      <c r="DV115" s="32">
        <v>0</v>
      </c>
      <c r="DW115" s="32">
        <v>0</v>
      </c>
      <c r="DX115" s="32">
        <v>0</v>
      </c>
      <c r="DY115" s="32">
        <v>0</v>
      </c>
      <c r="DZ115" s="32">
        <v>0</v>
      </c>
      <c r="EA115" s="32">
        <v>0</v>
      </c>
      <c r="EB115" s="32">
        <v>0</v>
      </c>
      <c r="EC115" s="32">
        <v>0</v>
      </c>
      <c r="ED115" s="32">
        <v>0</v>
      </c>
      <c r="EE115" s="32">
        <v>0</v>
      </c>
      <c r="EF115" s="32">
        <v>0</v>
      </c>
      <c r="EG115" s="32">
        <v>0</v>
      </c>
      <c r="EH115" s="32">
        <v>0</v>
      </c>
      <c r="EI115" s="32">
        <v>0</v>
      </c>
      <c r="EJ115" s="32">
        <v>0</v>
      </c>
      <c r="EK115" s="32">
        <v>0</v>
      </c>
      <c r="EL115" s="32">
        <v>0</v>
      </c>
      <c r="EM115" s="32">
        <v>412420.27440891601</v>
      </c>
      <c r="EN115" s="32">
        <v>288.945178524521</v>
      </c>
      <c r="EO115" s="32">
        <v>306.66595664613402</v>
      </c>
      <c r="EP115" s="32">
        <v>138.99138830641701</v>
      </c>
      <c r="EQ115" s="32">
        <v>74.4284626611514</v>
      </c>
      <c r="ER115" s="32">
        <v>0</v>
      </c>
      <c r="ES115" s="32">
        <v>0</v>
      </c>
      <c r="ET115" s="32">
        <v>5279953.79119338</v>
      </c>
      <c r="EU115" s="32">
        <v>1174439.5220318099</v>
      </c>
      <c r="EV115" s="32">
        <v>1070424.4366188699</v>
      </c>
      <c r="EW115" s="32">
        <v>152878.75357375899</v>
      </c>
      <c r="EX115" s="32">
        <v>613731.38977207302</v>
      </c>
      <c r="EY115" s="32">
        <v>262755.69681960403</v>
      </c>
      <c r="EZ115" s="32">
        <v>176623.36031019001</v>
      </c>
      <c r="FA115" s="32">
        <v>29398.957583241099</v>
      </c>
      <c r="FB115" s="32">
        <v>414579.07138328499</v>
      </c>
      <c r="FC115" s="32">
        <v>124931.949354984</v>
      </c>
      <c r="FD115" s="32">
        <v>1155021.5355303001</v>
      </c>
      <c r="FE115" s="32">
        <v>0</v>
      </c>
      <c r="FF115" s="32">
        <v>0</v>
      </c>
      <c r="FG115" s="32">
        <v>0</v>
      </c>
      <c r="FH115" s="32">
        <v>531.65691749399105</v>
      </c>
      <c r="FI115" s="32">
        <v>0</v>
      </c>
      <c r="FJ115" s="32">
        <v>8533.4413603595203</v>
      </c>
      <c r="FK115" s="32">
        <v>0</v>
      </c>
      <c r="FL115" s="32">
        <v>63.915714910391699</v>
      </c>
      <c r="FM115" s="32">
        <v>0</v>
      </c>
      <c r="FN115" s="32">
        <v>0</v>
      </c>
      <c r="FO115" s="32">
        <v>0</v>
      </c>
      <c r="FP115" s="32">
        <v>0</v>
      </c>
      <c r="FQ115" s="32">
        <v>598.03902766547606</v>
      </c>
      <c r="FR115" s="32">
        <v>547.12323497899195</v>
      </c>
      <c r="FS115" s="32">
        <v>0</v>
      </c>
      <c r="FT115" s="32">
        <v>0</v>
      </c>
      <c r="FU115" s="32">
        <v>0</v>
      </c>
      <c r="FV115" s="32">
        <v>0</v>
      </c>
      <c r="FW115" s="32">
        <v>0</v>
      </c>
      <c r="FX115" s="32">
        <v>0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32">
        <v>0</v>
      </c>
      <c r="GF115" s="32">
        <v>0</v>
      </c>
      <c r="GG115" s="32">
        <v>1311950.67220782</v>
      </c>
      <c r="GH115" s="32">
        <v>0</v>
      </c>
      <c r="GI115" s="32">
        <v>0</v>
      </c>
      <c r="GJ115" s="32">
        <v>23199.173769964898</v>
      </c>
      <c r="GK115" s="32">
        <v>0</v>
      </c>
      <c r="GL115" s="32">
        <v>0</v>
      </c>
      <c r="GM115" s="32">
        <v>0</v>
      </c>
      <c r="GN115" s="32">
        <v>0</v>
      </c>
      <c r="GO115" s="32">
        <v>231.72109056574399</v>
      </c>
      <c r="GP115" s="32">
        <v>0</v>
      </c>
      <c r="GQ115" s="32">
        <v>0</v>
      </c>
      <c r="GR115" s="32">
        <v>0</v>
      </c>
      <c r="GS115" s="32">
        <v>0</v>
      </c>
      <c r="GT115" s="32">
        <v>0</v>
      </c>
      <c r="GU115" s="32">
        <v>0</v>
      </c>
      <c r="GV115" s="32">
        <v>0</v>
      </c>
      <c r="GW115" s="32">
        <v>0</v>
      </c>
      <c r="GX115" s="32">
        <v>0</v>
      </c>
      <c r="GY115" s="32">
        <v>0</v>
      </c>
      <c r="GZ115" s="32">
        <v>0</v>
      </c>
      <c r="HA115" s="32">
        <v>0</v>
      </c>
      <c r="HB115" s="32">
        <v>0</v>
      </c>
      <c r="HC115" s="32">
        <v>0</v>
      </c>
      <c r="HD115" s="32">
        <v>0</v>
      </c>
      <c r="HE115" s="32">
        <v>0</v>
      </c>
      <c r="HF115" s="32">
        <v>0</v>
      </c>
      <c r="HG115" s="32">
        <v>0</v>
      </c>
      <c r="HH115" s="32">
        <v>0</v>
      </c>
      <c r="HI115" s="33">
        <f t="shared" si="29"/>
        <v>49377172.453756064</v>
      </c>
      <c r="HJ115" s="34">
        <v>0</v>
      </c>
      <c r="HK115" s="34">
        <v>0</v>
      </c>
      <c r="HL115" s="33">
        <v>0</v>
      </c>
      <c r="HM115" s="34">
        <v>0</v>
      </c>
      <c r="HN115" s="33">
        <v>0</v>
      </c>
      <c r="HO115" s="34">
        <v>37900328.193064898</v>
      </c>
      <c r="HP115" s="34">
        <v>-2991467.39046627</v>
      </c>
      <c r="HQ115" s="33">
        <v>34908860.802598603</v>
      </c>
      <c r="HR115" s="34">
        <v>23012147.2671252</v>
      </c>
      <c r="HS115" s="35">
        <v>57921008.069723897</v>
      </c>
      <c r="HT115" s="34">
        <v>1762756.19013596</v>
      </c>
      <c r="HU115" s="36">
        <v>105535424.333344</v>
      </c>
      <c r="HX115" s="32">
        <v>0</v>
      </c>
      <c r="HY115" s="32">
        <v>0</v>
      </c>
    </row>
    <row r="116" spans="1:233" x14ac:dyDescent="0.3">
      <c r="A116" s="74"/>
      <c r="B116" s="31" t="s">
        <v>116</v>
      </c>
      <c r="C116" s="22" t="s">
        <v>339</v>
      </c>
      <c r="D116" s="32">
        <v>0</v>
      </c>
      <c r="E116" s="32">
        <f t="shared" si="26"/>
        <v>0</v>
      </c>
      <c r="F116" s="32">
        <f t="shared" si="27"/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80975.060694574102</v>
      </c>
      <c r="N116" s="32">
        <v>872.76283979412597</v>
      </c>
      <c r="O116" s="32">
        <v>89111.484678542402</v>
      </c>
      <c r="P116" s="32">
        <v>1923.31022250501</v>
      </c>
      <c r="Q116" s="32">
        <v>408.53463064769198</v>
      </c>
      <c r="R116" s="32">
        <v>21047.518806407399</v>
      </c>
      <c r="S116" s="32">
        <v>212.669227774391</v>
      </c>
      <c r="T116" s="32">
        <v>126284.043439377</v>
      </c>
      <c r="U116" s="32">
        <v>0</v>
      </c>
      <c r="V116" s="32">
        <v>0</v>
      </c>
      <c r="W116" s="32">
        <f t="shared" si="25"/>
        <v>0</v>
      </c>
      <c r="X116" s="32">
        <f t="shared" si="28"/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8739.7458143148197</v>
      </c>
      <c r="AY116" s="32">
        <v>389837.85900372599</v>
      </c>
      <c r="AZ116" s="32">
        <v>296849.21492129198</v>
      </c>
      <c r="BA116" s="32">
        <v>28176.340443097801</v>
      </c>
      <c r="BB116" s="32">
        <v>90274.845917749306</v>
      </c>
      <c r="BC116" s="32">
        <v>9454.6301303052096</v>
      </c>
      <c r="BD116" s="32">
        <v>12720.1492394983</v>
      </c>
      <c r="BE116" s="32">
        <v>59527.112322179099</v>
      </c>
      <c r="BF116" s="32">
        <v>91360.589700759097</v>
      </c>
      <c r="BG116" s="32">
        <v>127180.43510578301</v>
      </c>
      <c r="BH116" s="32">
        <v>542.38796729845001</v>
      </c>
      <c r="BI116" s="32">
        <v>199077.286902224</v>
      </c>
      <c r="BJ116" s="32">
        <v>55824.209611250597</v>
      </c>
      <c r="BK116" s="32">
        <v>2970.2703083865699</v>
      </c>
      <c r="BL116" s="32">
        <v>1510.92310223598</v>
      </c>
      <c r="BM116" s="32">
        <v>309410.35139855201</v>
      </c>
      <c r="BN116" s="32">
        <v>35252.906516820898</v>
      </c>
      <c r="BO116" s="32">
        <v>8516.3422819026891</v>
      </c>
      <c r="BP116" s="32">
        <v>29682.539243101099</v>
      </c>
      <c r="BQ116" s="32">
        <v>2806.0681569221902</v>
      </c>
      <c r="BR116" s="32">
        <v>2039.8071368916301</v>
      </c>
      <c r="BS116" s="32">
        <v>17782.549273470599</v>
      </c>
      <c r="BT116" s="32">
        <v>9351.4989265036893</v>
      </c>
      <c r="BU116" s="32">
        <v>191139.52382137801</v>
      </c>
      <c r="BV116" s="32">
        <v>169984.267806093</v>
      </c>
      <c r="BW116" s="32">
        <v>6977.24113076305</v>
      </c>
      <c r="BX116" s="32">
        <v>71407.101262638505</v>
      </c>
      <c r="BY116" s="32">
        <v>559850.85906384396</v>
      </c>
      <c r="BZ116" s="32">
        <v>21258.881609137799</v>
      </c>
      <c r="CA116" s="32">
        <v>68962.293368330997</v>
      </c>
      <c r="CB116" s="32">
        <v>101393.10325599401</v>
      </c>
      <c r="CC116" s="32">
        <v>2985.2876209915098</v>
      </c>
      <c r="CD116" s="32">
        <v>83786.201167579493</v>
      </c>
      <c r="CE116" s="32">
        <v>52871.893157773498</v>
      </c>
      <c r="CF116" s="32">
        <v>10038.9881776394</v>
      </c>
      <c r="CG116" s="32">
        <v>3425.3191819018898</v>
      </c>
      <c r="CH116" s="32">
        <v>152226.79872639099</v>
      </c>
      <c r="CI116" s="32">
        <v>0</v>
      </c>
      <c r="CJ116" s="32">
        <v>0</v>
      </c>
      <c r="CK116" s="32">
        <v>0</v>
      </c>
      <c r="CL116" s="32">
        <v>0</v>
      </c>
      <c r="CM116" s="32">
        <v>0</v>
      </c>
      <c r="CN116" s="32">
        <v>0</v>
      </c>
      <c r="CO116" s="32">
        <v>0</v>
      </c>
      <c r="CP116" s="32">
        <v>0</v>
      </c>
      <c r="CQ116" s="32">
        <v>0</v>
      </c>
      <c r="CR116" s="32">
        <v>0</v>
      </c>
      <c r="CS116" s="32">
        <v>42504.366053375597</v>
      </c>
      <c r="CT116" s="32">
        <v>90945.802073922707</v>
      </c>
      <c r="CU116" s="32">
        <v>181653.13465202</v>
      </c>
      <c r="CV116" s="32">
        <v>120582.245497108</v>
      </c>
      <c r="CW116" s="32">
        <v>13963.6472847277</v>
      </c>
      <c r="CX116" s="32">
        <v>308237.63009191502</v>
      </c>
      <c r="CY116" s="32">
        <v>0</v>
      </c>
      <c r="CZ116" s="32">
        <v>0</v>
      </c>
      <c r="DA116" s="32">
        <v>0</v>
      </c>
      <c r="DB116" s="32">
        <v>0</v>
      </c>
      <c r="DC116" s="32">
        <v>0</v>
      </c>
      <c r="DD116" s="32">
        <v>0</v>
      </c>
      <c r="DE116" s="32">
        <v>0</v>
      </c>
      <c r="DF116" s="32">
        <v>0</v>
      </c>
      <c r="DG116" s="32">
        <v>0</v>
      </c>
      <c r="DH116" s="32">
        <v>0</v>
      </c>
      <c r="DI116" s="32">
        <v>11144800.829073001</v>
      </c>
      <c r="DJ116" s="32">
        <v>0</v>
      </c>
      <c r="DK116" s="32">
        <v>0</v>
      </c>
      <c r="DL116" s="32">
        <v>0</v>
      </c>
      <c r="DM116" s="32">
        <v>0</v>
      </c>
      <c r="DN116" s="32">
        <v>40661.907248559801</v>
      </c>
      <c r="DO116" s="32">
        <v>4714.1693103161897</v>
      </c>
      <c r="DP116" s="32">
        <v>2630.4193372585</v>
      </c>
      <c r="DQ116" s="32">
        <v>728323.96299967298</v>
      </c>
      <c r="DR116" s="32">
        <v>30542.7695276833</v>
      </c>
      <c r="DS116" s="32">
        <v>5911.9169792723296</v>
      </c>
      <c r="DT116" s="32">
        <v>211764.91741882899</v>
      </c>
      <c r="DU116" s="32">
        <v>85844.734103068899</v>
      </c>
      <c r="DV116" s="32">
        <v>38176.525645725997</v>
      </c>
      <c r="DW116" s="32">
        <v>131379.97796952201</v>
      </c>
      <c r="DX116" s="32">
        <v>9129.2209134849909</v>
      </c>
      <c r="DY116" s="32">
        <v>391028.630629947</v>
      </c>
      <c r="DZ116" s="32">
        <v>78835.769782472096</v>
      </c>
      <c r="EA116" s="32">
        <v>326412.541032332</v>
      </c>
      <c r="EB116" s="32">
        <v>150342.46117484701</v>
      </c>
      <c r="EC116" s="32">
        <v>140775.33960502699</v>
      </c>
      <c r="ED116" s="32">
        <v>194620.67969011501</v>
      </c>
      <c r="EE116" s="32">
        <v>40752.217810108799</v>
      </c>
      <c r="EF116" s="32">
        <v>44566.766683468202</v>
      </c>
      <c r="EG116" s="32">
        <v>453427.02037206298</v>
      </c>
      <c r="EH116" s="32">
        <v>992670.91751742095</v>
      </c>
      <c r="EI116" s="32">
        <v>54568.5302855673</v>
      </c>
      <c r="EJ116" s="32">
        <v>191405.81146199501</v>
      </c>
      <c r="EK116" s="32">
        <v>201773.41169257701</v>
      </c>
      <c r="EL116" s="32">
        <v>80381.395858617398</v>
      </c>
      <c r="EM116" s="32">
        <v>66818.687047057698</v>
      </c>
      <c r="EN116" s="32">
        <v>0</v>
      </c>
      <c r="EO116" s="32">
        <v>0</v>
      </c>
      <c r="EP116" s="32">
        <v>0</v>
      </c>
      <c r="EQ116" s="32">
        <v>0</v>
      </c>
      <c r="ER116" s="32">
        <v>1066.2407289016101</v>
      </c>
      <c r="ES116" s="32">
        <v>0</v>
      </c>
      <c r="ET116" s="32">
        <v>100165.018003523</v>
      </c>
      <c r="EU116" s="32">
        <v>357682.72681276698</v>
      </c>
      <c r="EV116" s="32">
        <v>125979.99374664899</v>
      </c>
      <c r="EW116" s="32">
        <v>33558.991544874902</v>
      </c>
      <c r="EX116" s="32">
        <v>16385.160414543599</v>
      </c>
      <c r="EY116" s="32">
        <v>21257.1732980493</v>
      </c>
      <c r="EZ116" s="32">
        <v>210716.07480060699</v>
      </c>
      <c r="FA116" s="32">
        <v>77062.748115442897</v>
      </c>
      <c r="FB116" s="32">
        <v>0</v>
      </c>
      <c r="FC116" s="32">
        <v>0</v>
      </c>
      <c r="FD116" s="32">
        <v>0</v>
      </c>
      <c r="FE116" s="32">
        <v>0</v>
      </c>
      <c r="FF116" s="32">
        <v>0</v>
      </c>
      <c r="FG116" s="32">
        <v>0</v>
      </c>
      <c r="FH116" s="32">
        <v>0</v>
      </c>
      <c r="FI116" s="32">
        <v>0</v>
      </c>
      <c r="FJ116" s="32">
        <v>0</v>
      </c>
      <c r="FK116" s="32">
        <v>0</v>
      </c>
      <c r="FL116" s="32">
        <v>0</v>
      </c>
      <c r="FM116" s="32">
        <v>0</v>
      </c>
      <c r="FN116" s="32">
        <v>0</v>
      </c>
      <c r="FO116" s="32">
        <v>0</v>
      </c>
      <c r="FP116" s="32">
        <v>0</v>
      </c>
      <c r="FQ116" s="32">
        <v>0</v>
      </c>
      <c r="FR116" s="32">
        <v>0</v>
      </c>
      <c r="FS116" s="32">
        <v>0</v>
      </c>
      <c r="FT116" s="32">
        <v>0</v>
      </c>
      <c r="FU116" s="32">
        <v>0</v>
      </c>
      <c r="FV116" s="32">
        <v>0</v>
      </c>
      <c r="FW116" s="32">
        <v>0</v>
      </c>
      <c r="FX116" s="32">
        <v>0</v>
      </c>
      <c r="FY116" s="32">
        <v>18.177254113489401</v>
      </c>
      <c r="FZ116" s="32">
        <v>44.269271417795402</v>
      </c>
      <c r="GA116" s="32">
        <v>0</v>
      </c>
      <c r="GB116" s="32">
        <v>0</v>
      </c>
      <c r="GC116" s="32">
        <v>0</v>
      </c>
      <c r="GD116" s="32">
        <v>0</v>
      </c>
      <c r="GE116" s="32">
        <v>0</v>
      </c>
      <c r="GF116" s="32">
        <v>0</v>
      </c>
      <c r="GG116" s="32">
        <v>0</v>
      </c>
      <c r="GH116" s="32">
        <v>0</v>
      </c>
      <c r="GI116" s="32">
        <v>0</v>
      </c>
      <c r="GJ116" s="32">
        <v>2724.04326901287</v>
      </c>
      <c r="GK116" s="32">
        <v>0</v>
      </c>
      <c r="GL116" s="32">
        <v>0</v>
      </c>
      <c r="GM116" s="32">
        <v>0</v>
      </c>
      <c r="GN116" s="32">
        <v>185362.48105804299</v>
      </c>
      <c r="GO116" s="32">
        <v>0</v>
      </c>
      <c r="GP116" s="32">
        <v>0</v>
      </c>
      <c r="GQ116" s="32">
        <v>0</v>
      </c>
      <c r="GR116" s="32">
        <v>0</v>
      </c>
      <c r="GS116" s="32">
        <v>0</v>
      </c>
      <c r="GT116" s="32">
        <v>0</v>
      </c>
      <c r="GU116" s="32">
        <v>0</v>
      </c>
      <c r="GV116" s="32">
        <v>0</v>
      </c>
      <c r="GW116" s="32">
        <v>0</v>
      </c>
      <c r="GX116" s="32">
        <v>0</v>
      </c>
      <c r="GY116" s="32">
        <v>1.11037301057384E-2</v>
      </c>
      <c r="GZ116" s="32">
        <v>0</v>
      </c>
      <c r="HA116" s="32">
        <v>0</v>
      </c>
      <c r="HB116" s="32">
        <v>0</v>
      </c>
      <c r="HC116" s="32">
        <v>5.1466201549710003E-2</v>
      </c>
      <c r="HD116" s="32">
        <v>0</v>
      </c>
      <c r="HE116" s="32">
        <v>0</v>
      </c>
      <c r="HF116" s="32">
        <v>0</v>
      </c>
      <c r="HG116" s="32">
        <v>0</v>
      </c>
      <c r="HH116" s="32">
        <v>0</v>
      </c>
      <c r="HI116" s="33">
        <f t="shared" si="29"/>
        <v>21338202.725025292</v>
      </c>
      <c r="HJ116" s="34">
        <v>0</v>
      </c>
      <c r="HK116" s="34">
        <v>0</v>
      </c>
      <c r="HL116" s="33">
        <v>0</v>
      </c>
      <c r="HM116" s="34">
        <v>0</v>
      </c>
      <c r="HN116" s="33">
        <v>0</v>
      </c>
      <c r="HO116" s="34">
        <v>50639052.895835601</v>
      </c>
      <c r="HP116" s="34">
        <v>3278034.9247769201</v>
      </c>
      <c r="HQ116" s="33">
        <v>53917087.820612498</v>
      </c>
      <c r="HR116" s="34">
        <v>12505893.0676877</v>
      </c>
      <c r="HS116" s="35">
        <v>66422980.888300203</v>
      </c>
      <c r="HT116" s="34">
        <v>5035098.9193805503</v>
      </c>
      <c r="HU116" s="36">
        <v>82726084.693944901</v>
      </c>
      <c r="HX116" s="32">
        <v>0</v>
      </c>
      <c r="HY116" s="32">
        <v>0</v>
      </c>
    </row>
    <row r="117" spans="1:233" x14ac:dyDescent="0.3">
      <c r="A117" s="74"/>
      <c r="B117" s="31" t="s">
        <v>117</v>
      </c>
      <c r="C117" s="22" t="s">
        <v>340</v>
      </c>
      <c r="D117" s="32">
        <v>7715.8144965207803</v>
      </c>
      <c r="E117" s="32">
        <f t="shared" si="26"/>
        <v>32794.45081962485</v>
      </c>
      <c r="F117" s="32">
        <f t="shared" si="27"/>
        <v>494.78816772974733</v>
      </c>
      <c r="G117" s="32">
        <v>1252.6601493354201</v>
      </c>
      <c r="H117" s="32">
        <v>14430.7161350689</v>
      </c>
      <c r="I117" s="32">
        <v>13638.8444440112</v>
      </c>
      <c r="J117" s="32">
        <v>80239.947196364796</v>
      </c>
      <c r="K117" s="32">
        <v>12012.7967119068</v>
      </c>
      <c r="L117" s="32">
        <v>2569.7720642137101</v>
      </c>
      <c r="M117" s="32">
        <v>97455.668591951602</v>
      </c>
      <c r="N117" s="32">
        <v>7115.80505001233</v>
      </c>
      <c r="O117" s="32">
        <v>1170.02383195885</v>
      </c>
      <c r="P117" s="32">
        <v>4267.0317991004804</v>
      </c>
      <c r="Q117" s="32">
        <v>15875.555377176701</v>
      </c>
      <c r="R117" s="32">
        <v>3671.3898481624401</v>
      </c>
      <c r="S117" s="32">
        <v>842.71583658327404</v>
      </c>
      <c r="T117" s="32">
        <v>21489.313124961802</v>
      </c>
      <c r="U117" s="32">
        <v>5609.4700947728597</v>
      </c>
      <c r="V117" s="32">
        <v>4607.4683081693101</v>
      </c>
      <c r="W117" s="32">
        <f t="shared" si="25"/>
        <v>1877.5474214478306</v>
      </c>
      <c r="X117" s="32">
        <f t="shared" si="28"/>
        <v>164.20123633700919</v>
      </c>
      <c r="Y117" s="32">
        <v>355.53105693576498</v>
      </c>
      <c r="Z117" s="32">
        <v>1185.41269512075</v>
      </c>
      <c r="AA117" s="32">
        <v>297.88065767881801</v>
      </c>
      <c r="AB117" s="32">
        <v>1171.1033870318199</v>
      </c>
      <c r="AC117" s="32">
        <v>10225.3381920171</v>
      </c>
      <c r="AD117" s="32">
        <v>1510.6907244682</v>
      </c>
      <c r="AE117" s="32">
        <v>1673.24717253531</v>
      </c>
      <c r="AF117" s="32">
        <v>4423.2186268302703</v>
      </c>
      <c r="AG117" s="32">
        <v>19629.116091608001</v>
      </c>
      <c r="AH117" s="32">
        <v>502.44721210989599</v>
      </c>
      <c r="AI117" s="32">
        <v>2158.5405310770202</v>
      </c>
      <c r="AJ117" s="32">
        <v>690.05862698194403</v>
      </c>
      <c r="AK117" s="32">
        <v>15808.770236825099</v>
      </c>
      <c r="AL117" s="32">
        <v>34335.5754945753</v>
      </c>
      <c r="AM117" s="32">
        <v>1378.06754074164</v>
      </c>
      <c r="AN117" s="32">
        <v>347.69295614477397</v>
      </c>
      <c r="AO117" s="32">
        <v>900.29397607449096</v>
      </c>
      <c r="AP117" s="32">
        <v>16.944265875083399</v>
      </c>
      <c r="AQ117" s="32">
        <v>1932.6775661215399</v>
      </c>
      <c r="AR117" s="32">
        <v>10373.435658247799</v>
      </c>
      <c r="AS117" s="32">
        <v>1332.01001573185</v>
      </c>
      <c r="AT117" s="32">
        <v>7175.3608949012996</v>
      </c>
      <c r="AU117" s="32">
        <v>0</v>
      </c>
      <c r="AV117" s="32">
        <v>2671.30611519172</v>
      </c>
      <c r="AW117" s="32">
        <v>6655.4207607417602</v>
      </c>
      <c r="AX117" s="32">
        <v>2084.7015900169599</v>
      </c>
      <c r="AY117" s="32">
        <v>6990.8927919709004</v>
      </c>
      <c r="AZ117" s="32">
        <v>4627.5051405920403</v>
      </c>
      <c r="BA117" s="32">
        <v>259230.09830199301</v>
      </c>
      <c r="BB117" s="32">
        <v>4623.8127498124204</v>
      </c>
      <c r="BC117" s="32">
        <v>13034.8356911262</v>
      </c>
      <c r="BD117" s="32">
        <v>2011.3875608104599</v>
      </c>
      <c r="BE117" s="32">
        <v>19184.9375496625</v>
      </c>
      <c r="BF117" s="32">
        <v>471410.40615443297</v>
      </c>
      <c r="BG117" s="32">
        <v>219.47471189506999</v>
      </c>
      <c r="BH117" s="32">
        <v>659.798699293082</v>
      </c>
      <c r="BI117" s="32">
        <v>28173.435732787199</v>
      </c>
      <c r="BJ117" s="32">
        <v>1843.5558092341</v>
      </c>
      <c r="BK117" s="32">
        <v>17704.861266873399</v>
      </c>
      <c r="BL117" s="32">
        <v>2180.3114302764502</v>
      </c>
      <c r="BM117" s="32">
        <v>59099.173322271599</v>
      </c>
      <c r="BN117" s="32">
        <v>403926.12945054501</v>
      </c>
      <c r="BO117" s="32">
        <v>496.95345681852399</v>
      </c>
      <c r="BP117" s="32">
        <v>8055.74452425656</v>
      </c>
      <c r="BQ117" s="32">
        <v>13299.743574186999</v>
      </c>
      <c r="BR117" s="32">
        <v>3100.1678741615301</v>
      </c>
      <c r="BS117" s="32">
        <v>55116.111448515803</v>
      </c>
      <c r="BT117" s="32">
        <v>9520.6611174585305</v>
      </c>
      <c r="BU117" s="32">
        <v>8920.7521748010095</v>
      </c>
      <c r="BV117" s="32">
        <v>82838.561601327005</v>
      </c>
      <c r="BW117" s="32">
        <v>15850.8992882533</v>
      </c>
      <c r="BX117" s="32">
        <v>7484.4511874760201</v>
      </c>
      <c r="BY117" s="32">
        <v>395171.05232482101</v>
      </c>
      <c r="BZ117" s="32">
        <v>38396.095195388603</v>
      </c>
      <c r="CA117" s="32">
        <v>46189.719283165701</v>
      </c>
      <c r="CB117" s="32">
        <v>9098.2604670278106</v>
      </c>
      <c r="CC117" s="32">
        <v>4365.4542072767099</v>
      </c>
      <c r="CD117" s="32">
        <v>44349.076566659503</v>
      </c>
      <c r="CE117" s="32">
        <v>39282.936131716502</v>
      </c>
      <c r="CF117" s="32">
        <v>7210.8519567721596</v>
      </c>
      <c r="CG117" s="32">
        <v>2495.1049825517898</v>
      </c>
      <c r="CH117" s="32">
        <v>6693.7409430626703</v>
      </c>
      <c r="CI117" s="32">
        <v>12.382889437566099</v>
      </c>
      <c r="CJ117" s="32">
        <v>5704.5263116548304</v>
      </c>
      <c r="CK117" s="32">
        <v>47525.0991145148</v>
      </c>
      <c r="CL117" s="32">
        <v>12898.678592886101</v>
      </c>
      <c r="CM117" s="32">
        <v>72683.640197832094</v>
      </c>
      <c r="CN117" s="32">
        <v>34888.963111974903</v>
      </c>
      <c r="CO117" s="32">
        <v>7708.6579857561901</v>
      </c>
      <c r="CP117" s="32">
        <v>585.18510937993699</v>
      </c>
      <c r="CQ117" s="32">
        <v>36852.5452788681</v>
      </c>
      <c r="CR117" s="32">
        <v>27776.497973965499</v>
      </c>
      <c r="CS117" s="32">
        <v>53816.1157586013</v>
      </c>
      <c r="CT117" s="32">
        <v>103425.431850237</v>
      </c>
      <c r="CU117" s="32">
        <v>84116.654767783795</v>
      </c>
      <c r="CV117" s="32">
        <v>58933.656527559899</v>
      </c>
      <c r="CW117" s="32">
        <v>90291.111881011297</v>
      </c>
      <c r="CX117" s="32">
        <v>188220.643361895</v>
      </c>
      <c r="CY117" s="32">
        <v>35452.461696714701</v>
      </c>
      <c r="CZ117" s="32">
        <v>593142.25591604703</v>
      </c>
      <c r="DA117" s="32">
        <v>215794.10864076199</v>
      </c>
      <c r="DB117" s="32">
        <v>1272596.10904435</v>
      </c>
      <c r="DC117" s="32">
        <v>40836.842006393701</v>
      </c>
      <c r="DD117" s="32">
        <v>1477668.16408933</v>
      </c>
      <c r="DE117" s="32">
        <v>234391.20209333999</v>
      </c>
      <c r="DF117" s="32">
        <v>121795.61834652101</v>
      </c>
      <c r="DG117" s="32">
        <v>580803.58787533699</v>
      </c>
      <c r="DH117" s="32">
        <v>839186.58178440901</v>
      </c>
      <c r="DI117" s="32">
        <v>875097.06314494798</v>
      </c>
      <c r="DJ117" s="32">
        <v>5948241.09771768</v>
      </c>
      <c r="DK117" s="32">
        <v>100090.993265881</v>
      </c>
      <c r="DL117" s="32">
        <v>395466.43568340898</v>
      </c>
      <c r="DM117" s="32">
        <v>1644643.5252892801</v>
      </c>
      <c r="DN117" s="32">
        <v>251455.60477255899</v>
      </c>
      <c r="DO117" s="32">
        <v>33117.382461331203</v>
      </c>
      <c r="DP117" s="32">
        <v>66272.289528245194</v>
      </c>
      <c r="DQ117" s="32">
        <v>3162966.8737136498</v>
      </c>
      <c r="DR117" s="32">
        <v>198921.153321566</v>
      </c>
      <c r="DS117" s="32">
        <v>526967.59912708099</v>
      </c>
      <c r="DT117" s="32">
        <v>395854.86886515701</v>
      </c>
      <c r="DU117" s="32">
        <v>1375909.99110101</v>
      </c>
      <c r="DV117" s="32">
        <v>3929975.31759432</v>
      </c>
      <c r="DW117" s="32">
        <v>173745.060006543</v>
      </c>
      <c r="DX117" s="32">
        <v>967212.00880135398</v>
      </c>
      <c r="DY117" s="32">
        <v>1896655.6106988699</v>
      </c>
      <c r="DZ117" s="32">
        <v>303195.237249645</v>
      </c>
      <c r="EA117" s="32">
        <v>832697.38878125604</v>
      </c>
      <c r="EB117" s="32">
        <v>1943387.2748509001</v>
      </c>
      <c r="EC117" s="32">
        <v>644458.64887750696</v>
      </c>
      <c r="ED117" s="32">
        <v>2116100.48966659</v>
      </c>
      <c r="EE117" s="32">
        <v>99574.633486442995</v>
      </c>
      <c r="EF117" s="32">
        <v>188756.70865906301</v>
      </c>
      <c r="EG117" s="32">
        <v>6029773.0849843901</v>
      </c>
      <c r="EH117" s="32">
        <v>9038782.5980426893</v>
      </c>
      <c r="EI117" s="32">
        <v>3199382.5777264498</v>
      </c>
      <c r="EJ117" s="32">
        <v>1374940.6647395401</v>
      </c>
      <c r="EK117" s="32">
        <v>233122.95947440801</v>
      </c>
      <c r="EL117" s="32">
        <v>1555.30535762914</v>
      </c>
      <c r="EM117" s="32">
        <v>225538.00743947801</v>
      </c>
      <c r="EN117" s="32">
        <v>90055.8088037774</v>
      </c>
      <c r="EO117" s="32">
        <v>18293.987463736899</v>
      </c>
      <c r="EP117" s="32">
        <v>1470.6834195209001</v>
      </c>
      <c r="EQ117" s="32">
        <v>4274.1749485926002</v>
      </c>
      <c r="ER117" s="32">
        <v>0</v>
      </c>
      <c r="ES117" s="32">
        <v>710.36416031517695</v>
      </c>
      <c r="ET117" s="32">
        <v>3519695.45995596</v>
      </c>
      <c r="EU117" s="32">
        <v>228425.74876307501</v>
      </c>
      <c r="EV117" s="32">
        <v>79424.051285106703</v>
      </c>
      <c r="EW117" s="32">
        <v>110376.689072173</v>
      </c>
      <c r="EX117" s="32">
        <v>19589.7019322919</v>
      </c>
      <c r="EY117" s="32">
        <v>74966.523406509295</v>
      </c>
      <c r="EZ117" s="32">
        <v>404165.64652153</v>
      </c>
      <c r="FA117" s="32">
        <v>100222.185754925</v>
      </c>
      <c r="FB117" s="32">
        <v>802746.738117698</v>
      </c>
      <c r="FC117" s="32">
        <v>178731.793770202</v>
      </c>
      <c r="FD117" s="32">
        <v>960533.83181771997</v>
      </c>
      <c r="FE117" s="32">
        <v>91.414378783926296</v>
      </c>
      <c r="FF117" s="32">
        <v>1025.8610237104499</v>
      </c>
      <c r="FG117" s="32">
        <v>2079.2054599357998</v>
      </c>
      <c r="FH117" s="32">
        <v>2824.4216968067799</v>
      </c>
      <c r="FI117" s="32">
        <v>625.944050460379</v>
      </c>
      <c r="FJ117" s="32">
        <v>50.115547171216299</v>
      </c>
      <c r="FK117" s="32">
        <v>0</v>
      </c>
      <c r="FL117" s="32">
        <v>0</v>
      </c>
      <c r="FM117" s="32">
        <v>1.5641910354130599</v>
      </c>
      <c r="FN117" s="32">
        <v>0</v>
      </c>
      <c r="FO117" s="32">
        <v>0</v>
      </c>
      <c r="FP117" s="32">
        <v>0</v>
      </c>
      <c r="FQ117" s="32">
        <v>0</v>
      </c>
      <c r="FR117" s="32">
        <v>202.43190544770101</v>
      </c>
      <c r="FS117" s="32">
        <v>69.666896441894394</v>
      </c>
      <c r="FT117" s="32">
        <v>1510.31091833971</v>
      </c>
      <c r="FU117" s="32">
        <v>272.81227868052798</v>
      </c>
      <c r="FV117" s="32">
        <v>50.080701088607</v>
      </c>
      <c r="FW117" s="32">
        <v>9.1901877642120091</v>
      </c>
      <c r="FX117" s="32">
        <v>20.1990420303216</v>
      </c>
      <c r="FY117" s="32">
        <v>804.30063657339304</v>
      </c>
      <c r="FZ117" s="32">
        <v>232.21026409973001</v>
      </c>
      <c r="GA117" s="32">
        <v>0</v>
      </c>
      <c r="GB117" s="32">
        <v>0</v>
      </c>
      <c r="GC117" s="32">
        <v>0</v>
      </c>
      <c r="GD117" s="32">
        <v>0</v>
      </c>
      <c r="GE117" s="32">
        <v>0</v>
      </c>
      <c r="GF117" s="32">
        <v>0</v>
      </c>
      <c r="GG117" s="32">
        <v>0</v>
      </c>
      <c r="GH117" s="32">
        <v>1.9495456132920399</v>
      </c>
      <c r="GI117" s="32">
        <v>0</v>
      </c>
      <c r="GJ117" s="32">
        <v>7764.1467284718201</v>
      </c>
      <c r="GK117" s="32">
        <v>26.4742569786536</v>
      </c>
      <c r="GL117" s="32">
        <v>0</v>
      </c>
      <c r="GM117" s="32">
        <v>2092.2952681780398</v>
      </c>
      <c r="GN117" s="32">
        <v>562664.61150828796</v>
      </c>
      <c r="GO117" s="32">
        <v>56.977131460188303</v>
      </c>
      <c r="GP117" s="32">
        <v>15.889831914287001</v>
      </c>
      <c r="GQ117" s="32">
        <v>0</v>
      </c>
      <c r="GR117" s="32">
        <v>0.89205095516967203</v>
      </c>
      <c r="GS117" s="32">
        <v>39.475929476006698</v>
      </c>
      <c r="GT117" s="32">
        <v>0</v>
      </c>
      <c r="GU117" s="32">
        <v>132.10108060377399</v>
      </c>
      <c r="GV117" s="32">
        <v>606981.699455917</v>
      </c>
      <c r="GW117" s="32">
        <v>0</v>
      </c>
      <c r="GX117" s="32">
        <v>15.423155144901701</v>
      </c>
      <c r="GY117" s="32">
        <v>6.4767183356323299</v>
      </c>
      <c r="GZ117" s="32">
        <v>0</v>
      </c>
      <c r="HA117" s="32">
        <v>5.3377868308643297</v>
      </c>
      <c r="HB117" s="32">
        <v>11.595055268008499</v>
      </c>
      <c r="HC117" s="32">
        <v>0</v>
      </c>
      <c r="HD117" s="32">
        <v>0</v>
      </c>
      <c r="HE117" s="32">
        <v>0</v>
      </c>
      <c r="HF117" s="32">
        <v>10971.2372683249</v>
      </c>
      <c r="HG117" s="32">
        <v>0</v>
      </c>
      <c r="HH117" s="32">
        <v>423.75236159809901</v>
      </c>
      <c r="HI117" s="33">
        <f t="shared" si="29"/>
        <v>64756716.40756055</v>
      </c>
      <c r="HJ117" s="34">
        <v>0</v>
      </c>
      <c r="HK117" s="34">
        <v>0</v>
      </c>
      <c r="HL117" s="33">
        <v>0</v>
      </c>
      <c r="HM117" s="34">
        <v>0</v>
      </c>
      <c r="HN117" s="33">
        <v>0</v>
      </c>
      <c r="HO117" s="34">
        <v>27113302.946593601</v>
      </c>
      <c r="HP117" s="34">
        <v>1172471.7770211799</v>
      </c>
      <c r="HQ117" s="33">
        <v>28285774.7236147</v>
      </c>
      <c r="HR117" s="34">
        <v>4532946.6282911897</v>
      </c>
      <c r="HS117" s="35">
        <v>32818721.351905901</v>
      </c>
      <c r="HT117" s="34">
        <v>27986440.866571501</v>
      </c>
      <c r="HU117" s="36">
        <v>69588996.892894998</v>
      </c>
      <c r="HX117" s="32">
        <v>33289.238987354598</v>
      </c>
      <c r="HY117" s="32">
        <v>2041.7486577848399</v>
      </c>
    </row>
    <row r="118" spans="1:233" x14ac:dyDescent="0.3">
      <c r="A118" s="74"/>
      <c r="B118" s="31" t="s">
        <v>118</v>
      </c>
      <c r="C118" s="22" t="s">
        <v>341</v>
      </c>
      <c r="D118" s="32">
        <v>555051.23036483501</v>
      </c>
      <c r="E118" s="32">
        <f t="shared" si="26"/>
        <v>1318860.5393933265</v>
      </c>
      <c r="F118" s="32">
        <f t="shared" si="27"/>
        <v>19898.384436033532</v>
      </c>
      <c r="G118" s="32">
        <v>1110443.7156638401</v>
      </c>
      <c r="H118" s="32">
        <v>21051.562536858699</v>
      </c>
      <c r="I118" s="32">
        <v>121713.807385352</v>
      </c>
      <c r="J118" s="32">
        <v>371805.53428427799</v>
      </c>
      <c r="K118" s="32">
        <v>165252.08909742601</v>
      </c>
      <c r="L118" s="32">
        <v>1415254.4610271701</v>
      </c>
      <c r="M118" s="32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f t="shared" si="25"/>
        <v>0</v>
      </c>
      <c r="X118" s="32">
        <f t="shared" si="28"/>
        <v>0</v>
      </c>
      <c r="Y118" s="32">
        <v>0</v>
      </c>
      <c r="Z118" s="32">
        <v>0</v>
      </c>
      <c r="AA118" s="32">
        <v>0</v>
      </c>
      <c r="AB118" s="32">
        <v>0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0</v>
      </c>
      <c r="BV118" s="32">
        <v>0</v>
      </c>
      <c r="BW118" s="32">
        <v>0</v>
      </c>
      <c r="BX118" s="32">
        <v>0</v>
      </c>
      <c r="BY118" s="32">
        <v>0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32">
        <v>0</v>
      </c>
      <c r="CN118" s="32">
        <v>0</v>
      </c>
      <c r="CO118" s="32">
        <v>0</v>
      </c>
      <c r="CP118" s="32">
        <v>0</v>
      </c>
      <c r="CQ118" s="32">
        <v>0</v>
      </c>
      <c r="CR118" s="32">
        <v>0</v>
      </c>
      <c r="CS118" s="32">
        <v>0</v>
      </c>
      <c r="CT118" s="32">
        <v>0</v>
      </c>
      <c r="CU118" s="32">
        <v>0</v>
      </c>
      <c r="CV118" s="32">
        <v>0</v>
      </c>
      <c r="CW118" s="32">
        <v>0</v>
      </c>
      <c r="CX118" s="32">
        <v>0</v>
      </c>
      <c r="CY118" s="32">
        <v>0</v>
      </c>
      <c r="CZ118" s="32">
        <v>0</v>
      </c>
      <c r="DA118" s="32">
        <v>0</v>
      </c>
      <c r="DB118" s="32">
        <v>0</v>
      </c>
      <c r="DC118" s="32">
        <v>0</v>
      </c>
      <c r="DD118" s="32">
        <v>0</v>
      </c>
      <c r="DE118" s="32">
        <v>0</v>
      </c>
      <c r="DF118" s="32">
        <v>0</v>
      </c>
      <c r="DG118" s="32">
        <v>0</v>
      </c>
      <c r="DH118" s="32">
        <v>0</v>
      </c>
      <c r="DI118" s="32">
        <v>0</v>
      </c>
      <c r="DJ118" s="32">
        <v>0</v>
      </c>
      <c r="DK118" s="32">
        <v>3003464.7400531499</v>
      </c>
      <c r="DL118" s="32">
        <v>0</v>
      </c>
      <c r="DM118" s="32">
        <v>0</v>
      </c>
      <c r="DN118" s="32">
        <v>0</v>
      </c>
      <c r="DO118" s="32">
        <v>0</v>
      </c>
      <c r="DP118" s="32">
        <v>0</v>
      </c>
      <c r="DQ118" s="32">
        <v>0</v>
      </c>
      <c r="DR118" s="32">
        <v>0</v>
      </c>
      <c r="DS118" s="32">
        <v>0</v>
      </c>
      <c r="DT118" s="32">
        <v>0</v>
      </c>
      <c r="DU118" s="32">
        <v>131.858909495565</v>
      </c>
      <c r="DV118" s="32">
        <v>365.45472937378003</v>
      </c>
      <c r="DW118" s="32">
        <v>0</v>
      </c>
      <c r="DX118" s="32">
        <v>10.331748806685001</v>
      </c>
      <c r="DY118" s="32">
        <v>0</v>
      </c>
      <c r="DZ118" s="32">
        <v>0</v>
      </c>
      <c r="EA118" s="32">
        <v>0</v>
      </c>
      <c r="EB118" s="32">
        <v>0</v>
      </c>
      <c r="EC118" s="32">
        <v>0</v>
      </c>
      <c r="ED118" s="32">
        <v>0</v>
      </c>
      <c r="EE118" s="32">
        <v>0</v>
      </c>
      <c r="EF118" s="32">
        <v>0</v>
      </c>
      <c r="EG118" s="32">
        <v>0</v>
      </c>
      <c r="EH118" s="32">
        <v>0</v>
      </c>
      <c r="EI118" s="32">
        <v>0</v>
      </c>
      <c r="EJ118" s="32">
        <v>0</v>
      </c>
      <c r="EK118" s="32">
        <v>0</v>
      </c>
      <c r="EL118" s="32">
        <v>0</v>
      </c>
      <c r="EM118" s="32">
        <v>14366.1550058742</v>
      </c>
      <c r="EN118" s="32">
        <v>0</v>
      </c>
      <c r="EO118" s="32">
        <v>0</v>
      </c>
      <c r="EP118" s="32">
        <v>0</v>
      </c>
      <c r="EQ118" s="32">
        <v>0</v>
      </c>
      <c r="ER118" s="32">
        <v>0</v>
      </c>
      <c r="ES118" s="32">
        <v>0</v>
      </c>
      <c r="ET118" s="32">
        <v>0</v>
      </c>
      <c r="EU118" s="32">
        <v>0</v>
      </c>
      <c r="EV118" s="32">
        <v>0</v>
      </c>
      <c r="EW118" s="32">
        <v>0</v>
      </c>
      <c r="EX118" s="32">
        <v>0</v>
      </c>
      <c r="EY118" s="32">
        <v>0</v>
      </c>
      <c r="EZ118" s="32">
        <v>0</v>
      </c>
      <c r="FA118" s="32">
        <v>0</v>
      </c>
      <c r="FB118" s="32">
        <v>0</v>
      </c>
      <c r="FC118" s="32">
        <v>0</v>
      </c>
      <c r="FD118" s="32">
        <v>0</v>
      </c>
      <c r="FE118" s="32">
        <v>0</v>
      </c>
      <c r="FF118" s="32">
        <v>0</v>
      </c>
      <c r="FG118" s="32">
        <v>0</v>
      </c>
      <c r="FH118" s="32">
        <v>0</v>
      </c>
      <c r="FI118" s="32">
        <v>0</v>
      </c>
      <c r="FJ118" s="32">
        <v>0</v>
      </c>
      <c r="FK118" s="32">
        <v>0</v>
      </c>
      <c r="FL118" s="32">
        <v>0</v>
      </c>
      <c r="FM118" s="32">
        <v>0</v>
      </c>
      <c r="FN118" s="32">
        <v>0</v>
      </c>
      <c r="FO118" s="32">
        <v>0</v>
      </c>
      <c r="FP118" s="32">
        <v>0</v>
      </c>
      <c r="FQ118" s="32">
        <v>0</v>
      </c>
      <c r="FR118" s="32">
        <v>0</v>
      </c>
      <c r="FS118" s="32">
        <v>0</v>
      </c>
      <c r="FT118" s="32">
        <v>0</v>
      </c>
      <c r="FU118" s="32">
        <v>0</v>
      </c>
      <c r="FV118" s="32">
        <v>0</v>
      </c>
      <c r="FW118" s="32">
        <v>0</v>
      </c>
      <c r="FX118" s="32">
        <v>0</v>
      </c>
      <c r="FY118" s="32">
        <v>0</v>
      </c>
      <c r="FZ118" s="32">
        <v>0</v>
      </c>
      <c r="GA118" s="32">
        <v>0</v>
      </c>
      <c r="GB118" s="32">
        <v>0</v>
      </c>
      <c r="GC118" s="32">
        <v>0</v>
      </c>
      <c r="GD118" s="32">
        <v>0</v>
      </c>
      <c r="GE118" s="32">
        <v>0</v>
      </c>
      <c r="GF118" s="32">
        <v>0</v>
      </c>
      <c r="GG118" s="32">
        <v>0</v>
      </c>
      <c r="GH118" s="32">
        <v>0</v>
      </c>
      <c r="GI118" s="32">
        <v>0</v>
      </c>
      <c r="GJ118" s="32">
        <v>476.69096157543697</v>
      </c>
      <c r="GK118" s="32">
        <v>0</v>
      </c>
      <c r="GL118" s="32">
        <v>0</v>
      </c>
      <c r="GM118" s="32">
        <v>0</v>
      </c>
      <c r="GN118" s="32">
        <v>0</v>
      </c>
      <c r="GO118" s="32">
        <v>0</v>
      </c>
      <c r="GP118" s="32">
        <v>0</v>
      </c>
      <c r="GQ118" s="32">
        <v>0</v>
      </c>
      <c r="GR118" s="32">
        <v>47194.085330147303</v>
      </c>
      <c r="GS118" s="32">
        <v>149684.67494769799</v>
      </c>
      <c r="GT118" s="32">
        <v>56873.717750500102</v>
      </c>
      <c r="GU118" s="32">
        <v>0</v>
      </c>
      <c r="GV118" s="32">
        <v>0</v>
      </c>
      <c r="GW118" s="32">
        <v>0</v>
      </c>
      <c r="GX118" s="32">
        <v>0</v>
      </c>
      <c r="GY118" s="32">
        <v>0</v>
      </c>
      <c r="GZ118" s="32">
        <v>0</v>
      </c>
      <c r="HA118" s="32">
        <v>0</v>
      </c>
      <c r="HB118" s="32">
        <v>0</v>
      </c>
      <c r="HC118" s="32">
        <v>6.3466954998034994E-2</v>
      </c>
      <c r="HD118" s="32">
        <v>466.412670391956</v>
      </c>
      <c r="HE118" s="32">
        <v>0</v>
      </c>
      <c r="HF118" s="32">
        <v>0</v>
      </c>
      <c r="HG118" s="32">
        <v>0</v>
      </c>
      <c r="HH118" s="32">
        <v>0</v>
      </c>
      <c r="HI118" s="33">
        <f t="shared" si="29"/>
        <v>8372365.5097630853</v>
      </c>
      <c r="HJ118" s="34">
        <v>0</v>
      </c>
      <c r="HK118" s="34">
        <v>0</v>
      </c>
      <c r="HL118" s="33">
        <v>0</v>
      </c>
      <c r="HM118" s="34">
        <v>0</v>
      </c>
      <c r="HN118" s="33">
        <v>0</v>
      </c>
      <c r="HO118" s="34">
        <v>15229873.666828601</v>
      </c>
      <c r="HP118" s="34">
        <v>652696.20846436499</v>
      </c>
      <c r="HQ118" s="33">
        <v>15882569.875293</v>
      </c>
      <c r="HR118" s="34">
        <v>4117890.33635773</v>
      </c>
      <c r="HS118" s="35">
        <v>20000460.211650699</v>
      </c>
      <c r="HT118" s="34">
        <v>852516.67825355101</v>
      </c>
      <c r="HU118" s="36">
        <v>27520309.043160301</v>
      </c>
      <c r="HX118" s="32">
        <v>1338758.9238293599</v>
      </c>
      <c r="HY118" s="32">
        <v>0</v>
      </c>
    </row>
    <row r="119" spans="1:233" x14ac:dyDescent="0.3">
      <c r="A119" s="74"/>
      <c r="B119" s="31" t="s">
        <v>119</v>
      </c>
      <c r="C119" s="22" t="s">
        <v>342</v>
      </c>
      <c r="D119" s="32">
        <v>0</v>
      </c>
      <c r="E119" s="32">
        <f t="shared" si="26"/>
        <v>0</v>
      </c>
      <c r="F119" s="32">
        <f t="shared" si="27"/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f t="shared" si="25"/>
        <v>0</v>
      </c>
      <c r="X119" s="32">
        <f t="shared" si="28"/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2">
        <v>0</v>
      </c>
      <c r="CQ119" s="32">
        <v>0</v>
      </c>
      <c r="CR119" s="32">
        <v>0</v>
      </c>
      <c r="CS119" s="32">
        <v>0</v>
      </c>
      <c r="CT119" s="32">
        <v>0</v>
      </c>
      <c r="CU119" s="32">
        <v>0</v>
      </c>
      <c r="CV119" s="32">
        <v>0</v>
      </c>
      <c r="CW119" s="32">
        <v>0</v>
      </c>
      <c r="CX119" s="32">
        <v>0</v>
      </c>
      <c r="CY119" s="32">
        <v>0</v>
      </c>
      <c r="CZ119" s="32">
        <v>0</v>
      </c>
      <c r="DA119" s="32">
        <v>0</v>
      </c>
      <c r="DB119" s="32">
        <v>0</v>
      </c>
      <c r="DC119" s="32">
        <v>0</v>
      </c>
      <c r="DD119" s="32">
        <v>0</v>
      </c>
      <c r="DE119" s="32">
        <v>0</v>
      </c>
      <c r="DF119" s="32">
        <v>0</v>
      </c>
      <c r="DG119" s="32">
        <v>0</v>
      </c>
      <c r="DH119" s="32">
        <v>0</v>
      </c>
      <c r="DI119" s="32">
        <v>0</v>
      </c>
      <c r="DJ119" s="32">
        <v>0</v>
      </c>
      <c r="DK119" s="32">
        <v>0</v>
      </c>
      <c r="DL119" s="32">
        <v>4452438.9808408404</v>
      </c>
      <c r="DM119" s="32">
        <v>0</v>
      </c>
      <c r="DN119" s="32">
        <v>0</v>
      </c>
      <c r="DO119" s="32">
        <v>0</v>
      </c>
      <c r="DP119" s="32">
        <v>0</v>
      </c>
      <c r="DQ119" s="32">
        <v>0</v>
      </c>
      <c r="DR119" s="32">
        <v>0</v>
      </c>
      <c r="DS119" s="32">
        <v>0</v>
      </c>
      <c r="DT119" s="32">
        <v>0</v>
      </c>
      <c r="DU119" s="32">
        <v>0</v>
      </c>
      <c r="DV119" s="32">
        <v>0</v>
      </c>
      <c r="DW119" s="32">
        <v>0</v>
      </c>
      <c r="DX119" s="32">
        <v>0</v>
      </c>
      <c r="DY119" s="32">
        <v>0</v>
      </c>
      <c r="DZ119" s="32">
        <v>0</v>
      </c>
      <c r="EA119" s="32">
        <v>0</v>
      </c>
      <c r="EB119" s="32">
        <v>0</v>
      </c>
      <c r="EC119" s="32">
        <v>0</v>
      </c>
      <c r="ED119" s="32">
        <v>0</v>
      </c>
      <c r="EE119" s="32">
        <v>0</v>
      </c>
      <c r="EF119" s="32">
        <v>0</v>
      </c>
      <c r="EG119" s="32">
        <v>0</v>
      </c>
      <c r="EH119" s="32">
        <v>0</v>
      </c>
      <c r="EI119" s="32">
        <v>0</v>
      </c>
      <c r="EJ119" s="32">
        <v>0</v>
      </c>
      <c r="EK119" s="32">
        <v>0</v>
      </c>
      <c r="EL119" s="32">
        <v>0</v>
      </c>
      <c r="EM119" s="32">
        <v>0</v>
      </c>
      <c r="EN119" s="32">
        <v>0</v>
      </c>
      <c r="EO119" s="32">
        <v>0</v>
      </c>
      <c r="EP119" s="32">
        <v>0</v>
      </c>
      <c r="EQ119" s="32">
        <v>0</v>
      </c>
      <c r="ER119" s="32">
        <v>0</v>
      </c>
      <c r="ES119" s="32">
        <v>0</v>
      </c>
      <c r="ET119" s="32">
        <v>0</v>
      </c>
      <c r="EU119" s="32">
        <v>0</v>
      </c>
      <c r="EV119" s="32">
        <v>0</v>
      </c>
      <c r="EW119" s="32">
        <v>0</v>
      </c>
      <c r="EX119" s="32">
        <v>0</v>
      </c>
      <c r="EY119" s="32">
        <v>0</v>
      </c>
      <c r="EZ119" s="32">
        <v>0</v>
      </c>
      <c r="FA119" s="32">
        <v>0</v>
      </c>
      <c r="FB119" s="32">
        <v>0</v>
      </c>
      <c r="FC119" s="32">
        <v>0</v>
      </c>
      <c r="FD119" s="32">
        <v>0</v>
      </c>
      <c r="FE119" s="32">
        <v>0</v>
      </c>
      <c r="FF119" s="32">
        <v>0</v>
      </c>
      <c r="FG119" s="32">
        <v>0</v>
      </c>
      <c r="FH119" s="32">
        <v>0</v>
      </c>
      <c r="FI119" s="32">
        <v>0</v>
      </c>
      <c r="FJ119" s="32">
        <v>0</v>
      </c>
      <c r="FK119" s="32">
        <v>0</v>
      </c>
      <c r="FL119" s="32">
        <v>0</v>
      </c>
      <c r="FM119" s="32">
        <v>0</v>
      </c>
      <c r="FN119" s="32">
        <v>0</v>
      </c>
      <c r="FO119" s="32">
        <v>0</v>
      </c>
      <c r="FP119" s="32">
        <v>0</v>
      </c>
      <c r="FQ119" s="32">
        <v>0</v>
      </c>
      <c r="FR119" s="32">
        <v>0</v>
      </c>
      <c r="FS119" s="32">
        <v>0</v>
      </c>
      <c r="FT119" s="32">
        <v>0</v>
      </c>
      <c r="FU119" s="32">
        <v>0</v>
      </c>
      <c r="FV119" s="32">
        <v>0</v>
      </c>
      <c r="FW119" s="32">
        <v>0</v>
      </c>
      <c r="FX119" s="32">
        <v>0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32">
        <v>0</v>
      </c>
      <c r="GF119" s="32">
        <v>0</v>
      </c>
      <c r="GG119" s="32">
        <v>0</v>
      </c>
      <c r="GH119" s="32">
        <v>0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51.339705171771698</v>
      </c>
      <c r="GP119" s="32">
        <v>0</v>
      </c>
      <c r="GQ119" s="32">
        <v>0</v>
      </c>
      <c r="GR119" s="32">
        <v>0</v>
      </c>
      <c r="GS119" s="32">
        <v>0</v>
      </c>
      <c r="GT119" s="32">
        <v>0</v>
      </c>
      <c r="GU119" s="32">
        <v>0</v>
      </c>
      <c r="GV119" s="32">
        <v>0</v>
      </c>
      <c r="GW119" s="32">
        <v>0</v>
      </c>
      <c r="GX119" s="32">
        <v>148.46379952695199</v>
      </c>
      <c r="GY119" s="32">
        <v>20977311.386790302</v>
      </c>
      <c r="GZ119" s="32">
        <v>17927.3430725908</v>
      </c>
      <c r="HA119" s="32">
        <v>0</v>
      </c>
      <c r="HB119" s="32">
        <v>0</v>
      </c>
      <c r="HC119" s="32">
        <v>0</v>
      </c>
      <c r="HD119" s="32">
        <v>0</v>
      </c>
      <c r="HE119" s="32">
        <v>0</v>
      </c>
      <c r="HF119" s="32">
        <v>0</v>
      </c>
      <c r="HG119" s="32">
        <v>0</v>
      </c>
      <c r="HH119" s="32">
        <v>0</v>
      </c>
      <c r="HI119" s="33">
        <f t="shared" si="29"/>
        <v>25447877.514208432</v>
      </c>
      <c r="HJ119" s="34">
        <v>2015046.87331421</v>
      </c>
      <c r="HK119" s="34">
        <v>14142890.599621801</v>
      </c>
      <c r="HL119" s="33">
        <v>16157937.472936001</v>
      </c>
      <c r="HM119" s="34">
        <v>0</v>
      </c>
      <c r="HN119" s="33">
        <v>16157937.472936001</v>
      </c>
      <c r="HO119" s="34">
        <v>30132002.332845401</v>
      </c>
      <c r="HP119" s="34">
        <v>244591.14423914001</v>
      </c>
      <c r="HQ119" s="33">
        <v>30376593.477084499</v>
      </c>
      <c r="HR119" s="34">
        <v>11757502.2725846</v>
      </c>
      <c r="HS119" s="35">
        <v>58292033.222605102</v>
      </c>
      <c r="HT119" s="34">
        <v>15838859.560704701</v>
      </c>
      <c r="HU119" s="36">
        <v>67901051.176108703</v>
      </c>
      <c r="HX119" s="32">
        <v>0</v>
      </c>
      <c r="HY119" s="32">
        <v>0</v>
      </c>
    </row>
    <row r="120" spans="1:233" x14ac:dyDescent="0.3">
      <c r="A120" s="74"/>
      <c r="B120" s="31" t="s">
        <v>120</v>
      </c>
      <c r="C120" s="22" t="s">
        <v>343</v>
      </c>
      <c r="D120" s="32">
        <v>17643.291102819399</v>
      </c>
      <c r="E120" s="32">
        <f t="shared" si="26"/>
        <v>55469.171765727209</v>
      </c>
      <c r="F120" s="32">
        <f t="shared" si="27"/>
        <v>836.89432747039234</v>
      </c>
      <c r="G120" s="32">
        <v>1930.8542120914999</v>
      </c>
      <c r="H120" s="32">
        <v>20021.502225410699</v>
      </c>
      <c r="I120" s="32">
        <v>59420.399100592302</v>
      </c>
      <c r="J120" s="32">
        <v>180175.17386467001</v>
      </c>
      <c r="K120" s="32">
        <v>31815.2011568995</v>
      </c>
      <c r="L120" s="32">
        <v>12371.8970269035</v>
      </c>
      <c r="M120" s="32">
        <v>128211.420499899</v>
      </c>
      <c r="N120" s="32">
        <v>13458.3778218231</v>
      </c>
      <c r="O120" s="32">
        <v>1413.63965756324</v>
      </c>
      <c r="P120" s="32">
        <v>50286.030648675798</v>
      </c>
      <c r="Q120" s="32">
        <v>53049.255479554296</v>
      </c>
      <c r="R120" s="32">
        <v>98448.780205532094</v>
      </c>
      <c r="S120" s="32">
        <v>10380.2387758816</v>
      </c>
      <c r="T120" s="32">
        <v>164242.51215247199</v>
      </c>
      <c r="U120" s="32">
        <v>79981.728591374602</v>
      </c>
      <c r="V120" s="32">
        <v>56991.992949725704</v>
      </c>
      <c r="W120" s="32">
        <f t="shared" si="25"/>
        <v>8411.6289226688259</v>
      </c>
      <c r="X120" s="32">
        <f t="shared" si="28"/>
        <v>735.64047061207282</v>
      </c>
      <c r="Y120" s="32">
        <v>745.64738198085604</v>
      </c>
      <c r="Z120" s="32">
        <v>41545.198745728499</v>
      </c>
      <c r="AA120" s="32">
        <v>73173.745504226506</v>
      </c>
      <c r="AB120" s="32">
        <v>104254.854697801</v>
      </c>
      <c r="AC120" s="32">
        <v>42288.283221784201</v>
      </c>
      <c r="AD120" s="32">
        <v>49171.458900326397</v>
      </c>
      <c r="AE120" s="32">
        <v>18904.555620508399</v>
      </c>
      <c r="AF120" s="32">
        <v>20911.289404556399</v>
      </c>
      <c r="AG120" s="32">
        <v>248743.83071979199</v>
      </c>
      <c r="AH120" s="32">
        <v>129970.63927720999</v>
      </c>
      <c r="AI120" s="32">
        <v>122991.695685492</v>
      </c>
      <c r="AJ120" s="32">
        <v>16065.761934878499</v>
      </c>
      <c r="AK120" s="32">
        <v>134985.21439528899</v>
      </c>
      <c r="AL120" s="32">
        <v>1024552.9463652</v>
      </c>
      <c r="AM120" s="32">
        <v>30452.7246376396</v>
      </c>
      <c r="AN120" s="32">
        <v>20394.020290419801</v>
      </c>
      <c r="AO120" s="32">
        <v>185316.11485418901</v>
      </c>
      <c r="AP120" s="32">
        <v>112964.41556696199</v>
      </c>
      <c r="AQ120" s="32">
        <v>66762.262080790199</v>
      </c>
      <c r="AR120" s="32">
        <v>155372.703926416</v>
      </c>
      <c r="AS120" s="32">
        <v>1744762.5627882299</v>
      </c>
      <c r="AT120" s="32">
        <v>82663.988814984303</v>
      </c>
      <c r="AU120" s="32">
        <v>71330.706567780901</v>
      </c>
      <c r="AV120" s="32">
        <v>149902.84433553199</v>
      </c>
      <c r="AW120" s="32">
        <v>96100.547650931403</v>
      </c>
      <c r="AX120" s="32">
        <v>4473.8479278995201</v>
      </c>
      <c r="AY120" s="32">
        <v>7693.5926275490301</v>
      </c>
      <c r="AZ120" s="32">
        <v>12818.9986939872</v>
      </c>
      <c r="BA120" s="32">
        <v>754817.13373239106</v>
      </c>
      <c r="BB120" s="32">
        <v>298950.26127226697</v>
      </c>
      <c r="BC120" s="32">
        <v>1498364.5334377901</v>
      </c>
      <c r="BD120" s="32">
        <v>2066954.8534745199</v>
      </c>
      <c r="BE120" s="32">
        <v>64283.792371566698</v>
      </c>
      <c r="BF120" s="32">
        <v>93710.917930618205</v>
      </c>
      <c r="BG120" s="32">
        <v>7408.1628795200504</v>
      </c>
      <c r="BH120" s="32">
        <v>32721.588586238599</v>
      </c>
      <c r="BI120" s="32">
        <v>76518.071949835998</v>
      </c>
      <c r="BJ120" s="32">
        <v>25928.803136282899</v>
      </c>
      <c r="BK120" s="32">
        <v>27690.688695601701</v>
      </c>
      <c r="BL120" s="32">
        <v>25244.0276377066</v>
      </c>
      <c r="BM120" s="32">
        <v>134678.848825325</v>
      </c>
      <c r="BN120" s="32">
        <v>100345.984171686</v>
      </c>
      <c r="BO120" s="32">
        <v>310099.390219166</v>
      </c>
      <c r="BP120" s="32">
        <v>41519.112967975598</v>
      </c>
      <c r="BQ120" s="32">
        <v>42691.361494023899</v>
      </c>
      <c r="BR120" s="32">
        <v>41906.276877332602</v>
      </c>
      <c r="BS120" s="32">
        <v>35096.229334872201</v>
      </c>
      <c r="BT120" s="32">
        <v>99884.105221598205</v>
      </c>
      <c r="BU120" s="32">
        <v>49630.505637427799</v>
      </c>
      <c r="BV120" s="32">
        <v>130262.32315803799</v>
      </c>
      <c r="BW120" s="32">
        <v>7965.6718656187504</v>
      </c>
      <c r="BX120" s="32">
        <v>4720.2952178694804</v>
      </c>
      <c r="BY120" s="32">
        <v>143866.344536449</v>
      </c>
      <c r="BZ120" s="32">
        <v>28947.627875508701</v>
      </c>
      <c r="CA120" s="32">
        <v>127169.71946414</v>
      </c>
      <c r="CB120" s="32">
        <v>34603.207117939601</v>
      </c>
      <c r="CC120" s="32">
        <v>138769.96209029801</v>
      </c>
      <c r="CD120" s="32">
        <v>129598.84354103501</v>
      </c>
      <c r="CE120" s="32">
        <v>8242.4301832457295</v>
      </c>
      <c r="CF120" s="32">
        <v>10709.4734466102</v>
      </c>
      <c r="CG120" s="32">
        <v>24259.207469460402</v>
      </c>
      <c r="CH120" s="32">
        <v>19372.246826869599</v>
      </c>
      <c r="CI120" s="32">
        <v>2128.77997184789</v>
      </c>
      <c r="CJ120" s="32">
        <v>557.34862493783498</v>
      </c>
      <c r="CK120" s="32">
        <v>56443.405099759999</v>
      </c>
      <c r="CL120" s="32">
        <v>2525.6576965516501</v>
      </c>
      <c r="CM120" s="32">
        <v>31395.048271213502</v>
      </c>
      <c r="CN120" s="32">
        <v>32245.516457239799</v>
      </c>
      <c r="CO120" s="32">
        <v>2373.2634971477801</v>
      </c>
      <c r="CP120" s="32">
        <v>428.400838428322</v>
      </c>
      <c r="CQ120" s="32">
        <v>12574.2240630328</v>
      </c>
      <c r="CR120" s="32">
        <v>11607.468037054499</v>
      </c>
      <c r="CS120" s="32">
        <v>57239.9623866404</v>
      </c>
      <c r="CT120" s="32">
        <v>21514.4033409515</v>
      </c>
      <c r="CU120" s="32">
        <v>72101.390114909605</v>
      </c>
      <c r="CV120" s="32">
        <v>77950.430162831501</v>
      </c>
      <c r="CW120" s="32">
        <v>79333.491432476498</v>
      </c>
      <c r="CX120" s="32">
        <v>1382414.7686594201</v>
      </c>
      <c r="CY120" s="32">
        <v>54626.164958128997</v>
      </c>
      <c r="CZ120" s="32">
        <v>69024.057234889493</v>
      </c>
      <c r="DA120" s="32">
        <v>201562.759341169</v>
      </c>
      <c r="DB120" s="32">
        <v>90468.657612547206</v>
      </c>
      <c r="DC120" s="32">
        <v>932.39246028479499</v>
      </c>
      <c r="DD120" s="32">
        <v>291517.31292850903</v>
      </c>
      <c r="DE120" s="32">
        <v>214909.54937139101</v>
      </c>
      <c r="DF120" s="32">
        <v>146652.90218688699</v>
      </c>
      <c r="DG120" s="32">
        <v>219819.93960737501</v>
      </c>
      <c r="DH120" s="32">
        <v>293869.43143014202</v>
      </c>
      <c r="DI120" s="32">
        <v>164670.01639741001</v>
      </c>
      <c r="DJ120" s="32">
        <v>453529.21558301698</v>
      </c>
      <c r="DK120" s="32">
        <v>65514.334473928902</v>
      </c>
      <c r="DL120" s="32">
        <v>134833.43032642899</v>
      </c>
      <c r="DM120" s="32">
        <v>15659596.6612946</v>
      </c>
      <c r="DN120" s="32">
        <v>51567.802001161501</v>
      </c>
      <c r="DO120" s="32">
        <v>11889.6884435059</v>
      </c>
      <c r="DP120" s="32">
        <v>44707.225321383499</v>
      </c>
      <c r="DQ120" s="32">
        <v>146445.17144619999</v>
      </c>
      <c r="DR120" s="32">
        <v>8556.4292375769492</v>
      </c>
      <c r="DS120" s="32">
        <v>77073.672252604199</v>
      </c>
      <c r="DT120" s="32">
        <v>176490.78594248599</v>
      </c>
      <c r="DU120" s="32">
        <v>65868.025408822607</v>
      </c>
      <c r="DV120" s="32">
        <v>203225.53172029601</v>
      </c>
      <c r="DW120" s="32">
        <v>32277.179766013898</v>
      </c>
      <c r="DX120" s="32">
        <v>96975.871186669305</v>
      </c>
      <c r="DY120" s="32">
        <v>600318.00381430401</v>
      </c>
      <c r="DZ120" s="32">
        <v>147848.37436465701</v>
      </c>
      <c r="EA120" s="32">
        <v>7242.1712340293097</v>
      </c>
      <c r="EB120" s="32">
        <v>881718.17608518002</v>
      </c>
      <c r="EC120" s="32">
        <v>164415.474870709</v>
      </c>
      <c r="ED120" s="32">
        <v>208021.01700240301</v>
      </c>
      <c r="EE120" s="32">
        <v>4647.4819765976799</v>
      </c>
      <c r="EF120" s="32">
        <v>6616.3990946583399</v>
      </c>
      <c r="EG120" s="32">
        <v>903803.43970512098</v>
      </c>
      <c r="EH120" s="32">
        <v>158754.115122972</v>
      </c>
      <c r="EI120" s="32">
        <v>83251.521181176504</v>
      </c>
      <c r="EJ120" s="32">
        <v>423403.31753370102</v>
      </c>
      <c r="EK120" s="32">
        <v>18447.202386755998</v>
      </c>
      <c r="EL120" s="32">
        <v>25727.785982387501</v>
      </c>
      <c r="EM120" s="32">
        <v>27238.364401376799</v>
      </c>
      <c r="EN120" s="32">
        <v>18919.507661424901</v>
      </c>
      <c r="EO120" s="32">
        <v>29891.753798120299</v>
      </c>
      <c r="EP120" s="32">
        <v>134039.973408638</v>
      </c>
      <c r="EQ120" s="32">
        <v>3208.6007687782899</v>
      </c>
      <c r="ER120" s="32">
        <v>0</v>
      </c>
      <c r="ES120" s="32">
        <v>331859.94089397503</v>
      </c>
      <c r="ET120" s="32">
        <v>2231933.1453360198</v>
      </c>
      <c r="EU120" s="32">
        <v>327331.95244551398</v>
      </c>
      <c r="EV120" s="32">
        <v>1063534.4294590401</v>
      </c>
      <c r="EW120" s="32">
        <v>97046.752307987394</v>
      </c>
      <c r="EX120" s="32">
        <v>31602.856766564601</v>
      </c>
      <c r="EY120" s="32">
        <v>551869.59586195205</v>
      </c>
      <c r="EZ120" s="32">
        <v>112192.489157698</v>
      </c>
      <c r="FA120" s="32">
        <v>149677.75703861401</v>
      </c>
      <c r="FB120" s="32">
        <v>1086271.1189816101</v>
      </c>
      <c r="FC120" s="32">
        <v>416040.30357420299</v>
      </c>
      <c r="FD120" s="32">
        <v>1703787.3872505501</v>
      </c>
      <c r="FE120" s="32">
        <v>17635.4318940495</v>
      </c>
      <c r="FF120" s="32">
        <v>30956.7070650147</v>
      </c>
      <c r="FG120" s="32">
        <v>2441.2033348990299</v>
      </c>
      <c r="FH120" s="32">
        <v>1858.2134975802601</v>
      </c>
      <c r="FI120" s="32">
        <v>4238.7060884103803</v>
      </c>
      <c r="FJ120" s="32">
        <v>43280.000032032302</v>
      </c>
      <c r="FK120" s="32">
        <v>202.56126925884999</v>
      </c>
      <c r="FL120" s="32">
        <v>1510.39190897498</v>
      </c>
      <c r="FM120" s="32">
        <v>524379.88879262202</v>
      </c>
      <c r="FN120" s="32">
        <v>46088.918716638502</v>
      </c>
      <c r="FO120" s="32">
        <v>186.08541000404901</v>
      </c>
      <c r="FP120" s="32">
        <v>359.30361787033797</v>
      </c>
      <c r="FQ120" s="32">
        <v>51.698101432910299</v>
      </c>
      <c r="FR120" s="32">
        <v>5882.0836956858802</v>
      </c>
      <c r="FS120" s="32">
        <v>20101.853817844702</v>
      </c>
      <c r="FT120" s="32">
        <v>39850.429709801203</v>
      </c>
      <c r="FU120" s="32">
        <v>137035.76473784799</v>
      </c>
      <c r="FV120" s="32">
        <v>831.17436419274998</v>
      </c>
      <c r="FW120" s="32">
        <v>76.2889389085055</v>
      </c>
      <c r="FX120" s="32">
        <v>159.38139452099699</v>
      </c>
      <c r="FY120" s="32">
        <v>338.94469940402001</v>
      </c>
      <c r="FZ120" s="32">
        <v>1967.6689563422799</v>
      </c>
      <c r="GA120" s="32">
        <v>417152.18149948202</v>
      </c>
      <c r="GB120" s="32">
        <v>2544.3777828277698</v>
      </c>
      <c r="GC120" s="32">
        <v>9362.4487317920393</v>
      </c>
      <c r="GD120" s="32">
        <v>18.503474594890299</v>
      </c>
      <c r="GE120" s="32">
        <v>27543.593028152802</v>
      </c>
      <c r="GF120" s="32">
        <v>115137.57104561399</v>
      </c>
      <c r="GG120" s="32">
        <v>2161.0854955454902</v>
      </c>
      <c r="GH120" s="32">
        <v>615.08798326285796</v>
      </c>
      <c r="GI120" s="32">
        <v>5916.5374847978501</v>
      </c>
      <c r="GJ120" s="32">
        <v>70559.522871867797</v>
      </c>
      <c r="GK120" s="32">
        <v>207.34523910639899</v>
      </c>
      <c r="GL120" s="32">
        <v>1356970.07716305</v>
      </c>
      <c r="GM120" s="32">
        <v>857.62755580614805</v>
      </c>
      <c r="GN120" s="32">
        <v>1264533.7829555101</v>
      </c>
      <c r="GO120" s="32">
        <v>272.28535007883102</v>
      </c>
      <c r="GP120" s="32">
        <v>51.262199639521498</v>
      </c>
      <c r="GQ120" s="32">
        <v>12.926453247607499</v>
      </c>
      <c r="GR120" s="32">
        <v>252117.44402999201</v>
      </c>
      <c r="GS120" s="32">
        <v>1926.3830189318201</v>
      </c>
      <c r="GT120" s="32">
        <v>333.176534806321</v>
      </c>
      <c r="GU120" s="32">
        <v>4032.7243830407501</v>
      </c>
      <c r="GV120" s="32">
        <v>804.25633584714501</v>
      </c>
      <c r="GW120" s="32">
        <v>909.98674592161899</v>
      </c>
      <c r="GX120" s="32">
        <v>18716.411474570799</v>
      </c>
      <c r="GY120" s="32">
        <v>191193.609244027</v>
      </c>
      <c r="GZ120" s="32">
        <v>369.35369320844001</v>
      </c>
      <c r="HA120" s="32">
        <v>789.26292557233899</v>
      </c>
      <c r="HB120" s="32">
        <v>125.059501485319</v>
      </c>
      <c r="HC120" s="32">
        <v>904.05112793823298</v>
      </c>
      <c r="HD120" s="32">
        <v>1771.2498423921299</v>
      </c>
      <c r="HE120" s="32">
        <v>6695.4175976739598</v>
      </c>
      <c r="HF120" s="32">
        <v>28097.517083560899</v>
      </c>
      <c r="HG120" s="32">
        <v>0</v>
      </c>
      <c r="HH120" s="32">
        <v>2059.6042173029</v>
      </c>
      <c r="HI120" s="33">
        <f t="shared" si="29"/>
        <v>49885834.686391853</v>
      </c>
      <c r="HJ120" s="34">
        <v>0</v>
      </c>
      <c r="HK120" s="34">
        <v>0</v>
      </c>
      <c r="HL120" s="33">
        <v>0</v>
      </c>
      <c r="HM120" s="34">
        <v>0</v>
      </c>
      <c r="HN120" s="33">
        <v>0</v>
      </c>
      <c r="HO120" s="34">
        <v>92387075.997886404</v>
      </c>
      <c r="HP120" s="34">
        <v>1057140.3156657999</v>
      </c>
      <c r="HQ120" s="33">
        <v>93444216.313552201</v>
      </c>
      <c r="HR120" s="34">
        <v>22306994.3065239</v>
      </c>
      <c r="HS120" s="35">
        <v>115751210.620076</v>
      </c>
      <c r="HT120" s="34">
        <v>12461804.6740641</v>
      </c>
      <c r="HU120" s="36">
        <v>153175240.632404</v>
      </c>
      <c r="HX120" s="32">
        <v>56306.066093197602</v>
      </c>
      <c r="HY120" s="32">
        <v>9147.2693932808997</v>
      </c>
    </row>
    <row r="121" spans="1:233" x14ac:dyDescent="0.3">
      <c r="A121" s="74"/>
      <c r="B121" s="31" t="s">
        <v>121</v>
      </c>
      <c r="C121" s="22" t="s">
        <v>344</v>
      </c>
      <c r="D121" s="32">
        <v>0</v>
      </c>
      <c r="E121" s="32">
        <f t="shared" si="26"/>
        <v>0</v>
      </c>
      <c r="F121" s="32">
        <f t="shared" si="27"/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156.715531189172</v>
      </c>
      <c r="N121" s="32">
        <v>1358.51003063343</v>
      </c>
      <c r="O121" s="32">
        <v>0.21659956022702001</v>
      </c>
      <c r="P121" s="32">
        <v>0</v>
      </c>
      <c r="Q121" s="32">
        <v>627.198771957551</v>
      </c>
      <c r="R121" s="32">
        <v>0</v>
      </c>
      <c r="S121" s="32">
        <v>0</v>
      </c>
      <c r="T121" s="32">
        <v>1312.4677535287301</v>
      </c>
      <c r="U121" s="32">
        <v>0</v>
      </c>
      <c r="V121" s="32">
        <v>0</v>
      </c>
      <c r="W121" s="32">
        <f t="shared" si="25"/>
        <v>0</v>
      </c>
      <c r="X121" s="32">
        <f t="shared" si="28"/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0</v>
      </c>
      <c r="CS121" s="32">
        <v>0</v>
      </c>
      <c r="CT121" s="32">
        <v>0</v>
      </c>
      <c r="CU121" s="32">
        <v>0</v>
      </c>
      <c r="CV121" s="32">
        <v>0</v>
      </c>
      <c r="CW121" s="32">
        <v>0</v>
      </c>
      <c r="CX121" s="32">
        <v>0</v>
      </c>
      <c r="CY121" s="32">
        <v>0</v>
      </c>
      <c r="CZ121" s="32">
        <v>0</v>
      </c>
      <c r="DA121" s="32">
        <v>304199.88132095098</v>
      </c>
      <c r="DB121" s="32">
        <v>0</v>
      </c>
      <c r="DC121" s="32">
        <v>0</v>
      </c>
      <c r="DD121" s="32">
        <v>0</v>
      </c>
      <c r="DE121" s="32">
        <v>0</v>
      </c>
      <c r="DF121" s="32">
        <v>0</v>
      </c>
      <c r="DG121" s="32">
        <v>0</v>
      </c>
      <c r="DH121" s="32">
        <v>1342789.4655047399</v>
      </c>
      <c r="DI121" s="32">
        <v>0</v>
      </c>
      <c r="DJ121" s="32">
        <v>29339.587027371999</v>
      </c>
      <c r="DK121" s="32">
        <v>18546.158222712202</v>
      </c>
      <c r="DL121" s="32">
        <v>0</v>
      </c>
      <c r="DM121" s="32">
        <v>486476.56088209798</v>
      </c>
      <c r="DN121" s="32">
        <v>5356806.2803239301</v>
      </c>
      <c r="DO121" s="32">
        <v>332171.63485630899</v>
      </c>
      <c r="DP121" s="32">
        <v>2049146.4724337</v>
      </c>
      <c r="DQ121" s="32">
        <v>668177.20694202802</v>
      </c>
      <c r="DR121" s="32">
        <v>29578.921307789398</v>
      </c>
      <c r="DS121" s="32">
        <v>0</v>
      </c>
      <c r="DT121" s="32">
        <v>41051.681593211302</v>
      </c>
      <c r="DU121" s="32">
        <v>0</v>
      </c>
      <c r="DV121" s="32">
        <v>0</v>
      </c>
      <c r="DW121" s="32">
        <v>0</v>
      </c>
      <c r="DX121" s="32">
        <v>0</v>
      </c>
      <c r="DY121" s="32">
        <v>0</v>
      </c>
      <c r="DZ121" s="32">
        <v>0</v>
      </c>
      <c r="EA121" s="32">
        <v>0</v>
      </c>
      <c r="EB121" s="32">
        <v>0</v>
      </c>
      <c r="EC121" s="32">
        <v>12986.043842067</v>
      </c>
      <c r="ED121" s="32">
        <v>45011.610054347402</v>
      </c>
      <c r="EE121" s="32">
        <v>0</v>
      </c>
      <c r="EF121" s="32">
        <v>0</v>
      </c>
      <c r="EG121" s="32">
        <v>0</v>
      </c>
      <c r="EH121" s="32">
        <v>0</v>
      </c>
      <c r="EI121" s="32">
        <v>0</v>
      </c>
      <c r="EJ121" s="32">
        <v>0</v>
      </c>
      <c r="EK121" s="32">
        <v>0</v>
      </c>
      <c r="EL121" s="32">
        <v>0</v>
      </c>
      <c r="EM121" s="32">
        <v>0</v>
      </c>
      <c r="EN121" s="32">
        <v>0</v>
      </c>
      <c r="EO121" s="32">
        <v>0</v>
      </c>
      <c r="EP121" s="32">
        <v>0</v>
      </c>
      <c r="EQ121" s="32">
        <v>0</v>
      </c>
      <c r="ER121" s="32">
        <v>0</v>
      </c>
      <c r="ES121" s="32">
        <v>0</v>
      </c>
      <c r="ET121" s="32">
        <v>0</v>
      </c>
      <c r="EU121" s="32">
        <v>0</v>
      </c>
      <c r="EV121" s="32">
        <v>0</v>
      </c>
      <c r="EW121" s="32">
        <v>0</v>
      </c>
      <c r="EX121" s="32">
        <v>0</v>
      </c>
      <c r="EY121" s="32">
        <v>0</v>
      </c>
      <c r="EZ121" s="32">
        <v>0</v>
      </c>
      <c r="FA121" s="32">
        <v>0</v>
      </c>
      <c r="FB121" s="32">
        <v>0</v>
      </c>
      <c r="FC121" s="32">
        <v>0</v>
      </c>
      <c r="FD121" s="32">
        <v>0</v>
      </c>
      <c r="FE121" s="32">
        <v>0</v>
      </c>
      <c r="FF121" s="32">
        <v>0</v>
      </c>
      <c r="FG121" s="32">
        <v>0</v>
      </c>
      <c r="FH121" s="32">
        <v>0</v>
      </c>
      <c r="FI121" s="32">
        <v>0</v>
      </c>
      <c r="FJ121" s="32">
        <v>0</v>
      </c>
      <c r="FK121" s="32">
        <v>0</v>
      </c>
      <c r="FL121" s="32">
        <v>0</v>
      </c>
      <c r="FM121" s="32">
        <v>0</v>
      </c>
      <c r="FN121" s="32">
        <v>0</v>
      </c>
      <c r="FO121" s="32">
        <v>0</v>
      </c>
      <c r="FP121" s="32">
        <v>0</v>
      </c>
      <c r="FQ121" s="32">
        <v>0</v>
      </c>
      <c r="FR121" s="32">
        <v>0</v>
      </c>
      <c r="FS121" s="32">
        <v>0</v>
      </c>
      <c r="FT121" s="32">
        <v>0</v>
      </c>
      <c r="FU121" s="32">
        <v>0</v>
      </c>
      <c r="FV121" s="32">
        <v>0</v>
      </c>
      <c r="FW121" s="32">
        <v>0</v>
      </c>
      <c r="FX121" s="32">
        <v>0</v>
      </c>
      <c r="FY121" s="32">
        <v>0</v>
      </c>
      <c r="FZ121" s="32">
        <v>0</v>
      </c>
      <c r="GA121" s="32">
        <v>0</v>
      </c>
      <c r="GB121" s="32">
        <v>0</v>
      </c>
      <c r="GC121" s="32">
        <v>0</v>
      </c>
      <c r="GD121" s="32">
        <v>0</v>
      </c>
      <c r="GE121" s="32">
        <v>0</v>
      </c>
      <c r="GF121" s="32">
        <v>0</v>
      </c>
      <c r="GG121" s="32">
        <v>0</v>
      </c>
      <c r="GH121" s="32">
        <v>0</v>
      </c>
      <c r="GI121" s="32">
        <v>0</v>
      </c>
      <c r="GJ121" s="32">
        <v>129143.859627621</v>
      </c>
      <c r="GK121" s="32">
        <v>0</v>
      </c>
      <c r="GL121" s="32">
        <v>0</v>
      </c>
      <c r="GM121" s="32">
        <v>0</v>
      </c>
      <c r="GN121" s="32">
        <v>0</v>
      </c>
      <c r="GO121" s="32">
        <v>0</v>
      </c>
      <c r="GP121" s="32">
        <v>0</v>
      </c>
      <c r="GQ121" s="32">
        <v>0</v>
      </c>
      <c r="GR121" s="32">
        <v>0</v>
      </c>
      <c r="GS121" s="32">
        <v>0</v>
      </c>
      <c r="GT121" s="32">
        <v>0</v>
      </c>
      <c r="GU121" s="32">
        <v>0</v>
      </c>
      <c r="GV121" s="32">
        <v>0</v>
      </c>
      <c r="GW121" s="32">
        <v>0</v>
      </c>
      <c r="GX121" s="32">
        <v>0</v>
      </c>
      <c r="GY121" s="32">
        <v>0</v>
      </c>
      <c r="GZ121" s="32">
        <v>0</v>
      </c>
      <c r="HA121" s="32">
        <v>0</v>
      </c>
      <c r="HB121" s="32">
        <v>0</v>
      </c>
      <c r="HC121" s="32">
        <v>0</v>
      </c>
      <c r="HD121" s="32">
        <v>0</v>
      </c>
      <c r="HE121" s="32">
        <v>0</v>
      </c>
      <c r="HF121" s="32">
        <v>0</v>
      </c>
      <c r="HG121" s="32">
        <v>0</v>
      </c>
      <c r="HH121" s="32">
        <v>0</v>
      </c>
      <c r="HI121" s="33">
        <f t="shared" si="29"/>
        <v>10848880.472625744</v>
      </c>
      <c r="HJ121" s="34">
        <v>23475208.335359499</v>
      </c>
      <c r="HK121" s="34">
        <v>120885767.54424</v>
      </c>
      <c r="HL121" s="33">
        <v>144360975.87959999</v>
      </c>
      <c r="HM121" s="34">
        <v>0</v>
      </c>
      <c r="HN121" s="33">
        <v>144360975.87959999</v>
      </c>
      <c r="HO121" s="34">
        <v>130425837.229157</v>
      </c>
      <c r="HP121" s="34">
        <v>1943805.99239894</v>
      </c>
      <c r="HQ121" s="33">
        <v>132369643.22155499</v>
      </c>
      <c r="HR121" s="34">
        <v>35831718.854512997</v>
      </c>
      <c r="HS121" s="35">
        <v>312562337.95566797</v>
      </c>
      <c r="HT121" s="34">
        <v>30351115.513681501</v>
      </c>
      <c r="HU121" s="36">
        <v>293060102.914612</v>
      </c>
      <c r="HX121" s="32">
        <v>0</v>
      </c>
      <c r="HY121" s="32">
        <v>0</v>
      </c>
    </row>
    <row r="122" spans="1:233" x14ac:dyDescent="0.3">
      <c r="A122" s="74"/>
      <c r="B122" s="31" t="s">
        <v>122</v>
      </c>
      <c r="C122" s="22" t="s">
        <v>345</v>
      </c>
      <c r="D122" s="32">
        <v>0</v>
      </c>
      <c r="E122" s="32">
        <f t="shared" si="26"/>
        <v>0</v>
      </c>
      <c r="F122" s="32">
        <f t="shared" si="27"/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f t="shared" si="25"/>
        <v>0</v>
      </c>
      <c r="X122" s="32">
        <f t="shared" si="28"/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2">
        <v>0</v>
      </c>
      <c r="BV122" s="32">
        <v>0</v>
      </c>
      <c r="BW122" s="32">
        <v>0</v>
      </c>
      <c r="BX122" s="32">
        <v>0</v>
      </c>
      <c r="BY122" s="32">
        <v>0</v>
      </c>
      <c r="BZ122" s="32">
        <v>0</v>
      </c>
      <c r="CA122" s="32">
        <v>0</v>
      </c>
      <c r="CB122" s="32">
        <v>0</v>
      </c>
      <c r="CC122" s="32">
        <v>0</v>
      </c>
      <c r="CD122" s="32">
        <v>0</v>
      </c>
      <c r="CE122" s="32">
        <v>0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32">
        <v>0</v>
      </c>
      <c r="CN122" s="32">
        <v>0</v>
      </c>
      <c r="CO122" s="32">
        <v>0</v>
      </c>
      <c r="CP122" s="32">
        <v>0</v>
      </c>
      <c r="CQ122" s="32">
        <v>0</v>
      </c>
      <c r="CR122" s="32">
        <v>0</v>
      </c>
      <c r="CS122" s="32">
        <v>0</v>
      </c>
      <c r="CT122" s="32">
        <v>0</v>
      </c>
      <c r="CU122" s="32">
        <v>0</v>
      </c>
      <c r="CV122" s="32">
        <v>0</v>
      </c>
      <c r="CW122" s="32">
        <v>0</v>
      </c>
      <c r="CX122" s="32">
        <v>0</v>
      </c>
      <c r="CY122" s="32">
        <v>0</v>
      </c>
      <c r="CZ122" s="32">
        <v>0</v>
      </c>
      <c r="DA122" s="32">
        <v>0</v>
      </c>
      <c r="DB122" s="32">
        <v>0</v>
      </c>
      <c r="DC122" s="32">
        <v>0</v>
      </c>
      <c r="DD122" s="32">
        <v>0</v>
      </c>
      <c r="DE122" s="32">
        <v>0</v>
      </c>
      <c r="DF122" s="32">
        <v>0</v>
      </c>
      <c r="DG122" s="32">
        <v>0</v>
      </c>
      <c r="DH122" s="32">
        <v>0</v>
      </c>
      <c r="DI122" s="32">
        <v>0</v>
      </c>
      <c r="DJ122" s="32">
        <v>25531.728606494598</v>
      </c>
      <c r="DK122" s="32">
        <v>0</v>
      </c>
      <c r="DL122" s="32">
        <v>0</v>
      </c>
      <c r="DM122" s="32">
        <v>5827.9351647762996</v>
      </c>
      <c r="DN122" s="32">
        <v>0</v>
      </c>
      <c r="DO122" s="32">
        <v>427428.76677276299</v>
      </c>
      <c r="DP122" s="32">
        <v>0</v>
      </c>
      <c r="DQ122" s="32">
        <v>0</v>
      </c>
      <c r="DR122" s="32">
        <v>0</v>
      </c>
      <c r="DS122" s="32">
        <v>0</v>
      </c>
      <c r="DT122" s="32">
        <v>0</v>
      </c>
      <c r="DU122" s="32">
        <v>0</v>
      </c>
      <c r="DV122" s="32">
        <v>0</v>
      </c>
      <c r="DW122" s="32">
        <v>0</v>
      </c>
      <c r="DX122" s="32">
        <v>0</v>
      </c>
      <c r="DY122" s="32">
        <v>0</v>
      </c>
      <c r="DZ122" s="32">
        <v>0</v>
      </c>
      <c r="EA122" s="32">
        <v>0</v>
      </c>
      <c r="EB122" s="32">
        <v>0</v>
      </c>
      <c r="EC122" s="32">
        <v>6835.8561795075902</v>
      </c>
      <c r="ED122" s="32">
        <v>18464.625035349702</v>
      </c>
      <c r="EE122" s="32">
        <v>0</v>
      </c>
      <c r="EF122" s="32">
        <v>0</v>
      </c>
      <c r="EG122" s="32">
        <v>0</v>
      </c>
      <c r="EH122" s="32">
        <v>0</v>
      </c>
      <c r="EI122" s="32">
        <v>0</v>
      </c>
      <c r="EJ122" s="32">
        <v>0</v>
      </c>
      <c r="EK122" s="32">
        <v>0</v>
      </c>
      <c r="EL122" s="32">
        <v>0</v>
      </c>
      <c r="EM122" s="32">
        <v>0</v>
      </c>
      <c r="EN122" s="32">
        <v>0</v>
      </c>
      <c r="EO122" s="32">
        <v>0</v>
      </c>
      <c r="EP122" s="32">
        <v>0</v>
      </c>
      <c r="EQ122" s="32">
        <v>0</v>
      </c>
      <c r="ER122" s="32">
        <v>0</v>
      </c>
      <c r="ES122" s="32">
        <v>0</v>
      </c>
      <c r="ET122" s="32">
        <v>0</v>
      </c>
      <c r="EU122" s="32">
        <v>0</v>
      </c>
      <c r="EV122" s="32">
        <v>0</v>
      </c>
      <c r="EW122" s="32">
        <v>0</v>
      </c>
      <c r="EX122" s="32">
        <v>0</v>
      </c>
      <c r="EY122" s="32">
        <v>0</v>
      </c>
      <c r="EZ122" s="32">
        <v>0</v>
      </c>
      <c r="FA122" s="32">
        <v>0</v>
      </c>
      <c r="FB122" s="32">
        <v>0</v>
      </c>
      <c r="FC122" s="32">
        <v>0</v>
      </c>
      <c r="FD122" s="32">
        <v>0</v>
      </c>
      <c r="FE122" s="32">
        <v>0</v>
      </c>
      <c r="FF122" s="32">
        <v>0</v>
      </c>
      <c r="FG122" s="32">
        <v>0</v>
      </c>
      <c r="FH122" s="32">
        <v>0</v>
      </c>
      <c r="FI122" s="32">
        <v>0</v>
      </c>
      <c r="FJ122" s="32">
        <v>0</v>
      </c>
      <c r="FK122" s="32">
        <v>0</v>
      </c>
      <c r="FL122" s="32">
        <v>0</v>
      </c>
      <c r="FM122" s="32">
        <v>0</v>
      </c>
      <c r="FN122" s="32">
        <v>0</v>
      </c>
      <c r="FO122" s="32">
        <v>0</v>
      </c>
      <c r="FP122" s="32">
        <v>0</v>
      </c>
      <c r="FQ122" s="32">
        <v>0</v>
      </c>
      <c r="FR122" s="32">
        <v>0</v>
      </c>
      <c r="FS122" s="32">
        <v>0</v>
      </c>
      <c r="FT122" s="32">
        <v>0</v>
      </c>
      <c r="FU122" s="32">
        <v>0</v>
      </c>
      <c r="FV122" s="32">
        <v>0</v>
      </c>
      <c r="FW122" s="32">
        <v>0</v>
      </c>
      <c r="FX122" s="32">
        <v>0</v>
      </c>
      <c r="FY122" s="32">
        <v>0</v>
      </c>
      <c r="FZ122" s="32">
        <v>0</v>
      </c>
      <c r="GA122" s="32">
        <v>0</v>
      </c>
      <c r="GB122" s="32">
        <v>0</v>
      </c>
      <c r="GC122" s="32">
        <v>0</v>
      </c>
      <c r="GD122" s="32">
        <v>0</v>
      </c>
      <c r="GE122" s="32">
        <v>0</v>
      </c>
      <c r="GF122" s="32">
        <v>0</v>
      </c>
      <c r="GG122" s="32">
        <v>0</v>
      </c>
      <c r="GH122" s="32">
        <v>0</v>
      </c>
      <c r="GI122" s="32">
        <v>0</v>
      </c>
      <c r="GJ122" s="32">
        <v>74851.872649376804</v>
      </c>
      <c r="GK122" s="32">
        <v>0</v>
      </c>
      <c r="GL122" s="32">
        <v>0</v>
      </c>
      <c r="GM122" s="32">
        <v>0</v>
      </c>
      <c r="GN122" s="32">
        <v>0</v>
      </c>
      <c r="GO122" s="32">
        <v>0</v>
      </c>
      <c r="GP122" s="32">
        <v>0</v>
      </c>
      <c r="GQ122" s="32">
        <v>0</v>
      </c>
      <c r="GR122" s="32">
        <v>0</v>
      </c>
      <c r="GS122" s="32">
        <v>0</v>
      </c>
      <c r="GT122" s="32">
        <v>0</v>
      </c>
      <c r="GU122" s="32">
        <v>0</v>
      </c>
      <c r="GV122" s="32">
        <v>0</v>
      </c>
      <c r="GW122" s="32">
        <v>0</v>
      </c>
      <c r="GX122" s="32">
        <v>0</v>
      </c>
      <c r="GY122" s="32">
        <v>0</v>
      </c>
      <c r="GZ122" s="32">
        <v>0</v>
      </c>
      <c r="HA122" s="32">
        <v>0</v>
      </c>
      <c r="HB122" s="32">
        <v>0</v>
      </c>
      <c r="HC122" s="32">
        <v>0</v>
      </c>
      <c r="HD122" s="32">
        <v>0</v>
      </c>
      <c r="HE122" s="32">
        <v>0</v>
      </c>
      <c r="HF122" s="32">
        <v>0</v>
      </c>
      <c r="HG122" s="32">
        <v>0</v>
      </c>
      <c r="HH122" s="32">
        <v>0</v>
      </c>
      <c r="HI122" s="33">
        <f t="shared" si="29"/>
        <v>558940.78440826794</v>
      </c>
      <c r="HJ122" s="34">
        <v>16715405.180125</v>
      </c>
      <c r="HK122" s="34">
        <v>54837508.391844504</v>
      </c>
      <c r="HL122" s="33">
        <v>71552913.571969494</v>
      </c>
      <c r="HM122" s="34">
        <v>0</v>
      </c>
      <c r="HN122" s="33">
        <v>71552913.571969494</v>
      </c>
      <c r="HO122" s="34">
        <v>48388367.377309203</v>
      </c>
      <c r="HP122" s="34">
        <v>2178394.0100561399</v>
      </c>
      <c r="HQ122" s="33">
        <v>50566761.387365296</v>
      </c>
      <c r="HR122" s="34">
        <v>24821491.616373301</v>
      </c>
      <c r="HS122" s="35">
        <v>146941166.575708</v>
      </c>
      <c r="HT122" s="34">
        <v>2814807.2440999998</v>
      </c>
      <c r="HU122" s="36">
        <v>144685300.116016</v>
      </c>
      <c r="HX122" s="32">
        <v>0</v>
      </c>
      <c r="HY122" s="32">
        <v>0</v>
      </c>
    </row>
    <row r="123" spans="1:233" x14ac:dyDescent="0.3">
      <c r="A123" s="74"/>
      <c r="B123" s="31" t="s">
        <v>123</v>
      </c>
      <c r="C123" s="22" t="s">
        <v>346</v>
      </c>
      <c r="D123" s="32">
        <v>0</v>
      </c>
      <c r="E123" s="32">
        <f t="shared" si="26"/>
        <v>0</v>
      </c>
      <c r="F123" s="32">
        <f t="shared" si="27"/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10113.5180478247</v>
      </c>
      <c r="N123" s="32">
        <v>0</v>
      </c>
      <c r="O123" s="32">
        <v>0</v>
      </c>
      <c r="P123" s="32">
        <v>115.462091298</v>
      </c>
      <c r="Q123" s="32">
        <v>703.22974748761203</v>
      </c>
      <c r="R123" s="32">
        <v>26772.804169929201</v>
      </c>
      <c r="S123" s="32">
        <v>11.3730861403006</v>
      </c>
      <c r="T123" s="32">
        <v>35.938898095710201</v>
      </c>
      <c r="U123" s="32">
        <v>0</v>
      </c>
      <c r="V123" s="32">
        <v>0</v>
      </c>
      <c r="W123" s="32">
        <f t="shared" si="25"/>
        <v>0</v>
      </c>
      <c r="X123" s="32">
        <f t="shared" si="28"/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0</v>
      </c>
      <c r="CH123" s="32">
        <v>0</v>
      </c>
      <c r="CI123" s="32">
        <v>0</v>
      </c>
      <c r="CJ123" s="32">
        <v>0</v>
      </c>
      <c r="CK123" s="32">
        <v>0</v>
      </c>
      <c r="CL123" s="32">
        <v>0</v>
      </c>
      <c r="CM123" s="32">
        <v>0</v>
      </c>
      <c r="CN123" s="32">
        <v>0</v>
      </c>
      <c r="CO123" s="32">
        <v>0</v>
      </c>
      <c r="CP123" s="32">
        <v>0</v>
      </c>
      <c r="CQ123" s="32">
        <v>0</v>
      </c>
      <c r="CR123" s="32">
        <v>0</v>
      </c>
      <c r="CS123" s="32">
        <v>0</v>
      </c>
      <c r="CT123" s="32">
        <v>0</v>
      </c>
      <c r="CU123" s="32">
        <v>0</v>
      </c>
      <c r="CV123" s="32">
        <v>0</v>
      </c>
      <c r="CW123" s="32">
        <v>0</v>
      </c>
      <c r="CX123" s="32">
        <v>0</v>
      </c>
      <c r="CY123" s="32">
        <v>0</v>
      </c>
      <c r="CZ123" s="32">
        <v>0</v>
      </c>
      <c r="DA123" s="32">
        <v>378410.32097045501</v>
      </c>
      <c r="DB123" s="32">
        <v>0</v>
      </c>
      <c r="DC123" s="32">
        <v>0</v>
      </c>
      <c r="DD123" s="32">
        <v>0</v>
      </c>
      <c r="DE123" s="32">
        <v>0</v>
      </c>
      <c r="DF123" s="32">
        <v>0</v>
      </c>
      <c r="DG123" s="32">
        <v>0</v>
      </c>
      <c r="DH123" s="32">
        <v>1106102.3917189699</v>
      </c>
      <c r="DI123" s="32">
        <v>0</v>
      </c>
      <c r="DJ123" s="32">
        <v>9542.0106568016199</v>
      </c>
      <c r="DK123" s="32">
        <v>436499.60409990698</v>
      </c>
      <c r="DL123" s="32">
        <v>0</v>
      </c>
      <c r="DM123" s="32">
        <v>70684.641077978493</v>
      </c>
      <c r="DN123" s="32">
        <v>23525846.723572001</v>
      </c>
      <c r="DO123" s="32">
        <v>1923435.46189383</v>
      </c>
      <c r="DP123" s="32">
        <v>3628316.2992034801</v>
      </c>
      <c r="DQ123" s="32">
        <v>456899.21939479501</v>
      </c>
      <c r="DR123" s="32">
        <v>484.51103479118598</v>
      </c>
      <c r="DS123" s="32">
        <v>0</v>
      </c>
      <c r="DT123" s="32">
        <v>323530.302250451</v>
      </c>
      <c r="DU123" s="32">
        <v>0</v>
      </c>
      <c r="DV123" s="32">
        <v>0</v>
      </c>
      <c r="DW123" s="32">
        <v>0</v>
      </c>
      <c r="DX123" s="32">
        <v>0</v>
      </c>
      <c r="DY123" s="32">
        <v>0</v>
      </c>
      <c r="DZ123" s="32">
        <v>0</v>
      </c>
      <c r="EA123" s="32">
        <v>0</v>
      </c>
      <c r="EB123" s="32">
        <v>0</v>
      </c>
      <c r="EC123" s="32">
        <v>2145.8934775103398</v>
      </c>
      <c r="ED123" s="32">
        <v>10686.0239277861</v>
      </c>
      <c r="EE123" s="32">
        <v>0</v>
      </c>
      <c r="EF123" s="32">
        <v>0</v>
      </c>
      <c r="EG123" s="32">
        <v>0</v>
      </c>
      <c r="EH123" s="32">
        <v>0</v>
      </c>
      <c r="EI123" s="32">
        <v>0</v>
      </c>
      <c r="EJ123" s="32">
        <v>0</v>
      </c>
      <c r="EK123" s="32">
        <v>0</v>
      </c>
      <c r="EL123" s="32">
        <v>0</v>
      </c>
      <c r="EM123" s="32">
        <v>0</v>
      </c>
      <c r="EN123" s="32">
        <v>0</v>
      </c>
      <c r="EO123" s="32">
        <v>0</v>
      </c>
      <c r="EP123" s="32">
        <v>0</v>
      </c>
      <c r="EQ123" s="32">
        <v>0</v>
      </c>
      <c r="ER123" s="32">
        <v>0</v>
      </c>
      <c r="ES123" s="32">
        <v>0</v>
      </c>
      <c r="ET123" s="32">
        <v>0</v>
      </c>
      <c r="EU123" s="32">
        <v>0</v>
      </c>
      <c r="EV123" s="32">
        <v>0</v>
      </c>
      <c r="EW123" s="32">
        <v>0</v>
      </c>
      <c r="EX123" s="32">
        <v>0</v>
      </c>
      <c r="EY123" s="32">
        <v>0</v>
      </c>
      <c r="EZ123" s="32">
        <v>0</v>
      </c>
      <c r="FA123" s="32">
        <v>0</v>
      </c>
      <c r="FB123" s="32">
        <v>0</v>
      </c>
      <c r="FC123" s="32">
        <v>0</v>
      </c>
      <c r="FD123" s="32">
        <v>0</v>
      </c>
      <c r="FE123" s="32">
        <v>0</v>
      </c>
      <c r="FF123" s="32">
        <v>0</v>
      </c>
      <c r="FG123" s="32">
        <v>0</v>
      </c>
      <c r="FH123" s="32">
        <v>0</v>
      </c>
      <c r="FI123" s="32">
        <v>101275.41632110901</v>
      </c>
      <c r="FJ123" s="32">
        <v>116240.044982261</v>
      </c>
      <c r="FK123" s="32">
        <v>0</v>
      </c>
      <c r="FL123" s="32">
        <v>0</v>
      </c>
      <c r="FM123" s="32">
        <v>0</v>
      </c>
      <c r="FN123" s="32">
        <v>0</v>
      </c>
      <c r="FO123" s="32">
        <v>0</v>
      </c>
      <c r="FP123" s="32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32">
        <v>0</v>
      </c>
      <c r="GF123" s="32">
        <v>0</v>
      </c>
      <c r="GG123" s="32">
        <v>0</v>
      </c>
      <c r="GH123" s="32">
        <v>0</v>
      </c>
      <c r="GI123" s="32">
        <v>0</v>
      </c>
      <c r="GJ123" s="32">
        <v>29544.158401021399</v>
      </c>
      <c r="GK123" s="32">
        <v>0</v>
      </c>
      <c r="GL123" s="32">
        <v>0</v>
      </c>
      <c r="GM123" s="32">
        <v>0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0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2">
        <v>0</v>
      </c>
      <c r="HH123" s="32">
        <v>0</v>
      </c>
      <c r="HI123" s="33">
        <f t="shared" si="29"/>
        <v>32157395.349023927</v>
      </c>
      <c r="HJ123" s="34">
        <v>502547.45811605302</v>
      </c>
      <c r="HK123" s="34">
        <v>1284553.3133737801</v>
      </c>
      <c r="HL123" s="33">
        <v>1787100.77148984</v>
      </c>
      <c r="HM123" s="34">
        <v>0</v>
      </c>
      <c r="HN123" s="33">
        <v>1787100.77148984</v>
      </c>
      <c r="HO123" s="34">
        <v>13173309.7838616</v>
      </c>
      <c r="HP123" s="34">
        <v>-425273.81340770301</v>
      </c>
      <c r="HQ123" s="33">
        <v>12748035.970453899</v>
      </c>
      <c r="HR123" s="34">
        <v>6595340.0717511503</v>
      </c>
      <c r="HS123" s="35">
        <v>21130476.813694801</v>
      </c>
      <c r="HT123" s="34">
        <v>624828.19748342095</v>
      </c>
      <c r="HU123" s="36">
        <v>52663043.965235397</v>
      </c>
      <c r="HX123" s="32">
        <v>0</v>
      </c>
      <c r="HY123" s="32">
        <v>0</v>
      </c>
    </row>
    <row r="124" spans="1:233" x14ac:dyDescent="0.3">
      <c r="A124" s="74"/>
      <c r="B124" s="31" t="s">
        <v>124</v>
      </c>
      <c r="C124" s="22" t="s">
        <v>347</v>
      </c>
      <c r="D124" s="32">
        <v>87712.212646457207</v>
      </c>
      <c r="E124" s="32">
        <f t="shared" si="26"/>
        <v>295452.65031034173</v>
      </c>
      <c r="F124" s="32">
        <f t="shared" si="27"/>
        <v>4457.6588979032658</v>
      </c>
      <c r="G124" s="32">
        <v>88494.540619008694</v>
      </c>
      <c r="H124" s="32">
        <v>48632.552205599299</v>
      </c>
      <c r="I124" s="32">
        <v>124182.304770879</v>
      </c>
      <c r="J124" s="32">
        <v>50747.996606894099</v>
      </c>
      <c r="K124" s="32">
        <v>25949.889364768202</v>
      </c>
      <c r="L124" s="32">
        <v>165186.796119487</v>
      </c>
      <c r="M124" s="32">
        <v>155487.940991896</v>
      </c>
      <c r="N124" s="32">
        <v>43468.625426278602</v>
      </c>
      <c r="O124" s="32">
        <v>16263.4928150131</v>
      </c>
      <c r="P124" s="32">
        <v>50612.797604501102</v>
      </c>
      <c r="Q124" s="32">
        <v>51915.0141116718</v>
      </c>
      <c r="R124" s="32">
        <v>98000.944273401998</v>
      </c>
      <c r="S124" s="32">
        <v>69434.247877451096</v>
      </c>
      <c r="T124" s="32">
        <v>19190.5234026652</v>
      </c>
      <c r="U124" s="32">
        <v>35905.556543059298</v>
      </c>
      <c r="V124" s="32">
        <v>63159.557970706301</v>
      </c>
      <c r="W124" s="32">
        <f t="shared" si="25"/>
        <v>26621.440944540365</v>
      </c>
      <c r="X124" s="32">
        <f t="shared" si="28"/>
        <v>2328.1827485323333</v>
      </c>
      <c r="Y124" s="32">
        <v>4102.8165122733399</v>
      </c>
      <c r="Z124" s="32">
        <v>57647.077434951803</v>
      </c>
      <c r="AA124" s="32">
        <v>12293.1272153229</v>
      </c>
      <c r="AB124" s="32">
        <v>19916.958862801799</v>
      </c>
      <c r="AC124" s="32">
        <v>25590.606633771102</v>
      </c>
      <c r="AD124" s="32">
        <v>16441.191855077501</v>
      </c>
      <c r="AE124" s="32">
        <v>15998.7669937843</v>
      </c>
      <c r="AF124" s="32">
        <v>13123.718011482</v>
      </c>
      <c r="AG124" s="32">
        <v>53402.559397396901</v>
      </c>
      <c r="AH124" s="32">
        <v>36911.452062324803</v>
      </c>
      <c r="AI124" s="32">
        <v>23559.989523261102</v>
      </c>
      <c r="AJ124" s="32">
        <v>10839.402599683899</v>
      </c>
      <c r="AK124" s="32">
        <v>53962.3021196353</v>
      </c>
      <c r="AL124" s="32">
        <v>80430.928078716606</v>
      </c>
      <c r="AM124" s="32">
        <v>6289.8696093921999</v>
      </c>
      <c r="AN124" s="32">
        <v>3568.2297033618502</v>
      </c>
      <c r="AO124" s="32">
        <v>16006.2570933099</v>
      </c>
      <c r="AP124" s="32">
        <v>13556.120688750199</v>
      </c>
      <c r="AQ124" s="32">
        <v>16833.195979226501</v>
      </c>
      <c r="AR124" s="32">
        <v>17872.3502915957</v>
      </c>
      <c r="AS124" s="32">
        <v>44094.935294526302</v>
      </c>
      <c r="AT124" s="32">
        <v>24995.904522496799</v>
      </c>
      <c r="AU124" s="32">
        <v>19772.713384732699</v>
      </c>
      <c r="AV124" s="32">
        <v>13471.350432770199</v>
      </c>
      <c r="AW124" s="32">
        <v>29187.594200663501</v>
      </c>
      <c r="AX124" s="32">
        <v>21630.709641069399</v>
      </c>
      <c r="AY124" s="32">
        <v>32041.6827324353</v>
      </c>
      <c r="AZ124" s="32">
        <v>20611.621999187901</v>
      </c>
      <c r="BA124" s="32">
        <v>86841.333514474303</v>
      </c>
      <c r="BB124" s="32">
        <v>49236.969673355401</v>
      </c>
      <c r="BC124" s="32">
        <v>46795.573583202196</v>
      </c>
      <c r="BD124" s="32">
        <v>41153.605748916299</v>
      </c>
      <c r="BE124" s="32">
        <v>60701.000770892002</v>
      </c>
      <c r="BF124" s="32">
        <v>29454.0018423851</v>
      </c>
      <c r="BG124" s="32">
        <v>175069.220422657</v>
      </c>
      <c r="BH124" s="32">
        <v>42720.457676892504</v>
      </c>
      <c r="BI124" s="32">
        <v>158118.138417624</v>
      </c>
      <c r="BJ124" s="32">
        <v>33234.803311984797</v>
      </c>
      <c r="BK124" s="32">
        <v>12795.078957159199</v>
      </c>
      <c r="BL124" s="32">
        <v>30976.313706361601</v>
      </c>
      <c r="BM124" s="32">
        <v>91979.409564445596</v>
      </c>
      <c r="BN124" s="32">
        <v>66720.497847613995</v>
      </c>
      <c r="BO124" s="32">
        <v>23727.2109893175</v>
      </c>
      <c r="BP124" s="32">
        <v>18872.718476021499</v>
      </c>
      <c r="BQ124" s="32">
        <v>34587.334641518399</v>
      </c>
      <c r="BR124" s="32">
        <v>34061.686365514397</v>
      </c>
      <c r="BS124" s="32">
        <v>33044.610091968803</v>
      </c>
      <c r="BT124" s="32">
        <v>41460.043873352697</v>
      </c>
      <c r="BU124" s="32">
        <v>18372.623393197398</v>
      </c>
      <c r="BV124" s="32">
        <v>22862.941587762602</v>
      </c>
      <c r="BW124" s="32">
        <v>20159.618985360401</v>
      </c>
      <c r="BX124" s="32">
        <v>22948.078707088898</v>
      </c>
      <c r="BY124" s="32">
        <v>103592.457576676</v>
      </c>
      <c r="BZ124" s="32">
        <v>408142.295886626</v>
      </c>
      <c r="CA124" s="32">
        <v>1007952.56233664</v>
      </c>
      <c r="CB124" s="32">
        <v>106717.328874806</v>
      </c>
      <c r="CC124" s="32">
        <v>66046.132027471307</v>
      </c>
      <c r="CD124" s="32">
        <v>115501.16877666301</v>
      </c>
      <c r="CE124" s="32">
        <v>17628.152014762902</v>
      </c>
      <c r="CF124" s="32">
        <v>15009.903099863201</v>
      </c>
      <c r="CG124" s="32">
        <v>12731.949374555599</v>
      </c>
      <c r="CH124" s="32">
        <v>54920.000013794102</v>
      </c>
      <c r="CI124" s="32">
        <v>9109.1993166059692</v>
      </c>
      <c r="CJ124" s="32">
        <v>38989.895181635096</v>
      </c>
      <c r="CK124" s="32">
        <v>313277.457676363</v>
      </c>
      <c r="CL124" s="32">
        <v>15510.609012949</v>
      </c>
      <c r="CM124" s="32">
        <v>145290.39598512999</v>
      </c>
      <c r="CN124" s="32">
        <v>32986.739659878702</v>
      </c>
      <c r="CO124" s="32">
        <v>76648.311686899993</v>
      </c>
      <c r="CP124" s="32">
        <v>61422.059229283397</v>
      </c>
      <c r="CQ124" s="32">
        <v>80543.433018286407</v>
      </c>
      <c r="CR124" s="32">
        <v>15352.7635486485</v>
      </c>
      <c r="CS124" s="32">
        <v>109523.96410444001</v>
      </c>
      <c r="CT124" s="32">
        <v>51923.389642339003</v>
      </c>
      <c r="CU124" s="32">
        <v>16860.127491554598</v>
      </c>
      <c r="CV124" s="32">
        <v>35463.337688470798</v>
      </c>
      <c r="CW124" s="32">
        <v>15398.4141073302</v>
      </c>
      <c r="CX124" s="32">
        <v>330045.29348215199</v>
      </c>
      <c r="CY124" s="32">
        <v>80215.856480095696</v>
      </c>
      <c r="CZ124" s="32">
        <v>88520.398485680504</v>
      </c>
      <c r="DA124" s="32">
        <v>2784121.34954909</v>
      </c>
      <c r="DB124" s="32">
        <v>85972.406667525793</v>
      </c>
      <c r="DC124" s="32">
        <v>47258.953775031798</v>
      </c>
      <c r="DD124" s="32">
        <v>254711.17550418701</v>
      </c>
      <c r="DE124" s="32">
        <v>7562.4351841541902</v>
      </c>
      <c r="DF124" s="32">
        <v>145559.04962365399</v>
      </c>
      <c r="DG124" s="32">
        <v>33487.275339569198</v>
      </c>
      <c r="DH124" s="32">
        <v>1602991.2324212</v>
      </c>
      <c r="DI124" s="32">
        <v>47376.050904001298</v>
      </c>
      <c r="DJ124" s="32">
        <v>28005.430512836901</v>
      </c>
      <c r="DK124" s="32">
        <v>1222652.7372133301</v>
      </c>
      <c r="DL124" s="32">
        <v>27883.845071434502</v>
      </c>
      <c r="DM124" s="32">
        <v>185986.006111122</v>
      </c>
      <c r="DN124" s="32">
        <v>88864918.638664097</v>
      </c>
      <c r="DO124" s="32">
        <v>41717798.556024797</v>
      </c>
      <c r="DP124" s="32">
        <v>7341702.6969887996</v>
      </c>
      <c r="DQ124" s="32">
        <v>167327382.44296899</v>
      </c>
      <c r="DR124" s="32">
        <v>107452.225098943</v>
      </c>
      <c r="DS124" s="32">
        <v>27031.120108597501</v>
      </c>
      <c r="DT124" s="32">
        <v>1178017.9111250599</v>
      </c>
      <c r="DU124" s="32">
        <v>141916.62305088001</v>
      </c>
      <c r="DV124" s="32">
        <v>247832.92801708999</v>
      </c>
      <c r="DW124" s="32">
        <v>92499.263822205699</v>
      </c>
      <c r="DX124" s="32">
        <v>280172.11239845498</v>
      </c>
      <c r="DY124" s="32">
        <v>79651.987514762703</v>
      </c>
      <c r="DZ124" s="32">
        <v>40340.722744527098</v>
      </c>
      <c r="EA124" s="32">
        <v>61527.535475205797</v>
      </c>
      <c r="EB124" s="32">
        <v>57211.280342542101</v>
      </c>
      <c r="EC124" s="32">
        <v>31981.797011860199</v>
      </c>
      <c r="ED124" s="32">
        <v>142561.64428720501</v>
      </c>
      <c r="EE124" s="32">
        <v>10921.105686474801</v>
      </c>
      <c r="EF124" s="32">
        <v>23796.048526480601</v>
      </c>
      <c r="EG124" s="32">
        <v>209374.34930571099</v>
      </c>
      <c r="EH124" s="32">
        <v>301732.02176180901</v>
      </c>
      <c r="EI124" s="32">
        <v>109947.713720302</v>
      </c>
      <c r="EJ124" s="32">
        <v>71069.007296326396</v>
      </c>
      <c r="EK124" s="32">
        <v>21315.053820834899</v>
      </c>
      <c r="EL124" s="32">
        <v>57988.367403486598</v>
      </c>
      <c r="EM124" s="32">
        <v>161191.497949724</v>
      </c>
      <c r="EN124" s="32">
        <v>99034.603964634298</v>
      </c>
      <c r="EO124" s="32">
        <v>45245.606692264402</v>
      </c>
      <c r="EP124" s="32">
        <v>217568.153920943</v>
      </c>
      <c r="EQ124" s="32">
        <v>19857.2989533566</v>
      </c>
      <c r="ER124" s="32">
        <v>83600.039066418103</v>
      </c>
      <c r="ES124" s="32">
        <v>23731.9507180457</v>
      </c>
      <c r="ET124" s="32">
        <v>615456.95147754205</v>
      </c>
      <c r="EU124" s="32">
        <v>123027.32603065801</v>
      </c>
      <c r="EV124" s="32">
        <v>176972.47175121101</v>
      </c>
      <c r="EW124" s="32">
        <v>46507.0392503002</v>
      </c>
      <c r="EX124" s="32">
        <v>26914.648094579199</v>
      </c>
      <c r="EY124" s="32">
        <v>30863.435095459499</v>
      </c>
      <c r="EZ124" s="32">
        <v>83259.525767872095</v>
      </c>
      <c r="FA124" s="32">
        <v>70051.037145056296</v>
      </c>
      <c r="FB124" s="32">
        <v>202344.69528501201</v>
      </c>
      <c r="FC124" s="32">
        <v>75439.118512949804</v>
      </c>
      <c r="FD124" s="32">
        <v>124780.99870261201</v>
      </c>
      <c r="FE124" s="32">
        <v>388015.97570579901</v>
      </c>
      <c r="FF124" s="32">
        <v>347244.60228634102</v>
      </c>
      <c r="FG124" s="32">
        <v>26367.694213598799</v>
      </c>
      <c r="FH124" s="32">
        <v>28280.537415867901</v>
      </c>
      <c r="FI124" s="32">
        <v>10794485.826385099</v>
      </c>
      <c r="FJ124" s="32">
        <v>92045175.259064898</v>
      </c>
      <c r="FK124" s="32">
        <v>801.00429454205698</v>
      </c>
      <c r="FL124" s="32">
        <v>32570.321252861599</v>
      </c>
      <c r="FM124" s="32">
        <v>35954.4308040705</v>
      </c>
      <c r="FN124" s="32">
        <v>9331.2317475914697</v>
      </c>
      <c r="FO124" s="32">
        <v>7724.8492051520698</v>
      </c>
      <c r="FP124" s="32">
        <v>6109040.6675383104</v>
      </c>
      <c r="FQ124" s="32">
        <v>35631.329932762601</v>
      </c>
      <c r="FR124" s="32">
        <v>21051.608623973101</v>
      </c>
      <c r="FS124" s="32">
        <v>2336587.7412871001</v>
      </c>
      <c r="FT124" s="32">
        <v>48607.580659288702</v>
      </c>
      <c r="FU124" s="32">
        <v>243036.065468721</v>
      </c>
      <c r="FV124" s="32">
        <v>93535.259668641098</v>
      </c>
      <c r="FW124" s="32">
        <v>6328.1644122036096</v>
      </c>
      <c r="FX124" s="32">
        <v>224119.00692366701</v>
      </c>
      <c r="FY124" s="32">
        <v>142390.728164956</v>
      </c>
      <c r="FZ124" s="32">
        <v>244972.048041539</v>
      </c>
      <c r="GA124" s="32">
        <v>349991.86103543203</v>
      </c>
      <c r="GB124" s="32">
        <v>38357.367754212399</v>
      </c>
      <c r="GC124" s="32">
        <v>44858.243689927796</v>
      </c>
      <c r="GD124" s="32">
        <v>82286.404578651607</v>
      </c>
      <c r="GE124" s="32">
        <v>72708.057773531007</v>
      </c>
      <c r="GF124" s="32">
        <v>452063.67565263598</v>
      </c>
      <c r="GG124" s="32">
        <v>4934975.5346139502</v>
      </c>
      <c r="GH124" s="32">
        <v>11535940.792220701</v>
      </c>
      <c r="GI124" s="32">
        <v>21623979.818101302</v>
      </c>
      <c r="GJ124" s="32">
        <v>548496.98157346097</v>
      </c>
      <c r="GK124" s="32">
        <v>212003.27338628101</v>
      </c>
      <c r="GL124" s="32">
        <v>191847.35675401599</v>
      </c>
      <c r="GM124" s="32">
        <v>940446.81256878702</v>
      </c>
      <c r="GN124" s="32">
        <v>269541.33339282498</v>
      </c>
      <c r="GO124" s="32">
        <v>3939777.96781926</v>
      </c>
      <c r="GP124" s="32">
        <v>19440.129840981401</v>
      </c>
      <c r="GQ124" s="32">
        <v>30132.225246032001</v>
      </c>
      <c r="GR124" s="32">
        <v>187311.14900068499</v>
      </c>
      <c r="GS124" s="32">
        <v>270420.93745085498</v>
      </c>
      <c r="GT124" s="32">
        <v>124771.866160804</v>
      </c>
      <c r="GU124" s="32">
        <v>118681.578772414</v>
      </c>
      <c r="GV124" s="32">
        <v>8836655.4372320697</v>
      </c>
      <c r="GW124" s="32">
        <v>77648.816201116104</v>
      </c>
      <c r="GX124" s="32">
        <v>259534.573418107</v>
      </c>
      <c r="GY124" s="32">
        <v>261136.457411232</v>
      </c>
      <c r="GZ124" s="32">
        <v>10918.9165912386</v>
      </c>
      <c r="HA124" s="32">
        <v>9241.5880772739492</v>
      </c>
      <c r="HB124" s="32">
        <v>15858.8959890816</v>
      </c>
      <c r="HC124" s="32">
        <v>20652.4173028859</v>
      </c>
      <c r="HD124" s="32">
        <v>20131.633878476801</v>
      </c>
      <c r="HE124" s="32">
        <v>35808.227247994102</v>
      </c>
      <c r="HF124" s="32">
        <v>892021.96047707601</v>
      </c>
      <c r="HG124" s="32">
        <v>4903.5348629848804</v>
      </c>
      <c r="HH124" s="32">
        <v>74721.724573105006</v>
      </c>
      <c r="HI124" s="33">
        <f t="shared" si="29"/>
        <v>493822652.21022105</v>
      </c>
      <c r="HJ124" s="34">
        <v>760000.38842342503</v>
      </c>
      <c r="HK124" s="34">
        <v>4209238.44041928</v>
      </c>
      <c r="HL124" s="33">
        <v>4969238.8288427098</v>
      </c>
      <c r="HM124" s="34">
        <v>0</v>
      </c>
      <c r="HN124" s="33">
        <v>4969238.8288427098</v>
      </c>
      <c r="HO124" s="34">
        <v>0</v>
      </c>
      <c r="HP124" s="34">
        <v>189148.68256367699</v>
      </c>
      <c r="HQ124" s="33">
        <v>189148.68256367699</v>
      </c>
      <c r="HR124" s="34">
        <v>33879695.6355417</v>
      </c>
      <c r="HS124" s="35">
        <v>39038083.146948099</v>
      </c>
      <c r="HT124" s="34">
        <v>15092206.005189</v>
      </c>
      <c r="HU124" s="36">
        <v>517768529.35198098</v>
      </c>
      <c r="HX124" s="32">
        <v>299910.30920824502</v>
      </c>
      <c r="HY124" s="32">
        <v>28949.623693072699</v>
      </c>
    </row>
    <row r="125" spans="1:233" x14ac:dyDescent="0.3">
      <c r="A125" s="74"/>
      <c r="B125" s="31" t="s">
        <v>125</v>
      </c>
      <c r="C125" s="22" t="s">
        <v>348</v>
      </c>
      <c r="D125" s="32">
        <v>0</v>
      </c>
      <c r="E125" s="32">
        <f t="shared" si="26"/>
        <v>0</v>
      </c>
      <c r="F125" s="32">
        <f t="shared" si="27"/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6398.3181072790003</v>
      </c>
      <c r="N125" s="32">
        <v>236.34713260930599</v>
      </c>
      <c r="O125" s="32">
        <v>95.022387635801707</v>
      </c>
      <c r="P125" s="32">
        <v>1969.5193967455</v>
      </c>
      <c r="Q125" s="32">
        <v>370.49017047412502</v>
      </c>
      <c r="R125" s="32">
        <v>34.857309399872499</v>
      </c>
      <c r="S125" s="32">
        <v>211.27339721281101</v>
      </c>
      <c r="T125" s="32">
        <v>0.92266250187535104</v>
      </c>
      <c r="U125" s="32">
        <v>0</v>
      </c>
      <c r="V125" s="32">
        <v>0</v>
      </c>
      <c r="W125" s="32">
        <f t="shared" si="25"/>
        <v>0</v>
      </c>
      <c r="X125" s="32">
        <f t="shared" si="28"/>
        <v>0</v>
      </c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427.41594566676901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0</v>
      </c>
      <c r="BX125" s="32">
        <v>0</v>
      </c>
      <c r="BY125" s="32">
        <v>0</v>
      </c>
      <c r="BZ125" s="32">
        <v>0</v>
      </c>
      <c r="CA125" s="32">
        <v>0</v>
      </c>
      <c r="CB125" s="32">
        <v>0</v>
      </c>
      <c r="CC125" s="32">
        <v>0</v>
      </c>
      <c r="CD125" s="32">
        <v>0</v>
      </c>
      <c r="CE125" s="32">
        <v>0</v>
      </c>
      <c r="CF125" s="32">
        <v>0</v>
      </c>
      <c r="CG125" s="32">
        <v>0</v>
      </c>
      <c r="CH125" s="32">
        <v>0</v>
      </c>
      <c r="CI125" s="32">
        <v>30.069816888066601</v>
      </c>
      <c r="CJ125" s="32">
        <v>71.599111185141197</v>
      </c>
      <c r="CK125" s="32">
        <v>15402.6030492875</v>
      </c>
      <c r="CL125" s="32">
        <v>1712.1485169754101</v>
      </c>
      <c r="CM125" s="32">
        <v>3107.7464256370999</v>
      </c>
      <c r="CN125" s="32">
        <v>122.622827930485</v>
      </c>
      <c r="CO125" s="32">
        <v>182.31044100836999</v>
      </c>
      <c r="CP125" s="32">
        <v>40.373985338218198</v>
      </c>
      <c r="CQ125" s="32">
        <v>59.131095121631198</v>
      </c>
      <c r="CR125" s="32">
        <v>8.8096300648265</v>
      </c>
      <c r="CS125" s="32">
        <v>7021.42193659655</v>
      </c>
      <c r="CT125" s="32">
        <v>1880.4205225214801</v>
      </c>
      <c r="CU125" s="32">
        <v>8278.2586159537495</v>
      </c>
      <c r="CV125" s="32">
        <v>2748.75005829048</v>
      </c>
      <c r="CW125" s="32">
        <v>690.12433268953805</v>
      </c>
      <c r="CX125" s="32">
        <v>54662.118020346803</v>
      </c>
      <c r="CY125" s="32">
        <v>4.93189442675419</v>
      </c>
      <c r="CZ125" s="32">
        <v>17076.445854893002</v>
      </c>
      <c r="DA125" s="32">
        <v>5023.7702508314896</v>
      </c>
      <c r="DB125" s="32">
        <v>438.04049854019098</v>
      </c>
      <c r="DC125" s="32">
        <v>43.591216672365299</v>
      </c>
      <c r="DD125" s="32">
        <v>907.52811573911504</v>
      </c>
      <c r="DE125" s="32">
        <v>0</v>
      </c>
      <c r="DF125" s="32">
        <v>20464.696017470698</v>
      </c>
      <c r="DG125" s="32">
        <v>11581.4937234967</v>
      </c>
      <c r="DH125" s="32">
        <v>98643.545291753297</v>
      </c>
      <c r="DI125" s="32">
        <v>79384.126554000599</v>
      </c>
      <c r="DJ125" s="32">
        <v>1741.92538630884</v>
      </c>
      <c r="DK125" s="32">
        <v>6783.4863086380901</v>
      </c>
      <c r="DL125" s="32">
        <v>0</v>
      </c>
      <c r="DM125" s="32">
        <v>156837.75887909401</v>
      </c>
      <c r="DN125" s="32">
        <v>54899.861116835898</v>
      </c>
      <c r="DO125" s="32">
        <v>1564.1172555088899</v>
      </c>
      <c r="DP125" s="32">
        <v>6651.3094359672295</v>
      </c>
      <c r="DQ125" s="32">
        <v>13526.081407875799</v>
      </c>
      <c r="DR125" s="32">
        <v>6275213.2482620301</v>
      </c>
      <c r="DS125" s="32">
        <v>10954.8815021305</v>
      </c>
      <c r="DT125" s="32">
        <v>0</v>
      </c>
      <c r="DU125" s="32">
        <v>0</v>
      </c>
      <c r="DV125" s="32">
        <v>0</v>
      </c>
      <c r="DW125" s="32">
        <v>0</v>
      </c>
      <c r="DX125" s="32">
        <v>0</v>
      </c>
      <c r="DY125" s="32">
        <v>0</v>
      </c>
      <c r="DZ125" s="32">
        <v>0</v>
      </c>
      <c r="EA125" s="32">
        <v>0</v>
      </c>
      <c r="EB125" s="32">
        <v>0</v>
      </c>
      <c r="EC125" s="32">
        <v>0</v>
      </c>
      <c r="ED125" s="32">
        <v>0</v>
      </c>
      <c r="EE125" s="32">
        <v>0</v>
      </c>
      <c r="EF125" s="32">
        <v>0</v>
      </c>
      <c r="EG125" s="32">
        <v>0</v>
      </c>
      <c r="EH125" s="32">
        <v>0</v>
      </c>
      <c r="EI125" s="32">
        <v>0</v>
      </c>
      <c r="EJ125" s="32">
        <v>0</v>
      </c>
      <c r="EK125" s="32">
        <v>0</v>
      </c>
      <c r="EL125" s="32">
        <v>0</v>
      </c>
      <c r="EM125" s="32">
        <v>815236.53382384102</v>
      </c>
      <c r="EN125" s="32">
        <v>63.8840021020386</v>
      </c>
      <c r="EO125" s="32">
        <v>35.779576766398499</v>
      </c>
      <c r="EP125" s="32">
        <v>4.1071728225287797E-2</v>
      </c>
      <c r="EQ125" s="32">
        <v>6.9207004584348102</v>
      </c>
      <c r="ER125" s="32">
        <v>0</v>
      </c>
      <c r="ES125" s="32">
        <v>0</v>
      </c>
      <c r="ET125" s="32">
        <v>0</v>
      </c>
      <c r="EU125" s="32">
        <v>0</v>
      </c>
      <c r="EV125" s="32">
        <v>1402400.7335347401</v>
      </c>
      <c r="EW125" s="32">
        <v>1039.2976154389</v>
      </c>
      <c r="EX125" s="32">
        <v>56141.506457294403</v>
      </c>
      <c r="EY125" s="32">
        <v>20981.9367474582</v>
      </c>
      <c r="EZ125" s="32">
        <v>595.72189436363703</v>
      </c>
      <c r="FA125" s="32">
        <v>128412.72425597601</v>
      </c>
      <c r="FB125" s="32">
        <v>0</v>
      </c>
      <c r="FC125" s="32">
        <v>0</v>
      </c>
      <c r="FD125" s="32">
        <v>0</v>
      </c>
      <c r="FE125" s="32">
        <v>0</v>
      </c>
      <c r="FF125" s="32">
        <v>0</v>
      </c>
      <c r="FG125" s="32">
        <v>2676284.3254473801</v>
      </c>
      <c r="FH125" s="32">
        <v>2796356.6291319602</v>
      </c>
      <c r="FI125" s="32">
        <v>1530909.21908146</v>
      </c>
      <c r="FJ125" s="32">
        <v>0</v>
      </c>
      <c r="FK125" s="32">
        <v>0</v>
      </c>
      <c r="FL125" s="32">
        <v>3193.6980600876</v>
      </c>
      <c r="FM125" s="32">
        <v>0</v>
      </c>
      <c r="FN125" s="32">
        <v>0</v>
      </c>
      <c r="FO125" s="32">
        <v>0</v>
      </c>
      <c r="FP125" s="32">
        <v>2028.2224462710799</v>
      </c>
      <c r="FQ125" s="32">
        <v>0</v>
      </c>
      <c r="FR125" s="32">
        <v>0</v>
      </c>
      <c r="FS125" s="32">
        <v>0</v>
      </c>
      <c r="FT125" s="32">
        <v>0</v>
      </c>
      <c r="FU125" s="32">
        <v>0</v>
      </c>
      <c r="FV125" s="32">
        <v>0</v>
      </c>
      <c r="FW125" s="32">
        <v>0</v>
      </c>
      <c r="FX125" s="32">
        <v>0</v>
      </c>
      <c r="FY125" s="32">
        <v>0</v>
      </c>
      <c r="FZ125" s="32">
        <v>0</v>
      </c>
      <c r="GA125" s="32">
        <v>0</v>
      </c>
      <c r="GB125" s="32">
        <v>0</v>
      </c>
      <c r="GC125" s="32">
        <v>0</v>
      </c>
      <c r="GD125" s="32">
        <v>0</v>
      </c>
      <c r="GE125" s="32">
        <v>0</v>
      </c>
      <c r="GF125" s="32">
        <v>0</v>
      </c>
      <c r="GG125" s="32">
        <v>0</v>
      </c>
      <c r="GH125" s="32">
        <v>0</v>
      </c>
      <c r="GI125" s="32">
        <v>0</v>
      </c>
      <c r="GJ125" s="32">
        <v>122.68251567274901</v>
      </c>
      <c r="GK125" s="32">
        <v>0</v>
      </c>
      <c r="GL125" s="32">
        <v>0</v>
      </c>
      <c r="GM125" s="32">
        <v>0</v>
      </c>
      <c r="GN125" s="32">
        <v>0</v>
      </c>
      <c r="GO125" s="32">
        <v>0</v>
      </c>
      <c r="GP125" s="32">
        <v>0</v>
      </c>
      <c r="GQ125" s="32">
        <v>0</v>
      </c>
      <c r="GR125" s="32">
        <v>0</v>
      </c>
      <c r="GS125" s="32">
        <v>0</v>
      </c>
      <c r="GT125" s="32">
        <v>0</v>
      </c>
      <c r="GU125" s="32">
        <v>0</v>
      </c>
      <c r="GV125" s="32">
        <v>0</v>
      </c>
      <c r="GW125" s="32">
        <v>0</v>
      </c>
      <c r="GX125" s="32">
        <v>0</v>
      </c>
      <c r="GY125" s="32">
        <v>0</v>
      </c>
      <c r="GZ125" s="32">
        <v>0</v>
      </c>
      <c r="HA125" s="32">
        <v>0</v>
      </c>
      <c r="HB125" s="32">
        <v>0</v>
      </c>
      <c r="HC125" s="32">
        <v>0</v>
      </c>
      <c r="HD125" s="32">
        <v>0</v>
      </c>
      <c r="HE125" s="32">
        <v>0</v>
      </c>
      <c r="HF125" s="32">
        <v>0</v>
      </c>
      <c r="HG125" s="32">
        <v>0</v>
      </c>
      <c r="HH125" s="32">
        <v>0</v>
      </c>
      <c r="HI125" s="33">
        <f t="shared" si="29"/>
        <v>16301313.37023057</v>
      </c>
      <c r="HJ125" s="34">
        <v>0</v>
      </c>
      <c r="HK125" s="34">
        <v>0</v>
      </c>
      <c r="HL125" s="33">
        <v>0</v>
      </c>
      <c r="HM125" s="34">
        <v>0</v>
      </c>
      <c r="HN125" s="33">
        <v>0</v>
      </c>
      <c r="HO125" s="34">
        <v>25015553.080842301</v>
      </c>
      <c r="HP125" s="34">
        <v>-945106.14123288903</v>
      </c>
      <c r="HQ125" s="33">
        <v>24070446.939609401</v>
      </c>
      <c r="HR125" s="34">
        <v>2154733.7039003102</v>
      </c>
      <c r="HS125" s="35">
        <v>26225180.643509701</v>
      </c>
      <c r="HT125" s="34">
        <v>349363.17122576898</v>
      </c>
      <c r="HU125" s="36">
        <v>42177130.8425145</v>
      </c>
      <c r="HX125" s="32">
        <v>0</v>
      </c>
      <c r="HY125" s="32">
        <v>0</v>
      </c>
    </row>
    <row r="126" spans="1:233" x14ac:dyDescent="0.3">
      <c r="A126" s="74"/>
      <c r="B126" s="31" t="s">
        <v>126</v>
      </c>
      <c r="C126" s="22" t="s">
        <v>349</v>
      </c>
      <c r="D126" s="32">
        <v>0</v>
      </c>
      <c r="E126" s="32">
        <f t="shared" si="26"/>
        <v>0</v>
      </c>
      <c r="F126" s="32">
        <f t="shared" si="27"/>
        <v>0</v>
      </c>
      <c r="G126" s="32">
        <v>0</v>
      </c>
      <c r="H126" s="32">
        <v>0</v>
      </c>
      <c r="I126" s="32">
        <v>0</v>
      </c>
      <c r="J126" s="32">
        <v>593495.57339345606</v>
      </c>
      <c r="K126" s="32">
        <v>188149.151816289</v>
      </c>
      <c r="L126" s="32">
        <v>0.111424072998643</v>
      </c>
      <c r="M126" s="32">
        <v>0</v>
      </c>
      <c r="N126" s="32">
        <v>0.152777428920394</v>
      </c>
      <c r="O126" s="32">
        <v>211.958490341355</v>
      </c>
      <c r="P126" s="32">
        <v>0</v>
      </c>
      <c r="Q126" s="32">
        <v>0</v>
      </c>
      <c r="R126" s="32">
        <v>44868.823997939297</v>
      </c>
      <c r="S126" s="32">
        <v>149.17707475531401</v>
      </c>
      <c r="T126" s="32">
        <v>1140.6430020555699</v>
      </c>
      <c r="U126" s="32">
        <v>0</v>
      </c>
      <c r="V126" s="32">
        <v>0</v>
      </c>
      <c r="W126" s="32">
        <f t="shared" si="25"/>
        <v>0</v>
      </c>
      <c r="X126" s="32">
        <f t="shared" si="28"/>
        <v>0</v>
      </c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0</v>
      </c>
      <c r="BX126" s="32">
        <v>0</v>
      </c>
      <c r="BY126" s="32">
        <v>0</v>
      </c>
      <c r="BZ126" s="32">
        <v>0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32">
        <v>0</v>
      </c>
      <c r="CN126" s="32">
        <v>0</v>
      </c>
      <c r="CO126" s="32">
        <v>0</v>
      </c>
      <c r="CP126" s="32">
        <v>0</v>
      </c>
      <c r="CQ126" s="32">
        <v>0</v>
      </c>
      <c r="CR126" s="32">
        <v>0</v>
      </c>
      <c r="CS126" s="32">
        <v>0</v>
      </c>
      <c r="CT126" s="32">
        <v>0</v>
      </c>
      <c r="CU126" s="32">
        <v>0</v>
      </c>
      <c r="CV126" s="32">
        <v>0</v>
      </c>
      <c r="CW126" s="32">
        <v>0</v>
      </c>
      <c r="CX126" s="32">
        <v>0</v>
      </c>
      <c r="CY126" s="32">
        <v>0</v>
      </c>
      <c r="CZ126" s="32">
        <v>0</v>
      </c>
      <c r="DA126" s="32">
        <v>6696.3017327568396</v>
      </c>
      <c r="DB126" s="32">
        <v>0</v>
      </c>
      <c r="DC126" s="32">
        <v>0</v>
      </c>
      <c r="DD126" s="32">
        <v>0</v>
      </c>
      <c r="DE126" s="32">
        <v>0</v>
      </c>
      <c r="DF126" s="32">
        <v>0</v>
      </c>
      <c r="DG126" s="32">
        <v>0</v>
      </c>
      <c r="DH126" s="32">
        <v>438293.35117123998</v>
      </c>
      <c r="DI126" s="32">
        <v>0</v>
      </c>
      <c r="DJ126" s="32">
        <v>0.45264484448890902</v>
      </c>
      <c r="DK126" s="32">
        <v>30726.456031096401</v>
      </c>
      <c r="DL126" s="32">
        <v>0</v>
      </c>
      <c r="DM126" s="32">
        <v>1260.20312386807</v>
      </c>
      <c r="DN126" s="32">
        <v>0</v>
      </c>
      <c r="DO126" s="32">
        <v>0</v>
      </c>
      <c r="DP126" s="32">
        <v>0</v>
      </c>
      <c r="DQ126" s="32">
        <v>0</v>
      </c>
      <c r="DR126" s="32">
        <v>0</v>
      </c>
      <c r="DS126" s="32">
        <v>7426222.5317285703</v>
      </c>
      <c r="DT126" s="32">
        <v>45192.346720972397</v>
      </c>
      <c r="DU126" s="32">
        <v>0</v>
      </c>
      <c r="DV126" s="32">
        <v>0</v>
      </c>
      <c r="DW126" s="32">
        <v>0</v>
      </c>
      <c r="DX126" s="32">
        <v>0</v>
      </c>
      <c r="DY126" s="32">
        <v>0</v>
      </c>
      <c r="DZ126" s="32">
        <v>0</v>
      </c>
      <c r="EA126" s="32">
        <v>0</v>
      </c>
      <c r="EB126" s="32">
        <v>0</v>
      </c>
      <c r="EC126" s="32">
        <v>0</v>
      </c>
      <c r="ED126" s="32">
        <v>0</v>
      </c>
      <c r="EE126" s="32">
        <v>0</v>
      </c>
      <c r="EF126" s="32">
        <v>0</v>
      </c>
      <c r="EG126" s="32">
        <v>0</v>
      </c>
      <c r="EH126" s="32">
        <v>0</v>
      </c>
      <c r="EI126" s="32">
        <v>0</v>
      </c>
      <c r="EJ126" s="32">
        <v>0</v>
      </c>
      <c r="EK126" s="32">
        <v>0</v>
      </c>
      <c r="EL126" s="32">
        <v>0</v>
      </c>
      <c r="EM126" s="32">
        <v>1798012.44924756</v>
      </c>
      <c r="EN126" s="32">
        <v>0</v>
      </c>
      <c r="EO126" s="32">
        <v>0</v>
      </c>
      <c r="EP126" s="32">
        <v>0</v>
      </c>
      <c r="EQ126" s="32">
        <v>0</v>
      </c>
      <c r="ER126" s="32">
        <v>0</v>
      </c>
      <c r="ES126" s="32">
        <v>0</v>
      </c>
      <c r="ET126" s="32">
        <v>0</v>
      </c>
      <c r="EU126" s="32">
        <v>0</v>
      </c>
      <c r="EV126" s="32">
        <v>55.712688316466803</v>
      </c>
      <c r="EW126" s="32">
        <v>56412.101543796503</v>
      </c>
      <c r="EX126" s="32">
        <v>18882.319088351302</v>
      </c>
      <c r="EY126" s="32">
        <v>27034.506841084502</v>
      </c>
      <c r="EZ126" s="32">
        <v>119.031949523962</v>
      </c>
      <c r="FA126" s="32">
        <v>4045.90388075296</v>
      </c>
      <c r="FB126" s="32">
        <v>0</v>
      </c>
      <c r="FC126" s="32">
        <v>0</v>
      </c>
      <c r="FD126" s="32">
        <v>0</v>
      </c>
      <c r="FE126" s="32">
        <v>0</v>
      </c>
      <c r="FF126" s="32">
        <v>0</v>
      </c>
      <c r="FG126" s="32">
        <v>0</v>
      </c>
      <c r="FH126" s="32">
        <v>0</v>
      </c>
      <c r="FI126" s="32">
        <v>0</v>
      </c>
      <c r="FJ126" s="32">
        <v>0</v>
      </c>
      <c r="FK126" s="32">
        <v>48462.730448660099</v>
      </c>
      <c r="FL126" s="32">
        <v>3907766.43797033</v>
      </c>
      <c r="FM126" s="32">
        <v>0</v>
      </c>
      <c r="FN126" s="32">
        <v>0</v>
      </c>
      <c r="FO126" s="32">
        <v>0</v>
      </c>
      <c r="FP126" s="32">
        <v>237.33969565363901</v>
      </c>
      <c r="FQ126" s="32">
        <v>0</v>
      </c>
      <c r="FR126" s="32">
        <v>0</v>
      </c>
      <c r="FS126" s="32">
        <v>0</v>
      </c>
      <c r="FT126" s="32">
        <v>0</v>
      </c>
      <c r="FU126" s="32">
        <v>0</v>
      </c>
      <c r="FV126" s="32">
        <v>0</v>
      </c>
      <c r="FW126" s="32">
        <v>0</v>
      </c>
      <c r="FX126" s="32">
        <v>0</v>
      </c>
      <c r="FY126" s="32">
        <v>0</v>
      </c>
      <c r="FZ126" s="32">
        <v>0</v>
      </c>
      <c r="GA126" s="32">
        <v>0</v>
      </c>
      <c r="GB126" s="32">
        <v>0</v>
      </c>
      <c r="GC126" s="32">
        <v>0</v>
      </c>
      <c r="GD126" s="32">
        <v>0</v>
      </c>
      <c r="GE126" s="32">
        <v>0</v>
      </c>
      <c r="GF126" s="32">
        <v>0</v>
      </c>
      <c r="GG126" s="32">
        <v>0</v>
      </c>
      <c r="GH126" s="32">
        <v>0</v>
      </c>
      <c r="GI126" s="32">
        <v>0</v>
      </c>
      <c r="GJ126" s="32">
        <v>76483.230983454399</v>
      </c>
      <c r="GK126" s="32">
        <v>0</v>
      </c>
      <c r="GL126" s="32">
        <v>0</v>
      </c>
      <c r="GM126" s="32">
        <v>0</v>
      </c>
      <c r="GN126" s="32">
        <v>0</v>
      </c>
      <c r="GO126" s="32">
        <v>0</v>
      </c>
      <c r="GP126" s="32">
        <v>0</v>
      </c>
      <c r="GQ126" s="32">
        <v>67600.940738946301</v>
      </c>
      <c r="GR126" s="32">
        <v>16197.7554445021</v>
      </c>
      <c r="GS126" s="32">
        <v>0</v>
      </c>
      <c r="GT126" s="32">
        <v>0</v>
      </c>
      <c r="GU126" s="32">
        <v>0</v>
      </c>
      <c r="GV126" s="32">
        <v>0</v>
      </c>
      <c r="GW126" s="32">
        <v>0</v>
      </c>
      <c r="GX126" s="32">
        <v>6643.2016573690798</v>
      </c>
      <c r="GY126" s="32">
        <v>0</v>
      </c>
      <c r="GZ126" s="32">
        <v>0</v>
      </c>
      <c r="HA126" s="32">
        <v>0</v>
      </c>
      <c r="HB126" s="32">
        <v>0</v>
      </c>
      <c r="HC126" s="32">
        <v>0</v>
      </c>
      <c r="HD126" s="32">
        <v>0</v>
      </c>
      <c r="HE126" s="32">
        <v>0</v>
      </c>
      <c r="HF126" s="32">
        <v>0</v>
      </c>
      <c r="HG126" s="32">
        <v>0</v>
      </c>
      <c r="HH126" s="32">
        <v>0</v>
      </c>
      <c r="HI126" s="33">
        <f t="shared" si="29"/>
        <v>14804360.897307988</v>
      </c>
      <c r="HJ126" s="34">
        <v>82569.774156612402</v>
      </c>
      <c r="HK126" s="34">
        <v>17040.488176684099</v>
      </c>
      <c r="HL126" s="33">
        <v>99610.262333296501</v>
      </c>
      <c r="HM126" s="34">
        <v>0</v>
      </c>
      <c r="HN126" s="33">
        <v>99610.262333296501</v>
      </c>
      <c r="HO126" s="34">
        <v>24358050.7186042</v>
      </c>
      <c r="HP126" s="34">
        <v>-191395.605453533</v>
      </c>
      <c r="HQ126" s="33">
        <v>24166655.1131506</v>
      </c>
      <c r="HR126" s="34">
        <v>20244301.863797199</v>
      </c>
      <c r="HS126" s="35">
        <v>44510567.239281103</v>
      </c>
      <c r="HT126" s="34">
        <v>617228.09812396904</v>
      </c>
      <c r="HU126" s="36">
        <v>58697700.038465098</v>
      </c>
      <c r="HX126" s="32">
        <v>0</v>
      </c>
      <c r="HY126" s="32">
        <v>0</v>
      </c>
    </row>
    <row r="127" spans="1:233" x14ac:dyDescent="0.3">
      <c r="A127" s="74"/>
      <c r="B127" s="31" t="s">
        <v>127</v>
      </c>
      <c r="C127" s="22" t="s">
        <v>350</v>
      </c>
      <c r="D127" s="32">
        <v>32657.823185147699</v>
      </c>
      <c r="E127" s="32">
        <f t="shared" si="26"/>
        <v>48944.896778191709</v>
      </c>
      <c r="F127" s="32">
        <f t="shared" si="27"/>
        <v>738.45895239419406</v>
      </c>
      <c r="G127" s="32">
        <v>183078.70727594299</v>
      </c>
      <c r="H127" s="32">
        <v>1521.8210647005201</v>
      </c>
      <c r="I127" s="32">
        <v>14148.595064646601</v>
      </c>
      <c r="J127" s="32">
        <v>3797.5190402815001</v>
      </c>
      <c r="K127" s="32">
        <v>15111.9433964119</v>
      </c>
      <c r="L127" s="32">
        <v>387992.67605546297</v>
      </c>
      <c r="M127" s="32">
        <v>337.40577201348702</v>
      </c>
      <c r="N127" s="32">
        <v>372.91336072418397</v>
      </c>
      <c r="O127" s="32">
        <v>39.833134730990999</v>
      </c>
      <c r="P127" s="32">
        <v>6.9556300349013398</v>
      </c>
      <c r="Q127" s="32">
        <v>92.532257569605704</v>
      </c>
      <c r="R127" s="32">
        <v>792.59848914176303</v>
      </c>
      <c r="S127" s="32">
        <v>14.207489157802</v>
      </c>
      <c r="T127" s="32">
        <v>834.607924911655</v>
      </c>
      <c r="U127" s="32">
        <v>2096.1743089227698</v>
      </c>
      <c r="V127" s="32">
        <v>145.12729729565001</v>
      </c>
      <c r="W127" s="32">
        <f t="shared" si="25"/>
        <v>8.3150866417695894</v>
      </c>
      <c r="X127" s="32">
        <f t="shared" si="28"/>
        <v>0.72719734864276164</v>
      </c>
      <c r="Y127" s="32">
        <v>1001.99911109969</v>
      </c>
      <c r="Z127" s="32">
        <v>4788.6785358089801</v>
      </c>
      <c r="AA127" s="32">
        <v>1.88894607885099</v>
      </c>
      <c r="AB127" s="32">
        <v>3.7382763787944602</v>
      </c>
      <c r="AC127" s="32">
        <v>6800.5220730110304</v>
      </c>
      <c r="AD127" s="32">
        <v>3429.0473888045599</v>
      </c>
      <c r="AE127" s="32">
        <v>335.611668190074</v>
      </c>
      <c r="AF127" s="32">
        <v>10.763753095106299</v>
      </c>
      <c r="AG127" s="32">
        <v>9691.2445340092399</v>
      </c>
      <c r="AH127" s="32">
        <v>479.359461764174</v>
      </c>
      <c r="AI127" s="32">
        <v>12138.848486451499</v>
      </c>
      <c r="AJ127" s="32">
        <v>527.06462163162905</v>
      </c>
      <c r="AK127" s="32">
        <v>93.762235525295196</v>
      </c>
      <c r="AL127" s="32">
        <v>7572.60685715811</v>
      </c>
      <c r="AM127" s="32">
        <v>327.22294323746002</v>
      </c>
      <c r="AN127" s="32">
        <v>5755.4115086255997</v>
      </c>
      <c r="AO127" s="32">
        <v>1802.0740471168799</v>
      </c>
      <c r="AP127" s="32">
        <v>16710.283523216</v>
      </c>
      <c r="AQ127" s="32">
        <v>727.93477057475195</v>
      </c>
      <c r="AR127" s="32">
        <v>1435.66531578172</v>
      </c>
      <c r="AS127" s="32">
        <v>10.791654100215</v>
      </c>
      <c r="AT127" s="32">
        <v>5499.8399353003497</v>
      </c>
      <c r="AU127" s="32">
        <v>4462.4150454672199</v>
      </c>
      <c r="AV127" s="32">
        <v>971.57758134195001</v>
      </c>
      <c r="AW127" s="32">
        <v>1149.2702497758901</v>
      </c>
      <c r="AX127" s="32">
        <v>24461.6099913791</v>
      </c>
      <c r="AY127" s="32">
        <v>1501.5829183590299</v>
      </c>
      <c r="AZ127" s="32">
        <v>18522.351145881101</v>
      </c>
      <c r="BA127" s="32">
        <v>10994.009661239699</v>
      </c>
      <c r="BB127" s="32">
        <v>2275.9680409339198</v>
      </c>
      <c r="BC127" s="32">
        <v>5.47727675913253</v>
      </c>
      <c r="BD127" s="32">
        <v>3.4327216971723198</v>
      </c>
      <c r="BE127" s="32">
        <v>10944.1731956555</v>
      </c>
      <c r="BF127" s="32">
        <v>117355.611993057</v>
      </c>
      <c r="BG127" s="32">
        <v>1632.4354316950501</v>
      </c>
      <c r="BH127" s="32">
        <v>61.637344063356601</v>
      </c>
      <c r="BI127" s="32">
        <v>6946.4609632059301</v>
      </c>
      <c r="BJ127" s="32">
        <v>212.562886602182</v>
      </c>
      <c r="BK127" s="32">
        <v>4.5007482002116204</v>
      </c>
      <c r="BL127" s="32">
        <v>26.888804248333301</v>
      </c>
      <c r="BM127" s="32">
        <v>77.866681227819299</v>
      </c>
      <c r="BN127" s="32">
        <v>69.654835585720207</v>
      </c>
      <c r="BO127" s="32">
        <v>10.739705003608499</v>
      </c>
      <c r="BP127" s="32">
        <v>100.98041762373499</v>
      </c>
      <c r="BQ127" s="32">
        <v>8.6407258684922505E-3</v>
      </c>
      <c r="BR127" s="32">
        <v>90.285543143016</v>
      </c>
      <c r="BS127" s="32">
        <v>81.669366314886005</v>
      </c>
      <c r="BT127" s="32">
        <v>165.81929794822901</v>
      </c>
      <c r="BU127" s="32">
        <v>440.54658860221599</v>
      </c>
      <c r="BV127" s="32">
        <v>8007.6181021084503</v>
      </c>
      <c r="BW127" s="32">
        <v>1921.0576680213601</v>
      </c>
      <c r="BX127" s="32">
        <v>4181.3687179466597</v>
      </c>
      <c r="BY127" s="32">
        <v>10297.0422729477</v>
      </c>
      <c r="BZ127" s="32">
        <v>2684.1464086133301</v>
      </c>
      <c r="CA127" s="32">
        <v>0.37988912930323299</v>
      </c>
      <c r="CB127" s="32">
        <v>452.19826225316399</v>
      </c>
      <c r="CC127" s="32">
        <v>868.79062516101203</v>
      </c>
      <c r="CD127" s="32">
        <v>204.31123787120799</v>
      </c>
      <c r="CE127" s="32">
        <v>0.69039960286450597</v>
      </c>
      <c r="CF127" s="32">
        <v>6235.6715645382701</v>
      </c>
      <c r="CG127" s="32">
        <v>9.5943601753193306</v>
      </c>
      <c r="CH127" s="32">
        <v>19.598831752200802</v>
      </c>
      <c r="CI127" s="32">
        <v>90.284022147967903</v>
      </c>
      <c r="CJ127" s="32">
        <v>149.56605692679901</v>
      </c>
      <c r="CK127" s="32">
        <v>176.304208412534</v>
      </c>
      <c r="CL127" s="32">
        <v>7.3136513409892503</v>
      </c>
      <c r="CM127" s="32">
        <v>30.6923782702582</v>
      </c>
      <c r="CN127" s="32">
        <v>57.992967067157501</v>
      </c>
      <c r="CO127" s="32">
        <v>28.9628250431354</v>
      </c>
      <c r="CP127" s="32">
        <v>198.92272455054601</v>
      </c>
      <c r="CQ127" s="32">
        <v>2213.83134208809</v>
      </c>
      <c r="CR127" s="32">
        <v>30.9359432149942</v>
      </c>
      <c r="CS127" s="32">
        <v>10129.462394291601</v>
      </c>
      <c r="CT127" s="32">
        <v>3060.6143483590999</v>
      </c>
      <c r="CU127" s="32">
        <v>953.14296471028103</v>
      </c>
      <c r="CV127" s="32">
        <v>3.7879665742122999</v>
      </c>
      <c r="CW127" s="32">
        <v>47.053693810140601</v>
      </c>
      <c r="CX127" s="32">
        <v>15565.194805278699</v>
      </c>
      <c r="CY127" s="32">
        <v>59890.994673909503</v>
      </c>
      <c r="CZ127" s="32">
        <v>3480.8669935461198</v>
      </c>
      <c r="DA127" s="32">
        <v>33337.996240772998</v>
      </c>
      <c r="DB127" s="32">
        <v>2845.7571086081198</v>
      </c>
      <c r="DC127" s="32">
        <v>4768.12920589637</v>
      </c>
      <c r="DD127" s="32">
        <v>11243.678844686399</v>
      </c>
      <c r="DE127" s="32">
        <v>172.34692968290801</v>
      </c>
      <c r="DF127" s="32">
        <v>72606.706483023998</v>
      </c>
      <c r="DG127" s="32">
        <v>13032.8473795012</v>
      </c>
      <c r="DH127" s="32">
        <v>27186.4865766154</v>
      </c>
      <c r="DI127" s="32">
        <v>4963.2615370918602</v>
      </c>
      <c r="DJ127" s="32">
        <v>347.13069890097302</v>
      </c>
      <c r="DK127" s="32">
        <v>28125.609654121199</v>
      </c>
      <c r="DL127" s="32">
        <v>0</v>
      </c>
      <c r="DM127" s="32">
        <v>125861.473653521</v>
      </c>
      <c r="DN127" s="32">
        <v>185909.10348649099</v>
      </c>
      <c r="DO127" s="32">
        <v>129960.37186897401</v>
      </c>
      <c r="DP127" s="32">
        <v>101307.248863195</v>
      </c>
      <c r="DQ127" s="32">
        <v>64374.974339907603</v>
      </c>
      <c r="DR127" s="32">
        <v>16549.013181423001</v>
      </c>
      <c r="DS127" s="32">
        <v>27663.834570088999</v>
      </c>
      <c r="DT127" s="32">
        <v>28958019.419723701</v>
      </c>
      <c r="DU127" s="32">
        <v>23736.153199861801</v>
      </c>
      <c r="DV127" s="32">
        <v>7596.7448710441204</v>
      </c>
      <c r="DW127" s="32">
        <v>1723.6226892904999</v>
      </c>
      <c r="DX127" s="32">
        <v>2.7240162957862202</v>
      </c>
      <c r="DY127" s="32">
        <v>179961.301433388</v>
      </c>
      <c r="DZ127" s="32">
        <v>13278.493348337301</v>
      </c>
      <c r="EA127" s="32">
        <v>4363.9589823999704</v>
      </c>
      <c r="EB127" s="32">
        <v>29486.2642853445</v>
      </c>
      <c r="EC127" s="32">
        <v>52673.765656146199</v>
      </c>
      <c r="ED127" s="32">
        <v>31576.394936021799</v>
      </c>
      <c r="EE127" s="32">
        <v>5412.1371590343497</v>
      </c>
      <c r="EF127" s="32">
        <v>4961.6378463594501</v>
      </c>
      <c r="EG127" s="32">
        <v>336.48782796448501</v>
      </c>
      <c r="EH127" s="32">
        <v>73.856296765386205</v>
      </c>
      <c r="EI127" s="32">
        <v>27433.199765663499</v>
      </c>
      <c r="EJ127" s="32">
        <v>31358.0907700924</v>
      </c>
      <c r="EK127" s="32">
        <v>304.7204059609</v>
      </c>
      <c r="EL127" s="32">
        <v>3.0169921154066999</v>
      </c>
      <c r="EM127" s="32">
        <v>3462041.3773999098</v>
      </c>
      <c r="EN127" s="32">
        <v>494.06426001247098</v>
      </c>
      <c r="EO127" s="32">
        <v>297.37487275797503</v>
      </c>
      <c r="EP127" s="32">
        <v>8.7860415995140204E-2</v>
      </c>
      <c r="EQ127" s="32">
        <v>34.2367683869182</v>
      </c>
      <c r="ER127" s="32">
        <v>5656.4950381730696</v>
      </c>
      <c r="ES127" s="32">
        <v>1477.92943276045</v>
      </c>
      <c r="ET127" s="32">
        <v>67.902570427463601</v>
      </c>
      <c r="EU127" s="32">
        <v>127.29443294889001</v>
      </c>
      <c r="EV127" s="32">
        <v>655.24046906924605</v>
      </c>
      <c r="EW127" s="32">
        <v>775.44639260233203</v>
      </c>
      <c r="EX127" s="32">
        <v>5.6165051914985797</v>
      </c>
      <c r="EY127" s="32">
        <v>27383.0769181746</v>
      </c>
      <c r="EZ127" s="32">
        <v>83.939932916565894</v>
      </c>
      <c r="FA127" s="32">
        <v>43.901342066276101</v>
      </c>
      <c r="FB127" s="32">
        <v>319.56466085229403</v>
      </c>
      <c r="FC127" s="32">
        <v>109.301331007616</v>
      </c>
      <c r="FD127" s="32">
        <v>29508.497586983001</v>
      </c>
      <c r="FE127" s="32">
        <v>14589.850453863701</v>
      </c>
      <c r="FF127" s="32">
        <v>23841.374193126001</v>
      </c>
      <c r="FG127" s="32">
        <v>63.110679498834898</v>
      </c>
      <c r="FH127" s="32">
        <v>21.282544254868</v>
      </c>
      <c r="FI127" s="32">
        <v>15.3988878147101</v>
      </c>
      <c r="FJ127" s="32">
        <v>17.6742457634201</v>
      </c>
      <c r="FK127" s="32">
        <v>280.48397517670298</v>
      </c>
      <c r="FL127" s="32">
        <v>6442.0106995812803</v>
      </c>
      <c r="FM127" s="32">
        <v>1750313.5907649</v>
      </c>
      <c r="FN127" s="32">
        <v>2192952.0481741698</v>
      </c>
      <c r="FO127" s="32">
        <v>33914.966056105099</v>
      </c>
      <c r="FP127" s="32">
        <v>168162.712591647</v>
      </c>
      <c r="FQ127" s="32">
        <v>171525.90453952001</v>
      </c>
      <c r="FR127" s="32">
        <v>173026.91864094901</v>
      </c>
      <c r="FS127" s="32">
        <v>2928855.5528949499</v>
      </c>
      <c r="FT127" s="32">
        <v>5254.45432343421</v>
      </c>
      <c r="FU127" s="32">
        <v>2273.2614979699601</v>
      </c>
      <c r="FV127" s="32">
        <v>0</v>
      </c>
      <c r="FW127" s="32">
        <v>786.72697829495905</v>
      </c>
      <c r="FX127" s="32">
        <v>43.334748253152803</v>
      </c>
      <c r="FY127" s="32">
        <v>9585.7807208817394</v>
      </c>
      <c r="FZ127" s="32">
        <v>0</v>
      </c>
      <c r="GA127" s="32">
        <v>2.7779178930092199</v>
      </c>
      <c r="GB127" s="32">
        <v>0.112047682190054</v>
      </c>
      <c r="GC127" s="32">
        <v>55.038722537331502</v>
      </c>
      <c r="GD127" s="32">
        <v>80.742587355051</v>
      </c>
      <c r="GE127" s="32">
        <v>0.83762463744676197</v>
      </c>
      <c r="GF127" s="32">
        <v>1073.91986900505</v>
      </c>
      <c r="GG127" s="32">
        <v>3991.4281364262301</v>
      </c>
      <c r="GH127" s="32">
        <v>14552.920768977499</v>
      </c>
      <c r="GI127" s="32">
        <v>15930.466261858201</v>
      </c>
      <c r="GJ127" s="32">
        <v>10055.8834807163</v>
      </c>
      <c r="GK127" s="32">
        <v>17369.394030212599</v>
      </c>
      <c r="GL127" s="32">
        <v>19026.467202136198</v>
      </c>
      <c r="GM127" s="32">
        <v>87648.786954845506</v>
      </c>
      <c r="GN127" s="32">
        <v>26189.0698263495</v>
      </c>
      <c r="GO127" s="32">
        <v>0</v>
      </c>
      <c r="GP127" s="32">
        <v>0</v>
      </c>
      <c r="GQ127" s="32">
        <v>0</v>
      </c>
      <c r="GR127" s="32">
        <v>22.070400493262301</v>
      </c>
      <c r="GS127" s="32">
        <v>1074.17522696439</v>
      </c>
      <c r="GT127" s="32">
        <v>4031.7424653610301</v>
      </c>
      <c r="GU127" s="32">
        <v>89953.968374958204</v>
      </c>
      <c r="GV127" s="32">
        <v>1590329.58337093</v>
      </c>
      <c r="GW127" s="32">
        <v>0.90650537939265097</v>
      </c>
      <c r="GX127" s="32">
        <v>77.552252441770193</v>
      </c>
      <c r="GY127" s="32">
        <v>318442.892211714</v>
      </c>
      <c r="GZ127" s="32">
        <v>0</v>
      </c>
      <c r="HA127" s="32">
        <v>359.35359070308101</v>
      </c>
      <c r="HB127" s="32">
        <v>6.9948063843670196</v>
      </c>
      <c r="HC127" s="32">
        <v>1011.1653706009899</v>
      </c>
      <c r="HD127" s="32">
        <v>466.09495377659999</v>
      </c>
      <c r="HE127" s="32">
        <v>6551.0618504138502</v>
      </c>
      <c r="HF127" s="32">
        <v>120150.674434856</v>
      </c>
      <c r="HG127" s="32">
        <v>0</v>
      </c>
      <c r="HH127" s="32">
        <v>39838.0497295682</v>
      </c>
      <c r="HI127" s="33">
        <f t="shared" si="29"/>
        <v>44707346.004972287</v>
      </c>
      <c r="HJ127" s="34">
        <v>4696800.5736930296</v>
      </c>
      <c r="HK127" s="34">
        <v>12011650.9186517</v>
      </c>
      <c r="HL127" s="33">
        <v>16708451.4923448</v>
      </c>
      <c r="HM127" s="34">
        <v>0</v>
      </c>
      <c r="HN127" s="33">
        <v>16708451.4923448</v>
      </c>
      <c r="HO127" s="34">
        <v>51372742.734051697</v>
      </c>
      <c r="HP127" s="34">
        <v>-494970.374294932</v>
      </c>
      <c r="HQ127" s="33">
        <v>50877772.359756798</v>
      </c>
      <c r="HR127" s="34">
        <v>20128999.976504799</v>
      </c>
      <c r="HS127" s="35">
        <v>87715223.828606397</v>
      </c>
      <c r="HT127" s="34">
        <v>9706383.6444078106</v>
      </c>
      <c r="HU127" s="36">
        <v>122716186.189171</v>
      </c>
      <c r="HX127" s="32">
        <v>49683.355730585899</v>
      </c>
      <c r="HY127" s="32">
        <v>9.0422839904123506</v>
      </c>
    </row>
    <row r="128" spans="1:233" x14ac:dyDescent="0.3">
      <c r="A128" s="74"/>
      <c r="B128" s="31" t="s">
        <v>128</v>
      </c>
      <c r="C128" s="22" t="s">
        <v>351</v>
      </c>
      <c r="D128" s="32">
        <v>4135.4756452301599</v>
      </c>
      <c r="E128" s="32">
        <f t="shared" si="26"/>
        <v>13632.139202292072</v>
      </c>
      <c r="F128" s="32">
        <f t="shared" si="27"/>
        <v>205.67568626892813</v>
      </c>
      <c r="G128" s="32">
        <v>2247.3827875141501</v>
      </c>
      <c r="H128" s="32">
        <v>416.86018404533701</v>
      </c>
      <c r="I128" s="32">
        <v>1473.4185881969499</v>
      </c>
      <c r="J128" s="32">
        <v>1701.52239463255</v>
      </c>
      <c r="K128" s="32">
        <v>1581.0289806107901</v>
      </c>
      <c r="L128" s="32">
        <v>701.10374859320996</v>
      </c>
      <c r="M128" s="32">
        <v>11622.5433498695</v>
      </c>
      <c r="N128" s="32">
        <v>3756.5800907944799</v>
      </c>
      <c r="O128" s="32">
        <v>1099.1804165399301</v>
      </c>
      <c r="P128" s="32">
        <v>1807.88316891213</v>
      </c>
      <c r="Q128" s="32">
        <v>8312.0866604294897</v>
      </c>
      <c r="R128" s="32">
        <v>178863.67240520901</v>
      </c>
      <c r="S128" s="32">
        <v>48078.680375345801</v>
      </c>
      <c r="T128" s="32">
        <v>2403.1861995005802</v>
      </c>
      <c r="U128" s="32">
        <v>2268.0169456179101</v>
      </c>
      <c r="V128" s="32">
        <v>30092.7981888703</v>
      </c>
      <c r="W128" s="32">
        <f t="shared" si="25"/>
        <v>1407.133307755633</v>
      </c>
      <c r="X128" s="32">
        <f t="shared" si="28"/>
        <v>123.06108819679696</v>
      </c>
      <c r="Y128" s="32">
        <v>333.80116980223102</v>
      </c>
      <c r="Z128" s="32">
        <v>668.84723644876101</v>
      </c>
      <c r="AA128" s="32">
        <v>130.16812472695301</v>
      </c>
      <c r="AB128" s="32">
        <v>1093.27928451361</v>
      </c>
      <c r="AC128" s="32">
        <v>6110.0028457055396</v>
      </c>
      <c r="AD128" s="32">
        <v>530.59528819601405</v>
      </c>
      <c r="AE128" s="32">
        <v>383.513592821126</v>
      </c>
      <c r="AF128" s="32">
        <v>972.55476272108103</v>
      </c>
      <c r="AG128" s="32">
        <v>4484.5949068713198</v>
      </c>
      <c r="AH128" s="32">
        <v>2244.4159813147198</v>
      </c>
      <c r="AI128" s="32">
        <v>1391.5279341579501</v>
      </c>
      <c r="AJ128" s="32">
        <v>6502.0728624866997</v>
      </c>
      <c r="AK128" s="32">
        <v>2401.57845852324</v>
      </c>
      <c r="AL128" s="32">
        <v>4111.2460952493702</v>
      </c>
      <c r="AM128" s="32">
        <v>127.64402945828</v>
      </c>
      <c r="AN128" s="32">
        <v>744.37099674652404</v>
      </c>
      <c r="AO128" s="32">
        <v>1948.6500129623901</v>
      </c>
      <c r="AP128" s="32">
        <v>240.35768545509501</v>
      </c>
      <c r="AQ128" s="32">
        <v>3977.9241400236201</v>
      </c>
      <c r="AR128" s="32">
        <v>2364.7535544739098</v>
      </c>
      <c r="AS128" s="32">
        <v>7883.8371975942</v>
      </c>
      <c r="AT128" s="32">
        <v>910.87882073787603</v>
      </c>
      <c r="AU128" s="32">
        <v>1793.3512706860799</v>
      </c>
      <c r="AV128" s="32">
        <v>235.090376806167</v>
      </c>
      <c r="AW128" s="32">
        <v>864.31251083964105</v>
      </c>
      <c r="AX128" s="32">
        <v>616.80407075419998</v>
      </c>
      <c r="AY128" s="32">
        <v>14732.496475566601</v>
      </c>
      <c r="AZ128" s="32">
        <v>40171.532223267597</v>
      </c>
      <c r="BA128" s="32">
        <v>132386.04273747699</v>
      </c>
      <c r="BB128" s="32">
        <v>6480.5620856093601</v>
      </c>
      <c r="BC128" s="32">
        <v>3901.71664937588</v>
      </c>
      <c r="BD128" s="32">
        <v>5988.6887277132601</v>
      </c>
      <c r="BE128" s="32">
        <v>249.20625368364901</v>
      </c>
      <c r="BF128" s="32">
        <v>249322.37019268799</v>
      </c>
      <c r="BG128" s="32">
        <v>4825.8996692913897</v>
      </c>
      <c r="BH128" s="32">
        <v>6855.0264166107499</v>
      </c>
      <c r="BI128" s="32">
        <v>57094.866115563404</v>
      </c>
      <c r="BJ128" s="32">
        <v>10294.8631845578</v>
      </c>
      <c r="BK128" s="32">
        <v>321.775474094316</v>
      </c>
      <c r="BL128" s="32">
        <v>18546.160404210201</v>
      </c>
      <c r="BM128" s="32">
        <v>14548.6960035504</v>
      </c>
      <c r="BN128" s="32">
        <v>5343.79592331208</v>
      </c>
      <c r="BO128" s="32">
        <v>686.85825842652901</v>
      </c>
      <c r="BP128" s="32">
        <v>7107.4840851314702</v>
      </c>
      <c r="BQ128" s="32">
        <v>457.21043074789202</v>
      </c>
      <c r="BR128" s="32">
        <v>1465.5696016270799</v>
      </c>
      <c r="BS128" s="32">
        <v>2121.1360507995601</v>
      </c>
      <c r="BT128" s="32">
        <v>3403.4312832522701</v>
      </c>
      <c r="BU128" s="32">
        <v>467.17039453655201</v>
      </c>
      <c r="BV128" s="32">
        <v>4811.7339713969104</v>
      </c>
      <c r="BW128" s="32">
        <v>2300.7879754005698</v>
      </c>
      <c r="BX128" s="32">
        <v>343.20468466621202</v>
      </c>
      <c r="BY128" s="32">
        <v>168317.84595308299</v>
      </c>
      <c r="BZ128" s="32">
        <v>121738.798646622</v>
      </c>
      <c r="CA128" s="32">
        <v>183549.60806251099</v>
      </c>
      <c r="CB128" s="32">
        <v>21326.956967370399</v>
      </c>
      <c r="CC128" s="32">
        <v>44634.728805664701</v>
      </c>
      <c r="CD128" s="32">
        <v>41009.688755501498</v>
      </c>
      <c r="CE128" s="32">
        <v>7238.4444729546103</v>
      </c>
      <c r="CF128" s="32">
        <v>5338.09066413857</v>
      </c>
      <c r="CG128" s="32">
        <v>3723.6038504388998</v>
      </c>
      <c r="CH128" s="32">
        <v>44411.300736458499</v>
      </c>
      <c r="CI128" s="32">
        <v>196.19394495953799</v>
      </c>
      <c r="CJ128" s="32">
        <v>4850.8244712649202</v>
      </c>
      <c r="CK128" s="32">
        <v>74175.2409389932</v>
      </c>
      <c r="CL128" s="32">
        <v>5739.4120965033799</v>
      </c>
      <c r="CM128" s="32">
        <v>10450.251254971299</v>
      </c>
      <c r="CN128" s="32">
        <v>2941.4110855836202</v>
      </c>
      <c r="CO128" s="32">
        <v>4015.11369853305</v>
      </c>
      <c r="CP128" s="32">
        <v>1016.34297829046</v>
      </c>
      <c r="CQ128" s="32">
        <v>908.27874575123406</v>
      </c>
      <c r="CR128" s="32">
        <v>191.94447690308601</v>
      </c>
      <c r="CS128" s="32">
        <v>78839.331641356504</v>
      </c>
      <c r="CT128" s="32">
        <v>84390.328754717193</v>
      </c>
      <c r="CU128" s="32">
        <v>12020.469381582299</v>
      </c>
      <c r="CV128" s="32">
        <v>5581.2844917394004</v>
      </c>
      <c r="CW128" s="32">
        <v>11462.9170087899</v>
      </c>
      <c r="CX128" s="32">
        <v>133919.27621483899</v>
      </c>
      <c r="CY128" s="32">
        <v>1084093.48728675</v>
      </c>
      <c r="CZ128" s="32">
        <v>948262.64842659305</v>
      </c>
      <c r="DA128" s="32">
        <v>3443879.2904664101</v>
      </c>
      <c r="DB128" s="32">
        <v>4906858.4426640496</v>
      </c>
      <c r="DC128" s="32">
        <v>399821.577500474</v>
      </c>
      <c r="DD128" s="32">
        <v>3933568.7621954801</v>
      </c>
      <c r="DE128" s="32">
        <v>76272.619909508707</v>
      </c>
      <c r="DF128" s="32">
        <v>45834.713848295098</v>
      </c>
      <c r="DG128" s="32">
        <v>888196.87399130606</v>
      </c>
      <c r="DH128" s="32">
        <v>2462950.44414913</v>
      </c>
      <c r="DI128" s="32">
        <v>1296482.03936869</v>
      </c>
      <c r="DJ128" s="32">
        <v>906391.53551045805</v>
      </c>
      <c r="DK128" s="32">
        <v>253104.72820822999</v>
      </c>
      <c r="DL128" s="32">
        <v>816408.62326290598</v>
      </c>
      <c r="DM128" s="32">
        <v>3177401.41216753</v>
      </c>
      <c r="DN128" s="32">
        <v>358151.48914283398</v>
      </c>
      <c r="DO128" s="32">
        <v>3317439.1389409802</v>
      </c>
      <c r="DP128" s="32">
        <v>208540.86599241599</v>
      </c>
      <c r="DQ128" s="32">
        <v>1910878.5935446499</v>
      </c>
      <c r="DR128" s="32">
        <v>1554110.08824782</v>
      </c>
      <c r="DS128" s="32">
        <v>2466006.5724465</v>
      </c>
      <c r="DT128" s="32">
        <v>2432972.0859852298</v>
      </c>
      <c r="DU128" s="32">
        <v>11063942.221438499</v>
      </c>
      <c r="DV128" s="32">
        <v>1611958.6018902899</v>
      </c>
      <c r="DW128" s="32">
        <v>3256.0456287055399</v>
      </c>
      <c r="DX128" s="32">
        <v>26479.788771115898</v>
      </c>
      <c r="DY128" s="32">
        <v>8292172.7111318205</v>
      </c>
      <c r="DZ128" s="32">
        <v>176265.06757481399</v>
      </c>
      <c r="EA128" s="32">
        <v>8689.6866567372508</v>
      </c>
      <c r="EB128" s="32">
        <v>29402.3823910223</v>
      </c>
      <c r="EC128" s="32">
        <v>7540.0202805078397</v>
      </c>
      <c r="ED128" s="32">
        <v>365652.31180480798</v>
      </c>
      <c r="EE128" s="32">
        <v>1788.4821930212099</v>
      </c>
      <c r="EF128" s="32">
        <v>2488.5150366032399</v>
      </c>
      <c r="EG128" s="32">
        <v>126749.77070325099</v>
      </c>
      <c r="EH128" s="32">
        <v>54579.138058650897</v>
      </c>
      <c r="EI128" s="32">
        <v>218004.31615569099</v>
      </c>
      <c r="EJ128" s="32">
        <v>634351.26033123105</v>
      </c>
      <c r="EK128" s="32">
        <v>14941.770064144501</v>
      </c>
      <c r="EL128" s="32">
        <v>5188.8552778793301</v>
      </c>
      <c r="EM128" s="32">
        <v>1037438.6560202501</v>
      </c>
      <c r="EN128" s="32">
        <v>52199.809500340998</v>
      </c>
      <c r="EO128" s="32">
        <v>292216.31620391499</v>
      </c>
      <c r="EP128" s="32">
        <v>13640.874073487999</v>
      </c>
      <c r="EQ128" s="32">
        <v>14563.263720986601</v>
      </c>
      <c r="ER128" s="32">
        <v>848.96354811896197</v>
      </c>
      <c r="ES128" s="32">
        <v>1559.2365949754301</v>
      </c>
      <c r="ET128" s="32">
        <v>68770.181055798806</v>
      </c>
      <c r="EU128" s="32">
        <v>16626.545239894302</v>
      </c>
      <c r="EV128" s="32">
        <v>45324.681698908498</v>
      </c>
      <c r="EW128" s="32">
        <v>167358.924913077</v>
      </c>
      <c r="EX128" s="32">
        <v>431045.05168236402</v>
      </c>
      <c r="EY128" s="32">
        <v>48067.3994265742</v>
      </c>
      <c r="EZ128" s="32">
        <v>5206643.0333179804</v>
      </c>
      <c r="FA128" s="32">
        <v>28368.521964174699</v>
      </c>
      <c r="FB128" s="32">
        <v>3061416.9573366302</v>
      </c>
      <c r="FC128" s="32">
        <v>28498.017953345599</v>
      </c>
      <c r="FD128" s="32">
        <v>3581.9486707949</v>
      </c>
      <c r="FE128" s="32">
        <v>569.98821802310601</v>
      </c>
      <c r="FF128" s="32">
        <v>3368.5690972509701</v>
      </c>
      <c r="FG128" s="32">
        <v>672.15795592218103</v>
      </c>
      <c r="FH128" s="32">
        <v>750.60073141887005</v>
      </c>
      <c r="FI128" s="32">
        <v>2015.5793495238299</v>
      </c>
      <c r="FJ128" s="32">
        <v>4637.1326479776699</v>
      </c>
      <c r="FK128" s="32">
        <v>125.46301713368599</v>
      </c>
      <c r="FL128" s="32">
        <v>5063.3947378447101</v>
      </c>
      <c r="FM128" s="32">
        <v>28.0836447656765</v>
      </c>
      <c r="FN128" s="32">
        <v>686850.50717324298</v>
      </c>
      <c r="FO128" s="32">
        <v>0</v>
      </c>
      <c r="FP128" s="32">
        <v>117.10285232062699</v>
      </c>
      <c r="FQ128" s="32">
        <v>620.58241862201101</v>
      </c>
      <c r="FR128" s="32">
        <v>851.43204054442901</v>
      </c>
      <c r="FS128" s="32">
        <v>0</v>
      </c>
      <c r="FT128" s="32">
        <v>5814.9317423340499</v>
      </c>
      <c r="FU128" s="32">
        <v>483.29792485168099</v>
      </c>
      <c r="FV128" s="32">
        <v>320.004834330981</v>
      </c>
      <c r="FW128" s="32">
        <v>9.3994800370496598</v>
      </c>
      <c r="FX128" s="32">
        <v>6557.8041795599001</v>
      </c>
      <c r="FY128" s="32">
        <v>544.16908290527499</v>
      </c>
      <c r="FZ128" s="32">
        <v>51.393924469497399</v>
      </c>
      <c r="GA128" s="32">
        <v>120.189093436791</v>
      </c>
      <c r="GB128" s="32">
        <v>4.8478428314985198</v>
      </c>
      <c r="GC128" s="32">
        <v>139.10012596848799</v>
      </c>
      <c r="GD128" s="32">
        <v>0.19449168502893399</v>
      </c>
      <c r="GE128" s="32">
        <v>36.240576464983498</v>
      </c>
      <c r="GF128" s="32">
        <v>4176.5794904327104</v>
      </c>
      <c r="GG128" s="32">
        <v>1167.6573585154199</v>
      </c>
      <c r="GH128" s="32">
        <v>129.27163512148201</v>
      </c>
      <c r="GI128" s="32">
        <v>1584.4954622415501</v>
      </c>
      <c r="GJ128" s="32">
        <v>2149.8967032834098</v>
      </c>
      <c r="GK128" s="32">
        <v>84.261591045470198</v>
      </c>
      <c r="GL128" s="32">
        <v>86.445400465138604</v>
      </c>
      <c r="GM128" s="32">
        <v>254.94420861888199</v>
      </c>
      <c r="GN128" s="32">
        <v>95.595246162489204</v>
      </c>
      <c r="GO128" s="32">
        <v>27.951987487461601</v>
      </c>
      <c r="GP128" s="32">
        <v>0.23261590395875201</v>
      </c>
      <c r="GQ128" s="32">
        <v>0.76502324139290201</v>
      </c>
      <c r="GR128" s="32">
        <v>120.900442340739</v>
      </c>
      <c r="GS128" s="32">
        <v>395.38910411750697</v>
      </c>
      <c r="GT128" s="32">
        <v>10.219734766094099</v>
      </c>
      <c r="GU128" s="32">
        <v>1656.0644782756101</v>
      </c>
      <c r="GV128" s="32">
        <v>441.94726861222603</v>
      </c>
      <c r="GW128" s="32">
        <v>908.81377665658601</v>
      </c>
      <c r="GX128" s="32">
        <v>147.75681514654201</v>
      </c>
      <c r="GY128" s="32">
        <v>457.50866331551799</v>
      </c>
      <c r="GZ128" s="32">
        <v>356.30449664031102</v>
      </c>
      <c r="HA128" s="32">
        <v>80.969978352248603</v>
      </c>
      <c r="HB128" s="32">
        <v>19.352830189024701</v>
      </c>
      <c r="HC128" s="32">
        <v>183.26165467550899</v>
      </c>
      <c r="HD128" s="32">
        <v>203.13548006808099</v>
      </c>
      <c r="HE128" s="32">
        <v>1338.23897158878</v>
      </c>
      <c r="HF128" s="32">
        <v>338791.40658080101</v>
      </c>
      <c r="HG128" s="32">
        <v>93.653723327074701</v>
      </c>
      <c r="HH128" s="32">
        <v>32521.927305447702</v>
      </c>
      <c r="HI128" s="33">
        <f t="shared" si="29"/>
        <v>73191694.052773505</v>
      </c>
      <c r="HJ128" s="34">
        <v>0</v>
      </c>
      <c r="HK128" s="34">
        <v>0</v>
      </c>
      <c r="HL128" s="33">
        <v>0</v>
      </c>
      <c r="HM128" s="34">
        <v>0</v>
      </c>
      <c r="HN128" s="33">
        <v>0</v>
      </c>
      <c r="HO128" s="34">
        <v>34278659.755187102</v>
      </c>
      <c r="HP128" s="34">
        <v>694407.91591203096</v>
      </c>
      <c r="HQ128" s="33">
        <v>34973067.671099097</v>
      </c>
      <c r="HR128" s="34">
        <v>17464929.585233402</v>
      </c>
      <c r="HS128" s="35">
        <v>52437997.256332502</v>
      </c>
      <c r="HT128" s="34">
        <v>3795336.9801781001</v>
      </c>
      <c r="HU128" s="36">
        <v>121834354.32892799</v>
      </c>
      <c r="HX128" s="32">
        <v>13837.814888561001</v>
      </c>
      <c r="HY128" s="32">
        <v>1530.1943959524301</v>
      </c>
    </row>
    <row r="129" spans="1:233" x14ac:dyDescent="0.3">
      <c r="A129" s="74"/>
      <c r="B129" s="31" t="s">
        <v>129</v>
      </c>
      <c r="C129" s="22" t="s">
        <v>352</v>
      </c>
      <c r="D129" s="32">
        <v>5375.2699678258896</v>
      </c>
      <c r="E129" s="32">
        <f t="shared" si="26"/>
        <v>31938.728805237435</v>
      </c>
      <c r="F129" s="32">
        <f t="shared" si="27"/>
        <v>481.87741249516392</v>
      </c>
      <c r="G129" s="32">
        <v>1088.6900576780799</v>
      </c>
      <c r="H129" s="32">
        <v>1965.77602825657</v>
      </c>
      <c r="I129" s="32">
        <v>6393.8096193705596</v>
      </c>
      <c r="J129" s="32">
        <v>12384.389066776601</v>
      </c>
      <c r="K129" s="32">
        <v>6480.6118889694999</v>
      </c>
      <c r="L129" s="32">
        <v>1229.16434645871</v>
      </c>
      <c r="M129" s="32">
        <v>219179.17009194</v>
      </c>
      <c r="N129" s="32">
        <v>22420.639100693999</v>
      </c>
      <c r="O129" s="32">
        <v>10278.923799678099</v>
      </c>
      <c r="P129" s="32">
        <v>22406.815942402201</v>
      </c>
      <c r="Q129" s="32">
        <v>103372.87561597201</v>
      </c>
      <c r="R129" s="32">
        <v>183815.47787873499</v>
      </c>
      <c r="S129" s="32">
        <v>58190.220419989702</v>
      </c>
      <c r="T129" s="32">
        <v>91467.583718556794</v>
      </c>
      <c r="U129" s="32">
        <v>5761.5544109390203</v>
      </c>
      <c r="V129" s="32">
        <v>2433.9328074325499</v>
      </c>
      <c r="W129" s="32">
        <f t="shared" si="25"/>
        <v>486.58727068627854</v>
      </c>
      <c r="X129" s="32">
        <f t="shared" si="28"/>
        <v>42.554574398406437</v>
      </c>
      <c r="Y129" s="32">
        <v>1181.96192936579</v>
      </c>
      <c r="Z129" s="32">
        <v>1380.94070402016</v>
      </c>
      <c r="AA129" s="32">
        <v>185.517938162354</v>
      </c>
      <c r="AB129" s="32">
        <v>1369.98782606536</v>
      </c>
      <c r="AC129" s="32">
        <v>31751.086484200699</v>
      </c>
      <c r="AD129" s="32">
        <v>1685.60796833169</v>
      </c>
      <c r="AE129" s="32">
        <v>990.09787091413205</v>
      </c>
      <c r="AF129" s="32">
        <v>1599.2212984027799</v>
      </c>
      <c r="AG129" s="32">
        <v>15396.046753856799</v>
      </c>
      <c r="AH129" s="32">
        <v>6907.89066547119</v>
      </c>
      <c r="AI129" s="32">
        <v>3595.31099836568</v>
      </c>
      <c r="AJ129" s="32">
        <v>464.523132093409</v>
      </c>
      <c r="AK129" s="32">
        <v>23002.086399116</v>
      </c>
      <c r="AL129" s="32">
        <v>50039.1567944977</v>
      </c>
      <c r="AM129" s="32">
        <v>61.360240491825799</v>
      </c>
      <c r="AN129" s="32">
        <v>536.33117925640602</v>
      </c>
      <c r="AO129" s="32">
        <v>2044.09596226903</v>
      </c>
      <c r="AP129" s="32">
        <v>1673.76725588934</v>
      </c>
      <c r="AQ129" s="32">
        <v>21544.9432747053</v>
      </c>
      <c r="AR129" s="32">
        <v>14532.7893360627</v>
      </c>
      <c r="AS129" s="32">
        <v>3831.3477325171002</v>
      </c>
      <c r="AT129" s="32">
        <v>526.04800680841799</v>
      </c>
      <c r="AU129" s="32">
        <v>319.29609649731901</v>
      </c>
      <c r="AV129" s="32">
        <v>43713.307080819097</v>
      </c>
      <c r="AW129" s="32">
        <v>2820.39536138114</v>
      </c>
      <c r="AX129" s="32">
        <v>4606.86002444523</v>
      </c>
      <c r="AY129" s="32">
        <v>1051.2866286169799</v>
      </c>
      <c r="AZ129" s="32">
        <v>297.227023664976</v>
      </c>
      <c r="BA129" s="32">
        <v>50412.9604500797</v>
      </c>
      <c r="BB129" s="32">
        <v>21961.9998302268</v>
      </c>
      <c r="BC129" s="32">
        <v>2763.04545785767</v>
      </c>
      <c r="BD129" s="32">
        <v>12280.093436520699</v>
      </c>
      <c r="BE129" s="32">
        <v>69466.744211445301</v>
      </c>
      <c r="BF129" s="32">
        <v>362178.85321722901</v>
      </c>
      <c r="BG129" s="32">
        <v>9286.6925563628993</v>
      </c>
      <c r="BH129" s="32">
        <v>4357.8309601138299</v>
      </c>
      <c r="BI129" s="32">
        <v>46327.3817344368</v>
      </c>
      <c r="BJ129" s="32">
        <v>11896.288674544299</v>
      </c>
      <c r="BK129" s="32">
        <v>817.09427292951796</v>
      </c>
      <c r="BL129" s="32">
        <v>8216.27216351278</v>
      </c>
      <c r="BM129" s="32">
        <v>49117.643858243398</v>
      </c>
      <c r="BN129" s="32">
        <v>179273.16521538</v>
      </c>
      <c r="BO129" s="32">
        <v>17358.2794311832</v>
      </c>
      <c r="BP129" s="32">
        <v>14796.5209033828</v>
      </c>
      <c r="BQ129" s="32">
        <v>399.95116068519098</v>
      </c>
      <c r="BR129" s="32">
        <v>2616.39112090864</v>
      </c>
      <c r="BS129" s="32">
        <v>10665.645966787901</v>
      </c>
      <c r="BT129" s="32">
        <v>7882.4411441489201</v>
      </c>
      <c r="BU129" s="32">
        <v>7504.5485291539999</v>
      </c>
      <c r="BV129" s="32">
        <v>48126.993932439902</v>
      </c>
      <c r="BW129" s="32">
        <v>7076.9690052355199</v>
      </c>
      <c r="BX129" s="32">
        <v>7404.0666711488602</v>
      </c>
      <c r="BY129" s="32">
        <v>198919.98083759699</v>
      </c>
      <c r="BZ129" s="32">
        <v>228707.606947519</v>
      </c>
      <c r="CA129" s="32">
        <v>494125.37183284003</v>
      </c>
      <c r="CB129" s="32">
        <v>7375.4711383036802</v>
      </c>
      <c r="CC129" s="32">
        <v>23639.067954236001</v>
      </c>
      <c r="CD129" s="32">
        <v>26182.721892162499</v>
      </c>
      <c r="CE129" s="32">
        <v>50980.861204690897</v>
      </c>
      <c r="CF129" s="32">
        <v>2499.5876948637201</v>
      </c>
      <c r="CG129" s="32">
        <v>4238.3870098049902</v>
      </c>
      <c r="CH129" s="32">
        <v>45112.590939766997</v>
      </c>
      <c r="CI129" s="32">
        <v>462.68471961385399</v>
      </c>
      <c r="CJ129" s="32">
        <v>6618.9894370523698</v>
      </c>
      <c r="CK129" s="32">
        <v>280998.19383105001</v>
      </c>
      <c r="CL129" s="32">
        <v>18230.467884762798</v>
      </c>
      <c r="CM129" s="32">
        <v>143591.42074647101</v>
      </c>
      <c r="CN129" s="32">
        <v>4835.8549590892098</v>
      </c>
      <c r="CO129" s="32">
        <v>5314.0951948899501</v>
      </c>
      <c r="CP129" s="32">
        <v>1905.33212481333</v>
      </c>
      <c r="CQ129" s="32">
        <v>5725.7453596779396</v>
      </c>
      <c r="CR129" s="32">
        <v>2408.0377770303598</v>
      </c>
      <c r="CS129" s="32">
        <v>342474.97865320602</v>
      </c>
      <c r="CT129" s="32">
        <v>169434.85559812401</v>
      </c>
      <c r="CU129" s="32">
        <v>156363.78520075799</v>
      </c>
      <c r="CV129" s="32">
        <v>25464.315744944201</v>
      </c>
      <c r="CW129" s="32">
        <v>6223.1743733405201</v>
      </c>
      <c r="CX129" s="32">
        <v>88822.050140004794</v>
      </c>
      <c r="CY129" s="32">
        <v>83154.509116078596</v>
      </c>
      <c r="CZ129" s="32">
        <v>3216947.8462141198</v>
      </c>
      <c r="DA129" s="32">
        <v>2319936.4872964802</v>
      </c>
      <c r="DB129" s="32">
        <v>705798.47956818796</v>
      </c>
      <c r="DC129" s="32">
        <v>65974.512119513602</v>
      </c>
      <c r="DD129" s="32">
        <v>3477678.1626855298</v>
      </c>
      <c r="DE129" s="32">
        <v>257131.119794867</v>
      </c>
      <c r="DF129" s="32">
        <v>622712.48155315698</v>
      </c>
      <c r="DG129" s="32">
        <v>431691.46110643598</v>
      </c>
      <c r="DH129" s="32">
        <v>1833532.6446082301</v>
      </c>
      <c r="DI129" s="32">
        <v>1164535.6634163801</v>
      </c>
      <c r="DJ129" s="32">
        <v>1145758.2369522301</v>
      </c>
      <c r="DK129" s="32">
        <v>202063.076603177</v>
      </c>
      <c r="DL129" s="32">
        <v>949876.51189898304</v>
      </c>
      <c r="DM129" s="32">
        <v>1976805.47091047</v>
      </c>
      <c r="DN129" s="32">
        <v>511763.77838520502</v>
      </c>
      <c r="DO129" s="32">
        <v>1420787.1626416999</v>
      </c>
      <c r="DP129" s="32">
        <v>41517.170181145397</v>
      </c>
      <c r="DQ129" s="32">
        <v>3654634.6269351798</v>
      </c>
      <c r="DR129" s="32">
        <v>2207627.1475098901</v>
      </c>
      <c r="DS129" s="32">
        <v>1423446.5446673101</v>
      </c>
      <c r="DT129" s="32">
        <v>1699459.0401482</v>
      </c>
      <c r="DU129" s="32">
        <v>5090368.3861701097</v>
      </c>
      <c r="DV129" s="32">
        <v>70723288.117213503</v>
      </c>
      <c r="DW129" s="32">
        <v>1077570.6555359899</v>
      </c>
      <c r="DX129" s="32">
        <v>1347264.46715028</v>
      </c>
      <c r="DY129" s="32">
        <v>3628932.37073533</v>
      </c>
      <c r="DZ129" s="32">
        <v>3501434.4412579602</v>
      </c>
      <c r="EA129" s="32">
        <v>2751138.8097816901</v>
      </c>
      <c r="EB129" s="32">
        <v>1533761.66220822</v>
      </c>
      <c r="EC129" s="32">
        <v>1093862.4523798199</v>
      </c>
      <c r="ED129" s="32">
        <v>6678887.4968153499</v>
      </c>
      <c r="EE129" s="32">
        <v>1015695.62727225</v>
      </c>
      <c r="EF129" s="32">
        <v>967647.96222967701</v>
      </c>
      <c r="EG129" s="32">
        <v>1898273.97982277</v>
      </c>
      <c r="EH129" s="32">
        <v>2400024.9748341301</v>
      </c>
      <c r="EI129" s="32">
        <v>2303692.9969502399</v>
      </c>
      <c r="EJ129" s="32">
        <v>4152053.7942162501</v>
      </c>
      <c r="EK129" s="32">
        <v>124916.05361648</v>
      </c>
      <c r="EL129" s="32">
        <v>2616.7847371729199</v>
      </c>
      <c r="EM129" s="32">
        <v>718765.49862369103</v>
      </c>
      <c r="EN129" s="32">
        <v>1397110.6073863099</v>
      </c>
      <c r="EO129" s="32">
        <v>4099919.2749831402</v>
      </c>
      <c r="EP129" s="32">
        <v>18437361.744562302</v>
      </c>
      <c r="EQ129" s="32">
        <v>18502.562897939599</v>
      </c>
      <c r="ER129" s="32">
        <v>4152.7598389070699</v>
      </c>
      <c r="ES129" s="32">
        <v>12197.592779907</v>
      </c>
      <c r="ET129" s="32">
        <v>11817462.6556939</v>
      </c>
      <c r="EU129" s="32">
        <v>1946162.11822193</v>
      </c>
      <c r="EV129" s="32">
        <v>1390549.66024842</v>
      </c>
      <c r="EW129" s="32">
        <v>1253887.9838998599</v>
      </c>
      <c r="EX129" s="32">
        <v>4513055.1782080503</v>
      </c>
      <c r="EY129" s="32">
        <v>1292497.7248853</v>
      </c>
      <c r="EZ129" s="32">
        <v>11386320.4372364</v>
      </c>
      <c r="FA129" s="32">
        <v>862727.31086833298</v>
      </c>
      <c r="FB129" s="32">
        <v>18336540.497286402</v>
      </c>
      <c r="FC129" s="32">
        <v>7239697.2363831</v>
      </c>
      <c r="FD129" s="32">
        <v>3249370.0701958002</v>
      </c>
      <c r="FE129" s="32">
        <v>0</v>
      </c>
      <c r="FF129" s="32">
        <v>5402.0881331402397</v>
      </c>
      <c r="FG129" s="32">
        <v>13376.4664892775</v>
      </c>
      <c r="FH129" s="32">
        <v>7983.3508020300296</v>
      </c>
      <c r="FI129" s="32">
        <v>16730.561792021901</v>
      </c>
      <c r="FJ129" s="32">
        <v>19202.698198542101</v>
      </c>
      <c r="FK129" s="32">
        <v>137.081829462141</v>
      </c>
      <c r="FL129" s="32">
        <v>5502.9796921670504</v>
      </c>
      <c r="FM129" s="32">
        <v>2120.7970280699601</v>
      </c>
      <c r="FN129" s="32">
        <v>218.361158090847</v>
      </c>
      <c r="FO129" s="32">
        <v>0</v>
      </c>
      <c r="FP129" s="32">
        <v>0</v>
      </c>
      <c r="FQ129" s="32">
        <v>124.129728174853</v>
      </c>
      <c r="FR129" s="32">
        <v>84.448693375751802</v>
      </c>
      <c r="FS129" s="32">
        <v>0</v>
      </c>
      <c r="FT129" s="32">
        <v>31560.1779261747</v>
      </c>
      <c r="FU129" s="32">
        <v>1002.24020356777</v>
      </c>
      <c r="FV129" s="32">
        <v>57.566415279560204</v>
      </c>
      <c r="FW129" s="32">
        <v>29.248484107760898</v>
      </c>
      <c r="FX129" s="32">
        <v>0</v>
      </c>
      <c r="FY129" s="32">
        <v>218394.755498385</v>
      </c>
      <c r="FZ129" s="32">
        <v>1486337.4924566001</v>
      </c>
      <c r="GA129" s="32">
        <v>33.910807812841298</v>
      </c>
      <c r="GB129" s="32">
        <v>1.10886272216342</v>
      </c>
      <c r="GC129" s="32">
        <v>0</v>
      </c>
      <c r="GD129" s="32">
        <v>7.0814014395414899</v>
      </c>
      <c r="GE129" s="32">
        <v>5.6798818254478496</v>
      </c>
      <c r="GF129" s="32">
        <v>4179.8842864611197</v>
      </c>
      <c r="GG129" s="32">
        <v>17.3473766401166</v>
      </c>
      <c r="GH129" s="32">
        <v>0</v>
      </c>
      <c r="GI129" s="32">
        <v>0</v>
      </c>
      <c r="GJ129" s="32">
        <v>2021000.7520933701</v>
      </c>
      <c r="GK129" s="32">
        <v>98.573011996595596</v>
      </c>
      <c r="GL129" s="32">
        <v>79.156655834854007</v>
      </c>
      <c r="GM129" s="32">
        <v>74.039786835215807</v>
      </c>
      <c r="GN129" s="32">
        <v>141.99042652495501</v>
      </c>
      <c r="GO129" s="32">
        <v>0.44410369114584902</v>
      </c>
      <c r="GP129" s="32">
        <v>6.5357150150995302E-2</v>
      </c>
      <c r="GQ129" s="32">
        <v>0</v>
      </c>
      <c r="GR129" s="32">
        <v>356.75225338773902</v>
      </c>
      <c r="GS129" s="32">
        <v>4899.5673955562397</v>
      </c>
      <c r="GT129" s="32">
        <v>11.612570666595399</v>
      </c>
      <c r="GU129" s="32">
        <v>543.35146252815605</v>
      </c>
      <c r="GV129" s="32">
        <v>4496.0497889983899</v>
      </c>
      <c r="GW129" s="32">
        <v>251.15426127886701</v>
      </c>
      <c r="GX129" s="32">
        <v>339.93574493760099</v>
      </c>
      <c r="GY129" s="32">
        <v>161.61811893702699</v>
      </c>
      <c r="GZ129" s="32">
        <v>8.0285744912562595</v>
      </c>
      <c r="HA129" s="32">
        <v>23.541901269583601</v>
      </c>
      <c r="HB129" s="32">
        <v>6.7497218348692295E-2</v>
      </c>
      <c r="HC129" s="32">
        <v>52.235953764883298</v>
      </c>
      <c r="HD129" s="32">
        <v>24.968532372748001</v>
      </c>
      <c r="HE129" s="32">
        <v>2236.7304688413001</v>
      </c>
      <c r="HF129" s="32">
        <v>0</v>
      </c>
      <c r="HG129" s="32">
        <v>0</v>
      </c>
      <c r="HH129" s="32">
        <v>0</v>
      </c>
      <c r="HI129" s="33">
        <f t="shared" si="29"/>
        <v>235845000.82243589</v>
      </c>
      <c r="HJ129" s="34">
        <v>0</v>
      </c>
      <c r="HK129" s="34">
        <v>0</v>
      </c>
      <c r="HL129" s="33">
        <v>0</v>
      </c>
      <c r="HM129" s="34">
        <v>0</v>
      </c>
      <c r="HN129" s="33">
        <v>0</v>
      </c>
      <c r="HO129" s="34">
        <v>71745568.627627298</v>
      </c>
      <c r="HP129" s="34">
        <v>10704266.0342502</v>
      </c>
      <c r="HQ129" s="33">
        <v>82449834.661877394</v>
      </c>
      <c r="HR129" s="34">
        <v>82317083.222289801</v>
      </c>
      <c r="HS129" s="35">
        <v>164766917.88416699</v>
      </c>
      <c r="HT129" s="34">
        <v>23769984.759443998</v>
      </c>
      <c r="HU129" s="36">
        <v>376841933.94715899</v>
      </c>
      <c r="HX129" s="32">
        <v>32420.606217732598</v>
      </c>
      <c r="HY129" s="32">
        <v>529.14184508468497</v>
      </c>
    </row>
    <row r="130" spans="1:233" x14ac:dyDescent="0.3">
      <c r="A130" s="74"/>
      <c r="B130" s="31" t="s">
        <v>130</v>
      </c>
      <c r="C130" s="22" t="s">
        <v>353</v>
      </c>
      <c r="D130" s="32">
        <v>4188.6512846256801</v>
      </c>
      <c r="E130" s="32">
        <f t="shared" si="26"/>
        <v>10124.411571218552</v>
      </c>
      <c r="F130" s="32">
        <f t="shared" si="27"/>
        <v>152.75264337304688</v>
      </c>
      <c r="G130" s="32">
        <v>785.20175556050697</v>
      </c>
      <c r="H130" s="32">
        <v>7649.3281938462396</v>
      </c>
      <c r="I130" s="32">
        <v>16564.425390032899</v>
      </c>
      <c r="J130" s="32">
        <v>1133.53742571509</v>
      </c>
      <c r="K130" s="32">
        <v>693.08990242728396</v>
      </c>
      <c r="L130" s="32">
        <v>988.74813829556103</v>
      </c>
      <c r="M130" s="32">
        <v>410322.16152372898</v>
      </c>
      <c r="N130" s="32">
        <v>30411.254996116601</v>
      </c>
      <c r="O130" s="32">
        <v>9587.7162732622201</v>
      </c>
      <c r="P130" s="32">
        <v>5455.1152344014899</v>
      </c>
      <c r="Q130" s="32">
        <v>23999.260486924199</v>
      </c>
      <c r="R130" s="32">
        <v>51750.236545763997</v>
      </c>
      <c r="S130" s="32">
        <v>2709.3255385482198</v>
      </c>
      <c r="T130" s="32">
        <v>65266.076346988397</v>
      </c>
      <c r="U130" s="32">
        <v>712.78486727974905</v>
      </c>
      <c r="V130" s="32">
        <v>4253.6483002161403</v>
      </c>
      <c r="W130" s="32">
        <f t="shared" si="25"/>
        <v>379.73360045185279</v>
      </c>
      <c r="X130" s="32">
        <f t="shared" si="28"/>
        <v>33.209668081148187</v>
      </c>
      <c r="Y130" s="32">
        <v>720.49872390311305</v>
      </c>
      <c r="Z130" s="32">
        <v>3311.1454387722401</v>
      </c>
      <c r="AA130" s="32">
        <v>117.63820272511001</v>
      </c>
      <c r="AB130" s="32">
        <v>1302.8906170103701</v>
      </c>
      <c r="AC130" s="32">
        <v>970.96658819766901</v>
      </c>
      <c r="AD130" s="32">
        <v>898.95763903505497</v>
      </c>
      <c r="AE130" s="32">
        <v>266.48437601547801</v>
      </c>
      <c r="AF130" s="32">
        <v>7998.4226255867297</v>
      </c>
      <c r="AG130" s="32">
        <v>4060.9262210455099</v>
      </c>
      <c r="AH130" s="32">
        <v>1868.4881494772901</v>
      </c>
      <c r="AI130" s="32">
        <v>1572.03857145556</v>
      </c>
      <c r="AJ130" s="32">
        <v>103.242176026625</v>
      </c>
      <c r="AK130" s="32">
        <v>3048.21294831876</v>
      </c>
      <c r="AL130" s="32">
        <v>15214.636299567301</v>
      </c>
      <c r="AM130" s="32">
        <v>11.724845968126701</v>
      </c>
      <c r="AN130" s="32">
        <v>128.480584845723</v>
      </c>
      <c r="AO130" s="32">
        <v>3934.6060368633298</v>
      </c>
      <c r="AP130" s="32">
        <v>244.820988801412</v>
      </c>
      <c r="AQ130" s="32">
        <v>11524.693312391</v>
      </c>
      <c r="AR130" s="32">
        <v>9722.4272638489801</v>
      </c>
      <c r="AS130" s="32">
        <v>629.71414551974601</v>
      </c>
      <c r="AT130" s="32">
        <v>2937.70359405012</v>
      </c>
      <c r="AU130" s="32">
        <v>1133.3507542683899</v>
      </c>
      <c r="AV130" s="32">
        <v>11399.5509578082</v>
      </c>
      <c r="AW130" s="32">
        <v>80.353770224947098</v>
      </c>
      <c r="AX130" s="32">
        <v>1033.7110033500901</v>
      </c>
      <c r="AY130" s="32">
        <v>14711.500567631099</v>
      </c>
      <c r="AZ130" s="32">
        <v>5403.1314261081197</v>
      </c>
      <c r="BA130" s="32">
        <v>26681.0907056465</v>
      </c>
      <c r="BB130" s="32">
        <v>7183.2877106550804</v>
      </c>
      <c r="BC130" s="32">
        <v>9959.8433390744904</v>
      </c>
      <c r="BD130" s="32">
        <v>3294.6266003577498</v>
      </c>
      <c r="BE130" s="32">
        <v>3418.1478714310301</v>
      </c>
      <c r="BF130" s="32">
        <v>57998.646547354299</v>
      </c>
      <c r="BG130" s="32">
        <v>19524.6473161865</v>
      </c>
      <c r="BH130" s="32">
        <v>3322.9146619489502</v>
      </c>
      <c r="BI130" s="32">
        <v>92700.536147931896</v>
      </c>
      <c r="BJ130" s="32">
        <v>13777.612400558201</v>
      </c>
      <c r="BK130" s="32">
        <v>801.59628608578703</v>
      </c>
      <c r="BL130" s="32">
        <v>19631.975298521898</v>
      </c>
      <c r="BM130" s="32">
        <v>31193.828398634199</v>
      </c>
      <c r="BN130" s="32">
        <v>96115.867825800306</v>
      </c>
      <c r="BO130" s="32">
        <v>7188.9998662051703</v>
      </c>
      <c r="BP130" s="32">
        <v>10594.5696332916</v>
      </c>
      <c r="BQ130" s="32">
        <v>1471.0766877736601</v>
      </c>
      <c r="BR130" s="32">
        <v>2537.59206041897</v>
      </c>
      <c r="BS130" s="32">
        <v>1223.90808514984</v>
      </c>
      <c r="BT130" s="32">
        <v>28784.8216723351</v>
      </c>
      <c r="BU130" s="32">
        <v>2414.5543682297798</v>
      </c>
      <c r="BV130" s="32">
        <v>71982.652044245406</v>
      </c>
      <c r="BW130" s="32">
        <v>9.0156709514023401</v>
      </c>
      <c r="BX130" s="32">
        <v>1375.4246339552601</v>
      </c>
      <c r="BY130" s="32">
        <v>205329.050356956</v>
      </c>
      <c r="BZ130" s="32">
        <v>31388.588537669999</v>
      </c>
      <c r="CA130" s="32">
        <v>43346.584437241603</v>
      </c>
      <c r="CB130" s="32">
        <v>10957.0226221264</v>
      </c>
      <c r="CC130" s="32">
        <v>2660.77340200146</v>
      </c>
      <c r="CD130" s="32">
        <v>25270.117720300401</v>
      </c>
      <c r="CE130" s="32">
        <v>8362.0305075901397</v>
      </c>
      <c r="CF130" s="32">
        <v>934.37563933908905</v>
      </c>
      <c r="CG130" s="32">
        <v>45359.883093273798</v>
      </c>
      <c r="CH130" s="32">
        <v>27257.955651645101</v>
      </c>
      <c r="CI130" s="32">
        <v>1716.2283497661799</v>
      </c>
      <c r="CJ130" s="32">
        <v>3240.8135272122599</v>
      </c>
      <c r="CK130" s="32">
        <v>400719.32795344299</v>
      </c>
      <c r="CL130" s="32">
        <v>99168.298861276999</v>
      </c>
      <c r="CM130" s="32">
        <v>8117.9623743816701</v>
      </c>
      <c r="CN130" s="32">
        <v>2666.5895636792902</v>
      </c>
      <c r="CO130" s="32">
        <v>12057.0804585358</v>
      </c>
      <c r="CP130" s="32">
        <v>642802.11847932998</v>
      </c>
      <c r="CQ130" s="32">
        <v>9572.7224307056804</v>
      </c>
      <c r="CR130" s="32">
        <v>972.45334922173697</v>
      </c>
      <c r="CS130" s="32">
        <v>160084.16365020999</v>
      </c>
      <c r="CT130" s="32">
        <v>35055.017835118502</v>
      </c>
      <c r="CU130" s="32">
        <v>63917.355610288898</v>
      </c>
      <c r="CV130" s="32">
        <v>6668.4942439429296</v>
      </c>
      <c r="CW130" s="32">
        <v>18265.523650775802</v>
      </c>
      <c r="CX130" s="32">
        <v>469329.47017823101</v>
      </c>
      <c r="CY130" s="32">
        <v>37802.071669079101</v>
      </c>
      <c r="CZ130" s="32">
        <v>314034.23197363899</v>
      </c>
      <c r="DA130" s="32">
        <v>717476.86915831605</v>
      </c>
      <c r="DB130" s="32">
        <v>352427.276994796</v>
      </c>
      <c r="DC130" s="32">
        <v>23405.6754642347</v>
      </c>
      <c r="DD130" s="32">
        <v>314249.91637872998</v>
      </c>
      <c r="DE130" s="32">
        <v>76853.011554755198</v>
      </c>
      <c r="DF130" s="32">
        <v>205477.66745863901</v>
      </c>
      <c r="DG130" s="32">
        <v>286492.49262538302</v>
      </c>
      <c r="DH130" s="32">
        <v>268305.35045387299</v>
      </c>
      <c r="DI130" s="32">
        <v>120484.98441607101</v>
      </c>
      <c r="DJ130" s="32">
        <v>934596.16980830301</v>
      </c>
      <c r="DK130" s="32">
        <v>62516.859158421299</v>
      </c>
      <c r="DL130" s="32">
        <v>1357068.97346215</v>
      </c>
      <c r="DM130" s="32">
        <v>2348314.4169676802</v>
      </c>
      <c r="DN130" s="32">
        <v>1972679.9801383701</v>
      </c>
      <c r="DO130" s="32">
        <v>343029.13140164502</v>
      </c>
      <c r="DP130" s="32">
        <v>33095.107619615497</v>
      </c>
      <c r="DQ130" s="32">
        <v>3882663.4652899299</v>
      </c>
      <c r="DR130" s="32">
        <v>1565441.41486683</v>
      </c>
      <c r="DS130" s="32">
        <v>929079.15826586401</v>
      </c>
      <c r="DT130" s="32">
        <v>532057.02381462499</v>
      </c>
      <c r="DU130" s="32">
        <v>1915974.04985928</v>
      </c>
      <c r="DV130" s="32">
        <v>13629846.2954491</v>
      </c>
      <c r="DW130" s="32">
        <v>8489905.9003292806</v>
      </c>
      <c r="DX130" s="32">
        <v>824117.67538995796</v>
      </c>
      <c r="DY130" s="32">
        <v>1927331.27545826</v>
      </c>
      <c r="DZ130" s="32">
        <v>1295505.82447488</v>
      </c>
      <c r="EA130" s="32">
        <v>28181.260553878401</v>
      </c>
      <c r="EB130" s="32">
        <v>431263.76994925202</v>
      </c>
      <c r="EC130" s="32">
        <v>1869016.20581027</v>
      </c>
      <c r="ED130" s="32">
        <v>70093.465110825695</v>
      </c>
      <c r="EE130" s="32">
        <v>163256.155017716</v>
      </c>
      <c r="EF130" s="32">
        <v>89037.814594848896</v>
      </c>
      <c r="EG130" s="32">
        <v>606218.938740663</v>
      </c>
      <c r="EH130" s="32">
        <v>1788733.34678077</v>
      </c>
      <c r="EI130" s="32">
        <v>978038.94548564497</v>
      </c>
      <c r="EJ130" s="32">
        <v>795948.44332164899</v>
      </c>
      <c r="EK130" s="32">
        <v>98298.598071585395</v>
      </c>
      <c r="EL130" s="32">
        <v>1792.1904815322</v>
      </c>
      <c r="EM130" s="32">
        <v>1052620.2353934001</v>
      </c>
      <c r="EN130" s="32">
        <v>472602.75698469498</v>
      </c>
      <c r="EO130" s="32">
        <v>670549.38515820401</v>
      </c>
      <c r="EP130" s="32">
        <v>6003805.1990220398</v>
      </c>
      <c r="EQ130" s="32">
        <v>2735.57569910447</v>
      </c>
      <c r="ER130" s="32">
        <v>24422.558509755501</v>
      </c>
      <c r="ES130" s="32">
        <v>6451.76196180239</v>
      </c>
      <c r="ET130" s="32">
        <v>32623606.338105701</v>
      </c>
      <c r="EU130" s="32">
        <v>7622234.6852829196</v>
      </c>
      <c r="EV130" s="32">
        <v>1004836.8434331</v>
      </c>
      <c r="EW130" s="32">
        <v>767784.19695527502</v>
      </c>
      <c r="EX130" s="32">
        <v>693453.80634288106</v>
      </c>
      <c r="EY130" s="32">
        <v>1651642.51944463</v>
      </c>
      <c r="EZ130" s="32">
        <v>5505828.0347065404</v>
      </c>
      <c r="FA130" s="32">
        <v>1743339.9207921401</v>
      </c>
      <c r="FB130" s="32">
        <v>19814262.682200301</v>
      </c>
      <c r="FC130" s="32">
        <v>1910040.3429984599</v>
      </c>
      <c r="FD130" s="32">
        <v>4142543.0596973598</v>
      </c>
      <c r="FE130" s="32">
        <v>2487.6309830755499</v>
      </c>
      <c r="FF130" s="32">
        <v>5038.3021459501397</v>
      </c>
      <c r="FG130" s="32">
        <v>15866.960004857699</v>
      </c>
      <c r="FH130" s="32">
        <v>9073.4989695234108</v>
      </c>
      <c r="FI130" s="32">
        <v>4065.3009148230899</v>
      </c>
      <c r="FJ130" s="32">
        <v>4665.9967501885103</v>
      </c>
      <c r="FK130" s="32">
        <v>88.889425785605795</v>
      </c>
      <c r="FL130" s="32">
        <v>3568.35543945779</v>
      </c>
      <c r="FM130" s="32">
        <v>0.49220535251341602</v>
      </c>
      <c r="FN130" s="32">
        <v>5.0678728693460399E-2</v>
      </c>
      <c r="FO130" s="32">
        <v>990.17131676247004</v>
      </c>
      <c r="FP130" s="32">
        <v>1341.9699776453299</v>
      </c>
      <c r="FQ130" s="32">
        <v>13537.7928727093</v>
      </c>
      <c r="FR130" s="32">
        <v>10634.7142063597</v>
      </c>
      <c r="FS130" s="32">
        <v>6568.8081617756998</v>
      </c>
      <c r="FT130" s="32">
        <v>14895.5232561021</v>
      </c>
      <c r="FU130" s="32">
        <v>691.26493377936799</v>
      </c>
      <c r="FV130" s="32">
        <v>4281754.4787469702</v>
      </c>
      <c r="FW130" s="32">
        <v>408353.37151083298</v>
      </c>
      <c r="FX130" s="32">
        <v>8708688.8936234601</v>
      </c>
      <c r="FY130" s="32">
        <v>163096.28505748001</v>
      </c>
      <c r="FZ130" s="32">
        <v>2122234.1722837701</v>
      </c>
      <c r="GA130" s="32">
        <v>42.2588705085805</v>
      </c>
      <c r="GB130" s="32">
        <v>1.38183927809445</v>
      </c>
      <c r="GC130" s="32">
        <v>80.489783313329397</v>
      </c>
      <c r="GD130" s="32">
        <v>1.1382225832212201</v>
      </c>
      <c r="GE130" s="32">
        <v>7.0674946410978796</v>
      </c>
      <c r="GF130" s="32">
        <v>57243.756089715796</v>
      </c>
      <c r="GG130" s="32">
        <v>757849.36241899501</v>
      </c>
      <c r="GH130" s="32">
        <v>61500.1219439341</v>
      </c>
      <c r="GI130" s="32">
        <v>198748.68456997501</v>
      </c>
      <c r="GJ130" s="32">
        <v>83347.0850332915</v>
      </c>
      <c r="GK130" s="32">
        <v>10664.3418942218</v>
      </c>
      <c r="GL130" s="32">
        <v>15032.8021274411</v>
      </c>
      <c r="GM130" s="32">
        <v>8560048.0268146303</v>
      </c>
      <c r="GN130" s="32">
        <v>2376441.66940297</v>
      </c>
      <c r="GO130" s="32">
        <v>104239.60364708801</v>
      </c>
      <c r="GP130" s="32">
        <v>209.22140023746499</v>
      </c>
      <c r="GQ130" s="32">
        <v>270.997856903583</v>
      </c>
      <c r="GR130" s="32">
        <v>24023.933366168701</v>
      </c>
      <c r="GS130" s="32">
        <v>40996.586873312503</v>
      </c>
      <c r="GT130" s="32">
        <v>33.279047628367898</v>
      </c>
      <c r="GU130" s="32">
        <v>37930.110123112798</v>
      </c>
      <c r="GV130" s="32">
        <v>2500452.3422787799</v>
      </c>
      <c r="GW130" s="32">
        <v>184436.07848605301</v>
      </c>
      <c r="GX130" s="32">
        <v>9481.1192212991391</v>
      </c>
      <c r="GY130" s="32">
        <v>5035.1117912104601</v>
      </c>
      <c r="GZ130" s="32">
        <v>532.79517041437396</v>
      </c>
      <c r="HA130" s="32">
        <v>33.2982897579015</v>
      </c>
      <c r="HB130" s="32">
        <v>2685.437790896</v>
      </c>
      <c r="HC130" s="32">
        <v>16046.0897087461</v>
      </c>
      <c r="HD130" s="32">
        <v>13468.207745953699</v>
      </c>
      <c r="HE130" s="32">
        <v>2841.6495291543401</v>
      </c>
      <c r="HF130" s="32">
        <v>0</v>
      </c>
      <c r="HG130" s="32">
        <v>0</v>
      </c>
      <c r="HH130" s="32">
        <v>0</v>
      </c>
      <c r="HI130" s="33">
        <f t="shared" si="29"/>
        <v>171834156.50463897</v>
      </c>
      <c r="HJ130" s="34">
        <v>0</v>
      </c>
      <c r="HK130" s="34">
        <v>0</v>
      </c>
      <c r="HL130" s="33">
        <v>0</v>
      </c>
      <c r="HM130" s="34">
        <v>0</v>
      </c>
      <c r="HN130" s="33">
        <v>0</v>
      </c>
      <c r="HO130" s="34">
        <v>6218123.1239956003</v>
      </c>
      <c r="HP130" s="34">
        <v>-4165069.7384458198</v>
      </c>
      <c r="HQ130" s="33">
        <v>2053053.38554978</v>
      </c>
      <c r="HR130" s="34">
        <v>20403692.066130899</v>
      </c>
      <c r="HS130" s="35">
        <v>22456745.451680701</v>
      </c>
      <c r="HT130" s="34">
        <v>4795406.33424633</v>
      </c>
      <c r="HU130" s="36">
        <v>189495495.62207299</v>
      </c>
      <c r="HX130" s="32">
        <v>10277.164214591599</v>
      </c>
      <c r="HY130" s="32">
        <v>412.943268533001</v>
      </c>
    </row>
    <row r="131" spans="1:233" x14ac:dyDescent="0.3">
      <c r="A131" s="74"/>
      <c r="B131" s="31" t="s">
        <v>131</v>
      </c>
      <c r="C131" s="22" t="s">
        <v>354</v>
      </c>
      <c r="D131" s="32">
        <v>32675.3359812093</v>
      </c>
      <c r="E131" s="32">
        <f t="shared" si="26"/>
        <v>54380.009265657034</v>
      </c>
      <c r="F131" s="32">
        <f t="shared" si="27"/>
        <v>820.46152544746053</v>
      </c>
      <c r="G131" s="32">
        <v>170564.608329957</v>
      </c>
      <c r="H131" s="32">
        <v>1905.4725708538101</v>
      </c>
      <c r="I131" s="32">
        <v>13766.199107471801</v>
      </c>
      <c r="J131" s="32">
        <v>2438.1164296291399</v>
      </c>
      <c r="K131" s="32">
        <v>8631.9111472199893</v>
      </c>
      <c r="L131" s="32">
        <v>275556.08312700002</v>
      </c>
      <c r="M131" s="32">
        <v>27060.000891205102</v>
      </c>
      <c r="N131" s="32">
        <v>30271.867084834401</v>
      </c>
      <c r="O131" s="32">
        <v>1081.49413470686</v>
      </c>
      <c r="P131" s="32">
        <v>65371.049979055999</v>
      </c>
      <c r="Q131" s="32">
        <v>76156.456831881107</v>
      </c>
      <c r="R131" s="32">
        <v>179449.84285036</v>
      </c>
      <c r="S131" s="32">
        <v>139995.85417562799</v>
      </c>
      <c r="T131" s="32">
        <v>23156.770653780801</v>
      </c>
      <c r="U131" s="32">
        <v>1726.1198077745501</v>
      </c>
      <c r="V131" s="32">
        <v>855.841330726916</v>
      </c>
      <c r="W131" s="32">
        <f t="shared" si="25"/>
        <v>1171.9601158034784</v>
      </c>
      <c r="X131" s="32">
        <f t="shared" si="28"/>
        <v>102.49397578688142</v>
      </c>
      <c r="Y131" s="32">
        <v>207.62196963238699</v>
      </c>
      <c r="Z131" s="32">
        <v>13198.662324744901</v>
      </c>
      <c r="AA131" s="32">
        <v>636.25215661788195</v>
      </c>
      <c r="AB131" s="32">
        <v>8083.0121889219099</v>
      </c>
      <c r="AC131" s="32">
        <v>3881.9908529839699</v>
      </c>
      <c r="AD131" s="32">
        <v>6276.3317284497298</v>
      </c>
      <c r="AE131" s="32">
        <v>3688.6836697189701</v>
      </c>
      <c r="AF131" s="32">
        <v>1289.4082359404399</v>
      </c>
      <c r="AG131" s="32">
        <v>7567.1758262612402</v>
      </c>
      <c r="AH131" s="32">
        <v>875.91255183585895</v>
      </c>
      <c r="AI131" s="32">
        <v>2272.7736563424701</v>
      </c>
      <c r="AJ131" s="32">
        <v>919.96142399041798</v>
      </c>
      <c r="AK131" s="32">
        <v>142758.529453261</v>
      </c>
      <c r="AL131" s="32">
        <v>52403.031562517303</v>
      </c>
      <c r="AM131" s="32">
        <v>4570.4849498970798</v>
      </c>
      <c r="AN131" s="32">
        <v>147.51714343485</v>
      </c>
      <c r="AO131" s="32">
        <v>1251.68767550149</v>
      </c>
      <c r="AP131" s="32">
        <v>167.971006157288</v>
      </c>
      <c r="AQ131" s="32">
        <v>7995.8058918767101</v>
      </c>
      <c r="AR131" s="32">
        <v>5666.1219917857798</v>
      </c>
      <c r="AS131" s="32">
        <v>254.65787650362901</v>
      </c>
      <c r="AT131" s="32">
        <v>874.96217984409202</v>
      </c>
      <c r="AU131" s="32">
        <v>4545.0733751773296</v>
      </c>
      <c r="AV131" s="32">
        <v>3818.6802065536399</v>
      </c>
      <c r="AW131" s="32">
        <v>2073.38493202475</v>
      </c>
      <c r="AX131" s="32">
        <v>5581.4940771661104</v>
      </c>
      <c r="AY131" s="32">
        <v>1872.3116638435599</v>
      </c>
      <c r="AZ131" s="32">
        <v>1511.36189850459</v>
      </c>
      <c r="BA131" s="32">
        <v>91729.3459419844</v>
      </c>
      <c r="BB131" s="32">
        <v>28684.477712727701</v>
      </c>
      <c r="BC131" s="32">
        <v>10786.2601055674</v>
      </c>
      <c r="BD131" s="32">
        <v>3839.4885739716001</v>
      </c>
      <c r="BE131" s="32">
        <v>38089.237627593502</v>
      </c>
      <c r="BF131" s="32">
        <v>212163.486798294</v>
      </c>
      <c r="BG131" s="32">
        <v>1226.7853164359899</v>
      </c>
      <c r="BH131" s="32">
        <v>1479.33623256802</v>
      </c>
      <c r="BI131" s="32">
        <v>50131.990965332297</v>
      </c>
      <c r="BJ131" s="32">
        <v>3149.7341948315802</v>
      </c>
      <c r="BK131" s="32">
        <v>973.01524774350401</v>
      </c>
      <c r="BL131" s="32">
        <v>7001.3903154617001</v>
      </c>
      <c r="BM131" s="32">
        <v>6430.05872432251</v>
      </c>
      <c r="BN131" s="32">
        <v>11996.2045104681</v>
      </c>
      <c r="BO131" s="32">
        <v>2176.1133567572101</v>
      </c>
      <c r="BP131" s="32">
        <v>1432.2220588293601</v>
      </c>
      <c r="BQ131" s="32">
        <v>1874.3254019726</v>
      </c>
      <c r="BR131" s="32">
        <v>5307.59990268192</v>
      </c>
      <c r="BS131" s="32">
        <v>3809.82490719322</v>
      </c>
      <c r="BT131" s="32">
        <v>4610.3651325738301</v>
      </c>
      <c r="BU131" s="32">
        <v>26329.091545559299</v>
      </c>
      <c r="BV131" s="32">
        <v>6983.7711111424196</v>
      </c>
      <c r="BW131" s="32">
        <v>66929.845745003404</v>
      </c>
      <c r="BX131" s="32">
        <v>70380.186544899901</v>
      </c>
      <c r="BY131" s="32">
        <v>61553.706461943199</v>
      </c>
      <c r="BZ131" s="32">
        <v>821559.30120817502</v>
      </c>
      <c r="CA131" s="32">
        <v>2025743.08175563</v>
      </c>
      <c r="CB131" s="32">
        <v>128319.336171271</v>
      </c>
      <c r="CC131" s="32">
        <v>116626.053777219</v>
      </c>
      <c r="CD131" s="32">
        <v>215009.67212915799</v>
      </c>
      <c r="CE131" s="32">
        <v>1982.69902730328</v>
      </c>
      <c r="CF131" s="32">
        <v>14328.774075270399</v>
      </c>
      <c r="CG131" s="32">
        <v>3406.6634573771698</v>
      </c>
      <c r="CH131" s="32">
        <v>23073.805957116801</v>
      </c>
      <c r="CI131" s="32">
        <v>341.31169082868303</v>
      </c>
      <c r="CJ131" s="32">
        <v>10769.912243024601</v>
      </c>
      <c r="CK131" s="32">
        <v>81407.715672540304</v>
      </c>
      <c r="CL131" s="32">
        <v>5512.4610218446996</v>
      </c>
      <c r="CM131" s="32">
        <v>131752.350132144</v>
      </c>
      <c r="CN131" s="32">
        <v>483.61905454056898</v>
      </c>
      <c r="CO131" s="32">
        <v>100977.910702297</v>
      </c>
      <c r="CP131" s="32">
        <v>586.27216396243603</v>
      </c>
      <c r="CQ131" s="32">
        <v>49272.332851185602</v>
      </c>
      <c r="CR131" s="32">
        <v>241060.64350714299</v>
      </c>
      <c r="CS131" s="32">
        <v>18528.34676511</v>
      </c>
      <c r="CT131" s="32">
        <v>100170.16438438999</v>
      </c>
      <c r="CU131" s="32">
        <v>4214.0342972824001</v>
      </c>
      <c r="CV131" s="32">
        <v>13722.423853828001</v>
      </c>
      <c r="CW131" s="32">
        <v>1440.7641407717199</v>
      </c>
      <c r="CX131" s="32">
        <v>575587.59626917995</v>
      </c>
      <c r="CY131" s="32">
        <v>139661.05077270701</v>
      </c>
      <c r="CZ131" s="32">
        <v>135171.22743278401</v>
      </c>
      <c r="DA131" s="32">
        <v>1865258.3877577099</v>
      </c>
      <c r="DB131" s="32">
        <v>90067.327621295495</v>
      </c>
      <c r="DC131" s="32">
        <v>50211.690415752702</v>
      </c>
      <c r="DD131" s="32">
        <v>1322064.7313662199</v>
      </c>
      <c r="DE131" s="32">
        <v>238394.36287921201</v>
      </c>
      <c r="DF131" s="32">
        <v>231177.58871032501</v>
      </c>
      <c r="DG131" s="32">
        <v>167320.867556271</v>
      </c>
      <c r="DH131" s="32">
        <v>1528510.61891562</v>
      </c>
      <c r="DI131" s="32">
        <v>37994.7139113679</v>
      </c>
      <c r="DJ131" s="32">
        <v>63712.309623848698</v>
      </c>
      <c r="DK131" s="32">
        <v>1015197.47924493</v>
      </c>
      <c r="DL131" s="32">
        <v>97824.092783957298</v>
      </c>
      <c r="DM131" s="32">
        <v>452101.38721567101</v>
      </c>
      <c r="DN131" s="32">
        <v>6790912.5181549499</v>
      </c>
      <c r="DO131" s="32">
        <v>13450638.9951212</v>
      </c>
      <c r="DP131" s="32">
        <v>285537.60518273199</v>
      </c>
      <c r="DQ131" s="32">
        <v>5247141.6089702602</v>
      </c>
      <c r="DR131" s="32">
        <v>242559.568020445</v>
      </c>
      <c r="DS131" s="32">
        <v>17939.649295144201</v>
      </c>
      <c r="DT131" s="32">
        <v>4082982.3195390902</v>
      </c>
      <c r="DU131" s="32">
        <v>506438.75161684997</v>
      </c>
      <c r="DV131" s="32">
        <v>5470731.75684659</v>
      </c>
      <c r="DW131" s="32">
        <v>47158.512194357398</v>
      </c>
      <c r="DX131" s="32">
        <v>27260364.224323701</v>
      </c>
      <c r="DY131" s="32">
        <v>1057214.3659086199</v>
      </c>
      <c r="DZ131" s="32">
        <v>357285.67981302302</v>
      </c>
      <c r="EA131" s="32">
        <v>6279903.7992792297</v>
      </c>
      <c r="EB131" s="32">
        <v>1323887.83600309</v>
      </c>
      <c r="EC131" s="32">
        <v>1433672.49703501</v>
      </c>
      <c r="ED131" s="32">
        <v>15866130.710539199</v>
      </c>
      <c r="EE131" s="32">
        <v>14932.284745019</v>
      </c>
      <c r="EF131" s="32">
        <v>58578.0766799306</v>
      </c>
      <c r="EG131" s="32">
        <v>225976.799716048</v>
      </c>
      <c r="EH131" s="32">
        <v>755238.25508161902</v>
      </c>
      <c r="EI131" s="32">
        <v>2311170.6814742601</v>
      </c>
      <c r="EJ131" s="32">
        <v>268873.52934666898</v>
      </c>
      <c r="EK131" s="32">
        <v>8558.6739755025101</v>
      </c>
      <c r="EL131" s="32">
        <v>175320.109234056</v>
      </c>
      <c r="EM131" s="32">
        <v>760971.85297489504</v>
      </c>
      <c r="EN131" s="32">
        <v>2647.8359712357201</v>
      </c>
      <c r="EO131" s="32">
        <v>10053.764147640701</v>
      </c>
      <c r="EP131" s="32">
        <v>10503.329837638899</v>
      </c>
      <c r="EQ131" s="32">
        <v>335.03461518451098</v>
      </c>
      <c r="ER131" s="32">
        <v>3172.5892726644402</v>
      </c>
      <c r="ES131" s="32">
        <v>2339.08744179716</v>
      </c>
      <c r="ET131" s="32">
        <v>243771.07713493999</v>
      </c>
      <c r="EU131" s="32">
        <v>6570.5466033903604</v>
      </c>
      <c r="EV131" s="32">
        <v>77680.741782885802</v>
      </c>
      <c r="EW131" s="32">
        <v>42330.257433059</v>
      </c>
      <c r="EX131" s="32">
        <v>534683.17346210999</v>
      </c>
      <c r="EY131" s="32">
        <v>70568.215719222804</v>
      </c>
      <c r="EZ131" s="32">
        <v>1968011.15668638</v>
      </c>
      <c r="FA131" s="32">
        <v>24337.5577840857</v>
      </c>
      <c r="FB131" s="32">
        <v>242974.448067711</v>
      </c>
      <c r="FC131" s="32">
        <v>9008.7165646807898</v>
      </c>
      <c r="FD131" s="32">
        <v>94478.707132333002</v>
      </c>
      <c r="FE131" s="32">
        <v>9016.6522189117804</v>
      </c>
      <c r="FF131" s="32">
        <v>12692.064733593599</v>
      </c>
      <c r="FG131" s="32">
        <v>265001.38916088501</v>
      </c>
      <c r="FH131" s="32">
        <v>7904.9798163076102</v>
      </c>
      <c r="FI131" s="32">
        <v>3632593.0490917899</v>
      </c>
      <c r="FJ131" s="32">
        <v>2474665.9546828698</v>
      </c>
      <c r="FK131" s="32">
        <v>8.0104819204113493</v>
      </c>
      <c r="FL131" s="32">
        <v>2789.6255231001101</v>
      </c>
      <c r="FM131" s="32">
        <v>7028.2489025512996</v>
      </c>
      <c r="FN131" s="32">
        <v>46522.861629153696</v>
      </c>
      <c r="FO131" s="32">
        <v>34.856284392118297</v>
      </c>
      <c r="FP131" s="32">
        <v>3296618.9470985802</v>
      </c>
      <c r="FQ131" s="32">
        <v>34332.948772432203</v>
      </c>
      <c r="FR131" s="32">
        <v>733.46393789610704</v>
      </c>
      <c r="FS131" s="32">
        <v>3041093.14301557</v>
      </c>
      <c r="FT131" s="32">
        <v>3526.0670245163501</v>
      </c>
      <c r="FU131" s="32">
        <v>1179.4290160738201</v>
      </c>
      <c r="FV131" s="32">
        <v>929264.48944985401</v>
      </c>
      <c r="FW131" s="32">
        <v>116412.16074262399</v>
      </c>
      <c r="FX131" s="32">
        <v>2317584.2539982498</v>
      </c>
      <c r="FY131" s="32">
        <v>2.8032942915834198</v>
      </c>
      <c r="FZ131" s="32">
        <v>10288.4998880887</v>
      </c>
      <c r="GA131" s="32">
        <v>14003.458975358701</v>
      </c>
      <c r="GB131" s="32">
        <v>806.50001058607597</v>
      </c>
      <c r="GC131" s="32">
        <v>2259.9153233765501</v>
      </c>
      <c r="GD131" s="32">
        <v>166.99324641901299</v>
      </c>
      <c r="GE131" s="32">
        <v>46063.9312777878</v>
      </c>
      <c r="GF131" s="32">
        <v>4762.0512341378098</v>
      </c>
      <c r="GG131" s="32">
        <v>2255064.8402722199</v>
      </c>
      <c r="GH131" s="32">
        <v>3130666.3262058501</v>
      </c>
      <c r="GI131" s="32">
        <v>3350758.6950674802</v>
      </c>
      <c r="GJ131" s="32">
        <v>1028450.59142037</v>
      </c>
      <c r="GK131" s="32">
        <v>423289.76255315403</v>
      </c>
      <c r="GL131" s="32">
        <v>378784.97331098199</v>
      </c>
      <c r="GM131" s="32">
        <v>1798117.51026367</v>
      </c>
      <c r="GN131" s="32">
        <v>519174.22707006597</v>
      </c>
      <c r="GO131" s="32">
        <v>6745016.2380878003</v>
      </c>
      <c r="GP131" s="32">
        <v>501.82370858308502</v>
      </c>
      <c r="GQ131" s="32">
        <v>50625.563488914901</v>
      </c>
      <c r="GR131" s="32">
        <v>382497.98881853098</v>
      </c>
      <c r="GS131" s="32">
        <v>509723.62345278898</v>
      </c>
      <c r="GT131" s="32">
        <v>234735.98815211299</v>
      </c>
      <c r="GU131" s="32">
        <v>8555.3048833836292</v>
      </c>
      <c r="GV131" s="32">
        <v>4135697.2738933298</v>
      </c>
      <c r="GW131" s="32">
        <v>79127.989474718794</v>
      </c>
      <c r="GX131" s="32">
        <v>2310.9783504114898</v>
      </c>
      <c r="GY131" s="32">
        <v>844.98685816765305</v>
      </c>
      <c r="GZ131" s="32">
        <v>2436.6562843305001</v>
      </c>
      <c r="HA131" s="32">
        <v>458.68144862292002</v>
      </c>
      <c r="HB131" s="32">
        <v>10.6872507249461</v>
      </c>
      <c r="HC131" s="32">
        <v>403.97726654157799</v>
      </c>
      <c r="HD131" s="32">
        <v>17050.195279705302</v>
      </c>
      <c r="HE131" s="32">
        <v>3868.29143176967</v>
      </c>
      <c r="HF131" s="32">
        <v>1528204.39346899</v>
      </c>
      <c r="HG131" s="32">
        <v>1570.7654712782401</v>
      </c>
      <c r="HH131" s="32">
        <v>118163.264203855</v>
      </c>
      <c r="HI131" s="33">
        <f t="shared" si="29"/>
        <v>154858197.0057357</v>
      </c>
      <c r="HJ131" s="34">
        <v>602007.54835908394</v>
      </c>
      <c r="HK131" s="34">
        <v>5206343.8943929998</v>
      </c>
      <c r="HL131" s="33">
        <v>5808351.4427520903</v>
      </c>
      <c r="HM131" s="34">
        <v>0</v>
      </c>
      <c r="HN131" s="33">
        <v>5808351.4427520903</v>
      </c>
      <c r="HO131" s="34">
        <v>0</v>
      </c>
      <c r="HP131" s="34">
        <v>4996292.5670007104</v>
      </c>
      <c r="HQ131" s="33">
        <v>4996292.5670007104</v>
      </c>
      <c r="HR131" s="34">
        <v>41943566.812835597</v>
      </c>
      <c r="HS131" s="35">
        <v>52748210.822588399</v>
      </c>
      <c r="HT131" s="34">
        <v>2286235.26358455</v>
      </c>
      <c r="HU131" s="36">
        <v>205320172.56473899</v>
      </c>
      <c r="HX131" s="32">
        <v>55200.470791104497</v>
      </c>
      <c r="HY131" s="32">
        <v>1274.4540915903599</v>
      </c>
    </row>
    <row r="132" spans="1:233" x14ac:dyDescent="0.3">
      <c r="A132" s="74"/>
      <c r="B132" s="31" t="s">
        <v>132</v>
      </c>
      <c r="C132" s="22" t="s">
        <v>355</v>
      </c>
      <c r="D132" s="32">
        <v>22.455709075847899</v>
      </c>
      <c r="E132" s="32">
        <f t="shared" si="26"/>
        <v>77.365625957478841</v>
      </c>
      <c r="F132" s="32">
        <f t="shared" si="27"/>
        <v>1.1672583426784711</v>
      </c>
      <c r="G132" s="32">
        <v>16997.200725323401</v>
      </c>
      <c r="H132" s="32">
        <v>42.4286916495575</v>
      </c>
      <c r="I132" s="32">
        <v>103.50237072271</v>
      </c>
      <c r="J132" s="32">
        <v>9.1324751944595501</v>
      </c>
      <c r="K132" s="32">
        <v>3.0969425920831299</v>
      </c>
      <c r="L132" s="32">
        <v>3341.01814733533</v>
      </c>
      <c r="M132" s="32">
        <v>98209.907571856005</v>
      </c>
      <c r="N132" s="32">
        <v>1590.2182709145</v>
      </c>
      <c r="O132" s="32">
        <v>336.02831255586102</v>
      </c>
      <c r="P132" s="32">
        <v>2502.40028752336</v>
      </c>
      <c r="Q132" s="32">
        <v>41.450058419821602</v>
      </c>
      <c r="R132" s="32">
        <v>562.08889079283404</v>
      </c>
      <c r="S132" s="32">
        <v>1629.1683833647701</v>
      </c>
      <c r="T132" s="32">
        <v>2000.08406262468</v>
      </c>
      <c r="U132" s="32">
        <v>2997.9731442042298</v>
      </c>
      <c r="V132" s="32">
        <v>4346.4062733592</v>
      </c>
      <c r="W132" s="32">
        <f t="shared" si="25"/>
        <v>403.33365005822208</v>
      </c>
      <c r="X132" s="32">
        <f t="shared" si="28"/>
        <v>35.273614524637921</v>
      </c>
      <c r="Y132" s="32">
        <v>122.394834919361</v>
      </c>
      <c r="Z132" s="32">
        <v>12766.568277652899</v>
      </c>
      <c r="AA132" s="32">
        <v>4873.8273719618201</v>
      </c>
      <c r="AB132" s="32">
        <v>725.80857954009696</v>
      </c>
      <c r="AC132" s="32">
        <v>260.76854162492498</v>
      </c>
      <c r="AD132" s="32">
        <v>3047.1213434772699</v>
      </c>
      <c r="AE132" s="32">
        <v>42225.245843877201</v>
      </c>
      <c r="AF132" s="32">
        <v>295.72718394928199</v>
      </c>
      <c r="AG132" s="32">
        <v>24400.109998294902</v>
      </c>
      <c r="AH132" s="32">
        <v>4506.3433308354297</v>
      </c>
      <c r="AI132" s="32">
        <v>12224.9001338203</v>
      </c>
      <c r="AJ132" s="32">
        <v>3935.3732641731499</v>
      </c>
      <c r="AK132" s="32">
        <v>2281.8286742023502</v>
      </c>
      <c r="AL132" s="32">
        <v>12251.8832826791</v>
      </c>
      <c r="AM132" s="32">
        <v>690.57501087612297</v>
      </c>
      <c r="AN132" s="32">
        <v>271.253518392888</v>
      </c>
      <c r="AO132" s="32">
        <v>12266.6471795178</v>
      </c>
      <c r="AP132" s="32">
        <v>423.555913361629</v>
      </c>
      <c r="AQ132" s="32">
        <v>8857.2626679448895</v>
      </c>
      <c r="AR132" s="32">
        <v>1051.24470610359</v>
      </c>
      <c r="AS132" s="32">
        <v>9841.5131057601793</v>
      </c>
      <c r="AT132" s="32">
        <v>7631.0419780990096</v>
      </c>
      <c r="AU132" s="32">
        <v>5284.4262238461897</v>
      </c>
      <c r="AV132" s="32">
        <v>840.17226538872796</v>
      </c>
      <c r="AW132" s="32">
        <v>4150.7815811914897</v>
      </c>
      <c r="AX132" s="32">
        <v>3063.7470399256099</v>
      </c>
      <c r="AY132" s="32">
        <v>707.96953866850799</v>
      </c>
      <c r="AZ132" s="32">
        <v>478.71044145236903</v>
      </c>
      <c r="BA132" s="32">
        <v>18546.663311601002</v>
      </c>
      <c r="BB132" s="32">
        <v>1140.9274532582499</v>
      </c>
      <c r="BC132" s="32">
        <v>3642.1431248665199</v>
      </c>
      <c r="BD132" s="32">
        <v>73703.825024343998</v>
      </c>
      <c r="BE132" s="32">
        <v>8016.3378428349197</v>
      </c>
      <c r="BF132" s="32">
        <v>13465.5949949685</v>
      </c>
      <c r="BG132" s="32">
        <v>13351.8328346423</v>
      </c>
      <c r="BH132" s="32">
        <v>1029.05902176276</v>
      </c>
      <c r="BI132" s="32">
        <v>23808.579549997299</v>
      </c>
      <c r="BJ132" s="32">
        <v>7211.7833714949602</v>
      </c>
      <c r="BK132" s="32">
        <v>1208.39888463594</v>
      </c>
      <c r="BL132" s="32">
        <v>1547.75246359879</v>
      </c>
      <c r="BM132" s="32">
        <v>11613.246118716001</v>
      </c>
      <c r="BN132" s="32">
        <v>1672.29589503191</v>
      </c>
      <c r="BO132" s="32">
        <v>41719.439388270097</v>
      </c>
      <c r="BP132" s="32">
        <v>10444.777104364999</v>
      </c>
      <c r="BQ132" s="32">
        <v>22639.145100937199</v>
      </c>
      <c r="BR132" s="32">
        <v>6402.4264037211797</v>
      </c>
      <c r="BS132" s="32">
        <v>10112.082085791</v>
      </c>
      <c r="BT132" s="32">
        <v>3217.1899475927298</v>
      </c>
      <c r="BU132" s="32">
        <v>1519.2361753918201</v>
      </c>
      <c r="BV132" s="32">
        <v>6240.1600036651098</v>
      </c>
      <c r="BW132" s="32">
        <v>169.449465369216</v>
      </c>
      <c r="BX132" s="32">
        <v>107017.04670608501</v>
      </c>
      <c r="BY132" s="32">
        <v>70123.6958058686</v>
      </c>
      <c r="BZ132" s="32">
        <v>200.49325600893101</v>
      </c>
      <c r="CA132" s="32">
        <v>4486.3655061101399</v>
      </c>
      <c r="CB132" s="32">
        <v>13331.6662170697</v>
      </c>
      <c r="CC132" s="32">
        <v>5587.1861195473102</v>
      </c>
      <c r="CD132" s="32">
        <v>10525.992546662599</v>
      </c>
      <c r="CE132" s="32">
        <v>22460.769874780501</v>
      </c>
      <c r="CF132" s="32">
        <v>7263.1726552548598</v>
      </c>
      <c r="CG132" s="32">
        <v>3981.9824021109698</v>
      </c>
      <c r="CH132" s="32">
        <v>1130.51700760531</v>
      </c>
      <c r="CI132" s="32">
        <v>19.184319914207901</v>
      </c>
      <c r="CJ132" s="32">
        <v>212.65134525500599</v>
      </c>
      <c r="CK132" s="32">
        <v>25571.759332926598</v>
      </c>
      <c r="CL132" s="32">
        <v>1243.83555157924</v>
      </c>
      <c r="CM132" s="32">
        <v>2980.5107182745901</v>
      </c>
      <c r="CN132" s="32">
        <v>256.63547127485703</v>
      </c>
      <c r="CO132" s="32">
        <v>108.735781142519</v>
      </c>
      <c r="CP132" s="32">
        <v>71.327262060792805</v>
      </c>
      <c r="CQ132" s="32">
        <v>35798.083932210298</v>
      </c>
      <c r="CR132" s="32">
        <v>8.9046361007941695</v>
      </c>
      <c r="CS132" s="32">
        <v>94096.629129133202</v>
      </c>
      <c r="CT132" s="32">
        <v>210083.559623496</v>
      </c>
      <c r="CU132" s="32">
        <v>23593.451573772301</v>
      </c>
      <c r="CV132" s="32">
        <v>236466.39360550101</v>
      </c>
      <c r="CW132" s="32">
        <v>100124.583620095</v>
      </c>
      <c r="CX132" s="32">
        <v>31710.9677452863</v>
      </c>
      <c r="CY132" s="32">
        <v>3743.4976311679502</v>
      </c>
      <c r="CZ132" s="32">
        <v>6248.9256219075496</v>
      </c>
      <c r="DA132" s="32">
        <v>44.212112195866098</v>
      </c>
      <c r="DB132" s="32">
        <v>256021.58450095801</v>
      </c>
      <c r="DC132" s="32">
        <v>345.62370558521201</v>
      </c>
      <c r="DD132" s="32">
        <v>374010.38541639398</v>
      </c>
      <c r="DE132" s="32">
        <v>6331.2971434026604</v>
      </c>
      <c r="DF132" s="32">
        <v>126974.47040797499</v>
      </c>
      <c r="DG132" s="32">
        <v>15266.2020429235</v>
      </c>
      <c r="DH132" s="32">
        <v>2452.9663221167302</v>
      </c>
      <c r="DI132" s="32">
        <v>181504.93480432499</v>
      </c>
      <c r="DJ132" s="32">
        <v>16377.859510546899</v>
      </c>
      <c r="DK132" s="32">
        <v>746.131100929117</v>
      </c>
      <c r="DL132" s="32">
        <v>3522.0053145013298</v>
      </c>
      <c r="DM132" s="32">
        <v>22082.328765943101</v>
      </c>
      <c r="DN132" s="32">
        <v>734.79528034764098</v>
      </c>
      <c r="DO132" s="32">
        <v>381.97202894986202</v>
      </c>
      <c r="DP132" s="32">
        <v>8008.3183886084598</v>
      </c>
      <c r="DQ132" s="32">
        <v>0</v>
      </c>
      <c r="DR132" s="32">
        <v>155355.12104123499</v>
      </c>
      <c r="DS132" s="32">
        <v>43602.715300139898</v>
      </c>
      <c r="DT132" s="32">
        <v>13599.8874060419</v>
      </c>
      <c r="DU132" s="32">
        <v>7665.1629945409104</v>
      </c>
      <c r="DV132" s="32">
        <v>0</v>
      </c>
      <c r="DW132" s="32">
        <v>46622.049376610397</v>
      </c>
      <c r="DX132" s="32">
        <v>3391.41640398563</v>
      </c>
      <c r="DY132" s="32">
        <v>14224350.758932499</v>
      </c>
      <c r="DZ132" s="32">
        <v>10371.7532041126</v>
      </c>
      <c r="EA132" s="32">
        <v>2999.1393711310002</v>
      </c>
      <c r="EB132" s="32">
        <v>836.47564554308701</v>
      </c>
      <c r="EC132" s="32">
        <v>3516.5279817359401</v>
      </c>
      <c r="ED132" s="32">
        <v>417.66673486575002</v>
      </c>
      <c r="EE132" s="32">
        <v>921.87200460858799</v>
      </c>
      <c r="EF132" s="32">
        <v>11120.644529073999</v>
      </c>
      <c r="EG132" s="32">
        <v>28710.374280965902</v>
      </c>
      <c r="EH132" s="32">
        <v>302229.55106219702</v>
      </c>
      <c r="EI132" s="32">
        <v>350283.23141370399</v>
      </c>
      <c r="EJ132" s="32">
        <v>5004.8721916663399</v>
      </c>
      <c r="EK132" s="32">
        <v>6092.4262275211404</v>
      </c>
      <c r="EL132" s="32">
        <v>114924.138755092</v>
      </c>
      <c r="EM132" s="32">
        <v>2139.2655492931199</v>
      </c>
      <c r="EN132" s="32">
        <v>6720.4164904619101</v>
      </c>
      <c r="EO132" s="32">
        <v>25307.334109837699</v>
      </c>
      <c r="EP132" s="32">
        <v>40918.713091277401</v>
      </c>
      <c r="EQ132" s="32">
        <v>255.90180560080299</v>
      </c>
      <c r="ER132" s="32">
        <v>2783.9935815848598</v>
      </c>
      <c r="ES132" s="32">
        <v>3442.7129782729899</v>
      </c>
      <c r="ET132" s="32">
        <v>38329.092043801102</v>
      </c>
      <c r="EU132" s="32">
        <v>36081.856286275201</v>
      </c>
      <c r="EV132" s="32">
        <v>29843.915378398</v>
      </c>
      <c r="EW132" s="32">
        <v>1244.85159656665</v>
      </c>
      <c r="EX132" s="32">
        <v>1573.88221620984</v>
      </c>
      <c r="EY132" s="32">
        <v>10184.533032421399</v>
      </c>
      <c r="EZ132" s="32">
        <v>3550.1055166040701</v>
      </c>
      <c r="FA132" s="32">
        <v>16385.2461197964</v>
      </c>
      <c r="FB132" s="32">
        <v>652281.55273855699</v>
      </c>
      <c r="FC132" s="32">
        <v>198071.80970533501</v>
      </c>
      <c r="FD132" s="32">
        <v>4569.2124784809503</v>
      </c>
      <c r="FE132" s="32">
        <v>8758341.8767271098</v>
      </c>
      <c r="FF132" s="32">
        <v>7552312.2847593902</v>
      </c>
      <c r="FG132" s="32">
        <v>1704.53118383942</v>
      </c>
      <c r="FH132" s="32">
        <v>644.763047881175</v>
      </c>
      <c r="FI132" s="32">
        <v>3189.62623772812</v>
      </c>
      <c r="FJ132" s="32">
        <v>7866.4862376597503</v>
      </c>
      <c r="FK132" s="32">
        <v>118.80644255278899</v>
      </c>
      <c r="FL132" s="32">
        <v>4433.7062934011701</v>
      </c>
      <c r="FM132" s="32">
        <v>334.91846321407297</v>
      </c>
      <c r="FN132" s="32">
        <v>2.1222722573984698</v>
      </c>
      <c r="FO132" s="32">
        <v>355.09632045785997</v>
      </c>
      <c r="FP132" s="32">
        <v>284.07668046433099</v>
      </c>
      <c r="FQ132" s="32">
        <v>63.414836537990602</v>
      </c>
      <c r="FR132" s="32">
        <v>5181.8843750260003</v>
      </c>
      <c r="FS132" s="32">
        <v>0</v>
      </c>
      <c r="FT132" s="32">
        <v>60912.561778625197</v>
      </c>
      <c r="FU132" s="32">
        <v>86642.421632129204</v>
      </c>
      <c r="FV132" s="32">
        <v>342.91533819721599</v>
      </c>
      <c r="FW132" s="32">
        <v>66.529421870797094</v>
      </c>
      <c r="FX132" s="32">
        <v>140.21657025709999</v>
      </c>
      <c r="FY132" s="32">
        <v>338.333570812056</v>
      </c>
      <c r="FZ132" s="32">
        <v>955.37277200987603</v>
      </c>
      <c r="GA132" s="32">
        <v>9432.7985329591502</v>
      </c>
      <c r="GB132" s="32">
        <v>380.45683626043399</v>
      </c>
      <c r="GC132" s="32">
        <v>5376.1892531301701</v>
      </c>
      <c r="GD132" s="32">
        <v>235.03644219781901</v>
      </c>
      <c r="GE132" s="32">
        <v>2843.9812907279402</v>
      </c>
      <c r="GF132" s="32">
        <v>7314844.7791361101</v>
      </c>
      <c r="GG132" s="32">
        <v>33.466775622340997</v>
      </c>
      <c r="GH132" s="32">
        <v>544.837339319124</v>
      </c>
      <c r="GI132" s="32">
        <v>3488.6369475649399</v>
      </c>
      <c r="GJ132" s="32">
        <v>475.21955543718701</v>
      </c>
      <c r="GK132" s="32">
        <v>90.805269827053706</v>
      </c>
      <c r="GL132" s="32">
        <v>766.79006903908203</v>
      </c>
      <c r="GM132" s="32">
        <v>382.51434417609897</v>
      </c>
      <c r="GN132" s="32">
        <v>555.20156918813802</v>
      </c>
      <c r="GO132" s="32">
        <v>13.122542862807199</v>
      </c>
      <c r="GP132" s="32">
        <v>204.32134114008801</v>
      </c>
      <c r="GQ132" s="32">
        <v>15.1846686210489</v>
      </c>
      <c r="GR132" s="32">
        <v>99.538258994461103</v>
      </c>
      <c r="GS132" s="32">
        <v>1328.8835626968</v>
      </c>
      <c r="GT132" s="32">
        <v>24.561082186449799</v>
      </c>
      <c r="GU132" s="32">
        <v>1418962.9596504499</v>
      </c>
      <c r="GV132" s="32">
        <v>643818.81266875903</v>
      </c>
      <c r="GW132" s="32">
        <v>469364.39323211601</v>
      </c>
      <c r="GX132" s="32">
        <v>22127.9023938932</v>
      </c>
      <c r="GY132" s="32">
        <v>1370.8800349855501</v>
      </c>
      <c r="GZ132" s="32">
        <v>390.76424073918702</v>
      </c>
      <c r="HA132" s="32">
        <v>87.110363768514702</v>
      </c>
      <c r="HB132" s="32">
        <v>8.0564500584426106</v>
      </c>
      <c r="HC132" s="32">
        <v>488.78329395614702</v>
      </c>
      <c r="HD132" s="32">
        <v>30351.769057674101</v>
      </c>
      <c r="HE132" s="32">
        <v>4613.2901986264096</v>
      </c>
      <c r="HF132" s="32">
        <v>634661.93998393195</v>
      </c>
      <c r="HG132" s="32">
        <v>0</v>
      </c>
      <c r="HH132" s="32">
        <v>76301.222026387593</v>
      </c>
      <c r="HI132" s="33">
        <f t="shared" si="29"/>
        <v>46164020.792659588</v>
      </c>
      <c r="HJ132" s="34">
        <v>13078932.5608973</v>
      </c>
      <c r="HK132" s="34">
        <v>46756656.222537503</v>
      </c>
      <c r="HL132" s="33">
        <v>59835588.783434801</v>
      </c>
      <c r="HM132" s="34">
        <v>0</v>
      </c>
      <c r="HN132" s="33">
        <v>59835588.783434801</v>
      </c>
      <c r="HO132" s="34">
        <v>27386581.4271385</v>
      </c>
      <c r="HP132" s="34">
        <v>3596220.18694004</v>
      </c>
      <c r="HQ132" s="33">
        <v>30982801.614078499</v>
      </c>
      <c r="HR132" s="34">
        <v>45879802.754239097</v>
      </c>
      <c r="HS132" s="35">
        <v>136698193.151752</v>
      </c>
      <c r="HT132" s="34">
        <v>5502477.7009115601</v>
      </c>
      <c r="HU132" s="36">
        <v>177359736.24349999</v>
      </c>
      <c r="HX132" s="32">
        <v>78.532884300157306</v>
      </c>
      <c r="HY132" s="32">
        <v>438.60726458286001</v>
      </c>
    </row>
    <row r="133" spans="1:233" x14ac:dyDescent="0.3">
      <c r="A133" s="74"/>
      <c r="B133" s="31" t="s">
        <v>133</v>
      </c>
      <c r="C133" s="22" t="s">
        <v>356</v>
      </c>
      <c r="D133" s="32">
        <v>226.73904234551</v>
      </c>
      <c r="E133" s="32">
        <f t="shared" si="26"/>
        <v>900.97068153464409</v>
      </c>
      <c r="F133" s="32">
        <f t="shared" si="27"/>
        <v>13.593447109288954</v>
      </c>
      <c r="G133" s="32">
        <v>354.78470771922002</v>
      </c>
      <c r="H133" s="32">
        <v>1728.2859557892</v>
      </c>
      <c r="I133" s="32">
        <v>4313.6105779790896</v>
      </c>
      <c r="J133" s="32">
        <v>7929.72156162179</v>
      </c>
      <c r="K133" s="32">
        <v>3033.4980870889099</v>
      </c>
      <c r="L133" s="32">
        <v>7591.6992365791402</v>
      </c>
      <c r="M133" s="32">
        <v>64056.671952196099</v>
      </c>
      <c r="N133" s="32">
        <v>5223.8966322897104</v>
      </c>
      <c r="O133" s="32">
        <v>2978.7443008728601</v>
      </c>
      <c r="P133" s="32">
        <v>7584.08702204575</v>
      </c>
      <c r="Q133" s="32">
        <v>3043.0293885862102</v>
      </c>
      <c r="R133" s="32">
        <v>13378.360936724001</v>
      </c>
      <c r="S133" s="32">
        <v>967.48953496828403</v>
      </c>
      <c r="T133" s="32">
        <v>4773.4845510841296</v>
      </c>
      <c r="U133" s="32">
        <v>2855.6761729608102</v>
      </c>
      <c r="V133" s="32">
        <v>4097.2677759994704</v>
      </c>
      <c r="W133" s="32">
        <f t="shared" si="25"/>
        <v>43.744846758854365</v>
      </c>
      <c r="X133" s="32">
        <f t="shared" si="28"/>
        <v>3.8257131825932316</v>
      </c>
      <c r="Y133" s="32">
        <v>2178.9851747869302</v>
      </c>
      <c r="Z133" s="32">
        <v>4696.40202134228</v>
      </c>
      <c r="AA133" s="32">
        <v>9389.9258897115596</v>
      </c>
      <c r="AB133" s="32">
        <v>11957.905962447699</v>
      </c>
      <c r="AC133" s="32">
        <v>6185.1028907735999</v>
      </c>
      <c r="AD133" s="32">
        <v>2636.8716889443699</v>
      </c>
      <c r="AE133" s="32">
        <v>678.76970655416301</v>
      </c>
      <c r="AF133" s="32">
        <v>2092.0590464299098</v>
      </c>
      <c r="AG133" s="32">
        <v>33299.1348826131</v>
      </c>
      <c r="AH133" s="32">
        <v>7841.4998072430999</v>
      </c>
      <c r="AI133" s="32">
        <v>11861.715370583899</v>
      </c>
      <c r="AJ133" s="32">
        <v>3016.7581544662999</v>
      </c>
      <c r="AK133" s="32">
        <v>916.37203347257196</v>
      </c>
      <c r="AL133" s="32">
        <v>6182.63671165293</v>
      </c>
      <c r="AM133" s="32">
        <v>15240.308846334099</v>
      </c>
      <c r="AN133" s="32">
        <v>4077.6220916294301</v>
      </c>
      <c r="AO133" s="32">
        <v>14381.094809750301</v>
      </c>
      <c r="AP133" s="32">
        <v>9986.6954367383896</v>
      </c>
      <c r="AQ133" s="32">
        <v>3099.77364838127</v>
      </c>
      <c r="AR133" s="32">
        <v>5965.0768232218097</v>
      </c>
      <c r="AS133" s="32">
        <v>14531.420191621501</v>
      </c>
      <c r="AT133" s="32">
        <v>12606.6393119349</v>
      </c>
      <c r="AU133" s="32">
        <v>69796.632973146101</v>
      </c>
      <c r="AV133" s="32">
        <v>5183.1225635813898</v>
      </c>
      <c r="AW133" s="32">
        <v>26684.937488384599</v>
      </c>
      <c r="AX133" s="32">
        <v>337.27628146509898</v>
      </c>
      <c r="AY133" s="32">
        <v>2267.0648249546002</v>
      </c>
      <c r="AZ133" s="32">
        <v>5821.1061480867102</v>
      </c>
      <c r="BA133" s="32">
        <v>106295.627908715</v>
      </c>
      <c r="BB133" s="32">
        <v>2491.4998232192502</v>
      </c>
      <c r="BC133" s="32">
        <v>17873.7386899089</v>
      </c>
      <c r="BD133" s="32">
        <v>7188.9497151373198</v>
      </c>
      <c r="BE133" s="32">
        <v>31631.320378080101</v>
      </c>
      <c r="BF133" s="32">
        <v>32936.653604733299</v>
      </c>
      <c r="BG133" s="32">
        <v>6803.81819794074</v>
      </c>
      <c r="BH133" s="32">
        <v>4659.1127439619204</v>
      </c>
      <c r="BI133" s="32">
        <v>39795.0119638838</v>
      </c>
      <c r="BJ133" s="32">
        <v>42555.180078714802</v>
      </c>
      <c r="BK133" s="32">
        <v>5757.7519822797003</v>
      </c>
      <c r="BL133" s="32">
        <v>13757.9378210221</v>
      </c>
      <c r="BM133" s="32">
        <v>32864.348303285697</v>
      </c>
      <c r="BN133" s="32">
        <v>28713.7244729335</v>
      </c>
      <c r="BO133" s="32">
        <v>6645.0839866798196</v>
      </c>
      <c r="BP133" s="32">
        <v>13140.6603010823</v>
      </c>
      <c r="BQ133" s="32">
        <v>29755.708106797501</v>
      </c>
      <c r="BR133" s="32">
        <v>14159.839775894499</v>
      </c>
      <c r="BS133" s="32">
        <v>11384.135577610699</v>
      </c>
      <c r="BT133" s="32">
        <v>72144.837847113202</v>
      </c>
      <c r="BU133" s="32">
        <v>3222.2095311469402</v>
      </c>
      <c r="BV133" s="32">
        <v>15159.9262109436</v>
      </c>
      <c r="BW133" s="32">
        <v>21467.637145590099</v>
      </c>
      <c r="BX133" s="32">
        <v>15156.5188565523</v>
      </c>
      <c r="BY133" s="32">
        <v>143247.748610301</v>
      </c>
      <c r="BZ133" s="32">
        <v>182809.40609892501</v>
      </c>
      <c r="CA133" s="32">
        <v>212341.75917432399</v>
      </c>
      <c r="CB133" s="32">
        <v>40228.703533839202</v>
      </c>
      <c r="CC133" s="32">
        <v>12627.935973547999</v>
      </c>
      <c r="CD133" s="32">
        <v>75286.676863714994</v>
      </c>
      <c r="CE133" s="32">
        <v>10893.3002511248</v>
      </c>
      <c r="CF133" s="32">
        <v>5724.1908248120499</v>
      </c>
      <c r="CG133" s="32">
        <v>4781.9724894883902</v>
      </c>
      <c r="CH133" s="32">
        <v>18420.1605463468</v>
      </c>
      <c r="CI133" s="32">
        <v>218.600807997907</v>
      </c>
      <c r="CJ133" s="32">
        <v>10720.5819912315</v>
      </c>
      <c r="CK133" s="32">
        <v>123869.705846478</v>
      </c>
      <c r="CL133" s="32">
        <v>1779.19928278464</v>
      </c>
      <c r="CM133" s="32">
        <v>23269.764678814699</v>
      </c>
      <c r="CN133" s="32">
        <v>1209.96926017601</v>
      </c>
      <c r="CO133" s="32">
        <v>6683.62171327953</v>
      </c>
      <c r="CP133" s="32">
        <v>4799.1068027446299</v>
      </c>
      <c r="CQ133" s="32">
        <v>30605.287679632998</v>
      </c>
      <c r="CR133" s="32">
        <v>1356.1357822815301</v>
      </c>
      <c r="CS133" s="32">
        <v>34642.513540139997</v>
      </c>
      <c r="CT133" s="32">
        <v>31806.516961548201</v>
      </c>
      <c r="CU133" s="32">
        <v>14312.6796114237</v>
      </c>
      <c r="CV133" s="32">
        <v>12531.258450577299</v>
      </c>
      <c r="CW133" s="32">
        <v>7409.2786334769398</v>
      </c>
      <c r="CX133" s="32">
        <v>112195.185275752</v>
      </c>
      <c r="CY133" s="32">
        <v>3766.0363230428502</v>
      </c>
      <c r="CZ133" s="32">
        <v>44504.274685418102</v>
      </c>
      <c r="DA133" s="32">
        <v>146496.09925099401</v>
      </c>
      <c r="DB133" s="32">
        <v>44411.350822365297</v>
      </c>
      <c r="DC133" s="32">
        <v>14040.9591884363</v>
      </c>
      <c r="DD133" s="32">
        <v>92453.964709930704</v>
      </c>
      <c r="DE133" s="32">
        <v>32880.952505658199</v>
      </c>
      <c r="DF133" s="32">
        <v>221936.91292124899</v>
      </c>
      <c r="DG133" s="32">
        <v>72177.870116721097</v>
      </c>
      <c r="DH133" s="32">
        <v>199312.18679004</v>
      </c>
      <c r="DI133" s="32">
        <v>72189.600313480099</v>
      </c>
      <c r="DJ133" s="32">
        <v>83674.171393782701</v>
      </c>
      <c r="DK133" s="32">
        <v>14366.656263424</v>
      </c>
      <c r="DL133" s="32">
        <v>39971.300173900403</v>
      </c>
      <c r="DM133" s="32">
        <v>336494.53978452401</v>
      </c>
      <c r="DN133" s="32">
        <v>633664.18595301302</v>
      </c>
      <c r="DO133" s="32">
        <v>479801.59793528402</v>
      </c>
      <c r="DP133" s="32">
        <v>26646.7787233544</v>
      </c>
      <c r="DQ133" s="32">
        <v>647041.55402723094</v>
      </c>
      <c r="DR133" s="32">
        <v>911523.17900384299</v>
      </c>
      <c r="DS133" s="32">
        <v>266799.08220295102</v>
      </c>
      <c r="DT133" s="32">
        <v>425200.37864146498</v>
      </c>
      <c r="DU133" s="32">
        <v>269314.31589267502</v>
      </c>
      <c r="DV133" s="32">
        <v>289416.56593913399</v>
      </c>
      <c r="DW133" s="32">
        <v>58514.687305890497</v>
      </c>
      <c r="DX133" s="32">
        <v>112073.93917196699</v>
      </c>
      <c r="DY133" s="32">
        <v>225190.461740311</v>
      </c>
      <c r="DZ133" s="32">
        <v>5464795.9421693096</v>
      </c>
      <c r="EA133" s="32">
        <v>24193.7973830669</v>
      </c>
      <c r="EB133" s="32">
        <v>35997.915026578201</v>
      </c>
      <c r="EC133" s="32">
        <v>8772.3775657112892</v>
      </c>
      <c r="ED133" s="32">
        <v>201510.74387232601</v>
      </c>
      <c r="EE133" s="32">
        <v>51077.163871645404</v>
      </c>
      <c r="EF133" s="32">
        <v>91239.368584727199</v>
      </c>
      <c r="EG133" s="32">
        <v>802147.26978870702</v>
      </c>
      <c r="EH133" s="32">
        <v>297137.788673106</v>
      </c>
      <c r="EI133" s="32">
        <v>151100.29261510199</v>
      </c>
      <c r="EJ133" s="32">
        <v>90489.718184447906</v>
      </c>
      <c r="EK133" s="32">
        <v>61605.213588792103</v>
      </c>
      <c r="EL133" s="32">
        <v>3287.7539396416601</v>
      </c>
      <c r="EM133" s="32">
        <v>264803.36564767902</v>
      </c>
      <c r="EN133" s="32">
        <v>10171.1115800304</v>
      </c>
      <c r="EO133" s="32">
        <v>9313.46069036269</v>
      </c>
      <c r="EP133" s="32">
        <v>21159.289297219901</v>
      </c>
      <c r="EQ133" s="32">
        <v>4857.8536384543604</v>
      </c>
      <c r="ER133" s="32">
        <v>16273.593598637601</v>
      </c>
      <c r="ES133" s="32">
        <v>11858.961532438299</v>
      </c>
      <c r="ET133" s="32">
        <v>1421194.9398393999</v>
      </c>
      <c r="EU133" s="32">
        <v>161669.65297624801</v>
      </c>
      <c r="EV133" s="32">
        <v>263717.327396543</v>
      </c>
      <c r="EW133" s="32">
        <v>39893.482631794301</v>
      </c>
      <c r="EX133" s="32">
        <v>47750.903461029098</v>
      </c>
      <c r="EY133" s="32">
        <v>112023.263509549</v>
      </c>
      <c r="EZ133" s="32">
        <v>171648.31163471399</v>
      </c>
      <c r="FA133" s="32">
        <v>420852.74572530203</v>
      </c>
      <c r="FB133" s="32">
        <v>896851.05429867003</v>
      </c>
      <c r="FC133" s="32">
        <v>1113645.56503582</v>
      </c>
      <c r="FD133" s="32">
        <v>315771.27686539397</v>
      </c>
      <c r="FE133" s="32">
        <v>17627.060899677199</v>
      </c>
      <c r="FF133" s="32">
        <v>40741.207942029403</v>
      </c>
      <c r="FG133" s="32">
        <v>10999.4402086757</v>
      </c>
      <c r="FH133" s="32">
        <v>7840.4452542838499</v>
      </c>
      <c r="FI133" s="32">
        <v>8990.1613084829496</v>
      </c>
      <c r="FJ133" s="32">
        <v>45351.061437488301</v>
      </c>
      <c r="FK133" s="32">
        <v>145.780517499865</v>
      </c>
      <c r="FL133" s="32">
        <v>5269.6004249457201</v>
      </c>
      <c r="FM133" s="32">
        <v>1072.96947639518</v>
      </c>
      <c r="FN133" s="32">
        <v>112.681171380949</v>
      </c>
      <c r="FO133" s="32">
        <v>857.02869371047598</v>
      </c>
      <c r="FP133" s="32">
        <v>40.053661138129101</v>
      </c>
      <c r="FQ133" s="32">
        <v>11.882462074118999</v>
      </c>
      <c r="FR133" s="32">
        <v>199.101502118219</v>
      </c>
      <c r="FS133" s="32">
        <v>5607.8856275969501</v>
      </c>
      <c r="FT133" s="32">
        <v>46682.009130952298</v>
      </c>
      <c r="FU133" s="32">
        <v>21512.268453708799</v>
      </c>
      <c r="FV133" s="32">
        <v>810611.436394013</v>
      </c>
      <c r="FW133" s="32">
        <v>21.164869724596699</v>
      </c>
      <c r="FX133" s="32">
        <v>43239.052954406499</v>
      </c>
      <c r="FY133" s="32">
        <v>2889.2314565941901</v>
      </c>
      <c r="FZ133" s="32">
        <v>2706.92855649189</v>
      </c>
      <c r="GA133" s="32">
        <v>18091.155944608799</v>
      </c>
      <c r="GB133" s="32">
        <v>1926.0102568381201</v>
      </c>
      <c r="GC133" s="32">
        <v>63.361685947079202</v>
      </c>
      <c r="GD133" s="32">
        <v>1005.05821517228</v>
      </c>
      <c r="GE133" s="32">
        <v>4573.3484456853103</v>
      </c>
      <c r="GF133" s="32">
        <v>6193260.9085071096</v>
      </c>
      <c r="GG133" s="32">
        <v>3681.28707930581</v>
      </c>
      <c r="GH133" s="32">
        <v>492.15974970619902</v>
      </c>
      <c r="GI133" s="32">
        <v>3582.1982718501599</v>
      </c>
      <c r="GJ133" s="32">
        <v>2583.53877876351</v>
      </c>
      <c r="GK133" s="32">
        <v>382.62490168937501</v>
      </c>
      <c r="GL133" s="32">
        <v>403.819020441021</v>
      </c>
      <c r="GM133" s="32">
        <v>1051.0609909238999</v>
      </c>
      <c r="GN133" s="32">
        <v>958.18088986772398</v>
      </c>
      <c r="GO133" s="32">
        <v>73508.952750448094</v>
      </c>
      <c r="GP133" s="32">
        <v>52.196080399859397</v>
      </c>
      <c r="GQ133" s="32">
        <v>1.3544642303776999</v>
      </c>
      <c r="GR133" s="32">
        <v>1674.78004142072</v>
      </c>
      <c r="GS133" s="32">
        <v>3357.1137593621502</v>
      </c>
      <c r="GT133" s="32">
        <v>123.926554185066</v>
      </c>
      <c r="GU133" s="32">
        <v>5152.3966365755896</v>
      </c>
      <c r="GV133" s="32">
        <v>164204.304808883</v>
      </c>
      <c r="GW133" s="32">
        <v>302.31902522789898</v>
      </c>
      <c r="GX133" s="32">
        <v>9337.1697421784193</v>
      </c>
      <c r="GY133" s="32">
        <v>382692.55174282403</v>
      </c>
      <c r="GZ133" s="32">
        <v>287.30945200942602</v>
      </c>
      <c r="HA133" s="32">
        <v>238.88016945905599</v>
      </c>
      <c r="HB133" s="32">
        <v>87.425257110651998</v>
      </c>
      <c r="HC133" s="32">
        <v>676.94670077240096</v>
      </c>
      <c r="HD133" s="32">
        <v>2062.66379624194</v>
      </c>
      <c r="HE133" s="32">
        <v>17535.5520774365</v>
      </c>
      <c r="HF133" s="32">
        <v>89725.686490425098</v>
      </c>
      <c r="HG133" s="32">
        <v>222.81822534796501</v>
      </c>
      <c r="HH133" s="32">
        <v>4100.5742798268302</v>
      </c>
      <c r="HI133" s="33">
        <f t="shared" si="29"/>
        <v>28537947.780211858</v>
      </c>
      <c r="HJ133" s="34">
        <v>173028.94396431901</v>
      </c>
      <c r="HK133" s="34">
        <v>524291.54616081598</v>
      </c>
      <c r="HL133" s="33">
        <v>697320.49012513505</v>
      </c>
      <c r="HM133" s="34">
        <v>0</v>
      </c>
      <c r="HN133" s="33">
        <v>697320.49012513505</v>
      </c>
      <c r="HO133" s="34">
        <v>3789024.12250173</v>
      </c>
      <c r="HP133" s="34">
        <v>-1182972.0025843801</v>
      </c>
      <c r="HQ133" s="33">
        <v>2606052.1199173499</v>
      </c>
      <c r="HR133" s="34">
        <v>42621700.146585301</v>
      </c>
      <c r="HS133" s="35">
        <v>45925072.756627798</v>
      </c>
      <c r="HT133" s="34">
        <v>7675150.5690585403</v>
      </c>
      <c r="HU133" s="36">
        <v>66787869.967781097</v>
      </c>
      <c r="HX133" s="32">
        <v>914.56412864393303</v>
      </c>
      <c r="HY133" s="32">
        <v>47.570559941447598</v>
      </c>
    </row>
    <row r="134" spans="1:233" x14ac:dyDescent="0.3">
      <c r="A134" s="74"/>
      <c r="B134" s="31" t="s">
        <v>134</v>
      </c>
      <c r="C134" s="22" t="s">
        <v>357</v>
      </c>
      <c r="D134" s="32">
        <v>3234.9492726912099</v>
      </c>
      <c r="E134" s="32">
        <f t="shared" si="26"/>
        <v>137165.82244883038</v>
      </c>
      <c r="F134" s="32">
        <f t="shared" si="27"/>
        <v>2069.4972554316123</v>
      </c>
      <c r="G134" s="32">
        <v>14225.256446588101</v>
      </c>
      <c r="H134" s="32">
        <v>1308.2998048789</v>
      </c>
      <c r="I134" s="32">
        <v>1403.68853072038</v>
      </c>
      <c r="J134" s="32">
        <v>1193.1545116165801</v>
      </c>
      <c r="K134" s="32">
        <v>1654.9673823816599</v>
      </c>
      <c r="L134" s="32">
        <v>5129.7598546497202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f t="shared" si="25"/>
        <v>0</v>
      </c>
      <c r="X134" s="32">
        <f t="shared" si="28"/>
        <v>0</v>
      </c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0</v>
      </c>
      <c r="BZ134" s="32">
        <v>0</v>
      </c>
      <c r="CA134" s="32">
        <v>0</v>
      </c>
      <c r="CB134" s="32">
        <v>0</v>
      </c>
      <c r="CC134" s="32">
        <v>0</v>
      </c>
      <c r="CD134" s="32">
        <v>0</v>
      </c>
      <c r="CE134" s="32">
        <v>0</v>
      </c>
      <c r="CF134" s="32">
        <v>0</v>
      </c>
      <c r="CG134" s="32">
        <v>0</v>
      </c>
      <c r="CH134" s="32">
        <v>0</v>
      </c>
      <c r="CI134" s="32">
        <v>0</v>
      </c>
      <c r="CJ134" s="32">
        <v>0</v>
      </c>
      <c r="CK134" s="32">
        <v>0</v>
      </c>
      <c r="CL134" s="32">
        <v>0</v>
      </c>
      <c r="CM134" s="32">
        <v>0</v>
      </c>
      <c r="CN134" s="32">
        <v>0</v>
      </c>
      <c r="CO134" s="32">
        <v>0</v>
      </c>
      <c r="CP134" s="32">
        <v>0</v>
      </c>
      <c r="CQ134" s="32">
        <v>0</v>
      </c>
      <c r="CR134" s="32">
        <v>0</v>
      </c>
      <c r="CS134" s="32">
        <v>0</v>
      </c>
      <c r="CT134" s="32">
        <v>0</v>
      </c>
      <c r="CU134" s="32">
        <v>0</v>
      </c>
      <c r="CV134" s="32">
        <v>0</v>
      </c>
      <c r="CW134" s="32">
        <v>0</v>
      </c>
      <c r="CX134" s="32">
        <v>0</v>
      </c>
      <c r="CY134" s="32">
        <v>0</v>
      </c>
      <c r="CZ134" s="32">
        <v>0</v>
      </c>
      <c r="DA134" s="32">
        <v>0</v>
      </c>
      <c r="DB134" s="32">
        <v>0</v>
      </c>
      <c r="DC134" s="32">
        <v>0</v>
      </c>
      <c r="DD134" s="32">
        <v>0</v>
      </c>
      <c r="DE134" s="32">
        <v>0</v>
      </c>
      <c r="DF134" s="32">
        <v>0</v>
      </c>
      <c r="DG134" s="32">
        <v>0</v>
      </c>
      <c r="DH134" s="32">
        <v>0</v>
      </c>
      <c r="DI134" s="32">
        <v>0</v>
      </c>
      <c r="DJ134" s="32">
        <v>0</v>
      </c>
      <c r="DK134" s="32">
        <v>0</v>
      </c>
      <c r="DL134" s="32">
        <v>0</v>
      </c>
      <c r="DM134" s="32">
        <v>0</v>
      </c>
      <c r="DN134" s="32">
        <v>0</v>
      </c>
      <c r="DO134" s="32">
        <v>0</v>
      </c>
      <c r="DP134" s="32">
        <v>0</v>
      </c>
      <c r="DQ134" s="32">
        <v>0</v>
      </c>
      <c r="DR134" s="32">
        <v>0</v>
      </c>
      <c r="DS134" s="32">
        <v>0</v>
      </c>
      <c r="DT134" s="32">
        <v>0</v>
      </c>
      <c r="DU134" s="32">
        <v>0</v>
      </c>
      <c r="DV134" s="32">
        <v>0</v>
      </c>
      <c r="DW134" s="32">
        <v>0</v>
      </c>
      <c r="DX134" s="32">
        <v>0</v>
      </c>
      <c r="DY134" s="32">
        <v>0</v>
      </c>
      <c r="DZ134" s="32">
        <v>0</v>
      </c>
      <c r="EA134" s="32">
        <v>425740.30696679302</v>
      </c>
      <c r="EB134" s="32">
        <v>0</v>
      </c>
      <c r="EC134" s="32">
        <v>0</v>
      </c>
      <c r="ED134" s="32">
        <v>0</v>
      </c>
      <c r="EE134" s="32">
        <v>0</v>
      </c>
      <c r="EF134" s="32">
        <v>0</v>
      </c>
      <c r="EG134" s="32">
        <v>0</v>
      </c>
      <c r="EH134" s="32">
        <v>0</v>
      </c>
      <c r="EI134" s="32">
        <v>0</v>
      </c>
      <c r="EJ134" s="32">
        <v>0</v>
      </c>
      <c r="EK134" s="32">
        <v>0</v>
      </c>
      <c r="EL134" s="32">
        <v>0</v>
      </c>
      <c r="EM134" s="32">
        <v>0</v>
      </c>
      <c r="EN134" s="32">
        <v>0</v>
      </c>
      <c r="EO134" s="32">
        <v>0</v>
      </c>
      <c r="EP134" s="32">
        <v>0</v>
      </c>
      <c r="EQ134" s="32">
        <v>0</v>
      </c>
      <c r="ER134" s="32">
        <v>0</v>
      </c>
      <c r="ES134" s="32">
        <v>0</v>
      </c>
      <c r="ET134" s="32">
        <v>162141.65024590501</v>
      </c>
      <c r="EU134" s="32">
        <v>3543.5658637912402</v>
      </c>
      <c r="EV134" s="32">
        <v>20796.295580517999</v>
      </c>
      <c r="EW134" s="32">
        <v>7190.3589993784899</v>
      </c>
      <c r="EX134" s="32">
        <v>2186.9491618573602</v>
      </c>
      <c r="EY134" s="32">
        <v>2881.9174892169399</v>
      </c>
      <c r="EZ134" s="32">
        <v>22932.728713399101</v>
      </c>
      <c r="FA134" s="32">
        <v>15846.4365389923</v>
      </c>
      <c r="FB134" s="32">
        <v>43738.522367413898</v>
      </c>
      <c r="FC134" s="32">
        <v>4507.2592266516604</v>
      </c>
      <c r="FD134" s="32">
        <v>12551.528882897401</v>
      </c>
      <c r="FE134" s="32">
        <v>0</v>
      </c>
      <c r="FF134" s="32">
        <v>0</v>
      </c>
      <c r="FG134" s="32">
        <v>0</v>
      </c>
      <c r="FH134" s="32">
        <v>0</v>
      </c>
      <c r="FI134" s="32">
        <v>0</v>
      </c>
      <c r="FJ134" s="32">
        <v>0</v>
      </c>
      <c r="FK134" s="32">
        <v>0</v>
      </c>
      <c r="FL134" s="32">
        <v>0</v>
      </c>
      <c r="FM134" s="32">
        <v>0</v>
      </c>
      <c r="FN134" s="32">
        <v>0</v>
      </c>
      <c r="FO134" s="32">
        <v>11.584880279564601</v>
      </c>
      <c r="FP134" s="32">
        <v>103.284679237809</v>
      </c>
      <c r="FQ134" s="32">
        <v>55.731665119726301</v>
      </c>
      <c r="FR134" s="32">
        <v>1120.68914471003</v>
      </c>
      <c r="FS134" s="32">
        <v>0</v>
      </c>
      <c r="FT134" s="32">
        <v>0</v>
      </c>
      <c r="FU134" s="32">
        <v>0</v>
      </c>
      <c r="FV134" s="32">
        <v>0</v>
      </c>
      <c r="FW134" s="32">
        <v>1202.5358523248301</v>
      </c>
      <c r="FX134" s="32">
        <v>5983903.0374070397</v>
      </c>
      <c r="FY134" s="32">
        <v>12220757.604937101</v>
      </c>
      <c r="FZ134" s="32">
        <v>17552585.9548667</v>
      </c>
      <c r="GA134" s="32">
        <v>786477.071545135</v>
      </c>
      <c r="GB134" s="32">
        <v>186149.238578947</v>
      </c>
      <c r="GC134" s="32">
        <v>12809.2606130399</v>
      </c>
      <c r="GD134" s="32">
        <v>0</v>
      </c>
      <c r="GE134" s="32">
        <v>12464.0487272183</v>
      </c>
      <c r="GF134" s="32">
        <v>1144.60196190128</v>
      </c>
      <c r="GG134" s="32">
        <v>1505282.6014006</v>
      </c>
      <c r="GH134" s="32">
        <v>17297085.031388301</v>
      </c>
      <c r="GI134" s="32">
        <v>13305374.3300381</v>
      </c>
      <c r="GJ134" s="32">
        <v>0</v>
      </c>
      <c r="GK134" s="32">
        <v>154893.24442534099</v>
      </c>
      <c r="GL134" s="32">
        <v>1871071.9913669201</v>
      </c>
      <c r="GM134" s="32">
        <v>6328041.85567973</v>
      </c>
      <c r="GN134" s="32">
        <v>1714616.0259974699</v>
      </c>
      <c r="GO134" s="32">
        <v>2217356.36117484</v>
      </c>
      <c r="GP134" s="32">
        <v>653812.86478387006</v>
      </c>
      <c r="GQ134" s="32">
        <v>0.84634785179862504</v>
      </c>
      <c r="GR134" s="32">
        <v>262574.73118115898</v>
      </c>
      <c r="GS134" s="32">
        <v>1207.3418646263101</v>
      </c>
      <c r="GT134" s="32">
        <v>462.34494562724001</v>
      </c>
      <c r="GU134" s="32">
        <v>270150.57507931697</v>
      </c>
      <c r="GV134" s="32">
        <v>59328.573734775098</v>
      </c>
      <c r="GW134" s="32">
        <v>1031.0746908746</v>
      </c>
      <c r="GX134" s="32">
        <v>2101152.3626852101</v>
      </c>
      <c r="GY134" s="32">
        <v>1299680.6409148099</v>
      </c>
      <c r="GZ134" s="32">
        <v>537.61277541236905</v>
      </c>
      <c r="HA134" s="32">
        <v>1533.7592586042001</v>
      </c>
      <c r="HB134" s="32">
        <v>173284.05032574199</v>
      </c>
      <c r="HC134" s="32">
        <v>5974.3668159642702</v>
      </c>
      <c r="HD134" s="32">
        <v>531.47547072515601</v>
      </c>
      <c r="HE134" s="32">
        <v>0</v>
      </c>
      <c r="HF134" s="32">
        <v>0</v>
      </c>
      <c r="HG134" s="32">
        <v>0</v>
      </c>
      <c r="HH134" s="32">
        <v>0</v>
      </c>
      <c r="HI134" s="33">
        <f t="shared" si="29"/>
        <v>86875211.622749239</v>
      </c>
      <c r="HJ134" s="34">
        <v>1145693.2128978299</v>
      </c>
      <c r="HK134" s="34">
        <v>7892685.3387134997</v>
      </c>
      <c r="HL134" s="33">
        <v>9038378.5516113304</v>
      </c>
      <c r="HM134" s="34">
        <v>0</v>
      </c>
      <c r="HN134" s="33">
        <v>9038378.5516113304</v>
      </c>
      <c r="HO134" s="34">
        <v>18599157.374814101</v>
      </c>
      <c r="HP134" s="34">
        <v>-1981536.5706419901</v>
      </c>
      <c r="HQ134" s="33">
        <v>16617620.8041721</v>
      </c>
      <c r="HR134" s="34">
        <v>70897984.829753801</v>
      </c>
      <c r="HS134" s="35">
        <v>96553984.185537294</v>
      </c>
      <c r="HT134" s="34">
        <v>42138148.656828701</v>
      </c>
      <c r="HU134" s="36">
        <v>141291047.151458</v>
      </c>
      <c r="HX134" s="32">
        <v>139235.31970426199</v>
      </c>
      <c r="HY134" s="32">
        <v>0</v>
      </c>
    </row>
    <row r="135" spans="1:233" x14ac:dyDescent="0.3">
      <c r="A135" s="74"/>
      <c r="B135" s="31" t="s">
        <v>135</v>
      </c>
      <c r="C135" s="22" t="s">
        <v>358</v>
      </c>
      <c r="D135" s="32">
        <v>194.29038524901699</v>
      </c>
      <c r="E135" s="32">
        <f t="shared" si="26"/>
        <v>0</v>
      </c>
      <c r="F135" s="32">
        <f t="shared" si="27"/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1830.1600615218899</v>
      </c>
      <c r="M135" s="32">
        <v>106983.004712686</v>
      </c>
      <c r="N135" s="32">
        <v>19647.181745725498</v>
      </c>
      <c r="O135" s="32">
        <v>1617.5396583259901</v>
      </c>
      <c r="P135" s="32">
        <v>1600.0634242656599</v>
      </c>
      <c r="Q135" s="32">
        <v>5291.5663978490002</v>
      </c>
      <c r="R135" s="32">
        <v>4373.1051166944599</v>
      </c>
      <c r="S135" s="32">
        <v>411.20566010993002</v>
      </c>
      <c r="T135" s="32">
        <v>17909.729041777398</v>
      </c>
      <c r="U135" s="32">
        <v>7766.0743218325497</v>
      </c>
      <c r="V135" s="32">
        <v>26394.729424698598</v>
      </c>
      <c r="W135" s="32">
        <f t="shared" ref="W135:W198" si="30">HY135*(1-$G$3)</f>
        <v>3524.3178604277441</v>
      </c>
      <c r="X135" s="32">
        <f t="shared" si="28"/>
        <v>308.21983152925554</v>
      </c>
      <c r="Y135" s="32">
        <v>590.09324863610595</v>
      </c>
      <c r="Z135" s="32">
        <v>7950.0561227217604</v>
      </c>
      <c r="AA135" s="32">
        <v>4822.8617533475299</v>
      </c>
      <c r="AB135" s="32">
        <v>2105.1724101551599</v>
      </c>
      <c r="AC135" s="32">
        <v>4149.94434930018</v>
      </c>
      <c r="AD135" s="32">
        <v>10243.6405803569</v>
      </c>
      <c r="AE135" s="32">
        <v>5712.4403595051399</v>
      </c>
      <c r="AF135" s="32">
        <v>7288.6604125031799</v>
      </c>
      <c r="AG135" s="32">
        <v>25911.1074143103</v>
      </c>
      <c r="AH135" s="32">
        <v>22040.265969285701</v>
      </c>
      <c r="AI135" s="32">
        <v>3717.07039625064</v>
      </c>
      <c r="AJ135" s="32">
        <v>3559.5315353118699</v>
      </c>
      <c r="AK135" s="32">
        <v>7254.5033213857296</v>
      </c>
      <c r="AL135" s="32">
        <v>9481.6953655507205</v>
      </c>
      <c r="AM135" s="32">
        <v>831.82071499372205</v>
      </c>
      <c r="AN135" s="32">
        <v>511.76494010227401</v>
      </c>
      <c r="AO135" s="32">
        <v>2245.32562522747</v>
      </c>
      <c r="AP135" s="32">
        <v>5416.0987883920297</v>
      </c>
      <c r="AQ135" s="32">
        <v>6451.8489644719202</v>
      </c>
      <c r="AR135" s="32">
        <v>8170.2548639409197</v>
      </c>
      <c r="AS135" s="32">
        <v>20625.3221208838</v>
      </c>
      <c r="AT135" s="32">
        <v>241353.08291553901</v>
      </c>
      <c r="AU135" s="32">
        <v>24649.104518889199</v>
      </c>
      <c r="AV135" s="32">
        <v>7066.1947064126098</v>
      </c>
      <c r="AW135" s="32">
        <v>18759.822489519</v>
      </c>
      <c r="AX135" s="32">
        <v>11461.736380348</v>
      </c>
      <c r="AY135" s="32">
        <v>50079.342944566102</v>
      </c>
      <c r="AZ135" s="32">
        <v>10080.15039692</v>
      </c>
      <c r="BA135" s="32">
        <v>81172.803384266095</v>
      </c>
      <c r="BB135" s="32">
        <v>16719.829380359701</v>
      </c>
      <c r="BC135" s="32">
        <v>10492.612995884499</v>
      </c>
      <c r="BD135" s="32">
        <v>62730.125749179802</v>
      </c>
      <c r="BE135" s="32">
        <v>14140.730312348</v>
      </c>
      <c r="BF135" s="32">
        <v>179860.477969364</v>
      </c>
      <c r="BG135" s="32">
        <v>3760.25776431533</v>
      </c>
      <c r="BH135" s="32">
        <v>2996.7403152652901</v>
      </c>
      <c r="BI135" s="32">
        <v>31072.241848924401</v>
      </c>
      <c r="BJ135" s="32">
        <v>6410.4512465970101</v>
      </c>
      <c r="BK135" s="32">
        <v>5417.65291758685</v>
      </c>
      <c r="BL135" s="32">
        <v>8538.41590984496</v>
      </c>
      <c r="BM135" s="32">
        <v>16278.6329756223</v>
      </c>
      <c r="BN135" s="32">
        <v>16345.6628300346</v>
      </c>
      <c r="BO135" s="32">
        <v>7254.4142242772796</v>
      </c>
      <c r="BP135" s="32">
        <v>8828.1333191741705</v>
      </c>
      <c r="BQ135" s="32">
        <v>28359.8347908992</v>
      </c>
      <c r="BR135" s="32">
        <v>26156.244851919899</v>
      </c>
      <c r="BS135" s="32">
        <v>50851.268883667697</v>
      </c>
      <c r="BT135" s="32">
        <v>11424.7338421894</v>
      </c>
      <c r="BU135" s="32">
        <v>2392.84515761391</v>
      </c>
      <c r="BV135" s="32">
        <v>57496.827166237403</v>
      </c>
      <c r="BW135" s="32">
        <v>13258.448935094</v>
      </c>
      <c r="BX135" s="32">
        <v>11288.6238640641</v>
      </c>
      <c r="BY135" s="32">
        <v>256167.89225236201</v>
      </c>
      <c r="BZ135" s="32">
        <v>30565.8765589141</v>
      </c>
      <c r="CA135" s="32">
        <v>26007.147627612801</v>
      </c>
      <c r="CB135" s="32">
        <v>21513.899132231702</v>
      </c>
      <c r="CC135" s="32">
        <v>5948.7376965225303</v>
      </c>
      <c r="CD135" s="32">
        <v>20136.5342682312</v>
      </c>
      <c r="CE135" s="32">
        <v>19735.018586443799</v>
      </c>
      <c r="CF135" s="32">
        <v>23607.3780551985</v>
      </c>
      <c r="CG135" s="32">
        <v>33267.189384527803</v>
      </c>
      <c r="CH135" s="32">
        <v>7027.1530938793603</v>
      </c>
      <c r="CI135" s="32">
        <v>369.607203524277</v>
      </c>
      <c r="CJ135" s="32">
        <v>939.49423290365496</v>
      </c>
      <c r="CK135" s="32">
        <v>30060.2301812062</v>
      </c>
      <c r="CL135" s="32">
        <v>971.90350610586097</v>
      </c>
      <c r="CM135" s="32">
        <v>21624.559395755601</v>
      </c>
      <c r="CN135" s="32">
        <v>7244.1250897528498</v>
      </c>
      <c r="CO135" s="32">
        <v>932.37566147736402</v>
      </c>
      <c r="CP135" s="32">
        <v>611.262500785827</v>
      </c>
      <c r="CQ135" s="32">
        <v>13862.0324788381</v>
      </c>
      <c r="CR135" s="32">
        <v>6185.0502183060698</v>
      </c>
      <c r="CS135" s="32">
        <v>97995.694490121998</v>
      </c>
      <c r="CT135" s="32">
        <v>13468.8365173804</v>
      </c>
      <c r="CU135" s="32">
        <v>22109.544387335001</v>
      </c>
      <c r="CV135" s="32">
        <v>29516.859114041199</v>
      </c>
      <c r="CW135" s="32">
        <v>12357.420150019099</v>
      </c>
      <c r="CX135" s="32">
        <v>130149.61038863601</v>
      </c>
      <c r="CY135" s="32">
        <v>59695.188945268397</v>
      </c>
      <c r="CZ135" s="32">
        <v>387105.01742530102</v>
      </c>
      <c r="DA135" s="32">
        <v>18933.455639776901</v>
      </c>
      <c r="DB135" s="32">
        <v>40462.777347768599</v>
      </c>
      <c r="DC135" s="32">
        <v>16604.7847903238</v>
      </c>
      <c r="DD135" s="32">
        <v>116942.676710991</v>
      </c>
      <c r="DE135" s="32">
        <v>289141.33310703002</v>
      </c>
      <c r="DF135" s="32">
        <v>67997.608635003402</v>
      </c>
      <c r="DG135" s="32">
        <v>213520.71822331601</v>
      </c>
      <c r="DH135" s="32">
        <v>92038.031741388797</v>
      </c>
      <c r="DI135" s="32">
        <v>380518.28622353502</v>
      </c>
      <c r="DJ135" s="32">
        <v>286230.33283832303</v>
      </c>
      <c r="DK135" s="32">
        <v>16615.296508211799</v>
      </c>
      <c r="DL135" s="32">
        <v>364525.36823474499</v>
      </c>
      <c r="DM135" s="32">
        <v>1051441.7137124799</v>
      </c>
      <c r="DN135" s="32">
        <v>6602.9087638873998</v>
      </c>
      <c r="DO135" s="32">
        <v>5450.9295202132998</v>
      </c>
      <c r="DP135" s="32">
        <v>5145.4857801733797</v>
      </c>
      <c r="DQ135" s="32">
        <v>956753.85566130502</v>
      </c>
      <c r="DR135" s="32">
        <v>189205.55207188099</v>
      </c>
      <c r="DS135" s="32">
        <v>143680.387149599</v>
      </c>
      <c r="DT135" s="32">
        <v>119618.6343889</v>
      </c>
      <c r="DU135" s="32">
        <v>17604.1667543289</v>
      </c>
      <c r="DV135" s="32">
        <v>644139.81740736403</v>
      </c>
      <c r="DW135" s="32">
        <v>66736.350663039193</v>
      </c>
      <c r="DX135" s="32">
        <v>208488.99468584399</v>
      </c>
      <c r="DY135" s="32">
        <v>214984.48181987999</v>
      </c>
      <c r="DZ135" s="32">
        <v>202690.34023855801</v>
      </c>
      <c r="EA135" s="32">
        <v>15750423.2519824</v>
      </c>
      <c r="EB135" s="32">
        <v>11584531.938053099</v>
      </c>
      <c r="EC135" s="32">
        <v>857190.66986117</v>
      </c>
      <c r="ED135" s="32">
        <v>4599531.7046551602</v>
      </c>
      <c r="EE135" s="32">
        <v>658568.73713664303</v>
      </c>
      <c r="EF135" s="32">
        <v>625193.47038461105</v>
      </c>
      <c r="EG135" s="32">
        <v>1572690.9125427499</v>
      </c>
      <c r="EH135" s="32">
        <v>2526599.6078900299</v>
      </c>
      <c r="EI135" s="32">
        <v>1402328.6178764701</v>
      </c>
      <c r="EJ135" s="32">
        <v>490811.21648785297</v>
      </c>
      <c r="EK135" s="32">
        <v>62772.911365835498</v>
      </c>
      <c r="EL135" s="32">
        <v>62544.963436498103</v>
      </c>
      <c r="EM135" s="32">
        <v>76934.234798365302</v>
      </c>
      <c r="EN135" s="32">
        <v>16353.0649318057</v>
      </c>
      <c r="EO135" s="32">
        <v>12917.5591594293</v>
      </c>
      <c r="EP135" s="32">
        <v>70119.466185765996</v>
      </c>
      <c r="EQ135" s="32">
        <v>10209.4482586085</v>
      </c>
      <c r="ER135" s="32">
        <v>7765.8967803220703</v>
      </c>
      <c r="ES135" s="32">
        <v>9856.1746592839299</v>
      </c>
      <c r="ET135" s="32">
        <v>317934.51117718098</v>
      </c>
      <c r="EU135" s="32">
        <v>34593.948110343801</v>
      </c>
      <c r="EV135" s="32">
        <v>196672.61083718701</v>
      </c>
      <c r="EW135" s="32">
        <v>30622.003223452299</v>
      </c>
      <c r="EX135" s="32">
        <v>30687.7981656628</v>
      </c>
      <c r="EY135" s="32">
        <v>140728.745857059</v>
      </c>
      <c r="EZ135" s="32">
        <v>107714.936507673</v>
      </c>
      <c r="FA135" s="32">
        <v>186271.517347838</v>
      </c>
      <c r="FB135" s="32">
        <v>5261271.1567781204</v>
      </c>
      <c r="FC135" s="32">
        <v>190271.92559769601</v>
      </c>
      <c r="FD135" s="32">
        <v>133394.99140721501</v>
      </c>
      <c r="FE135" s="32">
        <v>422924.27296541701</v>
      </c>
      <c r="FF135" s="32">
        <v>245515.01039310099</v>
      </c>
      <c r="FG135" s="32">
        <v>15862.1984325711</v>
      </c>
      <c r="FH135" s="32">
        <v>13467.3835441925</v>
      </c>
      <c r="FI135" s="32">
        <v>34380.429816812299</v>
      </c>
      <c r="FJ135" s="32">
        <v>2724155.0997291598</v>
      </c>
      <c r="FK135" s="32">
        <v>109.446252755758</v>
      </c>
      <c r="FL135" s="32">
        <v>2643.4109322872901</v>
      </c>
      <c r="FM135" s="32">
        <v>2230.6118918289799</v>
      </c>
      <c r="FN135" s="32">
        <v>5614.0131837866402</v>
      </c>
      <c r="FO135" s="32">
        <v>321.92822130806701</v>
      </c>
      <c r="FP135" s="32">
        <v>10955.3076600437</v>
      </c>
      <c r="FQ135" s="32">
        <v>4006.9204008308302</v>
      </c>
      <c r="FR135" s="32">
        <v>7647.2373926097498</v>
      </c>
      <c r="FS135" s="32">
        <v>143033.88822689501</v>
      </c>
      <c r="FT135" s="32">
        <v>88521.525721161001</v>
      </c>
      <c r="FU135" s="32">
        <v>242615.90066724</v>
      </c>
      <c r="FV135" s="32">
        <v>575869.39265275095</v>
      </c>
      <c r="FW135" s="32">
        <v>54326.047951781999</v>
      </c>
      <c r="FX135" s="32">
        <v>13194317.5628624</v>
      </c>
      <c r="FY135" s="32">
        <v>6382046.9089368796</v>
      </c>
      <c r="FZ135" s="32">
        <v>3073730.5106492401</v>
      </c>
      <c r="GA135" s="32">
        <v>577694.66354794602</v>
      </c>
      <c r="GB135" s="32">
        <v>75866.419426585606</v>
      </c>
      <c r="GC135" s="32">
        <v>51622.877500816598</v>
      </c>
      <c r="GD135" s="32">
        <v>9919.6392840607004</v>
      </c>
      <c r="GE135" s="32">
        <v>47645.450164274298</v>
      </c>
      <c r="GF135" s="32">
        <v>95633.997621955699</v>
      </c>
      <c r="GG135" s="32">
        <v>488321.39851606998</v>
      </c>
      <c r="GH135" s="32">
        <v>11999324.0725592</v>
      </c>
      <c r="GI135" s="32">
        <v>10758839.5494255</v>
      </c>
      <c r="GJ135" s="32">
        <v>294401.67147516698</v>
      </c>
      <c r="GK135" s="32">
        <v>278557.93253498001</v>
      </c>
      <c r="GL135" s="32">
        <v>355264.83669272001</v>
      </c>
      <c r="GM135" s="32">
        <v>7974362.4177858699</v>
      </c>
      <c r="GN135" s="32">
        <v>1510178.6215020199</v>
      </c>
      <c r="GO135" s="32">
        <v>1976968.02914377</v>
      </c>
      <c r="GP135" s="32">
        <v>187525.59160862601</v>
      </c>
      <c r="GQ135" s="32">
        <v>5853.4755389665397</v>
      </c>
      <c r="GR135" s="32">
        <v>95612.873340854101</v>
      </c>
      <c r="GS135" s="32">
        <v>15760.730051540801</v>
      </c>
      <c r="GT135" s="32">
        <v>11630.1455807456</v>
      </c>
      <c r="GU135" s="32">
        <v>318542.21199885599</v>
      </c>
      <c r="GV135" s="32">
        <v>1928047.9992182699</v>
      </c>
      <c r="GW135" s="32">
        <v>169007.86435656401</v>
      </c>
      <c r="GX135" s="32">
        <v>1708959.7970664301</v>
      </c>
      <c r="GY135" s="32">
        <v>752424.333393701</v>
      </c>
      <c r="GZ135" s="32">
        <v>11307.1550292511</v>
      </c>
      <c r="HA135" s="32">
        <v>15543.300388621899</v>
      </c>
      <c r="HB135" s="32">
        <v>181658.15260968401</v>
      </c>
      <c r="HC135" s="32">
        <v>257148.841279552</v>
      </c>
      <c r="HD135" s="32">
        <v>116325.443177357</v>
      </c>
      <c r="HE135" s="32">
        <v>48525.655631157701</v>
      </c>
      <c r="HF135" s="32">
        <v>995858.75504940003</v>
      </c>
      <c r="HG135" s="32">
        <v>2192.5989705884899</v>
      </c>
      <c r="HH135" s="32">
        <v>107145.97626064499</v>
      </c>
      <c r="HI135" s="33">
        <f t="shared" si="29"/>
        <v>126104353.51671915</v>
      </c>
      <c r="HJ135" s="34">
        <v>990343.82887875906</v>
      </c>
      <c r="HK135" s="34">
        <v>2751571.8907738002</v>
      </c>
      <c r="HL135" s="33">
        <v>3741915.7196525601</v>
      </c>
      <c r="HM135" s="34">
        <v>0</v>
      </c>
      <c r="HN135" s="33">
        <v>3741915.7196525601</v>
      </c>
      <c r="HO135" s="34">
        <v>3371188.0910019502</v>
      </c>
      <c r="HP135" s="34">
        <v>-2939134.3202881999</v>
      </c>
      <c r="HQ135" s="33">
        <v>432053.77071375301</v>
      </c>
      <c r="HR135" s="34">
        <v>29626525.871133301</v>
      </c>
      <c r="HS135" s="35">
        <v>33800495.361499697</v>
      </c>
      <c r="HT135" s="34">
        <v>66988283.5021483</v>
      </c>
      <c r="HU135" s="36">
        <v>92916565.376070395</v>
      </c>
      <c r="HX135" s="32">
        <v>0</v>
      </c>
      <c r="HY135" s="32">
        <v>3832.5376919569999</v>
      </c>
    </row>
    <row r="136" spans="1:233" x14ac:dyDescent="0.3">
      <c r="A136" s="74"/>
      <c r="B136" s="31" t="s">
        <v>136</v>
      </c>
      <c r="C136" s="22" t="s">
        <v>359</v>
      </c>
      <c r="D136" s="32">
        <v>13.8527581312434</v>
      </c>
      <c r="E136" s="32">
        <f t="shared" ref="E136:E199" si="31">HX136*(1-$F$3)</f>
        <v>38.859033279934792</v>
      </c>
      <c r="F136" s="32">
        <f t="shared" ref="F136:F199" si="32">HX136*$F$3</f>
        <v>0.58628790529470909</v>
      </c>
      <c r="G136" s="32">
        <v>0</v>
      </c>
      <c r="H136" s="32">
        <v>18.335184598518801</v>
      </c>
      <c r="I136" s="32">
        <v>63.193489801894799</v>
      </c>
      <c r="J136" s="32">
        <v>0</v>
      </c>
      <c r="K136" s="32">
        <v>0</v>
      </c>
      <c r="L136" s="32">
        <v>73.7667060041897</v>
      </c>
      <c r="M136" s="32">
        <v>8629.0306774900491</v>
      </c>
      <c r="N136" s="32">
        <v>1397.3059832123799</v>
      </c>
      <c r="O136" s="32">
        <v>260.28943767262598</v>
      </c>
      <c r="P136" s="32">
        <v>3.0266412027999001</v>
      </c>
      <c r="Q136" s="32">
        <v>164.880672840453</v>
      </c>
      <c r="R136" s="32">
        <v>110.24424878653601</v>
      </c>
      <c r="S136" s="32">
        <v>1.5134921818593201</v>
      </c>
      <c r="T136" s="32">
        <v>5504.0694436807498</v>
      </c>
      <c r="U136" s="32">
        <v>1763.32575415105</v>
      </c>
      <c r="V136" s="32">
        <v>154.66729280150801</v>
      </c>
      <c r="W136" s="32">
        <f t="shared" si="30"/>
        <v>590.00146776317047</v>
      </c>
      <c r="X136" s="32">
        <f t="shared" ref="X136:X199" si="33">HY136*$G$3</f>
        <v>51.598680992385539</v>
      </c>
      <c r="Y136" s="32">
        <v>37.384112594350299</v>
      </c>
      <c r="Z136" s="32">
        <v>67.669539214019494</v>
      </c>
      <c r="AA136" s="32">
        <v>113.21755277209201</v>
      </c>
      <c r="AB136" s="32">
        <v>271.41000915540002</v>
      </c>
      <c r="AC136" s="32">
        <v>292.33820784548698</v>
      </c>
      <c r="AD136" s="32">
        <v>275.58230157348697</v>
      </c>
      <c r="AE136" s="32">
        <v>91.762472377330894</v>
      </c>
      <c r="AF136" s="32">
        <v>129.838159466592</v>
      </c>
      <c r="AG136" s="32">
        <v>497.20345527152199</v>
      </c>
      <c r="AH136" s="32">
        <v>680.00934480294302</v>
      </c>
      <c r="AI136" s="32">
        <v>671.68182977314996</v>
      </c>
      <c r="AJ136" s="32">
        <v>174.57000160989099</v>
      </c>
      <c r="AK136" s="32">
        <v>75.109667840631204</v>
      </c>
      <c r="AL136" s="32">
        <v>70.857516356935193</v>
      </c>
      <c r="AM136" s="32">
        <v>0</v>
      </c>
      <c r="AN136" s="32">
        <v>174.21249337482601</v>
      </c>
      <c r="AO136" s="32">
        <v>601.90423127445194</v>
      </c>
      <c r="AP136" s="32">
        <v>247.28817876586101</v>
      </c>
      <c r="AQ136" s="32">
        <v>213.85418482257799</v>
      </c>
      <c r="AR136" s="32">
        <v>116.315852200211</v>
      </c>
      <c r="AS136" s="32">
        <v>1415.92173347209</v>
      </c>
      <c r="AT136" s="32">
        <v>478.51611032475603</v>
      </c>
      <c r="AU136" s="32">
        <v>100.605746382673</v>
      </c>
      <c r="AV136" s="32">
        <v>48.064354184075299</v>
      </c>
      <c r="AW136" s="32">
        <v>454.15061224703999</v>
      </c>
      <c r="AX136" s="32">
        <v>581.97327089685598</v>
      </c>
      <c r="AY136" s="32">
        <v>294.00057436373697</v>
      </c>
      <c r="AZ136" s="32">
        <v>82.680428235250403</v>
      </c>
      <c r="BA136" s="32">
        <v>343.03891535586001</v>
      </c>
      <c r="BB136" s="32">
        <v>2511.9221109486198</v>
      </c>
      <c r="BC136" s="32">
        <v>291.860350103428</v>
      </c>
      <c r="BD136" s="32">
        <v>2064.9374014933101</v>
      </c>
      <c r="BE136" s="32">
        <v>0</v>
      </c>
      <c r="BF136" s="32">
        <v>4008.5829651141798</v>
      </c>
      <c r="BG136" s="32">
        <v>2668.9682096932702</v>
      </c>
      <c r="BH136" s="32">
        <v>741.44385524991299</v>
      </c>
      <c r="BI136" s="32">
        <v>2799.97382977708</v>
      </c>
      <c r="BJ136" s="32">
        <v>423.10326862363701</v>
      </c>
      <c r="BK136" s="32">
        <v>190.091508260805</v>
      </c>
      <c r="BL136" s="32">
        <v>2896.3535799801198</v>
      </c>
      <c r="BM136" s="32">
        <v>1016.81498646136</v>
      </c>
      <c r="BN136" s="32">
        <v>4066.2459900671201</v>
      </c>
      <c r="BO136" s="32">
        <v>516.62552928966397</v>
      </c>
      <c r="BP136" s="32">
        <v>207.930971161591</v>
      </c>
      <c r="BQ136" s="32">
        <v>21.715017395679901</v>
      </c>
      <c r="BR136" s="32">
        <v>946.71545892713004</v>
      </c>
      <c r="BS136" s="32">
        <v>506.46502220592401</v>
      </c>
      <c r="BT136" s="32">
        <v>1629.17138296041</v>
      </c>
      <c r="BU136" s="32">
        <v>0.72499763018164898</v>
      </c>
      <c r="BV136" s="32">
        <v>3475.69954441032</v>
      </c>
      <c r="BW136" s="32">
        <v>224.79781877238301</v>
      </c>
      <c r="BX136" s="32">
        <v>0</v>
      </c>
      <c r="BY136" s="32">
        <v>637.79306676520196</v>
      </c>
      <c r="BZ136" s="32">
        <v>68.640233227163407</v>
      </c>
      <c r="CA136" s="32">
        <v>149.999480090714</v>
      </c>
      <c r="CB136" s="32">
        <v>1630.5515572685099</v>
      </c>
      <c r="CC136" s="32">
        <v>10.782601775917399</v>
      </c>
      <c r="CD136" s="32">
        <v>543.55107244853696</v>
      </c>
      <c r="CE136" s="32">
        <v>2321.3807906193701</v>
      </c>
      <c r="CF136" s="32">
        <v>73.272936508852098</v>
      </c>
      <c r="CG136" s="32">
        <v>44.8547089200542</v>
      </c>
      <c r="CH136" s="32">
        <v>401.11933249052402</v>
      </c>
      <c r="CI136" s="32">
        <v>0.89860017067089604</v>
      </c>
      <c r="CJ136" s="32">
        <v>305.70893247774501</v>
      </c>
      <c r="CK136" s="32">
        <v>2781.4037731110102</v>
      </c>
      <c r="CL136" s="32">
        <v>0.85704128275351299</v>
      </c>
      <c r="CM136" s="32">
        <v>591.74805679431097</v>
      </c>
      <c r="CN136" s="32">
        <v>114.431926521675</v>
      </c>
      <c r="CO136" s="32">
        <v>7.3001613424657199</v>
      </c>
      <c r="CP136" s="32">
        <v>435041.94272782799</v>
      </c>
      <c r="CQ136" s="32">
        <v>174.70339561461</v>
      </c>
      <c r="CR136" s="32">
        <v>0</v>
      </c>
      <c r="CS136" s="32">
        <v>8752.2026754509207</v>
      </c>
      <c r="CT136" s="32">
        <v>36.0640596298812</v>
      </c>
      <c r="CU136" s="32">
        <v>521.32262164440999</v>
      </c>
      <c r="CV136" s="32">
        <v>1164.42803199683</v>
      </c>
      <c r="CW136" s="32">
        <v>1289.9338122131201</v>
      </c>
      <c r="CX136" s="32">
        <v>5389.5605938745603</v>
      </c>
      <c r="CY136" s="32">
        <v>438.70044206913298</v>
      </c>
      <c r="CZ136" s="32">
        <v>15339.954859579901</v>
      </c>
      <c r="DA136" s="32">
        <v>4367.3598076972203</v>
      </c>
      <c r="DB136" s="32">
        <v>1093.9891428088899</v>
      </c>
      <c r="DC136" s="32">
        <v>36468.625169181498</v>
      </c>
      <c r="DD136" s="32">
        <v>8221.8189719980292</v>
      </c>
      <c r="DE136" s="32">
        <v>16082.3590860688</v>
      </c>
      <c r="DF136" s="32">
        <v>8645.20593932478</v>
      </c>
      <c r="DG136" s="32">
        <v>7422.2109887260303</v>
      </c>
      <c r="DH136" s="32">
        <v>5432.1809371231502</v>
      </c>
      <c r="DI136" s="32">
        <v>11224.6664083789</v>
      </c>
      <c r="DJ136" s="32">
        <v>5666.0780089631498</v>
      </c>
      <c r="DK136" s="32">
        <v>303.97280244214301</v>
      </c>
      <c r="DL136" s="32">
        <v>187.21979048351901</v>
      </c>
      <c r="DM136" s="32">
        <v>64708.6095461113</v>
      </c>
      <c r="DN136" s="32">
        <v>63544.317562533201</v>
      </c>
      <c r="DO136" s="32">
        <v>15758.5587085728</v>
      </c>
      <c r="DP136" s="32">
        <v>4735.76823207294</v>
      </c>
      <c r="DQ136" s="32">
        <v>33534.1539608819</v>
      </c>
      <c r="DR136" s="32">
        <v>7201.6329156378797</v>
      </c>
      <c r="DS136" s="32">
        <v>10898.005561989599</v>
      </c>
      <c r="DT136" s="32">
        <v>619926.54408043099</v>
      </c>
      <c r="DU136" s="32">
        <v>3204.3556425370102</v>
      </c>
      <c r="DV136" s="32">
        <v>109964.03305093</v>
      </c>
      <c r="DW136" s="32">
        <v>21954.811304900199</v>
      </c>
      <c r="DX136" s="32">
        <v>498276.34961881599</v>
      </c>
      <c r="DY136" s="32">
        <v>34017.887234082998</v>
      </c>
      <c r="DZ136" s="32">
        <v>94037.175176896897</v>
      </c>
      <c r="EA136" s="32">
        <v>8403.9093668155492</v>
      </c>
      <c r="EB136" s="32">
        <v>222466.05009479201</v>
      </c>
      <c r="EC136" s="32">
        <v>11712226.7255788</v>
      </c>
      <c r="ED136" s="32">
        <v>294580.84420209797</v>
      </c>
      <c r="EE136" s="32">
        <v>105678.187640683</v>
      </c>
      <c r="EF136" s="32">
        <v>30231.384796904498</v>
      </c>
      <c r="EG136" s="32">
        <v>63929.232650405604</v>
      </c>
      <c r="EH136" s="32">
        <v>10610.995787252299</v>
      </c>
      <c r="EI136" s="32">
        <v>294291.04824452702</v>
      </c>
      <c r="EJ136" s="32">
        <v>110940.84318789</v>
      </c>
      <c r="EK136" s="32">
        <v>4276.6401783301199</v>
      </c>
      <c r="EL136" s="32">
        <v>816.92395825117501</v>
      </c>
      <c r="EM136" s="32">
        <v>3450.8104254927398</v>
      </c>
      <c r="EN136" s="32">
        <v>94.797103081166</v>
      </c>
      <c r="EO136" s="32">
        <v>584.57814636926298</v>
      </c>
      <c r="EP136" s="32">
        <v>5696.2766032379204</v>
      </c>
      <c r="EQ136" s="32">
        <v>432.89571809781103</v>
      </c>
      <c r="ER136" s="32">
        <v>46.621211894155699</v>
      </c>
      <c r="ES136" s="32">
        <v>262.01835557529802</v>
      </c>
      <c r="ET136" s="32">
        <v>21903.091554199102</v>
      </c>
      <c r="EU136" s="32">
        <v>5104.0797401536402</v>
      </c>
      <c r="EV136" s="32">
        <v>130986.08704680701</v>
      </c>
      <c r="EW136" s="32">
        <v>2187.12810979705</v>
      </c>
      <c r="EX136" s="32">
        <v>4170.7432229275501</v>
      </c>
      <c r="EY136" s="32">
        <v>364312.56298022898</v>
      </c>
      <c r="EZ136" s="32">
        <v>116311.294805721</v>
      </c>
      <c r="FA136" s="32">
        <v>138181.66171860701</v>
      </c>
      <c r="FB136" s="32">
        <v>2389404.7466853</v>
      </c>
      <c r="FC136" s="32">
        <v>27868.8522159723</v>
      </c>
      <c r="FD136" s="32">
        <v>201.189220549071</v>
      </c>
      <c r="FE136" s="32">
        <v>615.88087490031705</v>
      </c>
      <c r="FF136" s="32">
        <v>3639.78976613337</v>
      </c>
      <c r="FG136" s="32">
        <v>11300.8210133626</v>
      </c>
      <c r="FH136" s="32">
        <v>5942.3730145250802</v>
      </c>
      <c r="FI136" s="32">
        <v>160.49315945429399</v>
      </c>
      <c r="FJ136" s="32">
        <v>2695.0309423629301</v>
      </c>
      <c r="FK136" s="32">
        <v>0</v>
      </c>
      <c r="FL136" s="32">
        <v>28.998826145292998</v>
      </c>
      <c r="FM136" s="32">
        <v>30.344802158653199</v>
      </c>
      <c r="FN136" s="32">
        <v>0</v>
      </c>
      <c r="FO136" s="32">
        <v>20.8569261694098</v>
      </c>
      <c r="FP136" s="32">
        <v>4260.7364812133001</v>
      </c>
      <c r="FQ136" s="32">
        <v>67.597810393048405</v>
      </c>
      <c r="FR136" s="32">
        <v>340.56834511542098</v>
      </c>
      <c r="FS136" s="32">
        <v>58894.934102993699</v>
      </c>
      <c r="FT136" s="32">
        <v>3773.5776402625802</v>
      </c>
      <c r="FU136" s="32">
        <v>522.21070433265697</v>
      </c>
      <c r="FV136" s="32">
        <v>7022533.9633033499</v>
      </c>
      <c r="FW136" s="32">
        <v>91555.979712215805</v>
      </c>
      <c r="FX136" s="32">
        <v>4529726.1860744199</v>
      </c>
      <c r="FY136" s="32">
        <v>1215746.4261501201</v>
      </c>
      <c r="FZ136" s="32">
        <v>2907317.3836741401</v>
      </c>
      <c r="GA136" s="32">
        <v>0</v>
      </c>
      <c r="GB136" s="32">
        <v>0</v>
      </c>
      <c r="GC136" s="32">
        <v>0</v>
      </c>
      <c r="GD136" s="32">
        <v>0</v>
      </c>
      <c r="GE136" s="32">
        <v>0</v>
      </c>
      <c r="GF136" s="32">
        <v>2872.24381961987</v>
      </c>
      <c r="GG136" s="32">
        <v>1709.8180217485201</v>
      </c>
      <c r="GH136" s="32">
        <v>5949.71030820131</v>
      </c>
      <c r="GI136" s="32">
        <v>27907.0194649103</v>
      </c>
      <c r="GJ136" s="32">
        <v>7279.4492016108798</v>
      </c>
      <c r="GK136" s="32">
        <v>1652.5092225744399</v>
      </c>
      <c r="GL136" s="32">
        <v>59.8350762496271</v>
      </c>
      <c r="GM136" s="32">
        <v>6333.4661980042201</v>
      </c>
      <c r="GN136" s="32">
        <v>579.43646358886895</v>
      </c>
      <c r="GO136" s="32">
        <v>30944.656265535501</v>
      </c>
      <c r="GP136" s="32">
        <v>0.436642536824567</v>
      </c>
      <c r="GQ136" s="32">
        <v>6661.3172461901004</v>
      </c>
      <c r="GR136" s="32">
        <v>248.30659256743601</v>
      </c>
      <c r="GS136" s="32">
        <v>1437.21194014349</v>
      </c>
      <c r="GT136" s="32">
        <v>312.66992829817099</v>
      </c>
      <c r="GU136" s="32">
        <v>18007.907227539199</v>
      </c>
      <c r="GV136" s="32">
        <v>511125.57539085898</v>
      </c>
      <c r="GW136" s="32">
        <v>9069.2137506549007</v>
      </c>
      <c r="GX136" s="32">
        <v>51.069052479797698</v>
      </c>
      <c r="GY136" s="32">
        <v>494.34501789265602</v>
      </c>
      <c r="GZ136" s="32">
        <v>472.62795885273198</v>
      </c>
      <c r="HA136" s="32">
        <v>72.989273077588507</v>
      </c>
      <c r="HB136" s="32">
        <v>4902.3322444380101</v>
      </c>
      <c r="HC136" s="32">
        <v>5772.9029687664797</v>
      </c>
      <c r="HD136" s="32">
        <v>2117.3929846298402</v>
      </c>
      <c r="HE136" s="32">
        <v>1445.98741269839</v>
      </c>
      <c r="HF136" s="32">
        <v>362855.23662779102</v>
      </c>
      <c r="HG136" s="32">
        <v>0</v>
      </c>
      <c r="HH136" s="32">
        <v>17973.319893122902</v>
      </c>
      <c r="HI136" s="33">
        <f t="shared" ref="HI136:HI199" si="34">SUM(D136:HH136)</f>
        <v>35180496.209117986</v>
      </c>
      <c r="HJ136" s="34">
        <v>0</v>
      </c>
      <c r="HK136" s="34">
        <v>0</v>
      </c>
      <c r="HL136" s="33">
        <v>0</v>
      </c>
      <c r="HM136" s="34">
        <v>0</v>
      </c>
      <c r="HN136" s="33">
        <v>0</v>
      </c>
      <c r="HO136" s="34">
        <v>20741284.5912617</v>
      </c>
      <c r="HP136" s="34">
        <v>-1544422.1863919101</v>
      </c>
      <c r="HQ136" s="33">
        <v>19196862.404869799</v>
      </c>
      <c r="HR136" s="34">
        <v>33513707.141319402</v>
      </c>
      <c r="HS136" s="35">
        <v>52710569.546189196</v>
      </c>
      <c r="HT136" s="34">
        <v>10516518.8017374</v>
      </c>
      <c r="HU136" s="36">
        <v>77374546.9535698</v>
      </c>
      <c r="HX136" s="32">
        <v>39.445321185229503</v>
      </c>
      <c r="HY136" s="32">
        <v>641.60014875555601</v>
      </c>
    </row>
    <row r="137" spans="1:233" x14ac:dyDescent="0.3">
      <c r="A137" s="74"/>
      <c r="B137" s="31" t="s">
        <v>137</v>
      </c>
      <c r="C137" s="22" t="s">
        <v>360</v>
      </c>
      <c r="D137" s="32">
        <v>53.886299036746003</v>
      </c>
      <c r="E137" s="32">
        <f t="shared" si="31"/>
        <v>245.53333444952187</v>
      </c>
      <c r="F137" s="32">
        <f t="shared" si="32"/>
        <v>3.7044983414131134</v>
      </c>
      <c r="G137" s="32">
        <v>0</v>
      </c>
      <c r="H137" s="32">
        <v>129.25719261362099</v>
      </c>
      <c r="I137" s="32">
        <v>300.861788229524</v>
      </c>
      <c r="J137" s="32">
        <v>0</v>
      </c>
      <c r="K137" s="32">
        <v>0</v>
      </c>
      <c r="L137" s="32">
        <v>96.538695111925804</v>
      </c>
      <c r="M137" s="32">
        <v>8166.0444248814701</v>
      </c>
      <c r="N137" s="32">
        <v>3249.3205753058601</v>
      </c>
      <c r="O137" s="32">
        <v>395.37600781032802</v>
      </c>
      <c r="P137" s="32">
        <v>255.813178077608</v>
      </c>
      <c r="Q137" s="32">
        <v>251.94114672589899</v>
      </c>
      <c r="R137" s="32">
        <v>142.66722245866799</v>
      </c>
      <c r="S137" s="32">
        <v>68.191487201331896</v>
      </c>
      <c r="T137" s="32">
        <v>2611.6878127725599</v>
      </c>
      <c r="U137" s="32">
        <v>2182.2058668565601</v>
      </c>
      <c r="V137" s="32">
        <v>199.436280820528</v>
      </c>
      <c r="W137" s="32">
        <f t="shared" si="30"/>
        <v>746.50113346428259</v>
      </c>
      <c r="X137" s="32">
        <f t="shared" si="33"/>
        <v>65.285386478969315</v>
      </c>
      <c r="Y137" s="32">
        <v>48.205076412623399</v>
      </c>
      <c r="Z137" s="32">
        <v>94.363456687349995</v>
      </c>
      <c r="AA137" s="32">
        <v>145.988765556971</v>
      </c>
      <c r="AB137" s="32">
        <v>350.67267719536397</v>
      </c>
      <c r="AC137" s="32">
        <v>395.79919834382798</v>
      </c>
      <c r="AD137" s="32">
        <v>452.47373637316099</v>
      </c>
      <c r="AE137" s="32">
        <v>118.323439576878</v>
      </c>
      <c r="AF137" s="32">
        <v>229.039085338489</v>
      </c>
      <c r="AG137" s="32">
        <v>885.70951940908105</v>
      </c>
      <c r="AH137" s="32">
        <v>958.291309046111</v>
      </c>
      <c r="AI137" s="32">
        <v>1003.67988984926</v>
      </c>
      <c r="AJ137" s="32">
        <v>573.01624060769905</v>
      </c>
      <c r="AK137" s="32">
        <v>1474.6913368067401</v>
      </c>
      <c r="AL137" s="32">
        <v>160.13948104793201</v>
      </c>
      <c r="AM137" s="32">
        <v>27.108206186903601</v>
      </c>
      <c r="AN137" s="32">
        <v>224.63890795409</v>
      </c>
      <c r="AO137" s="32">
        <v>793.544565910757</v>
      </c>
      <c r="AP137" s="32">
        <v>320.870002592974</v>
      </c>
      <c r="AQ137" s="32">
        <v>180.40674196628001</v>
      </c>
      <c r="AR137" s="32">
        <v>149.97603980690701</v>
      </c>
      <c r="AS137" s="32">
        <v>1825.7652263714599</v>
      </c>
      <c r="AT137" s="32">
        <v>622.01549796972904</v>
      </c>
      <c r="AU137" s="32">
        <v>238.05807031943399</v>
      </c>
      <c r="AV137" s="32">
        <v>212.84900348231599</v>
      </c>
      <c r="AW137" s="32">
        <v>594.94625213802203</v>
      </c>
      <c r="AX137" s="32">
        <v>750.42746648174898</v>
      </c>
      <c r="AY137" s="32">
        <v>379.10007118448902</v>
      </c>
      <c r="AZ137" s="32">
        <v>106.6125705505</v>
      </c>
      <c r="BA137" s="32">
        <v>617.25671988979695</v>
      </c>
      <c r="BB137" s="32">
        <v>1267.19487589902</v>
      </c>
      <c r="BC137" s="32">
        <v>361.74919845578501</v>
      </c>
      <c r="BD137" s="32">
        <v>2745.0791327352099</v>
      </c>
      <c r="BE137" s="32">
        <v>342.44005142075503</v>
      </c>
      <c r="BF137" s="32">
        <v>4793.9121599090604</v>
      </c>
      <c r="BG137" s="32">
        <v>4818.4551627454202</v>
      </c>
      <c r="BH137" s="32">
        <v>384.14214123177999</v>
      </c>
      <c r="BI137" s="32">
        <v>4437.4097805516803</v>
      </c>
      <c r="BJ137" s="32">
        <v>409.33610200390598</v>
      </c>
      <c r="BK137" s="32">
        <v>249.11333881520801</v>
      </c>
      <c r="BL137" s="32">
        <v>630.14933569070001</v>
      </c>
      <c r="BM137" s="32">
        <v>7736.4505452354797</v>
      </c>
      <c r="BN137" s="32">
        <v>5626.7625677014903</v>
      </c>
      <c r="BO137" s="32">
        <v>666.16459393138098</v>
      </c>
      <c r="BP137" s="32">
        <v>133.67320651916901</v>
      </c>
      <c r="BQ137" s="32">
        <v>57.963224324057201</v>
      </c>
      <c r="BR137" s="32">
        <v>1288.8393714639201</v>
      </c>
      <c r="BS137" s="32">
        <v>679.48746170460004</v>
      </c>
      <c r="BT137" s="32">
        <v>2084.0782076697701</v>
      </c>
      <c r="BU137" s="32">
        <v>2.5048304294380701</v>
      </c>
      <c r="BV137" s="32">
        <v>383.81320232845502</v>
      </c>
      <c r="BW137" s="32">
        <v>329.70729940262902</v>
      </c>
      <c r="BX137" s="32">
        <v>7.3810064107319997</v>
      </c>
      <c r="BY137" s="32">
        <v>412130.63148676098</v>
      </c>
      <c r="BZ137" s="32">
        <v>28.603729489373599</v>
      </c>
      <c r="CA137" s="32">
        <v>196.207109389057</v>
      </c>
      <c r="CB137" s="32">
        <v>2936.7641942098398</v>
      </c>
      <c r="CC137" s="32">
        <v>39886.564195118597</v>
      </c>
      <c r="CD137" s="32">
        <v>228854.454647195</v>
      </c>
      <c r="CE137" s="32">
        <v>2993.3125642301702</v>
      </c>
      <c r="CF137" s="32">
        <v>144.14918867388499</v>
      </c>
      <c r="CG137" s="32">
        <v>138.664099078096</v>
      </c>
      <c r="CH137" s="32">
        <v>328.54581761067698</v>
      </c>
      <c r="CI137" s="32">
        <v>25.937666083415799</v>
      </c>
      <c r="CJ137" s="32">
        <v>314.17530045129803</v>
      </c>
      <c r="CK137" s="32">
        <v>8072.19398251646</v>
      </c>
      <c r="CL137" s="32">
        <v>424.32961814012498</v>
      </c>
      <c r="CM137" s="32">
        <v>2088.6952519387801</v>
      </c>
      <c r="CN137" s="32">
        <v>537.74469228672604</v>
      </c>
      <c r="CO137" s="32">
        <v>25.814064670429001</v>
      </c>
      <c r="CP137" s="32">
        <v>144.38547624400499</v>
      </c>
      <c r="CQ137" s="32">
        <v>285.42550752455702</v>
      </c>
      <c r="CR137" s="32">
        <v>18.455101354440998</v>
      </c>
      <c r="CS137" s="32">
        <v>148.87419133137399</v>
      </c>
      <c r="CT137" s="32">
        <v>524.792413200841</v>
      </c>
      <c r="CU137" s="32">
        <v>672.22127967986899</v>
      </c>
      <c r="CV137" s="32">
        <v>1494.21633884737</v>
      </c>
      <c r="CW137" s="32">
        <v>1683.86677017483</v>
      </c>
      <c r="CX137" s="32">
        <v>115475.827087296</v>
      </c>
      <c r="CY137" s="32">
        <v>578.68782540745406</v>
      </c>
      <c r="CZ137" s="32">
        <v>1997.9867324253501</v>
      </c>
      <c r="DA137" s="32">
        <v>233.20055315612501</v>
      </c>
      <c r="DB137" s="32">
        <v>1099.4179295167401</v>
      </c>
      <c r="DC137" s="32">
        <v>726.30926958886198</v>
      </c>
      <c r="DD137" s="32">
        <v>85.258248062642195</v>
      </c>
      <c r="DE137" s="32">
        <v>17661.713613905598</v>
      </c>
      <c r="DF137" s="32">
        <v>8960.6371969497704</v>
      </c>
      <c r="DG137" s="32">
        <v>18511.201107171099</v>
      </c>
      <c r="DH137" s="32">
        <v>2484.7385549580599</v>
      </c>
      <c r="DI137" s="32">
        <v>3734.1007402864102</v>
      </c>
      <c r="DJ137" s="32">
        <v>76309.307260783098</v>
      </c>
      <c r="DK137" s="32">
        <v>735.09478607974904</v>
      </c>
      <c r="DL137" s="32">
        <v>165940.04405054799</v>
      </c>
      <c r="DM137" s="32">
        <v>4373.2617634908202</v>
      </c>
      <c r="DN137" s="32">
        <v>5892.1116486456704</v>
      </c>
      <c r="DO137" s="32">
        <v>8337.3074767765193</v>
      </c>
      <c r="DP137" s="32">
        <v>1668.9705354355101</v>
      </c>
      <c r="DQ137" s="32">
        <v>1505.44685655282</v>
      </c>
      <c r="DR137" s="32">
        <v>6055.5973579172396</v>
      </c>
      <c r="DS137" s="32">
        <v>605464.00217617699</v>
      </c>
      <c r="DT137" s="32">
        <v>9716.1734571907891</v>
      </c>
      <c r="DU137" s="32">
        <v>276.32619402289703</v>
      </c>
      <c r="DV137" s="32">
        <v>91468.5642234556</v>
      </c>
      <c r="DW137" s="32">
        <v>2508.2869279299298</v>
      </c>
      <c r="DX137" s="32">
        <v>538.23296160816199</v>
      </c>
      <c r="DY137" s="32">
        <v>1854.6149098056001</v>
      </c>
      <c r="DZ137" s="32">
        <v>1588.6401944910299</v>
      </c>
      <c r="EA137" s="32">
        <v>32100.4198045706</v>
      </c>
      <c r="EB137" s="32">
        <v>371937.53040019301</v>
      </c>
      <c r="EC137" s="32">
        <v>603951.41458565195</v>
      </c>
      <c r="ED137" s="32">
        <v>46543099.153546602</v>
      </c>
      <c r="EE137" s="32">
        <v>962634.54058071901</v>
      </c>
      <c r="EF137" s="32">
        <v>6969.5117814427003</v>
      </c>
      <c r="EG137" s="32">
        <v>18446.1795293822</v>
      </c>
      <c r="EH137" s="32">
        <v>86568.523820377697</v>
      </c>
      <c r="EI137" s="32">
        <v>36152.446696550302</v>
      </c>
      <c r="EJ137" s="32">
        <v>18857.973826309899</v>
      </c>
      <c r="EK137" s="32">
        <v>4603.8647587365604</v>
      </c>
      <c r="EL137" s="32">
        <v>7704.8950000018804</v>
      </c>
      <c r="EM137" s="32">
        <v>1034.3562779210399</v>
      </c>
      <c r="EN137" s="32">
        <v>1426.9310370349599</v>
      </c>
      <c r="EO137" s="32">
        <v>553.58401534410496</v>
      </c>
      <c r="EP137" s="32">
        <v>7342.9795672977798</v>
      </c>
      <c r="EQ137" s="32">
        <v>569.35646579752404</v>
      </c>
      <c r="ER137" s="32">
        <v>60.730091960702701</v>
      </c>
      <c r="ES137" s="32">
        <v>439.20697810521801</v>
      </c>
      <c r="ET137" s="32">
        <v>732.23111652632895</v>
      </c>
      <c r="EU137" s="32">
        <v>2344.4540066489899</v>
      </c>
      <c r="EV137" s="32">
        <v>12115.4706667185</v>
      </c>
      <c r="EW137" s="32">
        <v>254.521670475923</v>
      </c>
      <c r="EX137" s="32">
        <v>2561.4197561885899</v>
      </c>
      <c r="EY137" s="32">
        <v>12903.183966189201</v>
      </c>
      <c r="EZ137" s="32">
        <v>345.36713627840101</v>
      </c>
      <c r="FA137" s="32">
        <v>198.821293535455</v>
      </c>
      <c r="FB137" s="32">
        <v>3549410.0653420999</v>
      </c>
      <c r="FC137" s="32">
        <v>10898.5404323043</v>
      </c>
      <c r="FD137" s="32">
        <v>7007.9840135802797</v>
      </c>
      <c r="FE137" s="32">
        <v>794.14974487362599</v>
      </c>
      <c r="FF137" s="32">
        <v>4968.03547355308</v>
      </c>
      <c r="FG137" s="32">
        <v>38217.308522947002</v>
      </c>
      <c r="FH137" s="32">
        <v>16084.4356330019</v>
      </c>
      <c r="FI137" s="32">
        <v>1854.4689342142501</v>
      </c>
      <c r="FJ137" s="32">
        <v>5366.07795752945</v>
      </c>
      <c r="FK137" s="32">
        <v>5.6781843650793897</v>
      </c>
      <c r="FL137" s="32">
        <v>265.33621712162</v>
      </c>
      <c r="FM137" s="32">
        <v>908.73589712714602</v>
      </c>
      <c r="FN137" s="32">
        <v>89.536403831918605</v>
      </c>
      <c r="FO137" s="32">
        <v>22.352832442118501</v>
      </c>
      <c r="FP137" s="32">
        <v>4194.0990586437601</v>
      </c>
      <c r="FQ137" s="32">
        <v>123.761700933599</v>
      </c>
      <c r="FR137" s="32">
        <v>439.147031407866</v>
      </c>
      <c r="FS137" s="32">
        <v>3308.9296303727001</v>
      </c>
      <c r="FT137" s="32">
        <v>6337.1341959464899</v>
      </c>
      <c r="FU137" s="32">
        <v>673.36639804094705</v>
      </c>
      <c r="FV137" s="32">
        <v>6129250.24252332</v>
      </c>
      <c r="FW137" s="32">
        <v>688504.83962590795</v>
      </c>
      <c r="FX137" s="32">
        <v>23800317.4976197</v>
      </c>
      <c r="FY137" s="32">
        <v>10215928.391131099</v>
      </c>
      <c r="FZ137" s="32">
        <v>28141138.7137965</v>
      </c>
      <c r="GA137" s="32">
        <v>208934.10921325401</v>
      </c>
      <c r="GB137" s="32">
        <v>48762.083268648697</v>
      </c>
      <c r="GC137" s="32">
        <v>628.95346264564398</v>
      </c>
      <c r="GD137" s="32">
        <v>4421.8084282668497</v>
      </c>
      <c r="GE137" s="32">
        <v>2217.98890345577</v>
      </c>
      <c r="GF137" s="32">
        <v>2779326.34324606</v>
      </c>
      <c r="GG137" s="32">
        <v>2060.2647473750599</v>
      </c>
      <c r="GH137" s="32">
        <v>8377853.5511272103</v>
      </c>
      <c r="GI137" s="32">
        <v>6060204.1081195902</v>
      </c>
      <c r="GJ137" s="32">
        <v>364.60256567659701</v>
      </c>
      <c r="GK137" s="32">
        <v>1610.4489192515</v>
      </c>
      <c r="GL137" s="32">
        <v>74.303887760672197</v>
      </c>
      <c r="GM137" s="32">
        <v>6201.0456348626603</v>
      </c>
      <c r="GN137" s="32">
        <v>569.13919484551604</v>
      </c>
      <c r="GO137" s="32">
        <v>29936.724083066601</v>
      </c>
      <c r="GP137" s="32">
        <v>0.60875476810756601</v>
      </c>
      <c r="GQ137" s="32">
        <v>6442.36056218877</v>
      </c>
      <c r="GR137" s="32">
        <v>276.44989415515602</v>
      </c>
      <c r="GS137" s="32">
        <v>1497.08051412498</v>
      </c>
      <c r="GT137" s="32">
        <v>303.12613758040101</v>
      </c>
      <c r="GU137" s="32">
        <v>755232.58566916001</v>
      </c>
      <c r="GV137" s="32">
        <v>494458.43188898801</v>
      </c>
      <c r="GW137" s="32">
        <v>978022.86847792205</v>
      </c>
      <c r="GX137" s="32">
        <v>65.851215255874095</v>
      </c>
      <c r="GY137" s="32">
        <v>637.43490070015002</v>
      </c>
      <c r="GZ137" s="32">
        <v>581.18126606618603</v>
      </c>
      <c r="HA137" s="32">
        <v>94.116275628303697</v>
      </c>
      <c r="HB137" s="32">
        <v>4749.1499713468502</v>
      </c>
      <c r="HC137" s="32">
        <v>5621.0218281964299</v>
      </c>
      <c r="HD137" s="32">
        <v>2118.4656698918502</v>
      </c>
      <c r="HE137" s="32">
        <v>1864.5335440296301</v>
      </c>
      <c r="HF137" s="32">
        <v>1024547.47812933</v>
      </c>
      <c r="HG137" s="32">
        <v>0</v>
      </c>
      <c r="HH137" s="32">
        <v>93349.567761580605</v>
      </c>
      <c r="HI137" s="33">
        <f t="shared" si="34"/>
        <v>144187459.79794839</v>
      </c>
      <c r="HJ137" s="34">
        <v>9138275.5811375491</v>
      </c>
      <c r="HK137" s="34">
        <v>42909954.720390797</v>
      </c>
      <c r="HL137" s="33">
        <v>52048230.301528297</v>
      </c>
      <c r="HM137" s="34">
        <v>0</v>
      </c>
      <c r="HN137" s="33">
        <v>52048230.301528297</v>
      </c>
      <c r="HO137" s="34">
        <v>51511533.766145103</v>
      </c>
      <c r="HP137" s="34">
        <v>1552461.2359410501</v>
      </c>
      <c r="HQ137" s="33">
        <v>53063995.002086103</v>
      </c>
      <c r="HR137" s="34">
        <v>94046618.363285601</v>
      </c>
      <c r="HS137" s="35">
        <v>199158843.66690001</v>
      </c>
      <c r="HT137" s="34">
        <v>30967525.076264199</v>
      </c>
      <c r="HU137" s="36">
        <v>312378778.38858402</v>
      </c>
      <c r="HX137" s="32">
        <v>249.23783279093499</v>
      </c>
      <c r="HY137" s="32">
        <v>811.78651994325196</v>
      </c>
    </row>
    <row r="138" spans="1:233" x14ac:dyDescent="0.3">
      <c r="A138" s="74"/>
      <c r="B138" s="31" t="s">
        <v>138</v>
      </c>
      <c r="C138" s="22" t="s">
        <v>361</v>
      </c>
      <c r="D138" s="32">
        <v>0</v>
      </c>
      <c r="E138" s="32">
        <f t="shared" si="31"/>
        <v>0</v>
      </c>
      <c r="F138" s="32">
        <f t="shared" si="32"/>
        <v>0</v>
      </c>
      <c r="G138" s="32">
        <v>0</v>
      </c>
      <c r="H138" s="32">
        <v>0</v>
      </c>
      <c r="I138" s="32">
        <v>0</v>
      </c>
      <c r="J138" s="32">
        <v>169.93910354606001</v>
      </c>
      <c r="K138" s="32">
        <v>144.60533884475001</v>
      </c>
      <c r="L138" s="32">
        <v>9.8951792559746199</v>
      </c>
      <c r="M138" s="32">
        <v>5427.0368671739498</v>
      </c>
      <c r="N138" s="32">
        <v>279.276298405891</v>
      </c>
      <c r="O138" s="32">
        <v>26.695341164429198</v>
      </c>
      <c r="P138" s="32">
        <v>48.096432763518003</v>
      </c>
      <c r="Q138" s="32">
        <v>200.56232223336701</v>
      </c>
      <c r="R138" s="32">
        <v>0</v>
      </c>
      <c r="S138" s="32">
        <v>0</v>
      </c>
      <c r="T138" s="32">
        <v>150.32936336415901</v>
      </c>
      <c r="U138" s="32">
        <v>0</v>
      </c>
      <c r="V138" s="32">
        <v>1.2093901744033699</v>
      </c>
      <c r="W138" s="32">
        <f t="shared" si="30"/>
        <v>0</v>
      </c>
      <c r="X138" s="32">
        <f t="shared" si="33"/>
        <v>0</v>
      </c>
      <c r="Y138" s="32">
        <v>0</v>
      </c>
      <c r="Z138" s="32">
        <v>9.6048408288839298</v>
      </c>
      <c r="AA138" s="32">
        <v>22.333056208269699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3.4769019729000101</v>
      </c>
      <c r="AH138" s="32">
        <v>14.4793157848724</v>
      </c>
      <c r="AI138" s="32">
        <v>1768.8495662765199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12.9248695908506</v>
      </c>
      <c r="BC138" s="32">
        <v>22.281015085954898</v>
      </c>
      <c r="BD138" s="32">
        <v>0</v>
      </c>
      <c r="BE138" s="32">
        <v>0</v>
      </c>
      <c r="BF138" s="32">
        <v>20541.736827058601</v>
      </c>
      <c r="BG138" s="32">
        <v>101.55790971427299</v>
      </c>
      <c r="BH138" s="32">
        <v>20.652665660391101</v>
      </c>
      <c r="BI138" s="32">
        <v>698.19933348693803</v>
      </c>
      <c r="BJ138" s="32">
        <v>256.67726286436402</v>
      </c>
      <c r="BK138" s="32">
        <v>14.6344156625814</v>
      </c>
      <c r="BL138" s="32">
        <v>5.7369293587149999</v>
      </c>
      <c r="BM138" s="32">
        <v>459.23251243242902</v>
      </c>
      <c r="BN138" s="32">
        <v>880.32992906479603</v>
      </c>
      <c r="BO138" s="32">
        <v>0</v>
      </c>
      <c r="BP138" s="32">
        <v>602.375207176613</v>
      </c>
      <c r="BQ138" s="32">
        <v>1171.06592724078</v>
      </c>
      <c r="BR138" s="32">
        <v>11.3087976835799</v>
      </c>
      <c r="BS138" s="32">
        <v>87.700899558523503</v>
      </c>
      <c r="BT138" s="32">
        <v>3035.6024125153899</v>
      </c>
      <c r="BU138" s="32">
        <v>0</v>
      </c>
      <c r="BV138" s="32">
        <v>0</v>
      </c>
      <c r="BW138" s="32">
        <v>8192.94230527736</v>
      </c>
      <c r="BX138" s="32">
        <v>140.84742131876899</v>
      </c>
      <c r="BY138" s="32">
        <v>41.651398777476302</v>
      </c>
      <c r="BZ138" s="32">
        <v>157.051051405447</v>
      </c>
      <c r="CA138" s="32">
        <v>0</v>
      </c>
      <c r="CB138" s="32">
        <v>0</v>
      </c>
      <c r="CC138" s="32">
        <v>15.5106053187331</v>
      </c>
      <c r="CD138" s="32">
        <v>127.50495335798099</v>
      </c>
      <c r="CE138" s="32">
        <v>0</v>
      </c>
      <c r="CF138" s="32">
        <v>0</v>
      </c>
      <c r="CG138" s="32">
        <v>0</v>
      </c>
      <c r="CH138" s="32">
        <v>0</v>
      </c>
      <c r="CI138" s="32">
        <v>9.4560861195986307E-2</v>
      </c>
      <c r="CJ138" s="32">
        <v>0</v>
      </c>
      <c r="CK138" s="32">
        <v>0</v>
      </c>
      <c r="CL138" s="32">
        <v>0.183390636841545</v>
      </c>
      <c r="CM138" s="32">
        <v>1333.1256916929001</v>
      </c>
      <c r="CN138" s="32">
        <v>172.63691108706101</v>
      </c>
      <c r="CO138" s="32">
        <v>627.49005312680799</v>
      </c>
      <c r="CP138" s="32">
        <v>63.909310971518401</v>
      </c>
      <c r="CQ138" s="32">
        <v>20.9739183043502</v>
      </c>
      <c r="CR138" s="32">
        <v>0.78575155968829402</v>
      </c>
      <c r="CS138" s="32">
        <v>413.21337850473702</v>
      </c>
      <c r="CT138" s="32">
        <v>3462.9237587329799</v>
      </c>
      <c r="CU138" s="32">
        <v>4.72443531328127</v>
      </c>
      <c r="CV138" s="32">
        <v>390.552016125563</v>
      </c>
      <c r="CW138" s="32">
        <v>191.05981095019999</v>
      </c>
      <c r="CX138" s="32">
        <v>2710.75154426378</v>
      </c>
      <c r="CY138" s="32">
        <v>43.447393431330099</v>
      </c>
      <c r="CZ138" s="32">
        <v>1323.5407670381401</v>
      </c>
      <c r="DA138" s="32">
        <v>1466.2429107253499</v>
      </c>
      <c r="DB138" s="32">
        <v>178.33799386067901</v>
      </c>
      <c r="DC138" s="32">
        <v>0</v>
      </c>
      <c r="DD138" s="32">
        <v>7966.4934976288096</v>
      </c>
      <c r="DE138" s="32">
        <v>5631.8961429239698</v>
      </c>
      <c r="DF138" s="32">
        <v>0</v>
      </c>
      <c r="DG138" s="32">
        <v>0</v>
      </c>
      <c r="DH138" s="32">
        <v>11660.0989225137</v>
      </c>
      <c r="DI138" s="32">
        <v>14363.234705344101</v>
      </c>
      <c r="DJ138" s="32">
        <v>1930.0934372778099</v>
      </c>
      <c r="DK138" s="32">
        <v>0</v>
      </c>
      <c r="DL138" s="32">
        <v>3585.0526852517401</v>
      </c>
      <c r="DM138" s="32">
        <v>93501.589080489401</v>
      </c>
      <c r="DN138" s="32">
        <v>130636.406800792</v>
      </c>
      <c r="DO138" s="32">
        <v>48551.482563559199</v>
      </c>
      <c r="DP138" s="32">
        <v>32652.999161840198</v>
      </c>
      <c r="DQ138" s="32">
        <v>159043.159257388</v>
      </c>
      <c r="DR138" s="32">
        <v>5928.7923245857501</v>
      </c>
      <c r="DS138" s="32">
        <v>288048.19669299299</v>
      </c>
      <c r="DT138" s="32">
        <v>12966.1557785321</v>
      </c>
      <c r="DU138" s="32">
        <v>5096.1400663918403</v>
      </c>
      <c r="DV138" s="32">
        <v>5480.5316707890097</v>
      </c>
      <c r="DW138" s="32">
        <v>0</v>
      </c>
      <c r="DX138" s="32">
        <v>42.979028689387299</v>
      </c>
      <c r="DY138" s="32">
        <v>11307.193436239701</v>
      </c>
      <c r="DZ138" s="32">
        <v>38861.441442610703</v>
      </c>
      <c r="EA138" s="32">
        <v>12009.5925434976</v>
      </c>
      <c r="EB138" s="32">
        <v>56073.977557050399</v>
      </c>
      <c r="EC138" s="32">
        <v>128271.076732795</v>
      </c>
      <c r="ED138" s="32">
        <v>74815.532579027393</v>
      </c>
      <c r="EE138" s="32">
        <v>438480.88571597898</v>
      </c>
      <c r="EF138" s="32">
        <v>8286.0426318425907</v>
      </c>
      <c r="EG138" s="32">
        <v>88647.2050994522</v>
      </c>
      <c r="EH138" s="32">
        <v>3618.5253286388001</v>
      </c>
      <c r="EI138" s="32">
        <v>37804.599989971</v>
      </c>
      <c r="EJ138" s="32">
        <v>57570.994540944201</v>
      </c>
      <c r="EK138" s="32">
        <v>2010.3830391151801</v>
      </c>
      <c r="EL138" s="32">
        <v>0</v>
      </c>
      <c r="EM138" s="32">
        <v>2178.9723780658101</v>
      </c>
      <c r="EN138" s="32">
        <v>32.271944100742701</v>
      </c>
      <c r="EO138" s="32">
        <v>298.33778913163502</v>
      </c>
      <c r="EP138" s="32">
        <v>13.8244391648911</v>
      </c>
      <c r="EQ138" s="32">
        <v>35.689481005740902</v>
      </c>
      <c r="ER138" s="32">
        <v>38.506760953874803</v>
      </c>
      <c r="ES138" s="32">
        <v>546.74978226685596</v>
      </c>
      <c r="ET138" s="32">
        <v>0</v>
      </c>
      <c r="EU138" s="32">
        <v>0</v>
      </c>
      <c r="EV138" s="32">
        <v>0</v>
      </c>
      <c r="EW138" s="32">
        <v>0</v>
      </c>
      <c r="EX138" s="32">
        <v>0</v>
      </c>
      <c r="EY138" s="32">
        <v>0</v>
      </c>
      <c r="EZ138" s="32">
        <v>0</v>
      </c>
      <c r="FA138" s="32">
        <v>0</v>
      </c>
      <c r="FB138" s="32">
        <v>0</v>
      </c>
      <c r="FC138" s="32">
        <v>0</v>
      </c>
      <c r="FD138" s="32">
        <v>0</v>
      </c>
      <c r="FE138" s="32">
        <v>490922.68699638301</v>
      </c>
      <c r="FF138" s="32">
        <v>76106.594351653199</v>
      </c>
      <c r="FG138" s="32">
        <v>306.36589988439101</v>
      </c>
      <c r="FH138" s="32">
        <v>393.88542305096001</v>
      </c>
      <c r="FI138" s="32">
        <v>750.03543879678705</v>
      </c>
      <c r="FJ138" s="32">
        <v>860.86194962623199</v>
      </c>
      <c r="FK138" s="32">
        <v>0</v>
      </c>
      <c r="FL138" s="32">
        <v>0</v>
      </c>
      <c r="FM138" s="32">
        <v>155.31490032090699</v>
      </c>
      <c r="FN138" s="32">
        <v>15.991509455529</v>
      </c>
      <c r="FO138" s="32">
        <v>0</v>
      </c>
      <c r="FP138" s="32">
        <v>0</v>
      </c>
      <c r="FQ138" s="32">
        <v>0</v>
      </c>
      <c r="FR138" s="32">
        <v>0</v>
      </c>
      <c r="FS138" s="32">
        <v>0</v>
      </c>
      <c r="FT138" s="32">
        <v>824.32468358840799</v>
      </c>
      <c r="FU138" s="32">
        <v>1216.4539120202701</v>
      </c>
      <c r="FV138" s="32">
        <v>1480.8660265344299</v>
      </c>
      <c r="FW138" s="32">
        <v>388511.66265740199</v>
      </c>
      <c r="FX138" s="32">
        <v>0</v>
      </c>
      <c r="FY138" s="32">
        <v>0</v>
      </c>
      <c r="FZ138" s="32">
        <v>0</v>
      </c>
      <c r="GA138" s="32">
        <v>0</v>
      </c>
      <c r="GB138" s="32">
        <v>0</v>
      </c>
      <c r="GC138" s="32">
        <v>0</v>
      </c>
      <c r="GD138" s="32">
        <v>0</v>
      </c>
      <c r="GE138" s="32">
        <v>0</v>
      </c>
      <c r="GF138" s="32">
        <v>2478.9804500904702</v>
      </c>
      <c r="GG138" s="32">
        <v>0</v>
      </c>
      <c r="GH138" s="32">
        <v>0</v>
      </c>
      <c r="GI138" s="32">
        <v>0</v>
      </c>
      <c r="GJ138" s="32">
        <v>855.212629184462</v>
      </c>
      <c r="GK138" s="32">
        <v>0</v>
      </c>
      <c r="GL138" s="32">
        <v>0</v>
      </c>
      <c r="GM138" s="32">
        <v>0</v>
      </c>
      <c r="GN138" s="32">
        <v>0</v>
      </c>
      <c r="GO138" s="32">
        <v>0</v>
      </c>
      <c r="GP138" s="32">
        <v>0</v>
      </c>
      <c r="GQ138" s="32">
        <v>0</v>
      </c>
      <c r="GR138" s="32">
        <v>0</v>
      </c>
      <c r="GS138" s="32">
        <v>0</v>
      </c>
      <c r="GT138" s="32">
        <v>0</v>
      </c>
      <c r="GU138" s="32">
        <v>0</v>
      </c>
      <c r="GV138" s="32">
        <v>0</v>
      </c>
      <c r="GW138" s="32">
        <v>0</v>
      </c>
      <c r="GX138" s="32">
        <v>113.39452194765001</v>
      </c>
      <c r="GY138" s="32">
        <v>31624.639508217999</v>
      </c>
      <c r="GZ138" s="32">
        <v>0</v>
      </c>
      <c r="HA138" s="32">
        <v>1236.63267776674</v>
      </c>
      <c r="HB138" s="32">
        <v>74725.3927920407</v>
      </c>
      <c r="HC138" s="32">
        <v>0</v>
      </c>
      <c r="HD138" s="32">
        <v>0</v>
      </c>
      <c r="HE138" s="32">
        <v>0</v>
      </c>
      <c r="HF138" s="32">
        <v>0</v>
      </c>
      <c r="HG138" s="32">
        <v>0</v>
      </c>
      <c r="HH138" s="32">
        <v>0</v>
      </c>
      <c r="HI138" s="33">
        <f t="shared" si="34"/>
        <v>2917844.3089216026</v>
      </c>
      <c r="HJ138" s="34">
        <v>20663.186072484499</v>
      </c>
      <c r="HK138" s="34">
        <v>219283.76943124799</v>
      </c>
      <c r="HL138" s="33">
        <v>239946.955503732</v>
      </c>
      <c r="HM138" s="34">
        <v>0</v>
      </c>
      <c r="HN138" s="33">
        <v>239946.955503732</v>
      </c>
      <c r="HO138" s="34">
        <v>7402368.6871393099</v>
      </c>
      <c r="HP138" s="34">
        <v>297533.66059234302</v>
      </c>
      <c r="HQ138" s="33">
        <v>7699902.3477316601</v>
      </c>
      <c r="HR138" s="34">
        <v>16216435.7254887</v>
      </c>
      <c r="HS138" s="35">
        <v>24156285.0287241</v>
      </c>
      <c r="HT138" s="34">
        <v>9484108.6062731892</v>
      </c>
      <c r="HU138" s="36">
        <v>17590020.731372502</v>
      </c>
      <c r="HX138" s="32">
        <v>0</v>
      </c>
      <c r="HY138" s="32">
        <v>0</v>
      </c>
    </row>
    <row r="139" spans="1:233" x14ac:dyDescent="0.3">
      <c r="A139" s="74"/>
      <c r="B139" s="31" t="s">
        <v>139</v>
      </c>
      <c r="C139" s="22" t="s">
        <v>362</v>
      </c>
      <c r="D139" s="32">
        <v>0</v>
      </c>
      <c r="E139" s="32">
        <f t="shared" si="31"/>
        <v>0</v>
      </c>
      <c r="F139" s="32">
        <f t="shared" si="32"/>
        <v>0</v>
      </c>
      <c r="G139" s="32">
        <v>1.2356420118131901</v>
      </c>
      <c r="H139" s="32">
        <v>67.584126574956798</v>
      </c>
      <c r="I139" s="32">
        <v>109.644190046052</v>
      </c>
      <c r="J139" s="32">
        <v>0</v>
      </c>
      <c r="K139" s="32">
        <v>0</v>
      </c>
      <c r="L139" s="32">
        <v>40.741676141942399</v>
      </c>
      <c r="M139" s="32">
        <v>2501.02787704718</v>
      </c>
      <c r="N139" s="32">
        <v>300.57457328281703</v>
      </c>
      <c r="O139" s="32">
        <v>31.446571860178398</v>
      </c>
      <c r="P139" s="32">
        <v>21.5225373590796</v>
      </c>
      <c r="Q139" s="32">
        <v>1.6749646451395399</v>
      </c>
      <c r="R139" s="32">
        <v>49.388100714489099</v>
      </c>
      <c r="S139" s="32">
        <v>11.8092142604148</v>
      </c>
      <c r="T139" s="32">
        <v>556.84720380988301</v>
      </c>
      <c r="U139" s="32">
        <v>177.56948717786099</v>
      </c>
      <c r="V139" s="32">
        <v>86.478888861337097</v>
      </c>
      <c r="W139" s="32">
        <f t="shared" si="30"/>
        <v>43.340025599950359</v>
      </c>
      <c r="X139" s="32">
        <f t="shared" si="33"/>
        <v>3.7903094777237376</v>
      </c>
      <c r="Y139" s="32">
        <v>5.2723549285270197</v>
      </c>
      <c r="Z139" s="32">
        <v>145.50434178852001</v>
      </c>
      <c r="AA139" s="32">
        <v>11.3456246157238</v>
      </c>
      <c r="AB139" s="32">
        <v>27.786940968204402</v>
      </c>
      <c r="AC139" s="32">
        <v>41.090880400307903</v>
      </c>
      <c r="AD139" s="32">
        <v>556.316376729534</v>
      </c>
      <c r="AE139" s="32">
        <v>34.558062416885903</v>
      </c>
      <c r="AF139" s="32">
        <v>199.46427294283799</v>
      </c>
      <c r="AG139" s="32">
        <v>2161.0946181111699</v>
      </c>
      <c r="AH139" s="32">
        <v>77.334217999386894</v>
      </c>
      <c r="AI139" s="32">
        <v>3865.1511753714199</v>
      </c>
      <c r="AJ139" s="32">
        <v>18.132388815845498</v>
      </c>
      <c r="AK139" s="32">
        <v>27.153046593484198</v>
      </c>
      <c r="AL139" s="32">
        <v>1090.56213323169</v>
      </c>
      <c r="AM139" s="32">
        <v>5.2672344600816903</v>
      </c>
      <c r="AN139" s="32">
        <v>0</v>
      </c>
      <c r="AO139" s="32">
        <v>26.554218502341399</v>
      </c>
      <c r="AP139" s="32">
        <v>0</v>
      </c>
      <c r="AQ139" s="32">
        <v>0</v>
      </c>
      <c r="AR139" s="32">
        <v>0</v>
      </c>
      <c r="AS139" s="32">
        <v>184.20218651067901</v>
      </c>
      <c r="AT139" s="32">
        <v>1.66739328395503E-2</v>
      </c>
      <c r="AU139" s="32">
        <v>737.01514207280104</v>
      </c>
      <c r="AV139" s="32">
        <v>11.8118795353998</v>
      </c>
      <c r="AW139" s="32">
        <v>781.63487279542801</v>
      </c>
      <c r="AX139" s="32">
        <v>26.649169425203102</v>
      </c>
      <c r="AY139" s="32">
        <v>119.303163209974</v>
      </c>
      <c r="AZ139" s="32">
        <v>30.453458998999999</v>
      </c>
      <c r="BA139" s="32">
        <v>417.63113223179897</v>
      </c>
      <c r="BB139" s="32">
        <v>10.0553357465809</v>
      </c>
      <c r="BC139" s="32">
        <v>245.76009318546099</v>
      </c>
      <c r="BD139" s="32">
        <v>4633.4191802876703</v>
      </c>
      <c r="BE139" s="32">
        <v>332.39489390553001</v>
      </c>
      <c r="BF139" s="32">
        <v>14791.1216198971</v>
      </c>
      <c r="BG139" s="32">
        <v>120.27337037696</v>
      </c>
      <c r="BH139" s="32">
        <v>73.236196702668707</v>
      </c>
      <c r="BI139" s="32">
        <v>1164.2843913198501</v>
      </c>
      <c r="BJ139" s="32">
        <v>4778.9814827828995</v>
      </c>
      <c r="BK139" s="32">
        <v>3983.6839393226401</v>
      </c>
      <c r="BL139" s="32">
        <v>457.23379023122902</v>
      </c>
      <c r="BM139" s="32">
        <v>3170.8878565090199</v>
      </c>
      <c r="BN139" s="32">
        <v>2112.96239625935</v>
      </c>
      <c r="BO139" s="32">
        <v>15.121515258705699</v>
      </c>
      <c r="BP139" s="32">
        <v>0.375370372226974</v>
      </c>
      <c r="BQ139" s="32">
        <v>88.664420756227599</v>
      </c>
      <c r="BR139" s="32">
        <v>1023.83642505597</v>
      </c>
      <c r="BS139" s="32">
        <v>1293.36834136479</v>
      </c>
      <c r="BT139" s="32">
        <v>6549.5382095702598</v>
      </c>
      <c r="BU139" s="32">
        <v>0.54508946331251695</v>
      </c>
      <c r="BV139" s="32">
        <v>0.86367995695897504</v>
      </c>
      <c r="BW139" s="32">
        <v>27.381878972655901</v>
      </c>
      <c r="BX139" s="32">
        <v>250.76648484135401</v>
      </c>
      <c r="BY139" s="32">
        <v>1898.4659077528499</v>
      </c>
      <c r="BZ139" s="32">
        <v>507.79008751222</v>
      </c>
      <c r="CA139" s="32">
        <v>64.307081543864001</v>
      </c>
      <c r="CB139" s="32">
        <v>4840.0126722200403</v>
      </c>
      <c r="CC139" s="32">
        <v>119.476012490301</v>
      </c>
      <c r="CD139" s="32">
        <v>1380.3434756425099</v>
      </c>
      <c r="CE139" s="32">
        <v>1667.6005747178799</v>
      </c>
      <c r="CF139" s="32">
        <v>33.649680597471097</v>
      </c>
      <c r="CG139" s="32">
        <v>27.9663276313388</v>
      </c>
      <c r="CH139" s="32">
        <v>94.175451807352005</v>
      </c>
      <c r="CI139" s="32">
        <v>10.316327896657301</v>
      </c>
      <c r="CJ139" s="32">
        <v>39.466379421504499</v>
      </c>
      <c r="CK139" s="32">
        <v>1127.3468747465199</v>
      </c>
      <c r="CL139" s="32">
        <v>16.602748500730801</v>
      </c>
      <c r="CM139" s="32">
        <v>16.719245779265801</v>
      </c>
      <c r="CN139" s="32">
        <v>49.605467002535399</v>
      </c>
      <c r="CO139" s="32">
        <v>25.660069639624801</v>
      </c>
      <c r="CP139" s="32">
        <v>94.653396681994593</v>
      </c>
      <c r="CQ139" s="32">
        <v>347.33972672675498</v>
      </c>
      <c r="CR139" s="32">
        <v>19.7525769868124</v>
      </c>
      <c r="CS139" s="32">
        <v>340.37474648847399</v>
      </c>
      <c r="CT139" s="32">
        <v>205.28608809434201</v>
      </c>
      <c r="CU139" s="32">
        <v>56.270430447382402</v>
      </c>
      <c r="CV139" s="32">
        <v>88.393425642488907</v>
      </c>
      <c r="CW139" s="32">
        <v>7.2555629428385702</v>
      </c>
      <c r="CX139" s="32">
        <v>1189.8437957097799</v>
      </c>
      <c r="CY139" s="32">
        <v>2.94802079474898</v>
      </c>
      <c r="CZ139" s="32">
        <v>687.92953520350102</v>
      </c>
      <c r="DA139" s="32">
        <v>30.8020139260157</v>
      </c>
      <c r="DB139" s="32">
        <v>25.3817982088291</v>
      </c>
      <c r="DC139" s="32">
        <v>15.450098703557201</v>
      </c>
      <c r="DD139" s="32">
        <v>1337.5401882747999</v>
      </c>
      <c r="DE139" s="32">
        <v>7178.1711152461203</v>
      </c>
      <c r="DF139" s="32">
        <v>2542.6241963756302</v>
      </c>
      <c r="DG139" s="32">
        <v>2360.8002855220602</v>
      </c>
      <c r="DH139" s="32">
        <v>759.389264027173</v>
      </c>
      <c r="DI139" s="32">
        <v>64.909069305727101</v>
      </c>
      <c r="DJ139" s="32">
        <v>938.404141566053</v>
      </c>
      <c r="DK139" s="32">
        <v>13.9678476271525</v>
      </c>
      <c r="DL139" s="32">
        <v>223.845772181153</v>
      </c>
      <c r="DM139" s="32">
        <v>2694.0847550017802</v>
      </c>
      <c r="DN139" s="32">
        <v>290360.18935849803</v>
      </c>
      <c r="DO139" s="32">
        <v>32832.363286955697</v>
      </c>
      <c r="DP139" s="32">
        <v>1054.75979440317</v>
      </c>
      <c r="DQ139" s="32">
        <v>332296.05502227502</v>
      </c>
      <c r="DR139" s="32">
        <v>257.68011582942597</v>
      </c>
      <c r="DS139" s="32">
        <v>1185.3306711683599</v>
      </c>
      <c r="DT139" s="32">
        <v>1963.20494290122</v>
      </c>
      <c r="DU139" s="32">
        <v>23.908778744390901</v>
      </c>
      <c r="DV139" s="32">
        <v>186358.48677885401</v>
      </c>
      <c r="DW139" s="32">
        <v>2006.0665337375001</v>
      </c>
      <c r="DX139" s="32">
        <v>707.01925174221003</v>
      </c>
      <c r="DY139" s="32">
        <v>387.67738813227697</v>
      </c>
      <c r="DZ139" s="32">
        <v>76483.467502518994</v>
      </c>
      <c r="EA139" s="32">
        <v>382111.63059217099</v>
      </c>
      <c r="EB139" s="32">
        <v>3763.6939792069202</v>
      </c>
      <c r="EC139" s="32">
        <v>36386.688055422899</v>
      </c>
      <c r="ED139" s="32">
        <v>26912.688732062699</v>
      </c>
      <c r="EE139" s="32">
        <v>21539.253039520601</v>
      </c>
      <c r="EF139" s="32">
        <v>3374431.21729017</v>
      </c>
      <c r="EG139" s="32">
        <v>556247.27395937603</v>
      </c>
      <c r="EH139" s="32">
        <v>23585.067990160602</v>
      </c>
      <c r="EI139" s="32">
        <v>81747.362222691707</v>
      </c>
      <c r="EJ139" s="32">
        <v>4937.9996108290197</v>
      </c>
      <c r="EK139" s="32">
        <v>4260.8659847994004</v>
      </c>
      <c r="EL139" s="32">
        <v>84483.453845395998</v>
      </c>
      <c r="EM139" s="32">
        <v>461.57000072641</v>
      </c>
      <c r="EN139" s="32">
        <v>346.65801688987301</v>
      </c>
      <c r="EO139" s="32">
        <v>951.12144610597602</v>
      </c>
      <c r="EP139" s="32">
        <v>1303.86996339502</v>
      </c>
      <c r="EQ139" s="32">
        <v>200.36688178484999</v>
      </c>
      <c r="ER139" s="32">
        <v>165.60917420639299</v>
      </c>
      <c r="ES139" s="32">
        <v>112.476907517247</v>
      </c>
      <c r="ET139" s="32">
        <v>3811.7331415099502</v>
      </c>
      <c r="EU139" s="32">
        <v>1300.3881697438101</v>
      </c>
      <c r="EV139" s="32">
        <v>3506.3900315036699</v>
      </c>
      <c r="EW139" s="32">
        <v>391.33940056731097</v>
      </c>
      <c r="EX139" s="32">
        <v>1501.8442091096499</v>
      </c>
      <c r="EY139" s="32">
        <v>3049.22730972515</v>
      </c>
      <c r="EZ139" s="32">
        <v>528.91341822644904</v>
      </c>
      <c r="FA139" s="32">
        <v>516.43561184356997</v>
      </c>
      <c r="FB139" s="32">
        <v>71314.247546933402</v>
      </c>
      <c r="FC139" s="32">
        <v>14954.893454298901</v>
      </c>
      <c r="FD139" s="32">
        <v>240.18803523446499</v>
      </c>
      <c r="FE139" s="32">
        <v>2647554.1344927298</v>
      </c>
      <c r="FF139" s="32">
        <v>2021304.9354407</v>
      </c>
      <c r="FG139" s="32">
        <v>1345.9065573098201</v>
      </c>
      <c r="FH139" s="32">
        <v>413.48758324825201</v>
      </c>
      <c r="FI139" s="32">
        <v>110.726947620285</v>
      </c>
      <c r="FJ139" s="32">
        <v>336.64927140148899</v>
      </c>
      <c r="FK139" s="32">
        <v>0.59728757263597798</v>
      </c>
      <c r="FL139" s="32">
        <v>24.2533613792734</v>
      </c>
      <c r="FM139" s="32">
        <v>259.25785277243398</v>
      </c>
      <c r="FN139" s="32">
        <v>7.2668564394609406E-2</v>
      </c>
      <c r="FO139" s="32">
        <v>1.6110097125070699</v>
      </c>
      <c r="FP139" s="32">
        <v>20.107937875107101</v>
      </c>
      <c r="FQ139" s="32">
        <v>117.447912814953</v>
      </c>
      <c r="FR139" s="32">
        <v>2343.7378042435398</v>
      </c>
      <c r="FS139" s="32">
        <v>0</v>
      </c>
      <c r="FT139" s="32">
        <v>28620.552677038799</v>
      </c>
      <c r="FU139" s="32">
        <v>41418.003492865602</v>
      </c>
      <c r="FV139" s="32">
        <v>1773.1323992564401</v>
      </c>
      <c r="FW139" s="32">
        <v>118028.99547199201</v>
      </c>
      <c r="FX139" s="32">
        <v>118912.59573634699</v>
      </c>
      <c r="FY139" s="32">
        <v>46812.453507683203</v>
      </c>
      <c r="FZ139" s="32">
        <v>133983.89110550299</v>
      </c>
      <c r="GA139" s="32">
        <v>285639.91213137202</v>
      </c>
      <c r="GB139" s="32">
        <v>27467.967104808598</v>
      </c>
      <c r="GC139" s="32">
        <v>797.33294439967096</v>
      </c>
      <c r="GD139" s="32">
        <v>79.444848266266902</v>
      </c>
      <c r="GE139" s="32">
        <v>489.55620319201</v>
      </c>
      <c r="GF139" s="32">
        <v>6469.61110814527</v>
      </c>
      <c r="GG139" s="32">
        <v>550.72666918799803</v>
      </c>
      <c r="GH139" s="32">
        <v>7754928.14304063</v>
      </c>
      <c r="GI139" s="32">
        <v>5180433.7924118796</v>
      </c>
      <c r="GJ139" s="32">
        <v>485.14343402132801</v>
      </c>
      <c r="GK139" s="32">
        <v>250.389617184353</v>
      </c>
      <c r="GL139" s="32">
        <v>427530.53896390501</v>
      </c>
      <c r="GM139" s="32">
        <v>1689451.76571919</v>
      </c>
      <c r="GN139" s="32">
        <v>595030.333090525</v>
      </c>
      <c r="GO139" s="32">
        <v>529040.38202030398</v>
      </c>
      <c r="GP139" s="32">
        <v>288028.630897119</v>
      </c>
      <c r="GQ139" s="32">
        <v>2.0596999497006299</v>
      </c>
      <c r="GR139" s="32">
        <v>466.648150720091</v>
      </c>
      <c r="GS139" s="32">
        <v>3246.0438732764401</v>
      </c>
      <c r="GT139" s="32">
        <v>17.351949804238998</v>
      </c>
      <c r="GU139" s="32">
        <v>591100.23653618805</v>
      </c>
      <c r="GV139" s="32">
        <v>3084.58597306192</v>
      </c>
      <c r="GW139" s="32">
        <v>1242.1128532985001</v>
      </c>
      <c r="GX139" s="32">
        <v>9448.1577699708105</v>
      </c>
      <c r="GY139" s="32">
        <v>5742.7095685233899</v>
      </c>
      <c r="GZ139" s="32">
        <v>161.165783039068</v>
      </c>
      <c r="HA139" s="32">
        <v>483.43802058408397</v>
      </c>
      <c r="HB139" s="32">
        <v>336936.12242645898</v>
      </c>
      <c r="HC139" s="32">
        <v>35515.223044818304</v>
      </c>
      <c r="HD139" s="32">
        <v>9405.2989472028803</v>
      </c>
      <c r="HE139" s="32">
        <v>6162.0237977305596</v>
      </c>
      <c r="HF139" s="32">
        <v>674304.505527684</v>
      </c>
      <c r="HG139" s="32">
        <v>0</v>
      </c>
      <c r="HH139" s="32">
        <v>60706.4323433967</v>
      </c>
      <c r="HI139" s="33">
        <f t="shared" si="34"/>
        <v>29411936.673589554</v>
      </c>
      <c r="HJ139" s="34">
        <v>2373001.4847649601</v>
      </c>
      <c r="HK139" s="34">
        <v>9085581.4232529495</v>
      </c>
      <c r="HL139" s="33">
        <v>11458582.9080179</v>
      </c>
      <c r="HM139" s="34">
        <v>0</v>
      </c>
      <c r="HN139" s="33">
        <v>11458582.9080179</v>
      </c>
      <c r="HO139" s="34">
        <v>449350.63851609698</v>
      </c>
      <c r="HP139" s="34">
        <v>64846.361338798801</v>
      </c>
      <c r="HQ139" s="33">
        <v>514196.999854895</v>
      </c>
      <c r="HR139" s="34">
        <v>24905726.270306502</v>
      </c>
      <c r="HS139" s="35">
        <v>36878506.178179301</v>
      </c>
      <c r="HT139" s="34">
        <v>20618711.980757799</v>
      </c>
      <c r="HU139" s="36">
        <v>45671730.871011101</v>
      </c>
      <c r="HX139" s="32">
        <v>0</v>
      </c>
      <c r="HY139" s="32">
        <v>47.130335077674097</v>
      </c>
    </row>
    <row r="140" spans="1:233" x14ac:dyDescent="0.3">
      <c r="A140" s="74"/>
      <c r="B140" s="31" t="s">
        <v>140</v>
      </c>
      <c r="C140" s="22" t="s">
        <v>363</v>
      </c>
      <c r="D140" s="32">
        <v>0</v>
      </c>
      <c r="E140" s="32">
        <f t="shared" si="31"/>
        <v>0</v>
      </c>
      <c r="F140" s="32">
        <f t="shared" si="32"/>
        <v>0</v>
      </c>
      <c r="G140" s="32">
        <v>11.188706906995799</v>
      </c>
      <c r="H140" s="32">
        <v>242.15206629517601</v>
      </c>
      <c r="I140" s="32">
        <v>719.93753145709604</v>
      </c>
      <c r="J140" s="32">
        <v>2.3680917859309298</v>
      </c>
      <c r="K140" s="32">
        <v>1.73432937321836</v>
      </c>
      <c r="L140" s="32">
        <v>36.488896285408401</v>
      </c>
      <c r="M140" s="32">
        <v>10266.7148187244</v>
      </c>
      <c r="N140" s="32">
        <v>1548.4150338153399</v>
      </c>
      <c r="O140" s="32">
        <v>127.886796486858</v>
      </c>
      <c r="P140" s="32">
        <v>985.08783185728601</v>
      </c>
      <c r="Q140" s="32">
        <v>2633.1270229888601</v>
      </c>
      <c r="R140" s="32">
        <v>162.96695254852199</v>
      </c>
      <c r="S140" s="32">
        <v>21.601101440908199</v>
      </c>
      <c r="T140" s="32">
        <v>11172.6060859971</v>
      </c>
      <c r="U140" s="32">
        <v>59.859307714665803</v>
      </c>
      <c r="V140" s="32">
        <v>75.119859278919094</v>
      </c>
      <c r="W140" s="32">
        <f t="shared" si="30"/>
        <v>0</v>
      </c>
      <c r="X140" s="32">
        <f t="shared" si="33"/>
        <v>0</v>
      </c>
      <c r="Y140" s="32">
        <v>54.949601518810098</v>
      </c>
      <c r="Z140" s="32">
        <v>235.028908566008</v>
      </c>
      <c r="AA140" s="32">
        <v>0.633326890854084</v>
      </c>
      <c r="AB140" s="32">
        <v>764.45080935104397</v>
      </c>
      <c r="AC140" s="32">
        <v>38.8230405226793</v>
      </c>
      <c r="AD140" s="32">
        <v>507.237664717271</v>
      </c>
      <c r="AE140" s="32">
        <v>566.77159263477597</v>
      </c>
      <c r="AF140" s="32">
        <v>157.72586535564199</v>
      </c>
      <c r="AG140" s="32">
        <v>35452.128355793197</v>
      </c>
      <c r="AH140" s="32">
        <v>4284.1928182518895</v>
      </c>
      <c r="AI140" s="32">
        <v>1412.9391739167299</v>
      </c>
      <c r="AJ140" s="32">
        <v>7.5342822710539004</v>
      </c>
      <c r="AK140" s="32">
        <v>66249.697319036903</v>
      </c>
      <c r="AL140" s="32">
        <v>542.53584831127</v>
      </c>
      <c r="AM140" s="32">
        <v>23.896574478430299</v>
      </c>
      <c r="AN140" s="32">
        <v>28.644290179168699</v>
      </c>
      <c r="AO140" s="32">
        <v>0</v>
      </c>
      <c r="AP140" s="32">
        <v>0.23729945533156499</v>
      </c>
      <c r="AQ140" s="32">
        <v>2877.44402534239</v>
      </c>
      <c r="AR140" s="32">
        <v>84174.637239775606</v>
      </c>
      <c r="AS140" s="32">
        <v>19786.561216966202</v>
      </c>
      <c r="AT140" s="32">
        <v>925.04135043655697</v>
      </c>
      <c r="AU140" s="32">
        <v>48.177230139705202</v>
      </c>
      <c r="AV140" s="32">
        <v>1683.45937479845</v>
      </c>
      <c r="AW140" s="32">
        <v>484.47957166743799</v>
      </c>
      <c r="AX140" s="32">
        <v>79.196753116678906</v>
      </c>
      <c r="AY140" s="32">
        <v>2797.0834561267302</v>
      </c>
      <c r="AZ140" s="32">
        <v>4.2806044642082499</v>
      </c>
      <c r="BA140" s="32">
        <v>39810.588491455499</v>
      </c>
      <c r="BB140" s="32">
        <v>2440.7364597422502</v>
      </c>
      <c r="BC140" s="32">
        <v>3406.4851996780999</v>
      </c>
      <c r="BD140" s="32">
        <v>31643.385721994298</v>
      </c>
      <c r="BE140" s="32">
        <v>6738.0704079367297</v>
      </c>
      <c r="BF140" s="32">
        <v>571969.95457134605</v>
      </c>
      <c r="BG140" s="32">
        <v>1739.58409563702</v>
      </c>
      <c r="BH140" s="32">
        <v>1215.19252070639</v>
      </c>
      <c r="BI140" s="32">
        <v>6393.1575707769698</v>
      </c>
      <c r="BJ140" s="32">
        <v>2306.4721254656802</v>
      </c>
      <c r="BK140" s="32">
        <v>1114.97685970557</v>
      </c>
      <c r="BL140" s="32">
        <v>1630.46744662836</v>
      </c>
      <c r="BM140" s="32">
        <v>1442.52485277136</v>
      </c>
      <c r="BN140" s="32">
        <v>86192.194676754894</v>
      </c>
      <c r="BO140" s="32">
        <v>1161.4599006972701</v>
      </c>
      <c r="BP140" s="32">
        <v>10006.627144179</v>
      </c>
      <c r="BQ140" s="32">
        <v>207.100489797742</v>
      </c>
      <c r="BR140" s="32">
        <v>2057.3137750815699</v>
      </c>
      <c r="BS140" s="32">
        <v>4128.05254361471</v>
      </c>
      <c r="BT140" s="32">
        <v>1731.04223177429</v>
      </c>
      <c r="BU140" s="32">
        <v>2052.4967392684798</v>
      </c>
      <c r="BV140" s="32">
        <v>8715.9277233166595</v>
      </c>
      <c r="BW140" s="32">
        <v>35471.311125562403</v>
      </c>
      <c r="BX140" s="32">
        <v>1320.92620823333</v>
      </c>
      <c r="BY140" s="32">
        <v>55498.691320820297</v>
      </c>
      <c r="BZ140" s="32">
        <v>1106.43044936622</v>
      </c>
      <c r="CA140" s="32">
        <v>624.04702297103199</v>
      </c>
      <c r="CB140" s="32">
        <v>6859.88473240848</v>
      </c>
      <c r="CC140" s="32">
        <v>528.24771894132596</v>
      </c>
      <c r="CD140" s="32">
        <v>59772.280518982501</v>
      </c>
      <c r="CE140" s="32">
        <v>18862.223050346001</v>
      </c>
      <c r="CF140" s="32">
        <v>27841.2927162538</v>
      </c>
      <c r="CG140" s="32">
        <v>827.15198134055402</v>
      </c>
      <c r="CH140" s="32">
        <v>54896.063818347699</v>
      </c>
      <c r="CI140" s="32">
        <v>517.15090587577799</v>
      </c>
      <c r="CJ140" s="32">
        <v>3.1400749653108302</v>
      </c>
      <c r="CK140" s="32">
        <v>18207.816555794499</v>
      </c>
      <c r="CL140" s="32">
        <v>174.19184819980899</v>
      </c>
      <c r="CM140" s="32">
        <v>32050.572200270799</v>
      </c>
      <c r="CN140" s="32">
        <v>17.413063606039099</v>
      </c>
      <c r="CO140" s="32">
        <v>4969.37014065732</v>
      </c>
      <c r="CP140" s="32">
        <v>208.83837827481199</v>
      </c>
      <c r="CQ140" s="32">
        <v>847.70960827829697</v>
      </c>
      <c r="CR140" s="32">
        <v>132.21119637353101</v>
      </c>
      <c r="CS140" s="32">
        <v>41798.371152161002</v>
      </c>
      <c r="CT140" s="32">
        <v>53957.932535778396</v>
      </c>
      <c r="CU140" s="32">
        <v>2434.1924581531898</v>
      </c>
      <c r="CV140" s="32">
        <v>15379.489412443399</v>
      </c>
      <c r="CW140" s="32">
        <v>8215.1530700300209</v>
      </c>
      <c r="CX140" s="32">
        <v>371844.54865140398</v>
      </c>
      <c r="CY140" s="32">
        <v>1421316.1992049899</v>
      </c>
      <c r="CZ140" s="32">
        <v>2953794.2567042001</v>
      </c>
      <c r="DA140" s="32">
        <v>528510.26516419998</v>
      </c>
      <c r="DB140" s="32">
        <v>1506273.0463592601</v>
      </c>
      <c r="DC140" s="32">
        <v>3291.5835928890201</v>
      </c>
      <c r="DD140" s="32">
        <v>2570539.3452390102</v>
      </c>
      <c r="DE140" s="32">
        <v>1908662.7783202601</v>
      </c>
      <c r="DF140" s="32">
        <v>184897.730698478</v>
      </c>
      <c r="DG140" s="32">
        <v>3560757.3045523101</v>
      </c>
      <c r="DH140" s="32">
        <v>2545051.7932231701</v>
      </c>
      <c r="DI140" s="32">
        <v>521738.489944209</v>
      </c>
      <c r="DJ140" s="32">
        <v>4890686.1142006703</v>
      </c>
      <c r="DK140" s="32">
        <v>483267.40800616198</v>
      </c>
      <c r="DL140" s="32">
        <v>2174904.4181844499</v>
      </c>
      <c r="DM140" s="32">
        <v>6002172.2326391097</v>
      </c>
      <c r="DN140" s="32">
        <v>4445313.6783640496</v>
      </c>
      <c r="DO140" s="32">
        <v>2190725.314034</v>
      </c>
      <c r="DP140" s="32">
        <v>1419269.9975403701</v>
      </c>
      <c r="DQ140" s="32">
        <v>6332275.2062341999</v>
      </c>
      <c r="DR140" s="32">
        <v>1120683.2273519</v>
      </c>
      <c r="DS140" s="32">
        <v>2128724.9243382602</v>
      </c>
      <c r="DT140" s="32">
        <v>837937.76748816995</v>
      </c>
      <c r="DU140" s="32">
        <v>2448328.9470780501</v>
      </c>
      <c r="DV140" s="32">
        <v>19485238.991034899</v>
      </c>
      <c r="DW140" s="32">
        <v>396909.906656912</v>
      </c>
      <c r="DX140" s="32">
        <v>119145.550238995</v>
      </c>
      <c r="DY140" s="32">
        <v>6417559.3987660296</v>
      </c>
      <c r="DZ140" s="32">
        <v>6031237.9867138304</v>
      </c>
      <c r="EA140" s="32">
        <v>73359132.972709998</v>
      </c>
      <c r="EB140" s="32">
        <v>25263864.3791711</v>
      </c>
      <c r="EC140" s="32">
        <v>18196846.5810389</v>
      </c>
      <c r="ED140" s="32">
        <v>89711089.195552707</v>
      </c>
      <c r="EE140" s="32">
        <v>4491928.0038739303</v>
      </c>
      <c r="EF140" s="32">
        <v>18619247.7048833</v>
      </c>
      <c r="EG140" s="32">
        <v>85256576.580734596</v>
      </c>
      <c r="EH140" s="32">
        <v>14455780.8222911</v>
      </c>
      <c r="EI140" s="32">
        <v>23247452.603195999</v>
      </c>
      <c r="EJ140" s="32">
        <v>11587138.801869201</v>
      </c>
      <c r="EK140" s="32">
        <v>564987.46586776001</v>
      </c>
      <c r="EL140" s="32">
        <v>20928.690935159699</v>
      </c>
      <c r="EM140" s="32">
        <v>405438.78443929798</v>
      </c>
      <c r="EN140" s="32">
        <v>2689.3977363875601</v>
      </c>
      <c r="EO140" s="32">
        <v>4133.3441131726204</v>
      </c>
      <c r="EP140" s="32">
        <v>194.73736247622199</v>
      </c>
      <c r="EQ140" s="32">
        <v>208.88182435453399</v>
      </c>
      <c r="ER140" s="32">
        <v>68.314516854635698</v>
      </c>
      <c r="ES140" s="32">
        <v>1724.63261538557</v>
      </c>
      <c r="ET140" s="32">
        <v>214949.13361102901</v>
      </c>
      <c r="EU140" s="32">
        <v>13257.2378476303</v>
      </c>
      <c r="EV140" s="32">
        <v>36231.174596309203</v>
      </c>
      <c r="EW140" s="32">
        <v>7835.2503492416199</v>
      </c>
      <c r="EX140" s="32">
        <v>10660.4867254003</v>
      </c>
      <c r="EY140" s="32">
        <v>27177.270455143</v>
      </c>
      <c r="EZ140" s="32">
        <v>499506.0129646</v>
      </c>
      <c r="FA140" s="32">
        <v>29471.352221382502</v>
      </c>
      <c r="FB140" s="32">
        <v>227317.65910623799</v>
      </c>
      <c r="FC140" s="32">
        <v>61773.869686015903</v>
      </c>
      <c r="FD140" s="32">
        <v>17462.0928974501</v>
      </c>
      <c r="FE140" s="32">
        <v>1909.6616634163199</v>
      </c>
      <c r="FF140" s="32">
        <v>739.72177467388303</v>
      </c>
      <c r="FG140" s="32">
        <v>740.76659198316997</v>
      </c>
      <c r="FH140" s="32">
        <v>936.84358004337003</v>
      </c>
      <c r="FI140" s="32">
        <v>5984.3592729914299</v>
      </c>
      <c r="FJ140" s="32">
        <v>7286.7973629706503</v>
      </c>
      <c r="FK140" s="32">
        <v>3.1703194269044201E-2</v>
      </c>
      <c r="FL140" s="32">
        <v>1.2726652563726299</v>
      </c>
      <c r="FM140" s="32">
        <v>168.922690517863</v>
      </c>
      <c r="FN140" s="32">
        <v>623.12994416240394</v>
      </c>
      <c r="FO140" s="32">
        <v>281.05662969417102</v>
      </c>
      <c r="FP140" s="32">
        <v>17.1455334522411</v>
      </c>
      <c r="FQ140" s="32">
        <v>96364.276635325106</v>
      </c>
      <c r="FR140" s="32">
        <v>4855.5168689857601</v>
      </c>
      <c r="FS140" s="32">
        <v>0</v>
      </c>
      <c r="FT140" s="32">
        <v>12825.8666587844</v>
      </c>
      <c r="FU140" s="32">
        <v>2164.8832719204102</v>
      </c>
      <c r="FV140" s="32">
        <v>8709200.7378718294</v>
      </c>
      <c r="FW140" s="32">
        <v>39.639596084867897</v>
      </c>
      <c r="FX140" s="32">
        <v>23730691.9169854</v>
      </c>
      <c r="FY140" s="32">
        <v>6265096.7225235105</v>
      </c>
      <c r="FZ140" s="32">
        <v>4973656.8476708997</v>
      </c>
      <c r="GA140" s="32">
        <v>987.56556199812599</v>
      </c>
      <c r="GB140" s="32">
        <v>39.833586338557801</v>
      </c>
      <c r="GC140" s="32">
        <v>919.13564664264197</v>
      </c>
      <c r="GD140" s="32">
        <v>58.937315805717603</v>
      </c>
      <c r="GE140" s="32">
        <v>297.80013309594699</v>
      </c>
      <c r="GF140" s="32">
        <v>3946.0311289583001</v>
      </c>
      <c r="GG140" s="32">
        <v>5670.6579452830301</v>
      </c>
      <c r="GH140" s="32">
        <v>0</v>
      </c>
      <c r="GI140" s="32">
        <v>0</v>
      </c>
      <c r="GJ140" s="32">
        <v>3036553.1579300999</v>
      </c>
      <c r="GK140" s="32">
        <v>87.207217139060006</v>
      </c>
      <c r="GL140" s="32">
        <v>35.558617643207597</v>
      </c>
      <c r="GM140" s="32">
        <v>173.77557128563399</v>
      </c>
      <c r="GN140" s="32">
        <v>368895.34118812799</v>
      </c>
      <c r="GO140" s="32">
        <v>2343719.1642883802</v>
      </c>
      <c r="GP140" s="32">
        <v>208172.357137905</v>
      </c>
      <c r="GQ140" s="32">
        <v>0</v>
      </c>
      <c r="GR140" s="32">
        <v>35.508088426123699</v>
      </c>
      <c r="GS140" s="32">
        <v>7.6984311902234603</v>
      </c>
      <c r="GT140" s="32">
        <v>9.9542687689144298</v>
      </c>
      <c r="GU140" s="32">
        <v>613.37080261942299</v>
      </c>
      <c r="GV140" s="32">
        <v>11443197.279826101</v>
      </c>
      <c r="GW140" s="32">
        <v>0</v>
      </c>
      <c r="GX140" s="32">
        <v>6182.76412487372</v>
      </c>
      <c r="GY140" s="32">
        <v>1163.4484610539</v>
      </c>
      <c r="GZ140" s="32">
        <v>0</v>
      </c>
      <c r="HA140" s="32">
        <v>4.7974193226315096</v>
      </c>
      <c r="HB140" s="32">
        <v>0.46467212374763001</v>
      </c>
      <c r="HC140" s="32">
        <v>0</v>
      </c>
      <c r="HD140" s="32">
        <v>133.97374308622301</v>
      </c>
      <c r="HE140" s="32">
        <v>5017.0687010310203</v>
      </c>
      <c r="HF140" s="32">
        <v>0</v>
      </c>
      <c r="HG140" s="32">
        <v>0</v>
      </c>
      <c r="HH140" s="32">
        <v>0</v>
      </c>
      <c r="HI140" s="33">
        <f t="shared" si="34"/>
        <v>514057521.77185899</v>
      </c>
      <c r="HJ140" s="34">
        <v>0</v>
      </c>
      <c r="HK140" s="34">
        <v>0</v>
      </c>
      <c r="HL140" s="33">
        <v>0</v>
      </c>
      <c r="HM140" s="34">
        <v>0</v>
      </c>
      <c r="HN140" s="33">
        <v>0</v>
      </c>
      <c r="HO140" s="34">
        <v>7897222.7648766302</v>
      </c>
      <c r="HP140" s="34">
        <v>1643204.62181445</v>
      </c>
      <c r="HQ140" s="33">
        <v>9540427.3866910897</v>
      </c>
      <c r="HR140" s="34">
        <v>91500383.188983694</v>
      </c>
      <c r="HS140" s="35">
        <v>101040810.575675</v>
      </c>
      <c r="HT140" s="34">
        <v>285068074.00413197</v>
      </c>
      <c r="HU140" s="36">
        <v>330030258.34340203</v>
      </c>
      <c r="HX140" s="32">
        <v>0</v>
      </c>
      <c r="HY140" s="32">
        <v>0</v>
      </c>
    </row>
    <row r="141" spans="1:233" x14ac:dyDescent="0.3">
      <c r="A141" s="74"/>
      <c r="B141" s="31" t="s">
        <v>141</v>
      </c>
      <c r="C141" s="22" t="s">
        <v>364</v>
      </c>
      <c r="D141" s="32">
        <v>0</v>
      </c>
      <c r="E141" s="32">
        <f t="shared" si="31"/>
        <v>0</v>
      </c>
      <c r="F141" s="32">
        <f t="shared" si="32"/>
        <v>0</v>
      </c>
      <c r="G141" s="32">
        <v>8.3011300927215306</v>
      </c>
      <c r="H141" s="32">
        <v>422.20837344466099</v>
      </c>
      <c r="I141" s="32">
        <v>499.25157072711102</v>
      </c>
      <c r="J141" s="32">
        <v>4.4685533158704596</v>
      </c>
      <c r="K141" s="32">
        <v>1.81287088307721</v>
      </c>
      <c r="L141" s="32">
        <v>0</v>
      </c>
      <c r="M141" s="32">
        <v>17627.113391213501</v>
      </c>
      <c r="N141" s="32">
        <v>232.56287599017099</v>
      </c>
      <c r="O141" s="32">
        <v>108.407458844346</v>
      </c>
      <c r="P141" s="32">
        <v>631.67308508178496</v>
      </c>
      <c r="Q141" s="32">
        <v>5280.1862949914103</v>
      </c>
      <c r="R141" s="32">
        <v>1640.9473793703601</v>
      </c>
      <c r="S141" s="32">
        <v>47.252200866456199</v>
      </c>
      <c r="T141" s="32">
        <v>6396.78023187708</v>
      </c>
      <c r="U141" s="32">
        <v>2254.4130271500499</v>
      </c>
      <c r="V141" s="32">
        <v>1113.0674415756</v>
      </c>
      <c r="W141" s="32">
        <f t="shared" si="30"/>
        <v>145.40083905082125</v>
      </c>
      <c r="X141" s="32">
        <f t="shared" si="33"/>
        <v>12.716055671271748</v>
      </c>
      <c r="Y141" s="32">
        <v>52.651743126739397</v>
      </c>
      <c r="Z141" s="32">
        <v>2204.3835726320799</v>
      </c>
      <c r="AA141" s="32">
        <v>1592.0868279030001</v>
      </c>
      <c r="AB141" s="32">
        <v>1299.1321578576501</v>
      </c>
      <c r="AC141" s="32">
        <v>1815.03907971014</v>
      </c>
      <c r="AD141" s="32">
        <v>118.886694496459</v>
      </c>
      <c r="AE141" s="32">
        <v>203.56672134896101</v>
      </c>
      <c r="AF141" s="32">
        <v>3933.24003859199</v>
      </c>
      <c r="AG141" s="32">
        <v>7593.5483025843896</v>
      </c>
      <c r="AH141" s="32">
        <v>2467.4778933019802</v>
      </c>
      <c r="AI141" s="32">
        <v>1298.88595074562</v>
      </c>
      <c r="AJ141" s="32">
        <v>2338.8960751865402</v>
      </c>
      <c r="AK141" s="32">
        <v>110557.59987926199</v>
      </c>
      <c r="AL141" s="32">
        <v>17993.044989115999</v>
      </c>
      <c r="AM141" s="32">
        <v>192.761183512206</v>
      </c>
      <c r="AN141" s="32">
        <v>327.43675986003802</v>
      </c>
      <c r="AO141" s="32">
        <v>117.490791915991</v>
      </c>
      <c r="AP141" s="32">
        <v>504.43103388868002</v>
      </c>
      <c r="AQ141" s="32">
        <v>7886.2731912149102</v>
      </c>
      <c r="AR141" s="32">
        <v>4849.9391335878199</v>
      </c>
      <c r="AS141" s="32">
        <v>6602.0386289593098</v>
      </c>
      <c r="AT141" s="32">
        <v>354.14659972712599</v>
      </c>
      <c r="AU141" s="32">
        <v>2505.09410279437</v>
      </c>
      <c r="AV141" s="32">
        <v>590.24615318438202</v>
      </c>
      <c r="AW141" s="32">
        <v>28999.397632873799</v>
      </c>
      <c r="AX141" s="32">
        <v>2841.3234859860599</v>
      </c>
      <c r="AY141" s="32">
        <v>392.75422831514101</v>
      </c>
      <c r="AZ141" s="32">
        <v>117182.426055779</v>
      </c>
      <c r="BA141" s="32">
        <v>64668.223660222997</v>
      </c>
      <c r="BB141" s="32">
        <v>1131.03899045357</v>
      </c>
      <c r="BC141" s="32">
        <v>757.50052868144098</v>
      </c>
      <c r="BD141" s="32">
        <v>35771.9039848381</v>
      </c>
      <c r="BE141" s="32">
        <v>47451.2613787023</v>
      </c>
      <c r="BF141" s="32">
        <v>779709.91532726004</v>
      </c>
      <c r="BG141" s="32">
        <v>25.473453360492599</v>
      </c>
      <c r="BH141" s="32">
        <v>635.859831527295</v>
      </c>
      <c r="BI141" s="32">
        <v>189531.57809316501</v>
      </c>
      <c r="BJ141" s="32">
        <v>4340.3475575504699</v>
      </c>
      <c r="BK141" s="32">
        <v>785.74896187800505</v>
      </c>
      <c r="BL141" s="32">
        <v>101782.605026736</v>
      </c>
      <c r="BM141" s="32">
        <v>19142.251062894898</v>
      </c>
      <c r="BN141" s="32">
        <v>415350.47169489501</v>
      </c>
      <c r="BO141" s="32">
        <v>65632.238581723097</v>
      </c>
      <c r="BP141" s="32">
        <v>13053.9379810382</v>
      </c>
      <c r="BQ141" s="32">
        <v>44604.825331730099</v>
      </c>
      <c r="BR141" s="32">
        <v>2206.10983128211</v>
      </c>
      <c r="BS141" s="32">
        <v>81661.795354420305</v>
      </c>
      <c r="BT141" s="32">
        <v>7558.4366979541601</v>
      </c>
      <c r="BU141" s="32">
        <v>55.327150387466297</v>
      </c>
      <c r="BV141" s="32">
        <v>25155.627411858601</v>
      </c>
      <c r="BW141" s="32">
        <v>48608.667536562403</v>
      </c>
      <c r="BX141" s="32">
        <v>302007.33537199599</v>
      </c>
      <c r="BY141" s="32">
        <v>685046.90367463196</v>
      </c>
      <c r="BZ141" s="32">
        <v>222.257064962671</v>
      </c>
      <c r="CA141" s="32">
        <v>3984.4916377874001</v>
      </c>
      <c r="CB141" s="32">
        <v>6293.64682786095</v>
      </c>
      <c r="CC141" s="32">
        <v>7252.7179187828697</v>
      </c>
      <c r="CD141" s="32">
        <v>67407.655039981502</v>
      </c>
      <c r="CE141" s="32">
        <v>81661.053024354202</v>
      </c>
      <c r="CF141" s="32">
        <v>323269.57346883899</v>
      </c>
      <c r="CG141" s="32">
        <v>1590.0635124806599</v>
      </c>
      <c r="CH141" s="32">
        <v>409994.67877008597</v>
      </c>
      <c r="CI141" s="32">
        <v>4.4477228251200698</v>
      </c>
      <c r="CJ141" s="32">
        <v>1015.61382067998</v>
      </c>
      <c r="CK141" s="32">
        <v>240949.06525705001</v>
      </c>
      <c r="CL141" s="32">
        <v>32423.526957724898</v>
      </c>
      <c r="CM141" s="32">
        <v>23084.385840947099</v>
      </c>
      <c r="CN141" s="32">
        <v>162.56415448451099</v>
      </c>
      <c r="CO141" s="32">
        <v>17668.366080151201</v>
      </c>
      <c r="CP141" s="32">
        <v>183.75240307784199</v>
      </c>
      <c r="CQ141" s="32">
        <v>483.31176736567602</v>
      </c>
      <c r="CR141" s="32">
        <v>9564.7132726943291</v>
      </c>
      <c r="CS141" s="32">
        <v>158309.10703173399</v>
      </c>
      <c r="CT141" s="32">
        <v>82594.331018355006</v>
      </c>
      <c r="CU141" s="32">
        <v>23981.631930969201</v>
      </c>
      <c r="CV141" s="32">
        <v>362445.42777084798</v>
      </c>
      <c r="CW141" s="32">
        <v>20344.935708954501</v>
      </c>
      <c r="CX141" s="32">
        <v>953933.22265873395</v>
      </c>
      <c r="CY141" s="32">
        <v>577105.49758784601</v>
      </c>
      <c r="CZ141" s="32">
        <v>1461337.2700021199</v>
      </c>
      <c r="DA141" s="32">
        <v>495629.04471563501</v>
      </c>
      <c r="DB141" s="32">
        <v>1724600.2305231399</v>
      </c>
      <c r="DC141" s="32">
        <v>35025.853184234402</v>
      </c>
      <c r="DD141" s="32">
        <v>2222759.9810917098</v>
      </c>
      <c r="DE141" s="32">
        <v>1945190.4768864899</v>
      </c>
      <c r="DF141" s="32">
        <v>269628.45571886102</v>
      </c>
      <c r="DG141" s="32">
        <v>1308160.3296302501</v>
      </c>
      <c r="DH141" s="32">
        <v>1627416.6345522499</v>
      </c>
      <c r="DI141" s="32">
        <v>519230.99027640198</v>
      </c>
      <c r="DJ141" s="32">
        <v>3197347.3045608802</v>
      </c>
      <c r="DK141" s="32">
        <v>537681.57660227502</v>
      </c>
      <c r="DL141" s="32">
        <v>3933417.9539413801</v>
      </c>
      <c r="DM141" s="32">
        <v>5257151.5865262495</v>
      </c>
      <c r="DN141" s="32">
        <v>5899976.4436463499</v>
      </c>
      <c r="DO141" s="32">
        <v>4245030.2490998097</v>
      </c>
      <c r="DP141" s="32">
        <v>682424.24916143995</v>
      </c>
      <c r="DQ141" s="32">
        <v>9147258.6732907705</v>
      </c>
      <c r="DR141" s="32">
        <v>955786.09561252501</v>
      </c>
      <c r="DS141" s="32">
        <v>635473.98763595999</v>
      </c>
      <c r="DT141" s="32">
        <v>791384.28092195501</v>
      </c>
      <c r="DU141" s="32">
        <v>5607251.30301248</v>
      </c>
      <c r="DV141" s="32">
        <v>22629840.712932799</v>
      </c>
      <c r="DW141" s="32">
        <v>1869117.8235729099</v>
      </c>
      <c r="DX141" s="32">
        <v>10673823.3542953</v>
      </c>
      <c r="DY141" s="32">
        <v>5910514.1507352795</v>
      </c>
      <c r="DZ141" s="32">
        <v>4059027.5751358699</v>
      </c>
      <c r="EA141" s="32">
        <v>5875533.3516296605</v>
      </c>
      <c r="EB141" s="32">
        <v>9777750.6781490706</v>
      </c>
      <c r="EC141" s="32">
        <v>12579652.0873277</v>
      </c>
      <c r="ED141" s="32">
        <v>40206439.963024899</v>
      </c>
      <c r="EE141" s="32">
        <v>2719462.3171594799</v>
      </c>
      <c r="EF141" s="32">
        <v>5101905.7747147204</v>
      </c>
      <c r="EG141" s="32">
        <v>50679456.161732703</v>
      </c>
      <c r="EH141" s="32">
        <v>129919500.61172301</v>
      </c>
      <c r="EI141" s="32">
        <v>13108119.606608</v>
      </c>
      <c r="EJ141" s="32">
        <v>6881200.6484363796</v>
      </c>
      <c r="EK141" s="32">
        <v>126337.672122737</v>
      </c>
      <c r="EL141" s="32">
        <v>12514.272045146199</v>
      </c>
      <c r="EM141" s="32">
        <v>141782.746747303</v>
      </c>
      <c r="EN141" s="32">
        <v>334.41565108117999</v>
      </c>
      <c r="EO141" s="32">
        <v>40741.559080598803</v>
      </c>
      <c r="EP141" s="32">
        <v>6416.1715999743301</v>
      </c>
      <c r="EQ141" s="32">
        <v>338.23482671387302</v>
      </c>
      <c r="ER141" s="32">
        <v>25.802728239633598</v>
      </c>
      <c r="ES141" s="32">
        <v>917.96159142650697</v>
      </c>
      <c r="ET141" s="32">
        <v>20081.481457258</v>
      </c>
      <c r="EU141" s="32">
        <v>2740.9998361327298</v>
      </c>
      <c r="EV141" s="32">
        <v>13595.332367982501</v>
      </c>
      <c r="EW141" s="32">
        <v>2700.6058111562802</v>
      </c>
      <c r="EX141" s="32">
        <v>14291.1975574845</v>
      </c>
      <c r="EY141" s="32">
        <v>189506.50385589601</v>
      </c>
      <c r="EZ141" s="32">
        <v>30843.2973806796</v>
      </c>
      <c r="FA141" s="32">
        <v>13951.8419595837</v>
      </c>
      <c r="FB141" s="32">
        <v>734665.59871596994</v>
      </c>
      <c r="FC141" s="32">
        <v>10072.5866281419</v>
      </c>
      <c r="FD141" s="32">
        <v>6755.0377028194498</v>
      </c>
      <c r="FE141" s="32">
        <v>5164.98565629312</v>
      </c>
      <c r="FF141" s="32">
        <v>41061.219609434898</v>
      </c>
      <c r="FG141" s="32">
        <v>2771.88706166675</v>
      </c>
      <c r="FH141" s="32">
        <v>2766.0999619713002</v>
      </c>
      <c r="FI141" s="32">
        <v>5762.0494086270701</v>
      </c>
      <c r="FJ141" s="32">
        <v>55247.450276726602</v>
      </c>
      <c r="FK141" s="32">
        <v>2.1739970613917698</v>
      </c>
      <c r="FL141" s="32">
        <v>43.800011847345402</v>
      </c>
      <c r="FM141" s="32">
        <v>58.537020569088703</v>
      </c>
      <c r="FN141" s="32">
        <v>48.485163750114999</v>
      </c>
      <c r="FO141" s="32">
        <v>183.90285561759799</v>
      </c>
      <c r="FP141" s="32">
        <v>2455.98659338268</v>
      </c>
      <c r="FQ141" s="32">
        <v>114832.851988768</v>
      </c>
      <c r="FR141" s="32">
        <v>0</v>
      </c>
      <c r="FS141" s="32">
        <v>0</v>
      </c>
      <c r="FT141" s="32">
        <v>21655.050473010899</v>
      </c>
      <c r="FU141" s="32">
        <v>77426.467209283903</v>
      </c>
      <c r="FV141" s="32">
        <v>2137645.99947719</v>
      </c>
      <c r="FW141" s="32">
        <v>57.1653404824227</v>
      </c>
      <c r="FX141" s="32">
        <v>6412518.19015746</v>
      </c>
      <c r="FY141" s="32">
        <v>2187855.91241709</v>
      </c>
      <c r="FZ141" s="32">
        <v>2264208.4247216098</v>
      </c>
      <c r="GA141" s="32">
        <v>876.16183386952002</v>
      </c>
      <c r="GB141" s="32">
        <v>49.7748005965082</v>
      </c>
      <c r="GC141" s="32">
        <v>2824.6680704851901</v>
      </c>
      <c r="GD141" s="32">
        <v>50.769534357838403</v>
      </c>
      <c r="GE141" s="32">
        <v>976.40671311562096</v>
      </c>
      <c r="GF141" s="32">
        <v>4335.9430761551403</v>
      </c>
      <c r="GG141" s="32">
        <v>19575.001388085198</v>
      </c>
      <c r="GH141" s="32">
        <v>0</v>
      </c>
      <c r="GI141" s="32">
        <v>0</v>
      </c>
      <c r="GJ141" s="32">
        <v>1817014.76271923</v>
      </c>
      <c r="GK141" s="32">
        <v>746.489734221719</v>
      </c>
      <c r="GL141" s="32">
        <v>518.52845575570097</v>
      </c>
      <c r="GM141" s="32">
        <v>3021.3787201548998</v>
      </c>
      <c r="GN141" s="32">
        <v>939209.76571309206</v>
      </c>
      <c r="GO141" s="32">
        <v>1406494.6995961301</v>
      </c>
      <c r="GP141" s="32">
        <v>118730.710279208</v>
      </c>
      <c r="GQ141" s="32">
        <v>40.390786685821801</v>
      </c>
      <c r="GR141" s="32">
        <v>658.73101995112199</v>
      </c>
      <c r="GS141" s="32">
        <v>13205.949659501501</v>
      </c>
      <c r="GT141" s="32">
        <v>48.914684420024599</v>
      </c>
      <c r="GU141" s="32">
        <v>807.59364907330996</v>
      </c>
      <c r="GV141" s="32">
        <v>470776.32043946901</v>
      </c>
      <c r="GW141" s="32">
        <v>3582.7108016884899</v>
      </c>
      <c r="GX141" s="32">
        <v>58933.232667737997</v>
      </c>
      <c r="GY141" s="32">
        <v>3370.23308192476</v>
      </c>
      <c r="GZ141" s="32">
        <v>430.10939701895001</v>
      </c>
      <c r="HA141" s="32">
        <v>625.34407232592696</v>
      </c>
      <c r="HB141" s="32">
        <v>87.636206945673294</v>
      </c>
      <c r="HC141" s="32">
        <v>8843.3230879441508</v>
      </c>
      <c r="HD141" s="32">
        <v>439.51714084317501</v>
      </c>
      <c r="HE141" s="32">
        <v>10044.353757958501</v>
      </c>
      <c r="HF141" s="32">
        <v>5685.3753965785299</v>
      </c>
      <c r="HG141" s="32">
        <v>435.08781297848401</v>
      </c>
      <c r="HH141" s="32">
        <v>440.73151269222001</v>
      </c>
      <c r="HI141" s="33">
        <f t="shared" si="34"/>
        <v>400789614.54706228</v>
      </c>
      <c r="HJ141" s="34">
        <v>0</v>
      </c>
      <c r="HK141" s="34">
        <v>0</v>
      </c>
      <c r="HL141" s="33">
        <v>0</v>
      </c>
      <c r="HM141" s="34">
        <v>0</v>
      </c>
      <c r="HN141" s="33">
        <v>0</v>
      </c>
      <c r="HO141" s="34">
        <v>0</v>
      </c>
      <c r="HP141" s="34">
        <v>375784.06168708397</v>
      </c>
      <c r="HQ141" s="33">
        <v>375784.06168708397</v>
      </c>
      <c r="HR141" s="34">
        <v>19507794.511881799</v>
      </c>
      <c r="HS141" s="35">
        <v>19883578.573568899</v>
      </c>
      <c r="HT141" s="34">
        <v>25614019.2034835</v>
      </c>
      <c r="HU141" s="36">
        <v>395059173.91714698</v>
      </c>
      <c r="HX141" s="32">
        <v>0</v>
      </c>
      <c r="HY141" s="32">
        <v>158.11689472209301</v>
      </c>
    </row>
    <row r="142" spans="1:233" x14ac:dyDescent="0.3">
      <c r="A142" s="74"/>
      <c r="B142" s="31" t="s">
        <v>142</v>
      </c>
      <c r="C142" s="22" t="s">
        <v>365</v>
      </c>
      <c r="D142" s="32">
        <v>0</v>
      </c>
      <c r="E142" s="32">
        <f t="shared" si="31"/>
        <v>0</v>
      </c>
      <c r="F142" s="32">
        <f t="shared" si="32"/>
        <v>0</v>
      </c>
      <c r="G142" s="32">
        <v>0</v>
      </c>
      <c r="H142" s="32">
        <v>10733.5150957814</v>
      </c>
      <c r="I142" s="32">
        <v>32013.032387437801</v>
      </c>
      <c r="J142" s="32">
        <v>0</v>
      </c>
      <c r="K142" s="32">
        <v>0</v>
      </c>
      <c r="L142" s="32">
        <v>12880.9981694463</v>
      </c>
      <c r="M142" s="32">
        <v>3290.3490412692099</v>
      </c>
      <c r="N142" s="32">
        <v>5.4921778322833701</v>
      </c>
      <c r="O142" s="32">
        <v>1.5477126695180901</v>
      </c>
      <c r="P142" s="32">
        <v>1359.52149859663</v>
      </c>
      <c r="Q142" s="32">
        <v>487.00419976999001</v>
      </c>
      <c r="R142" s="32">
        <v>9798.2265724594599</v>
      </c>
      <c r="S142" s="32">
        <v>1504.9022540931901</v>
      </c>
      <c r="T142" s="32">
        <v>912.53051593677696</v>
      </c>
      <c r="U142" s="32">
        <v>119.466828451437</v>
      </c>
      <c r="V142" s="32">
        <v>542.43796521842205</v>
      </c>
      <c r="W142" s="32">
        <f t="shared" si="30"/>
        <v>6499.4799819276932</v>
      </c>
      <c r="X142" s="32">
        <f t="shared" si="33"/>
        <v>568.41315238642721</v>
      </c>
      <c r="Y142" s="32">
        <v>749.53477723148296</v>
      </c>
      <c r="Z142" s="32">
        <v>2157.3878474261901</v>
      </c>
      <c r="AA142" s="32">
        <v>5911.5403783125003</v>
      </c>
      <c r="AB142" s="32">
        <v>883.305586979537</v>
      </c>
      <c r="AC142" s="32">
        <v>13630.7485808125</v>
      </c>
      <c r="AD142" s="32">
        <v>497.72880389798001</v>
      </c>
      <c r="AE142" s="32">
        <v>1.7073665440755399</v>
      </c>
      <c r="AF142" s="32">
        <v>970.57801438563195</v>
      </c>
      <c r="AG142" s="32">
        <v>902.28311408798504</v>
      </c>
      <c r="AH142" s="32">
        <v>345.14736115609298</v>
      </c>
      <c r="AI142" s="32">
        <v>45.260278343892303</v>
      </c>
      <c r="AJ142" s="32">
        <v>9.8882209593595292</v>
      </c>
      <c r="AK142" s="32">
        <v>1895.32019367873</v>
      </c>
      <c r="AL142" s="32">
        <v>0.47857502775640298</v>
      </c>
      <c r="AM142" s="32">
        <v>7.3369880257333699</v>
      </c>
      <c r="AN142" s="32">
        <v>1187.3378263029399</v>
      </c>
      <c r="AO142" s="32">
        <v>3039.8040120093701</v>
      </c>
      <c r="AP142" s="32">
        <v>4132.9040297383999</v>
      </c>
      <c r="AQ142" s="32">
        <v>3192.2841599732201</v>
      </c>
      <c r="AR142" s="32">
        <v>15606.720161204699</v>
      </c>
      <c r="AS142" s="32">
        <v>36.513175152701898</v>
      </c>
      <c r="AT142" s="32">
        <v>756.58567866224598</v>
      </c>
      <c r="AU142" s="32">
        <v>110.97182831153</v>
      </c>
      <c r="AV142" s="32">
        <v>2837.4521621351901</v>
      </c>
      <c r="AW142" s="32">
        <v>140.760237320442</v>
      </c>
      <c r="AX142" s="32">
        <v>207.90296061811699</v>
      </c>
      <c r="AY142" s="32">
        <v>63.399974266817601</v>
      </c>
      <c r="AZ142" s="32">
        <v>9450.1945440088693</v>
      </c>
      <c r="BA142" s="32">
        <v>36688.883646117203</v>
      </c>
      <c r="BB142" s="32">
        <v>1625.93425836714</v>
      </c>
      <c r="BC142" s="32">
        <v>0.81655842422687797</v>
      </c>
      <c r="BD142" s="32">
        <v>23704.325071598199</v>
      </c>
      <c r="BE142" s="32">
        <v>73393.130188768002</v>
      </c>
      <c r="BF142" s="32">
        <v>26004.635767389598</v>
      </c>
      <c r="BG142" s="32">
        <v>818.07384848346805</v>
      </c>
      <c r="BH142" s="32">
        <v>335.38751228539297</v>
      </c>
      <c r="BI142" s="32">
        <v>12071.2288435397</v>
      </c>
      <c r="BJ142" s="32">
        <v>1165.5715261466701</v>
      </c>
      <c r="BK142" s="32">
        <v>132.46047540500999</v>
      </c>
      <c r="BL142" s="32">
        <v>1660.5969154627801</v>
      </c>
      <c r="BM142" s="32">
        <v>14.4570930050998</v>
      </c>
      <c r="BN142" s="32">
        <v>3107.8090452816</v>
      </c>
      <c r="BO142" s="32">
        <v>49075.793517601</v>
      </c>
      <c r="BP142" s="32">
        <v>26173.352543858298</v>
      </c>
      <c r="BQ142" s="32">
        <v>213.30269145138701</v>
      </c>
      <c r="BR142" s="32">
        <v>303.315403655995</v>
      </c>
      <c r="BS142" s="32">
        <v>26451.708908216198</v>
      </c>
      <c r="BT142" s="32">
        <v>602.06112079541901</v>
      </c>
      <c r="BU142" s="32">
        <v>386.37453688989899</v>
      </c>
      <c r="BV142" s="32">
        <v>537.37901718496596</v>
      </c>
      <c r="BW142" s="32">
        <v>9.3443805628563303E-3</v>
      </c>
      <c r="BX142" s="32">
        <v>36604.365497491897</v>
      </c>
      <c r="BY142" s="32">
        <v>45875.919028963101</v>
      </c>
      <c r="BZ142" s="32">
        <v>10471.310543027301</v>
      </c>
      <c r="CA142" s="32">
        <v>355.23402311535301</v>
      </c>
      <c r="CB142" s="32">
        <v>404.536787217891</v>
      </c>
      <c r="CC142" s="32">
        <v>1506.3426185580799</v>
      </c>
      <c r="CD142" s="32">
        <v>898.583609768065</v>
      </c>
      <c r="CE142" s="32">
        <v>23539.324981471102</v>
      </c>
      <c r="CF142" s="32">
        <v>23123.8212817612</v>
      </c>
      <c r="CG142" s="32">
        <v>123.000827382319</v>
      </c>
      <c r="CH142" s="32">
        <v>1322.36572931316</v>
      </c>
      <c r="CI142" s="32">
        <v>87.678215642288507</v>
      </c>
      <c r="CJ142" s="32">
        <v>1415.35360153189</v>
      </c>
      <c r="CK142" s="32">
        <v>15314.2780713999</v>
      </c>
      <c r="CL142" s="32">
        <v>21.409666017277999</v>
      </c>
      <c r="CM142" s="32">
        <v>1475.93067119324</v>
      </c>
      <c r="CN142" s="32">
        <v>2.0649296042680798</v>
      </c>
      <c r="CO142" s="32">
        <v>13.505469656922401</v>
      </c>
      <c r="CP142" s="32">
        <v>139.326575465514</v>
      </c>
      <c r="CQ142" s="32">
        <v>332.40041600900298</v>
      </c>
      <c r="CR142" s="32">
        <v>2310.9111291507502</v>
      </c>
      <c r="CS142" s="32">
        <v>549.07699114864397</v>
      </c>
      <c r="CT142" s="32">
        <v>47008.050134641402</v>
      </c>
      <c r="CU142" s="32">
        <v>5923.0085996873304</v>
      </c>
      <c r="CV142" s="32">
        <v>18577.499042511899</v>
      </c>
      <c r="CW142" s="32">
        <v>29189.769636087301</v>
      </c>
      <c r="CX142" s="32">
        <v>78255.002834290804</v>
      </c>
      <c r="CY142" s="32">
        <v>1744.45288795548</v>
      </c>
      <c r="CZ142" s="32">
        <v>2444.0877485567898</v>
      </c>
      <c r="DA142" s="32">
        <v>181695.81049365201</v>
      </c>
      <c r="DB142" s="32">
        <v>35055.987984144202</v>
      </c>
      <c r="DC142" s="32">
        <v>402.24320182218997</v>
      </c>
      <c r="DD142" s="32">
        <v>218043.82797862499</v>
      </c>
      <c r="DE142" s="32">
        <v>170252.186482925</v>
      </c>
      <c r="DF142" s="32">
        <v>60323.771898221399</v>
      </c>
      <c r="DG142" s="32">
        <v>26818.383812190699</v>
      </c>
      <c r="DH142" s="32">
        <v>79523.832794369504</v>
      </c>
      <c r="DI142" s="32">
        <v>680.22796276639099</v>
      </c>
      <c r="DJ142" s="32">
        <v>3154.1306951647398</v>
      </c>
      <c r="DK142" s="32">
        <v>27610.518498101399</v>
      </c>
      <c r="DL142" s="32">
        <v>43348.397708176402</v>
      </c>
      <c r="DM142" s="32">
        <v>184921.04936437801</v>
      </c>
      <c r="DN142" s="32">
        <v>3053765.2600765899</v>
      </c>
      <c r="DO142" s="32">
        <v>2444741.5245593698</v>
      </c>
      <c r="DP142" s="32">
        <v>76269.265666333406</v>
      </c>
      <c r="DQ142" s="32">
        <v>2091963.10399044</v>
      </c>
      <c r="DR142" s="32">
        <v>40982.895241071797</v>
      </c>
      <c r="DS142" s="32">
        <v>324788.58466602</v>
      </c>
      <c r="DT142" s="32">
        <v>133485.01830278599</v>
      </c>
      <c r="DU142" s="32">
        <v>19958.735140613098</v>
      </c>
      <c r="DV142" s="32">
        <v>130687.073929843</v>
      </c>
      <c r="DW142" s="32">
        <v>7727.48543130693</v>
      </c>
      <c r="DX142" s="32">
        <v>151068.652912552</v>
      </c>
      <c r="DY142" s="32">
        <v>740437.10051348805</v>
      </c>
      <c r="DZ142" s="32">
        <v>351190.10438587499</v>
      </c>
      <c r="EA142" s="32">
        <v>174368.30615030901</v>
      </c>
      <c r="EB142" s="32">
        <v>526356.27752888598</v>
      </c>
      <c r="EC142" s="32">
        <v>983494.67272855202</v>
      </c>
      <c r="ED142" s="32">
        <v>1356534.65371635</v>
      </c>
      <c r="EE142" s="32">
        <v>65546.5022891189</v>
      </c>
      <c r="EF142" s="32">
        <v>62496.638424426303</v>
      </c>
      <c r="EG142" s="32">
        <v>419624.89498327102</v>
      </c>
      <c r="EH142" s="32">
        <v>788157.94093058596</v>
      </c>
      <c r="EI142" s="32">
        <v>3539052.4272739799</v>
      </c>
      <c r="EJ142" s="32">
        <v>308139.61891426297</v>
      </c>
      <c r="EK142" s="32">
        <v>4.0649631615001001</v>
      </c>
      <c r="EL142" s="32">
        <v>99.896758880100194</v>
      </c>
      <c r="EM142" s="32">
        <v>17017.715300590899</v>
      </c>
      <c r="EN142" s="32">
        <v>125691.770939796</v>
      </c>
      <c r="EO142" s="32">
        <v>18337.446260769299</v>
      </c>
      <c r="EP142" s="32">
        <v>54610.327412996303</v>
      </c>
      <c r="EQ142" s="32">
        <v>279.73605184936099</v>
      </c>
      <c r="ER142" s="32">
        <v>455.975378079596</v>
      </c>
      <c r="ES142" s="32">
        <v>1409.12205666051</v>
      </c>
      <c r="ET142" s="32">
        <v>4073774.5998391099</v>
      </c>
      <c r="EU142" s="32">
        <v>896180.35442477895</v>
      </c>
      <c r="EV142" s="32">
        <v>29018.281367551299</v>
      </c>
      <c r="EW142" s="32">
        <v>85.898872567843497</v>
      </c>
      <c r="EX142" s="32">
        <v>917.52483009137597</v>
      </c>
      <c r="EY142" s="32">
        <v>16465.838516167201</v>
      </c>
      <c r="EZ142" s="32">
        <v>8076.0224137659698</v>
      </c>
      <c r="FA142" s="32">
        <v>34346.508824917102</v>
      </c>
      <c r="FB142" s="32">
        <v>3523823.4986259802</v>
      </c>
      <c r="FC142" s="32">
        <v>1720923.7779029701</v>
      </c>
      <c r="FD142" s="32">
        <v>15922.705213240801</v>
      </c>
      <c r="FE142" s="32">
        <v>4199483.7659433596</v>
      </c>
      <c r="FF142" s="32">
        <v>3767149.36546956</v>
      </c>
      <c r="FG142" s="32">
        <v>180990.91351897299</v>
      </c>
      <c r="FH142" s="32">
        <v>498.99948262369298</v>
      </c>
      <c r="FI142" s="32">
        <v>27254.785579128398</v>
      </c>
      <c r="FJ142" s="32">
        <v>21538.899103825599</v>
      </c>
      <c r="FK142" s="32">
        <v>691.89113013675603</v>
      </c>
      <c r="FL142" s="32">
        <v>4145.3187820231897</v>
      </c>
      <c r="FM142" s="32">
        <v>75173.195100985497</v>
      </c>
      <c r="FN142" s="32">
        <v>182014.33767228501</v>
      </c>
      <c r="FO142" s="32">
        <v>403.91392140408198</v>
      </c>
      <c r="FP142" s="32">
        <v>266957.43649133499</v>
      </c>
      <c r="FQ142" s="32">
        <v>815596.09098081198</v>
      </c>
      <c r="FR142" s="32">
        <v>612089.91022226296</v>
      </c>
      <c r="FS142" s="32">
        <v>0</v>
      </c>
      <c r="FT142" s="32">
        <v>476131.52448409598</v>
      </c>
      <c r="FU142" s="32">
        <v>301.32001667368399</v>
      </c>
      <c r="FV142" s="32">
        <v>64978.042034207203</v>
      </c>
      <c r="FW142" s="32">
        <v>4481.3721347996398</v>
      </c>
      <c r="FX142" s="32">
        <v>4022687.40310298</v>
      </c>
      <c r="FY142" s="32">
        <v>261210.614785046</v>
      </c>
      <c r="FZ142" s="32">
        <v>222776.055143762</v>
      </c>
      <c r="GA142" s="32">
        <v>69522.434794242596</v>
      </c>
      <c r="GB142" s="32">
        <v>2804.1965165736301</v>
      </c>
      <c r="GC142" s="32">
        <v>12355.484201940801</v>
      </c>
      <c r="GD142" s="32">
        <v>1806.4829783601001</v>
      </c>
      <c r="GE142" s="32">
        <v>20963.076117365301</v>
      </c>
      <c r="GF142" s="32">
        <v>933.85643588640096</v>
      </c>
      <c r="GG142" s="32">
        <v>56098.2523835877</v>
      </c>
      <c r="GH142" s="32">
        <v>0</v>
      </c>
      <c r="GI142" s="32">
        <v>0</v>
      </c>
      <c r="GJ142" s="32">
        <v>483.35926508775498</v>
      </c>
      <c r="GK142" s="32">
        <v>7397.2952081392496</v>
      </c>
      <c r="GL142" s="32">
        <v>30.544700664765699</v>
      </c>
      <c r="GM142" s="32">
        <v>171719.06027848201</v>
      </c>
      <c r="GN142" s="32">
        <v>31177.193580626201</v>
      </c>
      <c r="GO142" s="32">
        <v>28583.317157161098</v>
      </c>
      <c r="GP142" s="32">
        <v>6981.5852761410097</v>
      </c>
      <c r="GQ142" s="32">
        <v>710.48287720344399</v>
      </c>
      <c r="GR142" s="32">
        <v>1167.3568498248101</v>
      </c>
      <c r="GS142" s="32">
        <v>57.714806683219898</v>
      </c>
      <c r="GT142" s="32">
        <v>3.12881040521681</v>
      </c>
      <c r="GU142" s="32">
        <v>3.2891100506583402</v>
      </c>
      <c r="GV142" s="32">
        <v>3.4095901780509701</v>
      </c>
      <c r="GW142" s="32">
        <v>116.22228552112</v>
      </c>
      <c r="GX142" s="32">
        <v>6119.8347518192604</v>
      </c>
      <c r="GY142" s="32">
        <v>1422.5280047753399</v>
      </c>
      <c r="GZ142" s="32">
        <v>550.96630429131699</v>
      </c>
      <c r="HA142" s="32">
        <v>11.1591957283322</v>
      </c>
      <c r="HB142" s="32">
        <v>3.0705432198830098</v>
      </c>
      <c r="HC142" s="32">
        <v>6.2557542762760404E-2</v>
      </c>
      <c r="HD142" s="32">
        <v>48806.467919290502</v>
      </c>
      <c r="HE142" s="32">
        <v>967.54296329357396</v>
      </c>
      <c r="HF142" s="32">
        <v>138191.98634550799</v>
      </c>
      <c r="HG142" s="32">
        <v>0</v>
      </c>
      <c r="HH142" s="32">
        <v>20970.907163040702</v>
      </c>
      <c r="HI142" s="33">
        <f t="shared" si="34"/>
        <v>45979608.810430191</v>
      </c>
      <c r="HJ142" s="34">
        <v>5609679.6899067704</v>
      </c>
      <c r="HK142" s="34">
        <v>25157083.147459999</v>
      </c>
      <c r="HL142" s="33">
        <v>30766762.837366801</v>
      </c>
      <c r="HM142" s="34">
        <v>0</v>
      </c>
      <c r="HN142" s="33">
        <v>30766762.837366801</v>
      </c>
      <c r="HO142" s="34">
        <v>42870380.754390903</v>
      </c>
      <c r="HP142" s="34">
        <v>946913.95500201196</v>
      </c>
      <c r="HQ142" s="33">
        <v>43817294.709392898</v>
      </c>
      <c r="HR142" s="34">
        <v>10599371.843270401</v>
      </c>
      <c r="HS142" s="35">
        <v>85183429.390029997</v>
      </c>
      <c r="HT142" s="34">
        <v>14426963.5077</v>
      </c>
      <c r="HU142" s="36">
        <v>116736074.69276001</v>
      </c>
      <c r="HX142" s="32">
        <v>0</v>
      </c>
      <c r="HY142" s="32">
        <v>7067.8931343141203</v>
      </c>
    </row>
    <row r="143" spans="1:233" x14ac:dyDescent="0.3">
      <c r="A143" s="74"/>
      <c r="B143" s="31" t="s">
        <v>143</v>
      </c>
      <c r="C143" s="22" t="s">
        <v>366</v>
      </c>
      <c r="D143" s="32">
        <v>1370.0568148386101</v>
      </c>
      <c r="E143" s="32">
        <f t="shared" si="31"/>
        <v>5199.5564088280425</v>
      </c>
      <c r="F143" s="32">
        <f t="shared" si="32"/>
        <v>78.448607134227402</v>
      </c>
      <c r="G143" s="32">
        <v>110.073566728709</v>
      </c>
      <c r="H143" s="32">
        <v>702.00356136872404</v>
      </c>
      <c r="I143" s="32">
        <v>1004.96889603572</v>
      </c>
      <c r="J143" s="32">
        <v>19573.693359368601</v>
      </c>
      <c r="K143" s="32">
        <v>6965.3183744479802</v>
      </c>
      <c r="L143" s="32">
        <v>929.491661863074</v>
      </c>
      <c r="M143" s="32">
        <v>140291.90826484401</v>
      </c>
      <c r="N143" s="32">
        <v>139935.15326040401</v>
      </c>
      <c r="O143" s="32">
        <v>55595.518240601603</v>
      </c>
      <c r="P143" s="32">
        <v>6655.8621655018796</v>
      </c>
      <c r="Q143" s="32">
        <v>8101.4865778351104</v>
      </c>
      <c r="R143" s="32">
        <v>742.58009509404201</v>
      </c>
      <c r="S143" s="32">
        <v>6870.7627252763004</v>
      </c>
      <c r="T143" s="32">
        <v>241460.77415142499</v>
      </c>
      <c r="U143" s="32">
        <v>1640.1901243676</v>
      </c>
      <c r="V143" s="32">
        <v>3165.1584062775401</v>
      </c>
      <c r="W143" s="32">
        <f t="shared" si="30"/>
        <v>1588.0874659278095</v>
      </c>
      <c r="X143" s="32">
        <f t="shared" si="33"/>
        <v>138.88646557623039</v>
      </c>
      <c r="Y143" s="32">
        <v>1334.7965126860499</v>
      </c>
      <c r="Z143" s="32">
        <v>1053.47412589741</v>
      </c>
      <c r="AA143" s="32">
        <v>201.28267145768399</v>
      </c>
      <c r="AB143" s="32">
        <v>153.40933336098999</v>
      </c>
      <c r="AC143" s="32">
        <v>698.072479849312</v>
      </c>
      <c r="AD143" s="32">
        <v>6680.5278540605404</v>
      </c>
      <c r="AE143" s="32">
        <v>596.73629838270301</v>
      </c>
      <c r="AF143" s="32">
        <v>1491.0724424362099</v>
      </c>
      <c r="AG143" s="32">
        <v>7997.8162536030204</v>
      </c>
      <c r="AH143" s="32">
        <v>14442.364805506801</v>
      </c>
      <c r="AI143" s="32">
        <v>3605.8552593295399</v>
      </c>
      <c r="AJ143" s="32">
        <v>154.51932805343</v>
      </c>
      <c r="AK143" s="32">
        <v>6068.2675337338596</v>
      </c>
      <c r="AL143" s="32">
        <v>85102.7938943669</v>
      </c>
      <c r="AM143" s="32">
        <v>37.081271639230501</v>
      </c>
      <c r="AN143" s="32">
        <v>194.4965240919</v>
      </c>
      <c r="AO143" s="32">
        <v>12264.946165896299</v>
      </c>
      <c r="AP143" s="32">
        <v>1488.2453890455599</v>
      </c>
      <c r="AQ143" s="32">
        <v>3974.1671182915602</v>
      </c>
      <c r="AR143" s="32">
        <v>8716.8284207038596</v>
      </c>
      <c r="AS143" s="32">
        <v>142.482741638693</v>
      </c>
      <c r="AT143" s="32">
        <v>2005.9219787827201</v>
      </c>
      <c r="AU143" s="32">
        <v>416.04977209580898</v>
      </c>
      <c r="AV143" s="32">
        <v>10837.6227308121</v>
      </c>
      <c r="AW143" s="32">
        <v>2867.7354195222501</v>
      </c>
      <c r="AX143" s="32">
        <v>5031.8502689627703</v>
      </c>
      <c r="AY143" s="32">
        <v>121.414022462579</v>
      </c>
      <c r="AZ143" s="32">
        <v>9752.09033403172</v>
      </c>
      <c r="BA143" s="32">
        <v>15069.7740047878</v>
      </c>
      <c r="BB143" s="32">
        <v>14596.5817488517</v>
      </c>
      <c r="BC143" s="32">
        <v>3332.6776075213502</v>
      </c>
      <c r="BD143" s="32">
        <v>63001.472232313601</v>
      </c>
      <c r="BE143" s="32">
        <v>26510.451083833999</v>
      </c>
      <c r="BF143" s="32">
        <v>78880.957606873097</v>
      </c>
      <c r="BG143" s="32">
        <v>98776.688331010795</v>
      </c>
      <c r="BH143" s="32">
        <v>6655.2374510538802</v>
      </c>
      <c r="BI143" s="32">
        <v>114647.65409216699</v>
      </c>
      <c r="BJ143" s="32">
        <v>97304.663241576505</v>
      </c>
      <c r="BK143" s="32">
        <v>27675.9878509763</v>
      </c>
      <c r="BL143" s="32">
        <v>25154.154198669101</v>
      </c>
      <c r="BM143" s="32">
        <v>102301.969835568</v>
      </c>
      <c r="BN143" s="32">
        <v>21385.551102953199</v>
      </c>
      <c r="BO143" s="32">
        <v>3805.4141871607599</v>
      </c>
      <c r="BP143" s="32">
        <v>23100.343403078699</v>
      </c>
      <c r="BQ143" s="32">
        <v>15592.3656964083</v>
      </c>
      <c r="BR143" s="32">
        <v>4044.7080482904398</v>
      </c>
      <c r="BS143" s="32">
        <v>25364.981864138499</v>
      </c>
      <c r="BT143" s="32">
        <v>11322.678848404301</v>
      </c>
      <c r="BU143" s="32">
        <v>6851.0608159676103</v>
      </c>
      <c r="BV143" s="32">
        <v>288944.05968565901</v>
      </c>
      <c r="BW143" s="32">
        <v>1431.13602838629</v>
      </c>
      <c r="BX143" s="32">
        <v>4470.0860246673301</v>
      </c>
      <c r="BY143" s="32">
        <v>27997.826741955501</v>
      </c>
      <c r="BZ143" s="32">
        <v>37622.997067201599</v>
      </c>
      <c r="CA143" s="32">
        <v>23014.659179792499</v>
      </c>
      <c r="CB143" s="32">
        <v>9273.6650039606793</v>
      </c>
      <c r="CC143" s="32">
        <v>5023.7904602900699</v>
      </c>
      <c r="CD143" s="32">
        <v>48794.283478872101</v>
      </c>
      <c r="CE143" s="32">
        <v>1884.0863518792601</v>
      </c>
      <c r="CF143" s="32">
        <v>2775.3955648021101</v>
      </c>
      <c r="CG143" s="32">
        <v>2001.7397977378901</v>
      </c>
      <c r="CH143" s="32">
        <v>9760.0605819361608</v>
      </c>
      <c r="CI143" s="32">
        <v>3341.12183993291</v>
      </c>
      <c r="CJ143" s="32">
        <v>75746.148016486201</v>
      </c>
      <c r="CK143" s="32">
        <v>256756.07523532299</v>
      </c>
      <c r="CL143" s="32">
        <v>2611.4328121850799</v>
      </c>
      <c r="CM143" s="32">
        <v>155755.34297742101</v>
      </c>
      <c r="CN143" s="32">
        <v>1611.4591297383299</v>
      </c>
      <c r="CO143" s="32">
        <v>519.80803001784204</v>
      </c>
      <c r="CP143" s="32">
        <v>931.51882383328496</v>
      </c>
      <c r="CQ143" s="32">
        <v>3872.8956275516098</v>
      </c>
      <c r="CR143" s="32">
        <v>2743.7130793715</v>
      </c>
      <c r="CS143" s="32">
        <v>23056.382180602501</v>
      </c>
      <c r="CT143" s="32">
        <v>10256.612432366999</v>
      </c>
      <c r="CU143" s="32">
        <v>93802.423396932194</v>
      </c>
      <c r="CV143" s="32">
        <v>97147.645568855398</v>
      </c>
      <c r="CW143" s="32">
        <v>6036.6589411569703</v>
      </c>
      <c r="CX143" s="32">
        <v>145149.49173062501</v>
      </c>
      <c r="CY143" s="32">
        <v>144377.68406775</v>
      </c>
      <c r="CZ143" s="32">
        <v>354425.51336512598</v>
      </c>
      <c r="DA143" s="32">
        <v>694609.54526859499</v>
      </c>
      <c r="DB143" s="32">
        <v>1146642.5190733001</v>
      </c>
      <c r="DC143" s="32">
        <v>15726.9280027722</v>
      </c>
      <c r="DD143" s="32">
        <v>558242.86821305403</v>
      </c>
      <c r="DE143" s="32">
        <v>337160.02726312698</v>
      </c>
      <c r="DF143" s="32">
        <v>442673.16887029097</v>
      </c>
      <c r="DG143" s="32">
        <v>753854.73964577401</v>
      </c>
      <c r="DH143" s="32">
        <v>1029894.0077497</v>
      </c>
      <c r="DI143" s="32">
        <v>828572.86773694004</v>
      </c>
      <c r="DJ143" s="32">
        <v>2168316.2630482898</v>
      </c>
      <c r="DK143" s="32">
        <v>73536.462081837497</v>
      </c>
      <c r="DL143" s="32">
        <v>2107321.7831714</v>
      </c>
      <c r="DM143" s="32">
        <v>2437579.1268833401</v>
      </c>
      <c r="DN143" s="32">
        <v>1144490.28838095</v>
      </c>
      <c r="DO143" s="32">
        <v>1010119.10082156</v>
      </c>
      <c r="DP143" s="32">
        <v>119025.449308941</v>
      </c>
      <c r="DQ143" s="32">
        <v>771030.57229443302</v>
      </c>
      <c r="DR143" s="32">
        <v>121510.823896674</v>
      </c>
      <c r="DS143" s="32">
        <v>2862543.0670048501</v>
      </c>
      <c r="DT143" s="32">
        <v>2382958.11248801</v>
      </c>
      <c r="DU143" s="32">
        <v>1341679.2683697101</v>
      </c>
      <c r="DV143" s="32">
        <v>5528114.2823070604</v>
      </c>
      <c r="DW143" s="32">
        <v>246437.82070776599</v>
      </c>
      <c r="DX143" s="32">
        <v>8110.3265325135799</v>
      </c>
      <c r="DY143" s="32">
        <v>321193.22523677099</v>
      </c>
      <c r="DZ143" s="32">
        <v>732595.33690012502</v>
      </c>
      <c r="EA143" s="32">
        <v>16432.586825579801</v>
      </c>
      <c r="EB143" s="32">
        <v>258855.10111442601</v>
      </c>
      <c r="EC143" s="32">
        <v>258625.53470714501</v>
      </c>
      <c r="ED143" s="32">
        <v>1972715.6062610601</v>
      </c>
      <c r="EE143" s="32">
        <v>920807.26719175198</v>
      </c>
      <c r="EF143" s="32">
        <v>37153.195971602399</v>
      </c>
      <c r="EG143" s="32">
        <v>2180340.9301666901</v>
      </c>
      <c r="EH143" s="32">
        <v>6071603.35662915</v>
      </c>
      <c r="EI143" s="32">
        <v>1309032.19234295</v>
      </c>
      <c r="EJ143" s="32">
        <v>21226423.383035</v>
      </c>
      <c r="EK143" s="32">
        <v>27740.767503193401</v>
      </c>
      <c r="EL143" s="32">
        <v>5710.9137351730897</v>
      </c>
      <c r="EM143" s="32">
        <v>580442.36123053997</v>
      </c>
      <c r="EN143" s="32">
        <v>3060086.45177778</v>
      </c>
      <c r="EO143" s="32">
        <v>644844.01825922099</v>
      </c>
      <c r="EP143" s="32">
        <v>23845.630139493798</v>
      </c>
      <c r="EQ143" s="32">
        <v>16660.271594804799</v>
      </c>
      <c r="ER143" s="32">
        <v>65582.827581745107</v>
      </c>
      <c r="ES143" s="32">
        <v>48978.873388843604</v>
      </c>
      <c r="ET143" s="32">
        <v>212251.89673958899</v>
      </c>
      <c r="EU143" s="32">
        <v>37544.487528467602</v>
      </c>
      <c r="EV143" s="32">
        <v>86357.876085838099</v>
      </c>
      <c r="EW143" s="32">
        <v>62951.635309550598</v>
      </c>
      <c r="EX143" s="32">
        <v>172286.98845004599</v>
      </c>
      <c r="EY143" s="32">
        <v>218503.17623954301</v>
      </c>
      <c r="EZ143" s="32">
        <v>268186.20884592901</v>
      </c>
      <c r="FA143" s="32">
        <v>208690.90803422499</v>
      </c>
      <c r="FB143" s="32">
        <v>2512251.0046546599</v>
      </c>
      <c r="FC143" s="32">
        <v>67122.589651648101</v>
      </c>
      <c r="FD143" s="32">
        <v>237502.95392694601</v>
      </c>
      <c r="FE143" s="32">
        <v>10003.8769578829</v>
      </c>
      <c r="FF143" s="32">
        <v>7012.4119339067202</v>
      </c>
      <c r="FG143" s="32">
        <v>7775.8501975996196</v>
      </c>
      <c r="FH143" s="32">
        <v>6611.5762488313103</v>
      </c>
      <c r="FI143" s="32">
        <v>36456.932223365897</v>
      </c>
      <c r="FJ143" s="32">
        <v>31402.142708019201</v>
      </c>
      <c r="FK143" s="32">
        <v>856.79270052358299</v>
      </c>
      <c r="FL143" s="32">
        <v>6151.7231186619201</v>
      </c>
      <c r="FM143" s="32">
        <v>321.73462163361398</v>
      </c>
      <c r="FN143" s="32">
        <v>69.194190220445904</v>
      </c>
      <c r="FO143" s="32">
        <v>2638.1589228197799</v>
      </c>
      <c r="FP143" s="32">
        <v>1339.0954828260601</v>
      </c>
      <c r="FQ143" s="32">
        <v>5712.9592008683803</v>
      </c>
      <c r="FR143" s="32">
        <v>5045.0438984897701</v>
      </c>
      <c r="FS143" s="32">
        <v>1209.1901049845901</v>
      </c>
      <c r="FT143" s="32">
        <v>5338.2803903541799</v>
      </c>
      <c r="FU143" s="32">
        <v>758.92665080946097</v>
      </c>
      <c r="FV143" s="32">
        <v>689390.09205841296</v>
      </c>
      <c r="FW143" s="32">
        <v>244315.53866578199</v>
      </c>
      <c r="FX143" s="32">
        <v>573924.20693589805</v>
      </c>
      <c r="FY143" s="32">
        <v>12.755173782636</v>
      </c>
      <c r="FZ143" s="32">
        <v>31.064198158474401</v>
      </c>
      <c r="GA143" s="32">
        <v>60.152151460336697</v>
      </c>
      <c r="GB143" s="32">
        <v>2.4241138535555899</v>
      </c>
      <c r="GC143" s="32">
        <v>0</v>
      </c>
      <c r="GD143" s="32">
        <v>0</v>
      </c>
      <c r="GE143" s="32">
        <v>18.100169295788199</v>
      </c>
      <c r="GF143" s="32">
        <v>3824.7097938256902</v>
      </c>
      <c r="GG143" s="32">
        <v>6509.1870837730103</v>
      </c>
      <c r="GH143" s="32">
        <v>78901.801558826599</v>
      </c>
      <c r="GI143" s="32">
        <v>33926.758453968097</v>
      </c>
      <c r="GJ143" s="32">
        <v>7913222.7474769596</v>
      </c>
      <c r="GK143" s="32">
        <v>2827337.5329968301</v>
      </c>
      <c r="GL143" s="32">
        <v>3267188.08441721</v>
      </c>
      <c r="GM143" s="32">
        <v>9772037.4807069004</v>
      </c>
      <c r="GN143" s="32">
        <v>3557297.39548857</v>
      </c>
      <c r="GO143" s="32">
        <v>4955351.3437000299</v>
      </c>
      <c r="GP143" s="32">
        <v>316490.18017483799</v>
      </c>
      <c r="GQ143" s="32">
        <v>96912.412815108197</v>
      </c>
      <c r="GR143" s="32">
        <v>698112.341672529</v>
      </c>
      <c r="GS143" s="32">
        <v>42107.674855745099</v>
      </c>
      <c r="GT143" s="32">
        <v>24.688247647637802</v>
      </c>
      <c r="GU143" s="32">
        <v>187697.79881550901</v>
      </c>
      <c r="GV143" s="32">
        <v>967685.13008756901</v>
      </c>
      <c r="GW143" s="32">
        <v>20921.764263451099</v>
      </c>
      <c r="GX143" s="32">
        <v>6073151.38116829</v>
      </c>
      <c r="GY143" s="32">
        <v>1133098.01370295</v>
      </c>
      <c r="GZ143" s="32">
        <v>539.96115345329497</v>
      </c>
      <c r="HA143" s="32">
        <v>122.982592767285</v>
      </c>
      <c r="HB143" s="32">
        <v>409.89822177761698</v>
      </c>
      <c r="HC143" s="32">
        <v>215541.47637334999</v>
      </c>
      <c r="HD143" s="32">
        <v>5593.7250735022199</v>
      </c>
      <c r="HE143" s="32">
        <v>7.0125759186132903</v>
      </c>
      <c r="HF143" s="32">
        <v>776181.25338143297</v>
      </c>
      <c r="HG143" s="32">
        <v>305.12147990492502</v>
      </c>
      <c r="HH143" s="32">
        <v>3.9729781714077799</v>
      </c>
      <c r="HI143" s="33">
        <f t="shared" si="34"/>
        <v>120036494.01712811</v>
      </c>
      <c r="HJ143" s="34">
        <v>1033157.8637962</v>
      </c>
      <c r="HK143" s="34">
        <v>4082322.2499297801</v>
      </c>
      <c r="HL143" s="33">
        <v>5115480.1137259798</v>
      </c>
      <c r="HM143" s="34">
        <v>0</v>
      </c>
      <c r="HN143" s="33">
        <v>5115480.1137259798</v>
      </c>
      <c r="HO143" s="34">
        <v>20850923.8526823</v>
      </c>
      <c r="HP143" s="34">
        <v>4378012.0671918197</v>
      </c>
      <c r="HQ143" s="33">
        <v>25228935.919874098</v>
      </c>
      <c r="HR143" s="34">
        <v>26915308.146735702</v>
      </c>
      <c r="HS143" s="35">
        <v>57259724.180335797</v>
      </c>
      <c r="HT143" s="34">
        <v>43497576.897032298</v>
      </c>
      <c r="HU143" s="36">
        <v>133798641.300432</v>
      </c>
      <c r="HX143" s="32">
        <v>5278.0050159622697</v>
      </c>
      <c r="HY143" s="32">
        <v>1726.9739315040399</v>
      </c>
    </row>
    <row r="144" spans="1:233" x14ac:dyDescent="0.3">
      <c r="A144" s="74"/>
      <c r="B144" s="31" t="s">
        <v>144</v>
      </c>
      <c r="C144" s="22" t="s">
        <v>367</v>
      </c>
      <c r="D144" s="32">
        <v>4803.2426412595496</v>
      </c>
      <c r="E144" s="32">
        <f t="shared" si="31"/>
        <v>12369.364875020976</v>
      </c>
      <c r="F144" s="32">
        <f t="shared" si="32"/>
        <v>186.62350579232341</v>
      </c>
      <c r="G144" s="32">
        <v>4211.9970145509396</v>
      </c>
      <c r="H144" s="32">
        <v>2514.4769032709701</v>
      </c>
      <c r="I144" s="32">
        <v>8865.7143130524692</v>
      </c>
      <c r="J144" s="32">
        <v>10181.2400808364</v>
      </c>
      <c r="K144" s="32">
        <v>3298.1490889289498</v>
      </c>
      <c r="L144" s="32">
        <v>196.41087395503601</v>
      </c>
      <c r="M144" s="32">
        <v>151049.70624288899</v>
      </c>
      <c r="N144" s="32">
        <v>22744.457276934201</v>
      </c>
      <c r="O144" s="32">
        <v>34791.010948882402</v>
      </c>
      <c r="P144" s="32">
        <v>2623.5225930834599</v>
      </c>
      <c r="Q144" s="32">
        <v>56249.409406683902</v>
      </c>
      <c r="R144" s="32">
        <v>3653.2156972837402</v>
      </c>
      <c r="S144" s="32">
        <v>536.00874338226095</v>
      </c>
      <c r="T144" s="32">
        <v>29525.8617815055</v>
      </c>
      <c r="U144" s="32">
        <v>866.80321542175602</v>
      </c>
      <c r="V144" s="32">
        <v>90621.111043471697</v>
      </c>
      <c r="W144" s="32">
        <f t="shared" si="30"/>
        <v>2249.2962513730026</v>
      </c>
      <c r="X144" s="32">
        <f t="shared" si="33"/>
        <v>196.71259492281729</v>
      </c>
      <c r="Y144" s="32">
        <v>38.8961542290022</v>
      </c>
      <c r="Z144" s="32">
        <v>11843.5037965465</v>
      </c>
      <c r="AA144" s="32">
        <v>1353.33273252766</v>
      </c>
      <c r="AB144" s="32">
        <v>5272.9629636677901</v>
      </c>
      <c r="AC144" s="32">
        <v>314.20478408087803</v>
      </c>
      <c r="AD144" s="32">
        <v>5755.7189153806603</v>
      </c>
      <c r="AE144" s="32">
        <v>1365.08590090643</v>
      </c>
      <c r="AF144" s="32">
        <v>5091.5613988531504</v>
      </c>
      <c r="AG144" s="32">
        <v>18939.059750652701</v>
      </c>
      <c r="AH144" s="32">
        <v>114872.91896017401</v>
      </c>
      <c r="AI144" s="32">
        <v>26960.933263947201</v>
      </c>
      <c r="AJ144" s="32">
        <v>591.60247952352495</v>
      </c>
      <c r="AK144" s="32">
        <v>11128.1969454344</v>
      </c>
      <c r="AL144" s="32">
        <v>11606.234286573799</v>
      </c>
      <c r="AM144" s="32">
        <v>6995.49426684021</v>
      </c>
      <c r="AN144" s="32">
        <v>197.01429431704901</v>
      </c>
      <c r="AO144" s="32">
        <v>26821.2747467804</v>
      </c>
      <c r="AP144" s="32">
        <v>16115.417508779899</v>
      </c>
      <c r="AQ144" s="32">
        <v>14706.486412509799</v>
      </c>
      <c r="AR144" s="32">
        <v>65892.974311894897</v>
      </c>
      <c r="AS144" s="32">
        <v>669364.322365609</v>
      </c>
      <c r="AT144" s="32">
        <v>396741.708030626</v>
      </c>
      <c r="AU144" s="32">
        <v>265702.761812279</v>
      </c>
      <c r="AV144" s="32">
        <v>47475.013406608297</v>
      </c>
      <c r="AW144" s="32">
        <v>428418.87753807998</v>
      </c>
      <c r="AX144" s="32">
        <v>12929.213584896101</v>
      </c>
      <c r="AY144" s="32">
        <v>68727.826915984493</v>
      </c>
      <c r="AZ144" s="32">
        <v>1223.74636116441</v>
      </c>
      <c r="BA144" s="32">
        <v>156717.850962328</v>
      </c>
      <c r="BB144" s="32">
        <v>4194.3453327838497</v>
      </c>
      <c r="BC144" s="32">
        <v>21471.9066428187</v>
      </c>
      <c r="BD144" s="32">
        <v>104800.905551815</v>
      </c>
      <c r="BE144" s="32">
        <v>51343.573025490798</v>
      </c>
      <c r="BF144" s="32">
        <v>181488.59356616801</v>
      </c>
      <c r="BG144" s="32">
        <v>27941.347298523699</v>
      </c>
      <c r="BH144" s="32">
        <v>929.66899187024705</v>
      </c>
      <c r="BI144" s="32">
        <v>311873.78163814702</v>
      </c>
      <c r="BJ144" s="32">
        <v>3649.8147508063098</v>
      </c>
      <c r="BK144" s="32">
        <v>35.4470228580441</v>
      </c>
      <c r="BL144" s="32">
        <v>15916.5574857953</v>
      </c>
      <c r="BM144" s="32">
        <v>2230.6016268219701</v>
      </c>
      <c r="BN144" s="32">
        <v>24053.748022788899</v>
      </c>
      <c r="BO144" s="32">
        <v>159425.46420000499</v>
      </c>
      <c r="BP144" s="32">
        <v>52862.613804968598</v>
      </c>
      <c r="BQ144" s="32">
        <v>2642.8379646204098</v>
      </c>
      <c r="BR144" s="32">
        <v>1840.43311161771</v>
      </c>
      <c r="BS144" s="32">
        <v>32373.829126731202</v>
      </c>
      <c r="BT144" s="32">
        <v>1838.32654571631</v>
      </c>
      <c r="BU144" s="32">
        <v>3239.3951421441802</v>
      </c>
      <c r="BV144" s="32">
        <v>61102.852424459699</v>
      </c>
      <c r="BW144" s="32">
        <v>33767.893581409196</v>
      </c>
      <c r="BX144" s="32">
        <v>59469.191126097903</v>
      </c>
      <c r="BY144" s="32">
        <v>228063.97638454699</v>
      </c>
      <c r="BZ144" s="32">
        <v>217677.31012797999</v>
      </c>
      <c r="CA144" s="32">
        <v>154748.231603878</v>
      </c>
      <c r="CB144" s="32">
        <v>68099.410072041399</v>
      </c>
      <c r="CC144" s="32">
        <v>51519.456792544101</v>
      </c>
      <c r="CD144" s="32">
        <v>40669.331980105198</v>
      </c>
      <c r="CE144" s="32">
        <v>14955.480575605399</v>
      </c>
      <c r="CF144" s="32">
        <v>14275.897333278001</v>
      </c>
      <c r="CG144" s="32">
        <v>95838.113123544594</v>
      </c>
      <c r="CH144" s="32">
        <v>24717.546397892202</v>
      </c>
      <c r="CI144" s="32">
        <v>5547.8822398008897</v>
      </c>
      <c r="CJ144" s="32">
        <v>13958.9753927232</v>
      </c>
      <c r="CK144" s="32">
        <v>285226.411313258</v>
      </c>
      <c r="CL144" s="32">
        <v>2550.5901907181701</v>
      </c>
      <c r="CM144" s="32">
        <v>27560.288914045199</v>
      </c>
      <c r="CN144" s="32">
        <v>84667.969260387006</v>
      </c>
      <c r="CO144" s="32">
        <v>6691.8275053774596</v>
      </c>
      <c r="CP144" s="32">
        <v>2086.5102651069701</v>
      </c>
      <c r="CQ144" s="32">
        <v>11347.935650814101</v>
      </c>
      <c r="CR144" s="32">
        <v>5131.1453247355903</v>
      </c>
      <c r="CS144" s="32">
        <v>348447.02331131301</v>
      </c>
      <c r="CT144" s="32">
        <v>22501.2935606342</v>
      </c>
      <c r="CU144" s="32">
        <v>67719.183566133201</v>
      </c>
      <c r="CV144" s="32">
        <v>25080.486968420199</v>
      </c>
      <c r="CW144" s="32">
        <v>27233.5176646904</v>
      </c>
      <c r="CX144" s="32">
        <v>644028.85754308198</v>
      </c>
      <c r="CY144" s="32">
        <v>4112.8492360575901</v>
      </c>
      <c r="CZ144" s="32">
        <v>16583.250956583499</v>
      </c>
      <c r="DA144" s="32">
        <v>121382.206800912</v>
      </c>
      <c r="DB144" s="32">
        <v>69727.167794430396</v>
      </c>
      <c r="DC144" s="32">
        <v>11562.3189499649</v>
      </c>
      <c r="DD144" s="32">
        <v>240983.329053211</v>
      </c>
      <c r="DE144" s="32">
        <v>739.51940521651295</v>
      </c>
      <c r="DF144" s="32">
        <v>223289.89083911601</v>
      </c>
      <c r="DG144" s="32">
        <v>17157.018879470099</v>
      </c>
      <c r="DH144" s="32">
        <v>130859.737726622</v>
      </c>
      <c r="DI144" s="32">
        <v>153648.58736892801</v>
      </c>
      <c r="DJ144" s="32">
        <v>21346.7398873577</v>
      </c>
      <c r="DK144" s="32">
        <v>26850.671556585101</v>
      </c>
      <c r="DL144" s="32">
        <v>266311.747575027</v>
      </c>
      <c r="DM144" s="32">
        <v>65021.1182907404</v>
      </c>
      <c r="DN144" s="32">
        <v>70.281434696671496</v>
      </c>
      <c r="DO144" s="32">
        <v>880.70818030716805</v>
      </c>
      <c r="DP144" s="32">
        <v>10924.978422784399</v>
      </c>
      <c r="DQ144" s="32">
        <v>580201.15881394199</v>
      </c>
      <c r="DR144" s="32">
        <v>6856.2707077765099</v>
      </c>
      <c r="DS144" s="32">
        <v>50729.306838602402</v>
      </c>
      <c r="DT144" s="32">
        <v>73946.917552368206</v>
      </c>
      <c r="DU144" s="32">
        <v>51836.0435320365</v>
      </c>
      <c r="DV144" s="32">
        <v>332123.03430282202</v>
      </c>
      <c r="DW144" s="32">
        <v>295401.68027338799</v>
      </c>
      <c r="DX144" s="32">
        <v>290915.93154188897</v>
      </c>
      <c r="DY144" s="32">
        <v>673535.48469181999</v>
      </c>
      <c r="DZ144" s="32">
        <v>188166.78724876099</v>
      </c>
      <c r="EA144" s="32">
        <v>7791.32274739698</v>
      </c>
      <c r="EB144" s="32">
        <v>61122.351582799798</v>
      </c>
      <c r="EC144" s="32">
        <v>1248.7133260373</v>
      </c>
      <c r="ED144" s="32">
        <v>31693.726745113901</v>
      </c>
      <c r="EE144" s="32">
        <v>17727.868794771999</v>
      </c>
      <c r="EF144" s="32">
        <v>32743.861659622999</v>
      </c>
      <c r="EG144" s="32">
        <v>431756.029453055</v>
      </c>
      <c r="EH144" s="32">
        <v>627921.19080438698</v>
      </c>
      <c r="EI144" s="32">
        <v>95052.994529988195</v>
      </c>
      <c r="EJ144" s="32">
        <v>64642.251145717302</v>
      </c>
      <c r="EK144" s="32">
        <v>1146967.07783191</v>
      </c>
      <c r="EL144" s="32">
        <v>13897.392944334</v>
      </c>
      <c r="EM144" s="32">
        <v>61602.255976018103</v>
      </c>
      <c r="EN144" s="32">
        <v>4547.6807395468404</v>
      </c>
      <c r="EO144" s="32">
        <v>30637.553984406099</v>
      </c>
      <c r="EP144" s="32">
        <v>8.1038694163201299</v>
      </c>
      <c r="EQ144" s="32">
        <v>3178.0816327106099</v>
      </c>
      <c r="ER144" s="32">
        <v>702.08884296487395</v>
      </c>
      <c r="ES144" s="32">
        <v>694.05496696426997</v>
      </c>
      <c r="ET144" s="32">
        <v>220820.70911122201</v>
      </c>
      <c r="EU144" s="32">
        <v>8142.5845780721102</v>
      </c>
      <c r="EV144" s="32">
        <v>213249.61377397299</v>
      </c>
      <c r="EW144" s="32">
        <v>110342.62749990499</v>
      </c>
      <c r="EX144" s="32">
        <v>39248.402640503198</v>
      </c>
      <c r="EY144" s="32">
        <v>63922.617722291398</v>
      </c>
      <c r="EZ144" s="32">
        <v>69380.009382190299</v>
      </c>
      <c r="FA144" s="32">
        <v>375011.902485492</v>
      </c>
      <c r="FB144" s="32">
        <v>457055.52135039202</v>
      </c>
      <c r="FC144" s="32">
        <v>233693.54629318501</v>
      </c>
      <c r="FD144" s="32">
        <v>14470.696307820999</v>
      </c>
      <c r="FE144" s="32">
        <v>1537.88542451321</v>
      </c>
      <c r="FF144" s="32">
        <v>4486.8355009441302</v>
      </c>
      <c r="FG144" s="32">
        <v>19640.473644253201</v>
      </c>
      <c r="FH144" s="32">
        <v>30945.031326692799</v>
      </c>
      <c r="FI144" s="32">
        <v>1593.70576211088</v>
      </c>
      <c r="FJ144" s="32">
        <v>1829.19444553924</v>
      </c>
      <c r="FK144" s="32">
        <v>71.883994747174498</v>
      </c>
      <c r="FL144" s="32">
        <v>2885.6935917009</v>
      </c>
      <c r="FM144" s="32">
        <v>11240.3125419915</v>
      </c>
      <c r="FN144" s="32">
        <v>53.707975541559598</v>
      </c>
      <c r="FO144" s="32">
        <v>157.37434453610899</v>
      </c>
      <c r="FP144" s="32">
        <v>23199.092143991798</v>
      </c>
      <c r="FQ144" s="32">
        <v>32002.2091150817</v>
      </c>
      <c r="FR144" s="32">
        <v>8672.2881390223592</v>
      </c>
      <c r="FS144" s="32">
        <v>0</v>
      </c>
      <c r="FT144" s="32">
        <v>125982.630438982</v>
      </c>
      <c r="FU144" s="32">
        <v>36193.738146064999</v>
      </c>
      <c r="FV144" s="32">
        <v>54390.083260827203</v>
      </c>
      <c r="FW144" s="32">
        <v>9875.9055889953197</v>
      </c>
      <c r="FX144" s="32">
        <v>9245.4800230529709</v>
      </c>
      <c r="FY144" s="32">
        <v>0</v>
      </c>
      <c r="FZ144" s="32">
        <v>0</v>
      </c>
      <c r="GA144" s="32">
        <v>109.584037141593</v>
      </c>
      <c r="GB144" s="32">
        <v>3.5833311433079902</v>
      </c>
      <c r="GC144" s="32">
        <v>4698.05984284234</v>
      </c>
      <c r="GD144" s="32">
        <v>1264.3784206932501</v>
      </c>
      <c r="GE144" s="32">
        <v>18.3230613087715</v>
      </c>
      <c r="GF144" s="32">
        <v>1242766.5511535199</v>
      </c>
      <c r="GG144" s="32">
        <v>248859.9355011</v>
      </c>
      <c r="GH144" s="32">
        <v>750782.07614667295</v>
      </c>
      <c r="GI144" s="32">
        <v>319766.86078623601</v>
      </c>
      <c r="GJ144" s="32">
        <v>893.05397693774898</v>
      </c>
      <c r="GK144" s="32">
        <v>380860.02796229901</v>
      </c>
      <c r="GL144" s="32">
        <v>256490.53619369501</v>
      </c>
      <c r="GM144" s="32">
        <v>1276450.39326771</v>
      </c>
      <c r="GN144" s="32">
        <v>275864.15857917198</v>
      </c>
      <c r="GO144" s="32">
        <v>1257625.8446821801</v>
      </c>
      <c r="GP144" s="32">
        <v>200234.380719965</v>
      </c>
      <c r="GQ144" s="32">
        <v>13794.6378383766</v>
      </c>
      <c r="GR144" s="32">
        <v>2.8912470093397902</v>
      </c>
      <c r="GS144" s="32">
        <v>326560.92056882899</v>
      </c>
      <c r="GT144" s="32">
        <v>124624.371605883</v>
      </c>
      <c r="GU144" s="32">
        <v>2251497.0018032598</v>
      </c>
      <c r="GV144" s="32">
        <v>498490.205083562</v>
      </c>
      <c r="GW144" s="32">
        <v>1812520.5982583701</v>
      </c>
      <c r="GX144" s="32">
        <v>10561.5463346581</v>
      </c>
      <c r="GY144" s="32">
        <v>91.796837566916494</v>
      </c>
      <c r="GZ144" s="32">
        <v>140784.41879865999</v>
      </c>
      <c r="HA144" s="32">
        <v>10.460882960273899</v>
      </c>
      <c r="HB144" s="32">
        <v>96758.806620935196</v>
      </c>
      <c r="HC144" s="32">
        <v>193109.66486335901</v>
      </c>
      <c r="HD144" s="32">
        <v>0.28669098627042799</v>
      </c>
      <c r="HE144" s="32">
        <v>3937.6592840066</v>
      </c>
      <c r="HF144" s="32">
        <v>1201412.36109674</v>
      </c>
      <c r="HG144" s="32">
        <v>0</v>
      </c>
      <c r="HH144" s="32">
        <v>9257.9382212983892</v>
      </c>
      <c r="HI144" s="33">
        <f t="shared" si="34"/>
        <v>28122280.720682088</v>
      </c>
      <c r="HJ144" s="34">
        <v>1171974.0777153601</v>
      </c>
      <c r="HK144" s="34">
        <v>4851700.4048729697</v>
      </c>
      <c r="HL144" s="33">
        <v>6023674.4825883303</v>
      </c>
      <c r="HM144" s="34">
        <v>0</v>
      </c>
      <c r="HN144" s="33">
        <v>6023674.4825883303</v>
      </c>
      <c r="HO144" s="34">
        <v>0</v>
      </c>
      <c r="HP144" s="34">
        <v>1017572.70371784</v>
      </c>
      <c r="HQ144" s="33">
        <v>1017572.70371784</v>
      </c>
      <c r="HR144" s="34">
        <v>13930168.0418109</v>
      </c>
      <c r="HS144" s="35">
        <v>20971415.228117101</v>
      </c>
      <c r="HT144" s="34">
        <v>5281084.2952351104</v>
      </c>
      <c r="HU144" s="36">
        <v>43812611.653564103</v>
      </c>
      <c r="HX144" s="32">
        <v>12555.9883808133</v>
      </c>
      <c r="HY144" s="32">
        <v>2446.0088462958201</v>
      </c>
    </row>
    <row r="145" spans="1:233" x14ac:dyDescent="0.3">
      <c r="A145" s="74"/>
      <c r="B145" s="31" t="s">
        <v>145</v>
      </c>
      <c r="C145" s="22" t="s">
        <v>368</v>
      </c>
      <c r="D145" s="32">
        <v>0</v>
      </c>
      <c r="E145" s="32">
        <f t="shared" si="31"/>
        <v>0</v>
      </c>
      <c r="F145" s="32">
        <f t="shared" si="32"/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f t="shared" si="30"/>
        <v>0</v>
      </c>
      <c r="X145" s="32">
        <f t="shared" si="33"/>
        <v>0</v>
      </c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8566.0731547455798</v>
      </c>
      <c r="AM145" s="32">
        <v>1017.59170546132</v>
      </c>
      <c r="AN145" s="32">
        <v>12837.8705863998</v>
      </c>
      <c r="AO145" s="32">
        <v>116321.691569808</v>
      </c>
      <c r="AP145" s="32">
        <v>1859.5437622480699</v>
      </c>
      <c r="AQ145" s="32">
        <v>1955.9795001091099</v>
      </c>
      <c r="AR145" s="32">
        <v>6711.1383027376396</v>
      </c>
      <c r="AS145" s="32">
        <v>603.172714003328</v>
      </c>
      <c r="AT145" s="32">
        <v>195.20974148866799</v>
      </c>
      <c r="AU145" s="32">
        <v>304347.73938916897</v>
      </c>
      <c r="AV145" s="32">
        <v>10626.119825121201</v>
      </c>
      <c r="AW145" s="32">
        <v>22543.392190174101</v>
      </c>
      <c r="AX145" s="32">
        <v>81912.398859671099</v>
      </c>
      <c r="AY145" s="32">
        <v>66437.264818616604</v>
      </c>
      <c r="AZ145" s="32">
        <v>1739.7673546697399</v>
      </c>
      <c r="BA145" s="32">
        <v>2.2139684855660802</v>
      </c>
      <c r="BB145" s="32">
        <v>7839386.9544316297</v>
      </c>
      <c r="BC145" s="32">
        <v>5091663.09448059</v>
      </c>
      <c r="BD145" s="32">
        <v>34013.120623903204</v>
      </c>
      <c r="BE145" s="32">
        <v>186330.289945014</v>
      </c>
      <c r="BF145" s="32">
        <v>14253.220734507</v>
      </c>
      <c r="BG145" s="32">
        <v>70045.831712984305</v>
      </c>
      <c r="BH145" s="32">
        <v>56476.812196597602</v>
      </c>
      <c r="BI145" s="32">
        <v>857155.20248498803</v>
      </c>
      <c r="BJ145" s="32">
        <v>97126.993623713803</v>
      </c>
      <c r="BK145" s="32">
        <v>0</v>
      </c>
      <c r="BL145" s="32">
        <v>128228.200130414</v>
      </c>
      <c r="BM145" s="32">
        <v>137789.923322371</v>
      </c>
      <c r="BN145" s="32">
        <v>8491.1123940886391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480271.82899489801</v>
      </c>
      <c r="BU145" s="32">
        <v>406543.80602439301</v>
      </c>
      <c r="BV145" s="32">
        <v>628807.99106803106</v>
      </c>
      <c r="BW145" s="32">
        <v>88.896700276432199</v>
      </c>
      <c r="BX145" s="32">
        <v>5435.1776597300404</v>
      </c>
      <c r="BY145" s="32">
        <v>2124791.9778475999</v>
      </c>
      <c r="BZ145" s="32">
        <v>1943950.5275471499</v>
      </c>
      <c r="CA145" s="32">
        <v>2207011.27053545</v>
      </c>
      <c r="CB145" s="32">
        <v>1550365.5049757401</v>
      </c>
      <c r="CC145" s="32">
        <v>426751.25659062102</v>
      </c>
      <c r="CD145" s="32">
        <v>714111.177808963</v>
      </c>
      <c r="CE145" s="32">
        <v>0</v>
      </c>
      <c r="CF145" s="32">
        <v>0</v>
      </c>
      <c r="CG145" s="32">
        <v>0</v>
      </c>
      <c r="CH145" s="32">
        <v>0</v>
      </c>
      <c r="CI145" s="32">
        <v>1774087.5333074799</v>
      </c>
      <c r="CJ145" s="32">
        <v>9589759.6527535599</v>
      </c>
      <c r="CK145" s="32">
        <v>42188174.364367701</v>
      </c>
      <c r="CL145" s="32">
        <v>2571345.7254735101</v>
      </c>
      <c r="CM145" s="32">
        <v>17397149.110084001</v>
      </c>
      <c r="CN145" s="32">
        <v>3629295.2436399502</v>
      </c>
      <c r="CO145" s="32">
        <v>3011142.2737232898</v>
      </c>
      <c r="CP145" s="32">
        <v>1090314.3218479799</v>
      </c>
      <c r="CQ145" s="32">
        <v>1021024.0328745299</v>
      </c>
      <c r="CR145" s="32">
        <v>577676.801205214</v>
      </c>
      <c r="CS145" s="32">
        <v>2739472.8739975002</v>
      </c>
      <c r="CT145" s="32">
        <v>186966.45562344801</v>
      </c>
      <c r="CU145" s="32">
        <v>1681.35398666746</v>
      </c>
      <c r="CV145" s="32">
        <v>359054.59571636998</v>
      </c>
      <c r="CW145" s="32">
        <v>374472.02120873902</v>
      </c>
      <c r="CX145" s="32">
        <v>7589635.9997867197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v>0</v>
      </c>
      <c r="DE145" s="32">
        <v>0</v>
      </c>
      <c r="DF145" s="32">
        <v>0</v>
      </c>
      <c r="DG145" s="32">
        <v>0</v>
      </c>
      <c r="DH145" s="32">
        <v>0</v>
      </c>
      <c r="DI145" s="32">
        <v>0</v>
      </c>
      <c r="DJ145" s="32">
        <v>0</v>
      </c>
      <c r="DK145" s="32">
        <v>0</v>
      </c>
      <c r="DL145" s="32">
        <v>1660.0596733485499</v>
      </c>
      <c r="DM145" s="32">
        <v>0</v>
      </c>
      <c r="DN145" s="32">
        <v>0</v>
      </c>
      <c r="DO145" s="32">
        <v>0</v>
      </c>
      <c r="DP145" s="32">
        <v>0</v>
      </c>
      <c r="DQ145" s="32">
        <v>0</v>
      </c>
      <c r="DR145" s="32">
        <v>0</v>
      </c>
      <c r="DS145" s="32">
        <v>0</v>
      </c>
      <c r="DT145" s="32">
        <v>0</v>
      </c>
      <c r="DU145" s="32">
        <v>0</v>
      </c>
      <c r="DV145" s="32">
        <v>0</v>
      </c>
      <c r="DW145" s="32">
        <v>0</v>
      </c>
      <c r="DX145" s="32">
        <v>0</v>
      </c>
      <c r="DY145" s="32">
        <v>0</v>
      </c>
      <c r="DZ145" s="32">
        <v>0</v>
      </c>
      <c r="EA145" s="32">
        <v>0</v>
      </c>
      <c r="EB145" s="32">
        <v>0</v>
      </c>
      <c r="EC145" s="32">
        <v>0</v>
      </c>
      <c r="ED145" s="32">
        <v>0</v>
      </c>
      <c r="EE145" s="32"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v>0</v>
      </c>
      <c r="EL145" s="32">
        <v>25326535.367137</v>
      </c>
      <c r="EM145" s="32">
        <v>0</v>
      </c>
      <c r="EN145" s="32">
        <v>0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32">
        <v>0</v>
      </c>
      <c r="EV145" s="3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  <c r="FF145" s="32">
        <v>0</v>
      </c>
      <c r="FG145" s="32">
        <v>0</v>
      </c>
      <c r="FH145" s="32">
        <v>0</v>
      </c>
      <c r="FI145" s="32">
        <v>0</v>
      </c>
      <c r="FJ145" s="32">
        <v>0</v>
      </c>
      <c r="FK145" s="32">
        <v>0</v>
      </c>
      <c r="FL145" s="32">
        <v>0</v>
      </c>
      <c r="FM145" s="32">
        <v>0</v>
      </c>
      <c r="FN145" s="32">
        <v>0</v>
      </c>
      <c r="FO145" s="32">
        <v>0</v>
      </c>
      <c r="FP145" s="32">
        <v>0</v>
      </c>
      <c r="FQ145" s="32">
        <v>0</v>
      </c>
      <c r="FR145" s="32">
        <v>0</v>
      </c>
      <c r="FS145" s="32">
        <v>0</v>
      </c>
      <c r="FT145" s="32">
        <v>0</v>
      </c>
      <c r="FU145" s="32">
        <v>0</v>
      </c>
      <c r="FV145" s="32">
        <v>0</v>
      </c>
      <c r="FW145" s="32">
        <v>0</v>
      </c>
      <c r="FX145" s="32">
        <v>0</v>
      </c>
      <c r="FY145" s="32">
        <v>0</v>
      </c>
      <c r="FZ145" s="32">
        <v>0</v>
      </c>
      <c r="GA145" s="32">
        <v>0</v>
      </c>
      <c r="GB145" s="32">
        <v>0</v>
      </c>
      <c r="GC145" s="32">
        <v>0</v>
      </c>
      <c r="GD145" s="32">
        <v>0</v>
      </c>
      <c r="GE145" s="32">
        <v>0</v>
      </c>
      <c r="GF145" s="32">
        <v>0</v>
      </c>
      <c r="GG145" s="32">
        <v>0</v>
      </c>
      <c r="GH145" s="32">
        <v>0</v>
      </c>
      <c r="GI145" s="32">
        <v>0</v>
      </c>
      <c r="GJ145" s="32">
        <v>0</v>
      </c>
      <c r="GK145" s="32">
        <v>0</v>
      </c>
      <c r="GL145" s="32">
        <v>0</v>
      </c>
      <c r="GM145" s="32">
        <v>0</v>
      </c>
      <c r="GN145" s="32">
        <v>0</v>
      </c>
      <c r="GO145" s="32">
        <v>0</v>
      </c>
      <c r="GP145" s="32">
        <v>0</v>
      </c>
      <c r="GQ145" s="32">
        <v>0</v>
      </c>
      <c r="GR145" s="32">
        <v>0</v>
      </c>
      <c r="GS145" s="32">
        <v>0</v>
      </c>
      <c r="GT145" s="32">
        <v>0</v>
      </c>
      <c r="GU145" s="32">
        <v>0</v>
      </c>
      <c r="GV145" s="32">
        <v>0</v>
      </c>
      <c r="GW145" s="32">
        <v>0</v>
      </c>
      <c r="GX145" s="32">
        <v>0</v>
      </c>
      <c r="GY145" s="32">
        <v>0</v>
      </c>
      <c r="GZ145" s="32">
        <v>0</v>
      </c>
      <c r="HA145" s="32">
        <v>0</v>
      </c>
      <c r="HB145" s="32">
        <v>0</v>
      </c>
      <c r="HC145" s="32">
        <v>0</v>
      </c>
      <c r="HD145" s="32">
        <v>0</v>
      </c>
      <c r="HE145" s="32">
        <v>0</v>
      </c>
      <c r="HF145" s="32">
        <v>0</v>
      </c>
      <c r="HG145" s="32">
        <v>0</v>
      </c>
      <c r="HH145" s="32">
        <v>0</v>
      </c>
      <c r="HI145" s="33">
        <f t="shared" si="34"/>
        <v>145076215.12568355</v>
      </c>
      <c r="HJ145" s="34">
        <v>0</v>
      </c>
      <c r="HK145" s="34">
        <v>0</v>
      </c>
      <c r="HL145" s="33">
        <v>0</v>
      </c>
      <c r="HM145" s="34">
        <v>0</v>
      </c>
      <c r="HN145" s="33">
        <v>0</v>
      </c>
      <c r="HO145" s="34">
        <v>0</v>
      </c>
      <c r="HP145" s="34">
        <v>289973.52289375599</v>
      </c>
      <c r="HQ145" s="33">
        <v>289973.52289375599</v>
      </c>
      <c r="HR145" s="34">
        <v>2987135.4198032501</v>
      </c>
      <c r="HS145" s="35">
        <v>3277108.9426970002</v>
      </c>
      <c r="HT145" s="34">
        <v>13410642.864119699</v>
      </c>
      <c r="HU145" s="36">
        <v>134942681.204261</v>
      </c>
      <c r="HX145" s="32">
        <v>0</v>
      </c>
      <c r="HY145" s="32">
        <v>0</v>
      </c>
    </row>
    <row r="146" spans="1:233" x14ac:dyDescent="0.3">
      <c r="A146" s="74"/>
      <c r="B146" s="31" t="s">
        <v>146</v>
      </c>
      <c r="C146" s="22" t="s">
        <v>369</v>
      </c>
      <c r="D146" s="32">
        <v>293794.58214222098</v>
      </c>
      <c r="E146" s="32">
        <f t="shared" si="31"/>
        <v>644800.52030895569</v>
      </c>
      <c r="F146" s="32">
        <f t="shared" si="32"/>
        <v>9728.4650305513333</v>
      </c>
      <c r="G146" s="32">
        <v>79653.4630598363</v>
      </c>
      <c r="H146" s="32">
        <v>146440.065883701</v>
      </c>
      <c r="I146" s="32">
        <v>69536.004727245498</v>
      </c>
      <c r="J146" s="32">
        <v>102972.20648808499</v>
      </c>
      <c r="K146" s="32">
        <v>100192.446712505</v>
      </c>
      <c r="L146" s="32">
        <v>15354.1780535283</v>
      </c>
      <c r="M146" s="32">
        <v>637021.08845844201</v>
      </c>
      <c r="N146" s="32">
        <v>61046.358078345998</v>
      </c>
      <c r="O146" s="32">
        <v>8133.8834649775499</v>
      </c>
      <c r="P146" s="32">
        <v>149699.95606957001</v>
      </c>
      <c r="Q146" s="32">
        <v>11998.200785172899</v>
      </c>
      <c r="R146" s="32">
        <v>76980.392650387803</v>
      </c>
      <c r="S146" s="32">
        <v>19661.969005074301</v>
      </c>
      <c r="T146" s="32">
        <v>49203.978584718403</v>
      </c>
      <c r="U146" s="32">
        <v>6924.78496018238</v>
      </c>
      <c r="V146" s="32">
        <v>48941.488571526897</v>
      </c>
      <c r="W146" s="32">
        <f t="shared" si="30"/>
        <v>13405.144725231001</v>
      </c>
      <c r="X146" s="32">
        <f t="shared" si="33"/>
        <v>1172.3492637336981</v>
      </c>
      <c r="Y146" s="32">
        <v>5561.0028938953101</v>
      </c>
      <c r="Z146" s="32">
        <v>12978.035777311899</v>
      </c>
      <c r="AA146" s="32">
        <v>6082.8482651837403</v>
      </c>
      <c r="AB146" s="32">
        <v>4650.13343299184</v>
      </c>
      <c r="AC146" s="32">
        <v>20088.406522691399</v>
      </c>
      <c r="AD146" s="32">
        <v>47837.900706851302</v>
      </c>
      <c r="AE146" s="32">
        <v>16290.576742343001</v>
      </c>
      <c r="AF146" s="32">
        <v>35003.742103347802</v>
      </c>
      <c r="AG146" s="32">
        <v>104309.35511061399</v>
      </c>
      <c r="AH146" s="32">
        <v>26819.323388847199</v>
      </c>
      <c r="AI146" s="32">
        <v>98977.178676592099</v>
      </c>
      <c r="AJ146" s="32">
        <v>4498.5189886231401</v>
      </c>
      <c r="AK146" s="32">
        <v>76527.280845563699</v>
      </c>
      <c r="AL146" s="32">
        <v>61389.132748105701</v>
      </c>
      <c r="AM146" s="32">
        <v>1382.9880401517901</v>
      </c>
      <c r="AN146" s="32">
        <v>3706.0547379312402</v>
      </c>
      <c r="AO146" s="32">
        <v>12552.418266926799</v>
      </c>
      <c r="AP146" s="32">
        <v>38753.3594769915</v>
      </c>
      <c r="AQ146" s="32">
        <v>3341.9532547584499</v>
      </c>
      <c r="AR146" s="32">
        <v>41796.688186295403</v>
      </c>
      <c r="AS146" s="32">
        <v>17136.1481969862</v>
      </c>
      <c r="AT146" s="32">
        <v>16826.246517861298</v>
      </c>
      <c r="AU146" s="32">
        <v>5110.4854771953896</v>
      </c>
      <c r="AV146" s="32">
        <v>11743.8740987316</v>
      </c>
      <c r="AW146" s="32">
        <v>7631.1847534387598</v>
      </c>
      <c r="AX146" s="32">
        <v>16574.596505580001</v>
      </c>
      <c r="AY146" s="32">
        <v>30390.2300594917</v>
      </c>
      <c r="AZ146" s="32">
        <v>39396.779475219897</v>
      </c>
      <c r="BA146" s="32">
        <v>49047.859881038297</v>
      </c>
      <c r="BB146" s="32">
        <v>177171.97883180101</v>
      </c>
      <c r="BC146" s="32">
        <v>66520.630102019699</v>
      </c>
      <c r="BD146" s="32">
        <v>187988.45411994401</v>
      </c>
      <c r="BE146" s="32">
        <v>7550.1192097052099</v>
      </c>
      <c r="BF146" s="32">
        <v>108727.289987244</v>
      </c>
      <c r="BG146" s="32">
        <v>548750.84082758799</v>
      </c>
      <c r="BH146" s="32">
        <v>84726.800548928906</v>
      </c>
      <c r="BI146" s="32">
        <v>717263.72689467901</v>
      </c>
      <c r="BJ146" s="32">
        <v>147965.745068449</v>
      </c>
      <c r="BK146" s="32">
        <v>34473.309870220502</v>
      </c>
      <c r="BL146" s="32">
        <v>75909.988606708997</v>
      </c>
      <c r="BM146" s="32">
        <v>407949.24265831499</v>
      </c>
      <c r="BN146" s="32">
        <v>89278.369210340505</v>
      </c>
      <c r="BO146" s="32">
        <v>22127.692393547</v>
      </c>
      <c r="BP146" s="32">
        <v>109325.923791801</v>
      </c>
      <c r="BQ146" s="32">
        <v>46975.149895950097</v>
      </c>
      <c r="BR146" s="32">
        <v>42943.160024041099</v>
      </c>
      <c r="BS146" s="32">
        <v>75154.8646468644</v>
      </c>
      <c r="BT146" s="32">
        <v>78760.830941426597</v>
      </c>
      <c r="BU146" s="32">
        <v>66596.587250485201</v>
      </c>
      <c r="BV146" s="32">
        <v>36036.558028701802</v>
      </c>
      <c r="BW146" s="32">
        <v>5966.1738122962197</v>
      </c>
      <c r="BX146" s="32">
        <v>38280.178526315001</v>
      </c>
      <c r="BY146" s="32">
        <v>221832.82078734599</v>
      </c>
      <c r="BZ146" s="32">
        <v>179484.87715529301</v>
      </c>
      <c r="CA146" s="32">
        <v>195029.99126243699</v>
      </c>
      <c r="CB146" s="32">
        <v>131378.597768173</v>
      </c>
      <c r="CC146" s="32">
        <v>36552.959039935697</v>
      </c>
      <c r="CD146" s="32">
        <v>41194.376009598498</v>
      </c>
      <c r="CE146" s="32">
        <v>52569.298498914301</v>
      </c>
      <c r="CF146" s="32">
        <v>101046.581431944</v>
      </c>
      <c r="CG146" s="32">
        <v>12878.0333590685</v>
      </c>
      <c r="CH146" s="32">
        <v>1242044.7611587399</v>
      </c>
      <c r="CI146" s="32">
        <v>8905.6106749911196</v>
      </c>
      <c r="CJ146" s="32">
        <v>118987.001452893</v>
      </c>
      <c r="CK146" s="32">
        <v>1782993.98128279</v>
      </c>
      <c r="CL146" s="32">
        <v>46587.899765729402</v>
      </c>
      <c r="CM146" s="32">
        <v>249913.44296427301</v>
      </c>
      <c r="CN146" s="32">
        <v>6171.93988963834</v>
      </c>
      <c r="CO146" s="32">
        <v>31899.2144089621</v>
      </c>
      <c r="CP146" s="32">
        <v>22367.064520211301</v>
      </c>
      <c r="CQ146" s="32">
        <v>45064.849390418698</v>
      </c>
      <c r="CR146" s="32">
        <v>55064.239335439197</v>
      </c>
      <c r="CS146" s="32">
        <v>153353.83875071001</v>
      </c>
      <c r="CT146" s="32">
        <v>33681.495252177701</v>
      </c>
      <c r="CU146" s="32">
        <v>44524.375672195303</v>
      </c>
      <c r="CV146" s="32">
        <v>46625.991710873903</v>
      </c>
      <c r="CW146" s="32">
        <v>19518.651562696901</v>
      </c>
      <c r="CX146" s="32">
        <v>257824.38902193299</v>
      </c>
      <c r="CY146" s="32">
        <v>84712.623547745796</v>
      </c>
      <c r="CZ146" s="32">
        <v>62375.740526073001</v>
      </c>
      <c r="DA146" s="32">
        <v>210515.17855754399</v>
      </c>
      <c r="DB146" s="32">
        <v>113688.75528523199</v>
      </c>
      <c r="DC146" s="32">
        <v>68299.017682005695</v>
      </c>
      <c r="DD146" s="32">
        <v>192792.59710344701</v>
      </c>
      <c r="DE146" s="32">
        <v>12833.1570067623</v>
      </c>
      <c r="DF146" s="32">
        <v>285794.16575552401</v>
      </c>
      <c r="DG146" s="32">
        <v>30909.6677644421</v>
      </c>
      <c r="DH146" s="32">
        <v>98921.494217384301</v>
      </c>
      <c r="DI146" s="32">
        <v>114063.116045948</v>
      </c>
      <c r="DJ146" s="32">
        <v>153075.77342359701</v>
      </c>
      <c r="DK146" s="32">
        <v>23726.249523253999</v>
      </c>
      <c r="DL146" s="32">
        <v>60249.646067369402</v>
      </c>
      <c r="DM146" s="32">
        <v>113500.93716697099</v>
      </c>
      <c r="DN146" s="32">
        <v>123085.120089655</v>
      </c>
      <c r="DO146" s="32">
        <v>63631.290431341004</v>
      </c>
      <c r="DP146" s="32">
        <v>21127.364083537701</v>
      </c>
      <c r="DQ146" s="32">
        <v>621074.05799320596</v>
      </c>
      <c r="DR146" s="32">
        <v>114684.695303988</v>
      </c>
      <c r="DS146" s="32">
        <v>36918.150870005498</v>
      </c>
      <c r="DT146" s="32">
        <v>114914.462286687</v>
      </c>
      <c r="DU146" s="32">
        <v>127868.67932460899</v>
      </c>
      <c r="DV146" s="32">
        <v>103598.641063068</v>
      </c>
      <c r="DW146" s="32">
        <v>171384.04925655399</v>
      </c>
      <c r="DX146" s="32">
        <v>73319.982959982401</v>
      </c>
      <c r="DY146" s="32">
        <v>163898.72446115199</v>
      </c>
      <c r="DZ146" s="32">
        <v>35585.132290000904</v>
      </c>
      <c r="EA146" s="32">
        <v>39804.662977976099</v>
      </c>
      <c r="EB146" s="32">
        <v>49623.376624716497</v>
      </c>
      <c r="EC146" s="32">
        <v>24437.7901352935</v>
      </c>
      <c r="ED146" s="32">
        <v>95181.126370269805</v>
      </c>
      <c r="EE146" s="32">
        <v>14543.9406097305</v>
      </c>
      <c r="EF146" s="32">
        <v>7887.6734936607299</v>
      </c>
      <c r="EG146" s="32">
        <v>876687.21358875604</v>
      </c>
      <c r="EH146" s="32">
        <v>221061.600094247</v>
      </c>
      <c r="EI146" s="32">
        <v>126191.438922061</v>
      </c>
      <c r="EJ146" s="32">
        <v>85344.587371626301</v>
      </c>
      <c r="EK146" s="32">
        <v>442191.38701446302</v>
      </c>
      <c r="EL146" s="32">
        <v>71625.073579079399</v>
      </c>
      <c r="EM146" s="32">
        <v>82435.281253692607</v>
      </c>
      <c r="EN146" s="32">
        <v>1316134.71685417</v>
      </c>
      <c r="EO146" s="32">
        <v>728487.18200987298</v>
      </c>
      <c r="EP146" s="32">
        <v>3180355.03169847</v>
      </c>
      <c r="EQ146" s="32">
        <v>427341.13629958499</v>
      </c>
      <c r="ER146" s="32">
        <v>571123.56421451096</v>
      </c>
      <c r="ES146" s="32">
        <v>553318.55929583998</v>
      </c>
      <c r="ET146" s="32">
        <v>96520.008089984607</v>
      </c>
      <c r="EU146" s="32">
        <v>19377.099412952401</v>
      </c>
      <c r="EV146" s="32">
        <v>73307.830910694407</v>
      </c>
      <c r="EW146" s="32">
        <v>70839.062714895306</v>
      </c>
      <c r="EX146" s="32">
        <v>17239.204846991401</v>
      </c>
      <c r="EY146" s="32">
        <v>46552.441651132598</v>
      </c>
      <c r="EZ146" s="32">
        <v>313679.45280247502</v>
      </c>
      <c r="FA146" s="32">
        <v>9435.7643915015306</v>
      </c>
      <c r="FB146" s="32">
        <v>148367.94537837699</v>
      </c>
      <c r="FC146" s="32">
        <v>12971.3868831092</v>
      </c>
      <c r="FD146" s="32">
        <v>107489.002560911</v>
      </c>
      <c r="FE146" s="32">
        <v>450960.22179528797</v>
      </c>
      <c r="FF146" s="32">
        <v>538070.43188950105</v>
      </c>
      <c r="FG146" s="32">
        <v>608028.968947922</v>
      </c>
      <c r="FH146" s="32">
        <v>770610.13628898596</v>
      </c>
      <c r="FI146" s="32">
        <v>451001.29224954097</v>
      </c>
      <c r="FJ146" s="32">
        <v>487982.99980685202</v>
      </c>
      <c r="FK146" s="32">
        <v>9638.3818863469896</v>
      </c>
      <c r="FL146" s="32">
        <v>194537.32287549699</v>
      </c>
      <c r="FM146" s="32">
        <v>696347.94545525499</v>
      </c>
      <c r="FN146" s="32">
        <v>238906.573890548</v>
      </c>
      <c r="FO146" s="32">
        <v>581774.71130372502</v>
      </c>
      <c r="FP146" s="32">
        <v>18412.2043558892</v>
      </c>
      <c r="FQ146" s="32">
        <v>278972.14250418998</v>
      </c>
      <c r="FR146" s="32">
        <v>233494.413469989</v>
      </c>
      <c r="FS146" s="32">
        <v>317752.13747998298</v>
      </c>
      <c r="FT146" s="32">
        <v>319490.72727815801</v>
      </c>
      <c r="FU146" s="32">
        <v>555607.44987707597</v>
      </c>
      <c r="FV146" s="32">
        <v>100895.913523303</v>
      </c>
      <c r="FW146" s="32">
        <v>49662.7222079864</v>
      </c>
      <c r="FX146" s="32">
        <v>29755.876138539999</v>
      </c>
      <c r="FY146" s="32">
        <v>10411.090922383701</v>
      </c>
      <c r="FZ146" s="32">
        <v>24832.128038152699</v>
      </c>
      <c r="GA146" s="32">
        <v>83600.210238238404</v>
      </c>
      <c r="GB146" s="32">
        <v>2782.9438509797301</v>
      </c>
      <c r="GC146" s="32">
        <v>3266.64974516031</v>
      </c>
      <c r="GD146" s="32">
        <v>257.60526718440599</v>
      </c>
      <c r="GE146" s="32">
        <v>3266.6844086173201</v>
      </c>
      <c r="GF146" s="32">
        <v>4872675.5805211402</v>
      </c>
      <c r="GG146" s="32">
        <v>2692770.8938549999</v>
      </c>
      <c r="GH146" s="32">
        <v>56356.093319920299</v>
      </c>
      <c r="GI146" s="32">
        <v>682484.21713304496</v>
      </c>
      <c r="GJ146" s="32">
        <v>14989.717209447401</v>
      </c>
      <c r="GK146" s="32">
        <v>237487.583605903</v>
      </c>
      <c r="GL146" s="32">
        <v>192756.245055918</v>
      </c>
      <c r="GM146" s="32">
        <v>179019.228929857</v>
      </c>
      <c r="GN146" s="32">
        <v>377189.22058556997</v>
      </c>
      <c r="GO146" s="32">
        <v>22693.0348632225</v>
      </c>
      <c r="GP146" s="32">
        <v>4475.0912462734505</v>
      </c>
      <c r="GQ146" s="32">
        <v>60420.463717125102</v>
      </c>
      <c r="GR146" s="32">
        <v>96463.601732957599</v>
      </c>
      <c r="GS146" s="32">
        <v>241986.31286394701</v>
      </c>
      <c r="GT146" s="32">
        <v>13845.562631697199</v>
      </c>
      <c r="GU146" s="32">
        <v>153625.34828008301</v>
      </c>
      <c r="GV146" s="32">
        <v>69409.844759504806</v>
      </c>
      <c r="GW146" s="32">
        <v>102285.624468229</v>
      </c>
      <c r="GX146" s="32">
        <v>696331.24903395399</v>
      </c>
      <c r="GY146" s="32">
        <v>141542.274266853</v>
      </c>
      <c r="GZ146" s="32">
        <v>78783.073938041402</v>
      </c>
      <c r="HA146" s="32">
        <v>4319.8880205720197</v>
      </c>
      <c r="HB146" s="32">
        <v>20510.550163990301</v>
      </c>
      <c r="HC146" s="32">
        <v>22862.129388159199</v>
      </c>
      <c r="HD146" s="32">
        <v>208760.737973009</v>
      </c>
      <c r="HE146" s="32">
        <v>95845.470667614296</v>
      </c>
      <c r="HF146" s="32">
        <v>182712.50312368199</v>
      </c>
      <c r="HG146" s="32">
        <v>3903.4275438923701</v>
      </c>
      <c r="HH146" s="32">
        <v>229282.010269563</v>
      </c>
      <c r="HI146" s="33">
        <f t="shared" si="34"/>
        <v>43719215.604531907</v>
      </c>
      <c r="HJ146" s="34">
        <v>0</v>
      </c>
      <c r="HK146" s="34">
        <v>0</v>
      </c>
      <c r="HL146" s="33">
        <v>0</v>
      </c>
      <c r="HM146" s="34">
        <v>0</v>
      </c>
      <c r="HN146" s="33">
        <v>0</v>
      </c>
      <c r="HO146" s="34">
        <v>2802301.11052211</v>
      </c>
      <c r="HP146" s="34">
        <v>0</v>
      </c>
      <c r="HQ146" s="33">
        <v>2802301.11052211</v>
      </c>
      <c r="HR146" s="34">
        <v>7094369.7547209496</v>
      </c>
      <c r="HS146" s="35">
        <v>9896670.8652430605</v>
      </c>
      <c r="HT146" s="34">
        <v>4197251.0546906497</v>
      </c>
      <c r="HU146" s="36">
        <v>49418635.415084302</v>
      </c>
      <c r="HX146" s="32">
        <v>654528.98533950699</v>
      </c>
      <c r="HY146" s="32">
        <v>14577.493988964699</v>
      </c>
    </row>
    <row r="147" spans="1:233" x14ac:dyDescent="0.3">
      <c r="A147" s="74"/>
      <c r="B147" s="31" t="s">
        <v>147</v>
      </c>
      <c r="C147" s="22" t="s">
        <v>370</v>
      </c>
      <c r="D147" s="32">
        <v>0</v>
      </c>
      <c r="E147" s="32">
        <f t="shared" si="31"/>
        <v>0</v>
      </c>
      <c r="F147" s="32">
        <f t="shared" si="32"/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f t="shared" si="30"/>
        <v>0</v>
      </c>
      <c r="X147" s="32">
        <f t="shared" si="33"/>
        <v>0</v>
      </c>
      <c r="Y147" s="32">
        <v>0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0</v>
      </c>
      <c r="BT147" s="32">
        <v>0</v>
      </c>
      <c r="BU147" s="32">
        <v>0</v>
      </c>
      <c r="BV147" s="32">
        <v>0</v>
      </c>
      <c r="BW147" s="32">
        <v>0</v>
      </c>
      <c r="BX147" s="32">
        <v>0</v>
      </c>
      <c r="BY147" s="32">
        <v>0</v>
      </c>
      <c r="BZ147" s="32">
        <v>0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v>0</v>
      </c>
      <c r="CI147" s="32">
        <v>380965.04608803499</v>
      </c>
      <c r="CJ147" s="32">
        <v>1483897.7042916899</v>
      </c>
      <c r="CK147" s="32">
        <v>9234619.9800975397</v>
      </c>
      <c r="CL147" s="32">
        <v>2515134.2645451399</v>
      </c>
      <c r="CM147" s="32">
        <v>10843121.3057871</v>
      </c>
      <c r="CN147" s="32">
        <v>168128.775027803</v>
      </c>
      <c r="CO147" s="32">
        <v>0</v>
      </c>
      <c r="CP147" s="32">
        <v>0</v>
      </c>
      <c r="CQ147" s="32">
        <v>0</v>
      </c>
      <c r="CR147" s="32">
        <v>0</v>
      </c>
      <c r="CS147" s="32">
        <v>0</v>
      </c>
      <c r="CT147" s="32">
        <v>0</v>
      </c>
      <c r="CU147" s="32">
        <v>0</v>
      </c>
      <c r="CV147" s="32">
        <v>0</v>
      </c>
      <c r="CW147" s="32">
        <v>0</v>
      </c>
      <c r="CX147" s="32">
        <v>0</v>
      </c>
      <c r="CY147" s="32">
        <v>0</v>
      </c>
      <c r="CZ147" s="32">
        <v>0</v>
      </c>
      <c r="DA147" s="32">
        <v>0</v>
      </c>
      <c r="DB147" s="32">
        <v>0</v>
      </c>
      <c r="DC147" s="32">
        <v>0</v>
      </c>
      <c r="DD147" s="32">
        <v>0</v>
      </c>
      <c r="DE147" s="32">
        <v>0</v>
      </c>
      <c r="DF147" s="32">
        <v>0</v>
      </c>
      <c r="DG147" s="32">
        <v>0</v>
      </c>
      <c r="DH147" s="32">
        <v>0</v>
      </c>
      <c r="DI147" s="32">
        <v>0</v>
      </c>
      <c r="DJ147" s="32">
        <v>0</v>
      </c>
      <c r="DK147" s="32">
        <v>0</v>
      </c>
      <c r="DL147" s="32">
        <v>0</v>
      </c>
      <c r="DM147" s="32">
        <v>0</v>
      </c>
      <c r="DN147" s="32">
        <v>0</v>
      </c>
      <c r="DO147" s="32">
        <v>0</v>
      </c>
      <c r="DP147" s="32">
        <v>0</v>
      </c>
      <c r="DQ147" s="32">
        <v>0</v>
      </c>
      <c r="DR147" s="32">
        <v>0</v>
      </c>
      <c r="DS147" s="32">
        <v>0</v>
      </c>
      <c r="DT147" s="32">
        <v>0</v>
      </c>
      <c r="DU147" s="32">
        <v>0</v>
      </c>
      <c r="DV147" s="32">
        <v>0</v>
      </c>
      <c r="DW147" s="32">
        <v>0</v>
      </c>
      <c r="DX147" s="32">
        <v>0</v>
      </c>
      <c r="DY147" s="32">
        <v>0</v>
      </c>
      <c r="DZ147" s="32">
        <v>0</v>
      </c>
      <c r="EA147" s="32">
        <v>0</v>
      </c>
      <c r="EB147" s="32">
        <v>0</v>
      </c>
      <c r="EC147" s="32">
        <v>0</v>
      </c>
      <c r="ED147" s="32">
        <v>0</v>
      </c>
      <c r="EE147" s="32">
        <v>0</v>
      </c>
      <c r="EF147" s="32">
        <v>0</v>
      </c>
      <c r="EG147" s="32">
        <v>0</v>
      </c>
      <c r="EH147" s="32">
        <v>0</v>
      </c>
      <c r="EI147" s="32">
        <v>0</v>
      </c>
      <c r="EJ147" s="32">
        <v>0</v>
      </c>
      <c r="EK147" s="32">
        <v>0</v>
      </c>
      <c r="EL147" s="32">
        <v>0</v>
      </c>
      <c r="EM147" s="32">
        <v>0</v>
      </c>
      <c r="EN147" s="32">
        <v>804041.453040872</v>
      </c>
      <c r="EO147" s="32">
        <v>0</v>
      </c>
      <c r="EP147" s="32">
        <v>222807310.85381499</v>
      </c>
      <c r="EQ147" s="32">
        <v>0</v>
      </c>
      <c r="ER147" s="32">
        <v>0</v>
      </c>
      <c r="ES147" s="32">
        <v>0</v>
      </c>
      <c r="ET147" s="32">
        <v>0</v>
      </c>
      <c r="EU147" s="32">
        <v>0</v>
      </c>
      <c r="EV147" s="32">
        <v>0</v>
      </c>
      <c r="EW147" s="32">
        <v>0</v>
      </c>
      <c r="EX147" s="32">
        <v>0</v>
      </c>
      <c r="EY147" s="32">
        <v>0</v>
      </c>
      <c r="EZ147" s="32">
        <v>0</v>
      </c>
      <c r="FA147" s="32">
        <v>0</v>
      </c>
      <c r="FB147" s="32">
        <v>0</v>
      </c>
      <c r="FC147" s="32">
        <v>0</v>
      </c>
      <c r="FD147" s="32">
        <v>0</v>
      </c>
      <c r="FE147" s="32">
        <v>0</v>
      </c>
      <c r="FF147" s="32">
        <v>0</v>
      </c>
      <c r="FG147" s="32">
        <v>0</v>
      </c>
      <c r="FH147" s="32">
        <v>0</v>
      </c>
      <c r="FI147" s="32">
        <v>0</v>
      </c>
      <c r="FJ147" s="32">
        <v>0</v>
      </c>
      <c r="FK147" s="32">
        <v>0</v>
      </c>
      <c r="FL147" s="32">
        <v>0</v>
      </c>
      <c r="FM147" s="32">
        <v>0</v>
      </c>
      <c r="FN147" s="32">
        <v>0</v>
      </c>
      <c r="FO147" s="32">
        <v>0</v>
      </c>
      <c r="FP147" s="32">
        <v>0</v>
      </c>
      <c r="FQ147" s="32">
        <v>0</v>
      </c>
      <c r="FR147" s="32">
        <v>0</v>
      </c>
      <c r="FS147" s="32">
        <v>0</v>
      </c>
      <c r="FT147" s="32">
        <v>0</v>
      </c>
      <c r="FU147" s="32">
        <v>0</v>
      </c>
      <c r="FV147" s="32">
        <v>0</v>
      </c>
      <c r="FW147" s="32">
        <v>0</v>
      </c>
      <c r="FX147" s="32">
        <v>0</v>
      </c>
      <c r="FY147" s="32">
        <v>0</v>
      </c>
      <c r="FZ147" s="32">
        <v>0</v>
      </c>
      <c r="GA147" s="32">
        <v>0</v>
      </c>
      <c r="GB147" s="32">
        <v>0</v>
      </c>
      <c r="GC147" s="32">
        <v>0</v>
      </c>
      <c r="GD147" s="32">
        <v>0</v>
      </c>
      <c r="GE147" s="32">
        <v>0</v>
      </c>
      <c r="GF147" s="32">
        <v>0</v>
      </c>
      <c r="GG147" s="32">
        <v>0</v>
      </c>
      <c r="GH147" s="32">
        <v>0</v>
      </c>
      <c r="GI147" s="32">
        <v>0</v>
      </c>
      <c r="GJ147" s="32">
        <v>0</v>
      </c>
      <c r="GK147" s="32">
        <v>0</v>
      </c>
      <c r="GL147" s="32">
        <v>0</v>
      </c>
      <c r="GM147" s="32">
        <v>0</v>
      </c>
      <c r="GN147" s="32">
        <v>0</v>
      </c>
      <c r="GO147" s="32">
        <v>0</v>
      </c>
      <c r="GP147" s="32">
        <v>0</v>
      </c>
      <c r="GQ147" s="32">
        <v>0</v>
      </c>
      <c r="GR147" s="32">
        <v>0</v>
      </c>
      <c r="GS147" s="32">
        <v>0</v>
      </c>
      <c r="GT147" s="32">
        <v>0</v>
      </c>
      <c r="GU147" s="32">
        <v>0</v>
      </c>
      <c r="GV147" s="32">
        <v>0</v>
      </c>
      <c r="GW147" s="32">
        <v>0</v>
      </c>
      <c r="GX147" s="32">
        <v>0</v>
      </c>
      <c r="GY147" s="32">
        <v>0</v>
      </c>
      <c r="GZ147" s="32">
        <v>0</v>
      </c>
      <c r="HA147" s="32">
        <v>0</v>
      </c>
      <c r="HB147" s="32">
        <v>0</v>
      </c>
      <c r="HC147" s="32">
        <v>0</v>
      </c>
      <c r="HD147" s="32">
        <v>0</v>
      </c>
      <c r="HE147" s="32">
        <v>0</v>
      </c>
      <c r="HF147" s="32">
        <v>0</v>
      </c>
      <c r="HG147" s="32">
        <v>0</v>
      </c>
      <c r="HH147" s="32">
        <v>0</v>
      </c>
      <c r="HI147" s="33">
        <f t="shared" si="34"/>
        <v>248237219.38269317</v>
      </c>
      <c r="HJ147" s="34">
        <v>0</v>
      </c>
      <c r="HK147" s="34">
        <v>0</v>
      </c>
      <c r="HL147" s="33">
        <v>0</v>
      </c>
      <c r="HM147" s="34">
        <v>0</v>
      </c>
      <c r="HN147" s="33">
        <v>0</v>
      </c>
      <c r="HO147" s="34">
        <v>0</v>
      </c>
      <c r="HP147" s="34">
        <v>0</v>
      </c>
      <c r="HQ147" s="33">
        <v>0</v>
      </c>
      <c r="HR147" s="34">
        <v>0</v>
      </c>
      <c r="HS147" s="35">
        <v>0</v>
      </c>
      <c r="HT147" s="34">
        <v>0</v>
      </c>
      <c r="HU147" s="36">
        <v>248237219.38269299</v>
      </c>
      <c r="HX147" s="32">
        <v>0</v>
      </c>
      <c r="HY147" s="32">
        <v>0</v>
      </c>
    </row>
    <row r="148" spans="1:233" x14ac:dyDescent="0.3">
      <c r="A148" s="74"/>
      <c r="B148" s="31" t="s">
        <v>148</v>
      </c>
      <c r="C148" s="22" t="s">
        <v>371</v>
      </c>
      <c r="D148" s="32">
        <v>0</v>
      </c>
      <c r="E148" s="32">
        <f t="shared" si="31"/>
        <v>0</v>
      </c>
      <c r="F148" s="32">
        <f t="shared" si="32"/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f t="shared" si="30"/>
        <v>0</v>
      </c>
      <c r="X148" s="32">
        <f t="shared" si="33"/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v>0</v>
      </c>
      <c r="CI148" s="32">
        <v>42445.146987086096</v>
      </c>
      <c r="CJ148" s="32">
        <v>176241.27392525101</v>
      </c>
      <c r="CK148" s="32">
        <v>1028837.5600968699</v>
      </c>
      <c r="CL148" s="32">
        <v>280223.19802590302</v>
      </c>
      <c r="CM148" s="32">
        <v>1208066.2248962801</v>
      </c>
      <c r="CN148" s="32">
        <v>18732.034978255499</v>
      </c>
      <c r="CO148" s="32">
        <v>0</v>
      </c>
      <c r="CP148" s="32">
        <v>0</v>
      </c>
      <c r="CQ148" s="32">
        <v>0</v>
      </c>
      <c r="CR148" s="32">
        <v>0</v>
      </c>
      <c r="CS148" s="32">
        <v>0</v>
      </c>
      <c r="CT148" s="32">
        <v>0</v>
      </c>
      <c r="CU148" s="32">
        <v>0</v>
      </c>
      <c r="CV148" s="32">
        <v>0</v>
      </c>
      <c r="CW148" s="32">
        <v>0</v>
      </c>
      <c r="CX148" s="32">
        <v>0</v>
      </c>
      <c r="CY148" s="32">
        <v>0</v>
      </c>
      <c r="CZ148" s="32">
        <v>0</v>
      </c>
      <c r="DA148" s="32">
        <v>0</v>
      </c>
      <c r="DB148" s="32">
        <v>0</v>
      </c>
      <c r="DC148" s="32">
        <v>0</v>
      </c>
      <c r="DD148" s="32">
        <v>0</v>
      </c>
      <c r="DE148" s="32">
        <v>0</v>
      </c>
      <c r="DF148" s="32">
        <v>0</v>
      </c>
      <c r="DG148" s="32">
        <v>0</v>
      </c>
      <c r="DH148" s="32">
        <v>0</v>
      </c>
      <c r="DI148" s="32">
        <v>0</v>
      </c>
      <c r="DJ148" s="32">
        <v>0</v>
      </c>
      <c r="DK148" s="32">
        <v>0</v>
      </c>
      <c r="DL148" s="32">
        <v>0</v>
      </c>
      <c r="DM148" s="32">
        <v>0</v>
      </c>
      <c r="DN148" s="32">
        <v>0</v>
      </c>
      <c r="DO148" s="32">
        <v>0</v>
      </c>
      <c r="DP148" s="32">
        <v>0</v>
      </c>
      <c r="DQ148" s="32">
        <v>0</v>
      </c>
      <c r="DR148" s="32">
        <v>0</v>
      </c>
      <c r="DS148" s="32">
        <v>0</v>
      </c>
      <c r="DT148" s="32">
        <v>0</v>
      </c>
      <c r="DU148" s="32">
        <v>0</v>
      </c>
      <c r="DV148" s="32">
        <v>0</v>
      </c>
      <c r="DW148" s="32">
        <v>0</v>
      </c>
      <c r="DX148" s="32">
        <v>0</v>
      </c>
      <c r="DY148" s="32">
        <v>0</v>
      </c>
      <c r="DZ148" s="32">
        <v>0</v>
      </c>
      <c r="EA148" s="32">
        <v>0</v>
      </c>
      <c r="EB148" s="32">
        <v>0</v>
      </c>
      <c r="EC148" s="32">
        <v>0</v>
      </c>
      <c r="ED148" s="32">
        <v>0</v>
      </c>
      <c r="EE148" s="32">
        <v>0</v>
      </c>
      <c r="EF148" s="32">
        <v>0</v>
      </c>
      <c r="EG148" s="32">
        <v>0</v>
      </c>
      <c r="EH148" s="32">
        <v>0</v>
      </c>
      <c r="EI148" s="32">
        <v>0</v>
      </c>
      <c r="EJ148" s="32">
        <v>0</v>
      </c>
      <c r="EK148" s="32">
        <v>0</v>
      </c>
      <c r="EL148" s="32">
        <v>0</v>
      </c>
      <c r="EM148" s="32">
        <v>0</v>
      </c>
      <c r="EN148" s="32">
        <v>0</v>
      </c>
      <c r="EO148" s="32">
        <v>1426975.7712779201</v>
      </c>
      <c r="EP148" s="32">
        <v>120458498.099594</v>
      </c>
      <c r="EQ148" s="32">
        <v>0</v>
      </c>
      <c r="ER148" s="32">
        <v>0</v>
      </c>
      <c r="ES148" s="32">
        <v>0</v>
      </c>
      <c r="ET148" s="32">
        <v>0</v>
      </c>
      <c r="EU148" s="32">
        <v>0</v>
      </c>
      <c r="EV148" s="32">
        <v>0</v>
      </c>
      <c r="EW148" s="32">
        <v>0</v>
      </c>
      <c r="EX148" s="32">
        <v>0</v>
      </c>
      <c r="EY148" s="32">
        <v>0</v>
      </c>
      <c r="EZ148" s="32">
        <v>0</v>
      </c>
      <c r="FA148" s="32">
        <v>0</v>
      </c>
      <c r="FB148" s="32">
        <v>0</v>
      </c>
      <c r="FC148" s="32">
        <v>0</v>
      </c>
      <c r="FD148" s="32">
        <v>0</v>
      </c>
      <c r="FE148" s="32">
        <v>0</v>
      </c>
      <c r="FF148" s="32">
        <v>0</v>
      </c>
      <c r="FG148" s="32">
        <v>0</v>
      </c>
      <c r="FH148" s="32">
        <v>0</v>
      </c>
      <c r="FI148" s="32">
        <v>0</v>
      </c>
      <c r="FJ148" s="32">
        <v>0</v>
      </c>
      <c r="FK148" s="32">
        <v>0</v>
      </c>
      <c r="FL148" s="32">
        <v>0</v>
      </c>
      <c r="FM148" s="32">
        <v>0</v>
      </c>
      <c r="FN148" s="32">
        <v>0</v>
      </c>
      <c r="FO148" s="32">
        <v>0</v>
      </c>
      <c r="FP148" s="32">
        <v>0</v>
      </c>
      <c r="FQ148" s="32">
        <v>0</v>
      </c>
      <c r="FR148" s="32">
        <v>0</v>
      </c>
      <c r="FS148" s="32">
        <v>0</v>
      </c>
      <c r="FT148" s="32">
        <v>0</v>
      </c>
      <c r="FU148" s="32">
        <v>0</v>
      </c>
      <c r="FV148" s="32">
        <v>0</v>
      </c>
      <c r="FW148" s="32">
        <v>0</v>
      </c>
      <c r="FX148" s="32">
        <v>0</v>
      </c>
      <c r="FY148" s="32">
        <v>0</v>
      </c>
      <c r="FZ148" s="32">
        <v>0</v>
      </c>
      <c r="GA148" s="32">
        <v>0</v>
      </c>
      <c r="GB148" s="32">
        <v>0</v>
      </c>
      <c r="GC148" s="32">
        <v>0</v>
      </c>
      <c r="GD148" s="32">
        <v>0</v>
      </c>
      <c r="GE148" s="32">
        <v>0</v>
      </c>
      <c r="GF148" s="32">
        <v>0</v>
      </c>
      <c r="GG148" s="32">
        <v>0</v>
      </c>
      <c r="GH148" s="32">
        <v>0</v>
      </c>
      <c r="GI148" s="32">
        <v>0</v>
      </c>
      <c r="GJ148" s="32">
        <v>0</v>
      </c>
      <c r="GK148" s="32">
        <v>0</v>
      </c>
      <c r="GL148" s="32">
        <v>0</v>
      </c>
      <c r="GM148" s="32">
        <v>0</v>
      </c>
      <c r="GN148" s="32">
        <v>0</v>
      </c>
      <c r="GO148" s="32">
        <v>0</v>
      </c>
      <c r="GP148" s="32">
        <v>0</v>
      </c>
      <c r="GQ148" s="32">
        <v>0</v>
      </c>
      <c r="GR148" s="32">
        <v>0</v>
      </c>
      <c r="GS148" s="32">
        <v>0</v>
      </c>
      <c r="GT148" s="32">
        <v>0</v>
      </c>
      <c r="GU148" s="32">
        <v>0</v>
      </c>
      <c r="GV148" s="32">
        <v>0</v>
      </c>
      <c r="GW148" s="32">
        <v>0</v>
      </c>
      <c r="GX148" s="32">
        <v>0</v>
      </c>
      <c r="GY148" s="32">
        <v>0</v>
      </c>
      <c r="GZ148" s="32">
        <v>0</v>
      </c>
      <c r="HA148" s="32">
        <v>0</v>
      </c>
      <c r="HB148" s="32">
        <v>0</v>
      </c>
      <c r="HC148" s="32">
        <v>0</v>
      </c>
      <c r="HD148" s="32">
        <v>0</v>
      </c>
      <c r="HE148" s="32">
        <v>0</v>
      </c>
      <c r="HF148" s="32">
        <v>0</v>
      </c>
      <c r="HG148" s="32">
        <v>0</v>
      </c>
      <c r="HH148" s="32">
        <v>0</v>
      </c>
      <c r="HI148" s="33">
        <f t="shared" si="34"/>
        <v>124640019.30978157</v>
      </c>
      <c r="HJ148" s="34">
        <v>0</v>
      </c>
      <c r="HK148" s="34">
        <v>0</v>
      </c>
      <c r="HL148" s="33">
        <v>0</v>
      </c>
      <c r="HM148" s="34">
        <v>0</v>
      </c>
      <c r="HN148" s="33">
        <v>0</v>
      </c>
      <c r="HO148" s="34">
        <v>0</v>
      </c>
      <c r="HP148" s="34">
        <v>0</v>
      </c>
      <c r="HQ148" s="33">
        <v>0</v>
      </c>
      <c r="HR148" s="34">
        <v>0</v>
      </c>
      <c r="HS148" s="35">
        <v>0</v>
      </c>
      <c r="HT148" s="34">
        <v>0</v>
      </c>
      <c r="HU148" s="36">
        <v>124640019.309781</v>
      </c>
      <c r="HX148" s="32">
        <v>0</v>
      </c>
      <c r="HY148" s="32">
        <v>0</v>
      </c>
    </row>
    <row r="149" spans="1:233" x14ac:dyDescent="0.3">
      <c r="A149" s="74"/>
      <c r="B149" s="31" t="s">
        <v>149</v>
      </c>
      <c r="C149" s="22" t="s">
        <v>372</v>
      </c>
      <c r="D149" s="32">
        <v>1655132.32322363</v>
      </c>
      <c r="E149" s="32">
        <f t="shared" si="31"/>
        <v>19902926.742465403</v>
      </c>
      <c r="F149" s="32">
        <f t="shared" si="32"/>
        <v>300286.5548664949</v>
      </c>
      <c r="G149" s="32">
        <v>222091.042860894</v>
      </c>
      <c r="H149" s="32">
        <v>552535.99885924498</v>
      </c>
      <c r="I149" s="32">
        <v>1639368.13108875</v>
      </c>
      <c r="J149" s="32">
        <v>454971.05901213799</v>
      </c>
      <c r="K149" s="32">
        <v>69191.672957508898</v>
      </c>
      <c r="L149" s="32">
        <v>464196.17147109302</v>
      </c>
      <c r="M149" s="32">
        <v>12275546.5870637</v>
      </c>
      <c r="N149" s="32">
        <v>2274051.6410409198</v>
      </c>
      <c r="O149" s="32">
        <v>745450.57852268894</v>
      </c>
      <c r="P149" s="32">
        <v>3731944.3461985402</v>
      </c>
      <c r="Q149" s="32">
        <v>2619254.8802568601</v>
      </c>
      <c r="R149" s="32">
        <v>2589363.1102171098</v>
      </c>
      <c r="S149" s="32">
        <v>744413.34309206204</v>
      </c>
      <c r="T149" s="32">
        <v>885308.35668723006</v>
      </c>
      <c r="U149" s="32">
        <v>965873.50717063295</v>
      </c>
      <c r="V149" s="32">
        <v>889549.23357031902</v>
      </c>
      <c r="W149" s="32">
        <f t="shared" si="30"/>
        <v>305711.6023968879</v>
      </c>
      <c r="X149" s="32">
        <f t="shared" si="33"/>
        <v>26736.061365325131</v>
      </c>
      <c r="Y149" s="32">
        <v>97234.440767082298</v>
      </c>
      <c r="Z149" s="32">
        <v>916979.850884174</v>
      </c>
      <c r="AA149" s="32">
        <v>292925.02155822603</v>
      </c>
      <c r="AB149" s="32">
        <v>361263.10795579501</v>
      </c>
      <c r="AC149" s="32">
        <v>983036.26670472301</v>
      </c>
      <c r="AD149" s="32">
        <v>413898.19205143797</v>
      </c>
      <c r="AE149" s="32">
        <v>260820.408686415</v>
      </c>
      <c r="AF149" s="32">
        <v>372275.53043340502</v>
      </c>
      <c r="AG149" s="32">
        <v>2203818.1448119199</v>
      </c>
      <c r="AH149" s="32">
        <v>214232.26607148701</v>
      </c>
      <c r="AI149" s="32">
        <v>515899.29289753002</v>
      </c>
      <c r="AJ149" s="32">
        <v>344031.30475171201</v>
      </c>
      <c r="AK149" s="32">
        <v>0</v>
      </c>
      <c r="AL149" s="32">
        <v>5526724.3802339798</v>
      </c>
      <c r="AM149" s="32">
        <v>146962.35520930099</v>
      </c>
      <c r="AN149" s="32">
        <v>224238.85090392901</v>
      </c>
      <c r="AO149" s="32">
        <v>2156762.9152901</v>
      </c>
      <c r="AP149" s="32">
        <v>934703.28127376502</v>
      </c>
      <c r="AQ149" s="32">
        <v>500313.07615532097</v>
      </c>
      <c r="AR149" s="32">
        <v>1095608.32084165</v>
      </c>
      <c r="AS149" s="32">
        <v>1213995.3218751899</v>
      </c>
      <c r="AT149" s="32">
        <v>371400.22024959</v>
      </c>
      <c r="AU149" s="32">
        <v>542326.44344609999</v>
      </c>
      <c r="AV149" s="32">
        <v>402510.28153794399</v>
      </c>
      <c r="AW149" s="32">
        <v>618287.15127582196</v>
      </c>
      <c r="AX149" s="32">
        <v>462695.00591985899</v>
      </c>
      <c r="AY149" s="32">
        <v>1382370.7522732699</v>
      </c>
      <c r="AZ149" s="32">
        <v>315206.77973267197</v>
      </c>
      <c r="BA149" s="32">
        <v>1084209.42388367</v>
      </c>
      <c r="BB149" s="32">
        <v>3984896.9511340801</v>
      </c>
      <c r="BC149" s="32">
        <v>2113884.4404423698</v>
      </c>
      <c r="BD149" s="32">
        <v>1104470.4345575799</v>
      </c>
      <c r="BE149" s="32">
        <v>341115.75948135502</v>
      </c>
      <c r="BF149" s="32">
        <v>745078.06502735603</v>
      </c>
      <c r="BG149" s="32">
        <v>6777784.11885799</v>
      </c>
      <c r="BH149" s="32">
        <v>4446525.4955797596</v>
      </c>
      <c r="BI149" s="32">
        <v>38553489.462932497</v>
      </c>
      <c r="BJ149" s="32">
        <v>4052651.1516068601</v>
      </c>
      <c r="BK149" s="32">
        <v>725793.295483544</v>
      </c>
      <c r="BL149" s="32">
        <v>1478991.81874975</v>
      </c>
      <c r="BM149" s="32">
        <v>6506773.1159884203</v>
      </c>
      <c r="BN149" s="32">
        <v>2778314.45906576</v>
      </c>
      <c r="BO149" s="32">
        <v>401645.24569244997</v>
      </c>
      <c r="BP149" s="32">
        <v>1183356.85601718</v>
      </c>
      <c r="BQ149" s="32">
        <v>469860.917827798</v>
      </c>
      <c r="BR149" s="32">
        <v>555249.78544194798</v>
      </c>
      <c r="BS149" s="32">
        <v>1017701.7333073399</v>
      </c>
      <c r="BT149" s="32">
        <v>2707963.8850160101</v>
      </c>
      <c r="BU149" s="32">
        <v>961629.73712435202</v>
      </c>
      <c r="BV149" s="32">
        <v>1187255.4851968801</v>
      </c>
      <c r="BW149" s="32">
        <v>1705485.85079058</v>
      </c>
      <c r="BX149" s="32">
        <v>879060.42573145905</v>
      </c>
      <c r="BY149" s="32">
        <v>5571936.0778621798</v>
      </c>
      <c r="BZ149" s="32">
        <v>6639206.9114178903</v>
      </c>
      <c r="CA149" s="32">
        <v>3189509.4604747999</v>
      </c>
      <c r="CB149" s="32">
        <v>3646327.2947199</v>
      </c>
      <c r="CC149" s="32">
        <v>1280797.7684955299</v>
      </c>
      <c r="CD149" s="32">
        <v>2761968.1053794599</v>
      </c>
      <c r="CE149" s="32">
        <v>2054453.08697946</v>
      </c>
      <c r="CF149" s="32">
        <v>644926.60080042901</v>
      </c>
      <c r="CG149" s="32">
        <v>984203.72521794401</v>
      </c>
      <c r="CH149" s="32">
        <v>5755453.4180628499</v>
      </c>
      <c r="CI149" s="32">
        <v>1089833.2001889499</v>
      </c>
      <c r="CJ149" s="32">
        <v>4187269.40694567</v>
      </c>
      <c r="CK149" s="32">
        <v>27025163.173721999</v>
      </c>
      <c r="CL149" s="32">
        <v>1045357.5334363499</v>
      </c>
      <c r="CM149" s="32">
        <v>30877317.003578998</v>
      </c>
      <c r="CN149" s="32">
        <v>478781.83771738701</v>
      </c>
      <c r="CO149" s="32">
        <v>3298438.05864482</v>
      </c>
      <c r="CP149" s="32">
        <v>5768636.6177884201</v>
      </c>
      <c r="CQ149" s="32">
        <v>7398191.1526261102</v>
      </c>
      <c r="CR149" s="32">
        <v>1041562.63423083</v>
      </c>
      <c r="CS149" s="32">
        <v>3028669.0082911099</v>
      </c>
      <c r="CT149" s="32">
        <v>2899401.5073490599</v>
      </c>
      <c r="CU149" s="32">
        <v>432221.955517461</v>
      </c>
      <c r="CV149" s="32">
        <v>1153744.0932732199</v>
      </c>
      <c r="CW149" s="32">
        <v>639246.40962132195</v>
      </c>
      <c r="CX149" s="32">
        <v>6429358.9329091897</v>
      </c>
      <c r="CY149" s="32">
        <v>359677.16590942699</v>
      </c>
      <c r="CZ149" s="32">
        <v>636459.31266097794</v>
      </c>
      <c r="DA149" s="32">
        <v>229880.96386470899</v>
      </c>
      <c r="DB149" s="32">
        <v>989437.86591135</v>
      </c>
      <c r="DC149" s="32">
        <v>1016476.22317359</v>
      </c>
      <c r="DD149" s="32">
        <v>459360.52158779302</v>
      </c>
      <c r="DE149" s="32">
        <v>101030.146804929</v>
      </c>
      <c r="DF149" s="32">
        <v>3131408.56130959</v>
      </c>
      <c r="DG149" s="32">
        <v>238641.723766332</v>
      </c>
      <c r="DH149" s="32">
        <v>640761.29371385905</v>
      </c>
      <c r="DI149" s="32">
        <v>570517.72909261903</v>
      </c>
      <c r="DJ149" s="32">
        <v>208263.31918147899</v>
      </c>
      <c r="DK149" s="32">
        <v>133928.445339097</v>
      </c>
      <c r="DL149" s="32">
        <v>328788.96500120498</v>
      </c>
      <c r="DM149" s="32">
        <v>844804.99126256397</v>
      </c>
      <c r="DN149" s="32">
        <v>856764.46584425599</v>
      </c>
      <c r="DO149" s="32">
        <v>238852.54430359299</v>
      </c>
      <c r="DP149" s="32">
        <v>195279.463187852</v>
      </c>
      <c r="DQ149" s="32">
        <v>3647067.8018809599</v>
      </c>
      <c r="DR149" s="32">
        <v>452179.43170368898</v>
      </c>
      <c r="DS149" s="32">
        <v>721626.86945975001</v>
      </c>
      <c r="DT149" s="32">
        <v>993057.58857553999</v>
      </c>
      <c r="DU149" s="32">
        <v>616017.11862747197</v>
      </c>
      <c r="DV149" s="32">
        <v>3515314.8652094398</v>
      </c>
      <c r="DW149" s="32">
        <v>1451417.8568492699</v>
      </c>
      <c r="DX149" s="32">
        <v>2826662.06948807</v>
      </c>
      <c r="DY149" s="32">
        <v>1104221.2645406399</v>
      </c>
      <c r="DZ149" s="32">
        <v>830143.08819950896</v>
      </c>
      <c r="EA149" s="32">
        <v>200590.269985361</v>
      </c>
      <c r="EB149" s="32">
        <v>589786.01723821205</v>
      </c>
      <c r="EC149" s="32">
        <v>247809.459170227</v>
      </c>
      <c r="ED149" s="32">
        <v>724529.44626745896</v>
      </c>
      <c r="EE149" s="32">
        <v>250315.98532035199</v>
      </c>
      <c r="EF149" s="32">
        <v>112877.756059851</v>
      </c>
      <c r="EG149" s="32">
        <v>4906882.7546107899</v>
      </c>
      <c r="EH149" s="32">
        <v>7487393.7145372797</v>
      </c>
      <c r="EI149" s="32">
        <v>534891.89442279201</v>
      </c>
      <c r="EJ149" s="32">
        <v>540316.55294746801</v>
      </c>
      <c r="EK149" s="32">
        <v>4870350.6644323403</v>
      </c>
      <c r="EL149" s="32">
        <v>1129761.4074315601</v>
      </c>
      <c r="EM149" s="32">
        <v>539368.72546186997</v>
      </c>
      <c r="EN149" s="32">
        <v>6659901.3032950396</v>
      </c>
      <c r="EO149" s="32">
        <v>7356973.3042881303</v>
      </c>
      <c r="EP149" s="32">
        <v>25038602.9619301</v>
      </c>
      <c r="EQ149" s="32">
        <v>2635475.9905147902</v>
      </c>
      <c r="ER149" s="32">
        <v>1086993.6569523599</v>
      </c>
      <c r="ES149" s="32">
        <v>5075411.6859526103</v>
      </c>
      <c r="ET149" s="32">
        <v>1911304.62083784</v>
      </c>
      <c r="EU149" s="32">
        <v>318136.61242909898</v>
      </c>
      <c r="EV149" s="32">
        <v>464043.84682288999</v>
      </c>
      <c r="EW149" s="32">
        <v>144993.09076998199</v>
      </c>
      <c r="EX149" s="32">
        <v>146524.127754418</v>
      </c>
      <c r="EY149" s="32">
        <v>132669.52940160601</v>
      </c>
      <c r="EZ149" s="32">
        <v>1239675.1712035399</v>
      </c>
      <c r="FA149" s="32">
        <v>88173.968609479707</v>
      </c>
      <c r="FB149" s="32">
        <v>552788.73090422805</v>
      </c>
      <c r="FC149" s="32">
        <v>621224.18239596998</v>
      </c>
      <c r="FD149" s="32">
        <v>1027618.45053382</v>
      </c>
      <c r="FE149" s="32">
        <v>6577736.2540819095</v>
      </c>
      <c r="FF149" s="32">
        <v>14750773.611057</v>
      </c>
      <c r="FG149" s="32">
        <v>4336914.4086092496</v>
      </c>
      <c r="FH149" s="32">
        <v>2828720.40263842</v>
      </c>
      <c r="FI149" s="32">
        <v>979766.46416190895</v>
      </c>
      <c r="FJ149" s="32">
        <v>1755531.5937809099</v>
      </c>
      <c r="FK149" s="32">
        <v>12859.429695250499</v>
      </c>
      <c r="FL149" s="32">
        <v>516525.72702714498</v>
      </c>
      <c r="FM149" s="32">
        <v>125656.289595707</v>
      </c>
      <c r="FN149" s="32">
        <v>412949.20995298302</v>
      </c>
      <c r="FO149" s="32">
        <v>1154985.78692862</v>
      </c>
      <c r="FP149" s="32">
        <v>551750.75306967099</v>
      </c>
      <c r="FQ149" s="32">
        <v>1075553.42764026</v>
      </c>
      <c r="FR149" s="32">
        <v>1096080.7561661501</v>
      </c>
      <c r="FS149" s="32">
        <v>545842.24750218203</v>
      </c>
      <c r="FT149" s="32">
        <v>4357851.7159836404</v>
      </c>
      <c r="FU149" s="32">
        <v>4474715.5837542797</v>
      </c>
      <c r="FV149" s="32">
        <v>3723990.5001570499</v>
      </c>
      <c r="FW149" s="32">
        <v>239019.609041171</v>
      </c>
      <c r="FX149" s="32">
        <v>3254985.1502187899</v>
      </c>
      <c r="FY149" s="32">
        <v>128274.438703149</v>
      </c>
      <c r="FZ149" s="32">
        <v>965989.31141070998</v>
      </c>
      <c r="GA149" s="32">
        <v>897711.95743957604</v>
      </c>
      <c r="GB149" s="32">
        <v>22970.347515356101</v>
      </c>
      <c r="GC149" s="32">
        <v>137035.22207555</v>
      </c>
      <c r="GD149" s="32">
        <v>61193.655375948998</v>
      </c>
      <c r="GE149" s="32">
        <v>62708.420650328699</v>
      </c>
      <c r="GF149" s="32">
        <v>9383062.1998613495</v>
      </c>
      <c r="GG149" s="32">
        <v>657653.58963041694</v>
      </c>
      <c r="GH149" s="32">
        <v>869219.43662141298</v>
      </c>
      <c r="GI149" s="32">
        <v>3472394.9054515702</v>
      </c>
      <c r="GJ149" s="32">
        <v>1112663.8663037601</v>
      </c>
      <c r="GK149" s="32">
        <v>41536.791600618701</v>
      </c>
      <c r="GL149" s="32">
        <v>96932.649939141906</v>
      </c>
      <c r="GM149" s="32">
        <v>95758.096485996401</v>
      </c>
      <c r="GN149" s="32">
        <v>25598.823527016699</v>
      </c>
      <c r="GO149" s="32">
        <v>205562.94969799</v>
      </c>
      <c r="GP149" s="32">
        <v>47686.398233482498</v>
      </c>
      <c r="GQ149" s="32">
        <v>633173.92114289198</v>
      </c>
      <c r="GR149" s="32">
        <v>889165.21617887297</v>
      </c>
      <c r="GS149" s="32">
        <v>2634444.1172541301</v>
      </c>
      <c r="GT149" s="32">
        <v>275411.58612364798</v>
      </c>
      <c r="GU149" s="32">
        <v>3799383.7019826001</v>
      </c>
      <c r="GV149" s="32">
        <v>736582.10809706198</v>
      </c>
      <c r="GW149" s="32">
        <v>202627.026704463</v>
      </c>
      <c r="GX149" s="32">
        <v>5978973.0580773298</v>
      </c>
      <c r="GY149" s="32">
        <v>3532851.33687237</v>
      </c>
      <c r="GZ149" s="32">
        <v>823692.99167347199</v>
      </c>
      <c r="HA149" s="32">
        <v>54135.2233337051</v>
      </c>
      <c r="HB149" s="32">
        <v>77605.630710839207</v>
      </c>
      <c r="HC149" s="32">
        <v>541014.27842757397</v>
      </c>
      <c r="HD149" s="32">
        <v>657741.63892606797</v>
      </c>
      <c r="HE149" s="32">
        <v>946592.99888448894</v>
      </c>
      <c r="HF149" s="32">
        <v>5322850.8702777801</v>
      </c>
      <c r="HG149" s="32">
        <v>6887.8008240527297</v>
      </c>
      <c r="HH149" s="32">
        <v>282555.24906070298</v>
      </c>
      <c r="HI149" s="33">
        <f t="shared" si="34"/>
        <v>493694863.07343715</v>
      </c>
      <c r="HJ149" s="34">
        <v>15527065.660467099</v>
      </c>
      <c r="HK149" s="34">
        <v>66439431.390191302</v>
      </c>
      <c r="HL149" s="33">
        <v>81966497.050658405</v>
      </c>
      <c r="HM149" s="34">
        <v>0</v>
      </c>
      <c r="HN149" s="33">
        <v>81966497.050658405</v>
      </c>
      <c r="HO149" s="34">
        <v>0</v>
      </c>
      <c r="HP149" s="34">
        <v>0</v>
      </c>
      <c r="HQ149" s="33">
        <v>0</v>
      </c>
      <c r="HR149" s="34">
        <v>1207406.8554</v>
      </c>
      <c r="HS149" s="35">
        <v>83173903.906058401</v>
      </c>
      <c r="HT149" s="34">
        <v>138591.30869999999</v>
      </c>
      <c r="HU149" s="36">
        <v>576730175.67079604</v>
      </c>
      <c r="HX149" s="32">
        <v>20203213.297331899</v>
      </c>
      <c r="HY149" s="32">
        <v>332447.66376221302</v>
      </c>
    </row>
    <row r="150" spans="1:233" x14ac:dyDescent="0.3">
      <c r="A150" s="74"/>
      <c r="B150" s="31" t="s">
        <v>150</v>
      </c>
      <c r="C150" s="22" t="s">
        <v>373</v>
      </c>
      <c r="D150" s="32">
        <v>0</v>
      </c>
      <c r="E150" s="32">
        <f t="shared" si="31"/>
        <v>0</v>
      </c>
      <c r="F150" s="32">
        <f t="shared" si="32"/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1216.63422646349</v>
      </c>
      <c r="M150" s="32">
        <v>213439.333870178</v>
      </c>
      <c r="N150" s="32">
        <v>47467.043570614303</v>
      </c>
      <c r="O150" s="32">
        <v>23891.953989328998</v>
      </c>
      <c r="P150" s="32">
        <v>31822.637886283901</v>
      </c>
      <c r="Q150" s="32">
        <v>26574.0737237092</v>
      </c>
      <c r="R150" s="32">
        <v>26090.123623457199</v>
      </c>
      <c r="S150" s="32">
        <v>9190.4493024266394</v>
      </c>
      <c r="T150" s="32">
        <v>15542.04071306</v>
      </c>
      <c r="U150" s="32">
        <v>52486.509010081703</v>
      </c>
      <c r="V150" s="32">
        <v>103361.099915959</v>
      </c>
      <c r="W150" s="32">
        <f t="shared" si="30"/>
        <v>44747.1721437218</v>
      </c>
      <c r="X150" s="32">
        <f t="shared" si="33"/>
        <v>3913.3717234785995</v>
      </c>
      <c r="Y150" s="32">
        <v>5658.5493702391004</v>
      </c>
      <c r="Z150" s="32">
        <v>81852.565053685204</v>
      </c>
      <c r="AA150" s="32">
        <v>18970.4914122355</v>
      </c>
      <c r="AB150" s="32">
        <v>25595.8149495859</v>
      </c>
      <c r="AC150" s="32">
        <v>38020.056680237198</v>
      </c>
      <c r="AD150" s="32">
        <v>19936.793041411001</v>
      </c>
      <c r="AE150" s="32">
        <v>20463.605389404202</v>
      </c>
      <c r="AF150" s="32">
        <v>20445.1643290916</v>
      </c>
      <c r="AG150" s="32">
        <v>77643.867747615703</v>
      </c>
      <c r="AH150" s="32">
        <v>56093.282130915002</v>
      </c>
      <c r="AI150" s="32">
        <v>36487.264625190597</v>
      </c>
      <c r="AJ150" s="32">
        <v>16753.518894017499</v>
      </c>
      <c r="AK150" s="32">
        <v>74734.304252153903</v>
      </c>
      <c r="AL150" s="32">
        <v>238947.52418965899</v>
      </c>
      <c r="AM150" s="32">
        <v>26903.284551373199</v>
      </c>
      <c r="AN150" s="32">
        <v>15982.6637637615</v>
      </c>
      <c r="AO150" s="32">
        <v>69808.920622368503</v>
      </c>
      <c r="AP150" s="32">
        <v>59870.596583282997</v>
      </c>
      <c r="AQ150" s="32">
        <v>56416.703082050197</v>
      </c>
      <c r="AR150" s="32">
        <v>70190.164754279394</v>
      </c>
      <c r="AS150" s="32">
        <v>175849.19184938201</v>
      </c>
      <c r="AT150" s="32">
        <v>106741.59834981299</v>
      </c>
      <c r="AU150" s="32">
        <v>80127.440823291006</v>
      </c>
      <c r="AV150" s="32">
        <v>80470.322186812205</v>
      </c>
      <c r="AW150" s="32">
        <v>131117.06351092699</v>
      </c>
      <c r="AX150" s="32">
        <v>87940.078506898601</v>
      </c>
      <c r="AY150" s="32">
        <v>130137.530525284</v>
      </c>
      <c r="AZ150" s="32">
        <v>84397.395586002705</v>
      </c>
      <c r="BA150" s="32">
        <v>204671.343980323</v>
      </c>
      <c r="BB150" s="32">
        <v>160526.34751551901</v>
      </c>
      <c r="BC150" s="32">
        <v>177678.852565735</v>
      </c>
      <c r="BD150" s="32">
        <v>160625.15527382999</v>
      </c>
      <c r="BE150" s="32">
        <v>187679.502634554</v>
      </c>
      <c r="BF150" s="32">
        <v>123140.271404707</v>
      </c>
      <c r="BG150" s="32">
        <v>789415.86081457406</v>
      </c>
      <c r="BH150" s="32">
        <v>182173.885094706</v>
      </c>
      <c r="BI150" s="32">
        <v>667632.03749347304</v>
      </c>
      <c r="BJ150" s="32">
        <v>138328.180146014</v>
      </c>
      <c r="BK150" s="32">
        <v>54289.118907067299</v>
      </c>
      <c r="BL150" s="32">
        <v>117013.366871543</v>
      </c>
      <c r="BM150" s="32">
        <v>394252.89899191703</v>
      </c>
      <c r="BN150" s="32">
        <v>277299.37828384602</v>
      </c>
      <c r="BO150" s="32">
        <v>92963.318941403093</v>
      </c>
      <c r="BP150" s="32">
        <v>85687.385626705203</v>
      </c>
      <c r="BQ150" s="32">
        <v>143581.755840881</v>
      </c>
      <c r="BR150" s="32">
        <v>133925.99091971401</v>
      </c>
      <c r="BS150" s="32">
        <v>130161.72039262499</v>
      </c>
      <c r="BT150" s="32">
        <v>168445.131248199</v>
      </c>
      <c r="BU150" s="32">
        <v>67095.968691718095</v>
      </c>
      <c r="BV150" s="32">
        <v>86631.226358554602</v>
      </c>
      <c r="BW150" s="32">
        <v>85488.144915679397</v>
      </c>
      <c r="BX150" s="32">
        <v>58882.443455497698</v>
      </c>
      <c r="BY150" s="32">
        <v>391120.16104943899</v>
      </c>
      <c r="BZ150" s="32">
        <v>150910.12559304899</v>
      </c>
      <c r="CA150" s="32">
        <v>370275.86925309</v>
      </c>
      <c r="CB150" s="32">
        <v>216010.77010544899</v>
      </c>
      <c r="CC150" s="32">
        <v>61338.299471221399</v>
      </c>
      <c r="CD150" s="32">
        <v>108968.745564827</v>
      </c>
      <c r="CE150" s="32">
        <v>74374.963067028104</v>
      </c>
      <c r="CF150" s="32">
        <v>45031.998367025</v>
      </c>
      <c r="CG150" s="32">
        <v>51320.916800553598</v>
      </c>
      <c r="CH150" s="32">
        <v>194664.54784992899</v>
      </c>
      <c r="CI150" s="32">
        <v>13977.853133610901</v>
      </c>
      <c r="CJ150" s="32">
        <v>52632.532457897702</v>
      </c>
      <c r="CK150" s="32">
        <v>407277.39494684199</v>
      </c>
      <c r="CL150" s="32">
        <v>20348.232125127401</v>
      </c>
      <c r="CM150" s="32">
        <v>165173.58332771901</v>
      </c>
      <c r="CN150" s="32">
        <v>48707.068217528999</v>
      </c>
      <c r="CO150" s="32">
        <v>43604.712368683402</v>
      </c>
      <c r="CP150" s="32">
        <v>86448.757507719798</v>
      </c>
      <c r="CQ150" s="32">
        <v>98362.452447152406</v>
      </c>
      <c r="CR150" s="32">
        <v>23663.912234711701</v>
      </c>
      <c r="CS150" s="32">
        <v>153553.78416172101</v>
      </c>
      <c r="CT150" s="32">
        <v>54224.291524625303</v>
      </c>
      <c r="CU150" s="32">
        <v>25370.048266347902</v>
      </c>
      <c r="CV150" s="32">
        <v>44638.902195179202</v>
      </c>
      <c r="CW150" s="32">
        <v>22191.185055147002</v>
      </c>
      <c r="CX150" s="32">
        <v>141699.88943644401</v>
      </c>
      <c r="CY150" s="32">
        <v>32468.309427582801</v>
      </c>
      <c r="CZ150" s="32">
        <v>44277.401082389697</v>
      </c>
      <c r="DA150" s="32">
        <v>48807.0895137353</v>
      </c>
      <c r="DB150" s="32">
        <v>70509.435565596199</v>
      </c>
      <c r="DC150" s="32">
        <v>34460.475116925998</v>
      </c>
      <c r="DD150" s="32">
        <v>62491.646824784897</v>
      </c>
      <c r="DE150" s="32">
        <v>10373.383209788701</v>
      </c>
      <c r="DF150" s="32">
        <v>85309.058875936898</v>
      </c>
      <c r="DG150" s="32">
        <v>33836.512861624302</v>
      </c>
      <c r="DH150" s="32">
        <v>66893.232317425907</v>
      </c>
      <c r="DI150" s="32">
        <v>53179.992123619901</v>
      </c>
      <c r="DJ150" s="32">
        <v>41998.582667125702</v>
      </c>
      <c r="DK150" s="32">
        <v>17602.384595351799</v>
      </c>
      <c r="DL150" s="32">
        <v>40371.033354035499</v>
      </c>
      <c r="DM150" s="32">
        <v>98365.125639098507</v>
      </c>
      <c r="DN150" s="32">
        <v>187254.38160106199</v>
      </c>
      <c r="DO150" s="32">
        <v>92919.543984853895</v>
      </c>
      <c r="DP150" s="32">
        <v>32731.665042778401</v>
      </c>
      <c r="DQ150" s="32">
        <v>316988.80111560802</v>
      </c>
      <c r="DR150" s="32">
        <v>26647.255691456201</v>
      </c>
      <c r="DS150" s="32">
        <v>38076.769339900697</v>
      </c>
      <c r="DT150" s="32">
        <v>77036.018585211103</v>
      </c>
      <c r="DU150" s="32">
        <v>75830.370652862999</v>
      </c>
      <c r="DV150" s="32">
        <v>230772.09939948301</v>
      </c>
      <c r="DW150" s="32">
        <v>115613.81016986701</v>
      </c>
      <c r="DX150" s="32">
        <v>131183.01871869899</v>
      </c>
      <c r="DY150" s="32">
        <v>115614.57914520901</v>
      </c>
      <c r="DZ150" s="32">
        <v>43126.4525625733</v>
      </c>
      <c r="EA150" s="32">
        <v>91576.470858506</v>
      </c>
      <c r="EB150" s="32">
        <v>59079.415973422903</v>
      </c>
      <c r="EC150" s="32">
        <v>48640.049566529997</v>
      </c>
      <c r="ED150" s="32">
        <v>191142.36590133799</v>
      </c>
      <c r="EE150" s="32">
        <v>13899.2966830963</v>
      </c>
      <c r="EF150" s="32">
        <v>30134.0279430792</v>
      </c>
      <c r="EG150" s="32">
        <v>199789.11004396199</v>
      </c>
      <c r="EH150" s="32">
        <v>241135.20904934499</v>
      </c>
      <c r="EI150" s="32">
        <v>73470.4704990795</v>
      </c>
      <c r="EJ150" s="32">
        <v>78911.285227894099</v>
      </c>
      <c r="EK150" s="32">
        <v>28800.721456384701</v>
      </c>
      <c r="EL150" s="32">
        <v>87650.400083621993</v>
      </c>
      <c r="EM150" s="32">
        <v>29263.558521737901</v>
      </c>
      <c r="EN150" s="32">
        <v>150915.65382796901</v>
      </c>
      <c r="EO150" s="32">
        <v>74792.296716311306</v>
      </c>
      <c r="EP150" s="32">
        <v>350989.36203502398</v>
      </c>
      <c r="EQ150" s="32">
        <v>5887451.8758350899</v>
      </c>
      <c r="ER150" s="32">
        <v>136423.66756388501</v>
      </c>
      <c r="ES150" s="32">
        <v>37032.078869186698</v>
      </c>
      <c r="ET150" s="32">
        <v>844705.12680131395</v>
      </c>
      <c r="EU150" s="32">
        <v>167987.86332991999</v>
      </c>
      <c r="EV150" s="32">
        <v>245964.79896616499</v>
      </c>
      <c r="EW150" s="32">
        <v>57643.970979769198</v>
      </c>
      <c r="EX150" s="32">
        <v>35715.055402947</v>
      </c>
      <c r="EY150" s="32">
        <v>35071.540337080602</v>
      </c>
      <c r="EZ150" s="32">
        <v>82167.373548688003</v>
      </c>
      <c r="FA150" s="32">
        <v>88630.9965824588</v>
      </c>
      <c r="FB150" s="32">
        <v>240196.914172169</v>
      </c>
      <c r="FC150" s="32">
        <v>115888.68775937099</v>
      </c>
      <c r="FD150" s="32">
        <v>139877.240254409</v>
      </c>
      <c r="FE150" s="32">
        <v>559303.98466321302</v>
      </c>
      <c r="FF150" s="32">
        <v>560355.39701756695</v>
      </c>
      <c r="FG150" s="32">
        <v>40853.148939849503</v>
      </c>
      <c r="FH150" s="32">
        <v>40113.813485062099</v>
      </c>
      <c r="FI150" s="32">
        <v>57514.741719109297</v>
      </c>
      <c r="FJ150" s="32">
        <v>452995.54974611301</v>
      </c>
      <c r="FK150" s="32">
        <v>1181.02311258497</v>
      </c>
      <c r="FL150" s="32">
        <v>46344.663565481402</v>
      </c>
      <c r="FM150" s="32">
        <v>45687.437766865303</v>
      </c>
      <c r="FN150" s="32">
        <v>10492.8925375198</v>
      </c>
      <c r="FO150" s="32">
        <v>11518.564298277601</v>
      </c>
      <c r="FP150" s="32">
        <v>128093.498612564</v>
      </c>
      <c r="FQ150" s="32">
        <v>28234.609536636101</v>
      </c>
      <c r="FR150" s="32">
        <v>31239.845619479602</v>
      </c>
      <c r="FS150" s="32">
        <v>90757.335568734299</v>
      </c>
      <c r="FT150" s="32">
        <v>74935.355741488398</v>
      </c>
      <c r="FU150" s="32">
        <v>345098.70852724998</v>
      </c>
      <c r="FV150" s="32">
        <v>142906.27437244999</v>
      </c>
      <c r="FW150" s="32">
        <v>9169.6044775390801</v>
      </c>
      <c r="FX150" s="32">
        <v>339413.56194856798</v>
      </c>
      <c r="FY150" s="32">
        <v>230044.475978929</v>
      </c>
      <c r="FZ150" s="32">
        <v>317689.578570351</v>
      </c>
      <c r="GA150" s="32">
        <v>524281.01816469501</v>
      </c>
      <c r="GB150" s="32">
        <v>53569.710977972798</v>
      </c>
      <c r="GC150" s="32">
        <v>68256.555144798505</v>
      </c>
      <c r="GD150" s="32">
        <v>123925.75903486001</v>
      </c>
      <c r="GE150" s="32">
        <v>71623.150100936793</v>
      </c>
      <c r="GF150" s="32">
        <v>679449.65468907997</v>
      </c>
      <c r="GG150" s="32">
        <v>101917.583438317</v>
      </c>
      <c r="GH150" s="32">
        <v>420229.26927177497</v>
      </c>
      <c r="GI150" s="32">
        <v>405399.98703030299</v>
      </c>
      <c r="GJ150" s="32">
        <v>189902.781384448</v>
      </c>
      <c r="GK150" s="32">
        <v>29634.5081496497</v>
      </c>
      <c r="GL150" s="32">
        <v>32098.394458500501</v>
      </c>
      <c r="GM150" s="32">
        <v>190057.28801036</v>
      </c>
      <c r="GN150" s="32">
        <v>48134.528079890697</v>
      </c>
      <c r="GO150" s="32">
        <v>100959.39266743</v>
      </c>
      <c r="GP150" s="32">
        <v>29372.320888898299</v>
      </c>
      <c r="GQ150" s="32">
        <v>10354.631957702601</v>
      </c>
      <c r="GR150" s="32">
        <v>20766.609640789899</v>
      </c>
      <c r="GS150" s="32">
        <v>53217.714560538603</v>
      </c>
      <c r="GT150" s="32">
        <v>7848.8959326703498</v>
      </c>
      <c r="GU150" s="32">
        <v>167463.77040838799</v>
      </c>
      <c r="GV150" s="32">
        <v>88217.959311037499</v>
      </c>
      <c r="GW150" s="32">
        <v>67200.592406668293</v>
      </c>
      <c r="GX150" s="32">
        <v>379333.53893829603</v>
      </c>
      <c r="GY150" s="32">
        <v>385122.85043336003</v>
      </c>
      <c r="GZ150" s="32">
        <v>14447.1602640483</v>
      </c>
      <c r="HA150" s="32">
        <v>14264.6984822457</v>
      </c>
      <c r="HB150" s="32">
        <v>25371.4531541242</v>
      </c>
      <c r="HC150" s="32">
        <v>31644.6250792221</v>
      </c>
      <c r="HD150" s="32">
        <v>21060.464517277702</v>
      </c>
      <c r="HE150" s="32">
        <v>54055.778873346098</v>
      </c>
      <c r="HF150" s="32">
        <v>577904.32692346198</v>
      </c>
      <c r="HG150" s="32">
        <v>7343.5624197495299</v>
      </c>
      <c r="HH150" s="32">
        <v>48844.272195203499</v>
      </c>
      <c r="HI150" s="33">
        <f t="shared" si="34"/>
        <v>30957682.67012661</v>
      </c>
      <c r="HJ150" s="34">
        <v>1561799.0351734399</v>
      </c>
      <c r="HK150" s="34">
        <v>19630674.797003198</v>
      </c>
      <c r="HL150" s="33">
        <v>21192473.8321766</v>
      </c>
      <c r="HM150" s="34">
        <v>0</v>
      </c>
      <c r="HN150" s="33">
        <v>21192473.8321766</v>
      </c>
      <c r="HO150" s="34">
        <v>0</v>
      </c>
      <c r="HP150" s="34">
        <v>0</v>
      </c>
      <c r="HQ150" s="33">
        <v>0</v>
      </c>
      <c r="HR150" s="34">
        <v>0</v>
      </c>
      <c r="HS150" s="35">
        <v>21192473.8321766</v>
      </c>
      <c r="HT150" s="34">
        <v>0</v>
      </c>
      <c r="HU150" s="36">
        <v>52150156.502303198</v>
      </c>
      <c r="HX150" s="32">
        <v>0</v>
      </c>
      <c r="HY150" s="32">
        <v>48660.543867200402</v>
      </c>
    </row>
    <row r="151" spans="1:233" x14ac:dyDescent="0.3">
      <c r="A151" s="74"/>
      <c r="B151" s="31" t="s">
        <v>151</v>
      </c>
      <c r="C151" s="21" t="s">
        <v>374</v>
      </c>
      <c r="D151" s="32">
        <v>19822.336340470101</v>
      </c>
      <c r="E151" s="32">
        <f t="shared" si="31"/>
        <v>77716.917382689557</v>
      </c>
      <c r="F151" s="32">
        <f t="shared" si="32"/>
        <v>1172.5584723124507</v>
      </c>
      <c r="G151" s="32">
        <v>19773.768979529199</v>
      </c>
      <c r="H151" s="32">
        <v>9177.4170725731292</v>
      </c>
      <c r="I151" s="32">
        <v>15841.1804721429</v>
      </c>
      <c r="J151" s="32">
        <v>11744.6396547901</v>
      </c>
      <c r="K151" s="32">
        <v>2899.2200417179201</v>
      </c>
      <c r="L151" s="32">
        <v>4541.8383284055699</v>
      </c>
      <c r="M151" s="32">
        <v>54904.775639909603</v>
      </c>
      <c r="N151" s="32">
        <v>15148.098533148601</v>
      </c>
      <c r="O151" s="32">
        <v>40754.841679635603</v>
      </c>
      <c r="P151" s="32">
        <v>68718.962030952098</v>
      </c>
      <c r="Q151" s="32">
        <v>67175.585269725299</v>
      </c>
      <c r="R151" s="32">
        <v>36356.378717348001</v>
      </c>
      <c r="S151" s="32">
        <v>16814.962472628202</v>
      </c>
      <c r="T151" s="32">
        <v>78286.211012115804</v>
      </c>
      <c r="U151" s="32">
        <v>123.13594921272799</v>
      </c>
      <c r="V151" s="32">
        <v>1561.8228004785101</v>
      </c>
      <c r="W151" s="32">
        <f t="shared" si="30"/>
        <v>569.90491552448646</v>
      </c>
      <c r="X151" s="32">
        <f t="shared" si="33"/>
        <v>49.84113352061059</v>
      </c>
      <c r="Y151" s="32">
        <v>8136.6759564980503</v>
      </c>
      <c r="Z151" s="32">
        <v>3627.4189116612702</v>
      </c>
      <c r="AA151" s="32">
        <v>252.33591913349599</v>
      </c>
      <c r="AB151" s="32">
        <v>1406.3562939323101</v>
      </c>
      <c r="AC151" s="32">
        <v>278.58240296095897</v>
      </c>
      <c r="AD151" s="32">
        <v>264.46410368058997</v>
      </c>
      <c r="AE151" s="32">
        <v>727.11597209593504</v>
      </c>
      <c r="AF151" s="32">
        <v>37602.029739127203</v>
      </c>
      <c r="AG151" s="32">
        <v>85602.003137224499</v>
      </c>
      <c r="AH151" s="32">
        <v>3350.7099625661899</v>
      </c>
      <c r="AI151" s="32">
        <v>703.23016080053105</v>
      </c>
      <c r="AJ151" s="32">
        <v>27236.8428945138</v>
      </c>
      <c r="AK151" s="32">
        <v>3.69505808864383</v>
      </c>
      <c r="AL151" s="32">
        <v>7.4035772844765804</v>
      </c>
      <c r="AM151" s="32">
        <v>6413.2580972259202</v>
      </c>
      <c r="AN151" s="32">
        <v>297.15707902040299</v>
      </c>
      <c r="AO151" s="32">
        <v>268.10769681252901</v>
      </c>
      <c r="AP151" s="32">
        <v>113168.701619164</v>
      </c>
      <c r="AQ151" s="32">
        <v>5881.5266932334898</v>
      </c>
      <c r="AR151" s="32">
        <v>677.26487746058001</v>
      </c>
      <c r="AS151" s="32">
        <v>461.08691515067801</v>
      </c>
      <c r="AT151" s="32">
        <v>4982.4311762026</v>
      </c>
      <c r="AU151" s="32">
        <v>5257.31305517072</v>
      </c>
      <c r="AV151" s="32">
        <v>19296.442073153601</v>
      </c>
      <c r="AW151" s="32">
        <v>2060.8807688243901</v>
      </c>
      <c r="AX151" s="32">
        <v>1938.7502335975501</v>
      </c>
      <c r="AY151" s="32">
        <v>4666.5719128216197</v>
      </c>
      <c r="AZ151" s="32">
        <v>1447.49864802716</v>
      </c>
      <c r="BA151" s="32">
        <v>102.555400478433</v>
      </c>
      <c r="BB151" s="32">
        <v>408481.28240451799</v>
      </c>
      <c r="BC151" s="32">
        <v>480886.10607726598</v>
      </c>
      <c r="BD151" s="32">
        <v>444.58889320030102</v>
      </c>
      <c r="BE151" s="32">
        <v>70.733728927376106</v>
      </c>
      <c r="BF151" s="32">
        <v>25985.387799920099</v>
      </c>
      <c r="BG151" s="32">
        <v>24939.521865029699</v>
      </c>
      <c r="BH151" s="32">
        <v>272037.51117699099</v>
      </c>
      <c r="BI151" s="32">
        <v>1287578.9624679899</v>
      </c>
      <c r="BJ151" s="32">
        <v>207996.519232288</v>
      </c>
      <c r="BK151" s="32">
        <v>1044.8782060359299</v>
      </c>
      <c r="BL151" s="32">
        <v>4340.0929016498103</v>
      </c>
      <c r="BM151" s="32">
        <v>490374.85103320901</v>
      </c>
      <c r="BN151" s="32">
        <v>1786281.4901411</v>
      </c>
      <c r="BO151" s="32">
        <v>6612.7270295097696</v>
      </c>
      <c r="BP151" s="32">
        <v>237251.879698762</v>
      </c>
      <c r="BQ151" s="32">
        <v>145620.97474670401</v>
      </c>
      <c r="BR151" s="32">
        <v>231546.47763878401</v>
      </c>
      <c r="BS151" s="32">
        <v>258660.65512479501</v>
      </c>
      <c r="BT151" s="32">
        <v>490850.33731731999</v>
      </c>
      <c r="BU151" s="32">
        <v>118642.45267286801</v>
      </c>
      <c r="BV151" s="32">
        <v>174025.110526626</v>
      </c>
      <c r="BW151" s="32">
        <v>469163.52904879401</v>
      </c>
      <c r="BX151" s="32">
        <v>73548.653464238698</v>
      </c>
      <c r="BY151" s="32">
        <v>649674.88664154499</v>
      </c>
      <c r="BZ151" s="32">
        <v>0</v>
      </c>
      <c r="CA151" s="32">
        <v>0</v>
      </c>
      <c r="CB151" s="32">
        <v>0</v>
      </c>
      <c r="CC151" s="32">
        <v>2571851.0579076698</v>
      </c>
      <c r="CD151" s="32">
        <v>4224102.4195075501</v>
      </c>
      <c r="CE151" s="32">
        <v>2584299.5531369499</v>
      </c>
      <c r="CF151" s="32">
        <v>1800547.4506127001</v>
      </c>
      <c r="CG151" s="32">
        <v>629840.97880663304</v>
      </c>
      <c r="CH151" s="32">
        <v>1186260.35662322</v>
      </c>
      <c r="CI151" s="32">
        <v>54725.5966943694</v>
      </c>
      <c r="CJ151" s="32">
        <v>461477.959028062</v>
      </c>
      <c r="CK151" s="32">
        <v>4753963.3221783703</v>
      </c>
      <c r="CL151" s="32">
        <v>40603.5577694112</v>
      </c>
      <c r="CM151" s="32">
        <v>1332959.9628411599</v>
      </c>
      <c r="CN151" s="32">
        <v>87028.218561662899</v>
      </c>
      <c r="CO151" s="32">
        <v>406142.513104707</v>
      </c>
      <c r="CP151" s="32">
        <v>264611.025550046</v>
      </c>
      <c r="CQ151" s="32">
        <v>1125003.7729731801</v>
      </c>
      <c r="CR151" s="32">
        <v>217922.016848792</v>
      </c>
      <c r="CS151" s="32">
        <v>832762.45350084698</v>
      </c>
      <c r="CT151" s="32">
        <v>471682.80914128502</v>
      </c>
      <c r="CU151" s="32">
        <v>124313.365072267</v>
      </c>
      <c r="CV151" s="32">
        <v>166769.67234191301</v>
      </c>
      <c r="CW151" s="32">
        <v>140027.18887802199</v>
      </c>
      <c r="CX151" s="32">
        <v>1914136.7384551901</v>
      </c>
      <c r="CY151" s="32">
        <v>56395.382664293698</v>
      </c>
      <c r="CZ151" s="32">
        <v>122261.074954795</v>
      </c>
      <c r="DA151" s="32">
        <v>37429.066236480103</v>
      </c>
      <c r="DB151" s="32">
        <v>164296.92365756701</v>
      </c>
      <c r="DC151" s="32">
        <v>83499.232985088398</v>
      </c>
      <c r="DD151" s="32">
        <v>74352.461319371796</v>
      </c>
      <c r="DE151" s="32">
        <v>29311.374360542301</v>
      </c>
      <c r="DF151" s="32">
        <v>424007.86628377298</v>
      </c>
      <c r="DG151" s="32">
        <v>67970.856873286102</v>
      </c>
      <c r="DH151" s="32">
        <v>273575.80194838397</v>
      </c>
      <c r="DI151" s="32">
        <v>131854.80313834801</v>
      </c>
      <c r="DJ151" s="32">
        <v>32840.903230225798</v>
      </c>
      <c r="DK151" s="32">
        <v>38095.7431682272</v>
      </c>
      <c r="DL151" s="32">
        <v>16625.137478277898</v>
      </c>
      <c r="DM151" s="32">
        <v>143881.22849518299</v>
      </c>
      <c r="DN151" s="32">
        <v>191375.90677099701</v>
      </c>
      <c r="DO151" s="32">
        <v>68749.412965916606</v>
      </c>
      <c r="DP151" s="32">
        <v>48768.7557359805</v>
      </c>
      <c r="DQ151" s="32">
        <v>768709.47193861299</v>
      </c>
      <c r="DR151" s="32">
        <v>69326.035465183901</v>
      </c>
      <c r="DS151" s="32">
        <v>113434.908150729</v>
      </c>
      <c r="DT151" s="32">
        <v>180584.530542155</v>
      </c>
      <c r="DU151" s="32">
        <v>64131.350240749802</v>
      </c>
      <c r="DV151" s="32">
        <v>720.35816038127302</v>
      </c>
      <c r="DW151" s="32">
        <v>18837.610119351801</v>
      </c>
      <c r="DX151" s="32">
        <v>150.837708980874</v>
      </c>
      <c r="DY151" s="32">
        <v>1152.4094961247999</v>
      </c>
      <c r="DZ151" s="32">
        <v>73119.576315119397</v>
      </c>
      <c r="EA151" s="32">
        <v>11695.660447131</v>
      </c>
      <c r="EB151" s="32">
        <v>211.59874118722701</v>
      </c>
      <c r="EC151" s="32">
        <v>3693.8746418066698</v>
      </c>
      <c r="ED151" s="32">
        <v>4260.7096109028898</v>
      </c>
      <c r="EE151" s="32">
        <v>284.02190485180699</v>
      </c>
      <c r="EF151" s="32">
        <v>11717.7779694154</v>
      </c>
      <c r="EG151" s="32">
        <v>573.54802533970599</v>
      </c>
      <c r="EH151" s="32">
        <v>48234.912128682598</v>
      </c>
      <c r="EI151" s="32">
        <v>2158.3945429775999</v>
      </c>
      <c r="EJ151" s="32">
        <v>7126.65812971582</v>
      </c>
      <c r="EK151" s="32">
        <v>921.46053866398995</v>
      </c>
      <c r="EL151" s="32">
        <v>10787.6732044481</v>
      </c>
      <c r="EM151" s="32">
        <v>128.82473687619199</v>
      </c>
      <c r="EN151" s="32">
        <v>28165123.337381698</v>
      </c>
      <c r="EO151" s="32">
        <v>627237.63186584204</v>
      </c>
      <c r="EP151" s="32">
        <v>274204.39358258602</v>
      </c>
      <c r="EQ151" s="32">
        <v>6686517.22596501</v>
      </c>
      <c r="ER151" s="32">
        <v>72647322.520214498</v>
      </c>
      <c r="ES151" s="32">
        <v>93.343497647068901</v>
      </c>
      <c r="ET151" s="32">
        <v>3198.7742478283499</v>
      </c>
      <c r="EU151" s="32">
        <v>4.5240030735611203</v>
      </c>
      <c r="EV151" s="32">
        <v>0</v>
      </c>
      <c r="EW151" s="32">
        <v>0</v>
      </c>
      <c r="EX151" s="32">
        <v>0</v>
      </c>
      <c r="EY151" s="32">
        <v>0</v>
      </c>
      <c r="EZ151" s="32">
        <v>0</v>
      </c>
      <c r="FA151" s="32">
        <v>0</v>
      </c>
      <c r="FB151" s="32">
        <v>0</v>
      </c>
      <c r="FC151" s="32">
        <v>0</v>
      </c>
      <c r="FD151" s="32">
        <v>0</v>
      </c>
      <c r="FE151" s="32">
        <v>8886.3095484362802</v>
      </c>
      <c r="FF151" s="32">
        <v>610.526507556458</v>
      </c>
      <c r="FG151" s="32">
        <v>0</v>
      </c>
      <c r="FH151" s="32">
        <v>0</v>
      </c>
      <c r="FI151" s="32">
        <v>15607923.7563178</v>
      </c>
      <c r="FJ151" s="32">
        <v>1641110.9627185699</v>
      </c>
      <c r="FK151" s="32">
        <v>143.48056525707599</v>
      </c>
      <c r="FL151" s="32">
        <v>12702.204913695699</v>
      </c>
      <c r="FM151" s="32">
        <v>771.02867655732803</v>
      </c>
      <c r="FN151" s="32">
        <v>17847.734248564801</v>
      </c>
      <c r="FO151" s="32">
        <v>3347.6319002640098</v>
      </c>
      <c r="FP151" s="32">
        <v>97247.129112983996</v>
      </c>
      <c r="FQ151" s="32">
        <v>70764.607827209606</v>
      </c>
      <c r="FR151" s="32">
        <v>19364.147561861198</v>
      </c>
      <c r="FS151" s="32">
        <v>8325.3251465610792</v>
      </c>
      <c r="FT151" s="32">
        <v>942228.11982104799</v>
      </c>
      <c r="FU151" s="32">
        <v>3673936.9727883702</v>
      </c>
      <c r="FV151" s="32">
        <v>27266.968317017301</v>
      </c>
      <c r="FW151" s="32">
        <v>1011.55685651632</v>
      </c>
      <c r="FX151" s="32">
        <v>53819.837309925701</v>
      </c>
      <c r="FY151" s="32">
        <v>0</v>
      </c>
      <c r="FZ151" s="32">
        <v>0</v>
      </c>
      <c r="GA151" s="32">
        <v>2804.1256762207699</v>
      </c>
      <c r="GB151" s="32">
        <v>112.457957375196</v>
      </c>
      <c r="GC151" s="32">
        <v>2401.3830584457901</v>
      </c>
      <c r="GD151" s="32">
        <v>9214.9652231046093</v>
      </c>
      <c r="GE151" s="32">
        <v>1261.5048904278301</v>
      </c>
      <c r="GF151" s="32">
        <v>525126.30178931402</v>
      </c>
      <c r="GG151" s="32">
        <v>31186.076829594698</v>
      </c>
      <c r="GH151" s="32">
        <v>6867.3338976409004</v>
      </c>
      <c r="GI151" s="32">
        <v>213481.845043598</v>
      </c>
      <c r="GJ151" s="32">
        <v>2086.0673749449002</v>
      </c>
      <c r="GK151" s="32">
        <v>1141.43873274008</v>
      </c>
      <c r="GL151" s="32">
        <v>1854.2022613193501</v>
      </c>
      <c r="GM151" s="32">
        <v>12464.5824770949</v>
      </c>
      <c r="GN151" s="32">
        <v>8215.5461842263794</v>
      </c>
      <c r="GO151" s="32">
        <v>23760.335100605102</v>
      </c>
      <c r="GP151" s="32">
        <v>801.28600600775496</v>
      </c>
      <c r="GQ151" s="32">
        <v>10.833684914231499</v>
      </c>
      <c r="GR151" s="32">
        <v>64064.644021087399</v>
      </c>
      <c r="GS151" s="32">
        <v>100637.041925097</v>
      </c>
      <c r="GT151" s="32">
        <v>1.5176743935164601</v>
      </c>
      <c r="GU151" s="32">
        <v>1209197.3210093</v>
      </c>
      <c r="GV151" s="32">
        <v>816.466562014548</v>
      </c>
      <c r="GW151" s="32">
        <v>95026.161214149994</v>
      </c>
      <c r="GX151" s="32">
        <v>1913.8327950307801</v>
      </c>
      <c r="GY151" s="32">
        <v>39416.017065838801</v>
      </c>
      <c r="GZ151" s="32">
        <v>36490.5415012784</v>
      </c>
      <c r="HA151" s="32">
        <v>8.5987436173645992</v>
      </c>
      <c r="HB151" s="32">
        <v>1.1798459856994501</v>
      </c>
      <c r="HC151" s="32">
        <v>13300.032825206899</v>
      </c>
      <c r="HD151" s="32">
        <v>85678.753448238494</v>
      </c>
      <c r="HE151" s="32">
        <v>10689.096592583801</v>
      </c>
      <c r="HF151" s="32">
        <v>332754.88931186899</v>
      </c>
      <c r="HG151" s="32">
        <v>354.12259633190598</v>
      </c>
      <c r="HH151" s="32">
        <v>31563.053761175899</v>
      </c>
      <c r="HI151" s="33">
        <f t="shared" si="34"/>
        <v>170969332.1496101</v>
      </c>
      <c r="HJ151" s="34">
        <v>9723590.1781525109</v>
      </c>
      <c r="HK151" s="34">
        <v>28832572.967059899</v>
      </c>
      <c r="HL151" s="33">
        <v>38556163.145212397</v>
      </c>
      <c r="HM151" s="34">
        <v>0</v>
      </c>
      <c r="HN151" s="33">
        <v>38556163.145212397</v>
      </c>
      <c r="HO151" s="34">
        <v>0</v>
      </c>
      <c r="HP151" s="34">
        <v>1867398.9020788099</v>
      </c>
      <c r="HQ151" s="33">
        <v>1867398.9020788099</v>
      </c>
      <c r="HR151" s="34">
        <v>6.1045255410704602E-2</v>
      </c>
      <c r="HS151" s="35">
        <v>40423562.108336501</v>
      </c>
      <c r="HT151" s="34">
        <v>0</v>
      </c>
      <c r="HU151" s="36">
        <v>211392894.25794601</v>
      </c>
      <c r="HX151" s="32">
        <v>78889.475855002005</v>
      </c>
      <c r="HY151" s="32">
        <v>619.74604904509704</v>
      </c>
    </row>
    <row r="152" spans="1:233" x14ac:dyDescent="0.3">
      <c r="A152" s="74"/>
      <c r="B152" s="31" t="s">
        <v>152</v>
      </c>
      <c r="C152" s="21" t="s">
        <v>375</v>
      </c>
      <c r="D152" s="32">
        <v>968554.76618965203</v>
      </c>
      <c r="E152" s="32">
        <f t="shared" si="31"/>
        <v>608516.73743794207</v>
      </c>
      <c r="F152" s="32">
        <f t="shared" si="32"/>
        <v>9181.0313642949222</v>
      </c>
      <c r="G152" s="32">
        <v>54039.670055474999</v>
      </c>
      <c r="H152" s="32">
        <v>68509.965907149905</v>
      </c>
      <c r="I152" s="32">
        <v>249194.31157319201</v>
      </c>
      <c r="J152" s="32">
        <v>86297.6357680488</v>
      </c>
      <c r="K152" s="32">
        <v>32452.525748124099</v>
      </c>
      <c r="L152" s="32">
        <v>63508.641415164202</v>
      </c>
      <c r="M152" s="32">
        <v>491220.45595489303</v>
      </c>
      <c r="N152" s="32">
        <v>91571.443854178593</v>
      </c>
      <c r="O152" s="32">
        <v>38543.4693097782</v>
      </c>
      <c r="P152" s="32">
        <v>64410.939337549702</v>
      </c>
      <c r="Q152" s="32">
        <v>46702.6291792017</v>
      </c>
      <c r="R152" s="32">
        <v>47324.4306757788</v>
      </c>
      <c r="S152" s="32">
        <v>21139.928100004101</v>
      </c>
      <c r="T152" s="32">
        <v>34289.286190309402</v>
      </c>
      <c r="U152" s="32">
        <v>85408.682991951297</v>
      </c>
      <c r="V152" s="32">
        <v>157608.43970359801</v>
      </c>
      <c r="W152" s="32">
        <f t="shared" si="30"/>
        <v>69400.166730038531</v>
      </c>
      <c r="X152" s="32">
        <f t="shared" si="33"/>
        <v>6069.4036533465714</v>
      </c>
      <c r="Y152" s="32">
        <v>11390.5143329446</v>
      </c>
      <c r="Z152" s="32">
        <v>176130.59411400001</v>
      </c>
      <c r="AA152" s="32">
        <v>45603.678018594102</v>
      </c>
      <c r="AB152" s="32">
        <v>48810.960748429497</v>
      </c>
      <c r="AC152" s="32">
        <v>77782.122382467103</v>
      </c>
      <c r="AD152" s="32">
        <v>46644.442797679003</v>
      </c>
      <c r="AE152" s="32">
        <v>47950.111030686101</v>
      </c>
      <c r="AF152" s="32">
        <v>47476.9137170678</v>
      </c>
      <c r="AG152" s="32">
        <v>170869.17310889499</v>
      </c>
      <c r="AH152" s="32">
        <v>98362.247334192696</v>
      </c>
      <c r="AI152" s="32">
        <v>97422.017696351904</v>
      </c>
      <c r="AJ152" s="32">
        <v>29185.967771882701</v>
      </c>
      <c r="AK152" s="32">
        <v>110672.41614646099</v>
      </c>
      <c r="AL152" s="32">
        <v>236509.43959498699</v>
      </c>
      <c r="AM152" s="32">
        <v>24375.0968394712</v>
      </c>
      <c r="AN152" s="32">
        <v>13538.6670784981</v>
      </c>
      <c r="AO152" s="32">
        <v>100321.211209724</v>
      </c>
      <c r="AP152" s="32">
        <v>67574.389169839793</v>
      </c>
      <c r="AQ152" s="32">
        <v>36797.222203946003</v>
      </c>
      <c r="AR152" s="32">
        <v>48894.796133218399</v>
      </c>
      <c r="AS152" s="32">
        <v>119008.66658641701</v>
      </c>
      <c r="AT152" s="32">
        <v>74480.969379991002</v>
      </c>
      <c r="AU152" s="32">
        <v>64990.704666561898</v>
      </c>
      <c r="AV152" s="32">
        <v>73005.965697302207</v>
      </c>
      <c r="AW152" s="32">
        <v>98150.155568462404</v>
      </c>
      <c r="AX152" s="32">
        <v>51542.3447552859</v>
      </c>
      <c r="AY152" s="32">
        <v>88691.422374001297</v>
      </c>
      <c r="AZ152" s="32">
        <v>58021.370350527999</v>
      </c>
      <c r="BA152" s="32">
        <v>140452.68325092699</v>
      </c>
      <c r="BB152" s="32">
        <v>135660.53038066899</v>
      </c>
      <c r="BC152" s="32">
        <v>115258.79093836099</v>
      </c>
      <c r="BD152" s="32">
        <v>115089.897232427</v>
      </c>
      <c r="BE152" s="32">
        <v>108603.44522181401</v>
      </c>
      <c r="BF152" s="32">
        <v>82674.223211650198</v>
      </c>
      <c r="BG152" s="32">
        <v>422345.16834689002</v>
      </c>
      <c r="BH152" s="32">
        <v>145870.128029935</v>
      </c>
      <c r="BI152" s="32">
        <v>500523.58491606201</v>
      </c>
      <c r="BJ152" s="32">
        <v>131928.89746617299</v>
      </c>
      <c r="BK152" s="32">
        <v>33839.338601015203</v>
      </c>
      <c r="BL152" s="32">
        <v>82567.684332466903</v>
      </c>
      <c r="BM152" s="32">
        <v>318393.14409673703</v>
      </c>
      <c r="BN152" s="32">
        <v>198091.496338022</v>
      </c>
      <c r="BO152" s="32">
        <v>63359.400204038699</v>
      </c>
      <c r="BP152" s="32">
        <v>92434.809916202707</v>
      </c>
      <c r="BQ152" s="32">
        <v>89272.173827720006</v>
      </c>
      <c r="BR152" s="32">
        <v>90422.613746638701</v>
      </c>
      <c r="BS152" s="32">
        <v>111956.432117763</v>
      </c>
      <c r="BT152" s="32">
        <v>156940.769183447</v>
      </c>
      <c r="BU152" s="32">
        <v>38100.398308702803</v>
      </c>
      <c r="BV152" s="32">
        <v>62563.911176504502</v>
      </c>
      <c r="BW152" s="32">
        <v>53964.706387304199</v>
      </c>
      <c r="BX152" s="32">
        <v>37132.599087258401</v>
      </c>
      <c r="BY152" s="32">
        <v>298176.70868002903</v>
      </c>
      <c r="BZ152" s="32">
        <v>136704.99418013499</v>
      </c>
      <c r="CA152" s="32">
        <v>259518.67095435399</v>
      </c>
      <c r="CB152" s="32">
        <v>168570.13080832799</v>
      </c>
      <c r="CC152" s="32">
        <v>46222.324981984399</v>
      </c>
      <c r="CD152" s="32">
        <v>79530.1204272506</v>
      </c>
      <c r="CE152" s="32">
        <v>54478.638933277398</v>
      </c>
      <c r="CF152" s="32">
        <v>39758.091004321803</v>
      </c>
      <c r="CG152" s="32">
        <v>34082.318353222297</v>
      </c>
      <c r="CH152" s="32">
        <v>165521.10975103499</v>
      </c>
      <c r="CI152" s="32">
        <v>20880.386431448002</v>
      </c>
      <c r="CJ152" s="32">
        <v>97740.1539971655</v>
      </c>
      <c r="CK152" s="32">
        <v>702750.07622426795</v>
      </c>
      <c r="CL152" s="32">
        <v>45065.971564221501</v>
      </c>
      <c r="CM152" s="32">
        <v>280589.78505227697</v>
      </c>
      <c r="CN152" s="32">
        <v>71880.361988948993</v>
      </c>
      <c r="CO152" s="32">
        <v>67382.283267459105</v>
      </c>
      <c r="CP152" s="32">
        <v>137578.323449483</v>
      </c>
      <c r="CQ152" s="32">
        <v>163611.542236118</v>
      </c>
      <c r="CR152" s="32">
        <v>37979.5967548345</v>
      </c>
      <c r="CS152" s="32">
        <v>306586.95264617499</v>
      </c>
      <c r="CT152" s="32">
        <v>92859.284390890505</v>
      </c>
      <c r="CU152" s="32">
        <v>43189.311523677003</v>
      </c>
      <c r="CV152" s="32">
        <v>81807.274802386804</v>
      </c>
      <c r="CW152" s="32">
        <v>39691.056335703601</v>
      </c>
      <c r="CX152" s="32">
        <v>253967.276658007</v>
      </c>
      <c r="CY152" s="32">
        <v>55873.720809022401</v>
      </c>
      <c r="CZ152" s="32">
        <v>81481.089140727301</v>
      </c>
      <c r="DA152" s="32">
        <v>77600.976540632706</v>
      </c>
      <c r="DB152" s="32">
        <v>134033.14394665399</v>
      </c>
      <c r="DC152" s="32">
        <v>62589.7794065743</v>
      </c>
      <c r="DD152" s="32">
        <v>100378.496816642</v>
      </c>
      <c r="DE152" s="32">
        <v>18642.518242821301</v>
      </c>
      <c r="DF152" s="32">
        <v>209572.69657348099</v>
      </c>
      <c r="DG152" s="32">
        <v>89609.603545402802</v>
      </c>
      <c r="DH152" s="32">
        <v>110311.030300996</v>
      </c>
      <c r="DI152" s="32">
        <v>91873.1245167655</v>
      </c>
      <c r="DJ152" s="32">
        <v>74730.5071326248</v>
      </c>
      <c r="DK152" s="32">
        <v>29499.981566094899</v>
      </c>
      <c r="DL152" s="32">
        <v>78280.750883510904</v>
      </c>
      <c r="DM152" s="32">
        <v>171046.15313049901</v>
      </c>
      <c r="DN152" s="32">
        <v>265339.35535898001</v>
      </c>
      <c r="DO152" s="32">
        <v>138652.13323145799</v>
      </c>
      <c r="DP152" s="32">
        <v>53009.6353528619</v>
      </c>
      <c r="DQ152" s="32">
        <v>509609.59480748198</v>
      </c>
      <c r="DR152" s="32">
        <v>53490.978138320097</v>
      </c>
      <c r="DS152" s="32">
        <v>61189.885061052701</v>
      </c>
      <c r="DT152" s="32">
        <v>132525.234460504</v>
      </c>
      <c r="DU152" s="32">
        <v>124750.914703944</v>
      </c>
      <c r="DV152" s="32">
        <v>402164.240835979</v>
      </c>
      <c r="DW152" s="32">
        <v>187681.88992086801</v>
      </c>
      <c r="DX152" s="32">
        <v>220849.56502618501</v>
      </c>
      <c r="DY152" s="32">
        <v>194705.23942976401</v>
      </c>
      <c r="DZ152" s="32">
        <v>73160.397056721005</v>
      </c>
      <c r="EA152" s="32">
        <v>134397.74683950999</v>
      </c>
      <c r="EB152" s="32">
        <v>97687.606901695603</v>
      </c>
      <c r="EC152" s="32">
        <v>72919.624465442903</v>
      </c>
      <c r="ED152" s="32">
        <v>299462.39275784302</v>
      </c>
      <c r="EE152" s="32">
        <v>27388.045963801898</v>
      </c>
      <c r="EF152" s="32">
        <v>43475.058851986498</v>
      </c>
      <c r="EG152" s="32">
        <v>431572.27392238</v>
      </c>
      <c r="EH152" s="32">
        <v>494664.49530397099</v>
      </c>
      <c r="EI152" s="32">
        <v>116873.36679194</v>
      </c>
      <c r="EJ152" s="32">
        <v>136461.89997751699</v>
      </c>
      <c r="EK152" s="32">
        <v>88140.239306260206</v>
      </c>
      <c r="EL152" s="32">
        <v>138120.425483106</v>
      </c>
      <c r="EM152" s="32">
        <v>54883.9424509952</v>
      </c>
      <c r="EN152" s="32">
        <v>371703.45098979399</v>
      </c>
      <c r="EO152" s="32">
        <v>96133.8000174724</v>
      </c>
      <c r="EP152" s="32">
        <v>284788.74492032698</v>
      </c>
      <c r="EQ152" s="32">
        <v>58950.826103510401</v>
      </c>
      <c r="ER152" s="32">
        <v>106843.580025927</v>
      </c>
      <c r="ES152" s="32">
        <v>2335110.6329260301</v>
      </c>
      <c r="ET152" s="32">
        <v>1389122.0964518201</v>
      </c>
      <c r="EU152" s="32">
        <v>417588.07239934802</v>
      </c>
      <c r="EV152" s="32">
        <v>331067.37266801798</v>
      </c>
      <c r="EW152" s="32">
        <v>82039.653049209606</v>
      </c>
      <c r="EX152" s="32">
        <v>49630.891559276002</v>
      </c>
      <c r="EY152" s="32">
        <v>80401.118831900094</v>
      </c>
      <c r="EZ152" s="32">
        <v>85747.048827111896</v>
      </c>
      <c r="FA152" s="32">
        <v>105970.88328528999</v>
      </c>
      <c r="FB152" s="32">
        <v>485267.166394189</v>
      </c>
      <c r="FC152" s="32">
        <v>128164.601514401</v>
      </c>
      <c r="FD152" s="32">
        <v>171671.23215684001</v>
      </c>
      <c r="FE152" s="32">
        <v>491473.96614531602</v>
      </c>
      <c r="FF152" s="32">
        <v>2523270.9412608901</v>
      </c>
      <c r="FG152" s="32">
        <v>47136.483443774901</v>
      </c>
      <c r="FH152" s="32">
        <v>40514.2903362586</v>
      </c>
      <c r="FI152" s="32">
        <v>77238.963217961296</v>
      </c>
      <c r="FJ152" s="32">
        <v>561693.91761006496</v>
      </c>
      <c r="FK152" s="32">
        <v>1083.12652676364</v>
      </c>
      <c r="FL152" s="32">
        <v>45110.184751670502</v>
      </c>
      <c r="FM152" s="32">
        <v>39487.5754729291</v>
      </c>
      <c r="FN152" s="32">
        <v>18948.438371828601</v>
      </c>
      <c r="FO152" s="32">
        <v>12330.1804941636</v>
      </c>
      <c r="FP152" s="32">
        <v>95762.622634288302</v>
      </c>
      <c r="FQ152" s="32">
        <v>38928.9374364994</v>
      </c>
      <c r="FR152" s="32">
        <v>39621.804009876301</v>
      </c>
      <c r="FS152" s="32">
        <v>88472.142165263896</v>
      </c>
      <c r="FT152" s="32">
        <v>373117.18598573603</v>
      </c>
      <c r="FU152" s="32">
        <v>722684.95300619304</v>
      </c>
      <c r="FV152" s="32">
        <v>114013.761704586</v>
      </c>
      <c r="FW152" s="32">
        <v>9615.4749107929492</v>
      </c>
      <c r="FX152" s="32">
        <v>272508.69385920401</v>
      </c>
      <c r="FY152" s="32">
        <v>167905.09116524301</v>
      </c>
      <c r="FZ152" s="32">
        <v>255881.93884384501</v>
      </c>
      <c r="GA152" s="32">
        <v>400363.96400110901</v>
      </c>
      <c r="GB152" s="32">
        <v>39671.612226486599</v>
      </c>
      <c r="GC152" s="32">
        <v>51133.884736776999</v>
      </c>
      <c r="GD152" s="32">
        <v>122643.500420311</v>
      </c>
      <c r="GE152" s="32">
        <v>65653.142375502997</v>
      </c>
      <c r="GF152" s="32">
        <v>1132454.1608105099</v>
      </c>
      <c r="GG152" s="32">
        <v>88937.480650519006</v>
      </c>
      <c r="GH152" s="32">
        <v>318554.17029532802</v>
      </c>
      <c r="GI152" s="32">
        <v>517415.03417717002</v>
      </c>
      <c r="GJ152" s="32">
        <v>166871.716833919</v>
      </c>
      <c r="GK152" s="32">
        <v>33308.667954173601</v>
      </c>
      <c r="GL152" s="32">
        <v>34440.324950130002</v>
      </c>
      <c r="GM152" s="32">
        <v>170833.577918853</v>
      </c>
      <c r="GN152" s="32">
        <v>42706.181932540203</v>
      </c>
      <c r="GO152" s="32">
        <v>87858.5946667315</v>
      </c>
      <c r="GP152" s="32">
        <v>27804.404054859799</v>
      </c>
      <c r="GQ152" s="32">
        <v>15246.403070624099</v>
      </c>
      <c r="GR152" s="32">
        <v>43415.524710610502</v>
      </c>
      <c r="GS152" s="32">
        <v>221899.51553005099</v>
      </c>
      <c r="GT152" s="32">
        <v>8395.7846254513697</v>
      </c>
      <c r="GU152" s="32">
        <v>474342.309236156</v>
      </c>
      <c r="GV152" s="32">
        <v>87916.102821071705</v>
      </c>
      <c r="GW152" s="32">
        <v>919613.25405349501</v>
      </c>
      <c r="GX152" s="32">
        <v>1727619.1882393099</v>
      </c>
      <c r="GY152" s="32">
        <v>698102.29049262404</v>
      </c>
      <c r="GZ152" s="32">
        <v>119820.70973326299</v>
      </c>
      <c r="HA152" s="32">
        <v>17514.3702955095</v>
      </c>
      <c r="HB152" s="32">
        <v>21600.574880862201</v>
      </c>
      <c r="HC152" s="32">
        <v>74232.376841916906</v>
      </c>
      <c r="HD152" s="32">
        <v>97632.3508452393</v>
      </c>
      <c r="HE152" s="32">
        <v>104625.193672699</v>
      </c>
      <c r="HF152" s="32">
        <v>1379901.8600264699</v>
      </c>
      <c r="HG152" s="32">
        <v>5807.1537297296099</v>
      </c>
      <c r="HH152" s="32">
        <v>117692.982809569</v>
      </c>
      <c r="HI152" s="33">
        <f t="shared" si="34"/>
        <v>40503447.677709483</v>
      </c>
      <c r="HJ152" s="34">
        <v>3348798.85002736</v>
      </c>
      <c r="HK152" s="34">
        <v>16176292.746166101</v>
      </c>
      <c r="HL152" s="33">
        <v>19525091.5961935</v>
      </c>
      <c r="HM152" s="34">
        <v>0</v>
      </c>
      <c r="HN152" s="33">
        <v>19525091.5961935</v>
      </c>
      <c r="HO152" s="34">
        <v>0</v>
      </c>
      <c r="HP152" s="34">
        <v>-562211.03081042203</v>
      </c>
      <c r="HQ152" s="33">
        <v>-562211.03081042203</v>
      </c>
      <c r="HR152" s="34">
        <v>0</v>
      </c>
      <c r="HS152" s="35">
        <v>18962880.565383099</v>
      </c>
      <c r="HT152" s="34">
        <v>0</v>
      </c>
      <c r="HU152" s="36">
        <v>59466328.2430925</v>
      </c>
      <c r="HX152" s="32">
        <v>617697.768802237</v>
      </c>
      <c r="HY152" s="32">
        <v>75469.5703833851</v>
      </c>
    </row>
    <row r="153" spans="1:233" x14ac:dyDescent="0.3">
      <c r="A153" s="74"/>
      <c r="B153" s="31" t="s">
        <v>153</v>
      </c>
      <c r="C153" s="21" t="s">
        <v>376</v>
      </c>
      <c r="D153" s="32">
        <v>0</v>
      </c>
      <c r="E153" s="32">
        <f t="shared" si="31"/>
        <v>0</v>
      </c>
      <c r="F153" s="32">
        <f t="shared" si="32"/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f t="shared" si="30"/>
        <v>0</v>
      </c>
      <c r="X153" s="32">
        <f t="shared" si="33"/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2">
        <v>0</v>
      </c>
      <c r="BV153" s="32">
        <v>0</v>
      </c>
      <c r="BW153" s="32">
        <v>0</v>
      </c>
      <c r="BX153" s="32">
        <v>0</v>
      </c>
      <c r="BY153" s="32">
        <v>0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0</v>
      </c>
      <c r="CN153" s="32">
        <v>0</v>
      </c>
      <c r="CO153" s="32">
        <v>0</v>
      </c>
      <c r="CP153" s="32">
        <v>0</v>
      </c>
      <c r="CQ153" s="32">
        <v>0</v>
      </c>
      <c r="CR153" s="32">
        <v>0</v>
      </c>
      <c r="CS153" s="32">
        <v>0</v>
      </c>
      <c r="CT153" s="32">
        <v>0</v>
      </c>
      <c r="CU153" s="32">
        <v>0</v>
      </c>
      <c r="CV153" s="32">
        <v>0</v>
      </c>
      <c r="CW153" s="32">
        <v>0</v>
      </c>
      <c r="CX153" s="32">
        <v>0</v>
      </c>
      <c r="CY153" s="32">
        <v>0</v>
      </c>
      <c r="CZ153" s="32">
        <v>0</v>
      </c>
      <c r="DA153" s="32">
        <v>0</v>
      </c>
      <c r="DB153" s="32">
        <v>0</v>
      </c>
      <c r="DC153" s="32">
        <v>0</v>
      </c>
      <c r="DD153" s="32">
        <v>0</v>
      </c>
      <c r="DE153" s="32">
        <v>0</v>
      </c>
      <c r="DF153" s="32">
        <v>0</v>
      </c>
      <c r="DG153" s="32">
        <v>0</v>
      </c>
      <c r="DH153" s="32">
        <v>0</v>
      </c>
      <c r="DI153" s="32">
        <v>0</v>
      </c>
      <c r="DJ153" s="32">
        <v>0</v>
      </c>
      <c r="DK153" s="32">
        <v>0</v>
      </c>
      <c r="DL153" s="32">
        <v>0</v>
      </c>
      <c r="DM153" s="32">
        <v>0</v>
      </c>
      <c r="DN153" s="32">
        <v>0</v>
      </c>
      <c r="DO153" s="32">
        <v>0</v>
      </c>
      <c r="DP153" s="32">
        <v>0</v>
      </c>
      <c r="DQ153" s="32">
        <v>0</v>
      </c>
      <c r="DR153" s="32">
        <v>0</v>
      </c>
      <c r="DS153" s="32">
        <v>0</v>
      </c>
      <c r="DT153" s="32">
        <v>0</v>
      </c>
      <c r="DU153" s="32">
        <v>0</v>
      </c>
      <c r="DV153" s="32">
        <v>0</v>
      </c>
      <c r="DW153" s="32">
        <v>0</v>
      </c>
      <c r="DX153" s="32">
        <v>0</v>
      </c>
      <c r="DY153" s="32">
        <v>0</v>
      </c>
      <c r="DZ153" s="32">
        <v>0</v>
      </c>
      <c r="EA153" s="32">
        <v>0</v>
      </c>
      <c r="EB153" s="32">
        <v>0</v>
      </c>
      <c r="EC153" s="32">
        <v>0</v>
      </c>
      <c r="ED153" s="32">
        <v>0</v>
      </c>
      <c r="EE153" s="32">
        <v>0</v>
      </c>
      <c r="EF153" s="32">
        <v>0</v>
      </c>
      <c r="EG153" s="32">
        <v>0</v>
      </c>
      <c r="EH153" s="32">
        <v>0</v>
      </c>
      <c r="EI153" s="32">
        <v>0</v>
      </c>
      <c r="EJ153" s="32">
        <v>0</v>
      </c>
      <c r="EK153" s="32">
        <v>0</v>
      </c>
      <c r="EL153" s="32">
        <v>0</v>
      </c>
      <c r="EM153" s="32">
        <v>0</v>
      </c>
      <c r="EN153" s="32">
        <v>0</v>
      </c>
      <c r="EO153" s="32">
        <v>0</v>
      </c>
      <c r="EP153" s="32">
        <v>0</v>
      </c>
      <c r="EQ153" s="32">
        <v>0</v>
      </c>
      <c r="ER153" s="32">
        <v>0</v>
      </c>
      <c r="ES153" s="32">
        <v>0</v>
      </c>
      <c r="ET153" s="32">
        <v>0</v>
      </c>
      <c r="EU153" s="32">
        <v>0</v>
      </c>
      <c r="EV153" s="32">
        <v>0</v>
      </c>
      <c r="EW153" s="32">
        <v>0</v>
      </c>
      <c r="EX153" s="32">
        <v>0</v>
      </c>
      <c r="EY153" s="32">
        <v>0</v>
      </c>
      <c r="EZ153" s="32">
        <v>0</v>
      </c>
      <c r="FA153" s="32">
        <v>0</v>
      </c>
      <c r="FB153" s="32">
        <v>0</v>
      </c>
      <c r="FC153" s="32">
        <v>0</v>
      </c>
      <c r="FD153" s="32">
        <v>0</v>
      </c>
      <c r="FE153" s="32">
        <v>0</v>
      </c>
      <c r="FF153" s="32">
        <v>0</v>
      </c>
      <c r="FG153" s="32">
        <v>0</v>
      </c>
      <c r="FH153" s="32">
        <v>0</v>
      </c>
      <c r="FI153" s="32">
        <v>0</v>
      </c>
      <c r="FJ153" s="32">
        <v>0</v>
      </c>
      <c r="FK153" s="32">
        <v>0</v>
      </c>
      <c r="FL153" s="32">
        <v>0</v>
      </c>
      <c r="FM153" s="32">
        <v>0</v>
      </c>
      <c r="FN153" s="32">
        <v>0</v>
      </c>
      <c r="FO153" s="32">
        <v>0</v>
      </c>
      <c r="FP153" s="32">
        <v>0</v>
      </c>
      <c r="FQ153" s="32">
        <v>0</v>
      </c>
      <c r="FR153" s="32">
        <v>0</v>
      </c>
      <c r="FS153" s="32">
        <v>0</v>
      </c>
      <c r="FT153" s="32">
        <v>0</v>
      </c>
      <c r="FU153" s="32">
        <v>0</v>
      </c>
      <c r="FV153" s="32">
        <v>0</v>
      </c>
      <c r="FW153" s="32">
        <v>0</v>
      </c>
      <c r="FX153" s="32">
        <v>0</v>
      </c>
      <c r="FY153" s="32">
        <v>0</v>
      </c>
      <c r="FZ153" s="32">
        <v>0</v>
      </c>
      <c r="GA153" s="32">
        <v>0</v>
      </c>
      <c r="GB153" s="32">
        <v>0</v>
      </c>
      <c r="GC153" s="32">
        <v>0</v>
      </c>
      <c r="GD153" s="32">
        <v>0</v>
      </c>
      <c r="GE153" s="32">
        <v>0</v>
      </c>
      <c r="GF153" s="32">
        <v>0</v>
      </c>
      <c r="GG153" s="32">
        <v>0</v>
      </c>
      <c r="GH153" s="32">
        <v>0</v>
      </c>
      <c r="GI153" s="32">
        <v>0</v>
      </c>
      <c r="GJ153" s="32">
        <v>0</v>
      </c>
      <c r="GK153" s="32">
        <v>0</v>
      </c>
      <c r="GL153" s="32">
        <v>0</v>
      </c>
      <c r="GM153" s="32">
        <v>0</v>
      </c>
      <c r="GN153" s="32">
        <v>0</v>
      </c>
      <c r="GO153" s="32">
        <v>0</v>
      </c>
      <c r="GP153" s="32">
        <v>0</v>
      </c>
      <c r="GQ153" s="32">
        <v>0</v>
      </c>
      <c r="GR153" s="32">
        <v>0</v>
      </c>
      <c r="GS153" s="32">
        <v>0</v>
      </c>
      <c r="GT153" s="32">
        <v>0</v>
      </c>
      <c r="GU153" s="32">
        <v>0</v>
      </c>
      <c r="GV153" s="32">
        <v>0</v>
      </c>
      <c r="GW153" s="32">
        <v>0</v>
      </c>
      <c r="GX153" s="32">
        <v>0</v>
      </c>
      <c r="GY153" s="32">
        <v>0</v>
      </c>
      <c r="GZ153" s="32">
        <v>0</v>
      </c>
      <c r="HA153" s="32">
        <v>0</v>
      </c>
      <c r="HB153" s="32">
        <v>0</v>
      </c>
      <c r="HC153" s="32">
        <v>0</v>
      </c>
      <c r="HD153" s="32">
        <v>0</v>
      </c>
      <c r="HE153" s="32">
        <v>0</v>
      </c>
      <c r="HF153" s="32">
        <v>0</v>
      </c>
      <c r="HG153" s="32">
        <v>0</v>
      </c>
      <c r="HH153" s="32">
        <v>0</v>
      </c>
      <c r="HI153" s="33">
        <f t="shared" si="34"/>
        <v>0</v>
      </c>
      <c r="HJ153" s="34">
        <v>0</v>
      </c>
      <c r="HK153" s="34">
        <v>0</v>
      </c>
      <c r="HL153" s="33">
        <v>0</v>
      </c>
      <c r="HM153" s="34">
        <v>0</v>
      </c>
      <c r="HN153" s="33">
        <v>0</v>
      </c>
      <c r="HO153" s="34">
        <v>1189806089.30864</v>
      </c>
      <c r="HP153" s="34">
        <v>0</v>
      </c>
      <c r="HQ153" s="33">
        <v>1189806089.30864</v>
      </c>
      <c r="HR153" s="34">
        <v>4229865.4022902101</v>
      </c>
      <c r="HS153" s="35">
        <v>1194035954.7109301</v>
      </c>
      <c r="HT153" s="34">
        <v>2100689.9079296198</v>
      </c>
      <c r="HU153" s="36">
        <v>1191935264.80301</v>
      </c>
      <c r="HX153" s="32">
        <v>0</v>
      </c>
      <c r="HY153" s="32">
        <v>0</v>
      </c>
    </row>
    <row r="154" spans="1:233" x14ac:dyDescent="0.3">
      <c r="A154" s="74"/>
      <c r="B154" s="31" t="s">
        <v>154</v>
      </c>
      <c r="C154" s="21" t="s">
        <v>377</v>
      </c>
      <c r="D154" s="32">
        <v>0</v>
      </c>
      <c r="E154" s="32">
        <f t="shared" si="31"/>
        <v>0</v>
      </c>
      <c r="F154" s="32">
        <f t="shared" si="32"/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f t="shared" si="30"/>
        <v>0</v>
      </c>
      <c r="X154" s="32">
        <f t="shared" si="33"/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2">
        <v>0</v>
      </c>
      <c r="BV154" s="32">
        <v>0</v>
      </c>
      <c r="BW154" s="32">
        <v>0</v>
      </c>
      <c r="BX154" s="32">
        <v>0</v>
      </c>
      <c r="BY154" s="32">
        <v>0</v>
      </c>
      <c r="BZ154" s="32">
        <v>0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0</v>
      </c>
      <c r="CN154" s="32">
        <v>0</v>
      </c>
      <c r="CO154" s="32">
        <v>0</v>
      </c>
      <c r="CP154" s="32">
        <v>0</v>
      </c>
      <c r="CQ154" s="32">
        <v>0</v>
      </c>
      <c r="CR154" s="32">
        <v>0</v>
      </c>
      <c r="CS154" s="32">
        <v>0</v>
      </c>
      <c r="CT154" s="32">
        <v>0</v>
      </c>
      <c r="CU154" s="32">
        <v>0</v>
      </c>
      <c r="CV154" s="32">
        <v>0</v>
      </c>
      <c r="CW154" s="32">
        <v>0</v>
      </c>
      <c r="CX154" s="32">
        <v>0</v>
      </c>
      <c r="CY154" s="32">
        <v>0</v>
      </c>
      <c r="CZ154" s="32">
        <v>0</v>
      </c>
      <c r="DA154" s="32">
        <v>0</v>
      </c>
      <c r="DB154" s="32">
        <v>0</v>
      </c>
      <c r="DC154" s="32">
        <v>0</v>
      </c>
      <c r="DD154" s="32">
        <v>0</v>
      </c>
      <c r="DE154" s="32">
        <v>0</v>
      </c>
      <c r="DF154" s="32">
        <v>0</v>
      </c>
      <c r="DG154" s="32">
        <v>0</v>
      </c>
      <c r="DH154" s="32">
        <v>0</v>
      </c>
      <c r="DI154" s="32">
        <v>0</v>
      </c>
      <c r="DJ154" s="32">
        <v>0</v>
      </c>
      <c r="DK154" s="32">
        <v>0</v>
      </c>
      <c r="DL154" s="32">
        <v>0</v>
      </c>
      <c r="DM154" s="32">
        <v>0</v>
      </c>
      <c r="DN154" s="32">
        <v>0</v>
      </c>
      <c r="DO154" s="32">
        <v>0</v>
      </c>
      <c r="DP154" s="32">
        <v>0</v>
      </c>
      <c r="DQ154" s="32">
        <v>0</v>
      </c>
      <c r="DR154" s="32">
        <v>0</v>
      </c>
      <c r="DS154" s="32">
        <v>0</v>
      </c>
      <c r="DT154" s="32">
        <v>0</v>
      </c>
      <c r="DU154" s="32">
        <v>0</v>
      </c>
      <c r="DV154" s="32">
        <v>0</v>
      </c>
      <c r="DW154" s="32">
        <v>0</v>
      </c>
      <c r="DX154" s="32">
        <v>0</v>
      </c>
      <c r="DY154" s="32">
        <v>0</v>
      </c>
      <c r="DZ154" s="32">
        <v>0</v>
      </c>
      <c r="EA154" s="32">
        <v>0</v>
      </c>
      <c r="EB154" s="32">
        <v>0</v>
      </c>
      <c r="EC154" s="32">
        <v>0</v>
      </c>
      <c r="ED154" s="32">
        <v>0</v>
      </c>
      <c r="EE154" s="32">
        <v>0</v>
      </c>
      <c r="EF154" s="32">
        <v>0</v>
      </c>
      <c r="EG154" s="32">
        <v>0</v>
      </c>
      <c r="EH154" s="32">
        <v>0</v>
      </c>
      <c r="EI154" s="32">
        <v>0</v>
      </c>
      <c r="EJ154" s="32">
        <v>0</v>
      </c>
      <c r="EK154" s="32">
        <v>0</v>
      </c>
      <c r="EL154" s="32">
        <v>0</v>
      </c>
      <c r="EM154" s="32">
        <v>0</v>
      </c>
      <c r="EN154" s="32">
        <v>0</v>
      </c>
      <c r="EO154" s="32">
        <v>0</v>
      </c>
      <c r="EP154" s="32">
        <v>0</v>
      </c>
      <c r="EQ154" s="32">
        <v>0</v>
      </c>
      <c r="ER154" s="32">
        <v>0</v>
      </c>
      <c r="ES154" s="32">
        <v>0</v>
      </c>
      <c r="ET154" s="32">
        <v>0</v>
      </c>
      <c r="EU154" s="32">
        <v>0</v>
      </c>
      <c r="EV154" s="32">
        <v>0</v>
      </c>
      <c r="EW154" s="32">
        <v>0</v>
      </c>
      <c r="EX154" s="32">
        <v>0</v>
      </c>
      <c r="EY154" s="32">
        <v>0</v>
      </c>
      <c r="EZ154" s="32">
        <v>0</v>
      </c>
      <c r="FA154" s="32">
        <v>0</v>
      </c>
      <c r="FB154" s="32">
        <v>0</v>
      </c>
      <c r="FC154" s="32">
        <v>0</v>
      </c>
      <c r="FD154" s="32">
        <v>0</v>
      </c>
      <c r="FE154" s="32">
        <v>0</v>
      </c>
      <c r="FF154" s="32">
        <v>0</v>
      </c>
      <c r="FG154" s="32">
        <v>0</v>
      </c>
      <c r="FH154" s="32">
        <v>0</v>
      </c>
      <c r="FI154" s="32">
        <v>0</v>
      </c>
      <c r="FJ154" s="32">
        <v>0</v>
      </c>
      <c r="FK154" s="32">
        <v>0</v>
      </c>
      <c r="FL154" s="32">
        <v>0</v>
      </c>
      <c r="FM154" s="32">
        <v>0</v>
      </c>
      <c r="FN154" s="32">
        <v>0</v>
      </c>
      <c r="FO154" s="32">
        <v>0</v>
      </c>
      <c r="FP154" s="32">
        <v>0</v>
      </c>
      <c r="FQ154" s="32">
        <v>0</v>
      </c>
      <c r="FR154" s="32">
        <v>0</v>
      </c>
      <c r="FS154" s="32">
        <v>0</v>
      </c>
      <c r="FT154" s="32">
        <v>0</v>
      </c>
      <c r="FU154" s="32">
        <v>0</v>
      </c>
      <c r="FV154" s="32">
        <v>0</v>
      </c>
      <c r="FW154" s="32">
        <v>0</v>
      </c>
      <c r="FX154" s="32">
        <v>0</v>
      </c>
      <c r="FY154" s="32">
        <v>0</v>
      </c>
      <c r="FZ154" s="32">
        <v>0</v>
      </c>
      <c r="GA154" s="32">
        <v>0</v>
      </c>
      <c r="GB154" s="32">
        <v>0</v>
      </c>
      <c r="GC154" s="32">
        <v>0</v>
      </c>
      <c r="GD154" s="32">
        <v>0</v>
      </c>
      <c r="GE154" s="32">
        <v>0</v>
      </c>
      <c r="GF154" s="32">
        <v>0</v>
      </c>
      <c r="GG154" s="32">
        <v>0</v>
      </c>
      <c r="GH154" s="32">
        <v>0</v>
      </c>
      <c r="GI154" s="32">
        <v>0</v>
      </c>
      <c r="GJ154" s="32">
        <v>0</v>
      </c>
      <c r="GK154" s="32">
        <v>0</v>
      </c>
      <c r="GL154" s="32">
        <v>0</v>
      </c>
      <c r="GM154" s="32">
        <v>0</v>
      </c>
      <c r="GN154" s="32">
        <v>0</v>
      </c>
      <c r="GO154" s="32">
        <v>0</v>
      </c>
      <c r="GP154" s="32">
        <v>0</v>
      </c>
      <c r="GQ154" s="32">
        <v>0</v>
      </c>
      <c r="GR154" s="32">
        <v>0</v>
      </c>
      <c r="GS154" s="32">
        <v>0</v>
      </c>
      <c r="GT154" s="32">
        <v>0</v>
      </c>
      <c r="GU154" s="32">
        <v>0</v>
      </c>
      <c r="GV154" s="32">
        <v>0</v>
      </c>
      <c r="GW154" s="32">
        <v>0</v>
      </c>
      <c r="GX154" s="32">
        <v>0</v>
      </c>
      <c r="GY154" s="32">
        <v>0</v>
      </c>
      <c r="GZ154" s="32">
        <v>0</v>
      </c>
      <c r="HA154" s="32">
        <v>0</v>
      </c>
      <c r="HB154" s="32">
        <v>0</v>
      </c>
      <c r="HC154" s="32">
        <v>0</v>
      </c>
      <c r="HD154" s="32">
        <v>0</v>
      </c>
      <c r="HE154" s="32">
        <v>0</v>
      </c>
      <c r="HF154" s="32">
        <v>0</v>
      </c>
      <c r="HG154" s="32">
        <v>0</v>
      </c>
      <c r="HH154" s="32">
        <v>0</v>
      </c>
      <c r="HI154" s="33">
        <f t="shared" si="34"/>
        <v>0</v>
      </c>
      <c r="HJ154" s="34">
        <v>0</v>
      </c>
      <c r="HK154" s="34">
        <v>0</v>
      </c>
      <c r="HL154" s="33">
        <v>0</v>
      </c>
      <c r="HM154" s="34">
        <v>0</v>
      </c>
      <c r="HN154" s="33">
        <v>0</v>
      </c>
      <c r="HO154" s="34">
        <v>277463543.43136799</v>
      </c>
      <c r="HP154" s="34">
        <v>0</v>
      </c>
      <c r="HQ154" s="33">
        <v>277463543.43136799</v>
      </c>
      <c r="HR154" s="34">
        <v>946266.29750125203</v>
      </c>
      <c r="HS154" s="35">
        <v>278409809.72886902</v>
      </c>
      <c r="HT154" s="34">
        <v>469946.88301394501</v>
      </c>
      <c r="HU154" s="36">
        <v>277939862.845855</v>
      </c>
      <c r="HX154" s="32">
        <v>0</v>
      </c>
      <c r="HY154" s="32">
        <v>0</v>
      </c>
    </row>
    <row r="155" spans="1:233" x14ac:dyDescent="0.3">
      <c r="A155" s="74"/>
      <c r="B155" s="31" t="s">
        <v>155</v>
      </c>
      <c r="C155" s="21" t="s">
        <v>378</v>
      </c>
      <c r="D155" s="32">
        <v>0</v>
      </c>
      <c r="E155" s="32">
        <f t="shared" si="31"/>
        <v>0</v>
      </c>
      <c r="F155" s="32">
        <f t="shared" si="32"/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f t="shared" si="30"/>
        <v>0</v>
      </c>
      <c r="X155" s="32">
        <f t="shared" si="33"/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0</v>
      </c>
      <c r="CR155" s="32">
        <v>0</v>
      </c>
      <c r="CS155" s="32">
        <v>0</v>
      </c>
      <c r="CT155" s="32">
        <v>0</v>
      </c>
      <c r="CU155" s="32">
        <v>0</v>
      </c>
      <c r="CV155" s="32">
        <v>0</v>
      </c>
      <c r="CW155" s="32">
        <v>0</v>
      </c>
      <c r="CX155" s="32">
        <v>0</v>
      </c>
      <c r="CY155" s="32">
        <v>0</v>
      </c>
      <c r="CZ155" s="32">
        <v>0</v>
      </c>
      <c r="DA155" s="32">
        <v>0</v>
      </c>
      <c r="DB155" s="32">
        <v>0</v>
      </c>
      <c r="DC155" s="32">
        <v>0</v>
      </c>
      <c r="DD155" s="32">
        <v>0</v>
      </c>
      <c r="DE155" s="32">
        <v>0</v>
      </c>
      <c r="DF155" s="32">
        <v>0</v>
      </c>
      <c r="DG155" s="32">
        <v>0</v>
      </c>
      <c r="DH155" s="32">
        <v>0</v>
      </c>
      <c r="DI155" s="32">
        <v>0</v>
      </c>
      <c r="DJ155" s="32">
        <v>0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0</v>
      </c>
      <c r="DW155" s="32">
        <v>0</v>
      </c>
      <c r="DX155" s="32">
        <v>0</v>
      </c>
      <c r="DY155" s="32">
        <v>0</v>
      </c>
      <c r="DZ155" s="32">
        <v>0</v>
      </c>
      <c r="EA155" s="32">
        <v>0</v>
      </c>
      <c r="EB155" s="32">
        <v>0</v>
      </c>
      <c r="EC155" s="32">
        <v>0</v>
      </c>
      <c r="ED155" s="32">
        <v>0</v>
      </c>
      <c r="EE155" s="32">
        <v>0</v>
      </c>
      <c r="EF155" s="32">
        <v>0</v>
      </c>
      <c r="EG155" s="32">
        <v>0</v>
      </c>
      <c r="EH155" s="32">
        <v>0</v>
      </c>
      <c r="EI155" s="32">
        <v>0</v>
      </c>
      <c r="EJ155" s="32">
        <v>0</v>
      </c>
      <c r="EK155" s="32">
        <v>0</v>
      </c>
      <c r="EL155" s="32">
        <v>0</v>
      </c>
      <c r="EM155" s="32">
        <v>0</v>
      </c>
      <c r="EN155" s="32">
        <v>0</v>
      </c>
      <c r="EO155" s="32">
        <v>0</v>
      </c>
      <c r="EP155" s="32">
        <v>0</v>
      </c>
      <c r="EQ155" s="32">
        <v>0</v>
      </c>
      <c r="ER155" s="32">
        <v>0</v>
      </c>
      <c r="ES155" s="32">
        <v>0</v>
      </c>
      <c r="ET155" s="32">
        <v>0</v>
      </c>
      <c r="EU155" s="32">
        <v>0</v>
      </c>
      <c r="EV155" s="32">
        <v>0</v>
      </c>
      <c r="EW155" s="32">
        <v>0</v>
      </c>
      <c r="EX155" s="32">
        <v>0</v>
      </c>
      <c r="EY155" s="32">
        <v>0</v>
      </c>
      <c r="EZ155" s="32">
        <v>0</v>
      </c>
      <c r="FA155" s="32">
        <v>0</v>
      </c>
      <c r="FB155" s="32">
        <v>0</v>
      </c>
      <c r="FC155" s="32">
        <v>0</v>
      </c>
      <c r="FD155" s="32">
        <v>0</v>
      </c>
      <c r="FE155" s="32">
        <v>0</v>
      </c>
      <c r="FF155" s="32">
        <v>0</v>
      </c>
      <c r="FG155" s="32">
        <v>0</v>
      </c>
      <c r="FH155" s="32">
        <v>0</v>
      </c>
      <c r="FI155" s="32">
        <v>0</v>
      </c>
      <c r="FJ155" s="32">
        <v>0</v>
      </c>
      <c r="FK155" s="32">
        <v>0</v>
      </c>
      <c r="FL155" s="32">
        <v>0</v>
      </c>
      <c r="FM155" s="32">
        <v>0</v>
      </c>
      <c r="FN155" s="32">
        <v>0</v>
      </c>
      <c r="FO155" s="32">
        <v>0</v>
      </c>
      <c r="FP155" s="32">
        <v>0</v>
      </c>
      <c r="FQ155" s="32">
        <v>0</v>
      </c>
      <c r="FR155" s="32">
        <v>0</v>
      </c>
      <c r="FS155" s="32">
        <v>0</v>
      </c>
      <c r="FT155" s="32">
        <v>0</v>
      </c>
      <c r="FU155" s="32">
        <v>0</v>
      </c>
      <c r="FV155" s="32">
        <v>0</v>
      </c>
      <c r="FW155" s="32">
        <v>0</v>
      </c>
      <c r="FX155" s="32">
        <v>0</v>
      </c>
      <c r="FY155" s="32">
        <v>0</v>
      </c>
      <c r="FZ155" s="32">
        <v>0</v>
      </c>
      <c r="GA155" s="32">
        <v>0</v>
      </c>
      <c r="GB155" s="32">
        <v>0</v>
      </c>
      <c r="GC155" s="32">
        <v>0</v>
      </c>
      <c r="GD155" s="32">
        <v>0</v>
      </c>
      <c r="GE155" s="32">
        <v>0</v>
      </c>
      <c r="GF155" s="32">
        <v>0</v>
      </c>
      <c r="GG155" s="32">
        <v>0</v>
      </c>
      <c r="GH155" s="32">
        <v>0</v>
      </c>
      <c r="GI155" s="32">
        <v>0</v>
      </c>
      <c r="GJ155" s="32">
        <v>0</v>
      </c>
      <c r="GK155" s="32">
        <v>0</v>
      </c>
      <c r="GL155" s="32">
        <v>0</v>
      </c>
      <c r="GM155" s="32">
        <v>0</v>
      </c>
      <c r="GN155" s="32">
        <v>0</v>
      </c>
      <c r="GO155" s="32">
        <v>0</v>
      </c>
      <c r="GP155" s="32">
        <v>0</v>
      </c>
      <c r="GQ155" s="32">
        <v>0</v>
      </c>
      <c r="GR155" s="32">
        <v>0</v>
      </c>
      <c r="GS155" s="32">
        <v>0</v>
      </c>
      <c r="GT155" s="32">
        <v>0</v>
      </c>
      <c r="GU155" s="32">
        <v>0</v>
      </c>
      <c r="GV155" s="32">
        <v>0</v>
      </c>
      <c r="GW155" s="32">
        <v>0</v>
      </c>
      <c r="GX155" s="32">
        <v>0</v>
      </c>
      <c r="GY155" s="32">
        <v>0</v>
      </c>
      <c r="GZ155" s="32">
        <v>0</v>
      </c>
      <c r="HA155" s="32">
        <v>0</v>
      </c>
      <c r="HB155" s="32">
        <v>0</v>
      </c>
      <c r="HC155" s="32">
        <v>0</v>
      </c>
      <c r="HD155" s="32">
        <v>0</v>
      </c>
      <c r="HE155" s="32">
        <v>0</v>
      </c>
      <c r="HF155" s="32">
        <v>0</v>
      </c>
      <c r="HG155" s="32">
        <v>0</v>
      </c>
      <c r="HH155" s="32">
        <v>0</v>
      </c>
      <c r="HI155" s="33">
        <f t="shared" si="34"/>
        <v>0</v>
      </c>
      <c r="HJ155" s="34">
        <v>0</v>
      </c>
      <c r="HK155" s="34">
        <v>0</v>
      </c>
      <c r="HL155" s="33">
        <v>0</v>
      </c>
      <c r="HM155" s="34">
        <v>0</v>
      </c>
      <c r="HN155" s="33">
        <v>0</v>
      </c>
      <c r="HO155" s="34">
        <v>380587976.37237</v>
      </c>
      <c r="HP155" s="34">
        <v>0</v>
      </c>
      <c r="HQ155" s="33">
        <v>380587976.37237</v>
      </c>
      <c r="HR155" s="34">
        <v>1211554.56760263</v>
      </c>
      <c r="HS155" s="35">
        <v>381799530.939973</v>
      </c>
      <c r="HT155" s="34">
        <v>601697.74000157998</v>
      </c>
      <c r="HU155" s="36">
        <v>381197833.19997102</v>
      </c>
      <c r="HX155" s="32">
        <v>0</v>
      </c>
      <c r="HY155" s="32">
        <v>0</v>
      </c>
    </row>
    <row r="156" spans="1:233" x14ac:dyDescent="0.3">
      <c r="A156" s="74"/>
      <c r="B156" s="31" t="s">
        <v>156</v>
      </c>
      <c r="C156" s="21" t="s">
        <v>379</v>
      </c>
      <c r="D156" s="32">
        <v>0</v>
      </c>
      <c r="E156" s="32">
        <f t="shared" si="31"/>
        <v>0</v>
      </c>
      <c r="F156" s="32">
        <f t="shared" si="32"/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f t="shared" si="30"/>
        <v>0</v>
      </c>
      <c r="X156" s="32">
        <f t="shared" si="33"/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0</v>
      </c>
      <c r="CS156" s="32">
        <v>0</v>
      </c>
      <c r="CT156" s="32">
        <v>0</v>
      </c>
      <c r="CU156" s="32">
        <v>0</v>
      </c>
      <c r="CV156" s="32">
        <v>0</v>
      </c>
      <c r="CW156" s="32">
        <v>0</v>
      </c>
      <c r="CX156" s="32">
        <v>0</v>
      </c>
      <c r="CY156" s="32">
        <v>0</v>
      </c>
      <c r="CZ156" s="32">
        <v>0</v>
      </c>
      <c r="DA156" s="32">
        <v>0</v>
      </c>
      <c r="DB156" s="32">
        <v>0</v>
      </c>
      <c r="DC156" s="32">
        <v>0</v>
      </c>
      <c r="DD156" s="32">
        <v>0</v>
      </c>
      <c r="DE156" s="32">
        <v>0</v>
      </c>
      <c r="DF156" s="32">
        <v>0</v>
      </c>
      <c r="DG156" s="32">
        <v>0</v>
      </c>
      <c r="DH156" s="32">
        <v>0</v>
      </c>
      <c r="DI156" s="32">
        <v>0</v>
      </c>
      <c r="DJ156" s="32">
        <v>0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0</v>
      </c>
      <c r="DW156" s="32">
        <v>0</v>
      </c>
      <c r="DX156" s="32">
        <v>0</v>
      </c>
      <c r="DY156" s="32">
        <v>0</v>
      </c>
      <c r="DZ156" s="32">
        <v>0</v>
      </c>
      <c r="EA156" s="32">
        <v>0</v>
      </c>
      <c r="EB156" s="32">
        <v>0</v>
      </c>
      <c r="EC156" s="32">
        <v>0</v>
      </c>
      <c r="ED156" s="32">
        <v>0</v>
      </c>
      <c r="EE156" s="32">
        <v>0</v>
      </c>
      <c r="EF156" s="32">
        <v>0</v>
      </c>
      <c r="EG156" s="32">
        <v>0</v>
      </c>
      <c r="EH156" s="32">
        <v>0</v>
      </c>
      <c r="EI156" s="32">
        <v>0</v>
      </c>
      <c r="EJ156" s="32">
        <v>0</v>
      </c>
      <c r="EK156" s="32">
        <v>0</v>
      </c>
      <c r="EL156" s="32">
        <v>0</v>
      </c>
      <c r="EM156" s="32">
        <v>0</v>
      </c>
      <c r="EN156" s="32">
        <v>0</v>
      </c>
      <c r="EO156" s="32">
        <v>0</v>
      </c>
      <c r="EP156" s="32">
        <v>0</v>
      </c>
      <c r="EQ156" s="32">
        <v>0</v>
      </c>
      <c r="ER156" s="32">
        <v>0</v>
      </c>
      <c r="ES156" s="32">
        <v>0</v>
      </c>
      <c r="ET156" s="32">
        <v>0</v>
      </c>
      <c r="EU156" s="32">
        <v>0</v>
      </c>
      <c r="EV156" s="32">
        <v>0</v>
      </c>
      <c r="EW156" s="32">
        <v>0</v>
      </c>
      <c r="EX156" s="32">
        <v>0</v>
      </c>
      <c r="EY156" s="32">
        <v>0</v>
      </c>
      <c r="EZ156" s="32">
        <v>0</v>
      </c>
      <c r="FA156" s="32">
        <v>0</v>
      </c>
      <c r="FB156" s="32">
        <v>0</v>
      </c>
      <c r="FC156" s="32">
        <v>0</v>
      </c>
      <c r="FD156" s="32">
        <v>0</v>
      </c>
      <c r="FE156" s="32">
        <v>0</v>
      </c>
      <c r="FF156" s="32">
        <v>0</v>
      </c>
      <c r="FG156" s="32">
        <v>0</v>
      </c>
      <c r="FH156" s="32">
        <v>0</v>
      </c>
      <c r="FI156" s="32">
        <v>0</v>
      </c>
      <c r="FJ156" s="32">
        <v>0</v>
      </c>
      <c r="FK156" s="32">
        <v>0</v>
      </c>
      <c r="FL156" s="32">
        <v>0</v>
      </c>
      <c r="FM156" s="32">
        <v>0</v>
      </c>
      <c r="FN156" s="32">
        <v>0</v>
      </c>
      <c r="FO156" s="32">
        <v>0</v>
      </c>
      <c r="FP156" s="32">
        <v>0</v>
      </c>
      <c r="FQ156" s="32">
        <v>0</v>
      </c>
      <c r="FR156" s="32">
        <v>0</v>
      </c>
      <c r="FS156" s="32">
        <v>0</v>
      </c>
      <c r="FT156" s="32">
        <v>0</v>
      </c>
      <c r="FU156" s="32">
        <v>0</v>
      </c>
      <c r="FV156" s="32">
        <v>0</v>
      </c>
      <c r="FW156" s="32">
        <v>0</v>
      </c>
      <c r="FX156" s="32">
        <v>0</v>
      </c>
      <c r="FY156" s="32">
        <v>0</v>
      </c>
      <c r="FZ156" s="32">
        <v>0</v>
      </c>
      <c r="GA156" s="32">
        <v>0</v>
      </c>
      <c r="GB156" s="32">
        <v>0</v>
      </c>
      <c r="GC156" s="32">
        <v>0</v>
      </c>
      <c r="GD156" s="32">
        <v>0</v>
      </c>
      <c r="GE156" s="32">
        <v>0</v>
      </c>
      <c r="GF156" s="32">
        <v>0</v>
      </c>
      <c r="GG156" s="32">
        <v>0</v>
      </c>
      <c r="GH156" s="32">
        <v>0</v>
      </c>
      <c r="GI156" s="32">
        <v>0</v>
      </c>
      <c r="GJ156" s="32">
        <v>0</v>
      </c>
      <c r="GK156" s="32">
        <v>0</v>
      </c>
      <c r="GL156" s="32">
        <v>0</v>
      </c>
      <c r="GM156" s="32">
        <v>0</v>
      </c>
      <c r="GN156" s="32">
        <v>0</v>
      </c>
      <c r="GO156" s="32">
        <v>0</v>
      </c>
      <c r="GP156" s="32">
        <v>0</v>
      </c>
      <c r="GQ156" s="32">
        <v>0</v>
      </c>
      <c r="GR156" s="32">
        <v>0</v>
      </c>
      <c r="GS156" s="32">
        <v>0</v>
      </c>
      <c r="GT156" s="32">
        <v>0</v>
      </c>
      <c r="GU156" s="32">
        <v>0</v>
      </c>
      <c r="GV156" s="32">
        <v>0</v>
      </c>
      <c r="GW156" s="32">
        <v>0</v>
      </c>
      <c r="GX156" s="32">
        <v>0</v>
      </c>
      <c r="GY156" s="32">
        <v>0</v>
      </c>
      <c r="GZ156" s="32">
        <v>0</v>
      </c>
      <c r="HA156" s="32">
        <v>0</v>
      </c>
      <c r="HB156" s="32">
        <v>0</v>
      </c>
      <c r="HC156" s="32">
        <v>0</v>
      </c>
      <c r="HD156" s="32">
        <v>0</v>
      </c>
      <c r="HE156" s="32">
        <v>0</v>
      </c>
      <c r="HF156" s="32">
        <v>0</v>
      </c>
      <c r="HG156" s="32">
        <v>0</v>
      </c>
      <c r="HH156" s="32">
        <v>0</v>
      </c>
      <c r="HI156" s="33">
        <f t="shared" si="34"/>
        <v>0</v>
      </c>
      <c r="HJ156" s="34">
        <v>0</v>
      </c>
      <c r="HK156" s="34">
        <v>0</v>
      </c>
      <c r="HL156" s="33">
        <v>0</v>
      </c>
      <c r="HM156" s="34">
        <v>0</v>
      </c>
      <c r="HN156" s="33">
        <v>0</v>
      </c>
      <c r="HO156" s="34">
        <v>86914030.229873106</v>
      </c>
      <c r="HP156" s="34">
        <v>0</v>
      </c>
      <c r="HQ156" s="33">
        <v>86914030.229873106</v>
      </c>
      <c r="HR156" s="34">
        <v>300208.466395378</v>
      </c>
      <c r="HS156" s="35">
        <v>87214238.696268499</v>
      </c>
      <c r="HT156" s="34">
        <v>149093.371928654</v>
      </c>
      <c r="HU156" s="36">
        <v>87065145.324339807</v>
      </c>
      <c r="HX156" s="32">
        <v>0</v>
      </c>
      <c r="HY156" s="32">
        <v>0</v>
      </c>
    </row>
    <row r="157" spans="1:233" x14ac:dyDescent="0.3">
      <c r="A157" s="74"/>
      <c r="B157" s="31" t="s">
        <v>157</v>
      </c>
      <c r="C157" s="21" t="s">
        <v>380</v>
      </c>
      <c r="D157" s="32">
        <v>0</v>
      </c>
      <c r="E157" s="32">
        <f t="shared" si="31"/>
        <v>0</v>
      </c>
      <c r="F157" s="32">
        <f t="shared" si="32"/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f t="shared" si="30"/>
        <v>0</v>
      </c>
      <c r="X157" s="32">
        <f t="shared" si="33"/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2">
        <v>0</v>
      </c>
      <c r="BV157" s="32">
        <v>0</v>
      </c>
      <c r="BW157" s="32">
        <v>0</v>
      </c>
      <c r="BX157" s="32">
        <v>0</v>
      </c>
      <c r="BY157" s="32">
        <v>0</v>
      </c>
      <c r="BZ157" s="32">
        <v>0</v>
      </c>
      <c r="CA157" s="32">
        <v>0</v>
      </c>
      <c r="CB157" s="32">
        <v>0</v>
      </c>
      <c r="CC157" s="32">
        <v>0</v>
      </c>
      <c r="CD157" s="32">
        <v>0</v>
      </c>
      <c r="CE157" s="32">
        <v>0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0</v>
      </c>
      <c r="CN157" s="32">
        <v>0</v>
      </c>
      <c r="CO157" s="32">
        <v>0</v>
      </c>
      <c r="CP157" s="32">
        <v>0</v>
      </c>
      <c r="CQ157" s="32">
        <v>0</v>
      </c>
      <c r="CR157" s="32">
        <v>0</v>
      </c>
      <c r="CS157" s="32">
        <v>0</v>
      </c>
      <c r="CT157" s="32">
        <v>0</v>
      </c>
      <c r="CU157" s="32">
        <v>0</v>
      </c>
      <c r="CV157" s="32">
        <v>0</v>
      </c>
      <c r="CW157" s="32">
        <v>0</v>
      </c>
      <c r="CX157" s="32">
        <v>0</v>
      </c>
      <c r="CY157" s="32">
        <v>0</v>
      </c>
      <c r="CZ157" s="32">
        <v>0</v>
      </c>
      <c r="DA157" s="32">
        <v>0</v>
      </c>
      <c r="DB157" s="32">
        <v>0</v>
      </c>
      <c r="DC157" s="32">
        <v>0</v>
      </c>
      <c r="DD157" s="32">
        <v>0</v>
      </c>
      <c r="DE157" s="32">
        <v>0</v>
      </c>
      <c r="DF157" s="32">
        <v>0</v>
      </c>
      <c r="DG157" s="32">
        <v>0</v>
      </c>
      <c r="DH157" s="32">
        <v>0</v>
      </c>
      <c r="DI157" s="32">
        <v>0</v>
      </c>
      <c r="DJ157" s="32">
        <v>0</v>
      </c>
      <c r="DK157" s="32">
        <v>0</v>
      </c>
      <c r="DL157" s="32">
        <v>0</v>
      </c>
      <c r="DM157" s="32">
        <v>0</v>
      </c>
      <c r="DN157" s="32">
        <v>0</v>
      </c>
      <c r="DO157" s="32">
        <v>0</v>
      </c>
      <c r="DP157" s="32">
        <v>0</v>
      </c>
      <c r="DQ157" s="32">
        <v>0</v>
      </c>
      <c r="DR157" s="32">
        <v>0</v>
      </c>
      <c r="DS157" s="32">
        <v>0</v>
      </c>
      <c r="DT157" s="32">
        <v>0</v>
      </c>
      <c r="DU157" s="32">
        <v>0</v>
      </c>
      <c r="DV157" s="32">
        <v>0</v>
      </c>
      <c r="DW157" s="32">
        <v>0</v>
      </c>
      <c r="DX157" s="32">
        <v>0</v>
      </c>
      <c r="DY157" s="32">
        <v>0</v>
      </c>
      <c r="DZ157" s="32">
        <v>0</v>
      </c>
      <c r="EA157" s="32">
        <v>0</v>
      </c>
      <c r="EB157" s="32">
        <v>0</v>
      </c>
      <c r="EC157" s="32">
        <v>0</v>
      </c>
      <c r="ED157" s="32">
        <v>0</v>
      </c>
      <c r="EE157" s="32">
        <v>0</v>
      </c>
      <c r="EF157" s="32">
        <v>0</v>
      </c>
      <c r="EG157" s="32">
        <v>0</v>
      </c>
      <c r="EH157" s="32">
        <v>0</v>
      </c>
      <c r="EI157" s="32">
        <v>0</v>
      </c>
      <c r="EJ157" s="32">
        <v>0</v>
      </c>
      <c r="EK157" s="32">
        <v>0</v>
      </c>
      <c r="EL157" s="32">
        <v>0</v>
      </c>
      <c r="EM157" s="32">
        <v>0</v>
      </c>
      <c r="EN157" s="32">
        <v>0</v>
      </c>
      <c r="EO157" s="32">
        <v>0</v>
      </c>
      <c r="EP157" s="32">
        <v>0</v>
      </c>
      <c r="EQ157" s="32">
        <v>0</v>
      </c>
      <c r="ER157" s="32">
        <v>0</v>
      </c>
      <c r="ES157" s="32">
        <v>0</v>
      </c>
      <c r="ET157" s="32">
        <v>0</v>
      </c>
      <c r="EU157" s="32">
        <v>0</v>
      </c>
      <c r="EV157" s="32">
        <v>0</v>
      </c>
      <c r="EW157" s="32">
        <v>0</v>
      </c>
      <c r="EX157" s="32">
        <v>0</v>
      </c>
      <c r="EY157" s="32">
        <v>0</v>
      </c>
      <c r="EZ157" s="32">
        <v>0</v>
      </c>
      <c r="FA157" s="32">
        <v>0</v>
      </c>
      <c r="FB157" s="32">
        <v>0</v>
      </c>
      <c r="FC157" s="32">
        <v>0</v>
      </c>
      <c r="FD157" s="32">
        <v>0</v>
      </c>
      <c r="FE157" s="32">
        <v>0</v>
      </c>
      <c r="FF157" s="32">
        <v>0</v>
      </c>
      <c r="FG157" s="32">
        <v>0</v>
      </c>
      <c r="FH157" s="32">
        <v>0</v>
      </c>
      <c r="FI157" s="32">
        <v>0</v>
      </c>
      <c r="FJ157" s="32">
        <v>0</v>
      </c>
      <c r="FK157" s="32">
        <v>0</v>
      </c>
      <c r="FL157" s="32">
        <v>0</v>
      </c>
      <c r="FM157" s="32">
        <v>0</v>
      </c>
      <c r="FN157" s="32">
        <v>0</v>
      </c>
      <c r="FO157" s="32">
        <v>0</v>
      </c>
      <c r="FP157" s="32">
        <v>0</v>
      </c>
      <c r="FQ157" s="32">
        <v>0</v>
      </c>
      <c r="FR157" s="32">
        <v>0</v>
      </c>
      <c r="FS157" s="32">
        <v>0</v>
      </c>
      <c r="FT157" s="32">
        <v>0</v>
      </c>
      <c r="FU157" s="32">
        <v>0</v>
      </c>
      <c r="FV157" s="32">
        <v>0</v>
      </c>
      <c r="FW157" s="32">
        <v>0</v>
      </c>
      <c r="FX157" s="32">
        <v>0</v>
      </c>
      <c r="FY157" s="32">
        <v>0</v>
      </c>
      <c r="FZ157" s="32">
        <v>0</v>
      </c>
      <c r="GA157" s="32">
        <v>0</v>
      </c>
      <c r="GB157" s="32">
        <v>0</v>
      </c>
      <c r="GC157" s="32">
        <v>0</v>
      </c>
      <c r="GD157" s="32">
        <v>0</v>
      </c>
      <c r="GE157" s="32">
        <v>0</v>
      </c>
      <c r="GF157" s="32">
        <v>0</v>
      </c>
      <c r="GG157" s="32">
        <v>0</v>
      </c>
      <c r="GH157" s="32">
        <v>0</v>
      </c>
      <c r="GI157" s="32">
        <v>0</v>
      </c>
      <c r="GJ157" s="32">
        <v>0</v>
      </c>
      <c r="GK157" s="32">
        <v>0</v>
      </c>
      <c r="GL157" s="32">
        <v>0</v>
      </c>
      <c r="GM157" s="32">
        <v>0</v>
      </c>
      <c r="GN157" s="32">
        <v>0</v>
      </c>
      <c r="GO157" s="32">
        <v>0</v>
      </c>
      <c r="GP157" s="32">
        <v>0</v>
      </c>
      <c r="GQ157" s="32">
        <v>0</v>
      </c>
      <c r="GR157" s="32">
        <v>0</v>
      </c>
      <c r="GS157" s="32">
        <v>0</v>
      </c>
      <c r="GT157" s="32">
        <v>0</v>
      </c>
      <c r="GU157" s="32">
        <v>0</v>
      </c>
      <c r="GV157" s="32">
        <v>0</v>
      </c>
      <c r="GW157" s="32">
        <v>0</v>
      </c>
      <c r="GX157" s="32">
        <v>0</v>
      </c>
      <c r="GY157" s="32">
        <v>0</v>
      </c>
      <c r="GZ157" s="32">
        <v>0</v>
      </c>
      <c r="HA157" s="32">
        <v>0</v>
      </c>
      <c r="HB157" s="32">
        <v>0</v>
      </c>
      <c r="HC157" s="32">
        <v>0</v>
      </c>
      <c r="HD157" s="32">
        <v>0</v>
      </c>
      <c r="HE157" s="32">
        <v>0</v>
      </c>
      <c r="HF157" s="32">
        <v>0</v>
      </c>
      <c r="HG157" s="32">
        <v>0</v>
      </c>
      <c r="HH157" s="32">
        <v>0</v>
      </c>
      <c r="HI157" s="33">
        <f t="shared" si="34"/>
        <v>0</v>
      </c>
      <c r="HJ157" s="34">
        <v>0</v>
      </c>
      <c r="HK157" s="34">
        <v>0</v>
      </c>
      <c r="HL157" s="33">
        <v>0</v>
      </c>
      <c r="HM157" s="34">
        <v>0</v>
      </c>
      <c r="HN157" s="33">
        <v>0</v>
      </c>
      <c r="HO157" s="34">
        <v>58687556.653856099</v>
      </c>
      <c r="HP157" s="34">
        <v>0</v>
      </c>
      <c r="HQ157" s="33">
        <v>58687556.653856099</v>
      </c>
      <c r="HR157" s="34">
        <v>188912.07709552499</v>
      </c>
      <c r="HS157" s="35">
        <v>58876468.730951697</v>
      </c>
      <c r="HT157" s="34">
        <v>93819.934229047605</v>
      </c>
      <c r="HU157" s="36">
        <v>58782648.796722598</v>
      </c>
      <c r="HX157" s="32">
        <v>0</v>
      </c>
      <c r="HY157" s="32">
        <v>0</v>
      </c>
    </row>
    <row r="158" spans="1:233" x14ac:dyDescent="0.3">
      <c r="A158" s="74"/>
      <c r="B158" s="31" t="s">
        <v>158</v>
      </c>
      <c r="C158" s="21" t="s">
        <v>381</v>
      </c>
      <c r="D158" s="32">
        <v>0</v>
      </c>
      <c r="E158" s="32">
        <f t="shared" si="31"/>
        <v>0</v>
      </c>
      <c r="F158" s="32">
        <f t="shared" si="32"/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f t="shared" si="30"/>
        <v>0</v>
      </c>
      <c r="X158" s="32">
        <f t="shared" si="33"/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0</v>
      </c>
      <c r="BQ158" s="32">
        <v>0</v>
      </c>
      <c r="BR158" s="32">
        <v>0</v>
      </c>
      <c r="BS158" s="32">
        <v>0</v>
      </c>
      <c r="BT158" s="32">
        <v>0</v>
      </c>
      <c r="BU158" s="32">
        <v>0</v>
      </c>
      <c r="BV158" s="32">
        <v>0</v>
      </c>
      <c r="BW158" s="32">
        <v>0</v>
      </c>
      <c r="BX158" s="32">
        <v>0</v>
      </c>
      <c r="BY158" s="32">
        <v>0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0</v>
      </c>
      <c r="CN158" s="32">
        <v>0</v>
      </c>
      <c r="CO158" s="32">
        <v>0</v>
      </c>
      <c r="CP158" s="32">
        <v>0</v>
      </c>
      <c r="CQ158" s="32">
        <v>0</v>
      </c>
      <c r="CR158" s="32">
        <v>0</v>
      </c>
      <c r="CS158" s="32">
        <v>0</v>
      </c>
      <c r="CT158" s="32">
        <v>0</v>
      </c>
      <c r="CU158" s="32">
        <v>0</v>
      </c>
      <c r="CV158" s="32">
        <v>0</v>
      </c>
      <c r="CW158" s="32">
        <v>0</v>
      </c>
      <c r="CX158" s="32">
        <v>0</v>
      </c>
      <c r="CY158" s="32">
        <v>0</v>
      </c>
      <c r="CZ158" s="32">
        <v>0</v>
      </c>
      <c r="DA158" s="32">
        <v>0</v>
      </c>
      <c r="DB158" s="32">
        <v>0</v>
      </c>
      <c r="DC158" s="32">
        <v>0</v>
      </c>
      <c r="DD158" s="32">
        <v>0</v>
      </c>
      <c r="DE158" s="32">
        <v>0</v>
      </c>
      <c r="DF158" s="32">
        <v>0</v>
      </c>
      <c r="DG158" s="32">
        <v>0</v>
      </c>
      <c r="DH158" s="32">
        <v>0</v>
      </c>
      <c r="DI158" s="32">
        <v>0</v>
      </c>
      <c r="DJ158" s="32">
        <v>0</v>
      </c>
      <c r="DK158" s="32">
        <v>0</v>
      </c>
      <c r="DL158" s="32">
        <v>0</v>
      </c>
      <c r="DM158" s="32">
        <v>0</v>
      </c>
      <c r="DN158" s="32">
        <v>0</v>
      </c>
      <c r="DO158" s="32">
        <v>0</v>
      </c>
      <c r="DP158" s="32">
        <v>0</v>
      </c>
      <c r="DQ158" s="32">
        <v>0</v>
      </c>
      <c r="DR158" s="32">
        <v>0</v>
      </c>
      <c r="DS158" s="32">
        <v>0</v>
      </c>
      <c r="DT158" s="32">
        <v>0</v>
      </c>
      <c r="DU158" s="32">
        <v>0</v>
      </c>
      <c r="DV158" s="32">
        <v>0</v>
      </c>
      <c r="DW158" s="32">
        <v>0</v>
      </c>
      <c r="DX158" s="32">
        <v>0</v>
      </c>
      <c r="DY158" s="32">
        <v>0</v>
      </c>
      <c r="DZ158" s="32">
        <v>0</v>
      </c>
      <c r="EA158" s="32">
        <v>0</v>
      </c>
      <c r="EB158" s="32">
        <v>0</v>
      </c>
      <c r="EC158" s="32">
        <v>0</v>
      </c>
      <c r="ED158" s="32">
        <v>0</v>
      </c>
      <c r="EE158" s="32">
        <v>0</v>
      </c>
      <c r="EF158" s="32">
        <v>0</v>
      </c>
      <c r="EG158" s="32">
        <v>0</v>
      </c>
      <c r="EH158" s="32">
        <v>0</v>
      </c>
      <c r="EI158" s="32">
        <v>0</v>
      </c>
      <c r="EJ158" s="32">
        <v>0</v>
      </c>
      <c r="EK158" s="32">
        <v>0</v>
      </c>
      <c r="EL158" s="32">
        <v>0</v>
      </c>
      <c r="EM158" s="32">
        <v>0</v>
      </c>
      <c r="EN158" s="32">
        <v>0</v>
      </c>
      <c r="EO158" s="32">
        <v>0</v>
      </c>
      <c r="EP158" s="32">
        <v>0</v>
      </c>
      <c r="EQ158" s="32">
        <v>0</v>
      </c>
      <c r="ER158" s="32">
        <v>0</v>
      </c>
      <c r="ES158" s="32">
        <v>0</v>
      </c>
      <c r="ET158" s="32">
        <v>0</v>
      </c>
      <c r="EU158" s="32">
        <v>0</v>
      </c>
      <c r="EV158" s="32">
        <v>0</v>
      </c>
      <c r="EW158" s="32">
        <v>0</v>
      </c>
      <c r="EX158" s="32">
        <v>0</v>
      </c>
      <c r="EY158" s="32">
        <v>0</v>
      </c>
      <c r="EZ158" s="32">
        <v>0</v>
      </c>
      <c r="FA158" s="32">
        <v>0</v>
      </c>
      <c r="FB158" s="32">
        <v>0</v>
      </c>
      <c r="FC158" s="32">
        <v>0</v>
      </c>
      <c r="FD158" s="32">
        <v>0</v>
      </c>
      <c r="FE158" s="32">
        <v>0</v>
      </c>
      <c r="FF158" s="32">
        <v>0</v>
      </c>
      <c r="FG158" s="32">
        <v>0</v>
      </c>
      <c r="FH158" s="32">
        <v>0</v>
      </c>
      <c r="FI158" s="32">
        <v>0</v>
      </c>
      <c r="FJ158" s="32">
        <v>0</v>
      </c>
      <c r="FK158" s="32">
        <v>0</v>
      </c>
      <c r="FL158" s="32">
        <v>0</v>
      </c>
      <c r="FM158" s="32">
        <v>0</v>
      </c>
      <c r="FN158" s="32">
        <v>0</v>
      </c>
      <c r="FO158" s="32">
        <v>0</v>
      </c>
      <c r="FP158" s="32">
        <v>0</v>
      </c>
      <c r="FQ158" s="32">
        <v>0</v>
      </c>
      <c r="FR158" s="32">
        <v>0</v>
      </c>
      <c r="FS158" s="32">
        <v>0</v>
      </c>
      <c r="FT158" s="32">
        <v>0</v>
      </c>
      <c r="FU158" s="32">
        <v>0</v>
      </c>
      <c r="FV158" s="32">
        <v>0</v>
      </c>
      <c r="FW158" s="32">
        <v>0</v>
      </c>
      <c r="FX158" s="32">
        <v>0</v>
      </c>
      <c r="FY158" s="32">
        <v>0</v>
      </c>
      <c r="FZ158" s="32">
        <v>0</v>
      </c>
      <c r="GA158" s="32">
        <v>0</v>
      </c>
      <c r="GB158" s="32">
        <v>0</v>
      </c>
      <c r="GC158" s="32">
        <v>0</v>
      </c>
      <c r="GD158" s="32">
        <v>0</v>
      </c>
      <c r="GE158" s="32">
        <v>0</v>
      </c>
      <c r="GF158" s="32">
        <v>0</v>
      </c>
      <c r="GG158" s="32">
        <v>0</v>
      </c>
      <c r="GH158" s="32">
        <v>0</v>
      </c>
      <c r="GI158" s="32">
        <v>0</v>
      </c>
      <c r="GJ158" s="32">
        <v>0</v>
      </c>
      <c r="GK158" s="32">
        <v>0</v>
      </c>
      <c r="GL158" s="32">
        <v>0</v>
      </c>
      <c r="GM158" s="32">
        <v>0</v>
      </c>
      <c r="GN158" s="32">
        <v>0</v>
      </c>
      <c r="GO158" s="32">
        <v>0</v>
      </c>
      <c r="GP158" s="32">
        <v>0</v>
      </c>
      <c r="GQ158" s="32">
        <v>0</v>
      </c>
      <c r="GR158" s="32">
        <v>0</v>
      </c>
      <c r="GS158" s="32">
        <v>0</v>
      </c>
      <c r="GT158" s="32">
        <v>0</v>
      </c>
      <c r="GU158" s="32">
        <v>0</v>
      </c>
      <c r="GV158" s="32">
        <v>0</v>
      </c>
      <c r="GW158" s="32">
        <v>0</v>
      </c>
      <c r="GX158" s="32">
        <v>0</v>
      </c>
      <c r="GY158" s="32">
        <v>0</v>
      </c>
      <c r="GZ158" s="32">
        <v>0</v>
      </c>
      <c r="HA158" s="32">
        <v>0</v>
      </c>
      <c r="HB158" s="32">
        <v>0</v>
      </c>
      <c r="HC158" s="32">
        <v>0</v>
      </c>
      <c r="HD158" s="32">
        <v>0</v>
      </c>
      <c r="HE158" s="32">
        <v>0</v>
      </c>
      <c r="HF158" s="32">
        <v>0</v>
      </c>
      <c r="HG158" s="32">
        <v>0</v>
      </c>
      <c r="HH158" s="32">
        <v>0</v>
      </c>
      <c r="HI158" s="33">
        <f t="shared" si="34"/>
        <v>0</v>
      </c>
      <c r="HJ158" s="34">
        <v>0</v>
      </c>
      <c r="HK158" s="34">
        <v>0</v>
      </c>
      <c r="HL158" s="33">
        <v>0</v>
      </c>
      <c r="HM158" s="34">
        <v>0</v>
      </c>
      <c r="HN158" s="33">
        <v>0</v>
      </c>
      <c r="HO158" s="34">
        <v>58730865.470581003</v>
      </c>
      <c r="HP158" s="34">
        <v>0</v>
      </c>
      <c r="HQ158" s="33">
        <v>58730865.470581003</v>
      </c>
      <c r="HR158" s="34">
        <v>326113.748493299</v>
      </c>
      <c r="HS158" s="35">
        <v>59056979.219074301</v>
      </c>
      <c r="HT158" s="34">
        <v>161958.78477032701</v>
      </c>
      <c r="HU158" s="36">
        <v>58895020.434303999</v>
      </c>
      <c r="HX158" s="32">
        <v>0</v>
      </c>
      <c r="HY158" s="32">
        <v>0</v>
      </c>
    </row>
    <row r="159" spans="1:233" x14ac:dyDescent="0.3">
      <c r="A159" s="75"/>
      <c r="B159" s="31" t="s">
        <v>159</v>
      </c>
      <c r="C159" s="21" t="s">
        <v>382</v>
      </c>
      <c r="D159" s="32">
        <v>0</v>
      </c>
      <c r="E159" s="32">
        <f t="shared" si="31"/>
        <v>0</v>
      </c>
      <c r="F159" s="32">
        <f t="shared" si="32"/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f t="shared" si="30"/>
        <v>0</v>
      </c>
      <c r="X159" s="32">
        <f t="shared" si="33"/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0</v>
      </c>
      <c r="BQ159" s="32">
        <v>0</v>
      </c>
      <c r="BR159" s="32">
        <v>0</v>
      </c>
      <c r="BS159" s="32">
        <v>0</v>
      </c>
      <c r="BT159" s="32">
        <v>0</v>
      </c>
      <c r="BU159" s="32">
        <v>0</v>
      </c>
      <c r="BV159" s="32">
        <v>0</v>
      </c>
      <c r="BW159" s="32">
        <v>0</v>
      </c>
      <c r="BX159" s="32">
        <v>0</v>
      </c>
      <c r="BY159" s="32">
        <v>0</v>
      </c>
      <c r="BZ159" s="32">
        <v>0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0</v>
      </c>
      <c r="CN159" s="32">
        <v>0</v>
      </c>
      <c r="CO159" s="32">
        <v>0</v>
      </c>
      <c r="CP159" s="32">
        <v>0</v>
      </c>
      <c r="CQ159" s="32">
        <v>0</v>
      </c>
      <c r="CR159" s="32">
        <v>0</v>
      </c>
      <c r="CS159" s="32">
        <v>0</v>
      </c>
      <c r="CT159" s="32">
        <v>0</v>
      </c>
      <c r="CU159" s="32">
        <v>0</v>
      </c>
      <c r="CV159" s="32">
        <v>0</v>
      </c>
      <c r="CW159" s="32">
        <v>0</v>
      </c>
      <c r="CX159" s="32">
        <v>0</v>
      </c>
      <c r="CY159" s="32">
        <v>0</v>
      </c>
      <c r="CZ159" s="32">
        <v>0</v>
      </c>
      <c r="DA159" s="32">
        <v>0</v>
      </c>
      <c r="DB159" s="32">
        <v>0</v>
      </c>
      <c r="DC159" s="32">
        <v>0</v>
      </c>
      <c r="DD159" s="32">
        <v>0</v>
      </c>
      <c r="DE159" s="32">
        <v>0</v>
      </c>
      <c r="DF159" s="32">
        <v>0</v>
      </c>
      <c r="DG159" s="32">
        <v>0</v>
      </c>
      <c r="DH159" s="32">
        <v>0</v>
      </c>
      <c r="DI159" s="32">
        <v>0</v>
      </c>
      <c r="DJ159" s="32">
        <v>0</v>
      </c>
      <c r="DK159" s="32">
        <v>0</v>
      </c>
      <c r="DL159" s="32">
        <v>0</v>
      </c>
      <c r="DM159" s="32">
        <v>0</v>
      </c>
      <c r="DN159" s="32">
        <v>0</v>
      </c>
      <c r="DO159" s="32">
        <v>0</v>
      </c>
      <c r="DP159" s="32">
        <v>0</v>
      </c>
      <c r="DQ159" s="32">
        <v>0</v>
      </c>
      <c r="DR159" s="32">
        <v>0</v>
      </c>
      <c r="DS159" s="32">
        <v>0</v>
      </c>
      <c r="DT159" s="32">
        <v>0</v>
      </c>
      <c r="DU159" s="32">
        <v>0</v>
      </c>
      <c r="DV159" s="32">
        <v>0</v>
      </c>
      <c r="DW159" s="32">
        <v>0</v>
      </c>
      <c r="DX159" s="32">
        <v>0</v>
      </c>
      <c r="DY159" s="32">
        <v>0</v>
      </c>
      <c r="DZ159" s="32">
        <v>0</v>
      </c>
      <c r="EA159" s="32">
        <v>0</v>
      </c>
      <c r="EB159" s="32">
        <v>0</v>
      </c>
      <c r="EC159" s="32">
        <v>0</v>
      </c>
      <c r="ED159" s="32">
        <v>0</v>
      </c>
      <c r="EE159" s="32">
        <v>0</v>
      </c>
      <c r="EF159" s="32">
        <v>0</v>
      </c>
      <c r="EG159" s="32">
        <v>0</v>
      </c>
      <c r="EH159" s="32">
        <v>0</v>
      </c>
      <c r="EI159" s="32">
        <v>0</v>
      </c>
      <c r="EJ159" s="32">
        <v>0</v>
      </c>
      <c r="EK159" s="32">
        <v>0</v>
      </c>
      <c r="EL159" s="32">
        <v>0</v>
      </c>
      <c r="EM159" s="32">
        <v>0</v>
      </c>
      <c r="EN159" s="32">
        <v>0</v>
      </c>
      <c r="EO159" s="32">
        <v>0</v>
      </c>
      <c r="EP159" s="32">
        <v>0</v>
      </c>
      <c r="EQ159" s="32">
        <v>0</v>
      </c>
      <c r="ER159" s="32">
        <v>0</v>
      </c>
      <c r="ES159" s="32">
        <v>0</v>
      </c>
      <c r="ET159" s="32">
        <v>0</v>
      </c>
      <c r="EU159" s="32">
        <v>0</v>
      </c>
      <c r="EV159" s="32">
        <v>0</v>
      </c>
      <c r="EW159" s="32">
        <v>0</v>
      </c>
      <c r="EX159" s="32">
        <v>0</v>
      </c>
      <c r="EY159" s="32">
        <v>0</v>
      </c>
      <c r="EZ159" s="32">
        <v>0</v>
      </c>
      <c r="FA159" s="32">
        <v>0</v>
      </c>
      <c r="FB159" s="32">
        <v>0</v>
      </c>
      <c r="FC159" s="32">
        <v>0</v>
      </c>
      <c r="FD159" s="32">
        <v>0</v>
      </c>
      <c r="FE159" s="32">
        <v>0</v>
      </c>
      <c r="FF159" s="32">
        <v>0</v>
      </c>
      <c r="FG159" s="32">
        <v>0</v>
      </c>
      <c r="FH159" s="32">
        <v>0</v>
      </c>
      <c r="FI159" s="32">
        <v>0</v>
      </c>
      <c r="FJ159" s="32">
        <v>0</v>
      </c>
      <c r="FK159" s="32">
        <v>0</v>
      </c>
      <c r="FL159" s="32">
        <v>0</v>
      </c>
      <c r="FM159" s="32">
        <v>0</v>
      </c>
      <c r="FN159" s="32">
        <v>0</v>
      </c>
      <c r="FO159" s="32">
        <v>0</v>
      </c>
      <c r="FP159" s="32">
        <v>0</v>
      </c>
      <c r="FQ159" s="32">
        <v>0</v>
      </c>
      <c r="FR159" s="32">
        <v>0</v>
      </c>
      <c r="FS159" s="32">
        <v>0</v>
      </c>
      <c r="FT159" s="32">
        <v>0</v>
      </c>
      <c r="FU159" s="32">
        <v>0</v>
      </c>
      <c r="FV159" s="32">
        <v>0</v>
      </c>
      <c r="FW159" s="32">
        <v>0</v>
      </c>
      <c r="FX159" s="32">
        <v>0</v>
      </c>
      <c r="FY159" s="32">
        <v>0</v>
      </c>
      <c r="FZ159" s="32">
        <v>0</v>
      </c>
      <c r="GA159" s="32">
        <v>0</v>
      </c>
      <c r="GB159" s="32">
        <v>0</v>
      </c>
      <c r="GC159" s="32">
        <v>0</v>
      </c>
      <c r="GD159" s="32">
        <v>0</v>
      </c>
      <c r="GE159" s="32">
        <v>0</v>
      </c>
      <c r="GF159" s="32">
        <v>0</v>
      </c>
      <c r="GG159" s="32">
        <v>0</v>
      </c>
      <c r="GH159" s="32">
        <v>0</v>
      </c>
      <c r="GI159" s="32">
        <v>0</v>
      </c>
      <c r="GJ159" s="32">
        <v>0</v>
      </c>
      <c r="GK159" s="32">
        <v>0</v>
      </c>
      <c r="GL159" s="32">
        <v>0</v>
      </c>
      <c r="GM159" s="32">
        <v>0</v>
      </c>
      <c r="GN159" s="32">
        <v>0</v>
      </c>
      <c r="GO159" s="32">
        <v>0</v>
      </c>
      <c r="GP159" s="32">
        <v>0</v>
      </c>
      <c r="GQ159" s="32">
        <v>0</v>
      </c>
      <c r="GR159" s="32">
        <v>0</v>
      </c>
      <c r="GS159" s="32">
        <v>0</v>
      </c>
      <c r="GT159" s="32">
        <v>0</v>
      </c>
      <c r="GU159" s="32">
        <v>0</v>
      </c>
      <c r="GV159" s="32">
        <v>0</v>
      </c>
      <c r="GW159" s="32">
        <v>0</v>
      </c>
      <c r="GX159" s="32">
        <v>0</v>
      </c>
      <c r="GY159" s="32">
        <v>0</v>
      </c>
      <c r="GZ159" s="32">
        <v>0</v>
      </c>
      <c r="HA159" s="32">
        <v>0</v>
      </c>
      <c r="HB159" s="32">
        <v>0</v>
      </c>
      <c r="HC159" s="32">
        <v>0</v>
      </c>
      <c r="HD159" s="32">
        <v>0</v>
      </c>
      <c r="HE159" s="32">
        <v>0</v>
      </c>
      <c r="HF159" s="32">
        <v>0</v>
      </c>
      <c r="HG159" s="32">
        <v>0</v>
      </c>
      <c r="HH159" s="32">
        <v>0</v>
      </c>
      <c r="HI159" s="33">
        <f t="shared" si="34"/>
        <v>0</v>
      </c>
      <c r="HJ159" s="34">
        <v>0</v>
      </c>
      <c r="HK159" s="34">
        <v>0</v>
      </c>
      <c r="HL159" s="33">
        <v>0</v>
      </c>
      <c r="HM159" s="34">
        <v>0</v>
      </c>
      <c r="HN159" s="33">
        <v>0</v>
      </c>
      <c r="HO159" s="34">
        <v>128771449.097204</v>
      </c>
      <c r="HP159" s="34">
        <v>0</v>
      </c>
      <c r="HQ159" s="33">
        <v>128771449.097204</v>
      </c>
      <c r="HR159" s="34">
        <v>451298.18667945801</v>
      </c>
      <c r="HS159" s="35">
        <v>129222747.28388301</v>
      </c>
      <c r="HT159" s="34">
        <v>224129.48310628801</v>
      </c>
      <c r="HU159" s="36">
        <v>128998617.800777</v>
      </c>
      <c r="HX159" s="32">
        <v>0</v>
      </c>
      <c r="HY159" s="32">
        <v>0</v>
      </c>
    </row>
    <row r="160" spans="1:233" x14ac:dyDescent="0.3">
      <c r="A160" s="75"/>
      <c r="B160" s="31" t="s">
        <v>160</v>
      </c>
      <c r="C160" s="21" t="s">
        <v>383</v>
      </c>
      <c r="D160" s="32">
        <v>0</v>
      </c>
      <c r="E160" s="32">
        <f t="shared" si="31"/>
        <v>0</v>
      </c>
      <c r="F160" s="32">
        <f t="shared" si="32"/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f t="shared" si="30"/>
        <v>0</v>
      </c>
      <c r="X160" s="32">
        <f t="shared" si="33"/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0</v>
      </c>
      <c r="BP160" s="32">
        <v>0</v>
      </c>
      <c r="BQ160" s="32">
        <v>0</v>
      </c>
      <c r="BR160" s="32">
        <v>0</v>
      </c>
      <c r="BS160" s="32">
        <v>0</v>
      </c>
      <c r="BT160" s="32">
        <v>0</v>
      </c>
      <c r="BU160" s="32">
        <v>0</v>
      </c>
      <c r="BV160" s="32">
        <v>0</v>
      </c>
      <c r="BW160" s="32">
        <v>0</v>
      </c>
      <c r="BX160" s="32">
        <v>0</v>
      </c>
      <c r="BY160" s="32">
        <v>0</v>
      </c>
      <c r="BZ160" s="32">
        <v>0</v>
      </c>
      <c r="CA160" s="32">
        <v>0</v>
      </c>
      <c r="CB160" s="32">
        <v>0</v>
      </c>
      <c r="CC160" s="32">
        <v>0</v>
      </c>
      <c r="CD160" s="32">
        <v>0</v>
      </c>
      <c r="CE160" s="32">
        <v>0</v>
      </c>
      <c r="CF160" s="32">
        <v>0</v>
      </c>
      <c r="CG160" s="32">
        <v>0</v>
      </c>
      <c r="CH160" s="32">
        <v>0</v>
      </c>
      <c r="CI160" s="32">
        <v>0</v>
      </c>
      <c r="CJ160" s="32">
        <v>0</v>
      </c>
      <c r="CK160" s="32">
        <v>0</v>
      </c>
      <c r="CL160" s="32">
        <v>0</v>
      </c>
      <c r="CM160" s="32">
        <v>0</v>
      </c>
      <c r="CN160" s="32">
        <v>0</v>
      </c>
      <c r="CO160" s="32">
        <v>0</v>
      </c>
      <c r="CP160" s="32">
        <v>0</v>
      </c>
      <c r="CQ160" s="32">
        <v>0</v>
      </c>
      <c r="CR160" s="32">
        <v>0</v>
      </c>
      <c r="CS160" s="32">
        <v>0</v>
      </c>
      <c r="CT160" s="32">
        <v>0</v>
      </c>
      <c r="CU160" s="32">
        <v>0</v>
      </c>
      <c r="CV160" s="32">
        <v>0</v>
      </c>
      <c r="CW160" s="32">
        <v>0</v>
      </c>
      <c r="CX160" s="32">
        <v>0</v>
      </c>
      <c r="CY160" s="32">
        <v>0</v>
      </c>
      <c r="CZ160" s="32">
        <v>0</v>
      </c>
      <c r="DA160" s="32">
        <v>0</v>
      </c>
      <c r="DB160" s="32">
        <v>0</v>
      </c>
      <c r="DC160" s="32">
        <v>0</v>
      </c>
      <c r="DD160" s="32">
        <v>0</v>
      </c>
      <c r="DE160" s="32">
        <v>0</v>
      </c>
      <c r="DF160" s="32">
        <v>0</v>
      </c>
      <c r="DG160" s="32">
        <v>0</v>
      </c>
      <c r="DH160" s="32">
        <v>0</v>
      </c>
      <c r="DI160" s="32">
        <v>0</v>
      </c>
      <c r="DJ160" s="32">
        <v>0</v>
      </c>
      <c r="DK160" s="32">
        <v>0</v>
      </c>
      <c r="DL160" s="32">
        <v>0</v>
      </c>
      <c r="DM160" s="32">
        <v>0</v>
      </c>
      <c r="DN160" s="32">
        <v>0</v>
      </c>
      <c r="DO160" s="32">
        <v>0</v>
      </c>
      <c r="DP160" s="32">
        <v>0</v>
      </c>
      <c r="DQ160" s="32">
        <v>0</v>
      </c>
      <c r="DR160" s="32">
        <v>0</v>
      </c>
      <c r="DS160" s="32">
        <v>0</v>
      </c>
      <c r="DT160" s="32">
        <v>0</v>
      </c>
      <c r="DU160" s="32">
        <v>0</v>
      </c>
      <c r="DV160" s="32">
        <v>0</v>
      </c>
      <c r="DW160" s="32">
        <v>0</v>
      </c>
      <c r="DX160" s="32">
        <v>0</v>
      </c>
      <c r="DY160" s="32">
        <v>0</v>
      </c>
      <c r="DZ160" s="32">
        <v>0</v>
      </c>
      <c r="EA160" s="32">
        <v>0</v>
      </c>
      <c r="EB160" s="32">
        <v>0</v>
      </c>
      <c r="EC160" s="32">
        <v>0</v>
      </c>
      <c r="ED160" s="32">
        <v>0</v>
      </c>
      <c r="EE160" s="32">
        <v>0</v>
      </c>
      <c r="EF160" s="32">
        <v>0</v>
      </c>
      <c r="EG160" s="32">
        <v>0</v>
      </c>
      <c r="EH160" s="32">
        <v>0</v>
      </c>
      <c r="EI160" s="32">
        <v>0</v>
      </c>
      <c r="EJ160" s="32">
        <v>0</v>
      </c>
      <c r="EK160" s="32">
        <v>0</v>
      </c>
      <c r="EL160" s="32">
        <v>0</v>
      </c>
      <c r="EM160" s="32">
        <v>0</v>
      </c>
      <c r="EN160" s="32">
        <v>0</v>
      </c>
      <c r="EO160" s="32">
        <v>0</v>
      </c>
      <c r="EP160" s="32">
        <v>0</v>
      </c>
      <c r="EQ160" s="32">
        <v>0</v>
      </c>
      <c r="ER160" s="32">
        <v>0</v>
      </c>
      <c r="ES160" s="32">
        <v>0</v>
      </c>
      <c r="ET160" s="32">
        <v>0</v>
      </c>
      <c r="EU160" s="32">
        <v>0</v>
      </c>
      <c r="EV160" s="32">
        <v>0</v>
      </c>
      <c r="EW160" s="32">
        <v>0</v>
      </c>
      <c r="EX160" s="32">
        <v>0</v>
      </c>
      <c r="EY160" s="32">
        <v>0</v>
      </c>
      <c r="EZ160" s="32">
        <v>0</v>
      </c>
      <c r="FA160" s="32">
        <v>0</v>
      </c>
      <c r="FB160" s="32">
        <v>0</v>
      </c>
      <c r="FC160" s="32">
        <v>0</v>
      </c>
      <c r="FD160" s="32">
        <v>0</v>
      </c>
      <c r="FE160" s="32">
        <v>0</v>
      </c>
      <c r="FF160" s="32">
        <v>0</v>
      </c>
      <c r="FG160" s="32">
        <v>0</v>
      </c>
      <c r="FH160" s="32">
        <v>0</v>
      </c>
      <c r="FI160" s="32">
        <v>0</v>
      </c>
      <c r="FJ160" s="32">
        <v>0</v>
      </c>
      <c r="FK160" s="32">
        <v>0</v>
      </c>
      <c r="FL160" s="32">
        <v>0</v>
      </c>
      <c r="FM160" s="32">
        <v>0</v>
      </c>
      <c r="FN160" s="32">
        <v>0</v>
      </c>
      <c r="FO160" s="32">
        <v>0</v>
      </c>
      <c r="FP160" s="32">
        <v>0</v>
      </c>
      <c r="FQ160" s="32">
        <v>0</v>
      </c>
      <c r="FR160" s="32">
        <v>0</v>
      </c>
      <c r="FS160" s="32">
        <v>0</v>
      </c>
      <c r="FT160" s="32">
        <v>0</v>
      </c>
      <c r="FU160" s="32">
        <v>0</v>
      </c>
      <c r="FV160" s="32">
        <v>0</v>
      </c>
      <c r="FW160" s="32">
        <v>0</v>
      </c>
      <c r="FX160" s="32">
        <v>0</v>
      </c>
      <c r="FY160" s="32">
        <v>0</v>
      </c>
      <c r="FZ160" s="32">
        <v>0</v>
      </c>
      <c r="GA160" s="32">
        <v>0</v>
      </c>
      <c r="GB160" s="32">
        <v>0</v>
      </c>
      <c r="GC160" s="32">
        <v>0</v>
      </c>
      <c r="GD160" s="32">
        <v>0</v>
      </c>
      <c r="GE160" s="32">
        <v>0</v>
      </c>
      <c r="GF160" s="32">
        <v>0</v>
      </c>
      <c r="GG160" s="32">
        <v>0</v>
      </c>
      <c r="GH160" s="32">
        <v>0</v>
      </c>
      <c r="GI160" s="32">
        <v>0</v>
      </c>
      <c r="GJ160" s="32">
        <v>0</v>
      </c>
      <c r="GK160" s="32">
        <v>0</v>
      </c>
      <c r="GL160" s="32">
        <v>0</v>
      </c>
      <c r="GM160" s="32">
        <v>0</v>
      </c>
      <c r="GN160" s="32">
        <v>0</v>
      </c>
      <c r="GO160" s="32">
        <v>0</v>
      </c>
      <c r="GP160" s="32">
        <v>0</v>
      </c>
      <c r="GQ160" s="32">
        <v>0</v>
      </c>
      <c r="GR160" s="32">
        <v>0</v>
      </c>
      <c r="GS160" s="32">
        <v>0</v>
      </c>
      <c r="GT160" s="32">
        <v>0</v>
      </c>
      <c r="GU160" s="32">
        <v>0</v>
      </c>
      <c r="GV160" s="32">
        <v>0</v>
      </c>
      <c r="GW160" s="32">
        <v>0</v>
      </c>
      <c r="GX160" s="32">
        <v>0</v>
      </c>
      <c r="GY160" s="32">
        <v>0</v>
      </c>
      <c r="GZ160" s="32">
        <v>0</v>
      </c>
      <c r="HA160" s="32">
        <v>0</v>
      </c>
      <c r="HB160" s="32">
        <v>0</v>
      </c>
      <c r="HC160" s="32">
        <v>0</v>
      </c>
      <c r="HD160" s="32">
        <v>0</v>
      </c>
      <c r="HE160" s="32">
        <v>0</v>
      </c>
      <c r="HF160" s="32">
        <v>0</v>
      </c>
      <c r="HG160" s="32">
        <v>0</v>
      </c>
      <c r="HH160" s="32">
        <v>0</v>
      </c>
      <c r="HI160" s="33">
        <f t="shared" si="34"/>
        <v>0</v>
      </c>
      <c r="HJ160" s="34">
        <v>0</v>
      </c>
      <c r="HK160" s="34">
        <v>0</v>
      </c>
      <c r="HL160" s="33">
        <v>0</v>
      </c>
      <c r="HM160" s="34">
        <v>0</v>
      </c>
      <c r="HN160" s="33">
        <v>0</v>
      </c>
      <c r="HO160" s="34">
        <v>146072073.28673401</v>
      </c>
      <c r="HP160" s="34">
        <v>0</v>
      </c>
      <c r="HQ160" s="33">
        <v>146072073.28673401</v>
      </c>
      <c r="HR160" s="34">
        <v>576441.12995776604</v>
      </c>
      <c r="HS160" s="35">
        <v>146648514.41669199</v>
      </c>
      <c r="HT160" s="34">
        <v>286279.57370988402</v>
      </c>
      <c r="HU160" s="36">
        <v>146362234.84298199</v>
      </c>
      <c r="HX160" s="32">
        <v>0</v>
      </c>
      <c r="HY160" s="32">
        <v>0</v>
      </c>
    </row>
    <row r="161" spans="1:233" x14ac:dyDescent="0.3">
      <c r="A161" s="75"/>
      <c r="B161" s="31" t="s">
        <v>161</v>
      </c>
      <c r="C161" s="21" t="s">
        <v>384</v>
      </c>
      <c r="D161" s="32">
        <v>0</v>
      </c>
      <c r="E161" s="32">
        <f t="shared" si="31"/>
        <v>0</v>
      </c>
      <c r="F161" s="32">
        <f t="shared" si="32"/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f t="shared" si="30"/>
        <v>0</v>
      </c>
      <c r="X161" s="32">
        <f t="shared" si="33"/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0</v>
      </c>
      <c r="BV161" s="32">
        <v>0</v>
      </c>
      <c r="BW161" s="32">
        <v>0</v>
      </c>
      <c r="BX161" s="32">
        <v>0</v>
      </c>
      <c r="BY161" s="32">
        <v>0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0</v>
      </c>
      <c r="CN161" s="32">
        <v>0</v>
      </c>
      <c r="CO161" s="32">
        <v>0</v>
      </c>
      <c r="CP161" s="32">
        <v>0</v>
      </c>
      <c r="CQ161" s="32">
        <v>0</v>
      </c>
      <c r="CR161" s="32">
        <v>0</v>
      </c>
      <c r="CS161" s="32">
        <v>0</v>
      </c>
      <c r="CT161" s="32">
        <v>0</v>
      </c>
      <c r="CU161" s="32">
        <v>0</v>
      </c>
      <c r="CV161" s="32"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>
        <v>0</v>
      </c>
      <c r="DC161" s="32">
        <v>0</v>
      </c>
      <c r="DD161" s="32">
        <v>0</v>
      </c>
      <c r="DE161" s="32">
        <v>0</v>
      </c>
      <c r="DF161" s="32">
        <v>0</v>
      </c>
      <c r="DG161" s="32">
        <v>0</v>
      </c>
      <c r="DH161" s="32">
        <v>0</v>
      </c>
      <c r="DI161" s="32">
        <v>0</v>
      </c>
      <c r="DJ161" s="32">
        <v>0</v>
      </c>
      <c r="DK161" s="32">
        <v>0</v>
      </c>
      <c r="DL161" s="32">
        <v>0</v>
      </c>
      <c r="DM161" s="32">
        <v>0</v>
      </c>
      <c r="DN161" s="32">
        <v>0</v>
      </c>
      <c r="DO161" s="32">
        <v>0</v>
      </c>
      <c r="DP161" s="32">
        <v>0</v>
      </c>
      <c r="DQ161" s="32">
        <v>0</v>
      </c>
      <c r="DR161" s="32">
        <v>0</v>
      </c>
      <c r="DS161" s="32">
        <v>0</v>
      </c>
      <c r="DT161" s="32">
        <v>0</v>
      </c>
      <c r="DU161" s="32">
        <v>0</v>
      </c>
      <c r="DV161" s="32">
        <v>0</v>
      </c>
      <c r="DW161" s="32">
        <v>0</v>
      </c>
      <c r="DX161" s="32">
        <v>0</v>
      </c>
      <c r="DY161" s="32">
        <v>0</v>
      </c>
      <c r="DZ161" s="32">
        <v>0</v>
      </c>
      <c r="EA161" s="32">
        <v>0</v>
      </c>
      <c r="EB161" s="32">
        <v>0</v>
      </c>
      <c r="EC161" s="32">
        <v>0</v>
      </c>
      <c r="ED161" s="32">
        <v>0</v>
      </c>
      <c r="EE161" s="32">
        <v>0</v>
      </c>
      <c r="EF161" s="32">
        <v>0</v>
      </c>
      <c r="EG161" s="32">
        <v>0</v>
      </c>
      <c r="EH161" s="32">
        <v>0</v>
      </c>
      <c r="EI161" s="32">
        <v>0</v>
      </c>
      <c r="EJ161" s="32">
        <v>0</v>
      </c>
      <c r="EK161" s="32">
        <v>0</v>
      </c>
      <c r="EL161" s="32">
        <v>0</v>
      </c>
      <c r="EM161" s="32">
        <v>0</v>
      </c>
      <c r="EN161" s="32">
        <v>0</v>
      </c>
      <c r="EO161" s="32">
        <v>0</v>
      </c>
      <c r="EP161" s="32">
        <v>0</v>
      </c>
      <c r="EQ161" s="32">
        <v>0</v>
      </c>
      <c r="ER161" s="32">
        <v>0</v>
      </c>
      <c r="ES161" s="32">
        <v>0</v>
      </c>
      <c r="ET161" s="32">
        <v>0</v>
      </c>
      <c r="EU161" s="32">
        <v>0</v>
      </c>
      <c r="EV161" s="32">
        <v>0</v>
      </c>
      <c r="EW161" s="32">
        <v>0</v>
      </c>
      <c r="EX161" s="32">
        <v>0</v>
      </c>
      <c r="EY161" s="32">
        <v>0</v>
      </c>
      <c r="EZ161" s="32">
        <v>0</v>
      </c>
      <c r="FA161" s="32">
        <v>0</v>
      </c>
      <c r="FB161" s="32">
        <v>0</v>
      </c>
      <c r="FC161" s="32">
        <v>0</v>
      </c>
      <c r="FD161" s="32">
        <v>0</v>
      </c>
      <c r="FE161" s="32">
        <v>0</v>
      </c>
      <c r="FF161" s="32">
        <v>0</v>
      </c>
      <c r="FG161" s="32">
        <v>0</v>
      </c>
      <c r="FH161" s="32">
        <v>0</v>
      </c>
      <c r="FI161" s="32">
        <v>0</v>
      </c>
      <c r="FJ161" s="32">
        <v>0</v>
      </c>
      <c r="FK161" s="32">
        <v>0</v>
      </c>
      <c r="FL161" s="32">
        <v>0</v>
      </c>
      <c r="FM161" s="32">
        <v>0</v>
      </c>
      <c r="FN161" s="32">
        <v>0</v>
      </c>
      <c r="FO161" s="32">
        <v>0</v>
      </c>
      <c r="FP161" s="32">
        <v>0</v>
      </c>
      <c r="FQ161" s="32">
        <v>0</v>
      </c>
      <c r="FR161" s="32">
        <v>0</v>
      </c>
      <c r="FS161" s="32">
        <v>0</v>
      </c>
      <c r="FT161" s="32">
        <v>0</v>
      </c>
      <c r="FU161" s="32">
        <v>0</v>
      </c>
      <c r="FV161" s="32">
        <v>0</v>
      </c>
      <c r="FW161" s="32">
        <v>0</v>
      </c>
      <c r="FX161" s="32">
        <v>0</v>
      </c>
      <c r="FY161" s="32">
        <v>0</v>
      </c>
      <c r="FZ161" s="32">
        <v>0</v>
      </c>
      <c r="GA161" s="32">
        <v>0</v>
      </c>
      <c r="GB161" s="32">
        <v>0</v>
      </c>
      <c r="GC161" s="32">
        <v>0</v>
      </c>
      <c r="GD161" s="32">
        <v>0</v>
      </c>
      <c r="GE161" s="32">
        <v>0</v>
      </c>
      <c r="GF161" s="32">
        <v>0</v>
      </c>
      <c r="GG161" s="32">
        <v>0</v>
      </c>
      <c r="GH161" s="32">
        <v>0</v>
      </c>
      <c r="GI161" s="32">
        <v>0</v>
      </c>
      <c r="GJ161" s="32">
        <v>0</v>
      </c>
      <c r="GK161" s="32">
        <v>0</v>
      </c>
      <c r="GL161" s="32">
        <v>0</v>
      </c>
      <c r="GM161" s="32">
        <v>0</v>
      </c>
      <c r="GN161" s="32">
        <v>0</v>
      </c>
      <c r="GO161" s="32">
        <v>0</v>
      </c>
      <c r="GP161" s="32">
        <v>0</v>
      </c>
      <c r="GQ161" s="32">
        <v>0</v>
      </c>
      <c r="GR161" s="32">
        <v>0</v>
      </c>
      <c r="GS161" s="32">
        <v>0</v>
      </c>
      <c r="GT161" s="32">
        <v>0</v>
      </c>
      <c r="GU161" s="32">
        <v>0</v>
      </c>
      <c r="GV161" s="32">
        <v>0</v>
      </c>
      <c r="GW161" s="32">
        <v>0</v>
      </c>
      <c r="GX161" s="32">
        <v>0</v>
      </c>
      <c r="GY161" s="32">
        <v>0</v>
      </c>
      <c r="GZ161" s="32">
        <v>0</v>
      </c>
      <c r="HA161" s="32">
        <v>0</v>
      </c>
      <c r="HB161" s="32">
        <v>0</v>
      </c>
      <c r="HC161" s="32">
        <v>0</v>
      </c>
      <c r="HD161" s="32">
        <v>0</v>
      </c>
      <c r="HE161" s="32">
        <v>0</v>
      </c>
      <c r="HF161" s="32">
        <v>0</v>
      </c>
      <c r="HG161" s="32">
        <v>0</v>
      </c>
      <c r="HH161" s="32">
        <v>0</v>
      </c>
      <c r="HI161" s="33">
        <f t="shared" si="34"/>
        <v>0</v>
      </c>
      <c r="HJ161" s="34">
        <v>0</v>
      </c>
      <c r="HK161" s="34">
        <v>0</v>
      </c>
      <c r="HL161" s="33">
        <v>0</v>
      </c>
      <c r="HM161" s="34">
        <v>0</v>
      </c>
      <c r="HN161" s="33">
        <v>0</v>
      </c>
      <c r="HO161" s="34">
        <v>383226352.998218</v>
      </c>
      <c r="HP161" s="34">
        <v>0</v>
      </c>
      <c r="HQ161" s="33">
        <v>383226352.998218</v>
      </c>
      <c r="HR161" s="34">
        <v>1201584.3003922999</v>
      </c>
      <c r="HS161" s="35">
        <v>384427937.29861099</v>
      </c>
      <c r="HT161" s="34">
        <v>672958.45482710598</v>
      </c>
      <c r="HU161" s="36">
        <v>383754978.84378302</v>
      </c>
      <c r="HX161" s="32">
        <v>0</v>
      </c>
      <c r="HY161" s="32">
        <v>0</v>
      </c>
    </row>
    <row r="162" spans="1:233" x14ac:dyDescent="0.3">
      <c r="A162" s="75"/>
      <c r="B162" s="31" t="s">
        <v>162</v>
      </c>
      <c r="C162" s="21" t="s">
        <v>385</v>
      </c>
      <c r="D162" s="32">
        <v>6939.2802780007296</v>
      </c>
      <c r="E162" s="32">
        <f t="shared" si="31"/>
        <v>303338.57293157501</v>
      </c>
      <c r="F162" s="32">
        <f t="shared" si="32"/>
        <v>4576.6382101679983</v>
      </c>
      <c r="G162" s="32">
        <v>2227.8251074882201</v>
      </c>
      <c r="H162" s="32">
        <v>61211.3847413166</v>
      </c>
      <c r="I162" s="32">
        <v>32446.077660252598</v>
      </c>
      <c r="J162" s="32">
        <v>3560.67471515533</v>
      </c>
      <c r="K162" s="32">
        <v>60203.805433353802</v>
      </c>
      <c r="L162" s="32">
        <v>41348.816704727396</v>
      </c>
      <c r="M162" s="32">
        <v>398064.447540163</v>
      </c>
      <c r="N162" s="32">
        <v>143359.03162001699</v>
      </c>
      <c r="O162" s="32">
        <v>95657.630102209703</v>
      </c>
      <c r="P162" s="32">
        <v>24716.807243639301</v>
      </c>
      <c r="Q162" s="32">
        <v>33164.657176345201</v>
      </c>
      <c r="R162" s="32">
        <v>47383.104389032698</v>
      </c>
      <c r="S162" s="32">
        <v>15251.328388653799</v>
      </c>
      <c r="T162" s="32">
        <v>62540.338834160902</v>
      </c>
      <c r="U162" s="32">
        <v>12882.265781854099</v>
      </c>
      <c r="V162" s="32">
        <v>37741.519597478997</v>
      </c>
      <c r="W162" s="32">
        <f t="shared" si="30"/>
        <v>14571.546099424086</v>
      </c>
      <c r="X162" s="32">
        <f t="shared" si="33"/>
        <v>1274.3570988061144</v>
      </c>
      <c r="Y162" s="32">
        <v>5881.6305401936097</v>
      </c>
      <c r="Z162" s="32">
        <v>62166.992783221503</v>
      </c>
      <c r="AA162" s="32">
        <v>6229.85191915011</v>
      </c>
      <c r="AB162" s="32">
        <v>39369.566651246299</v>
      </c>
      <c r="AC162" s="32">
        <v>31117.618388454801</v>
      </c>
      <c r="AD162" s="32">
        <v>19972.500192065902</v>
      </c>
      <c r="AE162" s="32">
        <v>27878.364038051899</v>
      </c>
      <c r="AF162" s="32">
        <v>27003.711882137199</v>
      </c>
      <c r="AG162" s="32">
        <v>99145.445919594902</v>
      </c>
      <c r="AH162" s="32">
        <v>109270.070432653</v>
      </c>
      <c r="AI162" s="32">
        <v>39621.570230124598</v>
      </c>
      <c r="AJ162" s="32">
        <v>6909.56495311649</v>
      </c>
      <c r="AK162" s="32">
        <v>94714.573285965103</v>
      </c>
      <c r="AL162" s="32">
        <v>66784.548950483004</v>
      </c>
      <c r="AM162" s="32">
        <v>2723.6973466050399</v>
      </c>
      <c r="AN162" s="32">
        <v>4500.8538377919804</v>
      </c>
      <c r="AO162" s="32">
        <v>17479.009573373001</v>
      </c>
      <c r="AP162" s="32">
        <v>50537.239139787001</v>
      </c>
      <c r="AQ162" s="32">
        <v>19073.7045832892</v>
      </c>
      <c r="AR162" s="32">
        <v>63816.465126998402</v>
      </c>
      <c r="AS162" s="32">
        <v>54317.2163351872</v>
      </c>
      <c r="AT162" s="32">
        <v>53057.804754104603</v>
      </c>
      <c r="AU162" s="32">
        <v>30114.8234603538</v>
      </c>
      <c r="AV162" s="32">
        <v>19582.925126023201</v>
      </c>
      <c r="AW162" s="32">
        <v>61003.966873545498</v>
      </c>
      <c r="AX162" s="32">
        <v>24790.402306521999</v>
      </c>
      <c r="AY162" s="32">
        <v>26700.3105109473</v>
      </c>
      <c r="AZ162" s="32">
        <v>36667.747365825897</v>
      </c>
      <c r="BA162" s="32">
        <v>177657.142932232</v>
      </c>
      <c r="BB162" s="32">
        <v>42731.8950949594</v>
      </c>
      <c r="BC162" s="32">
        <v>115513.689137551</v>
      </c>
      <c r="BD162" s="32">
        <v>135462.326606852</v>
      </c>
      <c r="BE162" s="32">
        <v>59220.913111576599</v>
      </c>
      <c r="BF162" s="32">
        <v>44643.827360550298</v>
      </c>
      <c r="BG162" s="32">
        <v>50555.607496357698</v>
      </c>
      <c r="BH162" s="32">
        <v>64617.787055040397</v>
      </c>
      <c r="BI162" s="32">
        <v>335691.07608185598</v>
      </c>
      <c r="BJ162" s="32">
        <v>33197.370571431202</v>
      </c>
      <c r="BK162" s="32">
        <v>36167.529461439401</v>
      </c>
      <c r="BL162" s="32">
        <v>45630.2254916807</v>
      </c>
      <c r="BM162" s="32">
        <v>285916.05142067099</v>
      </c>
      <c r="BN162" s="32">
        <v>135872.90520842999</v>
      </c>
      <c r="BO162" s="32">
        <v>25197.165961312199</v>
      </c>
      <c r="BP162" s="32">
        <v>54780.558657319598</v>
      </c>
      <c r="BQ162" s="32">
        <v>31814.4931327839</v>
      </c>
      <c r="BR162" s="32">
        <v>102405.24355820401</v>
      </c>
      <c r="BS162" s="32">
        <v>66542.906918422203</v>
      </c>
      <c r="BT162" s="32">
        <v>35727.571801061502</v>
      </c>
      <c r="BU162" s="32">
        <v>16858.5695914688</v>
      </c>
      <c r="BV162" s="32">
        <v>44017.131707838802</v>
      </c>
      <c r="BW162" s="32">
        <v>7231.9520353854596</v>
      </c>
      <c r="BX162" s="32">
        <v>17815.1253825723</v>
      </c>
      <c r="BY162" s="32">
        <v>146774.81385905601</v>
      </c>
      <c r="BZ162" s="32">
        <v>47571.639494531701</v>
      </c>
      <c r="CA162" s="32">
        <v>78139.231364009407</v>
      </c>
      <c r="CB162" s="32">
        <v>70242.304289044099</v>
      </c>
      <c r="CC162" s="32">
        <v>17572.2408568996</v>
      </c>
      <c r="CD162" s="32">
        <v>54598.949005078699</v>
      </c>
      <c r="CE162" s="32">
        <v>24125.8041418057</v>
      </c>
      <c r="CF162" s="32">
        <v>19845.201309432701</v>
      </c>
      <c r="CG162" s="32">
        <v>59835.252627274502</v>
      </c>
      <c r="CH162" s="32">
        <v>110358.32407622501</v>
      </c>
      <c r="CI162" s="32">
        <v>9352.4694047874309</v>
      </c>
      <c r="CJ162" s="32">
        <v>3165.0739148163202</v>
      </c>
      <c r="CK162" s="32">
        <v>196396.305972573</v>
      </c>
      <c r="CL162" s="32">
        <v>3424.7109495797099</v>
      </c>
      <c r="CM162" s="32">
        <v>92678.770677584893</v>
      </c>
      <c r="CN162" s="32">
        <v>8379.4835581983498</v>
      </c>
      <c r="CO162" s="32">
        <v>11455.936444667999</v>
      </c>
      <c r="CP162" s="32">
        <v>6260.2628152018897</v>
      </c>
      <c r="CQ162" s="32">
        <v>90010.452245608903</v>
      </c>
      <c r="CR162" s="32">
        <v>11412.901377844</v>
      </c>
      <c r="CS162" s="32">
        <v>91354.116393207296</v>
      </c>
      <c r="CT162" s="32">
        <v>30786.740090488001</v>
      </c>
      <c r="CU162" s="32">
        <v>31843.141602398999</v>
      </c>
      <c r="CV162" s="32">
        <v>36972.985893156801</v>
      </c>
      <c r="CW162" s="32">
        <v>25133.0383466368</v>
      </c>
      <c r="CX162" s="32">
        <v>139308.355210315</v>
      </c>
      <c r="CY162" s="32">
        <v>77549.322335252495</v>
      </c>
      <c r="CZ162" s="32">
        <v>63679.944658540997</v>
      </c>
      <c r="DA162" s="32">
        <v>56556.9258495389</v>
      </c>
      <c r="DB162" s="32">
        <v>71521.875485228593</v>
      </c>
      <c r="DC162" s="32">
        <v>52238.648622545603</v>
      </c>
      <c r="DD162" s="32">
        <v>94153.4306751275</v>
      </c>
      <c r="DE162" s="32">
        <v>10863.154906870899</v>
      </c>
      <c r="DF162" s="32">
        <v>111583.891343638</v>
      </c>
      <c r="DG162" s="32">
        <v>12369.7297639633</v>
      </c>
      <c r="DH162" s="32">
        <v>78825.846120011905</v>
      </c>
      <c r="DI162" s="32">
        <v>80382.481530747798</v>
      </c>
      <c r="DJ162" s="32">
        <v>43801.588252993002</v>
      </c>
      <c r="DK162" s="32">
        <v>40357.688465512903</v>
      </c>
      <c r="DL162" s="32">
        <v>45299.058836924203</v>
      </c>
      <c r="DM162" s="32">
        <v>100174.599190101</v>
      </c>
      <c r="DN162" s="32">
        <v>85368.507809282994</v>
      </c>
      <c r="DO162" s="32">
        <v>44352.8273642442</v>
      </c>
      <c r="DP162" s="32">
        <v>32140.819294978501</v>
      </c>
      <c r="DQ162" s="32">
        <v>481602.22816455801</v>
      </c>
      <c r="DR162" s="32">
        <v>26789.167977064899</v>
      </c>
      <c r="DS162" s="32">
        <v>81814.018355541994</v>
      </c>
      <c r="DT162" s="32">
        <v>112441.924556711</v>
      </c>
      <c r="DU162" s="32">
        <v>135015.473400685</v>
      </c>
      <c r="DV162" s="32">
        <v>219372.54809242199</v>
      </c>
      <c r="DW162" s="32">
        <v>29285.236541729399</v>
      </c>
      <c r="DX162" s="32">
        <v>50662.950766740403</v>
      </c>
      <c r="DY162" s="32">
        <v>124781.958298207</v>
      </c>
      <c r="DZ162" s="32">
        <v>80941.595314306804</v>
      </c>
      <c r="EA162" s="32">
        <v>136702.08778483601</v>
      </c>
      <c r="EB162" s="32">
        <v>36946.288058430699</v>
      </c>
      <c r="EC162" s="32">
        <v>42791.2293468235</v>
      </c>
      <c r="ED162" s="32">
        <v>576343.14898007701</v>
      </c>
      <c r="EE162" s="32">
        <v>13652.6862398917</v>
      </c>
      <c r="EF162" s="32">
        <v>13223.224860582701</v>
      </c>
      <c r="EG162" s="32">
        <v>729937.76960575394</v>
      </c>
      <c r="EH162" s="32">
        <v>516409.26889914402</v>
      </c>
      <c r="EI162" s="32">
        <v>42072.691601642196</v>
      </c>
      <c r="EJ162" s="32">
        <v>112848.759461169</v>
      </c>
      <c r="EK162" s="32">
        <v>63440.461179469501</v>
      </c>
      <c r="EL162" s="32">
        <v>67240.242063306199</v>
      </c>
      <c r="EM162" s="32">
        <v>118883.06547937301</v>
      </c>
      <c r="EN162" s="32">
        <v>217202.299590118</v>
      </c>
      <c r="EO162" s="32">
        <v>396768.14784806798</v>
      </c>
      <c r="EP162" s="32">
        <v>1086850.68445966</v>
      </c>
      <c r="EQ162" s="32">
        <v>208628.56475875099</v>
      </c>
      <c r="ER162" s="32">
        <v>100232.525991811</v>
      </c>
      <c r="ES162" s="32">
        <v>184249.58979276699</v>
      </c>
      <c r="ET162" s="32">
        <v>2944248.7012801198</v>
      </c>
      <c r="EU162" s="32">
        <v>545541.10740212398</v>
      </c>
      <c r="EV162" s="32">
        <v>133334.954624693</v>
      </c>
      <c r="EW162" s="32">
        <v>140771.01330254599</v>
      </c>
      <c r="EX162" s="32">
        <v>227265.25226154001</v>
      </c>
      <c r="EY162" s="32">
        <v>376580.27607875399</v>
      </c>
      <c r="EZ162" s="32">
        <v>619321.085976567</v>
      </c>
      <c r="FA162" s="32">
        <v>537659.44737846602</v>
      </c>
      <c r="FB162" s="32">
        <v>1029474.36187183</v>
      </c>
      <c r="FC162" s="32">
        <v>1581076.8709096999</v>
      </c>
      <c r="FD162" s="32">
        <v>507169.01959799102</v>
      </c>
      <c r="FE162" s="32">
        <v>303463.99970580201</v>
      </c>
      <c r="FF162" s="32">
        <v>2329181.1942181601</v>
      </c>
      <c r="FG162" s="32">
        <v>113553.93770085899</v>
      </c>
      <c r="FH162" s="32">
        <v>123805.27500861901</v>
      </c>
      <c r="FI162" s="32">
        <v>380673.55799026502</v>
      </c>
      <c r="FJ162" s="32">
        <v>436922.53371340001</v>
      </c>
      <c r="FK162" s="32">
        <v>497.18653482889499</v>
      </c>
      <c r="FL162" s="32">
        <v>19958.9354992427</v>
      </c>
      <c r="FM162" s="32">
        <v>161920.68524029001</v>
      </c>
      <c r="FN162" s="32">
        <v>16671.651193957499</v>
      </c>
      <c r="FO162" s="32">
        <v>26090.332537254399</v>
      </c>
      <c r="FP162" s="32">
        <v>50417.927769311798</v>
      </c>
      <c r="FQ162" s="32">
        <v>205291.894270636</v>
      </c>
      <c r="FR162" s="32">
        <v>139665.43791595899</v>
      </c>
      <c r="FS162" s="32">
        <v>127338.37689092</v>
      </c>
      <c r="FT162" s="32">
        <v>711827.93195855897</v>
      </c>
      <c r="FU162" s="32">
        <v>507369.36453789403</v>
      </c>
      <c r="FV162" s="32">
        <v>232501.217784976</v>
      </c>
      <c r="FW162" s="32">
        <v>76507.495145269306</v>
      </c>
      <c r="FX162" s="32">
        <v>5594.2559737963002</v>
      </c>
      <c r="FY162" s="32">
        <v>5757.5129591334498</v>
      </c>
      <c r="FZ162" s="32">
        <v>14021.969582875099</v>
      </c>
      <c r="GA162" s="32">
        <v>490747.89986450801</v>
      </c>
      <c r="GB162" s="32">
        <v>16047.156857574801</v>
      </c>
      <c r="GC162" s="32">
        <v>162678.05875071001</v>
      </c>
      <c r="GD162" s="32">
        <v>46558.117397151698</v>
      </c>
      <c r="GE162" s="32">
        <v>82120.252847348893</v>
      </c>
      <c r="GF162" s="32">
        <v>59474729.795764796</v>
      </c>
      <c r="GG162" s="32">
        <v>51203.006891659403</v>
      </c>
      <c r="GH162" s="32">
        <v>50753.676700875898</v>
      </c>
      <c r="GI162" s="32">
        <v>676220.99165161198</v>
      </c>
      <c r="GJ162" s="32">
        <v>150908.19635934901</v>
      </c>
      <c r="GK162" s="32">
        <v>41019.7847916807</v>
      </c>
      <c r="GL162" s="32">
        <v>32939.942219285098</v>
      </c>
      <c r="GM162" s="32">
        <v>30810.630402102099</v>
      </c>
      <c r="GN162" s="32">
        <v>59087.334549474297</v>
      </c>
      <c r="GO162" s="32">
        <v>123291.469816932</v>
      </c>
      <c r="GP162" s="32">
        <v>18145.038353714499</v>
      </c>
      <c r="GQ162" s="32">
        <v>294296.73076850403</v>
      </c>
      <c r="GR162" s="32">
        <v>93111.581948315506</v>
      </c>
      <c r="GS162" s="32">
        <v>192598.10036360699</v>
      </c>
      <c r="GT162" s="32">
        <v>3241.2963816295101</v>
      </c>
      <c r="GU162" s="32">
        <v>767799.01094177098</v>
      </c>
      <c r="GV162" s="32">
        <v>552852.28294160403</v>
      </c>
      <c r="GW162" s="32">
        <v>378215.65914223698</v>
      </c>
      <c r="GX162" s="32">
        <v>1421546.0314498099</v>
      </c>
      <c r="GY162" s="32">
        <v>683340.01223784196</v>
      </c>
      <c r="GZ162" s="32">
        <v>116920.56625093101</v>
      </c>
      <c r="HA162" s="32">
        <v>18559.487857810502</v>
      </c>
      <c r="HB162" s="32">
        <v>414381.81890227803</v>
      </c>
      <c r="HC162" s="32">
        <v>234501.67418749799</v>
      </c>
      <c r="HD162" s="32">
        <v>57290.1825479334</v>
      </c>
      <c r="HE162" s="32">
        <v>601365.35191614798</v>
      </c>
      <c r="HF162" s="32">
        <v>6461356.6467975099</v>
      </c>
      <c r="HG162" s="32">
        <v>25594.535874276498</v>
      </c>
      <c r="HH162" s="32">
        <v>223990.91661126501</v>
      </c>
      <c r="HI162" s="33">
        <f t="shared" si="34"/>
        <v>101673208.04098929</v>
      </c>
      <c r="HJ162" s="34">
        <v>0</v>
      </c>
      <c r="HK162" s="34">
        <v>0</v>
      </c>
      <c r="HL162" s="33">
        <v>0</v>
      </c>
      <c r="HM162" s="34">
        <v>0</v>
      </c>
      <c r="HN162" s="33">
        <v>0</v>
      </c>
      <c r="HO162" s="34">
        <v>84827612.174460799</v>
      </c>
      <c r="HP162" s="34">
        <v>0</v>
      </c>
      <c r="HQ162" s="33">
        <v>84827612.174460799</v>
      </c>
      <c r="HR162" s="34">
        <v>881703.81818138005</v>
      </c>
      <c r="HS162" s="35">
        <v>85709315.992642194</v>
      </c>
      <c r="HT162" s="34">
        <v>437883.03798834799</v>
      </c>
      <c r="HU162" s="36">
        <v>186944640.99564299</v>
      </c>
      <c r="HX162" s="32">
        <v>307915.211141743</v>
      </c>
      <c r="HY162" s="32">
        <v>15845.9031982302</v>
      </c>
    </row>
    <row r="163" spans="1:233" x14ac:dyDescent="0.3">
      <c r="A163" s="75"/>
      <c r="B163" s="31" t="s">
        <v>163</v>
      </c>
      <c r="C163" s="21" t="s">
        <v>386</v>
      </c>
      <c r="D163" s="32">
        <v>0</v>
      </c>
      <c r="E163" s="32">
        <f t="shared" si="31"/>
        <v>0</v>
      </c>
      <c r="F163" s="32">
        <f t="shared" si="32"/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595972.973744352</v>
      </c>
      <c r="N163" s="32">
        <v>4047.8881782026401</v>
      </c>
      <c r="O163" s="32">
        <v>46616.165668992297</v>
      </c>
      <c r="P163" s="32">
        <v>104664.032671437</v>
      </c>
      <c r="Q163" s="32">
        <v>85421.949724541395</v>
      </c>
      <c r="R163" s="32">
        <v>81331.320717986702</v>
      </c>
      <c r="S163" s="32">
        <v>3463.4454640356098</v>
      </c>
      <c r="T163" s="32">
        <v>50480.917675735902</v>
      </c>
      <c r="U163" s="32">
        <v>0</v>
      </c>
      <c r="V163" s="32">
        <v>0</v>
      </c>
      <c r="W163" s="32">
        <f t="shared" si="30"/>
        <v>0</v>
      </c>
      <c r="X163" s="32">
        <f t="shared" si="33"/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 s="32"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2">
        <v>0</v>
      </c>
      <c r="BV163" s="32">
        <v>0</v>
      </c>
      <c r="BW163" s="32">
        <v>0</v>
      </c>
      <c r="BX163" s="32">
        <v>0</v>
      </c>
      <c r="BY163" s="32">
        <v>0</v>
      </c>
      <c r="BZ163" s="32">
        <v>0</v>
      </c>
      <c r="CA163" s="32">
        <v>0</v>
      </c>
      <c r="CB163" s="32">
        <v>0</v>
      </c>
      <c r="CC163" s="32">
        <v>0</v>
      </c>
      <c r="CD163" s="32">
        <v>0</v>
      </c>
      <c r="CE163" s="32">
        <v>0</v>
      </c>
      <c r="CF163" s="32">
        <v>0</v>
      </c>
      <c r="CG163" s="32">
        <v>0</v>
      </c>
      <c r="CH163" s="32">
        <v>0</v>
      </c>
      <c r="CI163" s="32">
        <v>0</v>
      </c>
      <c r="CJ163" s="32">
        <v>0</v>
      </c>
      <c r="CK163" s="32">
        <v>0</v>
      </c>
      <c r="CL163" s="32">
        <v>0</v>
      </c>
      <c r="CM163" s="32">
        <v>0</v>
      </c>
      <c r="CN163" s="32">
        <v>0</v>
      </c>
      <c r="CO163" s="32">
        <v>0</v>
      </c>
      <c r="CP163" s="32">
        <v>0</v>
      </c>
      <c r="CQ163" s="32">
        <v>0</v>
      </c>
      <c r="CR163" s="32">
        <v>0</v>
      </c>
      <c r="CS163" s="32">
        <v>0</v>
      </c>
      <c r="CT163" s="32">
        <v>0</v>
      </c>
      <c r="CU163" s="32">
        <v>0</v>
      </c>
      <c r="CV163" s="32">
        <v>0</v>
      </c>
      <c r="CW163" s="32">
        <v>0</v>
      </c>
      <c r="CX163" s="32">
        <v>0</v>
      </c>
      <c r="CY163" s="32">
        <v>0</v>
      </c>
      <c r="CZ163" s="32">
        <v>0</v>
      </c>
      <c r="DA163" s="32">
        <v>0</v>
      </c>
      <c r="DB163" s="32">
        <v>0</v>
      </c>
      <c r="DC163" s="32">
        <v>0</v>
      </c>
      <c r="DD163" s="32">
        <v>0</v>
      </c>
      <c r="DE163" s="32">
        <v>0</v>
      </c>
      <c r="DF163" s="32">
        <v>0</v>
      </c>
      <c r="DG163" s="32">
        <v>0</v>
      </c>
      <c r="DH163" s="32">
        <v>0</v>
      </c>
      <c r="DI163" s="32">
        <v>0</v>
      </c>
      <c r="DJ163" s="32">
        <v>0</v>
      </c>
      <c r="DK163" s="32">
        <v>0</v>
      </c>
      <c r="DL163" s="32">
        <v>0</v>
      </c>
      <c r="DM163" s="32">
        <v>0</v>
      </c>
      <c r="DN163" s="32">
        <v>0</v>
      </c>
      <c r="DO163" s="32">
        <v>0</v>
      </c>
      <c r="DP163" s="32">
        <v>0</v>
      </c>
      <c r="DQ163" s="32">
        <v>0</v>
      </c>
      <c r="DR163" s="32">
        <v>0</v>
      </c>
      <c r="DS163" s="32">
        <v>0</v>
      </c>
      <c r="DT163" s="32">
        <v>0</v>
      </c>
      <c r="DU163" s="32">
        <v>0</v>
      </c>
      <c r="DV163" s="32">
        <v>0</v>
      </c>
      <c r="DW163" s="32">
        <v>0</v>
      </c>
      <c r="DX163" s="32">
        <v>0</v>
      </c>
      <c r="DY163" s="32">
        <v>0</v>
      </c>
      <c r="DZ163" s="32">
        <v>0</v>
      </c>
      <c r="EA163" s="32">
        <v>0</v>
      </c>
      <c r="EB163" s="32">
        <v>0</v>
      </c>
      <c r="EC163" s="32">
        <v>0</v>
      </c>
      <c r="ED163" s="32">
        <v>0</v>
      </c>
      <c r="EE163" s="32">
        <v>0</v>
      </c>
      <c r="EF163" s="32">
        <v>0</v>
      </c>
      <c r="EG163" s="32">
        <v>0</v>
      </c>
      <c r="EH163" s="32">
        <v>0</v>
      </c>
      <c r="EI163" s="32">
        <v>0</v>
      </c>
      <c r="EJ163" s="32">
        <v>0</v>
      </c>
      <c r="EK163" s="32">
        <v>0</v>
      </c>
      <c r="EL163" s="32">
        <v>0</v>
      </c>
      <c r="EM163" s="32">
        <v>0</v>
      </c>
      <c r="EN163" s="32">
        <v>0</v>
      </c>
      <c r="EO163" s="32">
        <v>0</v>
      </c>
      <c r="EP163" s="32">
        <v>0</v>
      </c>
      <c r="EQ163" s="32">
        <v>0</v>
      </c>
      <c r="ER163" s="32">
        <v>0</v>
      </c>
      <c r="ES163" s="32">
        <v>0</v>
      </c>
      <c r="ET163" s="32">
        <v>34136232.9073475</v>
      </c>
      <c r="EU163" s="32">
        <v>2532501.4595351098</v>
      </c>
      <c r="EV163" s="32">
        <v>21358822.021018401</v>
      </c>
      <c r="EW163" s="32">
        <v>4486836.2768981904</v>
      </c>
      <c r="EX163" s="32">
        <v>2030568.77716113</v>
      </c>
      <c r="EY163" s="32">
        <v>3559476.3094581398</v>
      </c>
      <c r="EZ163" s="32">
        <v>1034701.48546656</v>
      </c>
      <c r="FA163" s="32">
        <v>4138099.2580068102</v>
      </c>
      <c r="FB163" s="32">
        <v>7720648.3097957596</v>
      </c>
      <c r="FC163" s="32">
        <v>1628322.51623837</v>
      </c>
      <c r="FD163" s="32">
        <v>9053575.86270977</v>
      </c>
      <c r="FE163" s="32">
        <v>0</v>
      </c>
      <c r="FF163" s="32">
        <v>0</v>
      </c>
      <c r="FG163" s="32">
        <v>0</v>
      </c>
      <c r="FH163" s="32">
        <v>0</v>
      </c>
      <c r="FI163" s="32">
        <v>0</v>
      </c>
      <c r="FJ163" s="32">
        <v>0</v>
      </c>
      <c r="FK163" s="32">
        <v>0</v>
      </c>
      <c r="FL163" s="32">
        <v>0</v>
      </c>
      <c r="FM163" s="32">
        <v>0</v>
      </c>
      <c r="FN163" s="32">
        <v>0</v>
      </c>
      <c r="FO163" s="32">
        <v>0</v>
      </c>
      <c r="FP163" s="32">
        <v>0</v>
      </c>
      <c r="FQ163" s="32">
        <v>0</v>
      </c>
      <c r="FR163" s="32">
        <v>0</v>
      </c>
      <c r="FS163" s="32">
        <v>0</v>
      </c>
      <c r="FT163" s="32">
        <v>0</v>
      </c>
      <c r="FU163" s="32">
        <v>0</v>
      </c>
      <c r="FV163" s="32">
        <v>0</v>
      </c>
      <c r="FW163" s="32">
        <v>0</v>
      </c>
      <c r="FX163" s="32">
        <v>0</v>
      </c>
      <c r="FY163" s="32">
        <v>0</v>
      </c>
      <c r="FZ163" s="32">
        <v>0</v>
      </c>
      <c r="GA163" s="32">
        <v>0</v>
      </c>
      <c r="GB163" s="32">
        <v>0</v>
      </c>
      <c r="GC163" s="32">
        <v>0</v>
      </c>
      <c r="GD163" s="32">
        <v>0</v>
      </c>
      <c r="GE163" s="32">
        <v>0</v>
      </c>
      <c r="GF163" s="32">
        <v>0</v>
      </c>
      <c r="GG163" s="32">
        <v>0</v>
      </c>
      <c r="GH163" s="32">
        <v>0</v>
      </c>
      <c r="GI163" s="32">
        <v>0</v>
      </c>
      <c r="GJ163" s="32">
        <v>0</v>
      </c>
      <c r="GK163" s="32">
        <v>0</v>
      </c>
      <c r="GL163" s="32">
        <v>0</v>
      </c>
      <c r="GM163" s="32">
        <v>0</v>
      </c>
      <c r="GN163" s="32">
        <v>0</v>
      </c>
      <c r="GO163" s="32">
        <v>0</v>
      </c>
      <c r="GP163" s="32">
        <v>0</v>
      </c>
      <c r="GQ163" s="32">
        <v>0</v>
      </c>
      <c r="GR163" s="32">
        <v>0</v>
      </c>
      <c r="GS163" s="32">
        <v>0</v>
      </c>
      <c r="GT163" s="32">
        <v>0</v>
      </c>
      <c r="GU163" s="32">
        <v>0</v>
      </c>
      <c r="GV163" s="32">
        <v>0</v>
      </c>
      <c r="GW163" s="32">
        <v>0</v>
      </c>
      <c r="GX163" s="32">
        <v>0</v>
      </c>
      <c r="GY163" s="32">
        <v>0</v>
      </c>
      <c r="GZ163" s="32">
        <v>0</v>
      </c>
      <c r="HA163" s="32">
        <v>0</v>
      </c>
      <c r="HB163" s="32">
        <v>0</v>
      </c>
      <c r="HC163" s="32">
        <v>0</v>
      </c>
      <c r="HD163" s="32">
        <v>0</v>
      </c>
      <c r="HE163" s="32">
        <v>0</v>
      </c>
      <c r="HF163" s="32">
        <v>0</v>
      </c>
      <c r="HG163" s="32">
        <v>0</v>
      </c>
      <c r="HH163" s="32">
        <v>0</v>
      </c>
      <c r="HI163" s="33">
        <f t="shared" si="34"/>
        <v>92651783.877481043</v>
      </c>
      <c r="HJ163" s="34">
        <v>0</v>
      </c>
      <c r="HK163" s="34">
        <v>0</v>
      </c>
      <c r="HL163" s="33">
        <v>0</v>
      </c>
      <c r="HM163" s="34">
        <v>0</v>
      </c>
      <c r="HN163" s="33">
        <v>0</v>
      </c>
      <c r="HO163" s="34">
        <v>92230583.579494506</v>
      </c>
      <c r="HP163" s="34">
        <v>0</v>
      </c>
      <c r="HQ163" s="33">
        <v>92230583.579494506</v>
      </c>
      <c r="HR163" s="34">
        <v>705526.31902999396</v>
      </c>
      <c r="HS163" s="35">
        <v>92936109.898524493</v>
      </c>
      <c r="HT163" s="34">
        <v>350387.51288931898</v>
      </c>
      <c r="HU163" s="36">
        <v>185237506.263116</v>
      </c>
      <c r="HX163" s="32">
        <v>0</v>
      </c>
      <c r="HY163" s="32">
        <v>0</v>
      </c>
    </row>
    <row r="164" spans="1:233" x14ac:dyDescent="0.3">
      <c r="A164" s="75"/>
      <c r="B164" s="31" t="s">
        <v>164</v>
      </c>
      <c r="C164" s="21" t="s">
        <v>387</v>
      </c>
      <c r="D164" s="32">
        <v>2574643.4729088899</v>
      </c>
      <c r="E164" s="32">
        <f t="shared" si="31"/>
        <v>6591968.2537025772</v>
      </c>
      <c r="F164" s="32">
        <f t="shared" si="32"/>
        <v>99456.701132812901</v>
      </c>
      <c r="G164" s="32">
        <v>678813.34563152504</v>
      </c>
      <c r="H164" s="32">
        <v>1363152.09559411</v>
      </c>
      <c r="I164" s="32">
        <v>2687382.7879836098</v>
      </c>
      <c r="J164" s="32">
        <v>1083246.8183744701</v>
      </c>
      <c r="K164" s="32">
        <v>369303.86021216703</v>
      </c>
      <c r="L164" s="32">
        <v>1330323.73991418</v>
      </c>
      <c r="M164" s="32">
        <v>3678936.52380253</v>
      </c>
      <c r="N164" s="32">
        <v>312959.41973716702</v>
      </c>
      <c r="O164" s="32">
        <v>171566.030283097</v>
      </c>
      <c r="P164" s="32">
        <v>488930.36214763002</v>
      </c>
      <c r="Q164" s="32">
        <v>412216.71162568597</v>
      </c>
      <c r="R164" s="32">
        <v>799284.39631721901</v>
      </c>
      <c r="S164" s="32">
        <v>284586.40568925597</v>
      </c>
      <c r="T164" s="32">
        <v>562426.67734223499</v>
      </c>
      <c r="U164" s="32">
        <v>1392371.1734753</v>
      </c>
      <c r="V164" s="32">
        <v>3337748.7081256402</v>
      </c>
      <c r="W164" s="32">
        <f t="shared" si="30"/>
        <v>1735729.1432315418</v>
      </c>
      <c r="X164" s="32">
        <f t="shared" si="33"/>
        <v>151798.49414669821</v>
      </c>
      <c r="Y164" s="32">
        <v>154346.479178245</v>
      </c>
      <c r="Z164" s="32">
        <v>1979039.86214864</v>
      </c>
      <c r="AA164" s="32">
        <v>898141.87346151005</v>
      </c>
      <c r="AB164" s="32">
        <v>786794.16676522</v>
      </c>
      <c r="AC164" s="32">
        <v>1190397.03644326</v>
      </c>
      <c r="AD164" s="32">
        <v>777288.509654289</v>
      </c>
      <c r="AE164" s="32">
        <v>523808.53472881397</v>
      </c>
      <c r="AF164" s="32">
        <v>695170.34660000994</v>
      </c>
      <c r="AG164" s="32">
        <v>3255228.5070765298</v>
      </c>
      <c r="AH164" s="32">
        <v>1296963.64940776</v>
      </c>
      <c r="AI164" s="32">
        <v>1300703.3104586401</v>
      </c>
      <c r="AJ164" s="32">
        <v>308222.52564816701</v>
      </c>
      <c r="AK164" s="32">
        <v>1626454.7966143601</v>
      </c>
      <c r="AL164" s="32">
        <v>4985537.4632050199</v>
      </c>
      <c r="AM164" s="32">
        <v>479939.00600035599</v>
      </c>
      <c r="AN164" s="32">
        <v>321390.96026496502</v>
      </c>
      <c r="AO164" s="32">
        <v>1456320.9282073199</v>
      </c>
      <c r="AP164" s="32">
        <v>1446318.7457969</v>
      </c>
      <c r="AQ164" s="32">
        <v>1462087.98703385</v>
      </c>
      <c r="AR164" s="32">
        <v>1536836.1116319899</v>
      </c>
      <c r="AS164" s="32">
        <v>3783230.4877680698</v>
      </c>
      <c r="AT164" s="32">
        <v>2570732.1130418698</v>
      </c>
      <c r="AU164" s="32">
        <v>1947930.2177217</v>
      </c>
      <c r="AV164" s="32">
        <v>1798357.3495620401</v>
      </c>
      <c r="AW164" s="32">
        <v>2845438.6034614099</v>
      </c>
      <c r="AX164" s="32">
        <v>1449551.12270743</v>
      </c>
      <c r="AY164" s="32">
        <v>2421039.7634759801</v>
      </c>
      <c r="AZ164" s="32">
        <v>1575363.7215398201</v>
      </c>
      <c r="BA164" s="32">
        <v>3987204.9782174299</v>
      </c>
      <c r="BB164" s="32">
        <v>1336209.0513444899</v>
      </c>
      <c r="BC164" s="32">
        <v>1464831.3455193599</v>
      </c>
      <c r="BD164" s="32">
        <v>1623540.51816796</v>
      </c>
      <c r="BE164" s="32">
        <v>2196897.3456067098</v>
      </c>
      <c r="BF164" s="32">
        <v>2059144.4297595101</v>
      </c>
      <c r="BG164" s="32">
        <v>4941526.0622362802</v>
      </c>
      <c r="BH164" s="32">
        <v>1312064.4042450599</v>
      </c>
      <c r="BI164" s="32">
        <v>5840628.5768358801</v>
      </c>
      <c r="BJ164" s="32">
        <v>1460281.3785637899</v>
      </c>
      <c r="BK164" s="32">
        <v>425793.621258025</v>
      </c>
      <c r="BL164" s="32">
        <v>1693316.4289843</v>
      </c>
      <c r="BM164" s="32">
        <v>5330204.9152215701</v>
      </c>
      <c r="BN164" s="32">
        <v>3435741.93843571</v>
      </c>
      <c r="BO164" s="32">
        <v>1653689.63857164</v>
      </c>
      <c r="BP164" s="32">
        <v>1474175.55340115</v>
      </c>
      <c r="BQ164" s="32">
        <v>4508594.7782650897</v>
      </c>
      <c r="BR164" s="32">
        <v>1665125.7870549399</v>
      </c>
      <c r="BS164" s="32">
        <v>2139183.17578822</v>
      </c>
      <c r="BT164" s="32">
        <v>3484983.63619339</v>
      </c>
      <c r="BU164" s="32">
        <v>1058539.81704344</v>
      </c>
      <c r="BV164" s="32">
        <v>1320144.2568814401</v>
      </c>
      <c r="BW164" s="32">
        <v>1766683.1076300901</v>
      </c>
      <c r="BX164" s="32">
        <v>707517.35738759604</v>
      </c>
      <c r="BY164" s="32">
        <v>6103948.3991685202</v>
      </c>
      <c r="BZ164" s="32">
        <v>1999544.05853454</v>
      </c>
      <c r="CA164" s="32">
        <v>10268966.943124</v>
      </c>
      <c r="CB164" s="32">
        <v>3580891.2750369702</v>
      </c>
      <c r="CC164" s="32">
        <v>747857.29069163103</v>
      </c>
      <c r="CD164" s="32">
        <v>1228175.1620537201</v>
      </c>
      <c r="CE164" s="32">
        <v>749846.52681269904</v>
      </c>
      <c r="CF164" s="32">
        <v>451080.205708867</v>
      </c>
      <c r="CG164" s="32">
        <v>619078.34508915001</v>
      </c>
      <c r="CH164" s="32">
        <v>2687948.1776893502</v>
      </c>
      <c r="CI164" s="32">
        <v>197060.314211299</v>
      </c>
      <c r="CJ164" s="32">
        <v>911911.74720075901</v>
      </c>
      <c r="CK164" s="32">
        <v>8326105.7447489696</v>
      </c>
      <c r="CL164" s="32">
        <v>409488.03596590902</v>
      </c>
      <c r="CM164" s="32">
        <v>3578175.3094525398</v>
      </c>
      <c r="CN164" s="32">
        <v>719701.24577319797</v>
      </c>
      <c r="CO164" s="32">
        <v>1806086.9418190301</v>
      </c>
      <c r="CP164" s="32">
        <v>4115591.0745385699</v>
      </c>
      <c r="CQ164" s="32">
        <v>4018938.4918153398</v>
      </c>
      <c r="CR164" s="32">
        <v>598920.85028616199</v>
      </c>
      <c r="CS164" s="32">
        <v>6867661.5650304798</v>
      </c>
      <c r="CT164" s="32">
        <v>2164448.0543339401</v>
      </c>
      <c r="CU164" s="32">
        <v>1020534.95124327</v>
      </c>
      <c r="CV164" s="32">
        <v>1969112.7299033201</v>
      </c>
      <c r="CW164" s="32">
        <v>940849.01415034197</v>
      </c>
      <c r="CX164" s="32">
        <v>5722097.7721959101</v>
      </c>
      <c r="CY164" s="32">
        <v>1877900.12259934</v>
      </c>
      <c r="CZ164" s="32">
        <v>2949081.8183707199</v>
      </c>
      <c r="DA164" s="32">
        <v>3222424.5508397399</v>
      </c>
      <c r="DB164" s="32">
        <v>4044725.88917665</v>
      </c>
      <c r="DC164" s="32">
        <v>1990928.48916527</v>
      </c>
      <c r="DD164" s="32">
        <v>3668931.1469889102</v>
      </c>
      <c r="DE164" s="32">
        <v>713570.64534599602</v>
      </c>
      <c r="DF164" s="32">
        <v>3739958.7884342098</v>
      </c>
      <c r="DG164" s="32">
        <v>1902963.73164721</v>
      </c>
      <c r="DH164" s="32">
        <v>4294442.72048047</v>
      </c>
      <c r="DI164" s="32">
        <v>2877414.4421649701</v>
      </c>
      <c r="DJ164" s="32">
        <v>2396377.8040064899</v>
      </c>
      <c r="DK164" s="32">
        <v>1303004.11373827</v>
      </c>
      <c r="DL164" s="32">
        <v>2214169.1233754898</v>
      </c>
      <c r="DM164" s="32">
        <v>5512534.3616407998</v>
      </c>
      <c r="DN164" s="32">
        <v>11123743.708295699</v>
      </c>
      <c r="DO164" s="32">
        <v>5873912.1560443304</v>
      </c>
      <c r="DP164" s="32">
        <v>2051879.882497</v>
      </c>
      <c r="DQ164" s="32">
        <v>18370350.395612299</v>
      </c>
      <c r="DR164" s="32">
        <v>1792747.5234296201</v>
      </c>
      <c r="DS164" s="32">
        <v>2521235.36196507</v>
      </c>
      <c r="DT164" s="32">
        <v>4771105.5247128103</v>
      </c>
      <c r="DU164" s="32">
        <v>5014382.7903187498</v>
      </c>
      <c r="DV164" s="32">
        <v>17317908.186979</v>
      </c>
      <c r="DW164" s="32">
        <v>6354987.7214732803</v>
      </c>
      <c r="DX164" s="32">
        <v>7731737.4787419196</v>
      </c>
      <c r="DY164" s="32">
        <v>7485702.3123352397</v>
      </c>
      <c r="DZ164" s="32">
        <v>2938309.5799383</v>
      </c>
      <c r="EA164" s="32">
        <v>8640229.5615617502</v>
      </c>
      <c r="EB164" s="32">
        <v>4515971.6560363797</v>
      </c>
      <c r="EC164" s="32">
        <v>4701610.0820207195</v>
      </c>
      <c r="ED164" s="32">
        <v>16437063.0299954</v>
      </c>
      <c r="EE164" s="32">
        <v>1034060.5427582</v>
      </c>
      <c r="EF164" s="32">
        <v>2688387.3358279802</v>
      </c>
      <c r="EG164" s="32">
        <v>14812606.3782699</v>
      </c>
      <c r="EH164" s="32">
        <v>18425423.5939597</v>
      </c>
      <c r="EI164" s="32">
        <v>5414542.4517668998</v>
      </c>
      <c r="EJ164" s="32">
        <v>5071205.7247265996</v>
      </c>
      <c r="EK164" s="32">
        <v>1084011.64204416</v>
      </c>
      <c r="EL164" s="32">
        <v>370254.13958798401</v>
      </c>
      <c r="EM164" s="32">
        <v>1452238.5171036799</v>
      </c>
      <c r="EN164" s="32">
        <v>2212494.7753725601</v>
      </c>
      <c r="EO164" s="32">
        <v>775456.09619018296</v>
      </c>
      <c r="EP164" s="32">
        <v>2834161.3906544698</v>
      </c>
      <c r="EQ164" s="32">
        <v>506462.22242586297</v>
      </c>
      <c r="ER164" s="32">
        <v>1859551.6559185199</v>
      </c>
      <c r="ES164" s="32">
        <v>401277.20340243197</v>
      </c>
      <c r="ET164" s="32">
        <v>36953905.588788003</v>
      </c>
      <c r="EU164" s="32">
        <v>8154139.6407091003</v>
      </c>
      <c r="EV164" s="32">
        <v>9684160.7290507704</v>
      </c>
      <c r="EW164" s="32">
        <v>2155294.5267433701</v>
      </c>
      <c r="EX164" s="32">
        <v>1503326.4141112401</v>
      </c>
      <c r="EY164" s="32">
        <v>1529845.17046123</v>
      </c>
      <c r="EZ164" s="32">
        <v>4228348.8677238701</v>
      </c>
      <c r="FA164" s="32">
        <v>3716309.1902747299</v>
      </c>
      <c r="FB164" s="32">
        <v>9736278.3171126395</v>
      </c>
      <c r="FC164" s="32">
        <v>6102385.91013203</v>
      </c>
      <c r="FD164" s="32">
        <v>3537438.1165765598</v>
      </c>
      <c r="FE164" s="32">
        <v>8528103.1362819392</v>
      </c>
      <c r="FF164" s="32">
        <v>9072810.2295751497</v>
      </c>
      <c r="FG164" s="32">
        <v>372162.14884641703</v>
      </c>
      <c r="FH164" s="32">
        <v>322416.85576501</v>
      </c>
      <c r="FI164" s="32">
        <v>1388133.2622116399</v>
      </c>
      <c r="FJ164" s="32">
        <v>10841957.0907347</v>
      </c>
      <c r="FK164" s="32">
        <v>34735.464835081497</v>
      </c>
      <c r="FL164" s="32">
        <v>1158474.49467203</v>
      </c>
      <c r="FM164" s="32">
        <v>949516.92550842697</v>
      </c>
      <c r="FN164" s="32">
        <v>732744.45677973295</v>
      </c>
      <c r="FO164" s="32">
        <v>93995.055549168101</v>
      </c>
      <c r="FP164" s="32">
        <v>1981444.2687967401</v>
      </c>
      <c r="FQ164" s="32">
        <v>648733.07495656202</v>
      </c>
      <c r="FR164" s="32">
        <v>199326.74379941699</v>
      </c>
      <c r="FS164" s="32">
        <v>1516873.83850152</v>
      </c>
      <c r="FT164" s="32">
        <v>2114033.3464500001</v>
      </c>
      <c r="FU164" s="32">
        <v>11731590.8763829</v>
      </c>
      <c r="FV164" s="32">
        <v>2530822.2728386698</v>
      </c>
      <c r="FW164" s="32">
        <v>141868.13267131001</v>
      </c>
      <c r="FX164" s="32">
        <v>6262228.2583223702</v>
      </c>
      <c r="FY164" s="32">
        <v>2803601.8817902198</v>
      </c>
      <c r="FZ164" s="32">
        <v>4707292.9234176604</v>
      </c>
      <c r="GA164" s="32">
        <v>1180424.3080408301</v>
      </c>
      <c r="GB164" s="32">
        <v>195031.05760295101</v>
      </c>
      <c r="GC164" s="32">
        <v>125149.29964302501</v>
      </c>
      <c r="GD164" s="32">
        <v>303789.59018044599</v>
      </c>
      <c r="GE164" s="32">
        <v>445444.35360411601</v>
      </c>
      <c r="GF164" s="32">
        <v>4337102.9517229004</v>
      </c>
      <c r="GG164" s="32">
        <v>2178697.3209754499</v>
      </c>
      <c r="GH164" s="32">
        <v>6494267.5412706397</v>
      </c>
      <c r="GI164" s="32">
        <v>7135842.9236172801</v>
      </c>
      <c r="GJ164" s="32">
        <v>2072901.7387547099</v>
      </c>
      <c r="GK164" s="32">
        <v>472887.47665551997</v>
      </c>
      <c r="GL164" s="32">
        <v>750915.58610722004</v>
      </c>
      <c r="GM164" s="32">
        <v>5576095.7182244305</v>
      </c>
      <c r="GN164" s="32">
        <v>1249380.3998106399</v>
      </c>
      <c r="GO164" s="32">
        <v>2834700.9038764099</v>
      </c>
      <c r="GP164" s="32">
        <v>364579.03461891599</v>
      </c>
      <c r="GQ164" s="32">
        <v>70208.189480849498</v>
      </c>
      <c r="GR164" s="32">
        <v>458114.71734461898</v>
      </c>
      <c r="GS164" s="32">
        <v>757684.814222991</v>
      </c>
      <c r="GT164" s="32">
        <v>99272.328820799507</v>
      </c>
      <c r="GU164" s="32">
        <v>2317518.4320553401</v>
      </c>
      <c r="GV164" s="32">
        <v>3189311.2558494299</v>
      </c>
      <c r="GW164" s="32">
        <v>1218843.8127864799</v>
      </c>
      <c r="GX164" s="32">
        <v>2828931.2019821298</v>
      </c>
      <c r="GY164" s="32">
        <v>9858786.6652526706</v>
      </c>
      <c r="GZ164" s="32">
        <v>175813.82862749201</v>
      </c>
      <c r="HA164" s="32">
        <v>356250.492000147</v>
      </c>
      <c r="HB164" s="32">
        <v>754725.18942026398</v>
      </c>
      <c r="HC164" s="32">
        <v>588920.39358755702</v>
      </c>
      <c r="HD164" s="32">
        <v>255136.98770756301</v>
      </c>
      <c r="HE164" s="32">
        <v>2039230.61400074</v>
      </c>
      <c r="HF164" s="32">
        <v>4522739.9180787997</v>
      </c>
      <c r="HG164" s="32">
        <v>11968.278989988299</v>
      </c>
      <c r="HH164" s="32">
        <v>431416.04171646998</v>
      </c>
      <c r="HI164" s="33">
        <f t="shared" si="34"/>
        <v>654049340.57711554</v>
      </c>
      <c r="HJ164" s="34">
        <v>21667224.118849602</v>
      </c>
      <c r="HK164" s="34">
        <v>78521621.836815804</v>
      </c>
      <c r="HL164" s="33">
        <v>100188845.95566501</v>
      </c>
      <c r="HM164" s="34">
        <v>0</v>
      </c>
      <c r="HN164" s="33">
        <v>100188845.95566501</v>
      </c>
      <c r="HO164" s="34">
        <v>74910778.699949399</v>
      </c>
      <c r="HP164" s="34">
        <v>4946914.7363439398</v>
      </c>
      <c r="HQ164" s="33">
        <v>79857693.436293304</v>
      </c>
      <c r="HR164" s="34">
        <v>118760035.074821</v>
      </c>
      <c r="HS164" s="35">
        <v>298806574.46678001</v>
      </c>
      <c r="HT164" s="34">
        <v>0</v>
      </c>
      <c r="HU164" s="36">
        <v>952855915.04389501</v>
      </c>
      <c r="HX164" s="32">
        <v>6691424.9548353897</v>
      </c>
      <c r="HY164" s="32">
        <v>1887527.63737824</v>
      </c>
    </row>
    <row r="165" spans="1:233" x14ac:dyDescent="0.3">
      <c r="A165" s="75"/>
      <c r="B165" s="31" t="s">
        <v>165</v>
      </c>
      <c r="C165" s="21" t="s">
        <v>388</v>
      </c>
      <c r="D165" s="32">
        <v>821264.33113676799</v>
      </c>
      <c r="E165" s="32">
        <f t="shared" si="31"/>
        <v>4254445.9286292782</v>
      </c>
      <c r="F165" s="32">
        <f t="shared" si="32"/>
        <v>64189.198267411164</v>
      </c>
      <c r="G165" s="32">
        <v>505537.67999729299</v>
      </c>
      <c r="H165" s="32">
        <v>3327437.7272097701</v>
      </c>
      <c r="I165" s="32">
        <v>5975812.0163645698</v>
      </c>
      <c r="J165" s="32">
        <v>2258587.1012490899</v>
      </c>
      <c r="K165" s="32">
        <v>740580.990554802</v>
      </c>
      <c r="L165" s="32">
        <v>1476721.51992764</v>
      </c>
      <c r="M165" s="32">
        <v>2323065.8131626798</v>
      </c>
      <c r="N165" s="32">
        <v>196518.78814899299</v>
      </c>
      <c r="O165" s="32">
        <v>66231.731672952097</v>
      </c>
      <c r="P165" s="32">
        <v>705597.13791483396</v>
      </c>
      <c r="Q165" s="32">
        <v>463506.33121760201</v>
      </c>
      <c r="R165" s="32">
        <v>879484.684635057</v>
      </c>
      <c r="S165" s="32">
        <v>277933.78852547001</v>
      </c>
      <c r="T165" s="32">
        <v>563555.521221495</v>
      </c>
      <c r="U165" s="32">
        <v>845032.563437504</v>
      </c>
      <c r="V165" s="32">
        <v>5096057.2642477304</v>
      </c>
      <c r="W165" s="32">
        <f t="shared" si="30"/>
        <v>2401568.6454500812</v>
      </c>
      <c r="X165" s="32">
        <f t="shared" si="33"/>
        <v>210029.60363419875</v>
      </c>
      <c r="Y165" s="32">
        <v>123281.54559294001</v>
      </c>
      <c r="Z165" s="32">
        <v>1757348.25446204</v>
      </c>
      <c r="AA165" s="32">
        <v>697965.06616971199</v>
      </c>
      <c r="AB165" s="32">
        <v>1294146.30894346</v>
      </c>
      <c r="AC165" s="32">
        <v>2023157.9595607601</v>
      </c>
      <c r="AD165" s="32">
        <v>1319516.98556542</v>
      </c>
      <c r="AE165" s="32">
        <v>521989.285972243</v>
      </c>
      <c r="AF165" s="32">
        <v>1100019.9098199499</v>
      </c>
      <c r="AG165" s="32">
        <v>3640524.7150025801</v>
      </c>
      <c r="AH165" s="32">
        <v>1953370.65873279</v>
      </c>
      <c r="AI165" s="32">
        <v>1633253.78378085</v>
      </c>
      <c r="AJ165" s="32">
        <v>497037.76263235998</v>
      </c>
      <c r="AK165" s="32">
        <v>2403075.6032036399</v>
      </c>
      <c r="AL165" s="32">
        <v>781462.16152755101</v>
      </c>
      <c r="AM165" s="32">
        <v>149862.20588122899</v>
      </c>
      <c r="AN165" s="32">
        <v>22131.2695622908</v>
      </c>
      <c r="AO165" s="32">
        <v>186479.77517245701</v>
      </c>
      <c r="AP165" s="32">
        <v>991914.14934936701</v>
      </c>
      <c r="AQ165" s="32">
        <v>426028.44933878398</v>
      </c>
      <c r="AR165" s="32">
        <v>525827.52014467597</v>
      </c>
      <c r="AS165" s="32">
        <v>1248309.9427821501</v>
      </c>
      <c r="AT165" s="32">
        <v>2491260.15489629</v>
      </c>
      <c r="AU165" s="32">
        <v>686371.69325135194</v>
      </c>
      <c r="AV165" s="32">
        <v>2759080.58111186</v>
      </c>
      <c r="AW165" s="32">
        <v>6091516.9008690398</v>
      </c>
      <c r="AX165" s="32">
        <v>3177589.0071269101</v>
      </c>
      <c r="AY165" s="32">
        <v>5361516.0361944698</v>
      </c>
      <c r="AZ165" s="32">
        <v>3430977.5889538499</v>
      </c>
      <c r="BA165" s="32">
        <v>7905334.1199898403</v>
      </c>
      <c r="BB165" s="32">
        <v>3710686.1173689701</v>
      </c>
      <c r="BC165" s="32">
        <v>4256312.6259694695</v>
      </c>
      <c r="BD165" s="32">
        <v>4291584.0371594196</v>
      </c>
      <c r="BE165" s="32">
        <v>2145250.8362804898</v>
      </c>
      <c r="BF165" s="32">
        <v>2575965.84838391</v>
      </c>
      <c r="BG165" s="32">
        <v>1847136.7424757499</v>
      </c>
      <c r="BH165" s="32">
        <v>307039.70911193802</v>
      </c>
      <c r="BI165" s="32">
        <v>8447569.1154402904</v>
      </c>
      <c r="BJ165" s="32">
        <v>695694.11115514999</v>
      </c>
      <c r="BK165" s="32">
        <v>176126.38703187299</v>
      </c>
      <c r="BL165" s="32">
        <v>1168345.4399111101</v>
      </c>
      <c r="BM165" s="32">
        <v>5086357.48004096</v>
      </c>
      <c r="BN165" s="32">
        <v>3852692.7386551201</v>
      </c>
      <c r="BO165" s="32">
        <v>2165701.9775321302</v>
      </c>
      <c r="BP165" s="32">
        <v>675870.48375447898</v>
      </c>
      <c r="BQ165" s="32">
        <v>839908.89865381795</v>
      </c>
      <c r="BR165" s="32">
        <v>1392275.790422</v>
      </c>
      <c r="BS165" s="32">
        <v>1903075.1441921301</v>
      </c>
      <c r="BT165" s="32">
        <v>1650163.5878711301</v>
      </c>
      <c r="BU165" s="32">
        <v>755385.663450305</v>
      </c>
      <c r="BV165" s="32">
        <v>1429741.8889981899</v>
      </c>
      <c r="BW165" s="32">
        <v>474291.27813589299</v>
      </c>
      <c r="BX165" s="32">
        <v>750421.489930226</v>
      </c>
      <c r="BY165" s="32">
        <v>3753286.6279434701</v>
      </c>
      <c r="BZ165" s="32">
        <v>1123060.1684785199</v>
      </c>
      <c r="CA165" s="32">
        <v>1897377.2478191201</v>
      </c>
      <c r="CB165" s="32">
        <v>2061759.7111019101</v>
      </c>
      <c r="CC165" s="32">
        <v>980563.35464383895</v>
      </c>
      <c r="CD165" s="32">
        <v>1494256.7465188</v>
      </c>
      <c r="CE165" s="32">
        <v>853526.05806337297</v>
      </c>
      <c r="CF165" s="32">
        <v>353165.00260904798</v>
      </c>
      <c r="CG165" s="32">
        <v>268008.81923566997</v>
      </c>
      <c r="CH165" s="32">
        <v>964284.88776315097</v>
      </c>
      <c r="CI165" s="32">
        <v>53525.541136942702</v>
      </c>
      <c r="CJ165" s="32">
        <v>194581.57914858201</v>
      </c>
      <c r="CK165" s="32">
        <v>1938947.42304372</v>
      </c>
      <c r="CL165" s="32">
        <v>119297.724999738</v>
      </c>
      <c r="CM165" s="32">
        <v>1405137.1132366201</v>
      </c>
      <c r="CN165" s="32">
        <v>265414.84267860802</v>
      </c>
      <c r="CO165" s="32">
        <v>371260.28060944699</v>
      </c>
      <c r="CP165" s="32">
        <v>453140.01143772801</v>
      </c>
      <c r="CQ165" s="32">
        <v>581769.77747551305</v>
      </c>
      <c r="CR165" s="32">
        <v>118622.36798060501</v>
      </c>
      <c r="CS165" s="32">
        <v>1464625.2898674801</v>
      </c>
      <c r="CT165" s="32">
        <v>525407.79791671794</v>
      </c>
      <c r="CU165" s="32">
        <v>301076.05538830702</v>
      </c>
      <c r="CV165" s="32">
        <v>506771.22584118898</v>
      </c>
      <c r="CW165" s="32">
        <v>403489.84744801</v>
      </c>
      <c r="CX165" s="32">
        <v>1174507.9642157799</v>
      </c>
      <c r="CY165" s="32">
        <v>210689.46521721801</v>
      </c>
      <c r="CZ165" s="32">
        <v>334499.38642519101</v>
      </c>
      <c r="DA165" s="32">
        <v>781601.15509118896</v>
      </c>
      <c r="DB165" s="32">
        <v>580797.54879119399</v>
      </c>
      <c r="DC165" s="32">
        <v>335533.17227801698</v>
      </c>
      <c r="DD165" s="32">
        <v>950027.67467370501</v>
      </c>
      <c r="DE165" s="32">
        <v>321682.77500194497</v>
      </c>
      <c r="DF165" s="32">
        <v>899141.43286968395</v>
      </c>
      <c r="DG165" s="32">
        <v>351582.42834377597</v>
      </c>
      <c r="DH165" s="32">
        <v>964974.91178929503</v>
      </c>
      <c r="DI165" s="32">
        <v>579119.08696902602</v>
      </c>
      <c r="DJ165" s="32">
        <v>413790.24482368102</v>
      </c>
      <c r="DK165" s="32">
        <v>449569.33519803197</v>
      </c>
      <c r="DL165" s="32">
        <v>783114.40148074098</v>
      </c>
      <c r="DM165" s="32">
        <v>1192817.2474781601</v>
      </c>
      <c r="DN165" s="32">
        <v>7206154.8884868296</v>
      </c>
      <c r="DO165" s="32">
        <v>4136283.8142283899</v>
      </c>
      <c r="DP165" s="32">
        <v>818487.742818119</v>
      </c>
      <c r="DQ165" s="32">
        <v>8583358.2721772399</v>
      </c>
      <c r="DR165" s="32">
        <v>411809.74986390403</v>
      </c>
      <c r="DS165" s="32">
        <v>581500.84642610897</v>
      </c>
      <c r="DT165" s="32">
        <v>3268473.6127597499</v>
      </c>
      <c r="DU165" s="32">
        <v>594261.19712563301</v>
      </c>
      <c r="DV165" s="32">
        <v>3524026.2326108902</v>
      </c>
      <c r="DW165" s="32">
        <v>1441573.5927478101</v>
      </c>
      <c r="DX165" s="32">
        <v>3379694.1594588701</v>
      </c>
      <c r="DY165" s="32">
        <v>4405277.5474954201</v>
      </c>
      <c r="DZ165" s="32">
        <v>1884892.9038833999</v>
      </c>
      <c r="EA165" s="32">
        <v>2662461.21398933</v>
      </c>
      <c r="EB165" s="32">
        <v>1943077.26684007</v>
      </c>
      <c r="EC165" s="32">
        <v>547045.03718349198</v>
      </c>
      <c r="ED165" s="32">
        <v>6745305.2285707304</v>
      </c>
      <c r="EE165" s="32">
        <v>322957.22474655299</v>
      </c>
      <c r="EF165" s="32">
        <v>879435.08434500697</v>
      </c>
      <c r="EG165" s="32">
        <v>2497603.2152098399</v>
      </c>
      <c r="EH165" s="32">
        <v>3471294.0868774401</v>
      </c>
      <c r="EI165" s="32">
        <v>1990536.6319082701</v>
      </c>
      <c r="EJ165" s="32">
        <v>2188436.8263233001</v>
      </c>
      <c r="EK165" s="32">
        <v>845118.70326440304</v>
      </c>
      <c r="EL165" s="32">
        <v>365888.96514162602</v>
      </c>
      <c r="EM165" s="32">
        <v>379568.51285873301</v>
      </c>
      <c r="EN165" s="32">
        <v>1015509.04836433</v>
      </c>
      <c r="EO165" s="32">
        <v>307878.18569271802</v>
      </c>
      <c r="EP165" s="32">
        <v>1143891.78942217</v>
      </c>
      <c r="EQ165" s="32">
        <v>467154.60485344898</v>
      </c>
      <c r="ER165" s="32">
        <v>811809.15018583101</v>
      </c>
      <c r="ES165" s="32">
        <v>546740.30894009001</v>
      </c>
      <c r="ET165" s="32">
        <v>14554390.107443901</v>
      </c>
      <c r="EU165" s="32">
        <v>3278447.5689568799</v>
      </c>
      <c r="EV165" s="32">
        <v>4034636.2592822001</v>
      </c>
      <c r="EW165" s="32">
        <v>623065.18100168498</v>
      </c>
      <c r="EX165" s="32">
        <v>487148.88351458398</v>
      </c>
      <c r="EY165" s="32">
        <v>512008.23465731699</v>
      </c>
      <c r="EZ165" s="32">
        <v>733627.31996236998</v>
      </c>
      <c r="FA165" s="32">
        <v>1581109.7182581499</v>
      </c>
      <c r="FB165" s="32">
        <v>3528585.80915068</v>
      </c>
      <c r="FC165" s="32">
        <v>8006999.6832597498</v>
      </c>
      <c r="FD165" s="32">
        <v>2904971.2558255899</v>
      </c>
      <c r="FE165" s="32">
        <v>4115556.8682571598</v>
      </c>
      <c r="FF165" s="32">
        <v>3298580.8433139101</v>
      </c>
      <c r="FG165" s="32">
        <v>290429.48086417298</v>
      </c>
      <c r="FH165" s="32">
        <v>276594.12012671703</v>
      </c>
      <c r="FI165" s="32">
        <v>1879999.1511037699</v>
      </c>
      <c r="FJ165" s="32">
        <v>19942957.835367899</v>
      </c>
      <c r="FK165" s="32">
        <v>97936.461453494499</v>
      </c>
      <c r="FL165" s="32">
        <v>2506665.9743828601</v>
      </c>
      <c r="FM165" s="32">
        <v>2130250.3409257098</v>
      </c>
      <c r="FN165" s="32">
        <v>1543186.92056876</v>
      </c>
      <c r="FO165" s="32">
        <v>116629.318219583</v>
      </c>
      <c r="FP165" s="32">
        <v>4904601.3698624</v>
      </c>
      <c r="FQ165" s="32">
        <v>1314669.0207201501</v>
      </c>
      <c r="FR165" s="32">
        <v>212789.18837495401</v>
      </c>
      <c r="FS165" s="32">
        <v>3226729.6226522299</v>
      </c>
      <c r="FT165" s="32">
        <v>3841234.4711417002</v>
      </c>
      <c r="FU165" s="32">
        <v>16534321.146142701</v>
      </c>
      <c r="FV165" s="32">
        <v>1618205.3940183199</v>
      </c>
      <c r="FW165" s="32">
        <v>142949.14672891001</v>
      </c>
      <c r="FX165" s="32">
        <v>5791878.3023338597</v>
      </c>
      <c r="FY165" s="32">
        <v>4431952.1302656103</v>
      </c>
      <c r="FZ165" s="32">
        <v>7506468.7530724397</v>
      </c>
      <c r="GA165" s="32">
        <v>2249927.7327545099</v>
      </c>
      <c r="GB165" s="32">
        <v>420759.17172439297</v>
      </c>
      <c r="GC165" s="32">
        <v>233969.54077084499</v>
      </c>
      <c r="GD165" s="32">
        <v>579205.98360282904</v>
      </c>
      <c r="GE165" s="32">
        <v>937811.46494620398</v>
      </c>
      <c r="GF165" s="32">
        <v>4944151.4589893203</v>
      </c>
      <c r="GG165" s="32">
        <v>3394163.1211720202</v>
      </c>
      <c r="GH165" s="32">
        <v>14405286.738809699</v>
      </c>
      <c r="GI165" s="32">
        <v>14303291.695111999</v>
      </c>
      <c r="GJ165" s="32">
        <v>1426059.13784994</v>
      </c>
      <c r="GK165" s="32">
        <v>730931.79057661095</v>
      </c>
      <c r="GL165" s="32">
        <v>933303.82021017501</v>
      </c>
      <c r="GM165" s="32">
        <v>5978259.9850074695</v>
      </c>
      <c r="GN165" s="32">
        <v>1154552.3591753701</v>
      </c>
      <c r="GO165" s="32">
        <v>3306547.78897308</v>
      </c>
      <c r="GP165" s="32">
        <v>622003.87414466497</v>
      </c>
      <c r="GQ165" s="32">
        <v>96265.852700686999</v>
      </c>
      <c r="GR165" s="32">
        <v>664496.53660388698</v>
      </c>
      <c r="GS165" s="32">
        <v>1157625.4074186699</v>
      </c>
      <c r="GT165" s="32">
        <v>104811.795982643</v>
      </c>
      <c r="GU165" s="32">
        <v>4929332.5151267499</v>
      </c>
      <c r="GV165" s="32">
        <v>2181699.30017045</v>
      </c>
      <c r="GW165" s="32">
        <v>2414754.7678139699</v>
      </c>
      <c r="GX165" s="32">
        <v>5132390.4131869599</v>
      </c>
      <c r="GY165" s="32">
        <v>32769034.279220998</v>
      </c>
      <c r="GZ165" s="32">
        <v>347836.59339167102</v>
      </c>
      <c r="HA165" s="32">
        <v>892380.79766777402</v>
      </c>
      <c r="HB165" s="32">
        <v>1484836.12872924</v>
      </c>
      <c r="HC165" s="32">
        <v>1133881.6803844899</v>
      </c>
      <c r="HD165" s="32">
        <v>645720.28609031497</v>
      </c>
      <c r="HE165" s="32">
        <v>2991595.1972485101</v>
      </c>
      <c r="HF165" s="32">
        <v>10359987.224109201</v>
      </c>
      <c r="HG165" s="32">
        <v>20480.659928491201</v>
      </c>
      <c r="HH165" s="32">
        <v>985501.92598306003</v>
      </c>
      <c r="HI165" s="33">
        <f t="shared" si="34"/>
        <v>491296847.43874073</v>
      </c>
      <c r="HJ165" s="34">
        <v>42337747.568653703</v>
      </c>
      <c r="HK165" s="34">
        <v>162103894.737959</v>
      </c>
      <c r="HL165" s="33">
        <v>204441642.306613</v>
      </c>
      <c r="HM165" s="34">
        <v>0</v>
      </c>
      <c r="HN165" s="33">
        <v>204441642.306613</v>
      </c>
      <c r="HO165" s="34">
        <v>49274751.854105197</v>
      </c>
      <c r="HP165" s="34">
        <v>3624888.223917</v>
      </c>
      <c r="HQ165" s="33">
        <v>52899640.078022197</v>
      </c>
      <c r="HR165" s="34">
        <v>141347449.82731</v>
      </c>
      <c r="HS165" s="35">
        <v>398688732.211945</v>
      </c>
      <c r="HT165" s="34">
        <v>0</v>
      </c>
      <c r="HU165" s="36">
        <v>889985579.65068603</v>
      </c>
      <c r="HX165" s="32">
        <v>4318635.1268966896</v>
      </c>
      <c r="HY165" s="32">
        <v>2611598.2490842799</v>
      </c>
    </row>
    <row r="166" spans="1:233" x14ac:dyDescent="0.3">
      <c r="A166" s="75"/>
      <c r="B166" s="31" t="s">
        <v>166</v>
      </c>
      <c r="C166" s="21" t="s">
        <v>389</v>
      </c>
      <c r="D166" s="32">
        <v>14738.5353539644</v>
      </c>
      <c r="E166" s="32">
        <f t="shared" si="31"/>
        <v>232719.12600371003</v>
      </c>
      <c r="F166" s="32">
        <f t="shared" si="32"/>
        <v>3511.1632325959799</v>
      </c>
      <c r="G166" s="32">
        <v>19955.9211380161</v>
      </c>
      <c r="H166" s="32">
        <v>3437.8067049962401</v>
      </c>
      <c r="I166" s="32">
        <v>3491.5634530913198</v>
      </c>
      <c r="J166" s="32">
        <v>756.58713327750502</v>
      </c>
      <c r="K166" s="32">
        <v>642.89364572474597</v>
      </c>
      <c r="L166" s="32">
        <v>20046.0002972773</v>
      </c>
      <c r="M166" s="32">
        <v>17114.926686483501</v>
      </c>
      <c r="N166" s="32">
        <v>6066.1820339958203</v>
      </c>
      <c r="O166" s="32">
        <v>12424.490502253801</v>
      </c>
      <c r="P166" s="32">
        <v>9444.4696614643999</v>
      </c>
      <c r="Q166" s="32">
        <v>3200.4734610303699</v>
      </c>
      <c r="R166" s="32">
        <v>4107.7457746536002</v>
      </c>
      <c r="S166" s="32">
        <v>538.26817659479798</v>
      </c>
      <c r="T166" s="32">
        <v>28248.4920125397</v>
      </c>
      <c r="U166" s="32">
        <v>26991.448622957301</v>
      </c>
      <c r="V166" s="32">
        <v>45390.635661642897</v>
      </c>
      <c r="W166" s="32">
        <f t="shared" si="30"/>
        <v>2871.9657556339753</v>
      </c>
      <c r="X166" s="32">
        <f t="shared" si="33"/>
        <v>251.16826472963459</v>
      </c>
      <c r="Y166" s="32">
        <v>661.72248826732402</v>
      </c>
      <c r="Z166" s="32">
        <v>36061.554440917003</v>
      </c>
      <c r="AA166" s="32">
        <v>20679.460979980398</v>
      </c>
      <c r="AB166" s="32">
        <v>18971.629379436599</v>
      </c>
      <c r="AC166" s="32">
        <v>16180.977921296901</v>
      </c>
      <c r="AD166" s="32">
        <v>11134.0138569431</v>
      </c>
      <c r="AE166" s="32">
        <v>38289.929677190798</v>
      </c>
      <c r="AF166" s="32">
        <v>33879.795725984201</v>
      </c>
      <c r="AG166" s="32">
        <v>65706.772105135606</v>
      </c>
      <c r="AH166" s="32">
        <v>33141.8970287962</v>
      </c>
      <c r="AI166" s="32">
        <v>24846.7993523734</v>
      </c>
      <c r="AJ166" s="32">
        <v>10388.182148244199</v>
      </c>
      <c r="AK166" s="32">
        <v>9608.3242639156997</v>
      </c>
      <c r="AL166" s="32">
        <v>27430.830952870499</v>
      </c>
      <c r="AM166" s="32">
        <v>225.01634293264499</v>
      </c>
      <c r="AN166" s="32">
        <v>586.89517402199897</v>
      </c>
      <c r="AO166" s="32">
        <v>1165.68100044937</v>
      </c>
      <c r="AP166" s="32">
        <v>7618.6479303214401</v>
      </c>
      <c r="AQ166" s="32">
        <v>24863.8153304761</v>
      </c>
      <c r="AR166" s="32">
        <v>24073.161238950499</v>
      </c>
      <c r="AS166" s="32">
        <v>60288.299441608302</v>
      </c>
      <c r="AT166" s="32">
        <v>22702.234450206801</v>
      </c>
      <c r="AU166" s="32">
        <v>49243.224253141503</v>
      </c>
      <c r="AV166" s="32">
        <v>9497.7485711644003</v>
      </c>
      <c r="AW166" s="32">
        <v>22061.7261555962</v>
      </c>
      <c r="AX166" s="32">
        <v>14892.280089190101</v>
      </c>
      <c r="AY166" s="32">
        <v>1634.7786411514901</v>
      </c>
      <c r="AZ166" s="32">
        <v>34067.8127306358</v>
      </c>
      <c r="BA166" s="32">
        <v>101128.185156016</v>
      </c>
      <c r="BB166" s="32">
        <v>5031.7042486089204</v>
      </c>
      <c r="BC166" s="32">
        <v>34713.083035794101</v>
      </c>
      <c r="BD166" s="32">
        <v>22816.310401560098</v>
      </c>
      <c r="BE166" s="32">
        <v>9582.8883712477491</v>
      </c>
      <c r="BF166" s="32">
        <v>38217.367232368502</v>
      </c>
      <c r="BG166" s="32">
        <v>7776.1226754979998</v>
      </c>
      <c r="BH166" s="32">
        <v>5352.7413084630098</v>
      </c>
      <c r="BI166" s="32">
        <v>20174.017539078501</v>
      </c>
      <c r="BJ166" s="32">
        <v>17021.913583817299</v>
      </c>
      <c r="BK166" s="32">
        <v>6599.9314049502</v>
      </c>
      <c r="BL166" s="32">
        <v>21623.465144057001</v>
      </c>
      <c r="BM166" s="32">
        <v>10227.510164666601</v>
      </c>
      <c r="BN166" s="32">
        <v>47368.285086786404</v>
      </c>
      <c r="BO166" s="32">
        <v>26307.167609819</v>
      </c>
      <c r="BP166" s="32">
        <v>33214.285862962999</v>
      </c>
      <c r="BQ166" s="32">
        <v>289019.89893493202</v>
      </c>
      <c r="BR166" s="32">
        <v>378803.49442099599</v>
      </c>
      <c r="BS166" s="32">
        <v>111051.85757905499</v>
      </c>
      <c r="BT166" s="32">
        <v>4324.1386862193904</v>
      </c>
      <c r="BU166" s="32">
        <v>4246.3477175513799</v>
      </c>
      <c r="BV166" s="32">
        <v>25970.550378043401</v>
      </c>
      <c r="BW166" s="32">
        <v>9930.5515055090891</v>
      </c>
      <c r="BX166" s="32">
        <v>1146.60870354696</v>
      </c>
      <c r="BY166" s="32">
        <v>51338.832314338797</v>
      </c>
      <c r="BZ166" s="32">
        <v>9213.9791207117105</v>
      </c>
      <c r="CA166" s="32">
        <v>25395.3960273716</v>
      </c>
      <c r="CB166" s="32">
        <v>18289.367448208701</v>
      </c>
      <c r="CC166" s="32">
        <v>7259.8847619721901</v>
      </c>
      <c r="CD166" s="32">
        <v>23076.179771209201</v>
      </c>
      <c r="CE166" s="32">
        <v>7998.1549051226202</v>
      </c>
      <c r="CF166" s="32">
        <v>46732.0001840322</v>
      </c>
      <c r="CG166" s="32">
        <v>17962.881806679099</v>
      </c>
      <c r="CH166" s="32">
        <v>12448.2383123979</v>
      </c>
      <c r="CI166" s="32">
        <v>208.793336222877</v>
      </c>
      <c r="CJ166" s="32">
        <v>2345.9503259717799</v>
      </c>
      <c r="CK166" s="32">
        <v>33356.611568185399</v>
      </c>
      <c r="CL166" s="32">
        <v>279.15932299643299</v>
      </c>
      <c r="CM166" s="32">
        <v>6214.5325179401798</v>
      </c>
      <c r="CN166" s="32">
        <v>2496.8957679475702</v>
      </c>
      <c r="CO166" s="32">
        <v>8476.2656240729902</v>
      </c>
      <c r="CP166" s="32">
        <v>2233.9128329748701</v>
      </c>
      <c r="CQ166" s="32">
        <v>12171.330315103</v>
      </c>
      <c r="CR166" s="32">
        <v>3043.26735549554</v>
      </c>
      <c r="CS166" s="32">
        <v>52981.053620702398</v>
      </c>
      <c r="CT166" s="32">
        <v>18340.316610956099</v>
      </c>
      <c r="CU166" s="32">
        <v>14875.096068053001</v>
      </c>
      <c r="CV166" s="32">
        <v>58053.190233960202</v>
      </c>
      <c r="CW166" s="32">
        <v>13802.235526828101</v>
      </c>
      <c r="CX166" s="32">
        <v>44089.820170125298</v>
      </c>
      <c r="CY166" s="32">
        <v>18869.6455831739</v>
      </c>
      <c r="CZ166" s="32">
        <v>119773.756325564</v>
      </c>
      <c r="DA166" s="32">
        <v>41008.864589298901</v>
      </c>
      <c r="DB166" s="32">
        <v>49131.240640676297</v>
      </c>
      <c r="DC166" s="32">
        <v>33611.660085861498</v>
      </c>
      <c r="DD166" s="32">
        <v>53078.9802036693</v>
      </c>
      <c r="DE166" s="32">
        <v>2250.4846039251001</v>
      </c>
      <c r="DF166" s="32">
        <v>18807.094600161799</v>
      </c>
      <c r="DG166" s="32">
        <v>95526.506074804594</v>
      </c>
      <c r="DH166" s="32">
        <v>110335.362523118</v>
      </c>
      <c r="DI166" s="32">
        <v>62870.330628694501</v>
      </c>
      <c r="DJ166" s="32">
        <v>32998.4264412962</v>
      </c>
      <c r="DK166" s="32">
        <v>12859.095881503599</v>
      </c>
      <c r="DL166" s="32">
        <v>85582.806140396104</v>
      </c>
      <c r="DM166" s="32">
        <v>164755.172733179</v>
      </c>
      <c r="DN166" s="32">
        <v>15988.4248210475</v>
      </c>
      <c r="DO166" s="32">
        <v>41998.051583962901</v>
      </c>
      <c r="DP166" s="32">
        <v>19739.430387321499</v>
      </c>
      <c r="DQ166" s="32">
        <v>61469.658154340497</v>
      </c>
      <c r="DR166" s="32">
        <v>17637.156355787902</v>
      </c>
      <c r="DS166" s="32">
        <v>2174.4980277859599</v>
      </c>
      <c r="DT166" s="32">
        <v>47808.267327020098</v>
      </c>
      <c r="DU166" s="32">
        <v>21961.567528053401</v>
      </c>
      <c r="DV166" s="32">
        <v>150023.372941251</v>
      </c>
      <c r="DW166" s="32">
        <v>25290.4274429086</v>
      </c>
      <c r="DX166" s="32">
        <v>17023.9092854185</v>
      </c>
      <c r="DY166" s="32">
        <v>36766.004813404499</v>
      </c>
      <c r="DZ166" s="32">
        <v>22480.246672026398</v>
      </c>
      <c r="EA166" s="32">
        <v>8526.8977778935096</v>
      </c>
      <c r="EB166" s="32">
        <v>5350.5160048365897</v>
      </c>
      <c r="EC166" s="32">
        <v>25753.505103670301</v>
      </c>
      <c r="ED166" s="32">
        <v>22923.300355560099</v>
      </c>
      <c r="EE166" s="32">
        <v>10887.989062316499</v>
      </c>
      <c r="EF166" s="32">
        <v>6069.73180207923</v>
      </c>
      <c r="EG166" s="32">
        <v>26479.693184472399</v>
      </c>
      <c r="EH166" s="32">
        <v>68222.744506462899</v>
      </c>
      <c r="EI166" s="32">
        <v>32907.356159306299</v>
      </c>
      <c r="EJ166" s="32">
        <v>108578.587877133</v>
      </c>
      <c r="EK166" s="32">
        <v>38305.195900700601</v>
      </c>
      <c r="EL166" s="32">
        <v>11223.293104484599</v>
      </c>
      <c r="EM166" s="32">
        <v>20105.770511433901</v>
      </c>
      <c r="EN166" s="32">
        <v>16491.6125874932</v>
      </c>
      <c r="EO166" s="32">
        <v>41595.502391035501</v>
      </c>
      <c r="EP166" s="32">
        <v>37164.088502637198</v>
      </c>
      <c r="EQ166" s="32">
        <v>4312.1441220534798</v>
      </c>
      <c r="ER166" s="32">
        <v>10864.847808463899</v>
      </c>
      <c r="ES166" s="32">
        <v>6102.3375239488696</v>
      </c>
      <c r="ET166" s="32">
        <v>704350.57114151202</v>
      </c>
      <c r="EU166" s="32">
        <v>168505.35623069099</v>
      </c>
      <c r="EV166" s="32">
        <v>139492.57175417701</v>
      </c>
      <c r="EW166" s="32">
        <v>60834.426338143399</v>
      </c>
      <c r="EX166" s="32">
        <v>19720.246026824399</v>
      </c>
      <c r="EY166" s="32">
        <v>29750.033155782599</v>
      </c>
      <c r="EZ166" s="32">
        <v>152609.693481878</v>
      </c>
      <c r="FA166" s="32">
        <v>43098.43656527</v>
      </c>
      <c r="FB166" s="32">
        <v>440276.14293997601</v>
      </c>
      <c r="FC166" s="32">
        <v>64289.235478063398</v>
      </c>
      <c r="FD166" s="32">
        <v>142203.95855636999</v>
      </c>
      <c r="FE166" s="32">
        <v>1363018.2340696601</v>
      </c>
      <c r="FF166" s="32">
        <v>561326.11634376098</v>
      </c>
      <c r="FG166" s="32">
        <v>333051.568143946</v>
      </c>
      <c r="FH166" s="32">
        <v>5415.2887353861997</v>
      </c>
      <c r="FI166" s="32">
        <v>7826.2836782664999</v>
      </c>
      <c r="FJ166" s="32">
        <v>113490.78626878699</v>
      </c>
      <c r="FK166" s="32">
        <v>376.840146889506</v>
      </c>
      <c r="FL166" s="32">
        <v>4665.6241335854802</v>
      </c>
      <c r="FM166" s="32">
        <v>59921.554265155297</v>
      </c>
      <c r="FN166" s="32">
        <v>2532.0159429763498</v>
      </c>
      <c r="FO166" s="32">
        <v>9938.6670300813203</v>
      </c>
      <c r="FP166" s="32">
        <v>496376.50817691401</v>
      </c>
      <c r="FQ166" s="32">
        <v>11625.2906409958</v>
      </c>
      <c r="FR166" s="32">
        <v>17425.231132181601</v>
      </c>
      <c r="FS166" s="32">
        <v>31048.250831128898</v>
      </c>
      <c r="FT166" s="32">
        <v>105261.444115579</v>
      </c>
      <c r="FU166" s="32">
        <v>257012.82042283</v>
      </c>
      <c r="FV166" s="32">
        <v>19174.231710083001</v>
      </c>
      <c r="FW166" s="32">
        <v>8310.8180346057106</v>
      </c>
      <c r="FX166" s="32">
        <v>2018625.3451710099</v>
      </c>
      <c r="FY166" s="32">
        <v>916669.13117702003</v>
      </c>
      <c r="FZ166" s="32">
        <v>445050.48126454902</v>
      </c>
      <c r="GA166" s="32">
        <v>846301.73422559199</v>
      </c>
      <c r="GB166" s="32">
        <v>916649.947987283</v>
      </c>
      <c r="GC166" s="32">
        <v>697754.52580222499</v>
      </c>
      <c r="GD166" s="32">
        <v>115435.34061427999</v>
      </c>
      <c r="GE166" s="32">
        <v>1457609.8617625199</v>
      </c>
      <c r="GF166" s="32">
        <v>274835.28180174401</v>
      </c>
      <c r="GG166" s="32">
        <v>108587.847109204</v>
      </c>
      <c r="GH166" s="32">
        <v>7164865.9216982201</v>
      </c>
      <c r="GI166" s="32">
        <v>8372211.87402659</v>
      </c>
      <c r="GJ166" s="32">
        <v>70429.337000779095</v>
      </c>
      <c r="GK166" s="32">
        <v>908623.29222829302</v>
      </c>
      <c r="GL166" s="32">
        <v>1130135.09888479</v>
      </c>
      <c r="GM166" s="32">
        <v>3559547.1358898901</v>
      </c>
      <c r="GN166" s="32">
        <v>813697.46697883296</v>
      </c>
      <c r="GO166" s="32">
        <v>1626319.86618887</v>
      </c>
      <c r="GP166" s="32">
        <v>513917.38294789701</v>
      </c>
      <c r="GQ166" s="32">
        <v>80976.448674635903</v>
      </c>
      <c r="GR166" s="32">
        <v>36641.087163265896</v>
      </c>
      <c r="GS166" s="32">
        <v>8443.7819503330102</v>
      </c>
      <c r="GT166" s="32">
        <v>2774.80181606733</v>
      </c>
      <c r="GU166" s="32">
        <v>338151.14719230402</v>
      </c>
      <c r="GV166" s="32">
        <v>117920.10045370201</v>
      </c>
      <c r="GW166" s="32">
        <v>78606.914273674993</v>
      </c>
      <c r="GX166" s="32">
        <v>3353929.7148199999</v>
      </c>
      <c r="GY166" s="32">
        <v>394694.95550937002</v>
      </c>
      <c r="GZ166" s="32">
        <v>32410.861894434402</v>
      </c>
      <c r="HA166" s="32">
        <v>21058.856959373501</v>
      </c>
      <c r="HB166" s="32">
        <v>216526.42267560499</v>
      </c>
      <c r="HC166" s="32">
        <v>122050.51320695601</v>
      </c>
      <c r="HD166" s="32">
        <v>222783.992453557</v>
      </c>
      <c r="HE166" s="32">
        <v>64748.661612014199</v>
      </c>
      <c r="HF166" s="32">
        <v>5012030.1619803198</v>
      </c>
      <c r="HG166" s="32">
        <v>14.5186199474613</v>
      </c>
      <c r="HH166" s="32">
        <v>494027.57100860297</v>
      </c>
      <c r="HI166" s="33">
        <f t="shared" si="34"/>
        <v>52611856.035045847</v>
      </c>
      <c r="HJ166" s="34">
        <v>2205038.2066246402</v>
      </c>
      <c r="HK166" s="34">
        <v>14636789.728796801</v>
      </c>
      <c r="HL166" s="33">
        <v>16841827.9354214</v>
      </c>
      <c r="HM166" s="34">
        <v>101534.458100477</v>
      </c>
      <c r="HN166" s="33">
        <v>16943362.393521901</v>
      </c>
      <c r="HO166" s="34">
        <v>0</v>
      </c>
      <c r="HP166" s="34">
        <v>0</v>
      </c>
      <c r="HQ166" s="33">
        <v>0</v>
      </c>
      <c r="HR166" s="34">
        <v>203897.02813001201</v>
      </c>
      <c r="HS166" s="35">
        <v>17147259.4216519</v>
      </c>
      <c r="HT166" s="34">
        <v>1548369.0871941999</v>
      </c>
      <c r="HU166" s="36">
        <v>68210746.369503602</v>
      </c>
      <c r="HX166" s="32">
        <v>236230.28923630601</v>
      </c>
      <c r="HY166" s="32">
        <v>3123.13402036361</v>
      </c>
    </row>
    <row r="167" spans="1:233" x14ac:dyDescent="0.3">
      <c r="A167" s="75"/>
      <c r="B167" s="31" t="s">
        <v>167</v>
      </c>
      <c r="C167" s="21" t="s">
        <v>390</v>
      </c>
      <c r="D167" s="32">
        <v>865589.49774512497</v>
      </c>
      <c r="E167" s="32">
        <f t="shared" si="31"/>
        <v>1783653.7657649186</v>
      </c>
      <c r="F167" s="32">
        <f t="shared" si="32"/>
        <v>26910.979039751564</v>
      </c>
      <c r="G167" s="32">
        <v>158010.247217536</v>
      </c>
      <c r="H167" s="32">
        <v>80710.838791516595</v>
      </c>
      <c r="I167" s="32">
        <v>197596.27990911101</v>
      </c>
      <c r="J167" s="32">
        <v>25246.589962550999</v>
      </c>
      <c r="K167" s="32">
        <v>13628.5168004551</v>
      </c>
      <c r="L167" s="32">
        <v>220528.85658532599</v>
      </c>
      <c r="M167" s="32">
        <v>2746329.7128950502</v>
      </c>
      <c r="N167" s="32">
        <v>31150.4796301928</v>
      </c>
      <c r="O167" s="32">
        <v>15330.572533145099</v>
      </c>
      <c r="P167" s="32">
        <v>167578.07984810701</v>
      </c>
      <c r="Q167" s="32">
        <v>39779.703087670197</v>
      </c>
      <c r="R167" s="32">
        <v>215956.019653909</v>
      </c>
      <c r="S167" s="32">
        <v>65658.925482906605</v>
      </c>
      <c r="T167" s="32">
        <v>64822.019251238402</v>
      </c>
      <c r="U167" s="32">
        <v>152312.86863900599</v>
      </c>
      <c r="V167" s="32">
        <v>123619.178537817</v>
      </c>
      <c r="W167" s="32">
        <f t="shared" si="30"/>
        <v>64987.59880789576</v>
      </c>
      <c r="X167" s="32">
        <f t="shared" si="33"/>
        <v>5683.5017581613356</v>
      </c>
      <c r="Y167" s="32">
        <v>12120.0532754053</v>
      </c>
      <c r="Z167" s="32">
        <v>125523.52330162001</v>
      </c>
      <c r="AA167" s="32">
        <v>16441.721976337099</v>
      </c>
      <c r="AB167" s="32">
        <v>57365.3788358202</v>
      </c>
      <c r="AC167" s="32">
        <v>105825.388448913</v>
      </c>
      <c r="AD167" s="32">
        <v>52216.595795661102</v>
      </c>
      <c r="AE167" s="32">
        <v>67582.699716011703</v>
      </c>
      <c r="AF167" s="32">
        <v>42231.454549732603</v>
      </c>
      <c r="AG167" s="32">
        <v>190589.539945906</v>
      </c>
      <c r="AH167" s="32">
        <v>60955.218723778402</v>
      </c>
      <c r="AI167" s="32">
        <v>137681.980121042</v>
      </c>
      <c r="AJ167" s="32">
        <v>17481.450921901</v>
      </c>
      <c r="AK167" s="32">
        <v>13820.0345544584</v>
      </c>
      <c r="AL167" s="32">
        <v>167816.570251692</v>
      </c>
      <c r="AM167" s="32">
        <v>10126.3844447712</v>
      </c>
      <c r="AN167" s="32">
        <v>5071.1999381068699</v>
      </c>
      <c r="AO167" s="32">
        <v>39922.319507662898</v>
      </c>
      <c r="AP167" s="32">
        <v>29470.395397545599</v>
      </c>
      <c r="AQ167" s="32">
        <v>38592.5255960871</v>
      </c>
      <c r="AR167" s="32">
        <v>53473.775779159099</v>
      </c>
      <c r="AS167" s="32">
        <v>99733.871802048103</v>
      </c>
      <c r="AT167" s="32">
        <v>53689.5582389708</v>
      </c>
      <c r="AU167" s="32">
        <v>74482.468600110995</v>
      </c>
      <c r="AV167" s="32">
        <v>41304.817684286703</v>
      </c>
      <c r="AW167" s="32">
        <v>52390.229482444804</v>
      </c>
      <c r="AX167" s="32">
        <v>54928.957938599</v>
      </c>
      <c r="AY167" s="32">
        <v>73411.762003448704</v>
      </c>
      <c r="AZ167" s="32">
        <v>58038.358614063698</v>
      </c>
      <c r="BA167" s="32">
        <v>127019.209319512</v>
      </c>
      <c r="BB167" s="32">
        <v>208489.22127778901</v>
      </c>
      <c r="BC167" s="32">
        <v>164816.61597462901</v>
      </c>
      <c r="BD167" s="32">
        <v>105541.967724253</v>
      </c>
      <c r="BE167" s="32">
        <v>53397.432413405098</v>
      </c>
      <c r="BF167" s="32">
        <v>80193.576064755805</v>
      </c>
      <c r="BG167" s="32">
        <v>326188.05373284401</v>
      </c>
      <c r="BH167" s="32">
        <v>2190105.2421875698</v>
      </c>
      <c r="BI167" s="32">
        <v>1422257.73716989</v>
      </c>
      <c r="BJ167" s="32">
        <v>615937.043940756</v>
      </c>
      <c r="BK167" s="32">
        <v>43588.285488617403</v>
      </c>
      <c r="BL167" s="32">
        <v>144764.59312478601</v>
      </c>
      <c r="BM167" s="32">
        <v>601772.589180051</v>
      </c>
      <c r="BN167" s="32">
        <v>371327.27607573097</v>
      </c>
      <c r="BO167" s="32">
        <v>63386.647232986303</v>
      </c>
      <c r="BP167" s="32">
        <v>53935.626009170803</v>
      </c>
      <c r="BQ167" s="32">
        <v>33526.737642895801</v>
      </c>
      <c r="BR167" s="32">
        <v>31134.5047388159</v>
      </c>
      <c r="BS167" s="32">
        <v>59404.779390882803</v>
      </c>
      <c r="BT167" s="32">
        <v>159038.57606456699</v>
      </c>
      <c r="BU167" s="32">
        <v>56698.6323166476</v>
      </c>
      <c r="BV167" s="32">
        <v>70909.484549200104</v>
      </c>
      <c r="BW167" s="32">
        <v>81644.877614772195</v>
      </c>
      <c r="BX167" s="32">
        <v>47735.0549499595</v>
      </c>
      <c r="BY167" s="32">
        <v>327558.99023709301</v>
      </c>
      <c r="BZ167" s="32">
        <v>801537.54382316</v>
      </c>
      <c r="CA167" s="32">
        <v>1560456.1319225801</v>
      </c>
      <c r="CB167" s="32">
        <v>918662.29449397395</v>
      </c>
      <c r="CC167" s="32">
        <v>190389.723424592</v>
      </c>
      <c r="CD167" s="32">
        <v>246206.17340978599</v>
      </c>
      <c r="CE167" s="32">
        <v>314979.91873131599</v>
      </c>
      <c r="CF167" s="32">
        <v>145904.10135218699</v>
      </c>
      <c r="CG167" s="32">
        <v>166046.74989715</v>
      </c>
      <c r="CH167" s="32">
        <v>556558.82475115696</v>
      </c>
      <c r="CI167" s="32">
        <v>145191.347415133</v>
      </c>
      <c r="CJ167" s="32">
        <v>385952.88015334401</v>
      </c>
      <c r="CK167" s="32">
        <v>3282185.1603080998</v>
      </c>
      <c r="CL167" s="32">
        <v>128445.84675164901</v>
      </c>
      <c r="CM167" s="32">
        <v>418797.66770032601</v>
      </c>
      <c r="CN167" s="32">
        <v>35548.246175724802</v>
      </c>
      <c r="CO167" s="32">
        <v>99601.443385871593</v>
      </c>
      <c r="CP167" s="32">
        <v>119715.408946186</v>
      </c>
      <c r="CQ167" s="32">
        <v>228733.35790538599</v>
      </c>
      <c r="CR167" s="32">
        <v>18971.842569174001</v>
      </c>
      <c r="CS167" s="32">
        <v>359134.326981608</v>
      </c>
      <c r="CT167" s="32">
        <v>123621.53157557501</v>
      </c>
      <c r="CU167" s="32">
        <v>69226.660019421906</v>
      </c>
      <c r="CV167" s="32">
        <v>108157.451641956</v>
      </c>
      <c r="CW167" s="32">
        <v>41002.868995369397</v>
      </c>
      <c r="CX167" s="32">
        <v>302963.94121230202</v>
      </c>
      <c r="CY167" s="32">
        <v>38392.8930279907</v>
      </c>
      <c r="CZ167" s="32">
        <v>71535.962808262993</v>
      </c>
      <c r="DA167" s="32">
        <v>66463.8352347334</v>
      </c>
      <c r="DB167" s="32">
        <v>101493.69204589599</v>
      </c>
      <c r="DC167" s="32">
        <v>104792.640893227</v>
      </c>
      <c r="DD167" s="32">
        <v>81787.252005810296</v>
      </c>
      <c r="DE167" s="32">
        <v>9108.0847301791</v>
      </c>
      <c r="DF167" s="32">
        <v>179780.51264037201</v>
      </c>
      <c r="DG167" s="32">
        <v>42131.923251769796</v>
      </c>
      <c r="DH167" s="32">
        <v>92789.284547212999</v>
      </c>
      <c r="DI167" s="32">
        <v>103009.820525624</v>
      </c>
      <c r="DJ167" s="32">
        <v>33786.0427117746</v>
      </c>
      <c r="DK167" s="32">
        <v>22691.829849077301</v>
      </c>
      <c r="DL167" s="32">
        <v>47441.053249438599</v>
      </c>
      <c r="DM167" s="32">
        <v>126702.511951853</v>
      </c>
      <c r="DN167" s="32">
        <v>176254.81775368901</v>
      </c>
      <c r="DO167" s="32">
        <v>73905.6188915081</v>
      </c>
      <c r="DP167" s="32">
        <v>51982.305102881801</v>
      </c>
      <c r="DQ167" s="32">
        <v>395991.68241318502</v>
      </c>
      <c r="DR167" s="32">
        <v>50097.7647864963</v>
      </c>
      <c r="DS167" s="32">
        <v>36388.296315293701</v>
      </c>
      <c r="DT167" s="32">
        <v>84124.656032503204</v>
      </c>
      <c r="DU167" s="32">
        <v>104294.148808112</v>
      </c>
      <c r="DV167" s="32">
        <v>269110.09979667602</v>
      </c>
      <c r="DW167" s="32">
        <v>165330.52573569099</v>
      </c>
      <c r="DX167" s="32">
        <v>245668.93451674699</v>
      </c>
      <c r="DY167" s="32">
        <v>178413.088682503</v>
      </c>
      <c r="DZ167" s="32">
        <v>38433.546765980696</v>
      </c>
      <c r="EA167" s="32">
        <v>18246.9369791266</v>
      </c>
      <c r="EB167" s="32">
        <v>36452.993594906198</v>
      </c>
      <c r="EC167" s="32">
        <v>13113.0328265139</v>
      </c>
      <c r="ED167" s="32">
        <v>133530.12227329801</v>
      </c>
      <c r="EE167" s="32">
        <v>9005.5798669531905</v>
      </c>
      <c r="EF167" s="32">
        <v>23362.556270770001</v>
      </c>
      <c r="EG167" s="32">
        <v>168392.14389711901</v>
      </c>
      <c r="EH167" s="32">
        <v>194006.81262413299</v>
      </c>
      <c r="EI167" s="32">
        <v>43749.503226209003</v>
      </c>
      <c r="EJ167" s="32">
        <v>126682.133891937</v>
      </c>
      <c r="EK167" s="32">
        <v>50375.404709749397</v>
      </c>
      <c r="EL167" s="32">
        <v>94009.543450226905</v>
      </c>
      <c r="EM167" s="32">
        <v>33953.944254480499</v>
      </c>
      <c r="EN167" s="32">
        <v>4053556.44949735</v>
      </c>
      <c r="EO167" s="32">
        <v>24082.601097066101</v>
      </c>
      <c r="EP167" s="32">
        <v>35620.448645968201</v>
      </c>
      <c r="EQ167" s="32">
        <v>535531.59359174804</v>
      </c>
      <c r="ER167" s="32">
        <v>321028.39900176699</v>
      </c>
      <c r="ES167" s="32">
        <v>19994.272346791899</v>
      </c>
      <c r="ET167" s="32">
        <v>1823918.8742374601</v>
      </c>
      <c r="EU167" s="32">
        <v>343071.984290655</v>
      </c>
      <c r="EV167" s="32">
        <v>339057.33238365001</v>
      </c>
      <c r="EW167" s="32">
        <v>159933.49043791901</v>
      </c>
      <c r="EX167" s="32">
        <v>39508.959238996496</v>
      </c>
      <c r="EY167" s="32">
        <v>57203.552818815901</v>
      </c>
      <c r="EZ167" s="32">
        <v>63600.625635284297</v>
      </c>
      <c r="FA167" s="32">
        <v>169789.85095058801</v>
      </c>
      <c r="FB167" s="32">
        <v>209462.95404146001</v>
      </c>
      <c r="FC167" s="32">
        <v>403879.67577004101</v>
      </c>
      <c r="FD167" s="32">
        <v>85268.541684745505</v>
      </c>
      <c r="FE167" s="32">
        <v>1550916.7005780099</v>
      </c>
      <c r="FF167" s="32">
        <v>1924021.9128841099</v>
      </c>
      <c r="FG167" s="32">
        <v>3317556.2056577802</v>
      </c>
      <c r="FH167" s="32">
        <v>5603381.8730523596</v>
      </c>
      <c r="FI167" s="32">
        <v>18071.508203729201</v>
      </c>
      <c r="FJ167" s="32">
        <v>246685.14495417901</v>
      </c>
      <c r="FK167" s="32">
        <v>1565.4198317733601</v>
      </c>
      <c r="FL167" s="32">
        <v>40483.755777293998</v>
      </c>
      <c r="FM167" s="32">
        <v>29339.811974158401</v>
      </c>
      <c r="FN167" s="32">
        <v>24699.151001562001</v>
      </c>
      <c r="FO167" s="32">
        <v>10068.305569636301</v>
      </c>
      <c r="FP167" s="32">
        <v>6964938.6634631697</v>
      </c>
      <c r="FQ167" s="32">
        <v>145413.50905536901</v>
      </c>
      <c r="FR167" s="32">
        <v>88633.662615599897</v>
      </c>
      <c r="FS167" s="32">
        <v>298394.278918656</v>
      </c>
      <c r="FT167" s="32">
        <v>56491.911636976001</v>
      </c>
      <c r="FU167" s="32">
        <v>372688.16024179303</v>
      </c>
      <c r="FV167" s="32">
        <v>7542.8905990034</v>
      </c>
      <c r="FW167" s="32">
        <v>569.66176521398199</v>
      </c>
      <c r="FX167" s="32">
        <v>10636.5205314919</v>
      </c>
      <c r="FY167" s="32">
        <v>7940.8316147538899</v>
      </c>
      <c r="FZ167" s="32">
        <v>10583.766207404</v>
      </c>
      <c r="GA167" s="32">
        <v>6216.5856798992199</v>
      </c>
      <c r="GB167" s="32">
        <v>1186.5033577884601</v>
      </c>
      <c r="GC167" s="32">
        <v>581.14744042638995</v>
      </c>
      <c r="GD167" s="32">
        <v>1148.19609327438</v>
      </c>
      <c r="GE167" s="32">
        <v>2538.55730347498</v>
      </c>
      <c r="GF167" s="32">
        <v>187085.547980073</v>
      </c>
      <c r="GG167" s="32">
        <v>206924.00656876399</v>
      </c>
      <c r="GH167" s="32">
        <v>119185.58695324601</v>
      </c>
      <c r="GI167" s="32">
        <v>604177.92180274101</v>
      </c>
      <c r="GJ167" s="32">
        <v>51123.200771884898</v>
      </c>
      <c r="GK167" s="32">
        <v>39824.570297640603</v>
      </c>
      <c r="GL167" s="32">
        <v>27536.027161784299</v>
      </c>
      <c r="GM167" s="32">
        <v>122785.754330269</v>
      </c>
      <c r="GN167" s="32">
        <v>43942.054484174601</v>
      </c>
      <c r="GO167" s="32">
        <v>52650.754850198202</v>
      </c>
      <c r="GP167" s="32">
        <v>6807.76584987967</v>
      </c>
      <c r="GQ167" s="32">
        <v>1425.27072561163</v>
      </c>
      <c r="GR167" s="32">
        <v>59828.985919084698</v>
      </c>
      <c r="GS167" s="32">
        <v>105468.59327215</v>
      </c>
      <c r="GT167" s="32">
        <v>1112.9943852400199</v>
      </c>
      <c r="GU167" s="32">
        <v>123195.76736192399</v>
      </c>
      <c r="GV167" s="32">
        <v>140618.69569825701</v>
      </c>
      <c r="GW167" s="32">
        <v>48924.467635084096</v>
      </c>
      <c r="GX167" s="32">
        <v>45273.127500262199</v>
      </c>
      <c r="GY167" s="32">
        <v>80283.823754434299</v>
      </c>
      <c r="GZ167" s="32">
        <v>5695.0609336627103</v>
      </c>
      <c r="HA167" s="32">
        <v>11208.352864381101</v>
      </c>
      <c r="HB167" s="32">
        <v>6058.5333694166202</v>
      </c>
      <c r="HC167" s="32">
        <v>7817.4857734204397</v>
      </c>
      <c r="HD167" s="32">
        <v>6488.2611097189802</v>
      </c>
      <c r="HE167" s="32">
        <v>27384.230368154102</v>
      </c>
      <c r="HF167" s="32">
        <v>68237.197294176498</v>
      </c>
      <c r="HG167" s="32">
        <v>199.264964786756</v>
      </c>
      <c r="HH167" s="32">
        <v>4404.2023841333903</v>
      </c>
      <c r="HI167" s="33">
        <f t="shared" si="34"/>
        <v>62594991.946335256</v>
      </c>
      <c r="HJ167" s="34">
        <v>280362.480786803</v>
      </c>
      <c r="HK167" s="34">
        <v>756398.944340477</v>
      </c>
      <c r="HL167" s="33">
        <v>1036761.4251272799</v>
      </c>
      <c r="HM167" s="34">
        <v>88665.361115432301</v>
      </c>
      <c r="HN167" s="33">
        <v>1125426.78624271</v>
      </c>
      <c r="HO167" s="34">
        <v>262933.392297032</v>
      </c>
      <c r="HP167" s="34">
        <v>210076.871472311</v>
      </c>
      <c r="HQ167" s="33">
        <v>473010.26376934402</v>
      </c>
      <c r="HR167" s="34">
        <v>3226252.8002958298</v>
      </c>
      <c r="HS167" s="35">
        <v>4824689.8503078902</v>
      </c>
      <c r="HT167" s="34">
        <v>2173596.5805757102</v>
      </c>
      <c r="HU167" s="36">
        <v>65246085.216067404</v>
      </c>
      <c r="HX167" s="32">
        <v>1810564.7448046701</v>
      </c>
      <c r="HY167" s="32">
        <v>70671.100566057095</v>
      </c>
    </row>
    <row r="168" spans="1:233" x14ac:dyDescent="0.3">
      <c r="A168" s="75"/>
      <c r="B168" s="31" t="s">
        <v>168</v>
      </c>
      <c r="C168" s="21" t="s">
        <v>391</v>
      </c>
      <c r="D168" s="32">
        <v>29821.700325075999</v>
      </c>
      <c r="E168" s="32">
        <f t="shared" si="31"/>
        <v>84755.329249196191</v>
      </c>
      <c r="F168" s="32">
        <f t="shared" si="32"/>
        <v>1278.750917196209</v>
      </c>
      <c r="G168" s="32">
        <v>27620.112663865501</v>
      </c>
      <c r="H168" s="32">
        <v>413.26482413176501</v>
      </c>
      <c r="I168" s="32">
        <v>3809.8621330992601</v>
      </c>
      <c r="J168" s="32">
        <v>517.76130264414701</v>
      </c>
      <c r="K168" s="32">
        <v>7544.8511105748603</v>
      </c>
      <c r="L168" s="32">
        <v>29571.330444023799</v>
      </c>
      <c r="M168" s="32">
        <v>23667.440720752002</v>
      </c>
      <c r="N168" s="32">
        <v>19149.019653753901</v>
      </c>
      <c r="O168" s="32">
        <v>2126.7174987339499</v>
      </c>
      <c r="P168" s="32">
        <v>7738.5714338592097</v>
      </c>
      <c r="Q168" s="32">
        <v>10539.758318706899</v>
      </c>
      <c r="R168" s="32">
        <v>12593.192396016701</v>
      </c>
      <c r="S168" s="32">
        <v>3691.8639520467</v>
      </c>
      <c r="T168" s="32">
        <v>5724.3675050320699</v>
      </c>
      <c r="U168" s="32">
        <v>10568.866358834201</v>
      </c>
      <c r="V168" s="32">
        <v>127698.96262240699</v>
      </c>
      <c r="W168" s="32">
        <f t="shared" si="30"/>
        <v>4099.5607404248003</v>
      </c>
      <c r="X168" s="32">
        <f t="shared" si="33"/>
        <v>358.52779766133921</v>
      </c>
      <c r="Y168" s="32">
        <v>1723.3918559843601</v>
      </c>
      <c r="Z168" s="32">
        <v>27407.777807135299</v>
      </c>
      <c r="AA168" s="32">
        <v>10173.199019825301</v>
      </c>
      <c r="AB168" s="32">
        <v>8794.8611792504507</v>
      </c>
      <c r="AC168" s="32">
        <v>19799.5076521761</v>
      </c>
      <c r="AD168" s="32">
        <v>21774.658075161002</v>
      </c>
      <c r="AE168" s="32">
        <v>21543.792081105599</v>
      </c>
      <c r="AF168" s="32">
        <v>28414.2403985905</v>
      </c>
      <c r="AG168" s="32">
        <v>65497.953469772699</v>
      </c>
      <c r="AH168" s="32">
        <v>64013.401499979002</v>
      </c>
      <c r="AI168" s="32">
        <v>50680.818858072103</v>
      </c>
      <c r="AJ168" s="32">
        <v>25007.197537284599</v>
      </c>
      <c r="AK168" s="32">
        <v>7335.0811752327299</v>
      </c>
      <c r="AL168" s="32">
        <v>18549.3254912622</v>
      </c>
      <c r="AM168" s="32">
        <v>4615.3265665782501</v>
      </c>
      <c r="AN168" s="32">
        <v>1810.4669633928299</v>
      </c>
      <c r="AO168" s="32">
        <v>5529.17574091611</v>
      </c>
      <c r="AP168" s="32">
        <v>15192.3673390077</v>
      </c>
      <c r="AQ168" s="32">
        <v>12970.8634097305</v>
      </c>
      <c r="AR168" s="32">
        <v>15694.2617573962</v>
      </c>
      <c r="AS168" s="32">
        <v>105108.69614343101</v>
      </c>
      <c r="AT168" s="32">
        <v>17844.625067066499</v>
      </c>
      <c r="AU168" s="32">
        <v>25903.489539563801</v>
      </c>
      <c r="AV168" s="32">
        <v>40236.305794487002</v>
      </c>
      <c r="AW168" s="32">
        <v>35277.502840436297</v>
      </c>
      <c r="AX168" s="32">
        <v>75633.633018259206</v>
      </c>
      <c r="AY168" s="32">
        <v>28323.721262612598</v>
      </c>
      <c r="AZ168" s="32">
        <v>34039.538337994003</v>
      </c>
      <c r="BA168" s="32">
        <v>38736.836853567198</v>
      </c>
      <c r="BB168" s="32">
        <v>7922.8657881421996</v>
      </c>
      <c r="BC168" s="32">
        <v>35636.358184735902</v>
      </c>
      <c r="BD168" s="32">
        <v>38899.418276730401</v>
      </c>
      <c r="BE168" s="32">
        <v>14107.733675481901</v>
      </c>
      <c r="BF168" s="32">
        <v>43162.0916278976</v>
      </c>
      <c r="BG168" s="32">
        <v>12134.9343862731</v>
      </c>
      <c r="BH168" s="32">
        <v>4859.6610560712797</v>
      </c>
      <c r="BI168" s="32">
        <v>39385.862977958503</v>
      </c>
      <c r="BJ168" s="32">
        <v>30709.913645966699</v>
      </c>
      <c r="BK168" s="32">
        <v>5632.3752327326702</v>
      </c>
      <c r="BL168" s="32">
        <v>40402.1047484062</v>
      </c>
      <c r="BM168" s="32">
        <v>13992.1156063462</v>
      </c>
      <c r="BN168" s="32">
        <v>46505.552793578201</v>
      </c>
      <c r="BO168" s="32">
        <v>27272.533414085701</v>
      </c>
      <c r="BP168" s="32">
        <v>25102.255200647</v>
      </c>
      <c r="BQ168" s="32">
        <v>200868.690383195</v>
      </c>
      <c r="BR168" s="32">
        <v>115923.186817451</v>
      </c>
      <c r="BS168" s="32">
        <v>123263.371330501</v>
      </c>
      <c r="BT168" s="32">
        <v>9483.6669362975408</v>
      </c>
      <c r="BU168" s="32">
        <v>7393.56503408956</v>
      </c>
      <c r="BV168" s="32">
        <v>35214.770152786499</v>
      </c>
      <c r="BW168" s="32">
        <v>6868.3659267130497</v>
      </c>
      <c r="BX168" s="32">
        <v>42109.601558353199</v>
      </c>
      <c r="BY168" s="32">
        <v>72062.153500280896</v>
      </c>
      <c r="BZ168" s="32">
        <v>18655.991342343499</v>
      </c>
      <c r="CA168" s="32">
        <v>114885.865828699</v>
      </c>
      <c r="CB168" s="32">
        <v>97510.835940713194</v>
      </c>
      <c r="CC168" s="32">
        <v>10042.7171703155</v>
      </c>
      <c r="CD168" s="32">
        <v>17072.3856745622</v>
      </c>
      <c r="CE168" s="32">
        <v>12366.0754360306</v>
      </c>
      <c r="CF168" s="32">
        <v>11699.244822914699</v>
      </c>
      <c r="CG168" s="32">
        <v>27093.4413426543</v>
      </c>
      <c r="CH168" s="32">
        <v>13920.904136249799</v>
      </c>
      <c r="CI168" s="32">
        <v>374.92872282454999</v>
      </c>
      <c r="CJ168" s="32">
        <v>2287.3212928794601</v>
      </c>
      <c r="CK168" s="32">
        <v>27612.9690053208</v>
      </c>
      <c r="CL168" s="32">
        <v>4097.7551987151501</v>
      </c>
      <c r="CM168" s="32">
        <v>10373.1515705683</v>
      </c>
      <c r="CN168" s="32">
        <v>3285.0742597304702</v>
      </c>
      <c r="CO168" s="32">
        <v>4863.9253351820298</v>
      </c>
      <c r="CP168" s="32">
        <v>3945.35569458091</v>
      </c>
      <c r="CQ168" s="32">
        <v>6796.22187213498</v>
      </c>
      <c r="CR168" s="32">
        <v>2791.1467231340998</v>
      </c>
      <c r="CS168" s="32">
        <v>46665.807162517798</v>
      </c>
      <c r="CT168" s="32">
        <v>21632.877515240802</v>
      </c>
      <c r="CU168" s="32">
        <v>14420.312031813201</v>
      </c>
      <c r="CV168" s="32">
        <v>26522.100417860001</v>
      </c>
      <c r="CW168" s="32">
        <v>11659.3352580068</v>
      </c>
      <c r="CX168" s="32">
        <v>31682.807990224599</v>
      </c>
      <c r="CY168" s="32">
        <v>22628.715015338101</v>
      </c>
      <c r="CZ168" s="32">
        <v>43590.509725933101</v>
      </c>
      <c r="DA168" s="32">
        <v>63207.924358083903</v>
      </c>
      <c r="DB168" s="32">
        <v>55288.953495673602</v>
      </c>
      <c r="DC168" s="32">
        <v>27836.951520644001</v>
      </c>
      <c r="DD168" s="32">
        <v>64367.561650448501</v>
      </c>
      <c r="DE168" s="32">
        <v>8564.2299726407</v>
      </c>
      <c r="DF168" s="32">
        <v>93213.738819443606</v>
      </c>
      <c r="DG168" s="32">
        <v>30896.8677974069</v>
      </c>
      <c r="DH168" s="32">
        <v>60523.549599407597</v>
      </c>
      <c r="DI168" s="32">
        <v>34098.516697442697</v>
      </c>
      <c r="DJ168" s="32">
        <v>25889.467407882301</v>
      </c>
      <c r="DK168" s="32">
        <v>14695.158085277501</v>
      </c>
      <c r="DL168" s="32">
        <v>70175.543993178304</v>
      </c>
      <c r="DM168" s="32">
        <v>131553.82389810399</v>
      </c>
      <c r="DN168" s="32">
        <v>20340.195466341102</v>
      </c>
      <c r="DO168" s="32">
        <v>6402.1377684213503</v>
      </c>
      <c r="DP168" s="32">
        <v>13605.791084680101</v>
      </c>
      <c r="DQ168" s="32">
        <v>79239.765899747799</v>
      </c>
      <c r="DR168" s="32">
        <v>10222.0064003265</v>
      </c>
      <c r="DS168" s="32">
        <v>8293.3145510427803</v>
      </c>
      <c r="DT168" s="32">
        <v>48410.891169503797</v>
      </c>
      <c r="DU168" s="32">
        <v>25881.0938101635</v>
      </c>
      <c r="DV168" s="32">
        <v>173866.11181060699</v>
      </c>
      <c r="DW168" s="32">
        <v>40620.001618100898</v>
      </c>
      <c r="DX168" s="32">
        <v>9419.6671449394998</v>
      </c>
      <c r="DY168" s="32">
        <v>31762.955635076301</v>
      </c>
      <c r="DZ168" s="32">
        <v>31882.337013624499</v>
      </c>
      <c r="EA168" s="32">
        <v>5917.2450912739096</v>
      </c>
      <c r="EB168" s="32">
        <v>24185.726761605201</v>
      </c>
      <c r="EC168" s="32">
        <v>43467.075472240998</v>
      </c>
      <c r="ED168" s="32">
        <v>24552.215578753199</v>
      </c>
      <c r="EE168" s="32">
        <v>9667.4421541318407</v>
      </c>
      <c r="EF168" s="32">
        <v>4766.1358030602396</v>
      </c>
      <c r="EG168" s="32">
        <v>72453.1596141591</v>
      </c>
      <c r="EH168" s="32">
        <v>56591.708597384502</v>
      </c>
      <c r="EI168" s="32">
        <v>46639.314836470498</v>
      </c>
      <c r="EJ168" s="32">
        <v>85758.545009848604</v>
      </c>
      <c r="EK168" s="32">
        <v>35631.5145699274</v>
      </c>
      <c r="EL168" s="32">
        <v>8023.3464178909599</v>
      </c>
      <c r="EM168" s="32">
        <v>18870.702126506101</v>
      </c>
      <c r="EN168" s="32">
        <v>10314.8043953133</v>
      </c>
      <c r="EO168" s="32">
        <v>18925.728320925198</v>
      </c>
      <c r="EP168" s="32">
        <v>20973.241764869599</v>
      </c>
      <c r="EQ168" s="32">
        <v>3899.4252807898101</v>
      </c>
      <c r="ER168" s="32">
        <v>9356.1911481935495</v>
      </c>
      <c r="ES168" s="32">
        <v>15401.6306133294</v>
      </c>
      <c r="ET168" s="32">
        <v>161444.55604693899</v>
      </c>
      <c r="EU168" s="32">
        <v>118677.562069258</v>
      </c>
      <c r="EV168" s="32">
        <v>26680.7105837827</v>
      </c>
      <c r="EW168" s="32">
        <v>19833.781232413501</v>
      </c>
      <c r="EX168" s="32">
        <v>12522.248329042901</v>
      </c>
      <c r="EY168" s="32">
        <v>11296.6981843784</v>
      </c>
      <c r="EZ168" s="32">
        <v>21123.099631073801</v>
      </c>
      <c r="FA168" s="32">
        <v>38614.569067687</v>
      </c>
      <c r="FB168" s="32">
        <v>208269.48762650799</v>
      </c>
      <c r="FC168" s="32">
        <v>54629.683662047501</v>
      </c>
      <c r="FD168" s="32">
        <v>116776.589864088</v>
      </c>
      <c r="FE168" s="32">
        <v>3018438.3650349798</v>
      </c>
      <c r="FF168" s="32">
        <v>820783.70474638604</v>
      </c>
      <c r="FG168" s="32">
        <v>1110.8543760934199</v>
      </c>
      <c r="FH168" s="32">
        <v>1384.85229983059</v>
      </c>
      <c r="FI168" s="32">
        <v>731206.407770972</v>
      </c>
      <c r="FJ168" s="32">
        <v>193693.758490112</v>
      </c>
      <c r="FK168" s="32">
        <v>828.98386774325604</v>
      </c>
      <c r="FL168" s="32">
        <v>5775.6779618843302</v>
      </c>
      <c r="FM168" s="32">
        <v>29317.773470972301</v>
      </c>
      <c r="FN168" s="32">
        <v>2752.4230463782001</v>
      </c>
      <c r="FO168" s="32">
        <v>5409.5817713364904</v>
      </c>
      <c r="FP168" s="32">
        <v>378477.96143228299</v>
      </c>
      <c r="FQ168" s="32">
        <v>19185.9999942629</v>
      </c>
      <c r="FR168" s="32">
        <v>40304.259913185299</v>
      </c>
      <c r="FS168" s="32">
        <v>23945.780748160701</v>
      </c>
      <c r="FT168" s="32">
        <v>1284996.0713712</v>
      </c>
      <c r="FU168" s="32">
        <v>517946.86865698098</v>
      </c>
      <c r="FV168" s="32">
        <v>59784.1682177857</v>
      </c>
      <c r="FW168" s="32">
        <v>20782.615791210501</v>
      </c>
      <c r="FX168" s="32">
        <v>742132.95833573199</v>
      </c>
      <c r="FY168" s="32">
        <v>119357.216152824</v>
      </c>
      <c r="FZ168" s="32">
        <v>2386518.3647550498</v>
      </c>
      <c r="GA168" s="32">
        <v>806568.06471272104</v>
      </c>
      <c r="GB168" s="32">
        <v>62545.400735320298</v>
      </c>
      <c r="GC168" s="32">
        <v>164582.15019373799</v>
      </c>
      <c r="GD168" s="32">
        <v>1446475.6695362299</v>
      </c>
      <c r="GE168" s="32">
        <v>1150653.1461350799</v>
      </c>
      <c r="GF168" s="32">
        <v>368317.1400059</v>
      </c>
      <c r="GG168" s="32">
        <v>383733.82538574602</v>
      </c>
      <c r="GH168" s="32">
        <v>12366103.233908299</v>
      </c>
      <c r="GI168" s="32">
        <v>9734004.9731446803</v>
      </c>
      <c r="GJ168" s="32">
        <v>55615.739458033699</v>
      </c>
      <c r="GK168" s="32">
        <v>692368.86729254795</v>
      </c>
      <c r="GL168" s="32">
        <v>264151.80202378199</v>
      </c>
      <c r="GM168" s="32">
        <v>2025017.40783761</v>
      </c>
      <c r="GN168" s="32">
        <v>506457.27066873701</v>
      </c>
      <c r="GO168" s="32">
        <v>1638777.4893900801</v>
      </c>
      <c r="GP168" s="32">
        <v>645183.32384347601</v>
      </c>
      <c r="GQ168" s="32">
        <v>136440.199935782</v>
      </c>
      <c r="GR168" s="32">
        <v>69349.327811045398</v>
      </c>
      <c r="GS168" s="32">
        <v>252293.051069657</v>
      </c>
      <c r="GT168" s="32">
        <v>81509.598388294398</v>
      </c>
      <c r="GU168" s="32">
        <v>1853968.8826335401</v>
      </c>
      <c r="GV168" s="32">
        <v>139082.08633980001</v>
      </c>
      <c r="GW168" s="32">
        <v>163376.55418893401</v>
      </c>
      <c r="GX168" s="32">
        <v>1368507.8093399999</v>
      </c>
      <c r="GY168" s="32">
        <v>5760463.2987257997</v>
      </c>
      <c r="GZ168" s="32">
        <v>44704.660328004997</v>
      </c>
      <c r="HA168" s="32">
        <v>237641.53127843299</v>
      </c>
      <c r="HB168" s="32">
        <v>653122.75830493995</v>
      </c>
      <c r="HC168" s="32">
        <v>188799.70263553999</v>
      </c>
      <c r="HD168" s="32">
        <v>112326.038853807</v>
      </c>
      <c r="HE168" s="32">
        <v>436235.02555193799</v>
      </c>
      <c r="HF168" s="32">
        <v>3753639.2281051502</v>
      </c>
      <c r="HG168" s="32">
        <v>9835.1225008026995</v>
      </c>
      <c r="HH168" s="32">
        <v>571647.67768041999</v>
      </c>
      <c r="HI168" s="33">
        <f t="shared" si="34"/>
        <v>63881468.156115845</v>
      </c>
      <c r="HJ168" s="34">
        <v>4628557.6549684796</v>
      </c>
      <c r="HK168" s="34">
        <v>21527169.2965976</v>
      </c>
      <c r="HL168" s="33">
        <v>26155726.9515661</v>
      </c>
      <c r="HM168" s="34">
        <v>9265457.5792043302</v>
      </c>
      <c r="HN168" s="33">
        <v>35421184.530770399</v>
      </c>
      <c r="HO168" s="34">
        <v>0</v>
      </c>
      <c r="HP168" s="34">
        <v>0</v>
      </c>
      <c r="HQ168" s="33">
        <v>0</v>
      </c>
      <c r="HR168" s="34">
        <v>690513.32760147203</v>
      </c>
      <c r="HS168" s="35">
        <v>36111697.858371899</v>
      </c>
      <c r="HT168" s="34">
        <v>5408513.9576509604</v>
      </c>
      <c r="HU168" s="36">
        <v>94584652.056836694</v>
      </c>
      <c r="HX168" s="32">
        <v>86034.080166392407</v>
      </c>
      <c r="HY168" s="32">
        <v>4458.08853808614</v>
      </c>
    </row>
    <row r="169" spans="1:233" x14ac:dyDescent="0.3">
      <c r="A169" s="75"/>
      <c r="B169" s="31" t="s">
        <v>169</v>
      </c>
      <c r="C169" s="21" t="s">
        <v>392</v>
      </c>
      <c r="D169" s="32">
        <v>1504610.1834581399</v>
      </c>
      <c r="E169" s="32">
        <f t="shared" si="31"/>
        <v>5879580.9504463738</v>
      </c>
      <c r="F169" s="32">
        <f t="shared" si="32"/>
        <v>88708.516617366127</v>
      </c>
      <c r="G169" s="32">
        <v>1177003.19662116</v>
      </c>
      <c r="H169" s="32">
        <v>1305723.7169830899</v>
      </c>
      <c r="I169" s="32">
        <v>3620609.94400862</v>
      </c>
      <c r="J169" s="32">
        <v>738026.30641823402</v>
      </c>
      <c r="K169" s="32">
        <v>200104.326658473</v>
      </c>
      <c r="L169" s="32">
        <v>1210495.27009454</v>
      </c>
      <c r="M169" s="32">
        <v>4440695.2806646498</v>
      </c>
      <c r="N169" s="32">
        <v>790864.17724829004</v>
      </c>
      <c r="O169" s="32">
        <v>397796.18996186799</v>
      </c>
      <c r="P169" s="32">
        <v>1042866.99974379</v>
      </c>
      <c r="Q169" s="32">
        <v>531159.90584487899</v>
      </c>
      <c r="R169" s="32">
        <v>832864.15372216096</v>
      </c>
      <c r="S169" s="32">
        <v>256938.574551809</v>
      </c>
      <c r="T169" s="32">
        <v>898056.98907995201</v>
      </c>
      <c r="U169" s="32">
        <v>1090658.4636886199</v>
      </c>
      <c r="V169" s="32">
        <v>2206972.2051766599</v>
      </c>
      <c r="W169" s="32">
        <f t="shared" si="30"/>
        <v>727757.98593020241</v>
      </c>
      <c r="X169" s="32">
        <f t="shared" si="33"/>
        <v>63646.201251056576</v>
      </c>
      <c r="Y169" s="32">
        <v>241670.506082562</v>
      </c>
      <c r="Z169" s="32">
        <v>3205288.3076854502</v>
      </c>
      <c r="AA169" s="32">
        <v>667722.16035787202</v>
      </c>
      <c r="AB169" s="32">
        <v>1172247.3422052499</v>
      </c>
      <c r="AC169" s="32">
        <v>1308237.9364984301</v>
      </c>
      <c r="AD169" s="32">
        <v>811435.05374403798</v>
      </c>
      <c r="AE169" s="32">
        <v>1024329.80759955</v>
      </c>
      <c r="AF169" s="32">
        <v>672236.98124424904</v>
      </c>
      <c r="AG169" s="32">
        <v>3114701.1878769901</v>
      </c>
      <c r="AH169" s="32">
        <v>860485.61328935996</v>
      </c>
      <c r="AI169" s="32">
        <v>2208470.9147438798</v>
      </c>
      <c r="AJ169" s="32">
        <v>496171.92617890303</v>
      </c>
      <c r="AK169" s="32">
        <v>559165.24206657906</v>
      </c>
      <c r="AL169" s="32">
        <v>2864531.35282228</v>
      </c>
      <c r="AM169" s="32">
        <v>275521.00104548398</v>
      </c>
      <c r="AN169" s="32">
        <v>154548.79665158599</v>
      </c>
      <c r="AO169" s="32">
        <v>864831.76298390003</v>
      </c>
      <c r="AP169" s="32">
        <v>574107.29074060498</v>
      </c>
      <c r="AQ169" s="32">
        <v>640565.99941448995</v>
      </c>
      <c r="AR169" s="32">
        <v>1046693.83471431</v>
      </c>
      <c r="AS169" s="32">
        <v>1514552.7747162599</v>
      </c>
      <c r="AT169" s="32">
        <v>763054.35768097604</v>
      </c>
      <c r="AU169" s="32">
        <v>1030893.30975031</v>
      </c>
      <c r="AV169" s="32">
        <v>1004564.75035798</v>
      </c>
      <c r="AW169" s="32">
        <v>1356714.8044364899</v>
      </c>
      <c r="AX169" s="32">
        <v>1841304.61572208</v>
      </c>
      <c r="AY169" s="32">
        <v>2608912.6525711198</v>
      </c>
      <c r="AZ169" s="32">
        <v>1766512.5166869301</v>
      </c>
      <c r="BA169" s="32">
        <v>3519824.1807519398</v>
      </c>
      <c r="BB169" s="32">
        <v>2471264.3069933499</v>
      </c>
      <c r="BC169" s="32">
        <v>2795209.46484055</v>
      </c>
      <c r="BD169" s="32">
        <v>2223313.5893555498</v>
      </c>
      <c r="BE169" s="32">
        <v>1434774.00655592</v>
      </c>
      <c r="BF169" s="32">
        <v>1757913.4721925501</v>
      </c>
      <c r="BG169" s="32">
        <v>3991216.2541256598</v>
      </c>
      <c r="BH169" s="32">
        <v>2719697.0799707598</v>
      </c>
      <c r="BI169" s="32">
        <v>9547211.26592247</v>
      </c>
      <c r="BJ169" s="32">
        <v>2111138.2992432402</v>
      </c>
      <c r="BK169" s="32">
        <v>937835.07367135596</v>
      </c>
      <c r="BL169" s="32">
        <v>2408983.6297903499</v>
      </c>
      <c r="BM169" s="32">
        <v>7766609.4667465501</v>
      </c>
      <c r="BN169" s="32">
        <v>5055246.4237199202</v>
      </c>
      <c r="BO169" s="32">
        <v>1346273.6513842701</v>
      </c>
      <c r="BP169" s="32">
        <v>1052156.8290949501</v>
      </c>
      <c r="BQ169" s="32">
        <v>728700.86461208796</v>
      </c>
      <c r="BR169" s="32">
        <v>1274028.52154446</v>
      </c>
      <c r="BS169" s="32">
        <v>1195304.7459454001</v>
      </c>
      <c r="BT169" s="32">
        <v>2934196.28940864</v>
      </c>
      <c r="BU169" s="32">
        <v>1223208.8395767801</v>
      </c>
      <c r="BV169" s="32">
        <v>1592425.90874627</v>
      </c>
      <c r="BW169" s="32">
        <v>1536829.4510738801</v>
      </c>
      <c r="BX169" s="32">
        <v>907870.31851274904</v>
      </c>
      <c r="BY169" s="32">
        <v>6759968.8008290604</v>
      </c>
      <c r="BZ169" s="32">
        <v>2217131.9698292902</v>
      </c>
      <c r="CA169" s="32">
        <v>11666275.3413985</v>
      </c>
      <c r="CB169" s="32">
        <v>4950089.5472852997</v>
      </c>
      <c r="CC169" s="32">
        <v>1226946.1436101401</v>
      </c>
      <c r="CD169" s="32">
        <v>1879101.50772527</v>
      </c>
      <c r="CE169" s="32">
        <v>873507.43648888101</v>
      </c>
      <c r="CF169" s="32">
        <v>537177.12853269104</v>
      </c>
      <c r="CG169" s="32">
        <v>909540.39060044906</v>
      </c>
      <c r="CH169" s="32">
        <v>3316739.9329481898</v>
      </c>
      <c r="CI169" s="32">
        <v>475375.32141247002</v>
      </c>
      <c r="CJ169" s="32">
        <v>1668110.3636918501</v>
      </c>
      <c r="CK169" s="32">
        <v>14323295.4140784</v>
      </c>
      <c r="CL169" s="32">
        <v>873991.91664793598</v>
      </c>
      <c r="CM169" s="32">
        <v>6028091.2647430301</v>
      </c>
      <c r="CN169" s="32">
        <v>868093.94858025794</v>
      </c>
      <c r="CO169" s="32">
        <v>2338430.4128033398</v>
      </c>
      <c r="CP169" s="32">
        <v>4904002.3990452299</v>
      </c>
      <c r="CQ169" s="32">
        <v>5448630.6439713901</v>
      </c>
      <c r="CR169" s="32">
        <v>531169.42387356004</v>
      </c>
      <c r="CS169" s="32">
        <v>5705318.82492847</v>
      </c>
      <c r="CT169" s="32">
        <v>2337156.1233373699</v>
      </c>
      <c r="CU169" s="32">
        <v>1046286.71909605</v>
      </c>
      <c r="CV169" s="32">
        <v>1870473.05618268</v>
      </c>
      <c r="CW169" s="32">
        <v>826858.61751122295</v>
      </c>
      <c r="CX169" s="32">
        <v>5027005.6312026903</v>
      </c>
      <c r="CY169" s="32">
        <v>977794.89352778497</v>
      </c>
      <c r="CZ169" s="32">
        <v>1493542.6673050199</v>
      </c>
      <c r="DA169" s="32">
        <v>1467607.95573218</v>
      </c>
      <c r="DB169" s="32">
        <v>2503279.2663065698</v>
      </c>
      <c r="DC169" s="32">
        <v>1424411.4006294</v>
      </c>
      <c r="DD169" s="32">
        <v>2086421.92793122</v>
      </c>
      <c r="DE169" s="32">
        <v>299243.90330479102</v>
      </c>
      <c r="DF169" s="32">
        <v>3451654.5922211702</v>
      </c>
      <c r="DG169" s="32">
        <v>990675.96956435603</v>
      </c>
      <c r="DH169" s="32">
        <v>2663880.8391440799</v>
      </c>
      <c r="DI169" s="32">
        <v>2008668.67497039</v>
      </c>
      <c r="DJ169" s="32">
        <v>968676.44464680797</v>
      </c>
      <c r="DK169" s="32">
        <v>545606.26750022406</v>
      </c>
      <c r="DL169" s="32">
        <v>1119001.00262044</v>
      </c>
      <c r="DM169" s="32">
        <v>3062983.1664973302</v>
      </c>
      <c r="DN169" s="32">
        <v>4081294.82178907</v>
      </c>
      <c r="DO169" s="32">
        <v>2462252.8557691299</v>
      </c>
      <c r="DP169" s="32">
        <v>897557.78431613499</v>
      </c>
      <c r="DQ169" s="32">
        <v>9854649.5785146393</v>
      </c>
      <c r="DR169" s="32">
        <v>1150104.5166341299</v>
      </c>
      <c r="DS169" s="32">
        <v>1069947.5504087701</v>
      </c>
      <c r="DT169" s="32">
        <v>2210091.5121452799</v>
      </c>
      <c r="DU169" s="32">
        <v>3067517.79567425</v>
      </c>
      <c r="DV169" s="32">
        <v>7342744.9594877698</v>
      </c>
      <c r="DW169" s="32">
        <v>5956797.0293656904</v>
      </c>
      <c r="DX169" s="32">
        <v>7397654.2315613404</v>
      </c>
      <c r="DY169" s="32">
        <v>4813708.3561168499</v>
      </c>
      <c r="DZ169" s="32">
        <v>1406548.28634844</v>
      </c>
      <c r="EA169" s="32">
        <v>1582124.46407474</v>
      </c>
      <c r="EB169" s="32">
        <v>1176121.90585481</v>
      </c>
      <c r="EC169" s="32">
        <v>850242.42316316604</v>
      </c>
      <c r="ED169" s="32">
        <v>3893661.6218604902</v>
      </c>
      <c r="EE169" s="32">
        <v>255580.35249370901</v>
      </c>
      <c r="EF169" s="32">
        <v>665988.02808439697</v>
      </c>
      <c r="EG169" s="32">
        <v>4207345.7538667703</v>
      </c>
      <c r="EH169" s="32">
        <v>6517116.9938692804</v>
      </c>
      <c r="EI169" s="32">
        <v>1605572.05601598</v>
      </c>
      <c r="EJ169" s="32">
        <v>1997436.41504273</v>
      </c>
      <c r="EK169" s="32">
        <v>979367.49197686801</v>
      </c>
      <c r="EL169" s="32">
        <v>902676.57932637201</v>
      </c>
      <c r="EM169" s="32">
        <v>856795.72962518199</v>
      </c>
      <c r="EN169" s="32">
        <v>3665201.1886598598</v>
      </c>
      <c r="EO169" s="32">
        <v>417749.69663181598</v>
      </c>
      <c r="EP169" s="32">
        <v>623724.68370419904</v>
      </c>
      <c r="EQ169" s="32">
        <v>863540.33003016806</v>
      </c>
      <c r="ER169" s="32">
        <v>1837530.3559912201</v>
      </c>
      <c r="ES169" s="32">
        <v>458832.370251805</v>
      </c>
      <c r="ET169" s="32">
        <v>38399945.646438897</v>
      </c>
      <c r="EU169" s="32">
        <v>7615818.1847214904</v>
      </c>
      <c r="EV169" s="32">
        <v>9378492.6008162908</v>
      </c>
      <c r="EW169" s="32">
        <v>3143859.3215410002</v>
      </c>
      <c r="EX169" s="32">
        <v>1352550.78974686</v>
      </c>
      <c r="EY169" s="32">
        <v>1813367.97645459</v>
      </c>
      <c r="EZ169" s="32">
        <v>3777528.5546155302</v>
      </c>
      <c r="FA169" s="32">
        <v>5423171.82800336</v>
      </c>
      <c r="FB169" s="32">
        <v>6597641.7976967301</v>
      </c>
      <c r="FC169" s="32">
        <v>4939443.0696164202</v>
      </c>
      <c r="FD169" s="32">
        <v>6594800.8176842397</v>
      </c>
      <c r="FE169" s="32">
        <v>19031808.5080835</v>
      </c>
      <c r="FF169" s="32">
        <v>18827107.259093501</v>
      </c>
      <c r="FG169" s="32">
        <v>182410.03258401499</v>
      </c>
      <c r="FH169" s="32">
        <v>503639.88879648701</v>
      </c>
      <c r="FI169" s="32">
        <v>2829033.0005460801</v>
      </c>
      <c r="FJ169" s="32">
        <v>53745508.694197103</v>
      </c>
      <c r="FK169" s="32">
        <v>15821.1215762926</v>
      </c>
      <c r="FL169" s="32">
        <v>439562.059339136</v>
      </c>
      <c r="FM169" s="32">
        <v>583191.83531929797</v>
      </c>
      <c r="FN169" s="32">
        <v>258781.09905988199</v>
      </c>
      <c r="FO169" s="32">
        <v>109407.656682317</v>
      </c>
      <c r="FP169" s="32">
        <v>39711150.458724096</v>
      </c>
      <c r="FQ169" s="32">
        <v>5136520.1277858401</v>
      </c>
      <c r="FR169" s="32">
        <v>1528073.67077384</v>
      </c>
      <c r="FS169" s="32">
        <v>14019919.758798501</v>
      </c>
      <c r="FT169" s="32">
        <v>1016414.22401419</v>
      </c>
      <c r="FU169" s="32">
        <v>8685720.5465785693</v>
      </c>
      <c r="FV169" s="32">
        <v>850367.07135701203</v>
      </c>
      <c r="FW169" s="32">
        <v>40979.443782259499</v>
      </c>
      <c r="FX169" s="32">
        <v>1232207.7411954501</v>
      </c>
      <c r="FY169" s="32">
        <v>449501.46995551902</v>
      </c>
      <c r="FZ169" s="32">
        <v>835860.11937503004</v>
      </c>
      <c r="GA169" s="32">
        <v>317399.40018919099</v>
      </c>
      <c r="GB169" s="32">
        <v>61675.7900055012</v>
      </c>
      <c r="GC169" s="32">
        <v>33727.878420714798</v>
      </c>
      <c r="GD169" s="32">
        <v>62516.178458580704</v>
      </c>
      <c r="GE169" s="32">
        <v>137668.244465775</v>
      </c>
      <c r="GF169" s="32">
        <v>3157745.6581701199</v>
      </c>
      <c r="GG169" s="32">
        <v>2675079.3034591498</v>
      </c>
      <c r="GH169" s="32">
        <v>2431678.2190609998</v>
      </c>
      <c r="GI169" s="32">
        <v>7048046.2818891099</v>
      </c>
      <c r="GJ169" s="32">
        <v>978872.93835137598</v>
      </c>
      <c r="GK169" s="32">
        <v>431891.27482180402</v>
      </c>
      <c r="GL169" s="32">
        <v>558557.41800897697</v>
      </c>
      <c r="GM169" s="32">
        <v>3286298.6224442101</v>
      </c>
      <c r="GN169" s="32">
        <v>698143.39068600698</v>
      </c>
      <c r="GO169" s="32">
        <v>1650451.5815655801</v>
      </c>
      <c r="GP169" s="32">
        <v>204056.49532645801</v>
      </c>
      <c r="GQ169" s="32">
        <v>37014.055667413202</v>
      </c>
      <c r="GR169" s="32">
        <v>739534.02854144003</v>
      </c>
      <c r="GS169" s="32">
        <v>1238418.33924942</v>
      </c>
      <c r="GT169" s="32">
        <v>75286.308364217606</v>
      </c>
      <c r="GU169" s="32">
        <v>1919482.92882595</v>
      </c>
      <c r="GV169" s="32">
        <v>2292922.2939784601</v>
      </c>
      <c r="GW169" s="32">
        <v>588630.14935485995</v>
      </c>
      <c r="GX169" s="32">
        <v>1443964.61156929</v>
      </c>
      <c r="GY169" s="32">
        <v>4245675.3242922602</v>
      </c>
      <c r="GZ169" s="32">
        <v>84232.761214618993</v>
      </c>
      <c r="HA169" s="32">
        <v>265113.72546120401</v>
      </c>
      <c r="HB169" s="32">
        <v>155662.556421471</v>
      </c>
      <c r="HC169" s="32">
        <v>185527.90537252199</v>
      </c>
      <c r="HD169" s="32">
        <v>104877.11591978199</v>
      </c>
      <c r="HE169" s="32">
        <v>790131.95834043296</v>
      </c>
      <c r="HF169" s="32">
        <v>1544287.52906211</v>
      </c>
      <c r="HG169" s="32">
        <v>3460.1905691122902</v>
      </c>
      <c r="HH169" s="32">
        <v>135103.10334921701</v>
      </c>
      <c r="HI169" s="33">
        <f t="shared" si="34"/>
        <v>623578279.17855883</v>
      </c>
      <c r="HJ169" s="34">
        <v>10267747.8283353</v>
      </c>
      <c r="HK169" s="34">
        <v>29760664.260400899</v>
      </c>
      <c r="HL169" s="33">
        <v>40028412.088736199</v>
      </c>
      <c r="HM169" s="34">
        <v>8231839.3663261198</v>
      </c>
      <c r="HN169" s="33">
        <v>48260251.4550623</v>
      </c>
      <c r="HO169" s="34">
        <v>25277639.884988301</v>
      </c>
      <c r="HP169" s="34">
        <v>2187362.4580161301</v>
      </c>
      <c r="HQ169" s="33">
        <v>27465002.343004402</v>
      </c>
      <c r="HR169" s="34">
        <v>50913786.7599255</v>
      </c>
      <c r="HS169" s="35">
        <v>126639040.557992</v>
      </c>
      <c r="HT169" s="34">
        <v>2173596.5805757102</v>
      </c>
      <c r="HU169" s="36">
        <v>748043723.15597606</v>
      </c>
      <c r="HX169" s="32">
        <v>5968289.4670637399</v>
      </c>
      <c r="HY169" s="32">
        <v>791404.18718125904</v>
      </c>
    </row>
    <row r="170" spans="1:233" x14ac:dyDescent="0.3">
      <c r="A170" s="75"/>
      <c r="B170" s="31" t="s">
        <v>170</v>
      </c>
      <c r="C170" s="21" t="s">
        <v>393</v>
      </c>
      <c r="D170" s="32">
        <v>7210.0973048267097</v>
      </c>
      <c r="E170" s="32">
        <f t="shared" si="31"/>
        <v>21984.601032377373</v>
      </c>
      <c r="F170" s="32">
        <f t="shared" si="32"/>
        <v>331.69393574872942</v>
      </c>
      <c r="G170" s="32">
        <v>5185.5164715311703</v>
      </c>
      <c r="H170" s="32">
        <v>11107.425301658001</v>
      </c>
      <c r="I170" s="32">
        <v>23964.339535587598</v>
      </c>
      <c r="J170" s="32">
        <v>9194.7858388495497</v>
      </c>
      <c r="K170" s="32">
        <v>1915.6519101485201</v>
      </c>
      <c r="L170" s="32">
        <v>19864.090626496902</v>
      </c>
      <c r="M170" s="32">
        <v>13.6463642327397</v>
      </c>
      <c r="N170" s="32">
        <v>13.4369016973932</v>
      </c>
      <c r="O170" s="32">
        <v>3.6802892085794201</v>
      </c>
      <c r="P170" s="32">
        <v>2.4259991887772698</v>
      </c>
      <c r="Q170" s="32">
        <v>135.058414622143</v>
      </c>
      <c r="R170" s="32">
        <v>1892.87960115235</v>
      </c>
      <c r="S170" s="32">
        <v>120.779897153977</v>
      </c>
      <c r="T170" s="32">
        <v>8.9816439752693409</v>
      </c>
      <c r="U170" s="32">
        <v>54.7002670023574</v>
      </c>
      <c r="V170" s="32">
        <v>0.274292104692474</v>
      </c>
      <c r="W170" s="32">
        <f t="shared" si="30"/>
        <v>2.9215543585595278</v>
      </c>
      <c r="X170" s="32">
        <f t="shared" si="33"/>
        <v>0.25550504462429197</v>
      </c>
      <c r="Y170" s="32">
        <v>117.68307218410401</v>
      </c>
      <c r="Z170" s="32">
        <v>4.7659605280219202</v>
      </c>
      <c r="AA170" s="32">
        <v>4.17930092818162</v>
      </c>
      <c r="AB170" s="32">
        <v>5.6378776498451604</v>
      </c>
      <c r="AC170" s="32">
        <v>1.86044401302054</v>
      </c>
      <c r="AD170" s="32">
        <v>1.8261812728478699</v>
      </c>
      <c r="AE170" s="32">
        <v>5.4934434317065399E-2</v>
      </c>
      <c r="AF170" s="32">
        <v>2008.73322659156</v>
      </c>
      <c r="AG170" s="32">
        <v>1200.09616602453</v>
      </c>
      <c r="AH170" s="32">
        <v>583.32549588769496</v>
      </c>
      <c r="AI170" s="32">
        <v>86.857439503913596</v>
      </c>
      <c r="AJ170" s="32">
        <v>170.33333312202299</v>
      </c>
      <c r="AK170" s="32">
        <v>61.588029633732603</v>
      </c>
      <c r="AL170" s="32">
        <v>3.3913297133489002</v>
      </c>
      <c r="AM170" s="32">
        <v>7.6391646603354797</v>
      </c>
      <c r="AN170" s="32">
        <v>1.25264972068122E-2</v>
      </c>
      <c r="AO170" s="32">
        <v>8.4930417006801697</v>
      </c>
      <c r="AP170" s="32">
        <v>149.35658963378199</v>
      </c>
      <c r="AQ170" s="32">
        <v>1.6400312793683001</v>
      </c>
      <c r="AR170" s="32">
        <v>241.451440033431</v>
      </c>
      <c r="AS170" s="32">
        <v>2477.2220883146701</v>
      </c>
      <c r="AT170" s="32">
        <v>13.711595338576201</v>
      </c>
      <c r="AU170" s="32">
        <v>0.59826043329189504</v>
      </c>
      <c r="AV170" s="32">
        <v>0.219124720816263</v>
      </c>
      <c r="AW170" s="32">
        <v>6.4980595464767896</v>
      </c>
      <c r="AX170" s="32">
        <v>14.826380351215899</v>
      </c>
      <c r="AY170" s="32">
        <v>4308.8613149126104</v>
      </c>
      <c r="AZ170" s="32">
        <v>2.5878980179200002</v>
      </c>
      <c r="BA170" s="32">
        <v>1221.23113072008</v>
      </c>
      <c r="BB170" s="32">
        <v>0.41092503135661501</v>
      </c>
      <c r="BC170" s="32">
        <v>29.978757048588701</v>
      </c>
      <c r="BD170" s="32">
        <v>7.3296579098117904</v>
      </c>
      <c r="BE170" s="32">
        <v>15.2631882113965</v>
      </c>
      <c r="BF170" s="32">
        <v>291.253971936651</v>
      </c>
      <c r="BG170" s="32">
        <v>104.261362547199</v>
      </c>
      <c r="BH170" s="32">
        <v>6.6082973882770499</v>
      </c>
      <c r="BI170" s="32">
        <v>98.912683020139397</v>
      </c>
      <c r="BJ170" s="32">
        <v>1.0320298552017599</v>
      </c>
      <c r="BK170" s="32">
        <v>0.34659588016813903</v>
      </c>
      <c r="BL170" s="32">
        <v>6.1848871587554202</v>
      </c>
      <c r="BM170" s="32">
        <v>10.6498960208272</v>
      </c>
      <c r="BN170" s="32">
        <v>135.11714978206399</v>
      </c>
      <c r="BO170" s="32">
        <v>294.06230174305603</v>
      </c>
      <c r="BP170" s="32">
        <v>63.9682446349359</v>
      </c>
      <c r="BQ170" s="32">
        <v>44.708513315633198</v>
      </c>
      <c r="BR170" s="32">
        <v>614.97084763637702</v>
      </c>
      <c r="BS170" s="32">
        <v>48.912378619045903</v>
      </c>
      <c r="BT170" s="32">
        <v>121.973584936218</v>
      </c>
      <c r="BU170" s="32">
        <v>0.15419540169651699</v>
      </c>
      <c r="BV170" s="32">
        <v>5.2863079406343099</v>
      </c>
      <c r="BW170" s="32">
        <v>1.30041587612662</v>
      </c>
      <c r="BX170" s="32">
        <v>1193.87369316235</v>
      </c>
      <c r="BY170" s="32">
        <v>7.8448526851960496</v>
      </c>
      <c r="BZ170" s="32">
        <v>10.8324289746181</v>
      </c>
      <c r="CA170" s="32">
        <v>13544.854261921801</v>
      </c>
      <c r="CB170" s="32">
        <v>0.83307283358593698</v>
      </c>
      <c r="CC170" s="32">
        <v>0.50964419123086502</v>
      </c>
      <c r="CD170" s="32">
        <v>0.11169855130312301</v>
      </c>
      <c r="CE170" s="32">
        <v>3.0904269175564698</v>
      </c>
      <c r="CF170" s="32">
        <v>0.71000826144052298</v>
      </c>
      <c r="CG170" s="32">
        <v>8.6772998216459608E-3</v>
      </c>
      <c r="CH170" s="32">
        <v>2.5321726197418601</v>
      </c>
      <c r="CI170" s="32">
        <v>18.517991570928</v>
      </c>
      <c r="CJ170" s="32">
        <v>0.127178254470873</v>
      </c>
      <c r="CK170" s="32">
        <v>537.56460076833196</v>
      </c>
      <c r="CL170" s="32">
        <v>10.682724498470099</v>
      </c>
      <c r="CM170" s="32">
        <v>20.6426645329121</v>
      </c>
      <c r="CN170" s="32">
        <v>1.83270779144868</v>
      </c>
      <c r="CO170" s="32">
        <v>1.09859421870332</v>
      </c>
      <c r="CP170" s="32">
        <v>2242.9205106712202</v>
      </c>
      <c r="CQ170" s="32">
        <v>7.4798151859662401</v>
      </c>
      <c r="CR170" s="32">
        <v>3.9432041271546101</v>
      </c>
      <c r="CS170" s="32">
        <v>36.018456883537702</v>
      </c>
      <c r="CT170" s="32">
        <v>2.3228782292364398</v>
      </c>
      <c r="CU170" s="32">
        <v>0.51320257359982602</v>
      </c>
      <c r="CV170" s="32">
        <v>0.39085917161946798</v>
      </c>
      <c r="CW170" s="32">
        <v>11.099378730093401</v>
      </c>
      <c r="CX170" s="32">
        <v>545.10287173176403</v>
      </c>
      <c r="CY170" s="32">
        <v>93.162858258991406</v>
      </c>
      <c r="CZ170" s="32">
        <v>14.612029161759599</v>
      </c>
      <c r="DA170" s="32">
        <v>8.6980031640822908</v>
      </c>
      <c r="DB170" s="32">
        <v>8152.0452167598896</v>
      </c>
      <c r="DC170" s="32">
        <v>6744.7701418965898</v>
      </c>
      <c r="DD170" s="32">
        <v>464.33807976567101</v>
      </c>
      <c r="DE170" s="32">
        <v>121.261862265632</v>
      </c>
      <c r="DF170" s="32">
        <v>6.2500562258362704</v>
      </c>
      <c r="DG170" s="32">
        <v>7408.0427157793401</v>
      </c>
      <c r="DH170" s="32">
        <v>27.0098902653369</v>
      </c>
      <c r="DI170" s="32">
        <v>43.002425617584898</v>
      </c>
      <c r="DJ170" s="32">
        <v>16.272719885671801</v>
      </c>
      <c r="DK170" s="32">
        <v>14.456589624861399</v>
      </c>
      <c r="DL170" s="32">
        <v>1.6743753258337899</v>
      </c>
      <c r="DM170" s="32">
        <v>77.823620433353696</v>
      </c>
      <c r="DN170" s="32">
        <v>86.327226123530494</v>
      </c>
      <c r="DO170" s="32">
        <v>136.61526517053801</v>
      </c>
      <c r="DP170" s="32">
        <v>2.0693761389719501</v>
      </c>
      <c r="DQ170" s="32">
        <v>500.32466303609101</v>
      </c>
      <c r="DR170" s="32">
        <v>154.617291835911</v>
      </c>
      <c r="DS170" s="32">
        <v>31.152130102089501</v>
      </c>
      <c r="DT170" s="32">
        <v>26.739068587286098</v>
      </c>
      <c r="DU170" s="32">
        <v>26.3185504303306</v>
      </c>
      <c r="DV170" s="32">
        <v>75.275855554088196</v>
      </c>
      <c r="DW170" s="32">
        <v>718.29293721536101</v>
      </c>
      <c r="DX170" s="32">
        <v>0.16543082699287301</v>
      </c>
      <c r="DY170" s="32">
        <v>57.668086167082997</v>
      </c>
      <c r="DZ170" s="32">
        <v>428.11360217287802</v>
      </c>
      <c r="EA170" s="32">
        <v>7.0911390202453903</v>
      </c>
      <c r="EB170" s="32">
        <v>17.815185618936699</v>
      </c>
      <c r="EC170" s="32">
        <v>37.4806241802155</v>
      </c>
      <c r="ED170" s="32">
        <v>2751.3787014467598</v>
      </c>
      <c r="EE170" s="32">
        <v>5.1434950890460103</v>
      </c>
      <c r="EF170" s="32">
        <v>0.66460903150869299</v>
      </c>
      <c r="EG170" s="32">
        <v>17.024153170581101</v>
      </c>
      <c r="EH170" s="32">
        <v>83.727714162319103</v>
      </c>
      <c r="EI170" s="32">
        <v>11.349576702939901</v>
      </c>
      <c r="EJ170" s="32">
        <v>2568.47170417396</v>
      </c>
      <c r="EK170" s="32">
        <v>9.0228166383705606</v>
      </c>
      <c r="EL170" s="32">
        <v>9.6493056185078599E-3</v>
      </c>
      <c r="EM170" s="32">
        <v>61.707391591811501</v>
      </c>
      <c r="EN170" s="32">
        <v>2.1411224450583202</v>
      </c>
      <c r="EO170" s="32">
        <v>327.160581468776</v>
      </c>
      <c r="EP170" s="32">
        <v>203.00992004678901</v>
      </c>
      <c r="EQ170" s="32">
        <v>4.5185552588813502</v>
      </c>
      <c r="ER170" s="32">
        <v>12.612007437300599</v>
      </c>
      <c r="ES170" s="32">
        <v>66.373912086402598</v>
      </c>
      <c r="ET170" s="32">
        <v>767.77304275964195</v>
      </c>
      <c r="EU170" s="32">
        <v>1476.8752041863499</v>
      </c>
      <c r="EV170" s="32">
        <v>523.54795610645704</v>
      </c>
      <c r="EW170" s="32">
        <v>54.880317916482802</v>
      </c>
      <c r="EX170" s="32">
        <v>22.2452294628457</v>
      </c>
      <c r="EY170" s="32">
        <v>2.9957021920137001</v>
      </c>
      <c r="EZ170" s="32">
        <v>98.5369432427633</v>
      </c>
      <c r="FA170" s="32">
        <v>78.233427345668005</v>
      </c>
      <c r="FB170" s="32">
        <v>358.7313928689</v>
      </c>
      <c r="FC170" s="32">
        <v>1094.4083823107301</v>
      </c>
      <c r="FD170" s="32">
        <v>105.480209216774</v>
      </c>
      <c r="FE170" s="32">
        <v>4817.6942842547296</v>
      </c>
      <c r="FF170" s="32">
        <v>124.94998428486601</v>
      </c>
      <c r="FG170" s="32">
        <v>1.5801862353410401</v>
      </c>
      <c r="FH170" s="32">
        <v>6.3683676542147998</v>
      </c>
      <c r="FI170" s="32">
        <v>2.1076677684185698</v>
      </c>
      <c r="FJ170" s="32">
        <v>27.504239299274499</v>
      </c>
      <c r="FK170" s="32">
        <v>8917.3734835761206</v>
      </c>
      <c r="FL170" s="32">
        <v>55.3610776107598</v>
      </c>
      <c r="FM170" s="32">
        <v>20.0595450114218</v>
      </c>
      <c r="FN170" s="32">
        <v>22.926190244380901</v>
      </c>
      <c r="FO170" s="32">
        <v>2.6984497260953799</v>
      </c>
      <c r="FP170" s="32">
        <v>121674.373700956</v>
      </c>
      <c r="FQ170" s="32">
        <v>30.132838310809198</v>
      </c>
      <c r="FR170" s="32">
        <v>171.87003430454899</v>
      </c>
      <c r="FS170" s="32">
        <v>12.7922976572158</v>
      </c>
      <c r="FT170" s="32">
        <v>983.28289761293399</v>
      </c>
      <c r="FU170" s="32">
        <v>337.56586561883</v>
      </c>
      <c r="FV170" s="32">
        <v>82.173127161585697</v>
      </c>
      <c r="FW170" s="32">
        <v>6.2026792634586299</v>
      </c>
      <c r="FX170" s="32">
        <v>6028.0961018448597</v>
      </c>
      <c r="FY170" s="32">
        <v>140.597255030398</v>
      </c>
      <c r="FZ170" s="32">
        <v>3178.8676799034301</v>
      </c>
      <c r="GA170" s="32">
        <v>3604.88718955185</v>
      </c>
      <c r="GB170" s="32">
        <v>1454.3879453859599</v>
      </c>
      <c r="GC170" s="32">
        <v>161.069843839801</v>
      </c>
      <c r="GD170" s="32">
        <v>46807.059332294397</v>
      </c>
      <c r="GE170" s="32">
        <v>16458.393257866999</v>
      </c>
      <c r="GF170" s="32">
        <v>158.24183810395101</v>
      </c>
      <c r="GG170" s="32">
        <v>51.232291117154098</v>
      </c>
      <c r="GH170" s="32">
        <v>11996.9381257609</v>
      </c>
      <c r="GI170" s="32">
        <v>16905.7880300176</v>
      </c>
      <c r="GJ170" s="32">
        <v>351.51623005775099</v>
      </c>
      <c r="GK170" s="32">
        <v>1924.7605099618099</v>
      </c>
      <c r="GL170" s="32">
        <v>196.483628629289</v>
      </c>
      <c r="GM170" s="32">
        <v>794.35825977035404</v>
      </c>
      <c r="GN170" s="32">
        <v>170.73958103174701</v>
      </c>
      <c r="GO170" s="32">
        <v>194.468917605489</v>
      </c>
      <c r="GP170" s="32">
        <v>61.165630111484901</v>
      </c>
      <c r="GQ170" s="32">
        <v>21464.7314515914</v>
      </c>
      <c r="GR170" s="32">
        <v>96.980106125708502</v>
      </c>
      <c r="GS170" s="32">
        <v>88.171019385674199</v>
      </c>
      <c r="GT170" s="32">
        <v>23.278116034533799</v>
      </c>
      <c r="GU170" s="32">
        <v>541.12642010155696</v>
      </c>
      <c r="GV170" s="32">
        <v>511.11582296347098</v>
      </c>
      <c r="GW170" s="32">
        <v>7.6536888702310097</v>
      </c>
      <c r="GX170" s="32">
        <v>41761.324690735797</v>
      </c>
      <c r="GY170" s="32">
        <v>3015.37159473065</v>
      </c>
      <c r="GZ170" s="32">
        <v>12.8519069719496</v>
      </c>
      <c r="HA170" s="32">
        <v>326.67613652533402</v>
      </c>
      <c r="HB170" s="32">
        <v>2.93324191346509</v>
      </c>
      <c r="HC170" s="32">
        <v>379.66884515220801</v>
      </c>
      <c r="HD170" s="32">
        <v>4174.9782719766499</v>
      </c>
      <c r="HE170" s="32">
        <v>31.725957280676401</v>
      </c>
      <c r="HF170" s="32">
        <v>13515.0556480511</v>
      </c>
      <c r="HG170" s="32">
        <v>150.59376224172701</v>
      </c>
      <c r="HH170" s="32">
        <v>70.023254531107</v>
      </c>
      <c r="HI170" s="33">
        <f t="shared" si="34"/>
        <v>506137.90812676115</v>
      </c>
      <c r="HJ170" s="34">
        <v>283129.77582808002</v>
      </c>
      <c r="HK170" s="34">
        <v>1464031.71609957</v>
      </c>
      <c r="HL170" s="33">
        <v>1747161.4919276501</v>
      </c>
      <c r="HM170" s="34">
        <v>0</v>
      </c>
      <c r="HN170" s="33">
        <v>1747161.4919276501</v>
      </c>
      <c r="HO170" s="34">
        <v>0</v>
      </c>
      <c r="HP170" s="34">
        <v>0</v>
      </c>
      <c r="HQ170" s="33">
        <v>0</v>
      </c>
      <c r="HR170" s="34">
        <v>60654.314029744201</v>
      </c>
      <c r="HS170" s="35">
        <v>1807815.8059574</v>
      </c>
      <c r="HT170" s="34">
        <v>333722.55173941801</v>
      </c>
      <c r="HU170" s="36">
        <v>1980231.16234474</v>
      </c>
      <c r="HX170" s="32">
        <v>22316.294968126102</v>
      </c>
      <c r="HY170" s="32">
        <v>3.17705940318382</v>
      </c>
    </row>
    <row r="171" spans="1:233" x14ac:dyDescent="0.3">
      <c r="A171" s="75"/>
      <c r="B171" s="31" t="s">
        <v>171</v>
      </c>
      <c r="C171" s="21" t="s">
        <v>394</v>
      </c>
      <c r="D171" s="32">
        <v>138703.89700355</v>
      </c>
      <c r="E171" s="32">
        <f t="shared" si="31"/>
        <v>397889.0351890637</v>
      </c>
      <c r="F171" s="32">
        <f t="shared" si="32"/>
        <v>6003.1737614322965</v>
      </c>
      <c r="G171" s="32">
        <v>194103.21715931801</v>
      </c>
      <c r="H171" s="32">
        <v>64201.303170159197</v>
      </c>
      <c r="I171" s="32">
        <v>203252.84584078699</v>
      </c>
      <c r="J171" s="32">
        <v>29637.6988879212</v>
      </c>
      <c r="K171" s="32">
        <v>9566.0619216498908</v>
      </c>
      <c r="L171" s="32">
        <v>84938.625117350093</v>
      </c>
      <c r="M171" s="32">
        <v>353432.67231780698</v>
      </c>
      <c r="N171" s="32">
        <v>207485.49886658101</v>
      </c>
      <c r="O171" s="32">
        <v>50653.261113292901</v>
      </c>
      <c r="P171" s="32">
        <v>122845.706128006</v>
      </c>
      <c r="Q171" s="32">
        <v>40915.506905709</v>
      </c>
      <c r="R171" s="32">
        <v>297399.42617070599</v>
      </c>
      <c r="S171" s="32">
        <v>70648.417387990994</v>
      </c>
      <c r="T171" s="32">
        <v>94262.283772181603</v>
      </c>
      <c r="U171" s="32">
        <v>55354.326475668597</v>
      </c>
      <c r="V171" s="32">
        <v>255736.83223288701</v>
      </c>
      <c r="W171" s="32">
        <f t="shared" si="30"/>
        <v>213014.01244717935</v>
      </c>
      <c r="X171" s="32">
        <f t="shared" si="33"/>
        <v>18629.177511778649</v>
      </c>
      <c r="Y171" s="32">
        <v>14976.179676579801</v>
      </c>
      <c r="Z171" s="32">
        <v>121315.63064317701</v>
      </c>
      <c r="AA171" s="32">
        <v>38442.298620641799</v>
      </c>
      <c r="AB171" s="32">
        <v>87478.209890724203</v>
      </c>
      <c r="AC171" s="32">
        <v>148858.506357665</v>
      </c>
      <c r="AD171" s="32">
        <v>72844.135204172097</v>
      </c>
      <c r="AE171" s="32">
        <v>87941.421351276105</v>
      </c>
      <c r="AF171" s="32">
        <v>54329.999023066899</v>
      </c>
      <c r="AG171" s="32">
        <v>254220.686292959</v>
      </c>
      <c r="AH171" s="32">
        <v>59052.702165089897</v>
      </c>
      <c r="AI171" s="32">
        <v>233761.66701867501</v>
      </c>
      <c r="AJ171" s="32">
        <v>26141.015312547999</v>
      </c>
      <c r="AK171" s="32">
        <v>19033.410649038899</v>
      </c>
      <c r="AL171" s="32">
        <v>143979.07119294701</v>
      </c>
      <c r="AM171" s="32">
        <v>6421.8144639991897</v>
      </c>
      <c r="AN171" s="32">
        <v>7480.5669352483101</v>
      </c>
      <c r="AO171" s="32">
        <v>43249.272415642197</v>
      </c>
      <c r="AP171" s="32">
        <v>23298.3234008703</v>
      </c>
      <c r="AQ171" s="32">
        <v>31035.225647683401</v>
      </c>
      <c r="AR171" s="32">
        <v>65816.425666226496</v>
      </c>
      <c r="AS171" s="32">
        <v>73787.969222086205</v>
      </c>
      <c r="AT171" s="32">
        <v>40148.649347296698</v>
      </c>
      <c r="AU171" s="32">
        <v>81846.4228313817</v>
      </c>
      <c r="AV171" s="32">
        <v>49619.776156146203</v>
      </c>
      <c r="AW171" s="32">
        <v>67596.065715574194</v>
      </c>
      <c r="AX171" s="32">
        <v>92137.223726035998</v>
      </c>
      <c r="AY171" s="32">
        <v>111403.575609823</v>
      </c>
      <c r="AZ171" s="32">
        <v>94155.805483693999</v>
      </c>
      <c r="BA171" s="32">
        <v>157947.40179802501</v>
      </c>
      <c r="BB171" s="32">
        <v>185792.565384749</v>
      </c>
      <c r="BC171" s="32">
        <v>254286.851195147</v>
      </c>
      <c r="BD171" s="32">
        <v>163660.97066085899</v>
      </c>
      <c r="BE171" s="32">
        <v>49613.315622901202</v>
      </c>
      <c r="BF171" s="32">
        <v>95743.557981238293</v>
      </c>
      <c r="BG171" s="32">
        <v>425644.12150699698</v>
      </c>
      <c r="BH171" s="32">
        <v>174524.56672898101</v>
      </c>
      <c r="BI171" s="32">
        <v>397968.51690878201</v>
      </c>
      <c r="BJ171" s="32">
        <v>86267.421772283997</v>
      </c>
      <c r="BK171" s="32">
        <v>22911.7807251411</v>
      </c>
      <c r="BL171" s="32">
        <v>114568.15680267999</v>
      </c>
      <c r="BM171" s="32">
        <v>263343.80552921398</v>
      </c>
      <c r="BN171" s="32">
        <v>225971.19453203899</v>
      </c>
      <c r="BO171" s="32">
        <v>62341.748304377397</v>
      </c>
      <c r="BP171" s="32">
        <v>32652.786556970601</v>
      </c>
      <c r="BQ171" s="32">
        <v>53494.261397586801</v>
      </c>
      <c r="BR171" s="32">
        <v>41911.360991072601</v>
      </c>
      <c r="BS171" s="32">
        <v>69290.201096966004</v>
      </c>
      <c r="BT171" s="32">
        <v>84554.956456138694</v>
      </c>
      <c r="BU171" s="32">
        <v>52516.317135419798</v>
      </c>
      <c r="BV171" s="32">
        <v>75875.731635329794</v>
      </c>
      <c r="BW171" s="32">
        <v>53315.721257416699</v>
      </c>
      <c r="BX171" s="32">
        <v>56504.663932361902</v>
      </c>
      <c r="BY171" s="32">
        <v>285680.62260235997</v>
      </c>
      <c r="BZ171" s="32">
        <v>220134.14493890601</v>
      </c>
      <c r="CA171" s="32">
        <v>1333569.9917004099</v>
      </c>
      <c r="CB171" s="32">
        <v>370795.65463429701</v>
      </c>
      <c r="CC171" s="32">
        <v>175917.43442256001</v>
      </c>
      <c r="CD171" s="32">
        <v>263612.16423704103</v>
      </c>
      <c r="CE171" s="32">
        <v>52381.631537577297</v>
      </c>
      <c r="CF171" s="32">
        <v>31078.745443368</v>
      </c>
      <c r="CG171" s="32">
        <v>60505.850844624299</v>
      </c>
      <c r="CH171" s="32">
        <v>150374.21781249001</v>
      </c>
      <c r="CI171" s="32">
        <v>29180.888912133702</v>
      </c>
      <c r="CJ171" s="32">
        <v>72562.707039819899</v>
      </c>
      <c r="CK171" s="32">
        <v>723713.56472363498</v>
      </c>
      <c r="CL171" s="32">
        <v>60701.844610058797</v>
      </c>
      <c r="CM171" s="32">
        <v>132100.808277431</v>
      </c>
      <c r="CN171" s="32">
        <v>11087.261839581101</v>
      </c>
      <c r="CO171" s="32">
        <v>22380.148926400299</v>
      </c>
      <c r="CP171" s="32">
        <v>26401.5571671568</v>
      </c>
      <c r="CQ171" s="32">
        <v>133030.551531909</v>
      </c>
      <c r="CR171" s="32">
        <v>12469.537736447999</v>
      </c>
      <c r="CS171" s="32">
        <v>251731.39028833</v>
      </c>
      <c r="CT171" s="32">
        <v>111737.846154489</v>
      </c>
      <c r="CU171" s="32">
        <v>67454.076460923898</v>
      </c>
      <c r="CV171" s="32">
        <v>92466.992696090194</v>
      </c>
      <c r="CW171" s="32">
        <v>36623.304092910003</v>
      </c>
      <c r="CX171" s="32">
        <v>234907.302576777</v>
      </c>
      <c r="CY171" s="32">
        <v>40364.013791390702</v>
      </c>
      <c r="CZ171" s="32">
        <v>72692.055898630802</v>
      </c>
      <c r="DA171" s="32">
        <v>73588.221168221295</v>
      </c>
      <c r="DB171" s="32">
        <v>107525.31605444</v>
      </c>
      <c r="DC171" s="32">
        <v>63048.953621302397</v>
      </c>
      <c r="DD171" s="32">
        <v>102767.632249266</v>
      </c>
      <c r="DE171" s="32">
        <v>12415.297217094399</v>
      </c>
      <c r="DF171" s="32">
        <v>182504.899680823</v>
      </c>
      <c r="DG171" s="32">
        <v>49103.840640688097</v>
      </c>
      <c r="DH171" s="32">
        <v>104422.009526008</v>
      </c>
      <c r="DI171" s="32">
        <v>112605.138045029</v>
      </c>
      <c r="DJ171" s="32">
        <v>32196.655362265199</v>
      </c>
      <c r="DK171" s="32">
        <v>37199.406544750302</v>
      </c>
      <c r="DL171" s="32">
        <v>61675.803992190296</v>
      </c>
      <c r="DM171" s="32">
        <v>141485.22675100001</v>
      </c>
      <c r="DN171" s="32">
        <v>265820.70595395699</v>
      </c>
      <c r="DO171" s="32">
        <v>114397.619880381</v>
      </c>
      <c r="DP171" s="32">
        <v>32512.0815245269</v>
      </c>
      <c r="DQ171" s="32">
        <v>435562.01219371799</v>
      </c>
      <c r="DR171" s="32">
        <v>61859.572058420403</v>
      </c>
      <c r="DS171" s="32">
        <v>23895.0894610779</v>
      </c>
      <c r="DT171" s="32">
        <v>111113.645292043</v>
      </c>
      <c r="DU171" s="32">
        <v>102976.082162456</v>
      </c>
      <c r="DV171" s="32">
        <v>316004.90918477799</v>
      </c>
      <c r="DW171" s="32">
        <v>135384.58628031801</v>
      </c>
      <c r="DX171" s="32">
        <v>231865.52320106799</v>
      </c>
      <c r="DY171" s="32">
        <v>328504.55295993801</v>
      </c>
      <c r="DZ171" s="32">
        <v>49921.208251293298</v>
      </c>
      <c r="EA171" s="32">
        <v>29067.131670704901</v>
      </c>
      <c r="EB171" s="32">
        <v>56601.2525551176</v>
      </c>
      <c r="EC171" s="32">
        <v>20890.226645468701</v>
      </c>
      <c r="ED171" s="32">
        <v>223628.289330606</v>
      </c>
      <c r="EE171" s="32">
        <v>11568.9333272241</v>
      </c>
      <c r="EF171" s="32">
        <v>37407.818007433503</v>
      </c>
      <c r="EG171" s="32">
        <v>232288.631997155</v>
      </c>
      <c r="EH171" s="32">
        <v>170955.14173012099</v>
      </c>
      <c r="EI171" s="32">
        <v>63152.687861678198</v>
      </c>
      <c r="EJ171" s="32">
        <v>104622.799713118</v>
      </c>
      <c r="EK171" s="32">
        <v>60531.145990930003</v>
      </c>
      <c r="EL171" s="32">
        <v>108930.292393472</v>
      </c>
      <c r="EM171" s="32">
        <v>42136.817102719702</v>
      </c>
      <c r="EN171" s="32">
        <v>261610.8817537</v>
      </c>
      <c r="EO171" s="32">
        <v>28355.35582922</v>
      </c>
      <c r="EP171" s="32">
        <v>37796.202890255598</v>
      </c>
      <c r="EQ171" s="32">
        <v>46044.6501585597</v>
      </c>
      <c r="ER171" s="32">
        <v>206284.02758983799</v>
      </c>
      <c r="ES171" s="32">
        <v>22727.310211685301</v>
      </c>
      <c r="ET171" s="32">
        <v>506265.99720614799</v>
      </c>
      <c r="EU171" s="32">
        <v>109929.94626764899</v>
      </c>
      <c r="EV171" s="32">
        <v>93551.129129957204</v>
      </c>
      <c r="EW171" s="32">
        <v>28140.0669484473</v>
      </c>
      <c r="EX171" s="32">
        <v>11310.264359950501</v>
      </c>
      <c r="EY171" s="32">
        <v>16927.558025487098</v>
      </c>
      <c r="EZ171" s="32">
        <v>39131.298103625297</v>
      </c>
      <c r="FA171" s="32">
        <v>44978.606563036803</v>
      </c>
      <c r="FB171" s="32">
        <v>106421.662762768</v>
      </c>
      <c r="FC171" s="32">
        <v>217392.18713314401</v>
      </c>
      <c r="FD171" s="32">
        <v>44897.442963638699</v>
      </c>
      <c r="FE171" s="32">
        <v>5996737.3908718601</v>
      </c>
      <c r="FF171" s="32">
        <v>3610811.56382574</v>
      </c>
      <c r="FG171" s="32">
        <v>2771.7689147594901</v>
      </c>
      <c r="FH171" s="32">
        <v>3295.7987404851001</v>
      </c>
      <c r="FI171" s="32">
        <v>12204.0000152056</v>
      </c>
      <c r="FJ171" s="32">
        <v>267404.62810130499</v>
      </c>
      <c r="FK171" s="32">
        <v>225816.043994562</v>
      </c>
      <c r="FL171" s="32">
        <v>4479175.1769540198</v>
      </c>
      <c r="FM171" s="32">
        <v>9375.1653631090103</v>
      </c>
      <c r="FN171" s="32">
        <v>8970.8683767787606</v>
      </c>
      <c r="FO171" s="32">
        <v>16012.2766101378</v>
      </c>
      <c r="FP171" s="32">
        <v>12836906.777609499</v>
      </c>
      <c r="FQ171" s="32">
        <v>1647945.1492920001</v>
      </c>
      <c r="FR171" s="32">
        <v>163561.12434598201</v>
      </c>
      <c r="FS171" s="32">
        <v>388392.91252373601</v>
      </c>
      <c r="FT171" s="32">
        <v>30013.821556167601</v>
      </c>
      <c r="FU171" s="32">
        <v>410020.26342611399</v>
      </c>
      <c r="FV171" s="32">
        <v>13811.3004020772</v>
      </c>
      <c r="FW171" s="32">
        <v>1154.08449442642</v>
      </c>
      <c r="FX171" s="32">
        <v>24995.577927549599</v>
      </c>
      <c r="FY171" s="32">
        <v>10755.601567920199</v>
      </c>
      <c r="FZ171" s="32">
        <v>25337.526249593</v>
      </c>
      <c r="GA171" s="32">
        <v>6608.1714741791502</v>
      </c>
      <c r="GB171" s="32">
        <v>2165.9609375969399</v>
      </c>
      <c r="GC171" s="32">
        <v>747.28293372037501</v>
      </c>
      <c r="GD171" s="32">
        <v>1644.5219647055001</v>
      </c>
      <c r="GE171" s="32">
        <v>4411.9396525478296</v>
      </c>
      <c r="GF171" s="32">
        <v>67647.669073224999</v>
      </c>
      <c r="GG171" s="32">
        <v>336950.08566584298</v>
      </c>
      <c r="GH171" s="32">
        <v>118212.12925196999</v>
      </c>
      <c r="GI171" s="32">
        <v>985178.27372568403</v>
      </c>
      <c r="GJ171" s="32">
        <v>20177.864277134999</v>
      </c>
      <c r="GK171" s="32">
        <v>37682.246407851198</v>
      </c>
      <c r="GL171" s="32">
        <v>25805.504593892401</v>
      </c>
      <c r="GM171" s="32">
        <v>136623.201158312</v>
      </c>
      <c r="GN171" s="32">
        <v>55380.8693476275</v>
      </c>
      <c r="GO171" s="32">
        <v>65365.0720292361</v>
      </c>
      <c r="GP171" s="32">
        <v>9753.2219009600503</v>
      </c>
      <c r="GQ171" s="32">
        <v>1325.8703341753001</v>
      </c>
      <c r="GR171" s="32">
        <v>83340.127837946202</v>
      </c>
      <c r="GS171" s="32">
        <v>121541.613722786</v>
      </c>
      <c r="GT171" s="32">
        <v>1828.1897003654899</v>
      </c>
      <c r="GU171" s="32">
        <v>103434.14397940401</v>
      </c>
      <c r="GV171" s="32">
        <v>250689.732994466</v>
      </c>
      <c r="GW171" s="32">
        <v>27664.0271282711</v>
      </c>
      <c r="GX171" s="32">
        <v>37072.9766984175</v>
      </c>
      <c r="GY171" s="32">
        <v>29514.237857914501</v>
      </c>
      <c r="GZ171" s="32">
        <v>2909.64190368657</v>
      </c>
      <c r="HA171" s="32">
        <v>21846.8172733436</v>
      </c>
      <c r="HB171" s="32">
        <v>4292.2321260729404</v>
      </c>
      <c r="HC171" s="32">
        <v>11497.6135553157</v>
      </c>
      <c r="HD171" s="32">
        <v>4274.3469112866196</v>
      </c>
      <c r="HE171" s="32">
        <v>32449.458863702901</v>
      </c>
      <c r="HF171" s="32">
        <v>38349.719623555597</v>
      </c>
      <c r="HG171" s="32">
        <v>45.648057231919097</v>
      </c>
      <c r="HH171" s="32">
        <v>3610.7997068301602</v>
      </c>
      <c r="HI171" s="33">
        <f t="shared" si="34"/>
        <v>52444815.095523916</v>
      </c>
      <c r="HJ171" s="34">
        <v>205421.61254741301</v>
      </c>
      <c r="HK171" s="34">
        <v>592028.55720499798</v>
      </c>
      <c r="HL171" s="33">
        <v>797450.16975241003</v>
      </c>
      <c r="HM171" s="34">
        <v>4613501.4304238902</v>
      </c>
      <c r="HN171" s="33">
        <v>5410951.6001762999</v>
      </c>
      <c r="HO171" s="34">
        <v>451170.55257118598</v>
      </c>
      <c r="HP171" s="34">
        <v>19045.911649017798</v>
      </c>
      <c r="HQ171" s="33">
        <v>470216.46422020398</v>
      </c>
      <c r="HR171" s="34">
        <v>34358115.687625296</v>
      </c>
      <c r="HS171" s="35">
        <v>40239283.752021797</v>
      </c>
      <c r="HT171" s="34">
        <v>15215176.064029999</v>
      </c>
      <c r="HU171" s="36">
        <v>77468922.783515796</v>
      </c>
      <c r="HX171" s="32">
        <v>403892.20895049599</v>
      </c>
      <c r="HY171" s="32">
        <v>231643.18995895801</v>
      </c>
    </row>
    <row r="172" spans="1:233" x14ac:dyDescent="0.3">
      <c r="A172" s="75"/>
      <c r="B172" s="31" t="s">
        <v>172</v>
      </c>
      <c r="C172" s="21" t="s">
        <v>395</v>
      </c>
      <c r="D172" s="32">
        <v>3789.0600001204498</v>
      </c>
      <c r="E172" s="32">
        <f t="shared" si="31"/>
        <v>172218.91351167863</v>
      </c>
      <c r="F172" s="32">
        <f t="shared" si="32"/>
        <v>2598.3627880683648</v>
      </c>
      <c r="G172" s="32">
        <v>25283.997017727699</v>
      </c>
      <c r="H172" s="32">
        <v>422.649324453509</v>
      </c>
      <c r="I172" s="32">
        <v>6026.1579567856597</v>
      </c>
      <c r="J172" s="32">
        <v>149.40059076308299</v>
      </c>
      <c r="K172" s="32">
        <v>165.595284176212</v>
      </c>
      <c r="L172" s="32">
        <v>17996.877183529701</v>
      </c>
      <c r="M172" s="32">
        <v>36757.381094254102</v>
      </c>
      <c r="N172" s="32">
        <v>10654.7090235784</v>
      </c>
      <c r="O172" s="32">
        <v>20985.551115704999</v>
      </c>
      <c r="P172" s="32">
        <v>2595.3276492955802</v>
      </c>
      <c r="Q172" s="32">
        <v>5233.6106801467004</v>
      </c>
      <c r="R172" s="32">
        <v>1096.1046472087401</v>
      </c>
      <c r="S172" s="32">
        <v>859.80657140116296</v>
      </c>
      <c r="T172" s="32">
        <v>31275.599339276399</v>
      </c>
      <c r="U172" s="32">
        <v>7502.3666259616102</v>
      </c>
      <c r="V172" s="32">
        <v>33411.689189791803</v>
      </c>
      <c r="W172" s="32">
        <f t="shared" si="30"/>
        <v>3080.6880295105457</v>
      </c>
      <c r="X172" s="32">
        <f t="shared" si="33"/>
        <v>269.42210749818429</v>
      </c>
      <c r="Y172" s="32">
        <v>1197.1869478399899</v>
      </c>
      <c r="Z172" s="32">
        <v>27914.627463820099</v>
      </c>
      <c r="AA172" s="32">
        <v>6762.1580431878801</v>
      </c>
      <c r="AB172" s="32">
        <v>27474.869501056</v>
      </c>
      <c r="AC172" s="32">
        <v>14898.437347896501</v>
      </c>
      <c r="AD172" s="32">
        <v>11080.6239583447</v>
      </c>
      <c r="AE172" s="32">
        <v>27872.2507634461</v>
      </c>
      <c r="AF172" s="32">
        <v>22752.2190719678</v>
      </c>
      <c r="AG172" s="32">
        <v>159849.20500958399</v>
      </c>
      <c r="AH172" s="32">
        <v>72259.430663548497</v>
      </c>
      <c r="AI172" s="32">
        <v>44815.285469011404</v>
      </c>
      <c r="AJ172" s="32">
        <v>5121.3010952862396</v>
      </c>
      <c r="AK172" s="32">
        <v>38212.888428336402</v>
      </c>
      <c r="AL172" s="32">
        <v>38603.199853537102</v>
      </c>
      <c r="AM172" s="32">
        <v>2704.6552757470599</v>
      </c>
      <c r="AN172" s="32">
        <v>3870.6782157392499</v>
      </c>
      <c r="AO172" s="32">
        <v>13991.1245106471</v>
      </c>
      <c r="AP172" s="32">
        <v>30244.3101760188</v>
      </c>
      <c r="AQ172" s="32">
        <v>21706.848894618801</v>
      </c>
      <c r="AR172" s="32">
        <v>28583.562606043699</v>
      </c>
      <c r="AS172" s="32">
        <v>45577.232781997598</v>
      </c>
      <c r="AT172" s="32">
        <v>14900.991192551301</v>
      </c>
      <c r="AU172" s="32">
        <v>15334.2100010714</v>
      </c>
      <c r="AV172" s="32">
        <v>9384.2864260620699</v>
      </c>
      <c r="AW172" s="32">
        <v>43379.3604269438</v>
      </c>
      <c r="AX172" s="32">
        <v>17250.917237554499</v>
      </c>
      <c r="AY172" s="32">
        <v>27780.325224474698</v>
      </c>
      <c r="AZ172" s="32">
        <v>31338.780239903601</v>
      </c>
      <c r="BA172" s="32">
        <v>86061.551966294806</v>
      </c>
      <c r="BB172" s="32">
        <v>16615.541190228701</v>
      </c>
      <c r="BC172" s="32">
        <v>52203.244005373097</v>
      </c>
      <c r="BD172" s="32">
        <v>50076.362059707397</v>
      </c>
      <c r="BE172" s="32">
        <v>19200.238096108202</v>
      </c>
      <c r="BF172" s="32">
        <v>57151.662002930498</v>
      </c>
      <c r="BG172" s="32">
        <v>11447.151831042</v>
      </c>
      <c r="BH172" s="32">
        <v>7161.3573853059097</v>
      </c>
      <c r="BI172" s="32">
        <v>45073.927867086102</v>
      </c>
      <c r="BJ172" s="32">
        <v>14066.919410177899</v>
      </c>
      <c r="BK172" s="32">
        <v>12440.3607138604</v>
      </c>
      <c r="BL172" s="32">
        <v>34635.902516183203</v>
      </c>
      <c r="BM172" s="32">
        <v>25307.190492387999</v>
      </c>
      <c r="BN172" s="32">
        <v>53932.988379896902</v>
      </c>
      <c r="BO172" s="32">
        <v>37960.081888781802</v>
      </c>
      <c r="BP172" s="32">
        <v>53478.489627530304</v>
      </c>
      <c r="BQ172" s="32">
        <v>307538.04603819997</v>
      </c>
      <c r="BR172" s="32">
        <v>89275.698095134401</v>
      </c>
      <c r="BS172" s="32">
        <v>244527.96657148699</v>
      </c>
      <c r="BT172" s="32">
        <v>13155.597719122399</v>
      </c>
      <c r="BU172" s="32">
        <v>14662.370996739999</v>
      </c>
      <c r="BV172" s="32">
        <v>26632.8187611217</v>
      </c>
      <c r="BW172" s="32">
        <v>16896.076046774298</v>
      </c>
      <c r="BX172" s="32">
        <v>24123.3639450794</v>
      </c>
      <c r="BY172" s="32">
        <v>169085.558833321</v>
      </c>
      <c r="BZ172" s="32">
        <v>6632.6593159348004</v>
      </c>
      <c r="CA172" s="32">
        <v>57369.021476681199</v>
      </c>
      <c r="CB172" s="32">
        <v>25485.782694038899</v>
      </c>
      <c r="CC172" s="32">
        <v>12144.877320518601</v>
      </c>
      <c r="CD172" s="32">
        <v>20037.694112539699</v>
      </c>
      <c r="CE172" s="32">
        <v>28054.653966722701</v>
      </c>
      <c r="CF172" s="32">
        <v>5187.7879921342901</v>
      </c>
      <c r="CG172" s="32">
        <v>9697.9257111086899</v>
      </c>
      <c r="CH172" s="32">
        <v>33972.704017420401</v>
      </c>
      <c r="CI172" s="32">
        <v>243.03249542987999</v>
      </c>
      <c r="CJ172" s="32">
        <v>2547.30530904534</v>
      </c>
      <c r="CK172" s="32">
        <v>33857.5599938749</v>
      </c>
      <c r="CL172" s="32">
        <v>602.47705727615801</v>
      </c>
      <c r="CM172" s="32">
        <v>10464.8875381362</v>
      </c>
      <c r="CN172" s="32">
        <v>5009.0858481920604</v>
      </c>
      <c r="CO172" s="32">
        <v>6403.8202543433899</v>
      </c>
      <c r="CP172" s="32">
        <v>3877.0787494800602</v>
      </c>
      <c r="CQ172" s="32">
        <v>13535.001345320399</v>
      </c>
      <c r="CR172" s="32">
        <v>5543.3674936725602</v>
      </c>
      <c r="CS172" s="32">
        <v>58648.205515908601</v>
      </c>
      <c r="CT172" s="32">
        <v>20170.073182505799</v>
      </c>
      <c r="CU172" s="32">
        <v>10670.0199899044</v>
      </c>
      <c r="CV172" s="32">
        <v>53113.936809997802</v>
      </c>
      <c r="CW172" s="32">
        <v>34827.363598993797</v>
      </c>
      <c r="CX172" s="32">
        <v>58233.558110883903</v>
      </c>
      <c r="CY172" s="32">
        <v>37382.5980134403</v>
      </c>
      <c r="CZ172" s="32">
        <v>55244.518039310104</v>
      </c>
      <c r="DA172" s="32">
        <v>40661.355537945798</v>
      </c>
      <c r="DB172" s="32">
        <v>131791.00453688201</v>
      </c>
      <c r="DC172" s="32">
        <v>33905.760127826499</v>
      </c>
      <c r="DD172" s="32">
        <v>112823.80436956001</v>
      </c>
      <c r="DE172" s="32">
        <v>9539.7385014966694</v>
      </c>
      <c r="DF172" s="32">
        <v>83692.576603786903</v>
      </c>
      <c r="DG172" s="32">
        <v>82197.845363180095</v>
      </c>
      <c r="DH172" s="32">
        <v>69693.238296514493</v>
      </c>
      <c r="DI172" s="32">
        <v>104158.85225466199</v>
      </c>
      <c r="DJ172" s="32">
        <v>64256.521506322199</v>
      </c>
      <c r="DK172" s="32">
        <v>11269.671720492201</v>
      </c>
      <c r="DL172" s="32">
        <v>199752.52331022001</v>
      </c>
      <c r="DM172" s="32">
        <v>113199.472306576</v>
      </c>
      <c r="DN172" s="32">
        <v>86377.401489412703</v>
      </c>
      <c r="DO172" s="32">
        <v>31728.9704806808</v>
      </c>
      <c r="DP172" s="32">
        <v>20690.4056605646</v>
      </c>
      <c r="DQ172" s="32">
        <v>126558.31438212001</v>
      </c>
      <c r="DR172" s="32">
        <v>42850.271936248297</v>
      </c>
      <c r="DS172" s="32">
        <v>6599.6136354770397</v>
      </c>
      <c r="DT172" s="32">
        <v>134079.615060318</v>
      </c>
      <c r="DU172" s="32">
        <v>83145.027684127999</v>
      </c>
      <c r="DV172" s="32">
        <v>245011.33239939899</v>
      </c>
      <c r="DW172" s="32">
        <v>174780.11990968001</v>
      </c>
      <c r="DX172" s="32">
        <v>52836.3458701368</v>
      </c>
      <c r="DY172" s="32">
        <v>63607.6887982068</v>
      </c>
      <c r="DZ172" s="32">
        <v>67172.067233058304</v>
      </c>
      <c r="EA172" s="32">
        <v>14494.0198867785</v>
      </c>
      <c r="EB172" s="32">
        <v>50168.255084240001</v>
      </c>
      <c r="EC172" s="32">
        <v>76791.323175426995</v>
      </c>
      <c r="ED172" s="32">
        <v>20962.009418699501</v>
      </c>
      <c r="EE172" s="32">
        <v>23756.9242442139</v>
      </c>
      <c r="EF172" s="32">
        <v>19574.5695652592</v>
      </c>
      <c r="EG172" s="32">
        <v>78965.717737603103</v>
      </c>
      <c r="EH172" s="32">
        <v>93273.080447901302</v>
      </c>
      <c r="EI172" s="32">
        <v>47768.4933667839</v>
      </c>
      <c r="EJ172" s="32">
        <v>228617.20160482501</v>
      </c>
      <c r="EK172" s="32">
        <v>53509.916626774997</v>
      </c>
      <c r="EL172" s="32">
        <v>16916.760060624802</v>
      </c>
      <c r="EM172" s="32">
        <v>27451.264253202498</v>
      </c>
      <c r="EN172" s="32">
        <v>13578.618384375</v>
      </c>
      <c r="EO172" s="32">
        <v>74488.200396745495</v>
      </c>
      <c r="EP172" s="32">
        <v>53055.678987670799</v>
      </c>
      <c r="EQ172" s="32">
        <v>2950.0772330572299</v>
      </c>
      <c r="ER172" s="32">
        <v>15051.209404297901</v>
      </c>
      <c r="ES172" s="32">
        <v>11678.3625208667</v>
      </c>
      <c r="ET172" s="32">
        <v>820390.17053255299</v>
      </c>
      <c r="EU172" s="32">
        <v>112058.477471616</v>
      </c>
      <c r="EV172" s="32">
        <v>175973.96200933401</v>
      </c>
      <c r="EW172" s="32">
        <v>192118.35560983399</v>
      </c>
      <c r="EX172" s="32">
        <v>38701.325265802698</v>
      </c>
      <c r="EY172" s="32">
        <v>34331.387271034298</v>
      </c>
      <c r="EZ172" s="32">
        <v>221249.66919582899</v>
      </c>
      <c r="FA172" s="32">
        <v>56736.652914206599</v>
      </c>
      <c r="FB172" s="32">
        <v>448288.55771838903</v>
      </c>
      <c r="FC172" s="32">
        <v>78806.765835886399</v>
      </c>
      <c r="FD172" s="32">
        <v>82697.814353497204</v>
      </c>
      <c r="FE172" s="32">
        <v>2021887.3166467701</v>
      </c>
      <c r="FF172" s="32">
        <v>553208.64574558195</v>
      </c>
      <c r="FG172" s="32">
        <v>11125.950452061999</v>
      </c>
      <c r="FH172" s="32">
        <v>10138.8404066722</v>
      </c>
      <c r="FI172" s="32">
        <v>11497.898307723101</v>
      </c>
      <c r="FJ172" s="32">
        <v>232764.85066587001</v>
      </c>
      <c r="FK172" s="32">
        <v>489.287980150865</v>
      </c>
      <c r="FL172" s="32">
        <v>13066.5126547034</v>
      </c>
      <c r="FM172" s="32">
        <v>154402.57905898101</v>
      </c>
      <c r="FN172" s="32">
        <v>11324.2305263652</v>
      </c>
      <c r="FO172" s="32">
        <v>13106.243181943601</v>
      </c>
      <c r="FP172" s="32">
        <v>3336453.9001004398</v>
      </c>
      <c r="FQ172" s="32">
        <v>17324.397803078999</v>
      </c>
      <c r="FR172" s="32">
        <v>11249.1619026768</v>
      </c>
      <c r="FS172" s="32">
        <v>16109.901480374399</v>
      </c>
      <c r="FT172" s="32">
        <v>55442.310469890399</v>
      </c>
      <c r="FU172" s="32">
        <v>115136.823473995</v>
      </c>
      <c r="FV172" s="32">
        <v>480585.52757321502</v>
      </c>
      <c r="FW172" s="32">
        <v>8529.5730223240607</v>
      </c>
      <c r="FX172" s="32">
        <v>5058212.7826773403</v>
      </c>
      <c r="FY172" s="32">
        <v>408535.390836587</v>
      </c>
      <c r="FZ172" s="32">
        <v>634472.27047300001</v>
      </c>
      <c r="GA172" s="32">
        <v>1039666.79131845</v>
      </c>
      <c r="GB172" s="32">
        <v>994711.73911329499</v>
      </c>
      <c r="GC172" s="32">
        <v>1175028.4200714601</v>
      </c>
      <c r="GD172" s="32">
        <v>186302.473923179</v>
      </c>
      <c r="GE172" s="32">
        <v>1343256.6718288399</v>
      </c>
      <c r="GF172" s="32">
        <v>137999.95241439101</v>
      </c>
      <c r="GG172" s="32">
        <v>89742.752220049602</v>
      </c>
      <c r="GH172" s="32">
        <v>2513261.1451813499</v>
      </c>
      <c r="GI172" s="32">
        <v>3615021.2765526599</v>
      </c>
      <c r="GJ172" s="32">
        <v>247570.95070883399</v>
      </c>
      <c r="GK172" s="32">
        <v>564532.27322601504</v>
      </c>
      <c r="GL172" s="32">
        <v>662031.03634166601</v>
      </c>
      <c r="GM172" s="32">
        <v>2261635.79050567</v>
      </c>
      <c r="GN172" s="32">
        <v>527211.60198936099</v>
      </c>
      <c r="GO172" s="32">
        <v>1702071.6848905699</v>
      </c>
      <c r="GP172" s="32">
        <v>743860.65452016098</v>
      </c>
      <c r="GQ172" s="32">
        <v>2758.2012826903801</v>
      </c>
      <c r="GR172" s="32">
        <v>39544.568036978497</v>
      </c>
      <c r="GS172" s="32">
        <v>25573.210273795601</v>
      </c>
      <c r="GT172" s="32">
        <v>1880.50402485525</v>
      </c>
      <c r="GU172" s="32">
        <v>259469.21222272099</v>
      </c>
      <c r="GV172" s="32">
        <v>95161.038425662206</v>
      </c>
      <c r="GW172" s="32">
        <v>25202.391318732902</v>
      </c>
      <c r="GX172" s="32">
        <v>6636958.2704111496</v>
      </c>
      <c r="GY172" s="32">
        <v>348295.70588313602</v>
      </c>
      <c r="GZ172" s="32">
        <v>9821.1969502574193</v>
      </c>
      <c r="HA172" s="32">
        <v>30887.759177917502</v>
      </c>
      <c r="HB172" s="32">
        <v>858535.86827351595</v>
      </c>
      <c r="HC172" s="32">
        <v>143231.80920830299</v>
      </c>
      <c r="HD172" s="32">
        <v>424067.02224715299</v>
      </c>
      <c r="HE172" s="32">
        <v>85210.583592520605</v>
      </c>
      <c r="HF172" s="32">
        <v>13823315.096569501</v>
      </c>
      <c r="HG172" s="32">
        <v>14.527209319413799</v>
      </c>
      <c r="HH172" s="32">
        <v>1628863.14352582</v>
      </c>
      <c r="HI172" s="33">
        <f t="shared" si="34"/>
        <v>64073445.777381793</v>
      </c>
      <c r="HJ172" s="34">
        <v>3515648.8791403999</v>
      </c>
      <c r="HK172" s="34">
        <v>16962530.580498699</v>
      </c>
      <c r="HL172" s="33">
        <v>20478179.459639098</v>
      </c>
      <c r="HM172" s="34">
        <v>0</v>
      </c>
      <c r="HN172" s="33">
        <v>20478179.459639098</v>
      </c>
      <c r="HO172" s="34">
        <v>0</v>
      </c>
      <c r="HP172" s="34">
        <v>0</v>
      </c>
      <c r="HQ172" s="33">
        <v>0</v>
      </c>
      <c r="HR172" s="34">
        <v>7873069.5564538604</v>
      </c>
      <c r="HS172" s="35">
        <v>28351249.016093001</v>
      </c>
      <c r="HT172" s="34">
        <v>45160725.595981598</v>
      </c>
      <c r="HU172" s="36">
        <v>47263969.197493203</v>
      </c>
      <c r="HX172" s="32">
        <v>174817.276299747</v>
      </c>
      <c r="HY172" s="32">
        <v>3350.1101370087299</v>
      </c>
    </row>
    <row r="173" spans="1:233" x14ac:dyDescent="0.3">
      <c r="A173" s="75"/>
      <c r="B173" s="31" t="s">
        <v>173</v>
      </c>
      <c r="C173" s="21" t="s">
        <v>396</v>
      </c>
      <c r="D173" s="32">
        <v>57337.003866924999</v>
      </c>
      <c r="E173" s="32">
        <f t="shared" si="31"/>
        <v>147796.53317982607</v>
      </c>
      <c r="F173" s="32">
        <f t="shared" si="32"/>
        <v>2229.8887165719425</v>
      </c>
      <c r="G173" s="32">
        <v>85484.501797459103</v>
      </c>
      <c r="H173" s="32">
        <v>20207.3351671288</v>
      </c>
      <c r="I173" s="32">
        <v>75144.461350006706</v>
      </c>
      <c r="J173" s="32">
        <v>6265.6711003686196</v>
      </c>
      <c r="K173" s="32">
        <v>2065.87469555804</v>
      </c>
      <c r="L173" s="32">
        <v>14490.5535282784</v>
      </c>
      <c r="M173" s="32">
        <v>57247.971619611002</v>
      </c>
      <c r="N173" s="32">
        <v>73947.644912594798</v>
      </c>
      <c r="O173" s="32">
        <v>13346.917485549</v>
      </c>
      <c r="P173" s="32">
        <v>24767.115228430401</v>
      </c>
      <c r="Q173" s="32">
        <v>8554.6784538894608</v>
      </c>
      <c r="R173" s="32">
        <v>66451.191110340704</v>
      </c>
      <c r="S173" s="32">
        <v>15409.9779278815</v>
      </c>
      <c r="T173" s="32">
        <v>20019.240779568499</v>
      </c>
      <c r="U173" s="32">
        <v>5313.2396198067499</v>
      </c>
      <c r="V173" s="32">
        <v>12443.956914827</v>
      </c>
      <c r="W173" s="32">
        <f t="shared" si="30"/>
        <v>12521.735784621866</v>
      </c>
      <c r="X173" s="32">
        <f t="shared" si="33"/>
        <v>1095.0905811661335</v>
      </c>
      <c r="Y173" s="32">
        <v>3175.7739160282199</v>
      </c>
      <c r="Z173" s="32">
        <v>25720.735016472699</v>
      </c>
      <c r="AA173" s="32">
        <v>6229.4714159650703</v>
      </c>
      <c r="AB173" s="32">
        <v>16374.599074621899</v>
      </c>
      <c r="AC173" s="32">
        <v>23660.600452185299</v>
      </c>
      <c r="AD173" s="32">
        <v>13968.739658458901</v>
      </c>
      <c r="AE173" s="32">
        <v>19434.066193029499</v>
      </c>
      <c r="AF173" s="32">
        <v>8088.8241797006804</v>
      </c>
      <c r="AG173" s="32">
        <v>48478.366221074699</v>
      </c>
      <c r="AH173" s="32">
        <v>8927.0675082212601</v>
      </c>
      <c r="AI173" s="32">
        <v>50431.080758373901</v>
      </c>
      <c r="AJ173" s="32">
        <v>4684.8549655200004</v>
      </c>
      <c r="AK173" s="32">
        <v>2528.7790474415101</v>
      </c>
      <c r="AL173" s="32">
        <v>29373.826555749802</v>
      </c>
      <c r="AM173" s="32">
        <v>1224.27865974817</v>
      </c>
      <c r="AN173" s="32">
        <v>1564.5038724415299</v>
      </c>
      <c r="AO173" s="32">
        <v>8388.3781148176804</v>
      </c>
      <c r="AP173" s="32">
        <v>4379.4691848295497</v>
      </c>
      <c r="AQ173" s="32">
        <v>6356.8125953038098</v>
      </c>
      <c r="AR173" s="32">
        <v>13431.808557423101</v>
      </c>
      <c r="AS173" s="32">
        <v>15322.081248709599</v>
      </c>
      <c r="AT173" s="32">
        <v>8122.2042864969799</v>
      </c>
      <c r="AU173" s="32">
        <v>17973.9511538757</v>
      </c>
      <c r="AV173" s="32">
        <v>10064.465218294999</v>
      </c>
      <c r="AW173" s="32">
        <v>12631.0890268563</v>
      </c>
      <c r="AX173" s="32">
        <v>18600.791601267101</v>
      </c>
      <c r="AY173" s="32">
        <v>20967.247198203499</v>
      </c>
      <c r="AZ173" s="32">
        <v>17723.867133247099</v>
      </c>
      <c r="BA173" s="32">
        <v>26095.406319418798</v>
      </c>
      <c r="BB173" s="32">
        <v>29057.952379222599</v>
      </c>
      <c r="BC173" s="32">
        <v>42054.153753222599</v>
      </c>
      <c r="BD173" s="32">
        <v>22762.9840536255</v>
      </c>
      <c r="BE173" s="32">
        <v>7716.8008441887996</v>
      </c>
      <c r="BF173" s="32">
        <v>18467.512915316998</v>
      </c>
      <c r="BG173" s="32">
        <v>16119.5011742811</v>
      </c>
      <c r="BH173" s="32">
        <v>22882.360136241299</v>
      </c>
      <c r="BI173" s="32">
        <v>62253.571052532403</v>
      </c>
      <c r="BJ173" s="32">
        <v>15877.6023964461</v>
      </c>
      <c r="BK173" s="32">
        <v>3804.6692523608699</v>
      </c>
      <c r="BL173" s="32">
        <v>23319.855242261601</v>
      </c>
      <c r="BM173" s="32">
        <v>45200.3213482504</v>
      </c>
      <c r="BN173" s="32">
        <v>43955.396506833204</v>
      </c>
      <c r="BO173" s="32">
        <v>11860.138574787299</v>
      </c>
      <c r="BP173" s="32">
        <v>5657.9802314007202</v>
      </c>
      <c r="BQ173" s="32">
        <v>10470.5084451723</v>
      </c>
      <c r="BR173" s="32">
        <v>6705.8720993863399</v>
      </c>
      <c r="BS173" s="32">
        <v>13587.9946786158</v>
      </c>
      <c r="BT173" s="32">
        <v>11786.7740596659</v>
      </c>
      <c r="BU173" s="32">
        <v>10093.137720238001</v>
      </c>
      <c r="BV173" s="32">
        <v>13947.184294914099</v>
      </c>
      <c r="BW173" s="32">
        <v>9796.8768164779103</v>
      </c>
      <c r="BX173" s="32">
        <v>10615.6678347778</v>
      </c>
      <c r="BY173" s="32">
        <v>55857.226123645902</v>
      </c>
      <c r="BZ173" s="32">
        <v>35267.098926394297</v>
      </c>
      <c r="CA173" s="32">
        <v>238267.25004113701</v>
      </c>
      <c r="CB173" s="32">
        <v>67495.046514504196</v>
      </c>
      <c r="CC173" s="32">
        <v>8650.7311275608208</v>
      </c>
      <c r="CD173" s="32">
        <v>21806.135903730501</v>
      </c>
      <c r="CE173" s="32">
        <v>9534.9267007220096</v>
      </c>
      <c r="CF173" s="32">
        <v>6014.6176808892196</v>
      </c>
      <c r="CG173" s="32">
        <v>12284.748828928699</v>
      </c>
      <c r="CH173" s="32">
        <v>27757.5965931598</v>
      </c>
      <c r="CI173" s="32">
        <v>4192.1049054115701</v>
      </c>
      <c r="CJ173" s="32">
        <v>10322.0816456132</v>
      </c>
      <c r="CK173" s="32">
        <v>110332.71780740999</v>
      </c>
      <c r="CL173" s="32">
        <v>11941.517805973701</v>
      </c>
      <c r="CM173" s="32">
        <v>24337.311105893899</v>
      </c>
      <c r="CN173" s="32">
        <v>1893.3695196910201</v>
      </c>
      <c r="CO173" s="32">
        <v>3885.6867897212401</v>
      </c>
      <c r="CP173" s="32">
        <v>4538.6671967469201</v>
      </c>
      <c r="CQ173" s="32">
        <v>28705.7143976316</v>
      </c>
      <c r="CR173" s="32">
        <v>2546.8891413144102</v>
      </c>
      <c r="CS173" s="32">
        <v>37146.784251379097</v>
      </c>
      <c r="CT173" s="32">
        <v>22235.887532610501</v>
      </c>
      <c r="CU173" s="32">
        <v>13157.622308501001</v>
      </c>
      <c r="CV173" s="32">
        <v>17234.9533372279</v>
      </c>
      <c r="CW173" s="32">
        <v>6814.4005299539203</v>
      </c>
      <c r="CX173" s="32">
        <v>43355.057741475001</v>
      </c>
      <c r="CY173" s="32">
        <v>6696.5082274763399</v>
      </c>
      <c r="CZ173" s="32">
        <v>14885.327039744399</v>
      </c>
      <c r="DA173" s="32">
        <v>12723.623070163199</v>
      </c>
      <c r="DB173" s="32">
        <v>20729.489645620299</v>
      </c>
      <c r="DC173" s="32">
        <v>13313.2803406617</v>
      </c>
      <c r="DD173" s="32">
        <v>19845.4844727688</v>
      </c>
      <c r="DE173" s="32">
        <v>2300.8845265911</v>
      </c>
      <c r="DF173" s="32">
        <v>36170.189475368497</v>
      </c>
      <c r="DG173" s="32">
        <v>9736.4312384019904</v>
      </c>
      <c r="DH173" s="32">
        <v>17898.878472993001</v>
      </c>
      <c r="DI173" s="32">
        <v>22095.650339854801</v>
      </c>
      <c r="DJ173" s="32">
        <v>5751.4166155801604</v>
      </c>
      <c r="DK173" s="32">
        <v>4816.9312193621299</v>
      </c>
      <c r="DL173" s="32">
        <v>11847.905157089501</v>
      </c>
      <c r="DM173" s="32">
        <v>26648.6639833441</v>
      </c>
      <c r="DN173" s="32">
        <v>37206.5305830445</v>
      </c>
      <c r="DO173" s="32">
        <v>15007.395785061601</v>
      </c>
      <c r="DP173" s="32">
        <v>5130.45638346744</v>
      </c>
      <c r="DQ173" s="32">
        <v>79004.8010341107</v>
      </c>
      <c r="DR173" s="32">
        <v>10978.5488665703</v>
      </c>
      <c r="DS173" s="32">
        <v>3068.6274123152998</v>
      </c>
      <c r="DT173" s="32">
        <v>20698.823193762499</v>
      </c>
      <c r="DU173" s="32">
        <v>19692.826728296001</v>
      </c>
      <c r="DV173" s="32">
        <v>47927.6438477825</v>
      </c>
      <c r="DW173" s="32">
        <v>23275.931990048801</v>
      </c>
      <c r="DX173" s="32">
        <v>43172.5091845672</v>
      </c>
      <c r="DY173" s="32">
        <v>51515.564748677803</v>
      </c>
      <c r="DZ173" s="32">
        <v>8397.0115912365309</v>
      </c>
      <c r="EA173" s="32">
        <v>4683.2336031272498</v>
      </c>
      <c r="EB173" s="32">
        <v>8910.2908151930296</v>
      </c>
      <c r="EC173" s="32">
        <v>3156.6522888829099</v>
      </c>
      <c r="ED173" s="32">
        <v>23578.8052434782</v>
      </c>
      <c r="EE173" s="32">
        <v>1747.51635184627</v>
      </c>
      <c r="EF173" s="32">
        <v>7364.8928149003696</v>
      </c>
      <c r="EG173" s="32">
        <v>26134.661909001701</v>
      </c>
      <c r="EH173" s="32">
        <v>32800.742007151501</v>
      </c>
      <c r="EI173" s="32">
        <v>7035.5845717103502</v>
      </c>
      <c r="EJ173" s="32">
        <v>16234.4918521413</v>
      </c>
      <c r="EK173" s="32">
        <v>12087.018287125</v>
      </c>
      <c r="EL173" s="32">
        <v>23546.717587119099</v>
      </c>
      <c r="EM173" s="32">
        <v>7680.9787003965503</v>
      </c>
      <c r="EN173" s="32">
        <v>28806.192363756101</v>
      </c>
      <c r="EO173" s="32">
        <v>5544.7742550159101</v>
      </c>
      <c r="EP173" s="32">
        <v>4874.2056147405501</v>
      </c>
      <c r="EQ173" s="32">
        <v>6132.1944589812201</v>
      </c>
      <c r="ER173" s="32">
        <v>45104.314888822999</v>
      </c>
      <c r="ES173" s="32">
        <v>4867.8711169339103</v>
      </c>
      <c r="ET173" s="32">
        <v>1184.67951275357</v>
      </c>
      <c r="EU173" s="32">
        <v>186.43601067582901</v>
      </c>
      <c r="EV173" s="32">
        <v>419.82689259846097</v>
      </c>
      <c r="EW173" s="32">
        <v>113.74990776081</v>
      </c>
      <c r="EX173" s="32">
        <v>198.68921507931699</v>
      </c>
      <c r="EY173" s="32">
        <v>642.49161694042698</v>
      </c>
      <c r="EZ173" s="32">
        <v>390.97435003068398</v>
      </c>
      <c r="FA173" s="32">
        <v>245.14699972600201</v>
      </c>
      <c r="FB173" s="32">
        <v>1144.2844303469201</v>
      </c>
      <c r="FC173" s="32">
        <v>1397.5933366788399</v>
      </c>
      <c r="FD173" s="32">
        <v>3074.5600053326698</v>
      </c>
      <c r="FE173" s="32">
        <v>3941955.8752202499</v>
      </c>
      <c r="FF173" s="32">
        <v>821901.37974112295</v>
      </c>
      <c r="FG173" s="32">
        <v>39.903947050238898</v>
      </c>
      <c r="FH173" s="32">
        <v>46.752027615208902</v>
      </c>
      <c r="FI173" s="32">
        <v>201.91859374474799</v>
      </c>
      <c r="FJ173" s="32">
        <v>4421.0673992457096</v>
      </c>
      <c r="FK173" s="32">
        <v>0.94472792524790505</v>
      </c>
      <c r="FL173" s="32">
        <v>109.66947209072001</v>
      </c>
      <c r="FM173" s="32">
        <v>5329863.1490468299</v>
      </c>
      <c r="FN173" s="32">
        <v>4497863.0360471196</v>
      </c>
      <c r="FO173" s="32">
        <v>3541.0254086240402</v>
      </c>
      <c r="FP173" s="32">
        <v>3339187.3093400602</v>
      </c>
      <c r="FQ173" s="32">
        <v>54179.742946507497</v>
      </c>
      <c r="FR173" s="32">
        <v>37287.2097660379</v>
      </c>
      <c r="FS173" s="32">
        <v>5747516.2189769</v>
      </c>
      <c r="FT173" s="32">
        <v>4625.0566010786797</v>
      </c>
      <c r="FU173" s="32">
        <v>72729.021194586996</v>
      </c>
      <c r="FV173" s="32">
        <v>319.422375494937</v>
      </c>
      <c r="FW173" s="32">
        <v>82.193151840598006</v>
      </c>
      <c r="FX173" s="32">
        <v>692.74892517292994</v>
      </c>
      <c r="FY173" s="32">
        <v>195523.98086657599</v>
      </c>
      <c r="FZ173" s="32">
        <v>1745.70678891846</v>
      </c>
      <c r="GA173" s="32">
        <v>57.237439115020599</v>
      </c>
      <c r="GB173" s="32">
        <v>8.6127585880748008</v>
      </c>
      <c r="GC173" s="32">
        <v>3.5273497790450201</v>
      </c>
      <c r="GD173" s="32">
        <v>9.8477057271584094</v>
      </c>
      <c r="GE173" s="32">
        <v>17.8152067881223</v>
      </c>
      <c r="GF173" s="32">
        <v>2750.3418206821102</v>
      </c>
      <c r="GG173" s="32">
        <v>72467.068073516202</v>
      </c>
      <c r="GH173" s="32">
        <v>11406.8713710461</v>
      </c>
      <c r="GI173" s="32">
        <v>211465.592238221</v>
      </c>
      <c r="GJ173" s="32">
        <v>3593.2532408899401</v>
      </c>
      <c r="GK173" s="32">
        <v>8082.8139727624703</v>
      </c>
      <c r="GL173" s="32">
        <v>5313.6620150251802</v>
      </c>
      <c r="GM173" s="32">
        <v>18524.323577569899</v>
      </c>
      <c r="GN173" s="32">
        <v>11416.579476022</v>
      </c>
      <c r="GO173" s="32">
        <v>11172.062416431399</v>
      </c>
      <c r="GP173" s="32">
        <v>1160.00322654104</v>
      </c>
      <c r="GQ173" s="32">
        <v>181.57862972618199</v>
      </c>
      <c r="GR173" s="32">
        <v>18594.242550959701</v>
      </c>
      <c r="GS173" s="32">
        <v>25813.160366988301</v>
      </c>
      <c r="GT173" s="32">
        <v>185.10074682617699</v>
      </c>
      <c r="GU173" s="32">
        <v>18988.583552352698</v>
      </c>
      <c r="GV173" s="32">
        <v>53794.674468869103</v>
      </c>
      <c r="GW173" s="32">
        <v>4046.0888823703399</v>
      </c>
      <c r="GX173" s="32">
        <v>2885.9451569111998</v>
      </c>
      <c r="GY173" s="32">
        <v>2341.1138640684098</v>
      </c>
      <c r="GZ173" s="32">
        <v>225.68432965425899</v>
      </c>
      <c r="HA173" s="32">
        <v>3007.1489545790801</v>
      </c>
      <c r="HB173" s="32">
        <v>560.16816439458796</v>
      </c>
      <c r="HC173" s="32">
        <v>2162.1670693710298</v>
      </c>
      <c r="HD173" s="32">
        <v>464.26761239208798</v>
      </c>
      <c r="HE173" s="32">
        <v>6543.3367696741498</v>
      </c>
      <c r="HF173" s="32">
        <v>153.882877255377</v>
      </c>
      <c r="HG173" s="32">
        <v>0.20846554710146101</v>
      </c>
      <c r="HH173" s="32">
        <v>12.8926496435679</v>
      </c>
      <c r="HI173" s="33">
        <f t="shared" si="34"/>
        <v>27870704.778968927</v>
      </c>
      <c r="HJ173" s="34">
        <v>871.86807829275904</v>
      </c>
      <c r="HK173" s="34">
        <v>3033.56190635235</v>
      </c>
      <c r="HL173" s="33">
        <v>3905.4299846451099</v>
      </c>
      <c r="HM173" s="34">
        <v>1618438.77925105</v>
      </c>
      <c r="HN173" s="33">
        <v>1622344.2092357001</v>
      </c>
      <c r="HO173" s="34">
        <v>6291.4903958352897</v>
      </c>
      <c r="HP173" s="34">
        <v>607.83934987642999</v>
      </c>
      <c r="HQ173" s="33">
        <v>6899.3297457117196</v>
      </c>
      <c r="HR173" s="34">
        <v>14862000.962605299</v>
      </c>
      <c r="HS173" s="35">
        <v>16491244.5015867</v>
      </c>
      <c r="HT173" s="34">
        <v>2173596.5805757102</v>
      </c>
      <c r="HU173" s="36">
        <v>42188352.699979901</v>
      </c>
      <c r="HX173" s="32">
        <v>150026.42189639801</v>
      </c>
      <c r="HY173" s="32">
        <v>13616.826365788</v>
      </c>
    </row>
    <row r="174" spans="1:233" x14ac:dyDescent="0.3">
      <c r="A174" s="75"/>
      <c r="B174" s="31" t="s">
        <v>174</v>
      </c>
      <c r="C174" s="21" t="s">
        <v>397</v>
      </c>
      <c r="D174" s="32">
        <v>5459.9550530656697</v>
      </c>
      <c r="E174" s="32">
        <f t="shared" si="31"/>
        <v>10673.066600388291</v>
      </c>
      <c r="F174" s="32">
        <f t="shared" si="32"/>
        <v>161.03050776210853</v>
      </c>
      <c r="G174" s="32">
        <v>1696.18145300794</v>
      </c>
      <c r="H174" s="32">
        <v>2467.6754618029299</v>
      </c>
      <c r="I174" s="32">
        <v>1262.2769947387801</v>
      </c>
      <c r="J174" s="32">
        <v>1241.86784845734</v>
      </c>
      <c r="K174" s="32">
        <v>6073.65093569497</v>
      </c>
      <c r="L174" s="32">
        <v>3989.38896590984</v>
      </c>
      <c r="M174" s="32">
        <v>9586.4342276546704</v>
      </c>
      <c r="N174" s="32">
        <v>1996.66060986053</v>
      </c>
      <c r="O174" s="32">
        <v>6352.7094261075799</v>
      </c>
      <c r="P174" s="32">
        <v>10114.8841870539</v>
      </c>
      <c r="Q174" s="32">
        <v>7865.5867030667896</v>
      </c>
      <c r="R174" s="32">
        <v>10856.8683427714</v>
      </c>
      <c r="S174" s="32">
        <v>3497.8683691141</v>
      </c>
      <c r="T174" s="32">
        <v>7818.5218225507597</v>
      </c>
      <c r="U174" s="32">
        <v>136.21842947927701</v>
      </c>
      <c r="V174" s="32">
        <v>444.117117083442</v>
      </c>
      <c r="W174" s="32">
        <f t="shared" si="30"/>
        <v>119.02830970612291</v>
      </c>
      <c r="X174" s="32">
        <f t="shared" si="33"/>
        <v>10.409641530001098</v>
      </c>
      <c r="Y174" s="32">
        <v>511.80728879441699</v>
      </c>
      <c r="Z174" s="32">
        <v>612.87733756043201</v>
      </c>
      <c r="AA174" s="32">
        <v>74.879713515771499</v>
      </c>
      <c r="AB174" s="32">
        <v>229.89681337358701</v>
      </c>
      <c r="AC174" s="32">
        <v>233.29772676046699</v>
      </c>
      <c r="AD174" s="32">
        <v>133.21242734781001</v>
      </c>
      <c r="AE174" s="32">
        <v>192.28877885839401</v>
      </c>
      <c r="AF174" s="32">
        <v>2279.1468000247</v>
      </c>
      <c r="AG174" s="32">
        <v>5643.16184902853</v>
      </c>
      <c r="AH174" s="32">
        <v>381.61050237594401</v>
      </c>
      <c r="AI174" s="32">
        <v>389.10486268931498</v>
      </c>
      <c r="AJ174" s="32">
        <v>1669.18619341929</v>
      </c>
      <c r="AK174" s="32">
        <v>66.102502460283006</v>
      </c>
      <c r="AL174" s="32">
        <v>486.543783953841</v>
      </c>
      <c r="AM174" s="32">
        <v>434.91338760788602</v>
      </c>
      <c r="AN174" s="32">
        <v>41.690630542594803</v>
      </c>
      <c r="AO174" s="32">
        <v>161.02464158706701</v>
      </c>
      <c r="AP174" s="32">
        <v>6720.69421027921</v>
      </c>
      <c r="AQ174" s="32">
        <v>407.042994387546</v>
      </c>
      <c r="AR174" s="32">
        <v>403.01568572599899</v>
      </c>
      <c r="AS174" s="32">
        <v>216.52055779076099</v>
      </c>
      <c r="AT174" s="32">
        <v>386.81929387971797</v>
      </c>
      <c r="AU174" s="32">
        <v>477.44913589163502</v>
      </c>
      <c r="AV174" s="32">
        <v>1292.9972251526001</v>
      </c>
      <c r="AW174" s="32">
        <v>363.809929736296</v>
      </c>
      <c r="AX174" s="32">
        <v>795.60203277437404</v>
      </c>
      <c r="AY174" s="32">
        <v>1622.2879504473899</v>
      </c>
      <c r="AZ174" s="32">
        <v>441.86323778009398</v>
      </c>
      <c r="BA174" s="32">
        <v>589.69092015855801</v>
      </c>
      <c r="BB174" s="32">
        <v>24206.881500606502</v>
      </c>
      <c r="BC174" s="32">
        <v>28437.785306526799</v>
      </c>
      <c r="BD174" s="32">
        <v>809.50499390756499</v>
      </c>
      <c r="BE174" s="32">
        <v>424.22628680252001</v>
      </c>
      <c r="BF174" s="32">
        <v>1903.02572006689</v>
      </c>
      <c r="BG174" s="32">
        <v>1775786.5514412301</v>
      </c>
      <c r="BH174" s="32">
        <v>21816.9083234061</v>
      </c>
      <c r="BI174" s="32">
        <v>386406.73323059501</v>
      </c>
      <c r="BJ174" s="32">
        <v>71527.493881330796</v>
      </c>
      <c r="BK174" s="32">
        <v>9727.9289050841307</v>
      </c>
      <c r="BL174" s="32">
        <v>12533.714598238101</v>
      </c>
      <c r="BM174" s="32">
        <v>167375.84876321701</v>
      </c>
      <c r="BN174" s="32">
        <v>148151.05707715699</v>
      </c>
      <c r="BO174" s="32">
        <v>5885.6668322426203</v>
      </c>
      <c r="BP174" s="32">
        <v>13951.294499445101</v>
      </c>
      <c r="BQ174" s="32">
        <v>8949.3468283545099</v>
      </c>
      <c r="BR174" s="32">
        <v>13691.164133135901</v>
      </c>
      <c r="BS174" s="32">
        <v>15563.05044142</v>
      </c>
      <c r="BT174" s="32">
        <v>50771.437273940799</v>
      </c>
      <c r="BU174" s="32">
        <v>7543.9240758619999</v>
      </c>
      <c r="BV174" s="32">
        <v>10768.095333674</v>
      </c>
      <c r="BW174" s="32">
        <v>28576.171120832401</v>
      </c>
      <c r="BX174" s="32">
        <v>5001.6288719283502</v>
      </c>
      <c r="BY174" s="32">
        <v>42858.784257991298</v>
      </c>
      <c r="BZ174" s="32">
        <v>3273.4636811877599</v>
      </c>
      <c r="CA174" s="32">
        <v>4121.8995650222996</v>
      </c>
      <c r="CB174" s="32">
        <v>10817.053728139101</v>
      </c>
      <c r="CC174" s="32">
        <v>151552.442748512</v>
      </c>
      <c r="CD174" s="32">
        <v>246988.57559785599</v>
      </c>
      <c r="CE174" s="32">
        <v>153674.720551843</v>
      </c>
      <c r="CF174" s="32">
        <v>105123.86169138399</v>
      </c>
      <c r="CG174" s="32">
        <v>37763.326386199202</v>
      </c>
      <c r="CH174" s="32">
        <v>79489.211599967894</v>
      </c>
      <c r="CI174" s="32">
        <v>3339.46845975419</v>
      </c>
      <c r="CJ174" s="32">
        <v>27433.679076230899</v>
      </c>
      <c r="CK174" s="32">
        <v>281173.601122219</v>
      </c>
      <c r="CL174" s="32">
        <v>2802.2677111223502</v>
      </c>
      <c r="CM174" s="32">
        <v>87194.558546734697</v>
      </c>
      <c r="CN174" s="32">
        <v>6681.0348221240502</v>
      </c>
      <c r="CO174" s="32">
        <v>26633.0139558603</v>
      </c>
      <c r="CP174" s="32">
        <v>15494.273402738399</v>
      </c>
      <c r="CQ174" s="32">
        <v>65957.572822151298</v>
      </c>
      <c r="CR174" s="32">
        <v>12765.6253742975</v>
      </c>
      <c r="CS174" s="32">
        <v>50216.031832691697</v>
      </c>
      <c r="CT174" s="32">
        <v>28214.050342233699</v>
      </c>
      <c r="CU174" s="32">
        <v>7473.0427066068596</v>
      </c>
      <c r="CV174" s="32">
        <v>10070.0728325666</v>
      </c>
      <c r="CW174" s="32">
        <v>8630.9744569719805</v>
      </c>
      <c r="CX174" s="32">
        <v>114376.663482437</v>
      </c>
      <c r="CY174" s="32">
        <v>3714.03513057384</v>
      </c>
      <c r="CZ174" s="32">
        <v>7468.2836123919196</v>
      </c>
      <c r="DA174" s="32">
        <v>2669.0192139444998</v>
      </c>
      <c r="DB174" s="32">
        <v>10930.2666667007</v>
      </c>
      <c r="DC174" s="32">
        <v>5359.4323215908398</v>
      </c>
      <c r="DD174" s="32">
        <v>4759.8437525642103</v>
      </c>
      <c r="DE174" s="32">
        <v>1729.0431518806299</v>
      </c>
      <c r="DF174" s="32">
        <v>27021.900728352</v>
      </c>
      <c r="DG174" s="32">
        <v>4090.5428222242299</v>
      </c>
      <c r="DH174" s="32">
        <v>16706.083460391801</v>
      </c>
      <c r="DI174" s="32">
        <v>8056.3177681235502</v>
      </c>
      <c r="DJ174" s="32">
        <v>2026.3821511583501</v>
      </c>
      <c r="DK174" s="32">
        <v>2472.8601118594202</v>
      </c>
      <c r="DL174" s="32">
        <v>1236.3975334519901</v>
      </c>
      <c r="DM174" s="32">
        <v>9157.1150750673605</v>
      </c>
      <c r="DN174" s="32">
        <v>11647.317270075901</v>
      </c>
      <c r="DO174" s="32">
        <v>4188.9137582548301</v>
      </c>
      <c r="DP174" s="32">
        <v>3215.6377680974801</v>
      </c>
      <c r="DQ174" s="32">
        <v>46965.0396560601</v>
      </c>
      <c r="DR174" s="32">
        <v>4177.4570623115196</v>
      </c>
      <c r="DS174" s="32">
        <v>7496.3518947502298</v>
      </c>
      <c r="DT174" s="32">
        <v>10904.7469308523</v>
      </c>
      <c r="DU174" s="32">
        <v>4079.0960709497699</v>
      </c>
      <c r="DV174" s="32">
        <v>2856.9127654629601</v>
      </c>
      <c r="DW174" s="32">
        <v>1420.8116806287301</v>
      </c>
      <c r="DX174" s="32">
        <v>297.06238035599802</v>
      </c>
      <c r="DY174" s="32">
        <v>441.75122311095203</v>
      </c>
      <c r="DZ174" s="32">
        <v>5031.7458194869296</v>
      </c>
      <c r="EA174" s="32">
        <v>919.98468481799705</v>
      </c>
      <c r="EB174" s="32">
        <v>85.836768306270102</v>
      </c>
      <c r="EC174" s="32">
        <v>247.901753678174</v>
      </c>
      <c r="ED174" s="32">
        <v>362.900611990112</v>
      </c>
      <c r="EE174" s="32">
        <v>34.3821252266101</v>
      </c>
      <c r="EF174" s="32">
        <v>731.89890748352502</v>
      </c>
      <c r="EG174" s="32">
        <v>339.00208000247602</v>
      </c>
      <c r="EH174" s="32">
        <v>3341.0077579174299</v>
      </c>
      <c r="EI174" s="32">
        <v>250.66827981088801</v>
      </c>
      <c r="EJ174" s="32">
        <v>857.13170322537906</v>
      </c>
      <c r="EK174" s="32">
        <v>484.324060833739</v>
      </c>
      <c r="EL174" s="32">
        <v>2099.6945481806101</v>
      </c>
      <c r="EM174" s="32">
        <v>579.58862484505596</v>
      </c>
      <c r="EN174" s="32">
        <v>1644649.08552959</v>
      </c>
      <c r="EO174" s="32">
        <v>36869.8281374336</v>
      </c>
      <c r="EP174" s="32">
        <v>16289.5874244447</v>
      </c>
      <c r="EQ174" s="32">
        <v>393457.37129298103</v>
      </c>
      <c r="ER174" s="32">
        <v>6019748.96117339</v>
      </c>
      <c r="ES174" s="32">
        <v>302.664581361594</v>
      </c>
      <c r="ET174" s="32">
        <v>17087.962170642699</v>
      </c>
      <c r="EU174" s="32">
        <v>2567.89981858993</v>
      </c>
      <c r="EV174" s="32">
        <v>24367.704095788202</v>
      </c>
      <c r="EW174" s="32">
        <v>4126.8163719744098</v>
      </c>
      <c r="EX174" s="32">
        <v>2743.45222484958</v>
      </c>
      <c r="EY174" s="32">
        <v>3005.64810596199</v>
      </c>
      <c r="EZ174" s="32">
        <v>2630.59611810966</v>
      </c>
      <c r="FA174" s="32">
        <v>6490.5191113947003</v>
      </c>
      <c r="FB174" s="32">
        <v>2013.8689010334299</v>
      </c>
      <c r="FC174" s="32">
        <v>3126.67501456635</v>
      </c>
      <c r="FD174" s="32">
        <v>14807.690605354899</v>
      </c>
      <c r="FE174" s="32">
        <v>5499.3060390699602</v>
      </c>
      <c r="FF174" s="32">
        <v>4382.6119206640997</v>
      </c>
      <c r="FG174" s="32">
        <v>626.94444625027302</v>
      </c>
      <c r="FH174" s="32">
        <v>2820.7159104672601</v>
      </c>
      <c r="FI174" s="32">
        <v>920790.39520956797</v>
      </c>
      <c r="FJ174" s="32">
        <v>271002.69220402697</v>
      </c>
      <c r="FK174" s="32">
        <v>1266.9489122488601</v>
      </c>
      <c r="FL174" s="32">
        <v>33073.721980341201</v>
      </c>
      <c r="FM174" s="32">
        <v>22188.098111862</v>
      </c>
      <c r="FN174" s="32">
        <v>19911.2586441565</v>
      </c>
      <c r="FO174" s="32">
        <v>2127.5481826159398</v>
      </c>
      <c r="FP174" s="32">
        <v>55694.705645389397</v>
      </c>
      <c r="FQ174" s="32">
        <v>18900.863407085701</v>
      </c>
      <c r="FR174" s="32">
        <v>1421.56192857569</v>
      </c>
      <c r="FS174" s="32">
        <v>14187.0195020665</v>
      </c>
      <c r="FT174" s="32">
        <v>56593.535901502699</v>
      </c>
      <c r="FU174" s="32">
        <v>214879.773508393</v>
      </c>
      <c r="FV174" s="32">
        <v>2023.2732918081199</v>
      </c>
      <c r="FW174" s="32">
        <v>215.57943855951299</v>
      </c>
      <c r="FX174" s="32">
        <v>4280.4615146920396</v>
      </c>
      <c r="FY174" s="32">
        <v>51.7299659581589</v>
      </c>
      <c r="FZ174" s="32">
        <v>221.26167771815301</v>
      </c>
      <c r="GA174" s="32">
        <v>870.80136818754204</v>
      </c>
      <c r="GB174" s="32">
        <v>69.479898377655203</v>
      </c>
      <c r="GC174" s="32">
        <v>237.14616566425499</v>
      </c>
      <c r="GD174" s="32">
        <v>569.73553114177901</v>
      </c>
      <c r="GE174" s="32">
        <v>336.04596149179201</v>
      </c>
      <c r="GF174" s="32">
        <v>31776.375647140299</v>
      </c>
      <c r="GG174" s="32">
        <v>28779.246462486601</v>
      </c>
      <c r="GH174" s="32">
        <v>29384.279128433202</v>
      </c>
      <c r="GI174" s="32">
        <v>46798.987297700303</v>
      </c>
      <c r="GJ174" s="32">
        <v>194.68850476859001</v>
      </c>
      <c r="GK174" s="32">
        <v>3504.7459536401898</v>
      </c>
      <c r="GL174" s="32">
        <v>2190.8449759432601</v>
      </c>
      <c r="GM174" s="32">
        <v>12450.828749210999</v>
      </c>
      <c r="GN174" s="32">
        <v>3658.8944442523102</v>
      </c>
      <c r="GO174" s="32">
        <v>7427.9144464323399</v>
      </c>
      <c r="GP174" s="32">
        <v>1081.6047737332001</v>
      </c>
      <c r="GQ174" s="32">
        <v>321.21990151061198</v>
      </c>
      <c r="GR174" s="32">
        <v>4822.6153917922902</v>
      </c>
      <c r="GS174" s="32">
        <v>8471.4852752492407</v>
      </c>
      <c r="GT174" s="32">
        <v>44.255446578158498</v>
      </c>
      <c r="GU174" s="32">
        <v>72747.084627723802</v>
      </c>
      <c r="GV174" s="32">
        <v>1740.92402034612</v>
      </c>
      <c r="GW174" s="32">
        <v>8043.0967356522196</v>
      </c>
      <c r="GX174" s="32">
        <v>2810.6142333997</v>
      </c>
      <c r="GY174" s="32">
        <v>2707.0290564618699</v>
      </c>
      <c r="GZ174" s="32">
        <v>2489.5466341307301</v>
      </c>
      <c r="HA174" s="32">
        <v>28.951104495519299</v>
      </c>
      <c r="HB174" s="32">
        <v>383.71649441176203</v>
      </c>
      <c r="HC174" s="32">
        <v>933.73568939587699</v>
      </c>
      <c r="HD174" s="32">
        <v>5890.2853845228001</v>
      </c>
      <c r="HE174" s="32">
        <v>785.84738190200699</v>
      </c>
      <c r="HF174" s="32">
        <v>31855.211774143401</v>
      </c>
      <c r="HG174" s="32">
        <v>24.844530328365199</v>
      </c>
      <c r="HH174" s="32">
        <v>3271.3754664227499</v>
      </c>
      <c r="HI174" s="33">
        <f t="shared" si="34"/>
        <v>14896616.135779109</v>
      </c>
      <c r="HJ174" s="34">
        <v>577280.92729922605</v>
      </c>
      <c r="HK174" s="34">
        <v>1755659.56268177</v>
      </c>
      <c r="HL174" s="33">
        <v>2332940.4899809901</v>
      </c>
      <c r="HM174" s="34">
        <v>0</v>
      </c>
      <c r="HN174" s="33">
        <v>2332940.4899809901</v>
      </c>
      <c r="HO174" s="34">
        <v>0</v>
      </c>
      <c r="HP174" s="34">
        <v>174662.61951814199</v>
      </c>
      <c r="HQ174" s="33">
        <v>174662.61951814199</v>
      </c>
      <c r="HR174" s="34">
        <v>112165.412905014</v>
      </c>
      <c r="HS174" s="35">
        <v>2619768.5224041501</v>
      </c>
      <c r="HT174" s="34">
        <v>0</v>
      </c>
      <c r="HU174" s="36">
        <v>17516384.658183198</v>
      </c>
      <c r="HX174" s="32">
        <v>10834.097108150399</v>
      </c>
      <c r="HY174" s="32">
        <v>129.43795123612401</v>
      </c>
    </row>
    <row r="175" spans="1:233" x14ac:dyDescent="0.3">
      <c r="A175" s="75"/>
      <c r="B175" s="31" t="s">
        <v>175</v>
      </c>
      <c r="C175" s="21" t="s">
        <v>398</v>
      </c>
      <c r="D175" s="32">
        <v>193143.96375806999</v>
      </c>
      <c r="E175" s="32">
        <f t="shared" si="31"/>
        <v>710030.11629259936</v>
      </c>
      <c r="F175" s="32">
        <f t="shared" si="32"/>
        <v>10712.620321213644</v>
      </c>
      <c r="G175" s="32">
        <v>63781.688258923903</v>
      </c>
      <c r="H175" s="32">
        <v>186885.20940741801</v>
      </c>
      <c r="I175" s="32">
        <v>343515.26644146303</v>
      </c>
      <c r="J175" s="32">
        <v>130944.554178773</v>
      </c>
      <c r="K175" s="32">
        <v>29270.673252600001</v>
      </c>
      <c r="L175" s="32">
        <v>149179.58788441899</v>
      </c>
      <c r="M175" s="32">
        <v>3462214.8438332002</v>
      </c>
      <c r="N175" s="32">
        <v>56898.818447720303</v>
      </c>
      <c r="O175" s="32">
        <v>33090.472199096497</v>
      </c>
      <c r="P175" s="32">
        <v>833171.11363931699</v>
      </c>
      <c r="Q175" s="32">
        <v>100720.302226097</v>
      </c>
      <c r="R175" s="32">
        <v>177956.95420527799</v>
      </c>
      <c r="S175" s="32">
        <v>60272.081719702903</v>
      </c>
      <c r="T175" s="32">
        <v>85680.9317327467</v>
      </c>
      <c r="U175" s="32">
        <v>96536.684334185295</v>
      </c>
      <c r="V175" s="32">
        <v>249512.50301407301</v>
      </c>
      <c r="W175" s="32">
        <f t="shared" si="30"/>
        <v>141142.17778315372</v>
      </c>
      <c r="X175" s="32">
        <f t="shared" si="33"/>
        <v>12343.613709325289</v>
      </c>
      <c r="Y175" s="32">
        <v>14068.487923699</v>
      </c>
      <c r="Z175" s="32">
        <v>101571.251324631</v>
      </c>
      <c r="AA175" s="32">
        <v>59354.314367548097</v>
      </c>
      <c r="AB175" s="32">
        <v>146812.45200344099</v>
      </c>
      <c r="AC175" s="32">
        <v>112352.040541297</v>
      </c>
      <c r="AD175" s="32">
        <v>95908.816840793399</v>
      </c>
      <c r="AE175" s="32">
        <v>88824.934737028001</v>
      </c>
      <c r="AF175" s="32">
        <v>77462.9927598863</v>
      </c>
      <c r="AG175" s="32">
        <v>377387.65127169498</v>
      </c>
      <c r="AH175" s="32">
        <v>174248.87483660999</v>
      </c>
      <c r="AI175" s="32">
        <v>205882.28850774901</v>
      </c>
      <c r="AJ175" s="32">
        <v>73621.541938166905</v>
      </c>
      <c r="AK175" s="32">
        <v>124630.672476787</v>
      </c>
      <c r="AL175" s="32">
        <v>1174641.3650525999</v>
      </c>
      <c r="AM175" s="32">
        <v>24134.460642661299</v>
      </c>
      <c r="AN175" s="32">
        <v>11477.2817145115</v>
      </c>
      <c r="AO175" s="32">
        <v>79737.262020814902</v>
      </c>
      <c r="AP175" s="32">
        <v>210008.85812151199</v>
      </c>
      <c r="AQ175" s="32">
        <v>281877.13891271199</v>
      </c>
      <c r="AR175" s="32">
        <v>211607.702092869</v>
      </c>
      <c r="AS175" s="32">
        <v>757586.753025732</v>
      </c>
      <c r="AT175" s="32">
        <v>396453.16124698799</v>
      </c>
      <c r="AU175" s="32">
        <v>417688.808623221</v>
      </c>
      <c r="AV175" s="32">
        <v>201238.327825477</v>
      </c>
      <c r="AW175" s="32">
        <v>611307.99518250895</v>
      </c>
      <c r="AX175" s="32">
        <v>147433.516295351</v>
      </c>
      <c r="AY175" s="32">
        <v>298976.66956953797</v>
      </c>
      <c r="AZ175" s="32">
        <v>287540.22221962397</v>
      </c>
      <c r="BA175" s="32">
        <v>974531.64288256399</v>
      </c>
      <c r="BB175" s="32">
        <v>473876.27502762602</v>
      </c>
      <c r="BC175" s="32">
        <v>553196.97400302603</v>
      </c>
      <c r="BD175" s="32">
        <v>520108.33359593601</v>
      </c>
      <c r="BE175" s="32">
        <v>697336.25977485406</v>
      </c>
      <c r="BF175" s="32">
        <v>473928.01906494697</v>
      </c>
      <c r="BG175" s="32">
        <v>728023.59233503998</v>
      </c>
      <c r="BH175" s="32">
        <v>2663610.9610043298</v>
      </c>
      <c r="BI175" s="32">
        <v>2004178.4936788101</v>
      </c>
      <c r="BJ175" s="32">
        <v>476466.49476652697</v>
      </c>
      <c r="BK175" s="32">
        <v>69915.785432999997</v>
      </c>
      <c r="BL175" s="32">
        <v>240495.62829046699</v>
      </c>
      <c r="BM175" s="32">
        <v>875590.91484973906</v>
      </c>
      <c r="BN175" s="32">
        <v>656347.84288231505</v>
      </c>
      <c r="BO175" s="32">
        <v>145772.15852514</v>
      </c>
      <c r="BP175" s="32">
        <v>121576.647190969</v>
      </c>
      <c r="BQ175" s="32">
        <v>137401.54519895199</v>
      </c>
      <c r="BR175" s="32">
        <v>174028.201956053</v>
      </c>
      <c r="BS175" s="32">
        <v>206131.73250020199</v>
      </c>
      <c r="BT175" s="32">
        <v>329184.89578379801</v>
      </c>
      <c r="BU175" s="32">
        <v>188133.48251313201</v>
      </c>
      <c r="BV175" s="32">
        <v>179607.398369887</v>
      </c>
      <c r="BW175" s="32">
        <v>222266.468794029</v>
      </c>
      <c r="BX175" s="32">
        <v>132094.86693116301</v>
      </c>
      <c r="BY175" s="32">
        <v>1038507.49236596</v>
      </c>
      <c r="BZ175" s="32">
        <v>1312722.2012493</v>
      </c>
      <c r="CA175" s="32">
        <v>1113977.02331749</v>
      </c>
      <c r="CB175" s="32">
        <v>1936440.9744144699</v>
      </c>
      <c r="CC175" s="32">
        <v>260358.99111444899</v>
      </c>
      <c r="CD175" s="32">
        <v>350792.88444252202</v>
      </c>
      <c r="CE175" s="32">
        <v>571955.267606118</v>
      </c>
      <c r="CF175" s="32">
        <v>394422.97805903299</v>
      </c>
      <c r="CG175" s="32">
        <v>407022.36046895798</v>
      </c>
      <c r="CH175" s="32">
        <v>787416.32986651896</v>
      </c>
      <c r="CI175" s="32">
        <v>644901.83302710403</v>
      </c>
      <c r="CJ175" s="32">
        <v>1468715.2410025201</v>
      </c>
      <c r="CK175" s="32">
        <v>11391577.7054391</v>
      </c>
      <c r="CL175" s="32">
        <v>509626.92997350101</v>
      </c>
      <c r="CM175" s="32">
        <v>1497146.22483897</v>
      </c>
      <c r="CN175" s="32">
        <v>141820.68337389399</v>
      </c>
      <c r="CO175" s="32">
        <v>427434.66300611099</v>
      </c>
      <c r="CP175" s="32">
        <v>992772.40593743499</v>
      </c>
      <c r="CQ175" s="32">
        <v>1350479.82219501</v>
      </c>
      <c r="CR175" s="32">
        <v>84485.013027205001</v>
      </c>
      <c r="CS175" s="32">
        <v>1824818.92022796</v>
      </c>
      <c r="CT175" s="32">
        <v>689811.95468517998</v>
      </c>
      <c r="CU175" s="32">
        <v>275149.62343295099</v>
      </c>
      <c r="CV175" s="32">
        <v>451216.90489189402</v>
      </c>
      <c r="CW175" s="32">
        <v>208192.46265340401</v>
      </c>
      <c r="CX175" s="32">
        <v>1269408.2990011901</v>
      </c>
      <c r="CY175" s="32">
        <v>439345.27416745701</v>
      </c>
      <c r="CZ175" s="32">
        <v>301024.79646421201</v>
      </c>
      <c r="DA175" s="32">
        <v>433670.47280805802</v>
      </c>
      <c r="DB175" s="32">
        <v>1067107.4065634799</v>
      </c>
      <c r="DC175" s="32">
        <v>198113.84431620399</v>
      </c>
      <c r="DD175" s="32">
        <v>467778.431563158</v>
      </c>
      <c r="DE175" s="32">
        <v>45902.6244510611</v>
      </c>
      <c r="DF175" s="32">
        <v>785753.36377765296</v>
      </c>
      <c r="DG175" s="32">
        <v>226623.67619814101</v>
      </c>
      <c r="DH175" s="32">
        <v>569809.925821629</v>
      </c>
      <c r="DI175" s="32">
        <v>533483.77116003097</v>
      </c>
      <c r="DJ175" s="32">
        <v>205758.21044899599</v>
      </c>
      <c r="DK175" s="32">
        <v>160206.92052246301</v>
      </c>
      <c r="DL175" s="32">
        <v>249064.11375975399</v>
      </c>
      <c r="DM175" s="32">
        <v>651714.80516042095</v>
      </c>
      <c r="DN175" s="32">
        <v>1215553.72906537</v>
      </c>
      <c r="DO175" s="32">
        <v>633476.74275934196</v>
      </c>
      <c r="DP175" s="32">
        <v>287875.73711294902</v>
      </c>
      <c r="DQ175" s="32">
        <v>2552070.6321912399</v>
      </c>
      <c r="DR175" s="32">
        <v>175862.57964289701</v>
      </c>
      <c r="DS175" s="32">
        <v>325954.51942684798</v>
      </c>
      <c r="DT175" s="32">
        <v>501936.74357230001</v>
      </c>
      <c r="DU175" s="32">
        <v>950266.14339883404</v>
      </c>
      <c r="DV175" s="32">
        <v>1707967.9745750099</v>
      </c>
      <c r="DW175" s="32">
        <v>1396682.8575275999</v>
      </c>
      <c r="DX175" s="32">
        <v>565150.62961246399</v>
      </c>
      <c r="DY175" s="32">
        <v>1239533.56137023</v>
      </c>
      <c r="DZ175" s="32">
        <v>286826.88692057901</v>
      </c>
      <c r="EA175" s="32">
        <v>279088.29636596999</v>
      </c>
      <c r="EB175" s="32">
        <v>173148.215152252</v>
      </c>
      <c r="EC175" s="32">
        <v>115720.548551035</v>
      </c>
      <c r="ED175" s="32">
        <v>487557.28062924201</v>
      </c>
      <c r="EE175" s="32">
        <v>43762.814873219198</v>
      </c>
      <c r="EF175" s="32">
        <v>153603.290409829</v>
      </c>
      <c r="EG175" s="32">
        <v>552016.61184773606</v>
      </c>
      <c r="EH175" s="32">
        <v>598442.59108234697</v>
      </c>
      <c r="EI175" s="32">
        <v>268979.98025323299</v>
      </c>
      <c r="EJ175" s="32">
        <v>363605.372090135</v>
      </c>
      <c r="EK175" s="32">
        <v>193860.02634505101</v>
      </c>
      <c r="EL175" s="32">
        <v>147961.636087689</v>
      </c>
      <c r="EM175" s="32">
        <v>186804.13656022699</v>
      </c>
      <c r="EN175" s="32">
        <v>4895772.7418124201</v>
      </c>
      <c r="EO175" s="32">
        <v>81518.874834859496</v>
      </c>
      <c r="EP175" s="32">
        <v>228131.65715715199</v>
      </c>
      <c r="EQ175" s="32">
        <v>671706.83218336198</v>
      </c>
      <c r="ER175" s="32">
        <v>287613.84919384698</v>
      </c>
      <c r="ES175" s="32">
        <v>39230.675266874998</v>
      </c>
      <c r="ET175" s="32">
        <v>6207697.2779404297</v>
      </c>
      <c r="EU175" s="32">
        <v>1360432.06312509</v>
      </c>
      <c r="EV175" s="32">
        <v>2102671.5903645302</v>
      </c>
      <c r="EW175" s="32">
        <v>622461.38886311604</v>
      </c>
      <c r="EX175" s="32">
        <v>254485.980492025</v>
      </c>
      <c r="EY175" s="32">
        <v>346931.26557509898</v>
      </c>
      <c r="EZ175" s="32">
        <v>777106.96210287802</v>
      </c>
      <c r="FA175" s="32">
        <v>819494.73051698296</v>
      </c>
      <c r="FB175" s="32">
        <v>1608028.11501785</v>
      </c>
      <c r="FC175" s="32">
        <v>1080434.3815033699</v>
      </c>
      <c r="FD175" s="32">
        <v>505202.69149092102</v>
      </c>
      <c r="FE175" s="32">
        <v>781184.48059459904</v>
      </c>
      <c r="FF175" s="32">
        <v>1118577.7947166001</v>
      </c>
      <c r="FG175" s="32">
        <v>29456.705552216099</v>
      </c>
      <c r="FH175" s="32">
        <v>332513.26317396999</v>
      </c>
      <c r="FI175" s="32">
        <v>176459.516911579</v>
      </c>
      <c r="FJ175" s="32">
        <v>1721118.55405106</v>
      </c>
      <c r="FK175" s="32">
        <v>11176.061435765299</v>
      </c>
      <c r="FL175" s="32">
        <v>3997135.82116787</v>
      </c>
      <c r="FM175" s="32">
        <v>725793.187541252</v>
      </c>
      <c r="FN175" s="32">
        <v>118003.788521674</v>
      </c>
      <c r="FO175" s="32">
        <v>8956.3907188195899</v>
      </c>
      <c r="FP175" s="32">
        <v>12308955.1048175</v>
      </c>
      <c r="FQ175" s="32">
        <v>113501.96042156599</v>
      </c>
      <c r="FR175" s="32">
        <v>67647.272904739599</v>
      </c>
      <c r="FS175" s="32">
        <v>4390325.2664257204</v>
      </c>
      <c r="FT175" s="32">
        <v>248248.153779149</v>
      </c>
      <c r="FU175" s="32">
        <v>870316.68800610502</v>
      </c>
      <c r="FV175" s="32">
        <v>156336.801991441</v>
      </c>
      <c r="FW175" s="32">
        <v>20769.8681091</v>
      </c>
      <c r="FX175" s="32">
        <v>368182.65607014502</v>
      </c>
      <c r="FY175" s="32">
        <v>276384.48479443998</v>
      </c>
      <c r="FZ175" s="32">
        <v>486659.73700941098</v>
      </c>
      <c r="GA175" s="32">
        <v>320721.225065045</v>
      </c>
      <c r="GB175" s="32">
        <v>47285.261504174799</v>
      </c>
      <c r="GC175" s="32">
        <v>36625.513923979903</v>
      </c>
      <c r="GD175" s="32">
        <v>78034.223836824807</v>
      </c>
      <c r="GE175" s="32">
        <v>191055.36104983001</v>
      </c>
      <c r="GF175" s="32">
        <v>700184.42335922201</v>
      </c>
      <c r="GG175" s="32">
        <v>353003.84098316601</v>
      </c>
      <c r="GH175" s="32">
        <v>1109601.7677191</v>
      </c>
      <c r="GI175" s="32">
        <v>1435091.22373041</v>
      </c>
      <c r="GJ175" s="32">
        <v>174763.159064445</v>
      </c>
      <c r="GK175" s="32">
        <v>78207.653292204806</v>
      </c>
      <c r="GL175" s="32">
        <v>87553.777590260594</v>
      </c>
      <c r="GM175" s="32">
        <v>792093.78992680495</v>
      </c>
      <c r="GN175" s="32">
        <v>200316.29835872501</v>
      </c>
      <c r="GO175" s="32">
        <v>329703.54493464</v>
      </c>
      <c r="GP175" s="32">
        <v>62107.604034830299</v>
      </c>
      <c r="GQ175" s="32">
        <v>9387.1648032836601</v>
      </c>
      <c r="GR175" s="32">
        <v>60806.834550469401</v>
      </c>
      <c r="GS175" s="32">
        <v>143013.44730964999</v>
      </c>
      <c r="GT175" s="32">
        <v>12240.876515379499</v>
      </c>
      <c r="GU175" s="32">
        <v>350046.45100000303</v>
      </c>
      <c r="GV175" s="32">
        <v>339929.06000901997</v>
      </c>
      <c r="GW175" s="32">
        <v>249876.121043541</v>
      </c>
      <c r="GX175" s="32">
        <v>623673.40086497099</v>
      </c>
      <c r="GY175" s="32">
        <v>1198676.3123145001</v>
      </c>
      <c r="GZ175" s="32">
        <v>23405.972496074301</v>
      </c>
      <c r="HA175" s="32">
        <v>66391.380837708304</v>
      </c>
      <c r="HB175" s="32">
        <v>117998.220705838</v>
      </c>
      <c r="HC175" s="32">
        <v>112267.883645929</v>
      </c>
      <c r="HD175" s="32">
        <v>56980.500441087599</v>
      </c>
      <c r="HE175" s="32">
        <v>121953.25064608399</v>
      </c>
      <c r="HF175" s="32">
        <v>788875.35596081498</v>
      </c>
      <c r="HG175" s="32">
        <v>2579.89249972671</v>
      </c>
      <c r="HH175" s="32">
        <v>71019.011777044798</v>
      </c>
      <c r="HI175" s="33">
        <f t="shared" si="34"/>
        <v>140836981.4402422</v>
      </c>
      <c r="HJ175" s="34">
        <v>2059249.0684833201</v>
      </c>
      <c r="HK175" s="34">
        <v>8390799.4428876508</v>
      </c>
      <c r="HL175" s="33">
        <v>10450048.511371</v>
      </c>
      <c r="HM175" s="34">
        <v>3729.0514658490201</v>
      </c>
      <c r="HN175" s="33">
        <v>10453777.5628368</v>
      </c>
      <c r="HO175" s="34">
        <v>7787089.3841615897</v>
      </c>
      <c r="HP175" s="34">
        <v>1039963.31108618</v>
      </c>
      <c r="HQ175" s="33">
        <v>8827052.6952477694</v>
      </c>
      <c r="HR175" s="34">
        <v>16781944.9708018</v>
      </c>
      <c r="HS175" s="35">
        <v>36062775.228886403</v>
      </c>
      <c r="HT175" s="34">
        <v>0</v>
      </c>
      <c r="HU175" s="36">
        <v>176899756.66912901</v>
      </c>
      <c r="HX175" s="32">
        <v>720742.73661381297</v>
      </c>
      <c r="HY175" s="32">
        <v>153485.79149247901</v>
      </c>
    </row>
    <row r="176" spans="1:233" x14ac:dyDescent="0.3">
      <c r="A176" s="75"/>
      <c r="B176" s="31" t="s">
        <v>176</v>
      </c>
      <c r="C176" s="21" t="s">
        <v>399</v>
      </c>
      <c r="D176" s="32">
        <v>73175.829843818807</v>
      </c>
      <c r="E176" s="32">
        <f t="shared" si="31"/>
        <v>311702.28934367019</v>
      </c>
      <c r="F176" s="32">
        <f t="shared" si="32"/>
        <v>4702.8262638028336</v>
      </c>
      <c r="G176" s="32">
        <v>35672.657076720403</v>
      </c>
      <c r="H176" s="32">
        <v>29515.2200596619</v>
      </c>
      <c r="I176" s="32">
        <v>67256.1498922186</v>
      </c>
      <c r="J176" s="32">
        <v>17691.795767877298</v>
      </c>
      <c r="K176" s="32">
        <v>8971.8759890744295</v>
      </c>
      <c r="L176" s="32">
        <v>62709.628648051097</v>
      </c>
      <c r="M176" s="32">
        <v>245466.34542769799</v>
      </c>
      <c r="N176" s="32">
        <v>22838.566759021502</v>
      </c>
      <c r="O176" s="32">
        <v>9920.2190467738801</v>
      </c>
      <c r="P176" s="32">
        <v>110263.961210756</v>
      </c>
      <c r="Q176" s="32">
        <v>20640.951222106902</v>
      </c>
      <c r="R176" s="32">
        <v>180485.254727758</v>
      </c>
      <c r="S176" s="32">
        <v>43061.757794414298</v>
      </c>
      <c r="T176" s="32">
        <v>19278.8839765989</v>
      </c>
      <c r="U176" s="32">
        <v>62067.543677396599</v>
      </c>
      <c r="V176" s="32">
        <v>189973.19675189999</v>
      </c>
      <c r="W176" s="32">
        <f t="shared" si="30"/>
        <v>104635.74619611417</v>
      </c>
      <c r="X176" s="32">
        <f t="shared" si="33"/>
        <v>9150.937384685838</v>
      </c>
      <c r="Y176" s="32">
        <v>40191.236453173202</v>
      </c>
      <c r="Z176" s="32">
        <v>54200.313295394502</v>
      </c>
      <c r="AA176" s="32">
        <v>18425.891046916298</v>
      </c>
      <c r="AB176" s="32">
        <v>58817.961937703301</v>
      </c>
      <c r="AC176" s="32">
        <v>73035.396822659299</v>
      </c>
      <c r="AD176" s="32">
        <v>31485.418388300601</v>
      </c>
      <c r="AE176" s="32">
        <v>44667.065313504499</v>
      </c>
      <c r="AF176" s="32">
        <v>41620.672626826701</v>
      </c>
      <c r="AG176" s="32">
        <v>183816.27259189601</v>
      </c>
      <c r="AH176" s="32">
        <v>79631.965794022093</v>
      </c>
      <c r="AI176" s="32">
        <v>90255.668613841102</v>
      </c>
      <c r="AJ176" s="32">
        <v>34223.973614201503</v>
      </c>
      <c r="AK176" s="32">
        <v>105812.945732896</v>
      </c>
      <c r="AL176" s="32">
        <v>169306.213883177</v>
      </c>
      <c r="AM176" s="32">
        <v>4027.6731621383801</v>
      </c>
      <c r="AN176" s="32">
        <v>20596.067256226601</v>
      </c>
      <c r="AO176" s="32">
        <v>17415.872078372799</v>
      </c>
      <c r="AP176" s="32">
        <v>31975.346598010601</v>
      </c>
      <c r="AQ176" s="32">
        <v>42299.915592421399</v>
      </c>
      <c r="AR176" s="32">
        <v>50449.514855273897</v>
      </c>
      <c r="AS176" s="32">
        <v>112999.305619947</v>
      </c>
      <c r="AT176" s="32">
        <v>55736.401615235904</v>
      </c>
      <c r="AU176" s="32">
        <v>56162.579193859601</v>
      </c>
      <c r="AV176" s="32">
        <v>22387.248480819999</v>
      </c>
      <c r="AW176" s="32">
        <v>70835.291479854393</v>
      </c>
      <c r="AX176" s="32">
        <v>70693.176309108007</v>
      </c>
      <c r="AY176" s="32">
        <v>69993.942905684802</v>
      </c>
      <c r="AZ176" s="32">
        <v>45363.466487341</v>
      </c>
      <c r="BA176" s="32">
        <v>166348.59096966899</v>
      </c>
      <c r="BB176" s="32">
        <v>94674.915215375193</v>
      </c>
      <c r="BC176" s="32">
        <v>146327.76780526101</v>
      </c>
      <c r="BD176" s="32">
        <v>70535.897042466502</v>
      </c>
      <c r="BE176" s="32">
        <v>46400.617212302699</v>
      </c>
      <c r="BF176" s="32">
        <v>55072.595389868802</v>
      </c>
      <c r="BG176" s="32">
        <v>282649.23413638602</v>
      </c>
      <c r="BH176" s="32">
        <v>176624.334895362</v>
      </c>
      <c r="BI176" s="32">
        <v>334222.47030083201</v>
      </c>
      <c r="BJ176" s="32">
        <v>151633.932312249</v>
      </c>
      <c r="BK176" s="32">
        <v>15149.043373083199</v>
      </c>
      <c r="BL176" s="32">
        <v>53864.099057891697</v>
      </c>
      <c r="BM176" s="32">
        <v>260233.88179555701</v>
      </c>
      <c r="BN176" s="32">
        <v>154934.566526159</v>
      </c>
      <c r="BO176" s="32">
        <v>44524.973366410501</v>
      </c>
      <c r="BP176" s="32">
        <v>23061.436957122402</v>
      </c>
      <c r="BQ176" s="32">
        <v>104731.879267046</v>
      </c>
      <c r="BR176" s="32">
        <v>81682.977072800699</v>
      </c>
      <c r="BS176" s="32">
        <v>40342.414671025101</v>
      </c>
      <c r="BT176" s="32">
        <v>61479.980106347801</v>
      </c>
      <c r="BU176" s="32">
        <v>27312.064759829998</v>
      </c>
      <c r="BV176" s="32">
        <v>35670.968433071197</v>
      </c>
      <c r="BW176" s="32">
        <v>32539.655793342299</v>
      </c>
      <c r="BX176" s="32">
        <v>30863.963646136199</v>
      </c>
      <c r="BY176" s="32">
        <v>146175.855428557</v>
      </c>
      <c r="BZ176" s="32">
        <v>144724.206866958</v>
      </c>
      <c r="CA176" s="32">
        <v>247501.58537174901</v>
      </c>
      <c r="CB176" s="32">
        <v>195547.237197774</v>
      </c>
      <c r="CC176" s="32">
        <v>19636.327368727099</v>
      </c>
      <c r="CD176" s="32">
        <v>23796.224162146202</v>
      </c>
      <c r="CE176" s="32">
        <v>26765.6685614991</v>
      </c>
      <c r="CF176" s="32">
        <v>39787.462400302502</v>
      </c>
      <c r="CG176" s="32">
        <v>38128.466151436602</v>
      </c>
      <c r="CH176" s="32">
        <v>58990.751941374197</v>
      </c>
      <c r="CI176" s="32">
        <v>44598.043052415996</v>
      </c>
      <c r="CJ176" s="32">
        <v>111238.115615804</v>
      </c>
      <c r="CK176" s="32">
        <v>864315.18647767603</v>
      </c>
      <c r="CL176" s="32">
        <v>53048.481350195798</v>
      </c>
      <c r="CM176" s="32">
        <v>103371.375280742</v>
      </c>
      <c r="CN176" s="32">
        <v>9614.3207318486602</v>
      </c>
      <c r="CO176" s="32">
        <v>16036.480223545501</v>
      </c>
      <c r="CP176" s="32">
        <v>17596.4277063388</v>
      </c>
      <c r="CQ176" s="32">
        <v>29764.693217424301</v>
      </c>
      <c r="CR176" s="32">
        <v>6766.2090000088201</v>
      </c>
      <c r="CS176" s="32">
        <v>132712.789116092</v>
      </c>
      <c r="CT176" s="32">
        <v>38682.091673736701</v>
      </c>
      <c r="CU176" s="32">
        <v>24914.3118379144</v>
      </c>
      <c r="CV176" s="32">
        <v>45059.634053718401</v>
      </c>
      <c r="CW176" s="32">
        <v>17362.533107968498</v>
      </c>
      <c r="CX176" s="32">
        <v>131603.52231459899</v>
      </c>
      <c r="CY176" s="32">
        <v>25824.1146554427</v>
      </c>
      <c r="CZ176" s="32">
        <v>38312.762736006698</v>
      </c>
      <c r="DA176" s="32">
        <v>75596.123643371102</v>
      </c>
      <c r="DB176" s="32">
        <v>45536.746982564502</v>
      </c>
      <c r="DC176" s="32">
        <v>28446.676880523599</v>
      </c>
      <c r="DD176" s="32">
        <v>67721.602279736297</v>
      </c>
      <c r="DE176" s="32">
        <v>5176.7136830621203</v>
      </c>
      <c r="DF176" s="32">
        <v>83641.876496947007</v>
      </c>
      <c r="DG176" s="32">
        <v>16126.6486844429</v>
      </c>
      <c r="DH176" s="32">
        <v>80062.464069439797</v>
      </c>
      <c r="DI176" s="32">
        <v>46012.953938366001</v>
      </c>
      <c r="DJ176" s="32">
        <v>21014.007542866701</v>
      </c>
      <c r="DK176" s="32">
        <v>15539.267899901501</v>
      </c>
      <c r="DL176" s="32">
        <v>16624.585665606399</v>
      </c>
      <c r="DM176" s="32">
        <v>124764.730119338</v>
      </c>
      <c r="DN176" s="32">
        <v>169673.52542241599</v>
      </c>
      <c r="DO176" s="32">
        <v>70565.579889070505</v>
      </c>
      <c r="DP176" s="32">
        <v>23475.339791649501</v>
      </c>
      <c r="DQ176" s="32">
        <v>325277.73194949102</v>
      </c>
      <c r="DR176" s="32">
        <v>17377.284206945598</v>
      </c>
      <c r="DS176" s="32">
        <v>26001.868845826899</v>
      </c>
      <c r="DT176" s="32">
        <v>105501.170824353</v>
      </c>
      <c r="DU176" s="32">
        <v>48187.972851080798</v>
      </c>
      <c r="DV176" s="32">
        <v>133504.18099596701</v>
      </c>
      <c r="DW176" s="32">
        <v>42333.540346330599</v>
      </c>
      <c r="DX176" s="32">
        <v>68083.2620900162</v>
      </c>
      <c r="DY176" s="32">
        <v>273173.543451801</v>
      </c>
      <c r="DZ176" s="32">
        <v>27553.497392384899</v>
      </c>
      <c r="EA176" s="32">
        <v>16833.5801077383</v>
      </c>
      <c r="EB176" s="32">
        <v>22627.525451897902</v>
      </c>
      <c r="EC176" s="32">
        <v>6807.1850933614996</v>
      </c>
      <c r="ED176" s="32">
        <v>38149.559302207897</v>
      </c>
      <c r="EE176" s="32">
        <v>3638.4897764880602</v>
      </c>
      <c r="EF176" s="32">
        <v>17311.6061596871</v>
      </c>
      <c r="EG176" s="32">
        <v>106713.624374669</v>
      </c>
      <c r="EH176" s="32">
        <v>76124.202123201103</v>
      </c>
      <c r="EI176" s="32">
        <v>23587.687936870101</v>
      </c>
      <c r="EJ176" s="32">
        <v>38514.021036587903</v>
      </c>
      <c r="EK176" s="32">
        <v>36189.329086613798</v>
      </c>
      <c r="EL176" s="32">
        <v>76090.271041022905</v>
      </c>
      <c r="EM176" s="32">
        <v>17449.973829581399</v>
      </c>
      <c r="EN176" s="32">
        <v>198408.33738258199</v>
      </c>
      <c r="EO176" s="32">
        <v>7507.7850802316898</v>
      </c>
      <c r="EP176" s="32">
        <v>18194.4933641155</v>
      </c>
      <c r="EQ176" s="32">
        <v>50063.8458437277</v>
      </c>
      <c r="ER176" s="32">
        <v>47551.649292997201</v>
      </c>
      <c r="ES176" s="32">
        <v>4386.0916316251496</v>
      </c>
      <c r="ET176" s="32">
        <v>353692.94668990601</v>
      </c>
      <c r="EU176" s="32">
        <v>76745.656928834695</v>
      </c>
      <c r="EV176" s="32">
        <v>106888.16028224101</v>
      </c>
      <c r="EW176" s="32">
        <v>23891.001454223799</v>
      </c>
      <c r="EX176" s="32">
        <v>16212.8193629611</v>
      </c>
      <c r="EY176" s="32">
        <v>17371.0975454451</v>
      </c>
      <c r="EZ176" s="32">
        <v>30578.257420484199</v>
      </c>
      <c r="FA176" s="32">
        <v>39124.084145661298</v>
      </c>
      <c r="FB176" s="32">
        <v>68119.452621915305</v>
      </c>
      <c r="FC176" s="32">
        <v>54191.600043748898</v>
      </c>
      <c r="FD176" s="32">
        <v>50223.6319994273</v>
      </c>
      <c r="FE176" s="32">
        <v>5121353.9616395002</v>
      </c>
      <c r="FF176" s="32">
        <v>2217941.8421189198</v>
      </c>
      <c r="FG176" s="32">
        <v>21784.9150320468</v>
      </c>
      <c r="FH176" s="32">
        <v>341909.21208925999</v>
      </c>
      <c r="FI176" s="32">
        <v>824827.74006550503</v>
      </c>
      <c r="FJ176" s="32">
        <v>13609545.715285599</v>
      </c>
      <c r="FK176" s="32">
        <v>31011.029849058399</v>
      </c>
      <c r="FL176" s="32">
        <v>8474626.0817719195</v>
      </c>
      <c r="FM176" s="32">
        <v>22158.822143210298</v>
      </c>
      <c r="FN176" s="32">
        <v>16353.310696492799</v>
      </c>
      <c r="FO176" s="32">
        <v>1351.7393270796499</v>
      </c>
      <c r="FP176" s="32">
        <v>1575719.93993821</v>
      </c>
      <c r="FQ176" s="32">
        <v>1740768.9189917999</v>
      </c>
      <c r="FR176" s="32">
        <v>866282.76629522501</v>
      </c>
      <c r="FS176" s="32">
        <v>3124584.76466511</v>
      </c>
      <c r="FT176" s="32">
        <v>38039.863705733398</v>
      </c>
      <c r="FU176" s="32">
        <v>260560.055088255</v>
      </c>
      <c r="FV176" s="32">
        <v>8108.80360216599</v>
      </c>
      <c r="FW176" s="32">
        <v>735.23482930071202</v>
      </c>
      <c r="FX176" s="32">
        <v>15596.024765816601</v>
      </c>
      <c r="FY176" s="32">
        <v>9917.0076074286208</v>
      </c>
      <c r="FZ176" s="32">
        <v>14063.3834188246</v>
      </c>
      <c r="GA176" s="32">
        <v>10043.055882389201</v>
      </c>
      <c r="GB176" s="32">
        <v>2149.30934613503</v>
      </c>
      <c r="GC176" s="32">
        <v>1351.3903644776501</v>
      </c>
      <c r="GD176" s="32">
        <v>2747.4757504965901</v>
      </c>
      <c r="GE176" s="32">
        <v>4930.7173019438396</v>
      </c>
      <c r="GF176" s="32">
        <v>66556.115523083106</v>
      </c>
      <c r="GG176" s="32">
        <v>109192.538074831</v>
      </c>
      <c r="GH176" s="32">
        <v>112863.174747087</v>
      </c>
      <c r="GI176" s="32">
        <v>513706.03817432601</v>
      </c>
      <c r="GJ176" s="32">
        <v>13836.9858974658</v>
      </c>
      <c r="GK176" s="32">
        <v>13555.3115443685</v>
      </c>
      <c r="GL176" s="32">
        <v>26396.099628353899</v>
      </c>
      <c r="GM176" s="32">
        <v>87032.794132525101</v>
      </c>
      <c r="GN176" s="32">
        <v>38100.750869806398</v>
      </c>
      <c r="GO176" s="32">
        <v>35335.732558826101</v>
      </c>
      <c r="GP176" s="32">
        <v>5220.8553480780001</v>
      </c>
      <c r="GQ176" s="32">
        <v>899.70582459840102</v>
      </c>
      <c r="GR176" s="32">
        <v>32689.5492974478</v>
      </c>
      <c r="GS176" s="32">
        <v>33127.623437340299</v>
      </c>
      <c r="GT176" s="32">
        <v>3808.3780170319501</v>
      </c>
      <c r="GU176" s="32">
        <v>122435.067960969</v>
      </c>
      <c r="GV176" s="32">
        <v>545941.74480977503</v>
      </c>
      <c r="GW176" s="32">
        <v>68579.299885828004</v>
      </c>
      <c r="GX176" s="32">
        <v>52910.817955550003</v>
      </c>
      <c r="GY176" s="32">
        <v>168654.424972529</v>
      </c>
      <c r="GZ176" s="32">
        <v>4575.3174261835002</v>
      </c>
      <c r="HA176" s="32">
        <v>9000.6350418009497</v>
      </c>
      <c r="HB176" s="32">
        <v>9038.3767916525103</v>
      </c>
      <c r="HC176" s="32">
        <v>20841.472990676699</v>
      </c>
      <c r="HD176" s="32">
        <v>18665.083588018701</v>
      </c>
      <c r="HE176" s="32">
        <v>27598.6087577935</v>
      </c>
      <c r="HF176" s="32">
        <v>61171.087775975902</v>
      </c>
      <c r="HG176" s="32">
        <v>132.23375950631399</v>
      </c>
      <c r="HH176" s="32">
        <v>5067.18492688489</v>
      </c>
      <c r="HI176" s="33">
        <f t="shared" si="34"/>
        <v>52633922.52616027</v>
      </c>
      <c r="HJ176" s="34">
        <v>383123.13714243099</v>
      </c>
      <c r="HK176" s="34">
        <v>1260373.1919541101</v>
      </c>
      <c r="HL176" s="33">
        <v>1643496.3290965499</v>
      </c>
      <c r="HM176" s="34">
        <v>21653.479454349501</v>
      </c>
      <c r="HN176" s="33">
        <v>1665149.8085508901</v>
      </c>
      <c r="HO176" s="34">
        <v>518984.820390929</v>
      </c>
      <c r="HP176" s="34">
        <v>96763.253107364202</v>
      </c>
      <c r="HQ176" s="33">
        <v>615748.07349829294</v>
      </c>
      <c r="HR176" s="34">
        <v>1350110.46668531</v>
      </c>
      <c r="HS176" s="35">
        <v>3631008.3487344999</v>
      </c>
      <c r="HT176" s="34">
        <v>0</v>
      </c>
      <c r="HU176" s="36">
        <v>56264930.874894701</v>
      </c>
      <c r="HX176" s="32">
        <v>316405.11560747301</v>
      </c>
      <c r="HY176" s="32">
        <v>113786.6835808</v>
      </c>
    </row>
    <row r="177" spans="1:233" x14ac:dyDescent="0.3">
      <c r="A177" s="75"/>
      <c r="B177" s="31" t="s">
        <v>177</v>
      </c>
      <c r="C177" s="21" t="s">
        <v>400</v>
      </c>
      <c r="D177" s="32">
        <v>77754.812192671699</v>
      </c>
      <c r="E177" s="32">
        <f t="shared" si="31"/>
        <v>317127.63752406981</v>
      </c>
      <c r="F177" s="32">
        <f t="shared" si="32"/>
        <v>4784.6815173102177</v>
      </c>
      <c r="G177" s="32">
        <v>48650.915493999601</v>
      </c>
      <c r="H177" s="32">
        <v>31152.838629884001</v>
      </c>
      <c r="I177" s="32">
        <v>76227.417459063698</v>
      </c>
      <c r="J177" s="32">
        <v>17375.335535206301</v>
      </c>
      <c r="K177" s="32">
        <v>8727.7111355116594</v>
      </c>
      <c r="L177" s="32">
        <v>282975.60094007902</v>
      </c>
      <c r="M177" s="32">
        <v>172522.59906498101</v>
      </c>
      <c r="N177" s="32">
        <v>9515.2705892435297</v>
      </c>
      <c r="O177" s="32">
        <v>13038.477769699401</v>
      </c>
      <c r="P177" s="32">
        <v>63796.0903611209</v>
      </c>
      <c r="Q177" s="32">
        <v>21370.0727719159</v>
      </c>
      <c r="R177" s="32">
        <v>83006.836101332694</v>
      </c>
      <c r="S177" s="32">
        <v>22519.458431044401</v>
      </c>
      <c r="T177" s="32">
        <v>19029.927512318001</v>
      </c>
      <c r="U177" s="32">
        <v>78873.477104345802</v>
      </c>
      <c r="V177" s="32">
        <v>181988.41610725399</v>
      </c>
      <c r="W177" s="32">
        <f t="shared" si="30"/>
        <v>114372.67042749238</v>
      </c>
      <c r="X177" s="32">
        <f t="shared" si="33"/>
        <v>10002.48178705262</v>
      </c>
      <c r="Y177" s="32">
        <v>33322.059349622497</v>
      </c>
      <c r="Z177" s="32">
        <v>271497.97427859699</v>
      </c>
      <c r="AA177" s="32">
        <v>119582.57606745799</v>
      </c>
      <c r="AB177" s="32">
        <v>139022.99111638599</v>
      </c>
      <c r="AC177" s="32">
        <v>56996.021399584803</v>
      </c>
      <c r="AD177" s="32">
        <v>73294.343584163798</v>
      </c>
      <c r="AE177" s="32">
        <v>94438.842285693798</v>
      </c>
      <c r="AF177" s="32">
        <v>51583.320023369</v>
      </c>
      <c r="AG177" s="32">
        <v>231617.31124887601</v>
      </c>
      <c r="AH177" s="32">
        <v>144378.53537336501</v>
      </c>
      <c r="AI177" s="32">
        <v>289909.37192060298</v>
      </c>
      <c r="AJ177" s="32">
        <v>96574.630893155205</v>
      </c>
      <c r="AK177" s="32">
        <v>229643.20873015601</v>
      </c>
      <c r="AL177" s="32">
        <v>163213.581481664</v>
      </c>
      <c r="AM177" s="32">
        <v>7145.3912747456898</v>
      </c>
      <c r="AN177" s="32">
        <v>18626.4764460195</v>
      </c>
      <c r="AO177" s="32">
        <v>27630.1590946494</v>
      </c>
      <c r="AP177" s="32">
        <v>37665.0169091805</v>
      </c>
      <c r="AQ177" s="32">
        <v>48761.830796404902</v>
      </c>
      <c r="AR177" s="32">
        <v>44986.8566194991</v>
      </c>
      <c r="AS177" s="32">
        <v>181131.687016479</v>
      </c>
      <c r="AT177" s="32">
        <v>66130.506772584602</v>
      </c>
      <c r="AU177" s="32">
        <v>70364.357517877506</v>
      </c>
      <c r="AV177" s="32">
        <v>34732.694456385798</v>
      </c>
      <c r="AW177" s="32">
        <v>71670.080967997099</v>
      </c>
      <c r="AX177" s="32">
        <v>49436.568960776203</v>
      </c>
      <c r="AY177" s="32">
        <v>45167.235972571703</v>
      </c>
      <c r="AZ177" s="32">
        <v>44990.393274606598</v>
      </c>
      <c r="BA177" s="32">
        <v>103055.29715914901</v>
      </c>
      <c r="BB177" s="32">
        <v>84723.1044994822</v>
      </c>
      <c r="BC177" s="32">
        <v>341568.40586375998</v>
      </c>
      <c r="BD177" s="32">
        <v>116525.40694854601</v>
      </c>
      <c r="BE177" s="32">
        <v>50886.896865567804</v>
      </c>
      <c r="BF177" s="32">
        <v>74645.670452589606</v>
      </c>
      <c r="BG177" s="32">
        <v>313352.173410338</v>
      </c>
      <c r="BH177" s="32">
        <v>118078.557555265</v>
      </c>
      <c r="BI177" s="32">
        <v>516374.27210304199</v>
      </c>
      <c r="BJ177" s="32">
        <v>85006.791405852899</v>
      </c>
      <c r="BK177" s="32">
        <v>18296.9342471009</v>
      </c>
      <c r="BL177" s="32">
        <v>122674.26426250501</v>
      </c>
      <c r="BM177" s="32">
        <v>323647.65480559098</v>
      </c>
      <c r="BN177" s="32">
        <v>174306.425103252</v>
      </c>
      <c r="BO177" s="32">
        <v>192702.83210972601</v>
      </c>
      <c r="BP177" s="32">
        <v>42850.395937626301</v>
      </c>
      <c r="BQ177" s="32">
        <v>177614.81592211299</v>
      </c>
      <c r="BR177" s="32">
        <v>131010.18139233399</v>
      </c>
      <c r="BS177" s="32">
        <v>87703.506983010695</v>
      </c>
      <c r="BT177" s="32">
        <v>66225.274501057094</v>
      </c>
      <c r="BU177" s="32">
        <v>132394.22772315599</v>
      </c>
      <c r="BV177" s="32">
        <v>119857.746445617</v>
      </c>
      <c r="BW177" s="32">
        <v>27688.870087116498</v>
      </c>
      <c r="BX177" s="32">
        <v>41692.295190769299</v>
      </c>
      <c r="BY177" s="32">
        <v>209212.18944075299</v>
      </c>
      <c r="BZ177" s="32">
        <v>84861.492173728795</v>
      </c>
      <c r="CA177" s="32">
        <v>221978.551556764</v>
      </c>
      <c r="CB177" s="32">
        <v>138692.45527391901</v>
      </c>
      <c r="CC177" s="32">
        <v>62096.167439493598</v>
      </c>
      <c r="CD177" s="32">
        <v>52776.603561352698</v>
      </c>
      <c r="CE177" s="32">
        <v>106882.845944965</v>
      </c>
      <c r="CF177" s="32">
        <v>26719.9831074752</v>
      </c>
      <c r="CG177" s="32">
        <v>20924.340093773801</v>
      </c>
      <c r="CH177" s="32">
        <v>52822.385653957099</v>
      </c>
      <c r="CI177" s="32">
        <v>59212.643025055397</v>
      </c>
      <c r="CJ177" s="32">
        <v>85308.298536206697</v>
      </c>
      <c r="CK177" s="32">
        <v>933339.818649519</v>
      </c>
      <c r="CL177" s="32">
        <v>34847.781617153698</v>
      </c>
      <c r="CM177" s="32">
        <v>81737.6519796426</v>
      </c>
      <c r="CN177" s="32">
        <v>9129.5145722505804</v>
      </c>
      <c r="CO177" s="32">
        <v>17005.327268266301</v>
      </c>
      <c r="CP177" s="32">
        <v>18042.959207781802</v>
      </c>
      <c r="CQ177" s="32">
        <v>37900.412893533699</v>
      </c>
      <c r="CR177" s="32">
        <v>7655.4228775503097</v>
      </c>
      <c r="CS177" s="32">
        <v>107218.73295329799</v>
      </c>
      <c r="CT177" s="32">
        <v>51638.400236681497</v>
      </c>
      <c r="CU177" s="32">
        <v>56364.446284128302</v>
      </c>
      <c r="CV177" s="32">
        <v>52236.8722983798</v>
      </c>
      <c r="CW177" s="32">
        <v>25892.284190926599</v>
      </c>
      <c r="CX177" s="32">
        <v>148941.89354296701</v>
      </c>
      <c r="CY177" s="32">
        <v>51086.8417213215</v>
      </c>
      <c r="CZ177" s="32">
        <v>44754.923708959002</v>
      </c>
      <c r="DA177" s="32">
        <v>36029.536177389797</v>
      </c>
      <c r="DB177" s="32">
        <v>70202.2396216122</v>
      </c>
      <c r="DC177" s="32">
        <v>84462.752959242993</v>
      </c>
      <c r="DD177" s="32">
        <v>97988.213163262306</v>
      </c>
      <c r="DE177" s="32">
        <v>32199.6322494173</v>
      </c>
      <c r="DF177" s="32">
        <v>195271.43583333099</v>
      </c>
      <c r="DG177" s="32">
        <v>25064.852286325</v>
      </c>
      <c r="DH177" s="32">
        <v>91986.238240032995</v>
      </c>
      <c r="DI177" s="32">
        <v>45402.775678767699</v>
      </c>
      <c r="DJ177" s="32">
        <v>20871.2523732517</v>
      </c>
      <c r="DK177" s="32">
        <v>19549.797727344099</v>
      </c>
      <c r="DL177" s="32">
        <v>45644.088755778801</v>
      </c>
      <c r="DM177" s="32">
        <v>77541.920585449494</v>
      </c>
      <c r="DN177" s="32">
        <v>324740.92871442903</v>
      </c>
      <c r="DO177" s="32">
        <v>141608.72093106</v>
      </c>
      <c r="DP177" s="32">
        <v>48681.292325657298</v>
      </c>
      <c r="DQ177" s="32">
        <v>1243764.3335506199</v>
      </c>
      <c r="DR177" s="32">
        <v>34943.974623191003</v>
      </c>
      <c r="DS177" s="32">
        <v>26458.6906554495</v>
      </c>
      <c r="DT177" s="32">
        <v>124689.254825136</v>
      </c>
      <c r="DU177" s="32">
        <v>76123.887807920299</v>
      </c>
      <c r="DV177" s="32">
        <v>252278.36870709201</v>
      </c>
      <c r="DW177" s="32">
        <v>50236.769939592799</v>
      </c>
      <c r="DX177" s="32">
        <v>144369.03553162399</v>
      </c>
      <c r="DY177" s="32">
        <v>451647.33794719202</v>
      </c>
      <c r="DZ177" s="32">
        <v>63976.441666661201</v>
      </c>
      <c r="EA177" s="32">
        <v>65895.8846795477</v>
      </c>
      <c r="EB177" s="32">
        <v>77242.289400978596</v>
      </c>
      <c r="EC177" s="32">
        <v>17985.162930365499</v>
      </c>
      <c r="ED177" s="32">
        <v>47267.661935745302</v>
      </c>
      <c r="EE177" s="32">
        <v>4861.5966663827603</v>
      </c>
      <c r="EF177" s="32">
        <v>32172.009428553101</v>
      </c>
      <c r="EG177" s="32">
        <v>96006.430989415006</v>
      </c>
      <c r="EH177" s="32">
        <v>148767.63540138199</v>
      </c>
      <c r="EI177" s="32">
        <v>50279.596536085897</v>
      </c>
      <c r="EJ177" s="32">
        <v>79325.213464094893</v>
      </c>
      <c r="EK177" s="32">
        <v>25481.473844637199</v>
      </c>
      <c r="EL177" s="32">
        <v>27756.206382225198</v>
      </c>
      <c r="EM177" s="32">
        <v>25719.112574262399</v>
      </c>
      <c r="EN177" s="32">
        <v>229380.32432819001</v>
      </c>
      <c r="EO177" s="32">
        <v>20642.8660824281</v>
      </c>
      <c r="EP177" s="32">
        <v>14284.8689383906</v>
      </c>
      <c r="EQ177" s="32">
        <v>32401.4144762627</v>
      </c>
      <c r="ER177" s="32">
        <v>81757.475030038797</v>
      </c>
      <c r="ES177" s="32">
        <v>3821.98517548582</v>
      </c>
      <c r="ET177" s="32">
        <v>330266.98699892598</v>
      </c>
      <c r="EU177" s="32">
        <v>71153.547934442002</v>
      </c>
      <c r="EV177" s="32">
        <v>103408.512428759</v>
      </c>
      <c r="EW177" s="32">
        <v>22276.274840963801</v>
      </c>
      <c r="EX177" s="32">
        <v>14795.384530920999</v>
      </c>
      <c r="EY177" s="32">
        <v>16012.0043143086</v>
      </c>
      <c r="EZ177" s="32">
        <v>27877.264019092599</v>
      </c>
      <c r="FA177" s="32">
        <v>34264.667445344698</v>
      </c>
      <c r="FB177" s="32">
        <v>64083.007582835198</v>
      </c>
      <c r="FC177" s="32">
        <v>70865.633539207294</v>
      </c>
      <c r="FD177" s="32">
        <v>40202.392018654398</v>
      </c>
      <c r="FE177" s="32">
        <v>12748067.8713287</v>
      </c>
      <c r="FF177" s="32">
        <v>5185581.39644947</v>
      </c>
      <c r="FG177" s="32">
        <v>2253.87930422202</v>
      </c>
      <c r="FH177" s="32">
        <v>3538.2031243080601</v>
      </c>
      <c r="FI177" s="32">
        <v>24188.111646948601</v>
      </c>
      <c r="FJ177" s="32">
        <v>447419.320023701</v>
      </c>
      <c r="FK177" s="32">
        <v>1512.5113525909801</v>
      </c>
      <c r="FL177" s="32">
        <v>24873.471650621799</v>
      </c>
      <c r="FM177" s="32">
        <v>20744.7912400184</v>
      </c>
      <c r="FN177" s="32">
        <v>15162.2326610121</v>
      </c>
      <c r="FO177" s="32">
        <v>2363.0128566777298</v>
      </c>
      <c r="FP177" s="32">
        <v>64550.757121376701</v>
      </c>
      <c r="FQ177" s="32">
        <v>14764.2475804359</v>
      </c>
      <c r="FR177" s="32">
        <v>6970407.6624881802</v>
      </c>
      <c r="FS177" s="32">
        <v>31595.5908560567</v>
      </c>
      <c r="FT177" s="32">
        <v>63548.970629362702</v>
      </c>
      <c r="FU177" s="32">
        <v>458607.17384319397</v>
      </c>
      <c r="FV177" s="32">
        <v>18657.457765802599</v>
      </c>
      <c r="FW177" s="32">
        <v>6182.7625876827997</v>
      </c>
      <c r="FX177" s="32">
        <v>30882.257010832</v>
      </c>
      <c r="FY177" s="32">
        <v>11714.798462446501</v>
      </c>
      <c r="FZ177" s="32">
        <v>55893.869378177798</v>
      </c>
      <c r="GA177" s="32">
        <v>9868.6472302725906</v>
      </c>
      <c r="GB177" s="32">
        <v>2188.1577310633802</v>
      </c>
      <c r="GC177" s="32">
        <v>1259.8274754389599</v>
      </c>
      <c r="GD177" s="32">
        <v>2561.3216799246602</v>
      </c>
      <c r="GE177" s="32">
        <v>4664.97230158822</v>
      </c>
      <c r="GF177" s="32">
        <v>86243.093326075104</v>
      </c>
      <c r="GG177" s="32">
        <v>116587.014324042</v>
      </c>
      <c r="GH177" s="32">
        <v>186358.75197136999</v>
      </c>
      <c r="GI177" s="32">
        <v>341579.00699648901</v>
      </c>
      <c r="GJ177" s="32">
        <v>13509.1465995488</v>
      </c>
      <c r="GK177" s="32">
        <v>24858.283177355301</v>
      </c>
      <c r="GL177" s="32">
        <v>17399.241283875399</v>
      </c>
      <c r="GM177" s="32">
        <v>528004.54650232999</v>
      </c>
      <c r="GN177" s="32">
        <v>40156.189300568403</v>
      </c>
      <c r="GO177" s="32">
        <v>43965.308891803499</v>
      </c>
      <c r="GP177" s="32">
        <v>7863.2647146550598</v>
      </c>
      <c r="GQ177" s="32">
        <v>7450.5796791013699</v>
      </c>
      <c r="GR177" s="32">
        <v>6160.3266325581599</v>
      </c>
      <c r="GS177" s="32">
        <v>29342.8982164144</v>
      </c>
      <c r="GT177" s="32">
        <v>2991.8760914013401</v>
      </c>
      <c r="GU177" s="32">
        <v>116399.825681906</v>
      </c>
      <c r="GV177" s="32">
        <v>117478.82537211799</v>
      </c>
      <c r="GW177" s="32">
        <v>23330.013449190701</v>
      </c>
      <c r="GX177" s="32">
        <v>51579.940807967003</v>
      </c>
      <c r="GY177" s="32">
        <v>157404.483494182</v>
      </c>
      <c r="GZ177" s="32">
        <v>4418.03716770141</v>
      </c>
      <c r="HA177" s="32">
        <v>40955.202117459397</v>
      </c>
      <c r="HB177" s="32">
        <v>4784.0548611213098</v>
      </c>
      <c r="HC177" s="32">
        <v>11698.007412522</v>
      </c>
      <c r="HD177" s="32">
        <v>6862.7576856425403</v>
      </c>
      <c r="HE177" s="32">
        <v>61527.400038556603</v>
      </c>
      <c r="HF177" s="32">
        <v>57026.466303428599</v>
      </c>
      <c r="HG177" s="32">
        <v>123.274316426723</v>
      </c>
      <c r="HH177" s="32">
        <v>4723.8599310919699</v>
      </c>
      <c r="HI177" s="33">
        <f t="shared" si="34"/>
        <v>44696313.601994209</v>
      </c>
      <c r="HJ177" s="34">
        <v>357164.789194696</v>
      </c>
      <c r="HK177" s="34">
        <v>1174977.1333794</v>
      </c>
      <c r="HL177" s="33">
        <v>1532141.9225741001</v>
      </c>
      <c r="HM177" s="34">
        <v>279123.44548542303</v>
      </c>
      <c r="HN177" s="33">
        <v>1811265.3680595199</v>
      </c>
      <c r="HO177" s="34">
        <v>483821.220907529</v>
      </c>
      <c r="HP177" s="34">
        <v>90207.099356248305</v>
      </c>
      <c r="HQ177" s="33">
        <v>574028.32026377704</v>
      </c>
      <c r="HR177" s="34">
        <v>1258634.29658633</v>
      </c>
      <c r="HS177" s="35">
        <v>3643927.9849096299</v>
      </c>
      <c r="HT177" s="34">
        <v>0</v>
      </c>
      <c r="HU177" s="36">
        <v>48340241.586903803</v>
      </c>
      <c r="HX177" s="32">
        <v>321912.31904138002</v>
      </c>
      <c r="HY177" s="32">
        <v>124375.152214545</v>
      </c>
    </row>
    <row r="178" spans="1:233" x14ac:dyDescent="0.3">
      <c r="A178" s="75"/>
      <c r="B178" s="31" t="s">
        <v>178</v>
      </c>
      <c r="C178" s="21" t="s">
        <v>401</v>
      </c>
      <c r="D178" s="32">
        <v>108592.34780066001</v>
      </c>
      <c r="E178" s="32">
        <f t="shared" si="31"/>
        <v>729375.85596131254</v>
      </c>
      <c r="F178" s="32">
        <f t="shared" si="32"/>
        <v>11004.500283976466</v>
      </c>
      <c r="G178" s="32">
        <v>33376.898207821803</v>
      </c>
      <c r="H178" s="32">
        <v>137585.85251135399</v>
      </c>
      <c r="I178" s="32">
        <v>268565.91899983102</v>
      </c>
      <c r="J178" s="32">
        <v>147111.69079005101</v>
      </c>
      <c r="K178" s="32">
        <v>16016.6876903266</v>
      </c>
      <c r="L178" s="32">
        <v>112643.07794683801</v>
      </c>
      <c r="M178" s="32">
        <v>290031.79064306902</v>
      </c>
      <c r="N178" s="32">
        <v>20923.711383643498</v>
      </c>
      <c r="O178" s="32">
        <v>11136.707943601399</v>
      </c>
      <c r="P178" s="32">
        <v>30129.287823754199</v>
      </c>
      <c r="Q178" s="32">
        <v>30550.5224438492</v>
      </c>
      <c r="R178" s="32">
        <v>41558.971018916098</v>
      </c>
      <c r="S178" s="32">
        <v>16006.713023578701</v>
      </c>
      <c r="T178" s="32">
        <v>39383.239050604898</v>
      </c>
      <c r="U178" s="32">
        <v>523116.33845856402</v>
      </c>
      <c r="V178" s="32">
        <v>304453.39708372997</v>
      </c>
      <c r="W178" s="32">
        <f t="shared" si="30"/>
        <v>40836.248994220063</v>
      </c>
      <c r="X178" s="32">
        <f t="shared" si="33"/>
        <v>3571.3412591444344</v>
      </c>
      <c r="Y178" s="32">
        <v>8865.5747526573105</v>
      </c>
      <c r="Z178" s="32">
        <v>88449.460965692197</v>
      </c>
      <c r="AA178" s="32">
        <v>41981.369510668599</v>
      </c>
      <c r="AB178" s="32">
        <v>241732.19091506299</v>
      </c>
      <c r="AC178" s="32">
        <v>114201.891299344</v>
      </c>
      <c r="AD178" s="32">
        <v>132754.39485632899</v>
      </c>
      <c r="AE178" s="32">
        <v>123393.83872402699</v>
      </c>
      <c r="AF178" s="32">
        <v>75335.806503850195</v>
      </c>
      <c r="AG178" s="32">
        <v>491978.17491386301</v>
      </c>
      <c r="AH178" s="32">
        <v>251982.70979942201</v>
      </c>
      <c r="AI178" s="32">
        <v>180111.37128381399</v>
      </c>
      <c r="AJ178" s="32">
        <v>94111.973509633695</v>
      </c>
      <c r="AK178" s="32">
        <v>83450.839522251394</v>
      </c>
      <c r="AL178" s="32">
        <v>237441.08619605799</v>
      </c>
      <c r="AM178" s="32">
        <v>124446.08418696201</v>
      </c>
      <c r="AN178" s="32">
        <v>16136.303232206999</v>
      </c>
      <c r="AO178" s="32">
        <v>93973.257780100204</v>
      </c>
      <c r="AP178" s="32">
        <v>101168.331308414</v>
      </c>
      <c r="AQ178" s="32">
        <v>161765.374799893</v>
      </c>
      <c r="AR178" s="32">
        <v>97825.240473487298</v>
      </c>
      <c r="AS178" s="32">
        <v>437444.18673958001</v>
      </c>
      <c r="AT178" s="32">
        <v>302535.73265575903</v>
      </c>
      <c r="AU178" s="32">
        <v>276564.60611934599</v>
      </c>
      <c r="AV178" s="32">
        <v>158364.10202767901</v>
      </c>
      <c r="AW178" s="32">
        <v>192005.70568860901</v>
      </c>
      <c r="AX178" s="32">
        <v>29711.4760895041</v>
      </c>
      <c r="AY178" s="32">
        <v>47632.866634288403</v>
      </c>
      <c r="AZ178" s="32">
        <v>56910.125019778301</v>
      </c>
      <c r="BA178" s="32">
        <v>196521.73969900701</v>
      </c>
      <c r="BB178" s="32">
        <v>124101.822230534</v>
      </c>
      <c r="BC178" s="32">
        <v>338092.64466004597</v>
      </c>
      <c r="BD178" s="32">
        <v>212307.68946189</v>
      </c>
      <c r="BE178" s="32">
        <v>2417945.4195459099</v>
      </c>
      <c r="BF178" s="32">
        <v>229552.525171927</v>
      </c>
      <c r="BG178" s="32">
        <v>37575.403505192298</v>
      </c>
      <c r="BH178" s="32">
        <v>11748.512736668499</v>
      </c>
      <c r="BI178" s="32">
        <v>209663.649686438</v>
      </c>
      <c r="BJ178" s="32">
        <v>39695.025522329503</v>
      </c>
      <c r="BK178" s="32">
        <v>18105.6026705031</v>
      </c>
      <c r="BL178" s="32">
        <v>83535.960336022894</v>
      </c>
      <c r="BM178" s="32">
        <v>137038.72362427501</v>
      </c>
      <c r="BN178" s="32">
        <v>414024.87934574101</v>
      </c>
      <c r="BO178" s="32">
        <v>101572.94561279799</v>
      </c>
      <c r="BP178" s="32">
        <v>68525.372200700003</v>
      </c>
      <c r="BQ178" s="32">
        <v>111549.660269963</v>
      </c>
      <c r="BR178" s="32">
        <v>260423.08121919501</v>
      </c>
      <c r="BS178" s="32">
        <v>261565.128030035</v>
      </c>
      <c r="BT178" s="32">
        <v>58464.898399151898</v>
      </c>
      <c r="BU178" s="32">
        <v>47813.249292698601</v>
      </c>
      <c r="BV178" s="32">
        <v>163733.69747589299</v>
      </c>
      <c r="BW178" s="32">
        <v>30835.679580450102</v>
      </c>
      <c r="BX178" s="32">
        <v>92234.830795352798</v>
      </c>
      <c r="BY178" s="32">
        <v>268280.13418280199</v>
      </c>
      <c r="BZ178" s="32">
        <v>163890.61878793201</v>
      </c>
      <c r="CA178" s="32">
        <v>207453.20261112999</v>
      </c>
      <c r="CB178" s="32">
        <v>123089.786408206</v>
      </c>
      <c r="CC178" s="32">
        <v>25856.470009607401</v>
      </c>
      <c r="CD178" s="32">
        <v>47498.9688703949</v>
      </c>
      <c r="CE178" s="32">
        <v>115574.35268254401</v>
      </c>
      <c r="CF178" s="32">
        <v>71735.343228160695</v>
      </c>
      <c r="CG178" s="32">
        <v>30166.6825550127</v>
      </c>
      <c r="CH178" s="32">
        <v>171100.09605198001</v>
      </c>
      <c r="CI178" s="32">
        <v>3189.6852382234902</v>
      </c>
      <c r="CJ178" s="32">
        <v>32191.633596191499</v>
      </c>
      <c r="CK178" s="32">
        <v>500282.772896462</v>
      </c>
      <c r="CL178" s="32">
        <v>9368.2401365588394</v>
      </c>
      <c r="CM178" s="32">
        <v>193744.469590366</v>
      </c>
      <c r="CN178" s="32">
        <v>1723050.6961356499</v>
      </c>
      <c r="CO178" s="32">
        <v>193922.91493151299</v>
      </c>
      <c r="CP178" s="32">
        <v>18984.802620921</v>
      </c>
      <c r="CQ178" s="32">
        <v>31881.0059123869</v>
      </c>
      <c r="CR178" s="32">
        <v>1099922.2303075099</v>
      </c>
      <c r="CS178" s="32">
        <v>211157.62320555601</v>
      </c>
      <c r="CT178" s="32">
        <v>140346.95770140499</v>
      </c>
      <c r="CU178" s="32">
        <v>75482.708879411701</v>
      </c>
      <c r="CV178" s="32">
        <v>148824.18660181499</v>
      </c>
      <c r="CW178" s="32">
        <v>89982.926304531793</v>
      </c>
      <c r="CX178" s="32">
        <v>1088384.29099087</v>
      </c>
      <c r="CY178" s="32">
        <v>245595.93828059401</v>
      </c>
      <c r="CZ178" s="32">
        <v>351619.56416039303</v>
      </c>
      <c r="DA178" s="32">
        <v>266266.50816536503</v>
      </c>
      <c r="DB178" s="32">
        <v>391134.88052947499</v>
      </c>
      <c r="DC178" s="32">
        <v>133430.634503315</v>
      </c>
      <c r="DD178" s="32">
        <v>853581.43119214999</v>
      </c>
      <c r="DE178" s="32">
        <v>70945.224287720499</v>
      </c>
      <c r="DF178" s="32">
        <v>834392.38512926805</v>
      </c>
      <c r="DG178" s="32">
        <v>495406.96591872099</v>
      </c>
      <c r="DH178" s="32">
        <v>594914.83148196305</v>
      </c>
      <c r="DI178" s="32">
        <v>331764.52273048501</v>
      </c>
      <c r="DJ178" s="32">
        <v>233182.888147133</v>
      </c>
      <c r="DK178" s="32">
        <v>109143.227623717</v>
      </c>
      <c r="DL178" s="32">
        <v>252008.053621678</v>
      </c>
      <c r="DM178" s="32">
        <v>996770.24548722897</v>
      </c>
      <c r="DN178" s="32">
        <v>601649.55165464303</v>
      </c>
      <c r="DO178" s="32">
        <v>336349.04362006899</v>
      </c>
      <c r="DP178" s="32">
        <v>133302.00502350499</v>
      </c>
      <c r="DQ178" s="32">
        <v>1188159.57113454</v>
      </c>
      <c r="DR178" s="32">
        <v>143250.20583364199</v>
      </c>
      <c r="DS178" s="32">
        <v>165077.963124039</v>
      </c>
      <c r="DT178" s="32">
        <v>544470.875351517</v>
      </c>
      <c r="DU178" s="32">
        <v>318384.64895085298</v>
      </c>
      <c r="DV178" s="32">
        <v>1141132.9988524299</v>
      </c>
      <c r="DW178" s="32">
        <v>309895.48296732397</v>
      </c>
      <c r="DX178" s="32">
        <v>167851.021752792</v>
      </c>
      <c r="DY178" s="32">
        <v>486492.648983241</v>
      </c>
      <c r="DZ178" s="32">
        <v>271962.04589029599</v>
      </c>
      <c r="EA178" s="32">
        <v>403126.43925880798</v>
      </c>
      <c r="EB178" s="32">
        <v>248325.687099968</v>
      </c>
      <c r="EC178" s="32">
        <v>179947.58773517699</v>
      </c>
      <c r="ED178" s="32">
        <v>565017.333227008</v>
      </c>
      <c r="EE178" s="32">
        <v>57778.169497486597</v>
      </c>
      <c r="EF178" s="32">
        <v>112403.530923609</v>
      </c>
      <c r="EG178" s="32">
        <v>925262.52252603299</v>
      </c>
      <c r="EH178" s="32">
        <v>1505643.48139883</v>
      </c>
      <c r="EI178" s="32">
        <v>478452.98210330203</v>
      </c>
      <c r="EJ178" s="32">
        <v>469235.13919094298</v>
      </c>
      <c r="EK178" s="32">
        <v>103290.394403677</v>
      </c>
      <c r="EL178" s="32">
        <v>60085.971214463003</v>
      </c>
      <c r="EM178" s="32">
        <v>150708.762841919</v>
      </c>
      <c r="EN178" s="32">
        <v>65693.412428351003</v>
      </c>
      <c r="EO178" s="32">
        <v>78768.586699169202</v>
      </c>
      <c r="EP178" s="32">
        <v>171995.93546644301</v>
      </c>
      <c r="EQ178" s="32">
        <v>15512.4632263965</v>
      </c>
      <c r="ER178" s="32">
        <v>22273.496702165699</v>
      </c>
      <c r="ES178" s="32">
        <v>58843.992380856798</v>
      </c>
      <c r="ET178" s="32">
        <v>1289154.31022868</v>
      </c>
      <c r="EU178" s="32">
        <v>256771.83987341999</v>
      </c>
      <c r="EV178" s="32">
        <v>208873.17306229199</v>
      </c>
      <c r="EW178" s="32">
        <v>48847.725134507797</v>
      </c>
      <c r="EX178" s="32">
        <v>74071.714200811097</v>
      </c>
      <c r="EY178" s="32">
        <v>70851.101167526605</v>
      </c>
      <c r="EZ178" s="32">
        <v>147341.572998841</v>
      </c>
      <c r="FA178" s="32">
        <v>215088.082138175</v>
      </c>
      <c r="FB178" s="32">
        <v>501536.43695638201</v>
      </c>
      <c r="FC178" s="32">
        <v>385867.17007292202</v>
      </c>
      <c r="FD178" s="32">
        <v>263897.99920373299</v>
      </c>
      <c r="FE178" s="32">
        <v>9435262.3777815793</v>
      </c>
      <c r="FF178" s="32">
        <v>18116445.0378736</v>
      </c>
      <c r="FG178" s="32">
        <v>25457.9160941226</v>
      </c>
      <c r="FH178" s="32">
        <v>11127.0133226253</v>
      </c>
      <c r="FI178" s="32">
        <v>45483.251225637097</v>
      </c>
      <c r="FJ178" s="32">
        <v>1887976.27298644</v>
      </c>
      <c r="FK178" s="32">
        <v>576.58936493070098</v>
      </c>
      <c r="FL178" s="32">
        <v>73380.480735108504</v>
      </c>
      <c r="FM178" s="32">
        <v>74390.956391707499</v>
      </c>
      <c r="FN178" s="32">
        <v>57308.043325120801</v>
      </c>
      <c r="FO178" s="32">
        <v>26110.3003844247</v>
      </c>
      <c r="FP178" s="32">
        <v>2454278.5807133601</v>
      </c>
      <c r="FQ178" s="32">
        <v>17525.7314984697</v>
      </c>
      <c r="FR178" s="32">
        <v>18710.087188167101</v>
      </c>
      <c r="FS178" s="32">
        <v>11859495.8644973</v>
      </c>
      <c r="FT178" s="32">
        <v>511410.02385225199</v>
      </c>
      <c r="FU178" s="32">
        <v>1992433.7226028501</v>
      </c>
      <c r="FV178" s="32">
        <v>191918.254543694</v>
      </c>
      <c r="FW178" s="32">
        <v>13608.0040865301</v>
      </c>
      <c r="FX178" s="32">
        <v>401787.53644854401</v>
      </c>
      <c r="FY178" s="32">
        <v>301192.15879141103</v>
      </c>
      <c r="FZ178" s="32">
        <v>432942.17355864</v>
      </c>
      <c r="GA178" s="32">
        <v>1225604.80098496</v>
      </c>
      <c r="GB178" s="32">
        <v>126837.06202000901</v>
      </c>
      <c r="GC178" s="32">
        <v>98044.748937034703</v>
      </c>
      <c r="GD178" s="32">
        <v>653247.599468417</v>
      </c>
      <c r="GE178" s="32">
        <v>1627606.9281244201</v>
      </c>
      <c r="GF178" s="32">
        <v>410419.83227393997</v>
      </c>
      <c r="GG178" s="32">
        <v>303751.20278551697</v>
      </c>
      <c r="GH178" s="32">
        <v>1066770.3104717501</v>
      </c>
      <c r="GI178" s="32">
        <v>957998.17230592004</v>
      </c>
      <c r="GJ178" s="32">
        <v>511182.64598997298</v>
      </c>
      <c r="GK178" s="32">
        <v>67328.644067213507</v>
      </c>
      <c r="GL178" s="32">
        <v>198391.17366254199</v>
      </c>
      <c r="GM178" s="32">
        <v>339322.46441025002</v>
      </c>
      <c r="GN178" s="32">
        <v>134384.25010714401</v>
      </c>
      <c r="GO178" s="32">
        <v>184880.26166800101</v>
      </c>
      <c r="GP178" s="32">
        <v>50082.868347025098</v>
      </c>
      <c r="GQ178" s="32">
        <v>12069.3195492172</v>
      </c>
      <c r="GR178" s="32">
        <v>66145.289194024605</v>
      </c>
      <c r="GS178" s="32">
        <v>94459.253224819506</v>
      </c>
      <c r="GT178" s="32">
        <v>14746.297704070999</v>
      </c>
      <c r="GU178" s="32">
        <v>612922.87588976405</v>
      </c>
      <c r="GV178" s="32">
        <v>286619.14686530002</v>
      </c>
      <c r="GW178" s="32">
        <v>204991.68262764401</v>
      </c>
      <c r="GX178" s="32">
        <v>794380.423542595</v>
      </c>
      <c r="GY178" s="32">
        <v>3816493.84009015</v>
      </c>
      <c r="GZ178" s="32">
        <v>34783.318250681798</v>
      </c>
      <c r="HA178" s="32">
        <v>68847.032189015503</v>
      </c>
      <c r="HB178" s="32">
        <v>124979.739630232</v>
      </c>
      <c r="HC178" s="32">
        <v>168162.039391703</v>
      </c>
      <c r="HD178" s="32">
        <v>74479.763677954397</v>
      </c>
      <c r="HE178" s="32">
        <v>256399.10657527301</v>
      </c>
      <c r="HF178" s="32">
        <v>2281667.55219643</v>
      </c>
      <c r="HG178" s="32">
        <v>15313.3398422961</v>
      </c>
      <c r="HH178" s="32">
        <v>181279.03042807899</v>
      </c>
      <c r="HI178" s="33">
        <f t="shared" si="34"/>
        <v>105746450.88785683</v>
      </c>
      <c r="HJ178" s="34">
        <v>3623115.0445850799</v>
      </c>
      <c r="HK178" s="34">
        <v>13261819.0720123</v>
      </c>
      <c r="HL178" s="33">
        <v>16884934.116597399</v>
      </c>
      <c r="HM178" s="34">
        <v>41385.877413101298</v>
      </c>
      <c r="HN178" s="33">
        <v>16926319.994010501</v>
      </c>
      <c r="HO178" s="34">
        <v>8175838.0438210098</v>
      </c>
      <c r="HP178" s="34">
        <v>370979.22977876902</v>
      </c>
      <c r="HQ178" s="33">
        <v>8546817.2735997792</v>
      </c>
      <c r="HR178" s="34">
        <v>18909356.114614099</v>
      </c>
      <c r="HS178" s="35">
        <v>44382493.382224299</v>
      </c>
      <c r="HT178" s="34">
        <v>5716022.5326273497</v>
      </c>
      <c r="HU178" s="36">
        <v>144412921.737454</v>
      </c>
      <c r="HX178" s="32">
        <v>740380.35624528897</v>
      </c>
      <c r="HY178" s="32">
        <v>44407.590253364498</v>
      </c>
    </row>
    <row r="179" spans="1:233" x14ac:dyDescent="0.3">
      <c r="A179" s="75"/>
      <c r="B179" s="31" t="s">
        <v>179</v>
      </c>
      <c r="C179" s="21" t="s">
        <v>402</v>
      </c>
      <c r="D179" s="32">
        <v>39915.0445645773</v>
      </c>
      <c r="E179" s="32">
        <f t="shared" si="31"/>
        <v>136136.6087257576</v>
      </c>
      <c r="F179" s="32">
        <f t="shared" si="32"/>
        <v>2053.9689340383861</v>
      </c>
      <c r="G179" s="32">
        <v>51982.677510632602</v>
      </c>
      <c r="H179" s="32">
        <v>10926.9568652696</v>
      </c>
      <c r="I179" s="32">
        <v>7501.5948519970998</v>
      </c>
      <c r="J179" s="32">
        <v>11621.474353793399</v>
      </c>
      <c r="K179" s="32">
        <v>18074.5669981721</v>
      </c>
      <c r="L179" s="32">
        <v>45067.290969993701</v>
      </c>
      <c r="M179" s="32">
        <v>67679.357937629495</v>
      </c>
      <c r="N179" s="32">
        <v>13584.2265584618</v>
      </c>
      <c r="O179" s="32">
        <v>12979.4630559978</v>
      </c>
      <c r="P179" s="32">
        <v>12027.8206556326</v>
      </c>
      <c r="Q179" s="32">
        <v>21210.391337867299</v>
      </c>
      <c r="R179" s="32">
        <v>69237.970741282494</v>
      </c>
      <c r="S179" s="32">
        <v>22179.556885985501</v>
      </c>
      <c r="T179" s="32">
        <v>54989.810892751098</v>
      </c>
      <c r="U179" s="32">
        <v>35009.149448929798</v>
      </c>
      <c r="V179" s="32">
        <v>179968.43626010799</v>
      </c>
      <c r="W179" s="32">
        <f t="shared" si="30"/>
        <v>9967.5254370744951</v>
      </c>
      <c r="X179" s="32">
        <f t="shared" si="33"/>
        <v>871.71167092340545</v>
      </c>
      <c r="Y179" s="32">
        <v>2526.4998083927298</v>
      </c>
      <c r="Z179" s="32">
        <v>44654.875194373599</v>
      </c>
      <c r="AA179" s="32">
        <v>8155.6930766409896</v>
      </c>
      <c r="AB179" s="32">
        <v>56906.176727382997</v>
      </c>
      <c r="AC179" s="32">
        <v>26519.198746402901</v>
      </c>
      <c r="AD179" s="32">
        <v>42015.667500958902</v>
      </c>
      <c r="AE179" s="32">
        <v>58062.477677869603</v>
      </c>
      <c r="AF179" s="32">
        <v>29222.309123889401</v>
      </c>
      <c r="AG179" s="32">
        <v>177791.80763748399</v>
      </c>
      <c r="AH179" s="32">
        <v>171542.720456134</v>
      </c>
      <c r="AI179" s="32">
        <v>63313.729242282003</v>
      </c>
      <c r="AJ179" s="32">
        <v>26350.780879509599</v>
      </c>
      <c r="AK179" s="32">
        <v>43680.113023252801</v>
      </c>
      <c r="AL179" s="32">
        <v>78806.091126281201</v>
      </c>
      <c r="AM179" s="32">
        <v>4432.3329669778796</v>
      </c>
      <c r="AN179" s="32">
        <v>2816.7975168327098</v>
      </c>
      <c r="AO179" s="32">
        <v>6284.9416833372197</v>
      </c>
      <c r="AP179" s="32">
        <v>17464.744238834301</v>
      </c>
      <c r="AQ179" s="32">
        <v>27015.9454101261</v>
      </c>
      <c r="AR179" s="32">
        <v>20148.138931063299</v>
      </c>
      <c r="AS179" s="32">
        <v>72897.689147110796</v>
      </c>
      <c r="AT179" s="32">
        <v>38555.204707856603</v>
      </c>
      <c r="AU179" s="32">
        <v>46310.192312847503</v>
      </c>
      <c r="AV179" s="32">
        <v>23981.893974504299</v>
      </c>
      <c r="AW179" s="32">
        <v>35186.4202596424</v>
      </c>
      <c r="AX179" s="32">
        <v>66551.121064973704</v>
      </c>
      <c r="AY179" s="32">
        <v>49943.675258257397</v>
      </c>
      <c r="AZ179" s="32">
        <v>26745.8962930214</v>
      </c>
      <c r="BA179" s="32">
        <v>132365.29977341599</v>
      </c>
      <c r="BB179" s="32">
        <v>24448.8357002632</v>
      </c>
      <c r="BC179" s="32">
        <v>54778.185229786402</v>
      </c>
      <c r="BD179" s="32">
        <v>115209.455485974</v>
      </c>
      <c r="BE179" s="32">
        <v>32175.5015051591</v>
      </c>
      <c r="BF179" s="32">
        <v>74681.6595433193</v>
      </c>
      <c r="BG179" s="32">
        <v>22713.2890109164</v>
      </c>
      <c r="BH179" s="32">
        <v>18523.856174336499</v>
      </c>
      <c r="BI179" s="32">
        <v>80984.563184748593</v>
      </c>
      <c r="BJ179" s="32">
        <v>24199.305873577301</v>
      </c>
      <c r="BK179" s="32">
        <v>20027.530483809001</v>
      </c>
      <c r="BL179" s="32">
        <v>72946.388100113894</v>
      </c>
      <c r="BM179" s="32">
        <v>41090.125107128901</v>
      </c>
      <c r="BN179" s="32">
        <v>132183.82525174299</v>
      </c>
      <c r="BO179" s="32">
        <v>46200.055424294602</v>
      </c>
      <c r="BP179" s="32">
        <v>68715.689531847005</v>
      </c>
      <c r="BQ179" s="32">
        <v>751034.67382016196</v>
      </c>
      <c r="BR179" s="32">
        <v>601521.21116130904</v>
      </c>
      <c r="BS179" s="32">
        <v>381383.52552636102</v>
      </c>
      <c r="BT179" s="32">
        <v>16207.3917660927</v>
      </c>
      <c r="BU179" s="32">
        <v>23504.147444772101</v>
      </c>
      <c r="BV179" s="32">
        <v>80851.854707984006</v>
      </c>
      <c r="BW179" s="32">
        <v>25142.159565879301</v>
      </c>
      <c r="BX179" s="32">
        <v>15897.987396439699</v>
      </c>
      <c r="BY179" s="32">
        <v>161263.077709851</v>
      </c>
      <c r="BZ179" s="32">
        <v>28141.680249695499</v>
      </c>
      <c r="CA179" s="32">
        <v>161589.993566533</v>
      </c>
      <c r="CB179" s="32">
        <v>154513.18304858799</v>
      </c>
      <c r="CC179" s="32">
        <v>11469.457700157</v>
      </c>
      <c r="CD179" s="32">
        <v>40983.944446369198</v>
      </c>
      <c r="CE179" s="32">
        <v>34005.555544380899</v>
      </c>
      <c r="CF179" s="32">
        <v>12787.0940957812</v>
      </c>
      <c r="CG179" s="32">
        <v>36675.718570210302</v>
      </c>
      <c r="CH179" s="32">
        <v>35005.342093098501</v>
      </c>
      <c r="CI179" s="32">
        <v>695.542019501087</v>
      </c>
      <c r="CJ179" s="32">
        <v>5918.4352708340703</v>
      </c>
      <c r="CK179" s="32">
        <v>4100835.24892942</v>
      </c>
      <c r="CL179" s="32">
        <v>7304.9199320016096</v>
      </c>
      <c r="CM179" s="32">
        <v>23100.299209856301</v>
      </c>
      <c r="CN179" s="32">
        <v>8681.4429940556493</v>
      </c>
      <c r="CO179" s="32">
        <v>12262.122815868101</v>
      </c>
      <c r="CP179" s="32">
        <v>11012.357068512199</v>
      </c>
      <c r="CQ179" s="32">
        <v>25954.681720823399</v>
      </c>
      <c r="CR179" s="32">
        <v>9886.0926525607301</v>
      </c>
      <c r="CS179" s="32">
        <v>178150.84817075799</v>
      </c>
      <c r="CT179" s="32">
        <v>46581.418389482402</v>
      </c>
      <c r="CU179" s="32">
        <v>30366.657241854598</v>
      </c>
      <c r="CV179" s="32">
        <v>50835.5208991131</v>
      </c>
      <c r="CW179" s="32">
        <v>40220.554083262599</v>
      </c>
      <c r="CX179" s="32">
        <v>272841.834057767</v>
      </c>
      <c r="CY179" s="32">
        <v>51139.939402043798</v>
      </c>
      <c r="CZ179" s="32">
        <v>215387.236671814</v>
      </c>
      <c r="DA179" s="32">
        <v>101817.419093392</v>
      </c>
      <c r="DB179" s="32">
        <v>136808.33495646701</v>
      </c>
      <c r="DC179" s="32">
        <v>63228.777931500299</v>
      </c>
      <c r="DD179" s="32">
        <v>121016.73278440299</v>
      </c>
      <c r="DE179" s="32">
        <v>14430.526309717299</v>
      </c>
      <c r="DF179" s="32">
        <v>138159.75971512799</v>
      </c>
      <c r="DG179" s="32">
        <v>176477.53587291401</v>
      </c>
      <c r="DH179" s="32">
        <v>212244.17770716199</v>
      </c>
      <c r="DI179" s="32">
        <v>117885.805468091</v>
      </c>
      <c r="DJ179" s="32">
        <v>127149.604452146</v>
      </c>
      <c r="DK179" s="32">
        <v>31428.498570855299</v>
      </c>
      <c r="DL179" s="32">
        <v>345144.98572862102</v>
      </c>
      <c r="DM179" s="32">
        <v>333540.73241603101</v>
      </c>
      <c r="DN179" s="32">
        <v>83753.327853701398</v>
      </c>
      <c r="DO179" s="32">
        <v>33057.022064283803</v>
      </c>
      <c r="DP179" s="32">
        <v>33734.211360571797</v>
      </c>
      <c r="DQ179" s="32">
        <v>275000.187726559</v>
      </c>
      <c r="DR179" s="32">
        <v>127708.76054296301</v>
      </c>
      <c r="DS179" s="32">
        <v>11657.1745074722</v>
      </c>
      <c r="DT179" s="32">
        <v>137634.83158657799</v>
      </c>
      <c r="DU179" s="32">
        <v>146665.295536274</v>
      </c>
      <c r="DV179" s="32">
        <v>509593.34062871197</v>
      </c>
      <c r="DW179" s="32">
        <v>201874.39644528599</v>
      </c>
      <c r="DX179" s="32">
        <v>44604.9273243844</v>
      </c>
      <c r="DY179" s="32">
        <v>81046.552003961493</v>
      </c>
      <c r="DZ179" s="32">
        <v>117726.17531738699</v>
      </c>
      <c r="EA179" s="32">
        <v>16386.697142639201</v>
      </c>
      <c r="EB179" s="32">
        <v>36424.846308643901</v>
      </c>
      <c r="EC179" s="32">
        <v>95007.007970636303</v>
      </c>
      <c r="ED179" s="32">
        <v>33375.461351907303</v>
      </c>
      <c r="EE179" s="32">
        <v>28675.170900761601</v>
      </c>
      <c r="EF179" s="32">
        <v>18071.608671462</v>
      </c>
      <c r="EG179" s="32">
        <v>90995.554524841195</v>
      </c>
      <c r="EH179" s="32">
        <v>105914.753865807</v>
      </c>
      <c r="EI179" s="32">
        <v>82777.723936532202</v>
      </c>
      <c r="EJ179" s="32">
        <v>347332.13843135902</v>
      </c>
      <c r="EK179" s="32">
        <v>65734.621750633101</v>
      </c>
      <c r="EL179" s="32">
        <v>17832.424877547801</v>
      </c>
      <c r="EM179" s="32">
        <v>38189.899970058199</v>
      </c>
      <c r="EN179" s="32">
        <v>33075.845986591703</v>
      </c>
      <c r="EO179" s="32">
        <v>95329.515789434299</v>
      </c>
      <c r="EP179" s="32">
        <v>241749.04339922199</v>
      </c>
      <c r="EQ179" s="32">
        <v>8089.3997930305604</v>
      </c>
      <c r="ER179" s="32">
        <v>27060.568001600499</v>
      </c>
      <c r="ES179" s="32">
        <v>20392.324926249301</v>
      </c>
      <c r="ET179" s="32">
        <v>854541.56123960798</v>
      </c>
      <c r="EU179" s="32">
        <v>164918.23247844601</v>
      </c>
      <c r="EV179" s="32">
        <v>231724.19673918499</v>
      </c>
      <c r="EW179" s="32">
        <v>69351.6938543945</v>
      </c>
      <c r="EX179" s="32">
        <v>57926.280024693697</v>
      </c>
      <c r="EY179" s="32">
        <v>69700.887856283007</v>
      </c>
      <c r="EZ179" s="32">
        <v>246121.13142444601</v>
      </c>
      <c r="FA179" s="32">
        <v>92509.010109461204</v>
      </c>
      <c r="FB179" s="32">
        <v>623184.18805920798</v>
      </c>
      <c r="FC179" s="32">
        <v>140771.05736675599</v>
      </c>
      <c r="FD179" s="32">
        <v>247848.79491543799</v>
      </c>
      <c r="FE179" s="32">
        <v>3423959.1432710602</v>
      </c>
      <c r="FF179" s="32">
        <v>2166735.8166476702</v>
      </c>
      <c r="FG179" s="32">
        <v>18504.5733553028</v>
      </c>
      <c r="FH179" s="32">
        <v>16936.2221257778</v>
      </c>
      <c r="FI179" s="32">
        <v>40750.8376905326</v>
      </c>
      <c r="FJ179" s="32">
        <v>668006.60080541205</v>
      </c>
      <c r="FK179" s="32">
        <v>1069.0753585657401</v>
      </c>
      <c r="FL179" s="32">
        <v>18888.967140599299</v>
      </c>
      <c r="FM179" s="32">
        <v>257717.044217566</v>
      </c>
      <c r="FN179" s="32">
        <v>15168.712812858499</v>
      </c>
      <c r="FO179" s="32">
        <v>37206.533156200101</v>
      </c>
      <c r="FP179" s="32">
        <v>374558.16455298697</v>
      </c>
      <c r="FQ179" s="32">
        <v>37381.012493309398</v>
      </c>
      <c r="FR179" s="32">
        <v>27223.8563483547</v>
      </c>
      <c r="FS179" s="32">
        <v>1432884.17754691</v>
      </c>
      <c r="FT179" s="32">
        <v>579152.78750692203</v>
      </c>
      <c r="FU179" s="32">
        <v>366277.15510082297</v>
      </c>
      <c r="FV179" s="32">
        <v>573686.72435168701</v>
      </c>
      <c r="FW179" s="32">
        <v>11678.0392348317</v>
      </c>
      <c r="FX179" s="32">
        <v>2843867.0649265</v>
      </c>
      <c r="FY179" s="32">
        <v>1223758.5613203601</v>
      </c>
      <c r="FZ179" s="32">
        <v>1254377.4827353901</v>
      </c>
      <c r="GA179" s="32">
        <v>401236.74916436302</v>
      </c>
      <c r="GB179" s="32">
        <v>989979.42686512298</v>
      </c>
      <c r="GC179" s="32">
        <v>1550338.8393029899</v>
      </c>
      <c r="GD179" s="32">
        <v>4747818.4723707298</v>
      </c>
      <c r="GE179" s="32">
        <v>2015913.5107120001</v>
      </c>
      <c r="GF179" s="32">
        <v>278664.47127954202</v>
      </c>
      <c r="GG179" s="32">
        <v>284007.08831739001</v>
      </c>
      <c r="GH179" s="32">
        <v>7637403.2761326199</v>
      </c>
      <c r="GI179" s="32">
        <v>9100318.3364524301</v>
      </c>
      <c r="GJ179" s="32">
        <v>213818.53705600501</v>
      </c>
      <c r="GK179" s="32">
        <v>851654.39305241301</v>
      </c>
      <c r="GL179" s="32">
        <v>811947.56040552806</v>
      </c>
      <c r="GM179" s="32">
        <v>1256273.9665691699</v>
      </c>
      <c r="GN179" s="32">
        <v>626140.47852212703</v>
      </c>
      <c r="GO179" s="32">
        <v>3420295.1946976902</v>
      </c>
      <c r="GP179" s="32">
        <v>1173258.0014235801</v>
      </c>
      <c r="GQ179" s="32">
        <v>98639.513642840902</v>
      </c>
      <c r="GR179" s="32">
        <v>75492.372200112397</v>
      </c>
      <c r="GS179" s="32">
        <v>38214.797925682702</v>
      </c>
      <c r="GT179" s="32">
        <v>7621.4740005133699</v>
      </c>
      <c r="GU179" s="32">
        <v>464839.23126255302</v>
      </c>
      <c r="GV179" s="32">
        <v>331404.93321773998</v>
      </c>
      <c r="GW179" s="32">
        <v>224437.079290792</v>
      </c>
      <c r="GX179" s="32">
        <v>1814969.4654705301</v>
      </c>
      <c r="GY179" s="32">
        <v>511743.62593333301</v>
      </c>
      <c r="GZ179" s="32">
        <v>35979.331273116601</v>
      </c>
      <c r="HA179" s="32">
        <v>263322.10867705301</v>
      </c>
      <c r="HB179" s="32">
        <v>1029402.83999876</v>
      </c>
      <c r="HC179" s="32">
        <v>719120.96024414001</v>
      </c>
      <c r="HD179" s="32">
        <v>735794.74486904196</v>
      </c>
      <c r="HE179" s="32">
        <v>136653.25578937001</v>
      </c>
      <c r="HF179" s="32">
        <v>36243243.419571102</v>
      </c>
      <c r="HG179" s="32">
        <v>1720.87164276773</v>
      </c>
      <c r="HH179" s="32">
        <v>3194502.34808328</v>
      </c>
      <c r="HI179" s="33">
        <f t="shared" si="34"/>
        <v>115315625.41765425</v>
      </c>
      <c r="HJ179" s="34">
        <v>1504440.24785745</v>
      </c>
      <c r="HK179" s="34">
        <v>19703011.200316999</v>
      </c>
      <c r="HL179" s="33">
        <v>21207451.448174499</v>
      </c>
      <c r="HM179" s="34">
        <v>0</v>
      </c>
      <c r="HN179" s="33">
        <v>21207451.448174499</v>
      </c>
      <c r="HO179" s="34">
        <v>0</v>
      </c>
      <c r="HP179" s="34">
        <v>0</v>
      </c>
      <c r="HQ179" s="33">
        <v>0</v>
      </c>
      <c r="HR179" s="34">
        <v>2683211.76304824</v>
      </c>
      <c r="HS179" s="35">
        <v>23890663.211222701</v>
      </c>
      <c r="HT179" s="34">
        <v>21284914.078566302</v>
      </c>
      <c r="HU179" s="36">
        <v>117921374.550311</v>
      </c>
      <c r="HX179" s="32">
        <v>138190.57765979599</v>
      </c>
      <c r="HY179" s="32">
        <v>10839.2371079979</v>
      </c>
    </row>
    <row r="180" spans="1:233" x14ac:dyDescent="0.3">
      <c r="A180" s="75"/>
      <c r="B180" s="31" t="s">
        <v>180</v>
      </c>
      <c r="C180" s="21" t="s">
        <v>403</v>
      </c>
      <c r="D180" s="32">
        <v>30931.519827453601</v>
      </c>
      <c r="E180" s="32">
        <f t="shared" si="31"/>
        <v>185686.24559174932</v>
      </c>
      <c r="F180" s="32">
        <f t="shared" si="32"/>
        <v>2801.5519373776942</v>
      </c>
      <c r="G180" s="32">
        <v>62492.602507923199</v>
      </c>
      <c r="H180" s="32">
        <v>51023.405802706002</v>
      </c>
      <c r="I180" s="32">
        <v>4956.5031368473401</v>
      </c>
      <c r="J180" s="32">
        <v>7774.33358517538</v>
      </c>
      <c r="K180" s="32">
        <v>92702.395301376499</v>
      </c>
      <c r="L180" s="32">
        <v>108620.569235929</v>
      </c>
      <c r="M180" s="32">
        <v>196113.91863939899</v>
      </c>
      <c r="N180" s="32">
        <v>98982.157266238399</v>
      </c>
      <c r="O180" s="32">
        <v>33922.428480099901</v>
      </c>
      <c r="P180" s="32">
        <v>136332.123291531</v>
      </c>
      <c r="Q180" s="32">
        <v>70403.089034097007</v>
      </c>
      <c r="R180" s="32">
        <v>131885.66400243799</v>
      </c>
      <c r="S180" s="32">
        <v>20228.810949993</v>
      </c>
      <c r="T180" s="32">
        <v>36443.430172291897</v>
      </c>
      <c r="U180" s="32">
        <v>49021.9854773525</v>
      </c>
      <c r="V180" s="32">
        <v>202982.96071121999</v>
      </c>
      <c r="W180" s="32">
        <f t="shared" si="30"/>
        <v>22822.124141069573</v>
      </c>
      <c r="X180" s="32">
        <f t="shared" si="33"/>
        <v>1995.9128366039265</v>
      </c>
      <c r="Y180" s="32">
        <v>7197.4051763215602</v>
      </c>
      <c r="Z180" s="32">
        <v>77965.024664646</v>
      </c>
      <c r="AA180" s="32">
        <v>42029.433483000998</v>
      </c>
      <c r="AB180" s="32">
        <v>50840.671341057197</v>
      </c>
      <c r="AC180" s="32">
        <v>48438.025875522799</v>
      </c>
      <c r="AD180" s="32">
        <v>48090.897128268603</v>
      </c>
      <c r="AE180" s="32">
        <v>55214.002967587701</v>
      </c>
      <c r="AF180" s="32">
        <v>49401.8063174216</v>
      </c>
      <c r="AG180" s="32">
        <v>199257.84648716901</v>
      </c>
      <c r="AH180" s="32">
        <v>193715.75334438999</v>
      </c>
      <c r="AI180" s="32">
        <v>64801.399582234102</v>
      </c>
      <c r="AJ180" s="32">
        <v>70575.917264931602</v>
      </c>
      <c r="AK180" s="32">
        <v>23785.3211873937</v>
      </c>
      <c r="AL180" s="32">
        <v>146912.56718836699</v>
      </c>
      <c r="AM180" s="32">
        <v>19845.068854266901</v>
      </c>
      <c r="AN180" s="32">
        <v>12701.817834224499</v>
      </c>
      <c r="AO180" s="32">
        <v>35508.289916798698</v>
      </c>
      <c r="AP180" s="32">
        <v>49973.368856345602</v>
      </c>
      <c r="AQ180" s="32">
        <v>43887.834501853496</v>
      </c>
      <c r="AR180" s="32">
        <v>75457.526477381907</v>
      </c>
      <c r="AS180" s="32">
        <v>189716.44507345499</v>
      </c>
      <c r="AT180" s="32">
        <v>56166.772854470801</v>
      </c>
      <c r="AU180" s="32">
        <v>136436.02029117499</v>
      </c>
      <c r="AV180" s="32">
        <v>107372.66980707701</v>
      </c>
      <c r="AW180" s="32">
        <v>92182.309396995101</v>
      </c>
      <c r="AX180" s="32">
        <v>170436.701342602</v>
      </c>
      <c r="AY180" s="32">
        <v>115920.503720479</v>
      </c>
      <c r="AZ180" s="32">
        <v>96696.832757891403</v>
      </c>
      <c r="BA180" s="32">
        <v>249502.28893750199</v>
      </c>
      <c r="BB180" s="32">
        <v>67153.429811681694</v>
      </c>
      <c r="BC180" s="32">
        <v>131215.06138506299</v>
      </c>
      <c r="BD180" s="32">
        <v>283706.83494203899</v>
      </c>
      <c r="BE180" s="32">
        <v>84076.225501812296</v>
      </c>
      <c r="BF180" s="32">
        <v>170005.543773399</v>
      </c>
      <c r="BG180" s="32">
        <v>42480.678190950202</v>
      </c>
      <c r="BH180" s="32">
        <v>51244.837593819102</v>
      </c>
      <c r="BI180" s="32">
        <v>251004.49325099101</v>
      </c>
      <c r="BJ180" s="32">
        <v>57576.029808641302</v>
      </c>
      <c r="BK180" s="32">
        <v>36507.4463243391</v>
      </c>
      <c r="BL180" s="32">
        <v>181106.055368973</v>
      </c>
      <c r="BM180" s="32">
        <v>103371.33816283999</v>
      </c>
      <c r="BN180" s="32">
        <v>327138.83416573098</v>
      </c>
      <c r="BO180" s="32">
        <v>66190.141992650795</v>
      </c>
      <c r="BP180" s="32">
        <v>115832.854615466</v>
      </c>
      <c r="BQ180" s="32">
        <v>1021971.48071068</v>
      </c>
      <c r="BR180" s="32">
        <v>513134.56051244697</v>
      </c>
      <c r="BS180" s="32">
        <v>701814.88281074795</v>
      </c>
      <c r="BT180" s="32">
        <v>57785.4092262708</v>
      </c>
      <c r="BU180" s="32">
        <v>131378.12116778601</v>
      </c>
      <c r="BV180" s="32">
        <v>164801.49767198201</v>
      </c>
      <c r="BW180" s="32">
        <v>49932.657357393196</v>
      </c>
      <c r="BX180" s="32">
        <v>70551.257005621796</v>
      </c>
      <c r="BY180" s="32">
        <v>524462.66028931201</v>
      </c>
      <c r="BZ180" s="32">
        <v>112878.02609411901</v>
      </c>
      <c r="CA180" s="32">
        <v>580902.91877782205</v>
      </c>
      <c r="CB180" s="32">
        <v>404242.573488925</v>
      </c>
      <c r="CC180" s="32">
        <v>41616.416533457901</v>
      </c>
      <c r="CD180" s="32">
        <v>97123.923358013693</v>
      </c>
      <c r="CE180" s="32">
        <v>54853.039133098398</v>
      </c>
      <c r="CF180" s="32">
        <v>53486.189403937897</v>
      </c>
      <c r="CG180" s="32">
        <v>117002.478719662</v>
      </c>
      <c r="CH180" s="32">
        <v>111808.35900749201</v>
      </c>
      <c r="CI180" s="32">
        <v>81742.544542589807</v>
      </c>
      <c r="CJ180" s="32">
        <v>29615.605200375201</v>
      </c>
      <c r="CK180" s="32">
        <v>174680.869507639</v>
      </c>
      <c r="CL180" s="32">
        <v>27876.758876782002</v>
      </c>
      <c r="CM180" s="32">
        <v>53793.872058378402</v>
      </c>
      <c r="CN180" s="32">
        <v>20316.747439987299</v>
      </c>
      <c r="CO180" s="32">
        <v>31266.674612144201</v>
      </c>
      <c r="CP180" s="32">
        <v>30043.872279945201</v>
      </c>
      <c r="CQ180" s="32">
        <v>82729.056707567404</v>
      </c>
      <c r="CR180" s="32">
        <v>24225.221046594899</v>
      </c>
      <c r="CS180" s="32">
        <v>341818.13908315101</v>
      </c>
      <c r="CT180" s="32">
        <v>147478.46116703301</v>
      </c>
      <c r="CU180" s="32">
        <v>90838.283242141901</v>
      </c>
      <c r="CV180" s="32">
        <v>123567.99581754</v>
      </c>
      <c r="CW180" s="32">
        <v>82344.729454296903</v>
      </c>
      <c r="CX180" s="32">
        <v>284745.35997709603</v>
      </c>
      <c r="CY180" s="32">
        <v>77854.199702247002</v>
      </c>
      <c r="CZ180" s="32">
        <v>186958.78923484799</v>
      </c>
      <c r="DA180" s="32">
        <v>165921.35164384899</v>
      </c>
      <c r="DB180" s="32">
        <v>262254.38019514101</v>
      </c>
      <c r="DC180" s="32">
        <v>126228.025803276</v>
      </c>
      <c r="DD180" s="32">
        <v>222753.65307836601</v>
      </c>
      <c r="DE180" s="32">
        <v>22712.278324287501</v>
      </c>
      <c r="DF180" s="32">
        <v>405017.668152022</v>
      </c>
      <c r="DG180" s="32">
        <v>182230.94244038899</v>
      </c>
      <c r="DH180" s="32">
        <v>226159.590332522</v>
      </c>
      <c r="DI180" s="32">
        <v>213656.12713480901</v>
      </c>
      <c r="DJ180" s="32">
        <v>177193.33032392099</v>
      </c>
      <c r="DK180" s="32">
        <v>84261.782322175597</v>
      </c>
      <c r="DL180" s="32">
        <v>288533.50911316398</v>
      </c>
      <c r="DM180" s="32">
        <v>657540.72637029598</v>
      </c>
      <c r="DN180" s="32">
        <v>27563.2320257586</v>
      </c>
      <c r="DO180" s="32">
        <v>22211.3310188502</v>
      </c>
      <c r="DP180" s="32">
        <v>59133.314825545298</v>
      </c>
      <c r="DQ180" s="32">
        <v>377061.94409536402</v>
      </c>
      <c r="DR180" s="32">
        <v>144013.324327999</v>
      </c>
      <c r="DS180" s="32">
        <v>46462.050303888303</v>
      </c>
      <c r="DT180" s="32">
        <v>338894.10493294703</v>
      </c>
      <c r="DU180" s="32">
        <v>814199.85418199899</v>
      </c>
      <c r="DV180" s="32">
        <v>660568.85626063496</v>
      </c>
      <c r="DW180" s="32">
        <v>363477.83820140897</v>
      </c>
      <c r="DX180" s="32">
        <v>96347.996119820993</v>
      </c>
      <c r="DY180" s="32">
        <v>150917.23272020099</v>
      </c>
      <c r="DZ180" s="32">
        <v>171787.80255032401</v>
      </c>
      <c r="EA180" s="32">
        <v>41428.517363853302</v>
      </c>
      <c r="EB180" s="32">
        <v>94767.908594634297</v>
      </c>
      <c r="EC180" s="32">
        <v>185366.70876572601</v>
      </c>
      <c r="ED180" s="32">
        <v>67713.776574773598</v>
      </c>
      <c r="EE180" s="32">
        <v>50158.139219720899</v>
      </c>
      <c r="EF180" s="32">
        <v>34695.842819556798</v>
      </c>
      <c r="EG180" s="32">
        <v>219179.13465901901</v>
      </c>
      <c r="EH180" s="32">
        <v>352695.54940728698</v>
      </c>
      <c r="EI180" s="32">
        <v>176454.86810281899</v>
      </c>
      <c r="EJ180" s="32">
        <v>596999.85634005698</v>
      </c>
      <c r="EK180" s="32">
        <v>90234.054830209294</v>
      </c>
      <c r="EL180" s="32">
        <v>69456.927265983206</v>
      </c>
      <c r="EM180" s="32">
        <v>73249.385752388698</v>
      </c>
      <c r="EN180" s="32">
        <v>36178.810403122603</v>
      </c>
      <c r="EO180" s="32">
        <v>106767.04233927101</v>
      </c>
      <c r="EP180" s="32">
        <v>118003.714405957</v>
      </c>
      <c r="EQ180" s="32">
        <v>17842.898304213501</v>
      </c>
      <c r="ER180" s="32">
        <v>69233.727288412803</v>
      </c>
      <c r="ES180" s="32">
        <v>51261.939142811403</v>
      </c>
      <c r="ET180" s="32">
        <v>8292705.7306076102</v>
      </c>
      <c r="EU180" s="32">
        <v>1930246.1291561399</v>
      </c>
      <c r="EV180" s="32">
        <v>1378032.2081142401</v>
      </c>
      <c r="EW180" s="32">
        <v>468067.235652084</v>
      </c>
      <c r="EX180" s="32">
        <v>65608.229647448999</v>
      </c>
      <c r="EY180" s="32">
        <v>71507.487024339294</v>
      </c>
      <c r="EZ180" s="32">
        <v>164424.816532659</v>
      </c>
      <c r="FA180" s="32">
        <v>166114.89563037301</v>
      </c>
      <c r="FB180" s="32">
        <v>461321.573440534</v>
      </c>
      <c r="FC180" s="32">
        <v>251658.668997017</v>
      </c>
      <c r="FD180" s="32">
        <v>523394.80669498298</v>
      </c>
      <c r="FE180" s="32">
        <v>5218389.4374884404</v>
      </c>
      <c r="FF180" s="32">
        <v>1367493.49772231</v>
      </c>
      <c r="FG180" s="32">
        <v>6967.9342591969698</v>
      </c>
      <c r="FH180" s="32">
        <v>7719.1201529282298</v>
      </c>
      <c r="FI180" s="32">
        <v>1534501.5493568501</v>
      </c>
      <c r="FJ180" s="32">
        <v>12247803.424387399</v>
      </c>
      <c r="FK180" s="32">
        <v>3377.1864858507201</v>
      </c>
      <c r="FL180" s="32">
        <v>40550.876902780001</v>
      </c>
      <c r="FM180" s="32">
        <v>2115734.34069714</v>
      </c>
      <c r="FN180" s="32">
        <v>1444097.6671531601</v>
      </c>
      <c r="FO180" s="32">
        <v>19202.081790609001</v>
      </c>
      <c r="FP180" s="32">
        <v>2401106.67895135</v>
      </c>
      <c r="FQ180" s="32">
        <v>289048.29649076599</v>
      </c>
      <c r="FR180" s="32">
        <v>70645.806625372701</v>
      </c>
      <c r="FS180" s="32">
        <v>746301.18647642306</v>
      </c>
      <c r="FT180" s="32">
        <v>1262747.1451866999</v>
      </c>
      <c r="FU180" s="32">
        <v>924377.31174530601</v>
      </c>
      <c r="FV180" s="32">
        <v>253285.08405926399</v>
      </c>
      <c r="FW180" s="32">
        <v>93444.143875027701</v>
      </c>
      <c r="FX180" s="32">
        <v>2751664.6387078799</v>
      </c>
      <c r="FY180" s="32">
        <v>2248843.0687529999</v>
      </c>
      <c r="FZ180" s="32">
        <v>1227899.6255882999</v>
      </c>
      <c r="GA180" s="32">
        <v>2149555.8345295899</v>
      </c>
      <c r="GB180" s="32">
        <v>987212.94995074801</v>
      </c>
      <c r="GC180" s="32">
        <v>1554610.3221086699</v>
      </c>
      <c r="GD180" s="32">
        <v>5176825.6840377003</v>
      </c>
      <c r="GE180" s="32">
        <v>3063643.8842376401</v>
      </c>
      <c r="GF180" s="32">
        <v>835267.81183226802</v>
      </c>
      <c r="GG180" s="32">
        <v>382779.084443003</v>
      </c>
      <c r="GH180" s="32">
        <v>22323716.897657201</v>
      </c>
      <c r="GI180" s="32">
        <v>30571318.379394099</v>
      </c>
      <c r="GJ180" s="32">
        <v>320371.76703100401</v>
      </c>
      <c r="GK180" s="32">
        <v>1372706.7051697499</v>
      </c>
      <c r="GL180" s="32">
        <v>1500683.1033077801</v>
      </c>
      <c r="GM180" s="32">
        <v>7713089.9645753698</v>
      </c>
      <c r="GN180" s="32">
        <v>1781350.44828601</v>
      </c>
      <c r="GO180" s="32">
        <v>2668491.5054347599</v>
      </c>
      <c r="GP180" s="32">
        <v>1530246.03602161</v>
      </c>
      <c r="GQ180" s="32">
        <v>111281.229385072</v>
      </c>
      <c r="GR180" s="32">
        <v>226276.125319999</v>
      </c>
      <c r="GS180" s="32">
        <v>113737.252158063</v>
      </c>
      <c r="GT180" s="32">
        <v>45370.246194948202</v>
      </c>
      <c r="GU180" s="32">
        <v>807832.88905336696</v>
      </c>
      <c r="GV180" s="32">
        <v>440068.992375186</v>
      </c>
      <c r="GW180" s="32">
        <v>1047844.15408588</v>
      </c>
      <c r="GX180" s="32">
        <v>13164456.058188399</v>
      </c>
      <c r="GY180" s="32">
        <v>1809686.5711982599</v>
      </c>
      <c r="GZ180" s="32">
        <v>222479.25302827801</v>
      </c>
      <c r="HA180" s="32">
        <v>464678.75732235401</v>
      </c>
      <c r="HB180" s="32">
        <v>2817065.92825364</v>
      </c>
      <c r="HC180" s="32">
        <v>790568.54801326501</v>
      </c>
      <c r="HD180" s="32">
        <v>594342.664609364</v>
      </c>
      <c r="HE180" s="32">
        <v>225628.20405924501</v>
      </c>
      <c r="HF180" s="32">
        <v>11843291.8364235</v>
      </c>
      <c r="HG180" s="32">
        <v>23762.882838110701</v>
      </c>
      <c r="HH180" s="32">
        <v>1670114.6271098801</v>
      </c>
      <c r="HI180" s="33">
        <f t="shared" si="34"/>
        <v>191905837.22103351</v>
      </c>
      <c r="HJ180" s="34">
        <v>55862243.364848703</v>
      </c>
      <c r="HK180" s="34">
        <v>298287734.03922701</v>
      </c>
      <c r="HL180" s="33">
        <v>354149977.40407598</v>
      </c>
      <c r="HM180" s="34">
        <v>0</v>
      </c>
      <c r="HN180" s="33">
        <v>354149977.40407598</v>
      </c>
      <c r="HO180" s="34">
        <v>0</v>
      </c>
      <c r="HP180" s="34">
        <v>0</v>
      </c>
      <c r="HQ180" s="33">
        <v>0</v>
      </c>
      <c r="HR180" s="34">
        <v>2146810.3092950601</v>
      </c>
      <c r="HS180" s="35">
        <v>356296787.71337098</v>
      </c>
      <c r="HT180" s="34">
        <v>17029842.223267</v>
      </c>
      <c r="HU180" s="36">
        <v>531172782.71113801</v>
      </c>
      <c r="HX180" s="32">
        <v>188487.79752912701</v>
      </c>
      <c r="HY180" s="32">
        <v>24818.036977673499</v>
      </c>
    </row>
    <row r="181" spans="1:233" x14ac:dyDescent="0.3">
      <c r="A181" s="75"/>
      <c r="B181" s="31" t="s">
        <v>181</v>
      </c>
      <c r="C181" s="21" t="s">
        <v>404</v>
      </c>
      <c r="D181" s="32">
        <v>4114.1236609942398</v>
      </c>
      <c r="E181" s="32">
        <f t="shared" si="31"/>
        <v>8080.7549977372291</v>
      </c>
      <c r="F181" s="32">
        <f t="shared" si="32"/>
        <v>121.91885697963153</v>
      </c>
      <c r="G181" s="32">
        <v>1384.8618283932501</v>
      </c>
      <c r="H181" s="32">
        <v>295.34563193005403</v>
      </c>
      <c r="I181" s="32">
        <v>2193.55596715093</v>
      </c>
      <c r="J181" s="32">
        <v>3674.1424003229699</v>
      </c>
      <c r="K181" s="32">
        <v>1213.18673074392</v>
      </c>
      <c r="L181" s="32">
        <v>5492.3983787042698</v>
      </c>
      <c r="M181" s="32">
        <v>21468.887417572201</v>
      </c>
      <c r="N181" s="32">
        <v>10064.7960528699</v>
      </c>
      <c r="O181" s="32">
        <v>1109.1435782737501</v>
      </c>
      <c r="P181" s="32">
        <v>8411.9563776295399</v>
      </c>
      <c r="Q181" s="32">
        <v>3975.2480250849799</v>
      </c>
      <c r="R181" s="32">
        <v>4234.2274282499502</v>
      </c>
      <c r="S181" s="32">
        <v>1163.70303495095</v>
      </c>
      <c r="T181" s="32">
        <v>3520.9196897014199</v>
      </c>
      <c r="U181" s="32">
        <v>5107.0466228581699</v>
      </c>
      <c r="V181" s="32">
        <v>11712.8901477415</v>
      </c>
      <c r="W181" s="32">
        <f t="shared" si="30"/>
        <v>1976.0852870570145</v>
      </c>
      <c r="X181" s="32">
        <f t="shared" si="33"/>
        <v>172.81888251425522</v>
      </c>
      <c r="Y181" s="32">
        <v>908.034523278694</v>
      </c>
      <c r="Z181" s="32">
        <v>8930.0528955496593</v>
      </c>
      <c r="AA181" s="32">
        <v>5603.9586356641603</v>
      </c>
      <c r="AB181" s="32">
        <v>4784.7977879200298</v>
      </c>
      <c r="AC181" s="32">
        <v>4778.0689134682498</v>
      </c>
      <c r="AD181" s="32">
        <v>5736.9529836421798</v>
      </c>
      <c r="AE181" s="32">
        <v>7118.4759485098803</v>
      </c>
      <c r="AF181" s="32">
        <v>6615.6726013790503</v>
      </c>
      <c r="AG181" s="32">
        <v>39431.413196385001</v>
      </c>
      <c r="AH181" s="32">
        <v>8944.0531798863394</v>
      </c>
      <c r="AI181" s="32">
        <v>13370.772532249901</v>
      </c>
      <c r="AJ181" s="32">
        <v>14832.100706364799</v>
      </c>
      <c r="AK181" s="32">
        <v>8058.0041166989204</v>
      </c>
      <c r="AL181" s="32">
        <v>13002.845430542</v>
      </c>
      <c r="AM181" s="32">
        <v>1135.4082667637199</v>
      </c>
      <c r="AN181" s="32">
        <v>1055.80564113481</v>
      </c>
      <c r="AO181" s="32">
        <v>5181.4761458435196</v>
      </c>
      <c r="AP181" s="32">
        <v>7339.5195489493099</v>
      </c>
      <c r="AQ181" s="32">
        <v>5280.6517789755499</v>
      </c>
      <c r="AR181" s="32">
        <v>8348.1667003791899</v>
      </c>
      <c r="AS181" s="32">
        <v>20529.673875990498</v>
      </c>
      <c r="AT181" s="32">
        <v>7736.4254199348898</v>
      </c>
      <c r="AU181" s="32">
        <v>14308.8177287652</v>
      </c>
      <c r="AV181" s="32">
        <v>5803.0387623483703</v>
      </c>
      <c r="AW181" s="32">
        <v>12136.5230233443</v>
      </c>
      <c r="AX181" s="32">
        <v>11575.542784339401</v>
      </c>
      <c r="AY181" s="32">
        <v>8753.4443018345992</v>
      </c>
      <c r="AZ181" s="32">
        <v>6927.8669342621897</v>
      </c>
      <c r="BA181" s="32">
        <v>17072.957968997402</v>
      </c>
      <c r="BB181" s="32">
        <v>4239.2260730355401</v>
      </c>
      <c r="BC181" s="32">
        <v>10046.900333234</v>
      </c>
      <c r="BD181" s="32">
        <v>16811.7721139764</v>
      </c>
      <c r="BE181" s="32">
        <v>11517.251626392001</v>
      </c>
      <c r="BF181" s="32">
        <v>15408.2593917577</v>
      </c>
      <c r="BG181" s="32">
        <v>7705.77013874364</v>
      </c>
      <c r="BH181" s="32">
        <v>1385.3167947884799</v>
      </c>
      <c r="BI181" s="32">
        <v>15321.060961335101</v>
      </c>
      <c r="BJ181" s="32">
        <v>3222.2978477063298</v>
      </c>
      <c r="BK181" s="32">
        <v>2319.4006943219201</v>
      </c>
      <c r="BL181" s="32">
        <v>12838.096385664399</v>
      </c>
      <c r="BM181" s="32">
        <v>7950.8959548018101</v>
      </c>
      <c r="BN181" s="32">
        <v>21115.928634711101</v>
      </c>
      <c r="BO181" s="32">
        <v>17888.896091614599</v>
      </c>
      <c r="BP181" s="32">
        <v>6636.8849913282202</v>
      </c>
      <c r="BQ181" s="32">
        <v>34223.345226862701</v>
      </c>
      <c r="BR181" s="32">
        <v>24311.2600255822</v>
      </c>
      <c r="BS181" s="32">
        <v>54493.201144735402</v>
      </c>
      <c r="BT181" s="32">
        <v>4217.0967530280404</v>
      </c>
      <c r="BU181" s="32">
        <v>2312.7041240072599</v>
      </c>
      <c r="BV181" s="32">
        <v>10123.801771587099</v>
      </c>
      <c r="BW181" s="32">
        <v>2962.2423641023702</v>
      </c>
      <c r="BX181" s="32">
        <v>14665.7280830001</v>
      </c>
      <c r="BY181" s="32">
        <v>30936.187188745102</v>
      </c>
      <c r="BZ181" s="32">
        <v>9424.5060063709898</v>
      </c>
      <c r="CA181" s="32">
        <v>34749.324361280902</v>
      </c>
      <c r="CB181" s="32">
        <v>24918.332349511998</v>
      </c>
      <c r="CC181" s="32">
        <v>2465.4592283911002</v>
      </c>
      <c r="CD181" s="32">
        <v>6202.0898805281404</v>
      </c>
      <c r="CE181" s="32">
        <v>6960.1853175753304</v>
      </c>
      <c r="CF181" s="32">
        <v>4005.2585750851299</v>
      </c>
      <c r="CG181" s="32">
        <v>3534.3102014257902</v>
      </c>
      <c r="CH181" s="32">
        <v>6103.4136214211803</v>
      </c>
      <c r="CI181" s="32">
        <v>370.508010586529</v>
      </c>
      <c r="CJ181" s="32">
        <v>958.09948605825298</v>
      </c>
      <c r="CK181" s="32">
        <v>18358.927370233901</v>
      </c>
      <c r="CL181" s="32">
        <v>885.23446034249503</v>
      </c>
      <c r="CM181" s="32">
        <v>2638.0003362092498</v>
      </c>
      <c r="CN181" s="32">
        <v>1147.6972216844299</v>
      </c>
      <c r="CO181" s="32">
        <v>1460.9817285464501</v>
      </c>
      <c r="CP181" s="32">
        <v>1152.6868404117199</v>
      </c>
      <c r="CQ181" s="32">
        <v>3221.9408683316101</v>
      </c>
      <c r="CR181" s="32">
        <v>1072.7110873045201</v>
      </c>
      <c r="CS181" s="32">
        <v>19838.828564863801</v>
      </c>
      <c r="CT181" s="32">
        <v>8510.9490653507892</v>
      </c>
      <c r="CU181" s="32">
        <v>3667.09658337872</v>
      </c>
      <c r="CV181" s="32">
        <v>14102.8510946651</v>
      </c>
      <c r="CW181" s="32">
        <v>7116.9322353989401</v>
      </c>
      <c r="CX181" s="32">
        <v>23537.240438675199</v>
      </c>
      <c r="CY181" s="32">
        <v>5171.5459430861702</v>
      </c>
      <c r="CZ181" s="32">
        <v>20828.8214698581</v>
      </c>
      <c r="DA181" s="32">
        <v>15482.9297960032</v>
      </c>
      <c r="DB181" s="32">
        <v>20781.054696903499</v>
      </c>
      <c r="DC181" s="32">
        <v>9515.42499328343</v>
      </c>
      <c r="DD181" s="32">
        <v>32287.9304101653</v>
      </c>
      <c r="DE181" s="32">
        <v>2939.9028486264701</v>
      </c>
      <c r="DF181" s="32">
        <v>27650.888427446698</v>
      </c>
      <c r="DG181" s="32">
        <v>17706.9475631434</v>
      </c>
      <c r="DH181" s="32">
        <v>13989.091675339299</v>
      </c>
      <c r="DI181" s="32">
        <v>11054.629036496901</v>
      </c>
      <c r="DJ181" s="32">
        <v>8413.5705527898008</v>
      </c>
      <c r="DK181" s="32">
        <v>4597.7046951499096</v>
      </c>
      <c r="DL181" s="32">
        <v>16711.5419905858</v>
      </c>
      <c r="DM181" s="32">
        <v>29986.5089892633</v>
      </c>
      <c r="DN181" s="32">
        <v>8256.75928273922</v>
      </c>
      <c r="DO181" s="32">
        <v>5484.7049870528099</v>
      </c>
      <c r="DP181" s="32">
        <v>4538.9238854723699</v>
      </c>
      <c r="DQ181" s="32">
        <v>28584.815182770701</v>
      </c>
      <c r="DR181" s="32">
        <v>4903.4095051089598</v>
      </c>
      <c r="DS181" s="32">
        <v>3934.3615054670499</v>
      </c>
      <c r="DT181" s="32">
        <v>15975.2012134818</v>
      </c>
      <c r="DU181" s="32">
        <v>9567.0266134800695</v>
      </c>
      <c r="DV181" s="32">
        <v>36243.711576901202</v>
      </c>
      <c r="DW181" s="32">
        <v>9059.0876875018694</v>
      </c>
      <c r="DX181" s="32">
        <v>10036.9734628675</v>
      </c>
      <c r="DY181" s="32">
        <v>22977.7888120975</v>
      </c>
      <c r="DZ181" s="32">
        <v>10698.8899443889</v>
      </c>
      <c r="EA181" s="32">
        <v>7961.4126261116699</v>
      </c>
      <c r="EB181" s="32">
        <v>8763.7949606150705</v>
      </c>
      <c r="EC181" s="32">
        <v>6656.66274167953</v>
      </c>
      <c r="ED181" s="32">
        <v>11678.264343848699</v>
      </c>
      <c r="EE181" s="32">
        <v>3434.1296438813401</v>
      </c>
      <c r="EF181" s="32">
        <v>3053.06645586999</v>
      </c>
      <c r="EG181" s="32">
        <v>49238.006235151501</v>
      </c>
      <c r="EH181" s="32">
        <v>30677.447362110699</v>
      </c>
      <c r="EI181" s="32">
        <v>9892.5715996592407</v>
      </c>
      <c r="EJ181" s="32">
        <v>40258.951528461301</v>
      </c>
      <c r="EK181" s="32">
        <v>6156.9112049306495</v>
      </c>
      <c r="EL181" s="32">
        <v>2960.2866088341598</v>
      </c>
      <c r="EM181" s="32">
        <v>7976.8620170057702</v>
      </c>
      <c r="EN181" s="32">
        <v>11520.7626595077</v>
      </c>
      <c r="EO181" s="32">
        <v>11433.7126126314</v>
      </c>
      <c r="EP181" s="32">
        <v>50206.538121440499</v>
      </c>
      <c r="EQ181" s="32">
        <v>10890.162406438199</v>
      </c>
      <c r="ER181" s="32">
        <v>30339.334040731399</v>
      </c>
      <c r="ES181" s="32">
        <v>30636.4282724689</v>
      </c>
      <c r="ET181" s="32">
        <v>2623007.0379305501</v>
      </c>
      <c r="EU181" s="32">
        <v>534743.65935304703</v>
      </c>
      <c r="EV181" s="32">
        <v>53045.124655134998</v>
      </c>
      <c r="EW181" s="32">
        <v>22095.495509133099</v>
      </c>
      <c r="EX181" s="32">
        <v>9381.5938843935292</v>
      </c>
      <c r="EY181" s="32">
        <v>29275.755485316498</v>
      </c>
      <c r="EZ181" s="32">
        <v>44296.899357837698</v>
      </c>
      <c r="FA181" s="32">
        <v>33706.666003277802</v>
      </c>
      <c r="FB181" s="32">
        <v>121218.77484816</v>
      </c>
      <c r="FC181" s="32">
        <v>27415.7877939805</v>
      </c>
      <c r="FD181" s="32">
        <v>36507.4981006335</v>
      </c>
      <c r="FE181" s="32">
        <v>365969.41103431798</v>
      </c>
      <c r="FF181" s="32">
        <v>402591.15717519698</v>
      </c>
      <c r="FG181" s="32">
        <v>352788.584670913</v>
      </c>
      <c r="FH181" s="32">
        <v>309109.83274670399</v>
      </c>
      <c r="FI181" s="32">
        <v>16923.1888713769</v>
      </c>
      <c r="FJ181" s="32">
        <v>2812588.0143906102</v>
      </c>
      <c r="FK181" s="32">
        <v>12029.247792877</v>
      </c>
      <c r="FL181" s="32">
        <v>253026.16168078899</v>
      </c>
      <c r="FM181" s="32">
        <v>19611.317182079601</v>
      </c>
      <c r="FN181" s="32">
        <v>4196.6268127276999</v>
      </c>
      <c r="FO181" s="32">
        <v>3374.72258321954</v>
      </c>
      <c r="FP181" s="32">
        <v>64520.1699476137</v>
      </c>
      <c r="FQ181" s="32">
        <v>10673.3232761865</v>
      </c>
      <c r="FR181" s="32">
        <v>13127.394937020001</v>
      </c>
      <c r="FS181" s="32">
        <v>2123221.8445260101</v>
      </c>
      <c r="FT181" s="32">
        <v>92533.129705595202</v>
      </c>
      <c r="FU181" s="32">
        <v>306581.04049634299</v>
      </c>
      <c r="FV181" s="32">
        <v>18998200.696746498</v>
      </c>
      <c r="FW181" s="32">
        <v>119296.54958501599</v>
      </c>
      <c r="FX181" s="32">
        <v>29610716.190092999</v>
      </c>
      <c r="FY181" s="32">
        <v>23688150.463929299</v>
      </c>
      <c r="FZ181" s="32">
        <v>35843828.086350299</v>
      </c>
      <c r="GA181" s="32">
        <v>505694.41334521899</v>
      </c>
      <c r="GB181" s="32">
        <v>60189.468370360999</v>
      </c>
      <c r="GC181" s="32">
        <v>479521.33454286703</v>
      </c>
      <c r="GD181" s="32">
        <v>863561.75856126403</v>
      </c>
      <c r="GE181" s="32">
        <v>61184.203101170897</v>
      </c>
      <c r="GF181" s="32">
        <v>330117.42735675501</v>
      </c>
      <c r="GG181" s="32">
        <v>36033.9616587212</v>
      </c>
      <c r="GH181" s="32">
        <v>255472.37388916401</v>
      </c>
      <c r="GI181" s="32">
        <v>292476.50054918701</v>
      </c>
      <c r="GJ181" s="32">
        <v>274138.03222303698</v>
      </c>
      <c r="GK181" s="32">
        <v>130791.406977782</v>
      </c>
      <c r="GL181" s="32">
        <v>42277.333911678201</v>
      </c>
      <c r="GM181" s="32">
        <v>128568.31910408899</v>
      </c>
      <c r="GN181" s="32">
        <v>34864.611345275502</v>
      </c>
      <c r="GO181" s="32">
        <v>438200.05081849301</v>
      </c>
      <c r="GP181" s="32">
        <v>243233.30059961701</v>
      </c>
      <c r="GQ181" s="32">
        <v>47219.358400256002</v>
      </c>
      <c r="GR181" s="32">
        <v>7481.7169845283697</v>
      </c>
      <c r="GS181" s="32">
        <v>21999.197335760698</v>
      </c>
      <c r="GT181" s="32">
        <v>15363.864014590499</v>
      </c>
      <c r="GU181" s="32">
        <v>153810.27863032999</v>
      </c>
      <c r="GV181" s="32">
        <v>104940.200322576</v>
      </c>
      <c r="GW181" s="32">
        <v>37132.233576779698</v>
      </c>
      <c r="GX181" s="32">
        <v>3318735.7074257298</v>
      </c>
      <c r="GY181" s="32">
        <v>1263101.2413399899</v>
      </c>
      <c r="GZ181" s="32">
        <v>34242.0022373799</v>
      </c>
      <c r="HA181" s="32">
        <v>64060.776438920097</v>
      </c>
      <c r="HB181" s="32">
        <v>309637.841751776</v>
      </c>
      <c r="HC181" s="32">
        <v>298242.35716267099</v>
      </c>
      <c r="HD181" s="32">
        <v>82316.493881466595</v>
      </c>
      <c r="HE181" s="32">
        <v>29963.109920494899</v>
      </c>
      <c r="HF181" s="32">
        <v>11546587.5627703</v>
      </c>
      <c r="HG181" s="32">
        <v>2940.0112428007701</v>
      </c>
      <c r="HH181" s="32">
        <v>1608422.27033736</v>
      </c>
      <c r="HI181" s="33">
        <f t="shared" si="34"/>
        <v>143735233.24275199</v>
      </c>
      <c r="HJ181" s="34">
        <v>12291775.868257601</v>
      </c>
      <c r="HK181" s="34">
        <v>66205057.091093302</v>
      </c>
      <c r="HL181" s="33">
        <v>78496832.959350899</v>
      </c>
      <c r="HM181" s="34">
        <v>0</v>
      </c>
      <c r="HN181" s="33">
        <v>78496832.959350899</v>
      </c>
      <c r="HO181" s="34">
        <v>0</v>
      </c>
      <c r="HP181" s="34">
        <v>0</v>
      </c>
      <c r="HQ181" s="33">
        <v>0</v>
      </c>
      <c r="HR181" s="34">
        <v>1703122.49733227</v>
      </c>
      <c r="HS181" s="35">
        <v>80199955.456683099</v>
      </c>
      <c r="HT181" s="34">
        <v>2776741.9989940501</v>
      </c>
      <c r="HU181" s="36">
        <v>221158446.700441</v>
      </c>
      <c r="HX181" s="32">
        <v>8202.6738547168607</v>
      </c>
      <c r="HY181" s="32">
        <v>2148.9041695712699</v>
      </c>
    </row>
    <row r="182" spans="1:233" x14ac:dyDescent="0.3">
      <c r="A182" s="75"/>
      <c r="B182" s="31" t="s">
        <v>182</v>
      </c>
      <c r="C182" s="21" t="s">
        <v>405</v>
      </c>
      <c r="D182" s="32">
        <v>174.87286202645399</v>
      </c>
      <c r="E182" s="32">
        <f t="shared" si="31"/>
        <v>880.43037766058683</v>
      </c>
      <c r="F182" s="32">
        <f t="shared" si="32"/>
        <v>13.283544090197225</v>
      </c>
      <c r="G182" s="32">
        <v>704.09701618349698</v>
      </c>
      <c r="H182" s="32">
        <v>50.234234780312804</v>
      </c>
      <c r="I182" s="32">
        <v>106.72498703436401</v>
      </c>
      <c r="J182" s="32">
        <v>670.73891957527599</v>
      </c>
      <c r="K182" s="32">
        <v>332.75350480639202</v>
      </c>
      <c r="L182" s="32">
        <v>1919.92399376657</v>
      </c>
      <c r="M182" s="32">
        <v>1110.73906389645</v>
      </c>
      <c r="N182" s="32">
        <v>18833.451661614901</v>
      </c>
      <c r="O182" s="32">
        <v>4144.9494870705903</v>
      </c>
      <c r="P182" s="32">
        <v>1193.3965009354499</v>
      </c>
      <c r="Q182" s="32">
        <v>162.05712936747699</v>
      </c>
      <c r="R182" s="32">
        <v>298.827659360415</v>
      </c>
      <c r="S182" s="32">
        <v>101.70581959060399</v>
      </c>
      <c r="T182" s="32">
        <v>97.194912918022496</v>
      </c>
      <c r="U182" s="32">
        <v>146.982405777525</v>
      </c>
      <c r="V182" s="32">
        <v>569.28063168595395</v>
      </c>
      <c r="W182" s="32">
        <f t="shared" si="30"/>
        <v>43.561603250956487</v>
      </c>
      <c r="X182" s="32">
        <f t="shared" si="33"/>
        <v>3.8096875897353106</v>
      </c>
      <c r="Y182" s="32">
        <v>33.027807737546702</v>
      </c>
      <c r="Z182" s="32">
        <v>331.25564163230598</v>
      </c>
      <c r="AA182" s="32">
        <v>63.676776173322601</v>
      </c>
      <c r="AB182" s="32">
        <v>352.09048604292201</v>
      </c>
      <c r="AC182" s="32">
        <v>422.83462549304897</v>
      </c>
      <c r="AD182" s="32">
        <v>48.704119003891897</v>
      </c>
      <c r="AE182" s="32">
        <v>106.604453577735</v>
      </c>
      <c r="AF182" s="32">
        <v>117.917970570615</v>
      </c>
      <c r="AG182" s="32">
        <v>508.04864415564998</v>
      </c>
      <c r="AH182" s="32">
        <v>200.81196961517799</v>
      </c>
      <c r="AI182" s="32">
        <v>154.27389244708999</v>
      </c>
      <c r="AJ182" s="32">
        <v>232.19536978058699</v>
      </c>
      <c r="AK182" s="32">
        <v>235.71230010257301</v>
      </c>
      <c r="AL182" s="32">
        <v>253.22434175383299</v>
      </c>
      <c r="AM182" s="32">
        <v>40.778132437307903</v>
      </c>
      <c r="AN182" s="32">
        <v>28.818746920878699</v>
      </c>
      <c r="AO182" s="32">
        <v>197.92654239286401</v>
      </c>
      <c r="AP182" s="32">
        <v>170.10085883262701</v>
      </c>
      <c r="AQ182" s="32">
        <v>121.80308224108801</v>
      </c>
      <c r="AR182" s="32">
        <v>64.388551335369897</v>
      </c>
      <c r="AS182" s="32">
        <v>610.32015255075203</v>
      </c>
      <c r="AT182" s="32">
        <v>147.09156497343599</v>
      </c>
      <c r="AU182" s="32">
        <v>270.23483421160898</v>
      </c>
      <c r="AV182" s="32">
        <v>156.87452664102199</v>
      </c>
      <c r="AW182" s="32">
        <v>508.314627527916</v>
      </c>
      <c r="AX182" s="32">
        <v>154.29831790961001</v>
      </c>
      <c r="AY182" s="32">
        <v>283.415402392526</v>
      </c>
      <c r="AZ182" s="32">
        <v>217.12879504994601</v>
      </c>
      <c r="BA182" s="32">
        <v>261.242211556955</v>
      </c>
      <c r="BB182" s="32">
        <v>415.72183011241702</v>
      </c>
      <c r="BC182" s="32">
        <v>311.22952078378501</v>
      </c>
      <c r="BD182" s="32">
        <v>351.26435361474603</v>
      </c>
      <c r="BE182" s="32">
        <v>708.29014040595803</v>
      </c>
      <c r="BF182" s="32">
        <v>296.65843600365298</v>
      </c>
      <c r="BG182" s="32">
        <v>360.90222019368599</v>
      </c>
      <c r="BH182" s="32">
        <v>150.64357654562201</v>
      </c>
      <c r="BI182" s="32">
        <v>2299.8190992601999</v>
      </c>
      <c r="BJ182" s="32">
        <v>345.88677626480597</v>
      </c>
      <c r="BK182" s="32">
        <v>44.310456227572203</v>
      </c>
      <c r="BL182" s="32">
        <v>318.91461311979998</v>
      </c>
      <c r="BM182" s="32">
        <v>370.03591151753801</v>
      </c>
      <c r="BN182" s="32">
        <v>999.42343576884502</v>
      </c>
      <c r="BO182" s="32">
        <v>527.48313346944803</v>
      </c>
      <c r="BP182" s="32">
        <v>157.71293226105701</v>
      </c>
      <c r="BQ182" s="32">
        <v>717.58445199678295</v>
      </c>
      <c r="BR182" s="32">
        <v>655.19102362205399</v>
      </c>
      <c r="BS182" s="32">
        <v>575.87595788735302</v>
      </c>
      <c r="BT182" s="32">
        <v>145.80103680010899</v>
      </c>
      <c r="BU182" s="32">
        <v>67.366398327152993</v>
      </c>
      <c r="BV182" s="32">
        <v>199.13797240172599</v>
      </c>
      <c r="BW182" s="32">
        <v>107.6043070316</v>
      </c>
      <c r="BX182" s="32">
        <v>82.453474893259099</v>
      </c>
      <c r="BY182" s="32">
        <v>725.63695713551897</v>
      </c>
      <c r="BZ182" s="32">
        <v>225.238958760797</v>
      </c>
      <c r="CA182" s="32">
        <v>819.71133663098601</v>
      </c>
      <c r="CB182" s="32">
        <v>811.64175371132103</v>
      </c>
      <c r="CC182" s="32">
        <v>254.23264040345501</v>
      </c>
      <c r="CD182" s="32">
        <v>436.10531567627402</v>
      </c>
      <c r="CE182" s="32">
        <v>165.655777639782</v>
      </c>
      <c r="CF182" s="32">
        <v>214.328899422679</v>
      </c>
      <c r="CG182" s="32">
        <v>350.71125459113603</v>
      </c>
      <c r="CH182" s="32">
        <v>218.40791982624401</v>
      </c>
      <c r="CI182" s="32">
        <v>33.0221765920585</v>
      </c>
      <c r="CJ182" s="32">
        <v>738.49045574377703</v>
      </c>
      <c r="CK182" s="32">
        <v>593.51957367058196</v>
      </c>
      <c r="CL182" s="32">
        <v>37.039843476253701</v>
      </c>
      <c r="CM182" s="32">
        <v>645.22942635703396</v>
      </c>
      <c r="CN182" s="32">
        <v>122.466004343226</v>
      </c>
      <c r="CO182" s="32">
        <v>142.264776894113</v>
      </c>
      <c r="CP182" s="32">
        <v>352.987261622647</v>
      </c>
      <c r="CQ182" s="32">
        <v>341.10253663724501</v>
      </c>
      <c r="CR182" s="32">
        <v>59.926296094722602</v>
      </c>
      <c r="CS182" s="32">
        <v>1802.4627463046399</v>
      </c>
      <c r="CT182" s="32">
        <v>465.46800758966901</v>
      </c>
      <c r="CU182" s="32">
        <v>283.99305732089698</v>
      </c>
      <c r="CV182" s="32">
        <v>473.687228111595</v>
      </c>
      <c r="CW182" s="32">
        <v>198.47632097435201</v>
      </c>
      <c r="CX182" s="32">
        <v>1650.4665312761299</v>
      </c>
      <c r="CY182" s="32">
        <v>412.55611639190198</v>
      </c>
      <c r="CZ182" s="32">
        <v>413.86364974070801</v>
      </c>
      <c r="DA182" s="32">
        <v>1134.14305844361</v>
      </c>
      <c r="DB182" s="32">
        <v>1532.0373377758799</v>
      </c>
      <c r="DC182" s="32">
        <v>393.05796630302098</v>
      </c>
      <c r="DD182" s="32">
        <v>1066.0229587013901</v>
      </c>
      <c r="DE182" s="32">
        <v>96.415509538447097</v>
      </c>
      <c r="DF182" s="32">
        <v>2267.26605542568</v>
      </c>
      <c r="DG182" s="32">
        <v>599.26876272914501</v>
      </c>
      <c r="DH182" s="32">
        <v>560.032685597718</v>
      </c>
      <c r="DI182" s="32">
        <v>934.62286934584097</v>
      </c>
      <c r="DJ182" s="32">
        <v>1142.7777707990499</v>
      </c>
      <c r="DK182" s="32">
        <v>251.91258817232799</v>
      </c>
      <c r="DL182" s="32">
        <v>785.16904499885595</v>
      </c>
      <c r="DM182" s="32">
        <v>2308.17388471719</v>
      </c>
      <c r="DN182" s="32">
        <v>485.55749316749097</v>
      </c>
      <c r="DO182" s="32">
        <v>283.442266429217</v>
      </c>
      <c r="DP182" s="32">
        <v>88.904123638444503</v>
      </c>
      <c r="DQ182" s="32">
        <v>589.37764612811202</v>
      </c>
      <c r="DR182" s="32">
        <v>167.28015233303</v>
      </c>
      <c r="DS182" s="32">
        <v>148.812155911471</v>
      </c>
      <c r="DT182" s="32">
        <v>513.455658585116</v>
      </c>
      <c r="DU182" s="32">
        <v>309.84561944017202</v>
      </c>
      <c r="DV182" s="32">
        <v>1830.32170932176</v>
      </c>
      <c r="DW182" s="32">
        <v>591.69387065705598</v>
      </c>
      <c r="DX182" s="32">
        <v>670.24754080120999</v>
      </c>
      <c r="DY182" s="32">
        <v>1914.92775661724</v>
      </c>
      <c r="DZ182" s="32">
        <v>463.915019763028</v>
      </c>
      <c r="EA182" s="32">
        <v>806.857368808714</v>
      </c>
      <c r="EB182" s="32">
        <v>603.970561381582</v>
      </c>
      <c r="EC182" s="32">
        <v>381.19404325382999</v>
      </c>
      <c r="ED182" s="32">
        <v>849.77940651192398</v>
      </c>
      <c r="EE182" s="32">
        <v>627.32478567793805</v>
      </c>
      <c r="EF182" s="32">
        <v>169.272365584298</v>
      </c>
      <c r="EG182" s="32">
        <v>1125.64978365607</v>
      </c>
      <c r="EH182" s="32">
        <v>1332.2812769463901</v>
      </c>
      <c r="EI182" s="32">
        <v>268.72670585454</v>
      </c>
      <c r="EJ182" s="32">
        <v>1248.90296930267</v>
      </c>
      <c r="EK182" s="32">
        <v>77.853397555678399</v>
      </c>
      <c r="EL182" s="32">
        <v>161.085906822487</v>
      </c>
      <c r="EM182" s="32">
        <v>265.80943845240603</v>
      </c>
      <c r="EN182" s="32">
        <v>1379.6788038882901</v>
      </c>
      <c r="EO182" s="32">
        <v>1010.1613778093</v>
      </c>
      <c r="EP182" s="32">
        <v>2979.4538349173499</v>
      </c>
      <c r="EQ182" s="32">
        <v>472.93953065889201</v>
      </c>
      <c r="ER182" s="32">
        <v>955.27057945176796</v>
      </c>
      <c r="ES182" s="32">
        <v>570.14952192342605</v>
      </c>
      <c r="ET182" s="32">
        <v>95377.105747955604</v>
      </c>
      <c r="EU182" s="32">
        <v>11374.245538753201</v>
      </c>
      <c r="EV182" s="32">
        <v>579.49419092467497</v>
      </c>
      <c r="EW182" s="32">
        <v>337.81432855018102</v>
      </c>
      <c r="EX182" s="32">
        <v>224.95261046847901</v>
      </c>
      <c r="EY182" s="32">
        <v>139.260073019088</v>
      </c>
      <c r="EZ182" s="32">
        <v>225.765610943746</v>
      </c>
      <c r="FA182" s="32">
        <v>205.82064367187201</v>
      </c>
      <c r="FB182" s="32">
        <v>1132.4328212145399</v>
      </c>
      <c r="FC182" s="32">
        <v>442.88318006626503</v>
      </c>
      <c r="FD182" s="32">
        <v>294.92024374436102</v>
      </c>
      <c r="FE182" s="32">
        <v>5513.0970146194304</v>
      </c>
      <c r="FF182" s="32">
        <v>5525.4218081630297</v>
      </c>
      <c r="FG182" s="32">
        <v>2966.1923632944799</v>
      </c>
      <c r="FH182" s="32">
        <v>5946.5748681167597</v>
      </c>
      <c r="FI182" s="32">
        <v>660.783992580465</v>
      </c>
      <c r="FJ182" s="32">
        <v>3157.8319520652899</v>
      </c>
      <c r="FK182" s="32">
        <v>135.50043502628299</v>
      </c>
      <c r="FL182" s="32">
        <v>7126.4447203501704</v>
      </c>
      <c r="FM182" s="32">
        <v>677.65583503303299</v>
      </c>
      <c r="FN182" s="32">
        <v>425.19974805779299</v>
      </c>
      <c r="FO182" s="32">
        <v>41.754171945508297</v>
      </c>
      <c r="FP182" s="32">
        <v>613.01220916062596</v>
      </c>
      <c r="FQ182" s="32">
        <v>3188.7890919363999</v>
      </c>
      <c r="FR182" s="32">
        <v>2952.30713746438</v>
      </c>
      <c r="FS182" s="32">
        <v>5051.7019638321099</v>
      </c>
      <c r="FT182" s="32">
        <v>99481.247816399497</v>
      </c>
      <c r="FU182" s="32">
        <v>1560.7626619959501</v>
      </c>
      <c r="FV182" s="32">
        <v>49245.163877892002</v>
      </c>
      <c r="FW182" s="32">
        <v>1688420.4855607899</v>
      </c>
      <c r="FX182" s="32">
        <v>213249.938039439</v>
      </c>
      <c r="FY182" s="32">
        <v>69338.066929002394</v>
      </c>
      <c r="FZ182" s="32">
        <v>63920.481522870003</v>
      </c>
      <c r="GA182" s="32">
        <v>26795.329762929101</v>
      </c>
      <c r="GB182" s="32">
        <v>4113.0650355168</v>
      </c>
      <c r="GC182" s="32">
        <v>42206.755464347698</v>
      </c>
      <c r="GD182" s="32">
        <v>14141.029245310599</v>
      </c>
      <c r="GE182" s="32">
        <v>8528.4654241194294</v>
      </c>
      <c r="GF182" s="32">
        <v>5629.0859731876899</v>
      </c>
      <c r="GG182" s="32">
        <v>809.13010804498595</v>
      </c>
      <c r="GH182" s="32">
        <v>4469.1530164783298</v>
      </c>
      <c r="GI182" s="32">
        <v>7331.4743867240904</v>
      </c>
      <c r="GJ182" s="32">
        <v>2083.8069364391899</v>
      </c>
      <c r="GK182" s="32">
        <v>11604.7454666719</v>
      </c>
      <c r="GL182" s="32">
        <v>9589.3574136584593</v>
      </c>
      <c r="GM182" s="32">
        <v>57816.940565174104</v>
      </c>
      <c r="GN182" s="32">
        <v>17063.882157412099</v>
      </c>
      <c r="GO182" s="32">
        <v>7874.8304473623602</v>
      </c>
      <c r="GP182" s="32">
        <v>2377.5780476355399</v>
      </c>
      <c r="GQ182" s="32">
        <v>1392.22039277471</v>
      </c>
      <c r="GR182" s="32">
        <v>288.169965996222</v>
      </c>
      <c r="GS182" s="32">
        <v>544.94273877514604</v>
      </c>
      <c r="GT182" s="32">
        <v>78.363237005394495</v>
      </c>
      <c r="GU182" s="32">
        <v>5460.5119452710996</v>
      </c>
      <c r="GV182" s="32">
        <v>559.16922252346706</v>
      </c>
      <c r="GW182" s="32">
        <v>397.27443672711797</v>
      </c>
      <c r="GX182" s="32">
        <v>25966.973754632199</v>
      </c>
      <c r="GY182" s="32">
        <v>25022.50600365</v>
      </c>
      <c r="GZ182" s="32">
        <v>293.93195611365201</v>
      </c>
      <c r="HA182" s="32">
        <v>311.87610110080402</v>
      </c>
      <c r="HB182" s="32">
        <v>1039.9217750872799</v>
      </c>
      <c r="HC182" s="32">
        <v>2979.2462485661099</v>
      </c>
      <c r="HD182" s="32">
        <v>131.306297065943</v>
      </c>
      <c r="HE182" s="32">
        <v>184.16440223312401</v>
      </c>
      <c r="HF182" s="32">
        <v>224361.79515178001</v>
      </c>
      <c r="HG182" s="32">
        <v>321.21893202568202</v>
      </c>
      <c r="HH182" s="32">
        <v>5035.0141082230502</v>
      </c>
      <c r="HI182" s="33">
        <f t="shared" si="34"/>
        <v>2953801.5226231986</v>
      </c>
      <c r="HJ182" s="34">
        <v>1899078.1701398999</v>
      </c>
      <c r="HK182" s="34">
        <v>8762438.6496756598</v>
      </c>
      <c r="HL182" s="33">
        <v>10661516.8198156</v>
      </c>
      <c r="HM182" s="34">
        <v>0</v>
      </c>
      <c r="HN182" s="33">
        <v>10661516.8198156</v>
      </c>
      <c r="HO182" s="34">
        <v>0</v>
      </c>
      <c r="HP182" s="34">
        <v>0</v>
      </c>
      <c r="HQ182" s="33">
        <v>0</v>
      </c>
      <c r="HR182" s="34">
        <v>0</v>
      </c>
      <c r="HS182" s="35">
        <v>10661516.8198156</v>
      </c>
      <c r="HT182" s="34">
        <v>0</v>
      </c>
      <c r="HU182" s="36">
        <v>13615318.3424388</v>
      </c>
      <c r="HX182" s="32">
        <v>893.71392175078404</v>
      </c>
      <c r="HY182" s="32">
        <v>47.371290840691799</v>
      </c>
    </row>
    <row r="183" spans="1:233" x14ac:dyDescent="0.3">
      <c r="A183" s="75"/>
      <c r="B183" s="31" t="s">
        <v>183</v>
      </c>
      <c r="C183" s="21" t="s">
        <v>406</v>
      </c>
      <c r="D183" s="32">
        <v>37594.838365900003</v>
      </c>
      <c r="E183" s="32">
        <f t="shared" si="31"/>
        <v>128750.78933120197</v>
      </c>
      <c r="F183" s="32">
        <f t="shared" si="32"/>
        <v>1942.5349580430286</v>
      </c>
      <c r="G183" s="32">
        <v>32517.485954086798</v>
      </c>
      <c r="H183" s="32">
        <v>4247.87134003956</v>
      </c>
      <c r="I183" s="32">
        <v>22991.272623853602</v>
      </c>
      <c r="J183" s="32">
        <v>15064.794062126701</v>
      </c>
      <c r="K183" s="32">
        <v>10945.272551055001</v>
      </c>
      <c r="L183" s="32">
        <v>11367.7352804494</v>
      </c>
      <c r="M183" s="32">
        <v>97608.989863465104</v>
      </c>
      <c r="N183" s="32">
        <v>39260.5737096663</v>
      </c>
      <c r="O183" s="32">
        <v>7248.7751390068097</v>
      </c>
      <c r="P183" s="32">
        <v>11542.7054027738</v>
      </c>
      <c r="Q183" s="32">
        <v>13132.2506793591</v>
      </c>
      <c r="R183" s="32">
        <v>16880.352025796099</v>
      </c>
      <c r="S183" s="32">
        <v>4009.3096017508201</v>
      </c>
      <c r="T183" s="32">
        <v>5939.5981891968604</v>
      </c>
      <c r="U183" s="32">
        <v>65544.467744313806</v>
      </c>
      <c r="V183" s="32">
        <v>39435.477829838899</v>
      </c>
      <c r="W183" s="32">
        <f t="shared" si="30"/>
        <v>5619.7518850011893</v>
      </c>
      <c r="X183" s="32">
        <f t="shared" si="33"/>
        <v>491.47637864339993</v>
      </c>
      <c r="Y183" s="32">
        <v>20171.007421586601</v>
      </c>
      <c r="Z183" s="32">
        <v>62915.511103239798</v>
      </c>
      <c r="AA183" s="32">
        <v>34969.420665884398</v>
      </c>
      <c r="AB183" s="32">
        <v>66204.042324151102</v>
      </c>
      <c r="AC183" s="32">
        <v>14282.2279367061</v>
      </c>
      <c r="AD183" s="32">
        <v>44791.624957580301</v>
      </c>
      <c r="AE183" s="32">
        <v>161817.626016386</v>
      </c>
      <c r="AF183" s="32">
        <v>35824.1519038181</v>
      </c>
      <c r="AG183" s="32">
        <v>242921.63946413001</v>
      </c>
      <c r="AH183" s="32">
        <v>38461.7448279565</v>
      </c>
      <c r="AI183" s="32">
        <v>55935.601988885202</v>
      </c>
      <c r="AJ183" s="32">
        <v>144770.73779337699</v>
      </c>
      <c r="AK183" s="32">
        <v>26959.594285715099</v>
      </c>
      <c r="AL183" s="32">
        <v>61025.831080097298</v>
      </c>
      <c r="AM183" s="32">
        <v>3261.9762755292199</v>
      </c>
      <c r="AN183" s="32">
        <v>1596.9210234167899</v>
      </c>
      <c r="AO183" s="32">
        <v>12110.1020144471</v>
      </c>
      <c r="AP183" s="32">
        <v>12665.073323525199</v>
      </c>
      <c r="AQ183" s="32">
        <v>75440.720097613201</v>
      </c>
      <c r="AR183" s="32">
        <v>30107.629716821899</v>
      </c>
      <c r="AS183" s="32">
        <v>147349.052147913</v>
      </c>
      <c r="AT183" s="32">
        <v>104855.978754009</v>
      </c>
      <c r="AU183" s="32">
        <v>54847.888574992903</v>
      </c>
      <c r="AV183" s="32">
        <v>15867.902321519799</v>
      </c>
      <c r="AW183" s="32">
        <v>76677.124213162897</v>
      </c>
      <c r="AX183" s="32">
        <v>20193.0981168254</v>
      </c>
      <c r="AY183" s="32">
        <v>27952.1142535504</v>
      </c>
      <c r="AZ183" s="32">
        <v>36980.590321823198</v>
      </c>
      <c r="BA183" s="32">
        <v>159818.18278544699</v>
      </c>
      <c r="BB183" s="32">
        <v>8566.5494118662009</v>
      </c>
      <c r="BC183" s="32">
        <v>258847.65574781201</v>
      </c>
      <c r="BD183" s="32">
        <v>34275.933103605297</v>
      </c>
      <c r="BE183" s="32">
        <v>91126.161990801702</v>
      </c>
      <c r="BF183" s="32">
        <v>103981.641566201</v>
      </c>
      <c r="BG183" s="32">
        <v>25918.681549279499</v>
      </c>
      <c r="BH183" s="32">
        <v>11103.8034905077</v>
      </c>
      <c r="BI183" s="32">
        <v>57643.610809824801</v>
      </c>
      <c r="BJ183" s="32">
        <v>8262.0986482687604</v>
      </c>
      <c r="BK183" s="32">
        <v>4621.7004443035703</v>
      </c>
      <c r="BL183" s="32">
        <v>69079.746782454196</v>
      </c>
      <c r="BM183" s="32">
        <v>39404.222366814502</v>
      </c>
      <c r="BN183" s="32">
        <v>42466.207679849103</v>
      </c>
      <c r="BO183" s="32">
        <v>149637.03358602599</v>
      </c>
      <c r="BP183" s="32">
        <v>26181.020764655499</v>
      </c>
      <c r="BQ183" s="32">
        <v>241420.29407790501</v>
      </c>
      <c r="BR183" s="32">
        <v>87395.175634613799</v>
      </c>
      <c r="BS183" s="32">
        <v>129049.507000332</v>
      </c>
      <c r="BT183" s="32">
        <v>7955.2684747570802</v>
      </c>
      <c r="BU183" s="32">
        <v>14196.5099546785</v>
      </c>
      <c r="BV183" s="32">
        <v>29435.632616178202</v>
      </c>
      <c r="BW183" s="32">
        <v>7319.0367151033697</v>
      </c>
      <c r="BX183" s="32">
        <v>21994.966712559799</v>
      </c>
      <c r="BY183" s="32">
        <v>100920.725677262</v>
      </c>
      <c r="BZ183" s="32">
        <v>24590.2336774736</v>
      </c>
      <c r="CA183" s="32">
        <v>75715.907354109295</v>
      </c>
      <c r="CB183" s="32">
        <v>44790.214460405601</v>
      </c>
      <c r="CC183" s="32">
        <v>5744.9221251900699</v>
      </c>
      <c r="CD183" s="32">
        <v>18512.8242652394</v>
      </c>
      <c r="CE183" s="32">
        <v>26903.274720395901</v>
      </c>
      <c r="CF183" s="32">
        <v>13242.0716249324</v>
      </c>
      <c r="CG183" s="32">
        <v>6462.0512324428801</v>
      </c>
      <c r="CH183" s="32">
        <v>13517.925056467901</v>
      </c>
      <c r="CI183" s="32">
        <v>591.72976632202301</v>
      </c>
      <c r="CJ183" s="32">
        <v>2340.7149668810098</v>
      </c>
      <c r="CK183" s="32">
        <v>82002.698578624797</v>
      </c>
      <c r="CL183" s="32">
        <v>1676.1355661443999</v>
      </c>
      <c r="CM183" s="32">
        <v>19087.732283911198</v>
      </c>
      <c r="CN183" s="32">
        <v>9908.4701901323697</v>
      </c>
      <c r="CO183" s="32">
        <v>3133.6601798390402</v>
      </c>
      <c r="CP183" s="32">
        <v>6201.5402888496701</v>
      </c>
      <c r="CQ183" s="32">
        <v>6130.0791639081299</v>
      </c>
      <c r="CR183" s="32">
        <v>4134.2295435935703</v>
      </c>
      <c r="CS183" s="32">
        <v>42687.408353546503</v>
      </c>
      <c r="CT183" s="32">
        <v>46399.639956141502</v>
      </c>
      <c r="CU183" s="32">
        <v>10116.425326414599</v>
      </c>
      <c r="CV183" s="32">
        <v>37387.970522311902</v>
      </c>
      <c r="CW183" s="32">
        <v>125338.162942913</v>
      </c>
      <c r="CX183" s="32">
        <v>53945.353870099301</v>
      </c>
      <c r="CY183" s="32">
        <v>20114.3473426725</v>
      </c>
      <c r="CZ183" s="32">
        <v>35874.477361677004</v>
      </c>
      <c r="DA183" s="32">
        <v>110869.363874713</v>
      </c>
      <c r="DB183" s="32">
        <v>57549.2284279265</v>
      </c>
      <c r="DC183" s="32">
        <v>35208.667010083998</v>
      </c>
      <c r="DD183" s="32">
        <v>75809.5946781198</v>
      </c>
      <c r="DE183" s="32">
        <v>31443.9593357671</v>
      </c>
      <c r="DF183" s="32">
        <v>42023.935225862901</v>
      </c>
      <c r="DG183" s="32">
        <v>38354.9403611866</v>
      </c>
      <c r="DH183" s="32">
        <v>47769.533073311999</v>
      </c>
      <c r="DI183" s="32">
        <v>39328.371330692098</v>
      </c>
      <c r="DJ183" s="32">
        <v>16654.385160522001</v>
      </c>
      <c r="DK183" s="32">
        <v>12649.8247352626</v>
      </c>
      <c r="DL183" s="32">
        <v>120684.07796376001</v>
      </c>
      <c r="DM183" s="32">
        <v>100974.713864021</v>
      </c>
      <c r="DN183" s="32">
        <v>93013.544277478999</v>
      </c>
      <c r="DO183" s="32">
        <v>81143.587093069</v>
      </c>
      <c r="DP183" s="32">
        <v>17194.246804083701</v>
      </c>
      <c r="DQ183" s="32">
        <v>137184.845456796</v>
      </c>
      <c r="DR183" s="32">
        <v>15754.421650083799</v>
      </c>
      <c r="DS183" s="32">
        <v>9818.7254251884697</v>
      </c>
      <c r="DT183" s="32">
        <v>54631.714506295597</v>
      </c>
      <c r="DU183" s="32">
        <v>31701.010743241201</v>
      </c>
      <c r="DV183" s="32">
        <v>149337.26854317301</v>
      </c>
      <c r="DW183" s="32">
        <v>54089.807185985999</v>
      </c>
      <c r="DX183" s="32">
        <v>35233.1269103421</v>
      </c>
      <c r="DY183" s="32">
        <v>961499.34094043297</v>
      </c>
      <c r="DZ183" s="32">
        <v>33882.121396257302</v>
      </c>
      <c r="EA183" s="32">
        <v>34907.179203741602</v>
      </c>
      <c r="EB183" s="32">
        <v>25282.751679172899</v>
      </c>
      <c r="EC183" s="32">
        <v>49834.0778489445</v>
      </c>
      <c r="ED183" s="32">
        <v>245168.74140605199</v>
      </c>
      <c r="EE183" s="32">
        <v>6792.1657171487795</v>
      </c>
      <c r="EF183" s="32">
        <v>25079.6943114776</v>
      </c>
      <c r="EG183" s="32">
        <v>138333.197784894</v>
      </c>
      <c r="EH183" s="32">
        <v>102540.71571459201</v>
      </c>
      <c r="EI183" s="32">
        <v>75432.127512912106</v>
      </c>
      <c r="EJ183" s="32">
        <v>96164.162072518404</v>
      </c>
      <c r="EK183" s="32">
        <v>50419.9895633142</v>
      </c>
      <c r="EL183" s="32">
        <v>20460.011046559299</v>
      </c>
      <c r="EM183" s="32">
        <v>37514.7043220544</v>
      </c>
      <c r="EN183" s="32">
        <v>48550.7226241018</v>
      </c>
      <c r="EO183" s="32">
        <v>62562.0662695512</v>
      </c>
      <c r="EP183" s="32">
        <v>76025.9383341004</v>
      </c>
      <c r="EQ183" s="32">
        <v>40630.453683276603</v>
      </c>
      <c r="ER183" s="32">
        <v>85468.382008452696</v>
      </c>
      <c r="ES183" s="32">
        <v>69976.555001635701</v>
      </c>
      <c r="ET183" s="32">
        <v>5595867.5428363904</v>
      </c>
      <c r="EU183" s="32">
        <v>1647122.7161637601</v>
      </c>
      <c r="EV183" s="32">
        <v>151336.895233708</v>
      </c>
      <c r="EW183" s="32">
        <v>42991.614938330997</v>
      </c>
      <c r="EX183" s="32">
        <v>18480.3996035198</v>
      </c>
      <c r="EY183" s="32">
        <v>48856.705880662899</v>
      </c>
      <c r="EZ183" s="32">
        <v>94533.187904800405</v>
      </c>
      <c r="FA183" s="32">
        <v>224220.63248081401</v>
      </c>
      <c r="FB183" s="32">
        <v>411654.72629771999</v>
      </c>
      <c r="FC183" s="32">
        <v>115258.78888704701</v>
      </c>
      <c r="FD183" s="32">
        <v>80223.482416353407</v>
      </c>
      <c r="FE183" s="32">
        <v>22812820.335726202</v>
      </c>
      <c r="FF183" s="32">
        <v>25798039.2651131</v>
      </c>
      <c r="FG183" s="32">
        <v>1089429.43781695</v>
      </c>
      <c r="FH183" s="32">
        <v>1477678.8938238299</v>
      </c>
      <c r="FI183" s="32">
        <v>721091.119578204</v>
      </c>
      <c r="FJ183" s="32">
        <v>6035943.9445132697</v>
      </c>
      <c r="FK183" s="32">
        <v>46258.660938819601</v>
      </c>
      <c r="FL183" s="32">
        <v>3180106.9878800502</v>
      </c>
      <c r="FM183" s="32">
        <v>242096.443046751</v>
      </c>
      <c r="FN183" s="32">
        <v>17049.126380808601</v>
      </c>
      <c r="FO183" s="32">
        <v>71361.136182923496</v>
      </c>
      <c r="FP183" s="32">
        <v>4619809.20956132</v>
      </c>
      <c r="FQ183" s="32">
        <v>50166.958376544397</v>
      </c>
      <c r="FR183" s="32">
        <v>177084.48924772101</v>
      </c>
      <c r="FS183" s="32">
        <v>8663837.1175348796</v>
      </c>
      <c r="FT183" s="32">
        <v>2599436.2454887899</v>
      </c>
      <c r="FU183" s="32">
        <v>1681772.4394139899</v>
      </c>
      <c r="FV183" s="32">
        <v>11975643.683008401</v>
      </c>
      <c r="FW183" s="32">
        <v>568663.20922801504</v>
      </c>
      <c r="FX183" s="32">
        <v>69778391.745959893</v>
      </c>
      <c r="FY183" s="32">
        <v>20639689.900932901</v>
      </c>
      <c r="FZ183" s="32">
        <v>57765306.733279601</v>
      </c>
      <c r="GA183" s="32">
        <v>3996903.90200793</v>
      </c>
      <c r="GB183" s="32">
        <v>1055178.64301101</v>
      </c>
      <c r="GC183" s="32">
        <v>2723966.7120313798</v>
      </c>
      <c r="GD183" s="32">
        <v>6434384.8895516098</v>
      </c>
      <c r="GE183" s="32">
        <v>3554737.4392224001</v>
      </c>
      <c r="GF183" s="32">
        <v>7849159.6827461403</v>
      </c>
      <c r="GG183" s="32">
        <v>636122.92204848805</v>
      </c>
      <c r="GH183" s="32">
        <v>50402468.2329503</v>
      </c>
      <c r="GI183" s="32">
        <v>29571420.157080501</v>
      </c>
      <c r="GJ183" s="32">
        <v>1278607.3147082501</v>
      </c>
      <c r="GK183" s="32">
        <v>269078.57591073902</v>
      </c>
      <c r="GL183" s="32">
        <v>198440.028549296</v>
      </c>
      <c r="GM183" s="32">
        <v>3077052.6781303301</v>
      </c>
      <c r="GN183" s="32">
        <v>122765.953925669</v>
      </c>
      <c r="GO183" s="32">
        <v>5337710.6198323099</v>
      </c>
      <c r="GP183" s="32">
        <v>1403582.79360939</v>
      </c>
      <c r="GQ183" s="32">
        <v>90453.4839797366</v>
      </c>
      <c r="GR183" s="32">
        <v>72624.880612327805</v>
      </c>
      <c r="GS183" s="32">
        <v>731348.01810866897</v>
      </c>
      <c r="GT183" s="32">
        <v>33741.877897001803</v>
      </c>
      <c r="GU183" s="32">
        <v>3823897.28435031</v>
      </c>
      <c r="GV183" s="32">
        <v>1511245.1069370101</v>
      </c>
      <c r="GW183" s="32">
        <v>82067.272582169593</v>
      </c>
      <c r="GX183" s="32">
        <v>6856861.3394036898</v>
      </c>
      <c r="GY183" s="32">
        <v>8915303.5744794197</v>
      </c>
      <c r="GZ183" s="32">
        <v>111625.614639166</v>
      </c>
      <c r="HA183" s="32">
        <v>601574.19758808601</v>
      </c>
      <c r="HB183" s="32">
        <v>1730050.6936435001</v>
      </c>
      <c r="HC183" s="32">
        <v>1807681.3852232201</v>
      </c>
      <c r="HD183" s="32">
        <v>943171.54423780099</v>
      </c>
      <c r="HE183" s="32">
        <v>2103503.4454325801</v>
      </c>
      <c r="HF183" s="32">
        <v>37526108.546131998</v>
      </c>
      <c r="HG183" s="32">
        <v>11557.904571799099</v>
      </c>
      <c r="HH183" s="32">
        <v>3695471.8032976799</v>
      </c>
      <c r="HI183" s="33">
        <f t="shared" si="34"/>
        <v>445367305.11033815</v>
      </c>
      <c r="HJ183" s="34">
        <v>22845968.9020839</v>
      </c>
      <c r="HK183" s="34">
        <v>78586941.189810395</v>
      </c>
      <c r="HL183" s="33">
        <v>101432910.091894</v>
      </c>
      <c r="HM183" s="34">
        <v>0</v>
      </c>
      <c r="HN183" s="33">
        <v>101432910.091894</v>
      </c>
      <c r="HO183" s="34">
        <v>0</v>
      </c>
      <c r="HP183" s="34">
        <v>0</v>
      </c>
      <c r="HQ183" s="33">
        <v>0</v>
      </c>
      <c r="HR183" s="34">
        <v>0</v>
      </c>
      <c r="HS183" s="35">
        <v>101432910.091894</v>
      </c>
      <c r="HT183" s="34">
        <v>0</v>
      </c>
      <c r="HU183" s="36">
        <v>546800215.202232</v>
      </c>
      <c r="HX183" s="32">
        <v>130693.32428924501</v>
      </c>
      <c r="HY183" s="32">
        <v>6111.2282636445898</v>
      </c>
    </row>
    <row r="184" spans="1:233" x14ac:dyDescent="0.3">
      <c r="A184" s="75"/>
      <c r="B184" s="31" t="s">
        <v>184</v>
      </c>
      <c r="C184" s="21" t="s">
        <v>407</v>
      </c>
      <c r="D184" s="32">
        <v>0</v>
      </c>
      <c r="E184" s="32">
        <f t="shared" si="31"/>
        <v>0</v>
      </c>
      <c r="F184" s="32">
        <f t="shared" si="32"/>
        <v>0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  <c r="V184" s="32">
        <v>0</v>
      </c>
      <c r="W184" s="32">
        <f t="shared" si="30"/>
        <v>0</v>
      </c>
      <c r="X184" s="32">
        <f t="shared" si="33"/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32">
        <v>0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0</v>
      </c>
      <c r="BU184" s="32">
        <v>0</v>
      </c>
      <c r="BV184" s="32">
        <v>0</v>
      </c>
      <c r="BW184" s="32">
        <v>0</v>
      </c>
      <c r="BX184" s="32">
        <v>0</v>
      </c>
      <c r="BY184" s="32">
        <v>0</v>
      </c>
      <c r="BZ184" s="32">
        <v>0</v>
      </c>
      <c r="CA184" s="32">
        <v>0</v>
      </c>
      <c r="CB184" s="32">
        <v>0</v>
      </c>
      <c r="CC184" s="32">
        <v>0</v>
      </c>
      <c r="CD184" s="32">
        <v>0</v>
      </c>
      <c r="CE184" s="32">
        <v>0</v>
      </c>
      <c r="CF184" s="32">
        <v>0</v>
      </c>
      <c r="CG184" s="32">
        <v>0</v>
      </c>
      <c r="CH184" s="32">
        <v>0</v>
      </c>
      <c r="CI184" s="32">
        <v>0</v>
      </c>
      <c r="CJ184" s="32">
        <v>0</v>
      </c>
      <c r="CK184" s="32">
        <v>0</v>
      </c>
      <c r="CL184" s="32">
        <v>0</v>
      </c>
      <c r="CM184" s="32">
        <v>0</v>
      </c>
      <c r="CN184" s="32">
        <v>0</v>
      </c>
      <c r="CO184" s="32">
        <v>0</v>
      </c>
      <c r="CP184" s="32">
        <v>0</v>
      </c>
      <c r="CQ184" s="32">
        <v>0</v>
      </c>
      <c r="CR184" s="32">
        <v>0</v>
      </c>
      <c r="CS184" s="32">
        <v>0</v>
      </c>
      <c r="CT184" s="32">
        <v>0</v>
      </c>
      <c r="CU184" s="32">
        <v>0</v>
      </c>
      <c r="CV184" s="32">
        <v>0</v>
      </c>
      <c r="CW184" s="32">
        <v>0</v>
      </c>
      <c r="CX184" s="32">
        <v>0</v>
      </c>
      <c r="CY184" s="32">
        <v>0</v>
      </c>
      <c r="CZ184" s="32">
        <v>0</v>
      </c>
      <c r="DA184" s="32">
        <v>0</v>
      </c>
      <c r="DB184" s="32">
        <v>0</v>
      </c>
      <c r="DC184" s="32">
        <v>0</v>
      </c>
      <c r="DD184" s="32">
        <v>0</v>
      </c>
      <c r="DE184" s="32">
        <v>0</v>
      </c>
      <c r="DF184" s="32">
        <v>0</v>
      </c>
      <c r="DG184" s="32">
        <v>0</v>
      </c>
      <c r="DH184" s="32">
        <v>0</v>
      </c>
      <c r="DI184" s="32">
        <v>0</v>
      </c>
      <c r="DJ184" s="32">
        <v>0</v>
      </c>
      <c r="DK184" s="32">
        <v>0</v>
      </c>
      <c r="DL184" s="32">
        <v>0</v>
      </c>
      <c r="DM184" s="32">
        <v>0</v>
      </c>
      <c r="DN184" s="32">
        <v>0</v>
      </c>
      <c r="DO184" s="32">
        <v>0</v>
      </c>
      <c r="DP184" s="32">
        <v>0</v>
      </c>
      <c r="DQ184" s="32">
        <v>0</v>
      </c>
      <c r="DR184" s="32">
        <v>0</v>
      </c>
      <c r="DS184" s="32">
        <v>0</v>
      </c>
      <c r="DT184" s="32">
        <v>0</v>
      </c>
      <c r="DU184" s="32">
        <v>0</v>
      </c>
      <c r="DV184" s="32">
        <v>0</v>
      </c>
      <c r="DW184" s="32">
        <v>0</v>
      </c>
      <c r="DX184" s="32">
        <v>0</v>
      </c>
      <c r="DY184" s="32">
        <v>0</v>
      </c>
      <c r="DZ184" s="32">
        <v>0</v>
      </c>
      <c r="EA184" s="32">
        <v>0</v>
      </c>
      <c r="EB184" s="32">
        <v>0</v>
      </c>
      <c r="EC184" s="32">
        <v>0</v>
      </c>
      <c r="ED184" s="32">
        <v>0</v>
      </c>
      <c r="EE184" s="32">
        <v>0</v>
      </c>
      <c r="EF184" s="32">
        <v>0</v>
      </c>
      <c r="EG184" s="32">
        <v>0</v>
      </c>
      <c r="EH184" s="32">
        <v>0</v>
      </c>
      <c r="EI184" s="32">
        <v>0</v>
      </c>
      <c r="EJ184" s="32">
        <v>0</v>
      </c>
      <c r="EK184" s="32">
        <v>0</v>
      </c>
      <c r="EL184" s="32">
        <v>0</v>
      </c>
      <c r="EM184" s="32">
        <v>0</v>
      </c>
      <c r="EN184" s="32">
        <v>0</v>
      </c>
      <c r="EO184" s="32">
        <v>0</v>
      </c>
      <c r="EP184" s="32">
        <v>0</v>
      </c>
      <c r="EQ184" s="32">
        <v>0</v>
      </c>
      <c r="ER184" s="32">
        <v>0</v>
      </c>
      <c r="ES184" s="32">
        <v>0</v>
      </c>
      <c r="ET184" s="32">
        <v>0</v>
      </c>
      <c r="EU184" s="32">
        <v>0</v>
      </c>
      <c r="EV184" s="32">
        <v>0</v>
      </c>
      <c r="EW184" s="32">
        <v>0</v>
      </c>
      <c r="EX184" s="32">
        <v>0</v>
      </c>
      <c r="EY184" s="32">
        <v>0</v>
      </c>
      <c r="EZ184" s="32">
        <v>0</v>
      </c>
      <c r="FA184" s="32">
        <v>0</v>
      </c>
      <c r="FB184" s="32">
        <v>0</v>
      </c>
      <c r="FC184" s="32">
        <v>0</v>
      </c>
      <c r="FD184" s="32">
        <v>0</v>
      </c>
      <c r="FE184" s="32">
        <v>0</v>
      </c>
      <c r="FF184" s="32">
        <v>0</v>
      </c>
      <c r="FG184" s="32">
        <v>0</v>
      </c>
      <c r="FH184" s="32">
        <v>0</v>
      </c>
      <c r="FI184" s="32">
        <v>0</v>
      </c>
      <c r="FJ184" s="32">
        <v>0</v>
      </c>
      <c r="FK184" s="32">
        <v>0</v>
      </c>
      <c r="FL184" s="32">
        <v>0</v>
      </c>
      <c r="FM184" s="32">
        <v>0</v>
      </c>
      <c r="FN184" s="32">
        <v>0</v>
      </c>
      <c r="FO184" s="32">
        <v>0</v>
      </c>
      <c r="FP184" s="32">
        <v>0</v>
      </c>
      <c r="FQ184" s="32">
        <v>0</v>
      </c>
      <c r="FR184" s="32">
        <v>0</v>
      </c>
      <c r="FS184" s="32">
        <v>0</v>
      </c>
      <c r="FT184" s="32">
        <v>0</v>
      </c>
      <c r="FU184" s="32">
        <v>0</v>
      </c>
      <c r="FV184" s="32">
        <v>0</v>
      </c>
      <c r="FW184" s="32">
        <v>0</v>
      </c>
      <c r="FX184" s="32">
        <v>20551736.938933998</v>
      </c>
      <c r="FY184" s="32">
        <v>19177653.727198299</v>
      </c>
      <c r="FZ184" s="32">
        <v>15011878.9461558</v>
      </c>
      <c r="GA184" s="32">
        <v>0</v>
      </c>
      <c r="GB184" s="32">
        <v>0</v>
      </c>
      <c r="GC184" s="32">
        <v>0</v>
      </c>
      <c r="GD184" s="32">
        <v>0</v>
      </c>
      <c r="GE184" s="32">
        <v>0</v>
      </c>
      <c r="GF184" s="32">
        <v>0</v>
      </c>
      <c r="GG184" s="32">
        <v>0</v>
      </c>
      <c r="GH184" s="32">
        <v>0</v>
      </c>
      <c r="GI184" s="32">
        <v>0</v>
      </c>
      <c r="GJ184" s="32">
        <v>0</v>
      </c>
      <c r="GK184" s="32">
        <v>0</v>
      </c>
      <c r="GL184" s="32">
        <v>0</v>
      </c>
      <c r="GM184" s="32">
        <v>0</v>
      </c>
      <c r="GN184" s="32">
        <v>0</v>
      </c>
      <c r="GO184" s="32">
        <v>0</v>
      </c>
      <c r="GP184" s="32">
        <v>0</v>
      </c>
      <c r="GQ184" s="32">
        <v>0</v>
      </c>
      <c r="GR184" s="32">
        <v>0</v>
      </c>
      <c r="GS184" s="32">
        <v>0</v>
      </c>
      <c r="GT184" s="32">
        <v>0</v>
      </c>
      <c r="GU184" s="32">
        <v>0</v>
      </c>
      <c r="GV184" s="32">
        <v>0</v>
      </c>
      <c r="GW184" s="32">
        <v>0</v>
      </c>
      <c r="GX184" s="32">
        <v>0</v>
      </c>
      <c r="GY184" s="32">
        <v>0</v>
      </c>
      <c r="GZ184" s="32">
        <v>0</v>
      </c>
      <c r="HA184" s="32">
        <v>0</v>
      </c>
      <c r="HB184" s="32">
        <v>0</v>
      </c>
      <c r="HC184" s="32">
        <v>0</v>
      </c>
      <c r="HD184" s="32">
        <v>0</v>
      </c>
      <c r="HE184" s="32">
        <v>0</v>
      </c>
      <c r="HF184" s="32">
        <v>0</v>
      </c>
      <c r="HG184" s="32">
        <v>0</v>
      </c>
      <c r="HH184" s="32">
        <v>0</v>
      </c>
      <c r="HI184" s="33">
        <f t="shared" si="34"/>
        <v>54741269.612288103</v>
      </c>
      <c r="HJ184" s="34">
        <v>39815.634027979002</v>
      </c>
      <c r="HK184" s="34">
        <v>563931.72993512999</v>
      </c>
      <c r="HL184" s="33">
        <v>603747.36396310898</v>
      </c>
      <c r="HM184" s="34">
        <v>0</v>
      </c>
      <c r="HN184" s="33">
        <v>603747.36396310898</v>
      </c>
      <c r="HO184" s="34">
        <v>298285545.00000101</v>
      </c>
      <c r="HP184" s="34">
        <v>0</v>
      </c>
      <c r="HQ184" s="33">
        <v>298285545.00000101</v>
      </c>
      <c r="HR184" s="34">
        <v>38487870.115644798</v>
      </c>
      <c r="HS184" s="35">
        <v>337377162.47960901</v>
      </c>
      <c r="HT184" s="34">
        <v>24232983.5786057</v>
      </c>
      <c r="HU184" s="36">
        <v>367885448.51329201</v>
      </c>
      <c r="HX184" s="32">
        <v>0</v>
      </c>
      <c r="HY184" s="32">
        <v>0</v>
      </c>
    </row>
    <row r="185" spans="1:233" x14ac:dyDescent="0.3">
      <c r="A185" s="75"/>
      <c r="B185" s="31" t="s">
        <v>185</v>
      </c>
      <c r="C185" s="21" t="s">
        <v>408</v>
      </c>
      <c r="D185" s="32">
        <v>439.601386897064</v>
      </c>
      <c r="E185" s="32">
        <f t="shared" si="31"/>
        <v>1996.0431660288018</v>
      </c>
      <c r="F185" s="32">
        <f t="shared" si="32"/>
        <v>30.115416362998342</v>
      </c>
      <c r="G185" s="32">
        <v>416.05737808853598</v>
      </c>
      <c r="H185" s="32">
        <v>170.78315012573799</v>
      </c>
      <c r="I185" s="32">
        <v>423.05192182537002</v>
      </c>
      <c r="J185" s="32">
        <v>4261.16756998663</v>
      </c>
      <c r="K185" s="32">
        <v>991.56270271793198</v>
      </c>
      <c r="L185" s="32">
        <v>707.81735046284496</v>
      </c>
      <c r="M185" s="32">
        <v>12380.4699282129</v>
      </c>
      <c r="N185" s="32">
        <v>9195.7750700934193</v>
      </c>
      <c r="O185" s="32">
        <v>16164.172938387699</v>
      </c>
      <c r="P185" s="32">
        <v>2729.43069287667</v>
      </c>
      <c r="Q185" s="32">
        <v>3706.7070905535802</v>
      </c>
      <c r="R185" s="32">
        <v>2991.2869435552102</v>
      </c>
      <c r="S185" s="32">
        <v>678.54506975032803</v>
      </c>
      <c r="T185" s="32">
        <v>10978.728851113799</v>
      </c>
      <c r="U185" s="32">
        <v>391.87484883971098</v>
      </c>
      <c r="V185" s="32">
        <v>805.89577704996896</v>
      </c>
      <c r="W185" s="32">
        <f t="shared" si="30"/>
        <v>18.835686679336352</v>
      </c>
      <c r="X185" s="32">
        <f t="shared" si="33"/>
        <v>1.6472782549580474</v>
      </c>
      <c r="Y185" s="32">
        <v>115.813219787953</v>
      </c>
      <c r="Z185" s="32">
        <v>488.74138480231898</v>
      </c>
      <c r="AA185" s="32">
        <v>525.65848165416401</v>
      </c>
      <c r="AB185" s="32">
        <v>790.48696288249698</v>
      </c>
      <c r="AC185" s="32">
        <v>541.99636689499698</v>
      </c>
      <c r="AD185" s="32">
        <v>226.08590527113199</v>
      </c>
      <c r="AE185" s="32">
        <v>505.40613976714201</v>
      </c>
      <c r="AF185" s="32">
        <v>997.86994372218396</v>
      </c>
      <c r="AG185" s="32">
        <v>3235.7626275890502</v>
      </c>
      <c r="AH185" s="32">
        <v>3336.35752314207</v>
      </c>
      <c r="AI185" s="32">
        <v>4125.4892145685999</v>
      </c>
      <c r="AJ185" s="32">
        <v>2981.8508406769602</v>
      </c>
      <c r="AK185" s="32">
        <v>143.227486837079</v>
      </c>
      <c r="AL185" s="32">
        <v>6628.0845512637698</v>
      </c>
      <c r="AM185" s="32">
        <v>338.72517127691901</v>
      </c>
      <c r="AN185" s="32">
        <v>354.32197517882702</v>
      </c>
      <c r="AO185" s="32">
        <v>220.86847247402599</v>
      </c>
      <c r="AP185" s="32">
        <v>6.2886545137258096</v>
      </c>
      <c r="AQ185" s="32">
        <v>747.09681415482805</v>
      </c>
      <c r="AR185" s="32">
        <v>2777.7525247940798</v>
      </c>
      <c r="AS185" s="32">
        <v>1859.4395470986699</v>
      </c>
      <c r="AT185" s="32">
        <v>480.413754710418</v>
      </c>
      <c r="AU185" s="32">
        <v>447.264984432419</v>
      </c>
      <c r="AV185" s="32">
        <v>956.99125107882901</v>
      </c>
      <c r="AW185" s="32">
        <v>327.05241623932301</v>
      </c>
      <c r="AX185" s="32">
        <v>822.07282970323104</v>
      </c>
      <c r="AY185" s="32">
        <v>167.99092556536701</v>
      </c>
      <c r="AZ185" s="32">
        <v>3565.66276089334</v>
      </c>
      <c r="BA185" s="32">
        <v>12138.032886372501</v>
      </c>
      <c r="BB185" s="32">
        <v>553.07624665352398</v>
      </c>
      <c r="BC185" s="32">
        <v>318.18215621341699</v>
      </c>
      <c r="BD185" s="32">
        <v>2579.2534879519199</v>
      </c>
      <c r="BE185" s="32">
        <v>204.87746118611099</v>
      </c>
      <c r="BF185" s="32">
        <v>14535.0764792261</v>
      </c>
      <c r="BG185" s="32">
        <v>8260.8800122252596</v>
      </c>
      <c r="BH185" s="32">
        <v>3647.6933957890601</v>
      </c>
      <c r="BI185" s="32">
        <v>9397.9561687544192</v>
      </c>
      <c r="BJ185" s="32">
        <v>2441.1705770918402</v>
      </c>
      <c r="BK185" s="32">
        <v>3230.1888727978999</v>
      </c>
      <c r="BL185" s="32">
        <v>3923.9801913789101</v>
      </c>
      <c r="BM185" s="32">
        <v>10120.888929447099</v>
      </c>
      <c r="BN185" s="32">
        <v>2940.6310796852599</v>
      </c>
      <c r="BO185" s="32">
        <v>1775.1249840216201</v>
      </c>
      <c r="BP185" s="32">
        <v>792.92546052359501</v>
      </c>
      <c r="BQ185" s="32">
        <v>1526.7274211399899</v>
      </c>
      <c r="BR185" s="32">
        <v>3828.3844251949299</v>
      </c>
      <c r="BS185" s="32">
        <v>4366.8018462172304</v>
      </c>
      <c r="BT185" s="32">
        <v>970.14676617195198</v>
      </c>
      <c r="BU185" s="32">
        <v>2683.33248469925</v>
      </c>
      <c r="BV185" s="32">
        <v>1579.5260899536299</v>
      </c>
      <c r="BW185" s="32">
        <v>11.9689102386958</v>
      </c>
      <c r="BX185" s="32">
        <v>3.2157697573569202</v>
      </c>
      <c r="BY185" s="32">
        <v>8086.8789280617702</v>
      </c>
      <c r="BZ185" s="32">
        <v>2421.4609231013001</v>
      </c>
      <c r="CA185" s="32">
        <v>3999.6672446812399</v>
      </c>
      <c r="CB185" s="32">
        <v>2051.52709360372</v>
      </c>
      <c r="CC185" s="32">
        <v>7489.6568208047802</v>
      </c>
      <c r="CD185" s="32">
        <v>360.97216703303502</v>
      </c>
      <c r="CE185" s="32">
        <v>772.16029958003696</v>
      </c>
      <c r="CF185" s="32">
        <v>15815.854830890799</v>
      </c>
      <c r="CG185" s="32">
        <v>252.33687345031001</v>
      </c>
      <c r="CH185" s="32">
        <v>793.04478572626294</v>
      </c>
      <c r="CI185" s="32">
        <v>25707.918321306101</v>
      </c>
      <c r="CJ185" s="32">
        <v>290.02361226616102</v>
      </c>
      <c r="CK185" s="32">
        <v>48755.824288303498</v>
      </c>
      <c r="CL185" s="32">
        <v>0.93602932732345301</v>
      </c>
      <c r="CM185" s="32">
        <v>985.43388961272296</v>
      </c>
      <c r="CN185" s="32">
        <v>285.61374369455802</v>
      </c>
      <c r="CO185" s="32">
        <v>1804.5770325511</v>
      </c>
      <c r="CP185" s="32">
        <v>45938.589227840697</v>
      </c>
      <c r="CQ185" s="32">
        <v>2001.1999248106599</v>
      </c>
      <c r="CR185" s="32">
        <v>846.09787252824901</v>
      </c>
      <c r="CS185" s="32">
        <v>6882.8377341661999</v>
      </c>
      <c r="CT185" s="32">
        <v>1532.4138831653399</v>
      </c>
      <c r="CU185" s="32">
        <v>579.21718037269204</v>
      </c>
      <c r="CV185" s="32">
        <v>213.94609844192601</v>
      </c>
      <c r="CW185" s="32">
        <v>212.262992515722</v>
      </c>
      <c r="CX185" s="32">
        <v>29675.301800785499</v>
      </c>
      <c r="CY185" s="32">
        <v>900.287475668355</v>
      </c>
      <c r="CZ185" s="32">
        <v>122.537343861293</v>
      </c>
      <c r="DA185" s="32">
        <v>253370.46414705401</v>
      </c>
      <c r="DB185" s="32">
        <v>8474.5448496515291</v>
      </c>
      <c r="DC185" s="32">
        <v>2431.6240752261501</v>
      </c>
      <c r="DD185" s="32">
        <v>5960.2768630748697</v>
      </c>
      <c r="DE185" s="32">
        <v>5161.6508138400704</v>
      </c>
      <c r="DF185" s="32">
        <v>11564.092160036</v>
      </c>
      <c r="DG185" s="32">
        <v>9179.7093236836608</v>
      </c>
      <c r="DH185" s="32">
        <v>23363.7201370125</v>
      </c>
      <c r="DI185" s="32">
        <v>4850.5027405246401</v>
      </c>
      <c r="DJ185" s="32">
        <v>4560.3335956485498</v>
      </c>
      <c r="DK185" s="32">
        <v>1477.96218431122</v>
      </c>
      <c r="DL185" s="32">
        <v>31193.783519170702</v>
      </c>
      <c r="DM185" s="32">
        <v>204345.98524293001</v>
      </c>
      <c r="DN185" s="32">
        <v>13703.471219806201</v>
      </c>
      <c r="DO185" s="32">
        <v>2528.72619752434</v>
      </c>
      <c r="DP185" s="32">
        <v>1587.29747025763</v>
      </c>
      <c r="DQ185" s="32">
        <v>46541.360385452499</v>
      </c>
      <c r="DR185" s="32">
        <v>47974.556802387699</v>
      </c>
      <c r="DS185" s="32">
        <v>2628.4278381266199</v>
      </c>
      <c r="DT185" s="32">
        <v>21614.2824990601</v>
      </c>
      <c r="DU185" s="32">
        <v>38685.459649169403</v>
      </c>
      <c r="DV185" s="32">
        <v>63739.520590395798</v>
      </c>
      <c r="DW185" s="32">
        <v>1311.3778020222501</v>
      </c>
      <c r="DX185" s="32">
        <v>13303.759046277501</v>
      </c>
      <c r="DY185" s="32">
        <v>8428.10109352982</v>
      </c>
      <c r="DZ185" s="32">
        <v>2231.0442794346</v>
      </c>
      <c r="EA185" s="32">
        <v>3978002.0183459502</v>
      </c>
      <c r="EB185" s="32">
        <v>713973.69616287702</v>
      </c>
      <c r="EC185" s="32">
        <v>18.734731523833499</v>
      </c>
      <c r="ED185" s="32">
        <v>1631004.6878692401</v>
      </c>
      <c r="EE185" s="32">
        <v>1551.43404679025</v>
      </c>
      <c r="EF185" s="32">
        <v>1256.6615914587301</v>
      </c>
      <c r="EG185" s="32">
        <v>9007991.6825226396</v>
      </c>
      <c r="EH185" s="32">
        <v>9034501.2819716409</v>
      </c>
      <c r="EI185" s="32">
        <v>380167.88165045902</v>
      </c>
      <c r="EJ185" s="32">
        <v>20076.987460533401</v>
      </c>
      <c r="EK185" s="32">
        <v>975.41514195753803</v>
      </c>
      <c r="EL185" s="32">
        <v>859.14370272168298</v>
      </c>
      <c r="EM185" s="32">
        <v>6166.1262282328998</v>
      </c>
      <c r="EN185" s="32">
        <v>64239.001113141501</v>
      </c>
      <c r="EO185" s="32">
        <v>106573.524384623</v>
      </c>
      <c r="EP185" s="32">
        <v>443732.001716942</v>
      </c>
      <c r="EQ185" s="32">
        <v>23726.238603689599</v>
      </c>
      <c r="ER185" s="32">
        <v>15249.2362558682</v>
      </c>
      <c r="ES185" s="32">
        <v>11337.9945491327</v>
      </c>
      <c r="ET185" s="32">
        <v>933599.86668905499</v>
      </c>
      <c r="EU185" s="32">
        <v>268567.55293805402</v>
      </c>
      <c r="EV185" s="32">
        <v>220867.13360076299</v>
      </c>
      <c r="EW185" s="32">
        <v>82318.823552026093</v>
      </c>
      <c r="EX185" s="32">
        <v>51366.405505483097</v>
      </c>
      <c r="EY185" s="32">
        <v>77142.724161382503</v>
      </c>
      <c r="EZ185" s="32">
        <v>112438.437689217</v>
      </c>
      <c r="FA185" s="32">
        <v>114843.159679529</v>
      </c>
      <c r="FB185" s="32">
        <v>2345897.0166575401</v>
      </c>
      <c r="FC185" s="32">
        <v>119811.12704253</v>
      </c>
      <c r="FD185" s="32">
        <v>299712.632336671</v>
      </c>
      <c r="FE185" s="32">
        <v>4090562.9516465701</v>
      </c>
      <c r="FF185" s="32">
        <v>4247980.9085832797</v>
      </c>
      <c r="FG185" s="32">
        <v>709605.027573828</v>
      </c>
      <c r="FH185" s="32">
        <v>426502.520697625</v>
      </c>
      <c r="FI185" s="32">
        <v>471797.97826002201</v>
      </c>
      <c r="FJ185" s="32">
        <v>1396982.9054002699</v>
      </c>
      <c r="FK185" s="32">
        <v>1092.9593804108799</v>
      </c>
      <c r="FL185" s="32">
        <v>129811.13253964001</v>
      </c>
      <c r="FM185" s="32">
        <v>1504752.9360603499</v>
      </c>
      <c r="FN185" s="32">
        <v>203889.495425926</v>
      </c>
      <c r="FO185" s="32">
        <v>786080.43307298096</v>
      </c>
      <c r="FP185" s="32">
        <v>1745734.9525959401</v>
      </c>
      <c r="FQ185" s="32">
        <v>2835303.28826389</v>
      </c>
      <c r="FR185" s="32">
        <v>1387219.5989449001</v>
      </c>
      <c r="FS185" s="32">
        <v>902073.93064135197</v>
      </c>
      <c r="FT185" s="32">
        <v>225570.31420749999</v>
      </c>
      <c r="FU185" s="32">
        <v>144728.18128721899</v>
      </c>
      <c r="FV185" s="32">
        <v>6729608.1983354902</v>
      </c>
      <c r="FW185" s="32">
        <v>243092.48240159199</v>
      </c>
      <c r="FX185" s="32">
        <v>57761678.635774001</v>
      </c>
      <c r="FY185" s="32">
        <v>44520699.435532302</v>
      </c>
      <c r="FZ185" s="32">
        <v>70825157.802862793</v>
      </c>
      <c r="GA185" s="32">
        <v>115072.751218793</v>
      </c>
      <c r="GB185" s="32">
        <v>11112.2537687616</v>
      </c>
      <c r="GC185" s="32">
        <v>310107.63880508603</v>
      </c>
      <c r="GD185" s="32">
        <v>2737542.0502995299</v>
      </c>
      <c r="GE185" s="32">
        <v>22459.823833788501</v>
      </c>
      <c r="GF185" s="32">
        <v>725848.21810273197</v>
      </c>
      <c r="GG185" s="32">
        <v>767089.23223933205</v>
      </c>
      <c r="GH185" s="32">
        <v>3269858.3603333901</v>
      </c>
      <c r="GI185" s="32">
        <v>3018108.0883636898</v>
      </c>
      <c r="GJ185" s="32">
        <v>1079712.3356548101</v>
      </c>
      <c r="GK185" s="32">
        <v>179818.627215808</v>
      </c>
      <c r="GL185" s="32">
        <v>160123.99651703701</v>
      </c>
      <c r="GM185" s="32">
        <v>2775508.4617700102</v>
      </c>
      <c r="GN185" s="32">
        <v>363138.60893188999</v>
      </c>
      <c r="GO185" s="32">
        <v>7182021.0666684899</v>
      </c>
      <c r="GP185" s="32">
        <v>493367.221229141</v>
      </c>
      <c r="GQ185" s="32">
        <v>54575.845954483601</v>
      </c>
      <c r="GR185" s="32">
        <v>47126.288802946801</v>
      </c>
      <c r="GS185" s="32">
        <v>304495.18222637399</v>
      </c>
      <c r="GT185" s="32">
        <v>156518.152547237</v>
      </c>
      <c r="GU185" s="32">
        <v>16.0888017313641</v>
      </c>
      <c r="GV185" s="32">
        <v>218.16909293356301</v>
      </c>
      <c r="GW185" s="32">
        <v>136.90716115602001</v>
      </c>
      <c r="GX185" s="32">
        <v>449832.87469428801</v>
      </c>
      <c r="GY185" s="32">
        <v>640108.31820236996</v>
      </c>
      <c r="GZ185" s="32">
        <v>2716.8559903608002</v>
      </c>
      <c r="HA185" s="32">
        <v>624360.86348500301</v>
      </c>
      <c r="HB185" s="32">
        <v>11473.2615761365</v>
      </c>
      <c r="HC185" s="32">
        <v>31365.211898135101</v>
      </c>
      <c r="HD185" s="32">
        <v>4.2024489965712899</v>
      </c>
      <c r="HE185" s="32">
        <v>12959.0544086919</v>
      </c>
      <c r="HF185" s="32">
        <v>4484098.2927214401</v>
      </c>
      <c r="HG185" s="32">
        <v>1666.5338951445101</v>
      </c>
      <c r="HH185" s="32">
        <v>451262.28527751</v>
      </c>
      <c r="HI185" s="33">
        <f t="shared" si="34"/>
        <v>263079732.81952208</v>
      </c>
      <c r="HJ185" s="34">
        <v>2611926.2536111898</v>
      </c>
      <c r="HK185" s="34">
        <v>27645795.091974098</v>
      </c>
      <c r="HL185" s="33">
        <v>30257721.345585201</v>
      </c>
      <c r="HM185" s="34">
        <v>0</v>
      </c>
      <c r="HN185" s="33">
        <v>30257721.345585201</v>
      </c>
      <c r="HO185" s="34">
        <v>231875011.000007</v>
      </c>
      <c r="HP185" s="34">
        <v>0</v>
      </c>
      <c r="HQ185" s="33">
        <v>231875011.000007</v>
      </c>
      <c r="HR185" s="34">
        <v>5683702.0468926597</v>
      </c>
      <c r="HS185" s="35">
        <v>267816434.39248499</v>
      </c>
      <c r="HT185" s="34">
        <v>4260457.6627556998</v>
      </c>
      <c r="HU185" s="36">
        <v>526635709.54925102</v>
      </c>
      <c r="HX185" s="32">
        <v>2026.1585823918001</v>
      </c>
      <c r="HY185" s="32">
        <v>20.482964934294401</v>
      </c>
    </row>
    <row r="186" spans="1:233" x14ac:dyDescent="0.3">
      <c r="A186" s="75"/>
      <c r="B186" s="31" t="s">
        <v>186</v>
      </c>
      <c r="C186" s="21" t="s">
        <v>409</v>
      </c>
      <c r="D186" s="32">
        <v>1260515.0177462499</v>
      </c>
      <c r="E186" s="32">
        <f t="shared" si="31"/>
        <v>3867294.9970535957</v>
      </c>
      <c r="F186" s="32">
        <f t="shared" si="32"/>
        <v>58348.036263424648</v>
      </c>
      <c r="G186" s="32">
        <v>573071.94076763606</v>
      </c>
      <c r="H186" s="32">
        <v>208460.85412385501</v>
      </c>
      <c r="I186" s="32">
        <v>453273.45302752499</v>
      </c>
      <c r="J186" s="32">
        <v>1494851.36952086</v>
      </c>
      <c r="K186" s="32">
        <v>358002.86525086203</v>
      </c>
      <c r="L186" s="32">
        <v>588110.20456666104</v>
      </c>
      <c r="M186" s="32">
        <v>7592874.7732287599</v>
      </c>
      <c r="N186" s="32">
        <v>330710.286662278</v>
      </c>
      <c r="O186" s="32">
        <v>59381.717275808602</v>
      </c>
      <c r="P186" s="32">
        <v>1305286.43213589</v>
      </c>
      <c r="Q186" s="32">
        <v>1026553.27082724</v>
      </c>
      <c r="R186" s="32">
        <v>982419.59300465998</v>
      </c>
      <c r="S186" s="32">
        <v>297834.83750657103</v>
      </c>
      <c r="T186" s="32">
        <v>109102.439336261</v>
      </c>
      <c r="U186" s="32">
        <v>10637.4796901631</v>
      </c>
      <c r="V186" s="32">
        <v>385486.56952312501</v>
      </c>
      <c r="W186" s="32">
        <f t="shared" si="30"/>
        <v>129972.55178521651</v>
      </c>
      <c r="X186" s="32">
        <f t="shared" si="33"/>
        <v>11366.772124749499</v>
      </c>
      <c r="Y186" s="32">
        <v>135084.31497485499</v>
      </c>
      <c r="Z186" s="32">
        <v>667377.71564903797</v>
      </c>
      <c r="AA186" s="32">
        <v>218059.142995084</v>
      </c>
      <c r="AB186" s="32">
        <v>181435.09023757701</v>
      </c>
      <c r="AC186" s="32">
        <v>540980.44177732896</v>
      </c>
      <c r="AD186" s="32">
        <v>103338.458035317</v>
      </c>
      <c r="AE186" s="32">
        <v>127768.81214826601</v>
      </c>
      <c r="AF186" s="32">
        <v>6166.3982236554402</v>
      </c>
      <c r="AG186" s="32">
        <v>363093.57779437798</v>
      </c>
      <c r="AH186" s="32">
        <v>190841.44574108801</v>
      </c>
      <c r="AI186" s="32">
        <v>52042.096596427204</v>
      </c>
      <c r="AJ186" s="32">
        <v>199880.62508363099</v>
      </c>
      <c r="AK186" s="32">
        <v>464217.47390517802</v>
      </c>
      <c r="AL186" s="32">
        <v>1427437.78532397</v>
      </c>
      <c r="AM186" s="32">
        <v>179031.13793203101</v>
      </c>
      <c r="AN186" s="32">
        <v>91801.9071877815</v>
      </c>
      <c r="AO186" s="32">
        <v>281197.91826221102</v>
      </c>
      <c r="AP186" s="32">
        <v>5650.2881546246899</v>
      </c>
      <c r="AQ186" s="32">
        <v>136874.322224737</v>
      </c>
      <c r="AR186" s="32">
        <v>84772.689080926502</v>
      </c>
      <c r="AS186" s="32">
        <v>124608.852114179</v>
      </c>
      <c r="AT186" s="32">
        <v>128250.122216173</v>
      </c>
      <c r="AU186" s="32">
        <v>266415.04958828998</v>
      </c>
      <c r="AV186" s="32">
        <v>305893.14304320398</v>
      </c>
      <c r="AW186" s="32">
        <v>96275.682494522407</v>
      </c>
      <c r="AX186" s="32">
        <v>216719.27574310699</v>
      </c>
      <c r="AY186" s="32">
        <v>568390.715512075</v>
      </c>
      <c r="AZ186" s="32">
        <v>306384.40332952701</v>
      </c>
      <c r="BA186" s="32">
        <v>454266.96119416598</v>
      </c>
      <c r="BB186" s="32">
        <v>774710.86955983902</v>
      </c>
      <c r="BC186" s="32">
        <v>761300.45960298995</v>
      </c>
      <c r="BD186" s="32">
        <v>7870.1907424872297</v>
      </c>
      <c r="BE186" s="32">
        <v>314087.87885178201</v>
      </c>
      <c r="BF186" s="32">
        <v>237020.91716356701</v>
      </c>
      <c r="BG186" s="32">
        <v>1106011.49736325</v>
      </c>
      <c r="BH186" s="32">
        <v>1121051.48134524</v>
      </c>
      <c r="BI186" s="32">
        <v>2956305.60186871</v>
      </c>
      <c r="BJ186" s="32">
        <v>761719.52748213604</v>
      </c>
      <c r="BK186" s="32">
        <v>133001.01144599399</v>
      </c>
      <c r="BL186" s="32">
        <v>245201.87397607401</v>
      </c>
      <c r="BM186" s="32">
        <v>2104807.8330701599</v>
      </c>
      <c r="BN186" s="32">
        <v>727586.21944176499</v>
      </c>
      <c r="BO186" s="32">
        <v>14124.458522773601</v>
      </c>
      <c r="BP186" s="32">
        <v>507744.27519361803</v>
      </c>
      <c r="BQ186" s="32">
        <v>706798.94075197703</v>
      </c>
      <c r="BR186" s="32">
        <v>594811.95158419805</v>
      </c>
      <c r="BS186" s="32">
        <v>821572.24630841403</v>
      </c>
      <c r="BT186" s="32">
        <v>1120961.2247135299</v>
      </c>
      <c r="BU186" s="32">
        <v>147147.225488608</v>
      </c>
      <c r="BV186" s="32">
        <v>189772.037742441</v>
      </c>
      <c r="BW186" s="32">
        <v>145641.92901051801</v>
      </c>
      <c r="BX186" s="32">
        <v>137835.279380419</v>
      </c>
      <c r="BY186" s="32">
        <v>1295852.6504619201</v>
      </c>
      <c r="BZ186" s="32">
        <v>2842685.1007225998</v>
      </c>
      <c r="CA186" s="32">
        <v>1562108.9413723899</v>
      </c>
      <c r="CB186" s="32">
        <v>1122882.5565466399</v>
      </c>
      <c r="CC186" s="32">
        <v>692255.08931383502</v>
      </c>
      <c r="CD186" s="32">
        <v>1121251.65618804</v>
      </c>
      <c r="CE186" s="32">
        <v>273078.19795865298</v>
      </c>
      <c r="CF186" s="32">
        <v>140859.606490256</v>
      </c>
      <c r="CG186" s="32">
        <v>335028.19566731498</v>
      </c>
      <c r="CH186" s="32">
        <v>348579.65714359499</v>
      </c>
      <c r="CI186" s="32">
        <v>217341.03437059899</v>
      </c>
      <c r="CJ186" s="32">
        <v>1621588.3816623599</v>
      </c>
      <c r="CK186" s="32">
        <v>18151410.734190501</v>
      </c>
      <c r="CL186" s="32">
        <v>351966.850391966</v>
      </c>
      <c r="CM186" s="32">
        <v>2795508.49798817</v>
      </c>
      <c r="CN186" s="32">
        <v>947160.57318668801</v>
      </c>
      <c r="CO186" s="32">
        <v>1603284.7292076</v>
      </c>
      <c r="CP186" s="32">
        <v>1766169.0940638699</v>
      </c>
      <c r="CQ186" s="32">
        <v>823144.58006368997</v>
      </c>
      <c r="CR186" s="32">
        <v>187670.91806791801</v>
      </c>
      <c r="CS186" s="32">
        <v>1341320.4172019099</v>
      </c>
      <c r="CT186" s="32">
        <v>354870.47498479701</v>
      </c>
      <c r="CU186" s="32">
        <v>52108.893209204303</v>
      </c>
      <c r="CV186" s="32">
        <v>411262.03351598099</v>
      </c>
      <c r="CW186" s="32">
        <v>133511.28013174399</v>
      </c>
      <c r="CX186" s="32">
        <v>712018.13358486502</v>
      </c>
      <c r="CY186" s="32">
        <v>47249.517077230201</v>
      </c>
      <c r="CZ186" s="32">
        <v>240238.225148278</v>
      </c>
      <c r="DA186" s="32">
        <v>120262.5730431</v>
      </c>
      <c r="DB186" s="32">
        <v>121784.818316447</v>
      </c>
      <c r="DC186" s="32">
        <v>322666.67934391898</v>
      </c>
      <c r="DD186" s="32">
        <v>80457.976016355897</v>
      </c>
      <c r="DE186" s="32">
        <v>3888.7941961504298</v>
      </c>
      <c r="DF186" s="32">
        <v>540211.12857771094</v>
      </c>
      <c r="DG186" s="32">
        <v>36398.568012526499</v>
      </c>
      <c r="DH186" s="32">
        <v>504696.55997923698</v>
      </c>
      <c r="DI186" s="32">
        <v>493629.33297504199</v>
      </c>
      <c r="DJ186" s="32">
        <v>9177.4846928687402</v>
      </c>
      <c r="DK186" s="32">
        <v>39942.699029895797</v>
      </c>
      <c r="DL186" s="32">
        <v>319303.56542111997</v>
      </c>
      <c r="DM186" s="32">
        <v>798743.100736761</v>
      </c>
      <c r="DN186" s="32">
        <v>538991.41932668898</v>
      </c>
      <c r="DO186" s="32">
        <v>177593.54853226</v>
      </c>
      <c r="DP186" s="32">
        <v>152457.85224994001</v>
      </c>
      <c r="DQ186" s="32">
        <v>578810.16491213301</v>
      </c>
      <c r="DR186" s="32">
        <v>52391.1677690504</v>
      </c>
      <c r="DS186" s="32">
        <v>56100.878752532597</v>
      </c>
      <c r="DT186" s="32">
        <v>794966.54004856595</v>
      </c>
      <c r="DU186" s="32">
        <v>1027252.6503123</v>
      </c>
      <c r="DV186" s="32">
        <v>822522.51686362096</v>
      </c>
      <c r="DW186" s="32">
        <v>871727.99515862204</v>
      </c>
      <c r="DX186" s="32">
        <v>321942.90776419098</v>
      </c>
      <c r="DY186" s="32">
        <v>420052.36760910199</v>
      </c>
      <c r="DZ186" s="32">
        <v>94695.285557965501</v>
      </c>
      <c r="EA186" s="32">
        <v>209304.70090979899</v>
      </c>
      <c r="EB186" s="32">
        <v>64155.4593803143</v>
      </c>
      <c r="EC186" s="32">
        <v>4220.9525802708604</v>
      </c>
      <c r="ED186" s="32">
        <v>593926.73617051204</v>
      </c>
      <c r="EE186" s="32">
        <v>58653.938542010801</v>
      </c>
      <c r="EF186" s="32">
        <v>159550.100544127</v>
      </c>
      <c r="EG186" s="32">
        <v>971320.49327119696</v>
      </c>
      <c r="EH186" s="32">
        <v>974775.37605177704</v>
      </c>
      <c r="EI186" s="32">
        <v>30023.007341203102</v>
      </c>
      <c r="EJ186" s="32">
        <v>176384.09888988099</v>
      </c>
      <c r="EK186" s="32">
        <v>45946.991592163598</v>
      </c>
      <c r="EL186" s="32">
        <v>719945.32213332201</v>
      </c>
      <c r="EM186" s="32">
        <v>197047.680628648</v>
      </c>
      <c r="EN186" s="32">
        <v>4534878.2037447998</v>
      </c>
      <c r="EO186" s="32">
        <v>9060900.7879310697</v>
      </c>
      <c r="EP186" s="32">
        <v>6767133.8952432098</v>
      </c>
      <c r="EQ186" s="32">
        <v>1514347.7838842899</v>
      </c>
      <c r="ER186" s="32">
        <v>1571295.91906042</v>
      </c>
      <c r="ES186" s="32">
        <v>2886902.7814565599</v>
      </c>
      <c r="ET186" s="32">
        <v>9747470.9560386296</v>
      </c>
      <c r="EU186" s="32">
        <v>6522184.4956858996</v>
      </c>
      <c r="EV186" s="32">
        <v>11523955.978624901</v>
      </c>
      <c r="EW186" s="32">
        <v>3046824.1685293401</v>
      </c>
      <c r="EX186" s="32">
        <v>1940733.0425285799</v>
      </c>
      <c r="EY186" s="32">
        <v>145898.46933805</v>
      </c>
      <c r="EZ186" s="32">
        <v>543426.940708037</v>
      </c>
      <c r="FA186" s="32">
        <v>5956328.3496127399</v>
      </c>
      <c r="FB186" s="32">
        <v>6805732.4887254303</v>
      </c>
      <c r="FC186" s="32">
        <v>919218.26514074602</v>
      </c>
      <c r="FD186" s="32">
        <v>2494197.9815011402</v>
      </c>
      <c r="FE186" s="32">
        <v>33799818.668951303</v>
      </c>
      <c r="FF186" s="32">
        <v>18310420.124079902</v>
      </c>
      <c r="FG186" s="32">
        <v>6738142.56316939</v>
      </c>
      <c r="FH186" s="32">
        <v>6657680.83543358</v>
      </c>
      <c r="FI186" s="32">
        <v>2516695.4438054399</v>
      </c>
      <c r="FJ186" s="32">
        <v>55636007.022872798</v>
      </c>
      <c r="FK186" s="32">
        <v>18164.785236245101</v>
      </c>
      <c r="FL186" s="32">
        <v>335890.80072700098</v>
      </c>
      <c r="FM186" s="32">
        <v>960687.62038043095</v>
      </c>
      <c r="FN186" s="32">
        <v>715336.230062944</v>
      </c>
      <c r="FO186" s="32">
        <v>923315.59800491703</v>
      </c>
      <c r="FP186" s="32">
        <v>9429.8069842117602</v>
      </c>
      <c r="FQ186" s="32">
        <v>1215150.7822022999</v>
      </c>
      <c r="FR186" s="32">
        <v>1028465.35924287</v>
      </c>
      <c r="FS186" s="32">
        <v>1008722.49459237</v>
      </c>
      <c r="FT186" s="32">
        <v>2098831.14694389</v>
      </c>
      <c r="FU186" s="32">
        <v>1205626.37112399</v>
      </c>
      <c r="FV186" s="32">
        <v>3584892.3601563899</v>
      </c>
      <c r="FW186" s="32">
        <v>386427.68686176301</v>
      </c>
      <c r="FX186" s="32">
        <v>6913319.1985285003</v>
      </c>
      <c r="FY186" s="32">
        <v>2624979.0146522</v>
      </c>
      <c r="FZ186" s="32">
        <v>4740578.4821501896</v>
      </c>
      <c r="GA186" s="32">
        <v>10463120.0919645</v>
      </c>
      <c r="GB186" s="32">
        <v>6617081.8299342198</v>
      </c>
      <c r="GC186" s="32">
        <v>1955219.8564845801</v>
      </c>
      <c r="GD186" s="32">
        <v>18259259.522019099</v>
      </c>
      <c r="GE186" s="32">
        <v>15427158.6846059</v>
      </c>
      <c r="GF186" s="32">
        <v>47389168.733311899</v>
      </c>
      <c r="GG186" s="32">
        <v>10148006.2836647</v>
      </c>
      <c r="GH186" s="32">
        <v>17442043.285379302</v>
      </c>
      <c r="GI186" s="32">
        <v>22317014.626219202</v>
      </c>
      <c r="GJ186" s="32">
        <v>257780.432773637</v>
      </c>
      <c r="GK186" s="32">
        <v>145435.043931186</v>
      </c>
      <c r="GL186" s="32">
        <v>50123.699515525397</v>
      </c>
      <c r="GM186" s="32">
        <v>310117.61056481302</v>
      </c>
      <c r="GN186" s="32">
        <v>421339.62038487801</v>
      </c>
      <c r="GO186" s="32">
        <v>4384301.9503988801</v>
      </c>
      <c r="GP186" s="32">
        <v>775672.78844291402</v>
      </c>
      <c r="GQ186" s="32">
        <v>650659.32198311703</v>
      </c>
      <c r="GR186" s="32">
        <v>865840.19382318005</v>
      </c>
      <c r="GS186" s="32">
        <v>2412052.6066701799</v>
      </c>
      <c r="GT186" s="32">
        <v>1350100.4866127099</v>
      </c>
      <c r="GU186" s="32">
        <v>2160757.7875005002</v>
      </c>
      <c r="GV186" s="32">
        <v>195698.01980123599</v>
      </c>
      <c r="GW186" s="32">
        <v>173933.39894168501</v>
      </c>
      <c r="GX186" s="32">
        <v>12448538.4378282</v>
      </c>
      <c r="GY186" s="32">
        <v>3790863.28369617</v>
      </c>
      <c r="GZ186" s="32">
        <v>253955.82052664799</v>
      </c>
      <c r="HA186" s="32">
        <v>178812.43736523099</v>
      </c>
      <c r="HB186" s="32">
        <v>35382.9454731855</v>
      </c>
      <c r="HC186" s="32">
        <v>514810.20597508497</v>
      </c>
      <c r="HD186" s="32">
        <v>282146.930189526</v>
      </c>
      <c r="HE186" s="32">
        <v>1437471.3981489099</v>
      </c>
      <c r="HF186" s="32">
        <v>2203260.3266479801</v>
      </c>
      <c r="HG186" s="32">
        <v>42147.211501584301</v>
      </c>
      <c r="HH186" s="32">
        <v>391329.51062453497</v>
      </c>
      <c r="HI186" s="33">
        <f t="shared" si="34"/>
        <v>512823842.97856253</v>
      </c>
      <c r="HJ186" s="34">
        <v>40566905.426642902</v>
      </c>
      <c r="HK186" s="34">
        <v>195970336.87189299</v>
      </c>
      <c r="HL186" s="33">
        <v>236537242.298536</v>
      </c>
      <c r="HM186" s="34">
        <v>13103470.9514747</v>
      </c>
      <c r="HN186" s="33">
        <v>249640713.25001001</v>
      </c>
      <c r="HO186" s="34">
        <v>0</v>
      </c>
      <c r="HP186" s="34">
        <v>0</v>
      </c>
      <c r="HQ186" s="33">
        <v>0</v>
      </c>
      <c r="HR186" s="34">
        <v>2008118.1920177301</v>
      </c>
      <c r="HS186" s="35">
        <v>251648831.44202799</v>
      </c>
      <c r="HT186" s="34">
        <v>1649980.9079816099</v>
      </c>
      <c r="HU186" s="36">
        <v>762822693.512609</v>
      </c>
      <c r="HX186" s="32">
        <v>3925643.0333170202</v>
      </c>
      <c r="HY186" s="32">
        <v>141339.32390996601</v>
      </c>
    </row>
    <row r="187" spans="1:233" x14ac:dyDescent="0.3">
      <c r="A187" s="75"/>
      <c r="B187" s="31" t="s">
        <v>187</v>
      </c>
      <c r="C187" s="21" t="s">
        <v>410</v>
      </c>
      <c r="D187" s="32">
        <v>107832.34362444399</v>
      </c>
      <c r="E187" s="32">
        <f t="shared" si="31"/>
        <v>566296.71724965528</v>
      </c>
      <c r="F187" s="32">
        <f t="shared" si="32"/>
        <v>8544.034375219735</v>
      </c>
      <c r="G187" s="32">
        <v>71471.176115157199</v>
      </c>
      <c r="H187" s="32">
        <v>57577.515239880398</v>
      </c>
      <c r="I187" s="32">
        <v>98295.125727559702</v>
      </c>
      <c r="J187" s="32">
        <v>112720.250441874</v>
      </c>
      <c r="K187" s="32">
        <v>40228.982835537703</v>
      </c>
      <c r="L187" s="32">
        <v>44336.538395088799</v>
      </c>
      <c r="M187" s="32">
        <v>74068.458518872198</v>
      </c>
      <c r="N187" s="32">
        <v>578485.06129649596</v>
      </c>
      <c r="O187" s="32">
        <v>51279.272225222499</v>
      </c>
      <c r="P187" s="32">
        <v>4344.3181146442603</v>
      </c>
      <c r="Q187" s="32">
        <v>27771.144499138602</v>
      </c>
      <c r="R187" s="32">
        <v>19958.884685147601</v>
      </c>
      <c r="S187" s="32">
        <v>7413.5419019375604</v>
      </c>
      <c r="T187" s="32">
        <v>15054.864862523</v>
      </c>
      <c r="U187" s="32">
        <v>3289.1965845504201</v>
      </c>
      <c r="V187" s="32">
        <v>14398.806752389301</v>
      </c>
      <c r="W187" s="32">
        <f t="shared" si="30"/>
        <v>4010.2483448256353</v>
      </c>
      <c r="X187" s="32">
        <f t="shared" si="33"/>
        <v>350.71696656856489</v>
      </c>
      <c r="Y187" s="32">
        <v>147.211980857604</v>
      </c>
      <c r="Z187" s="32">
        <v>22921.653046816198</v>
      </c>
      <c r="AA187" s="32">
        <v>48.936169236740199</v>
      </c>
      <c r="AB187" s="32">
        <v>2459.0901930999898</v>
      </c>
      <c r="AC187" s="32">
        <v>994.94790956788302</v>
      </c>
      <c r="AD187" s="32">
        <v>9739.6344797770198</v>
      </c>
      <c r="AE187" s="32">
        <v>3907.7786935149902</v>
      </c>
      <c r="AF187" s="32">
        <v>1255.9114790426499</v>
      </c>
      <c r="AG187" s="32">
        <v>26689.125779205999</v>
      </c>
      <c r="AH187" s="32">
        <v>2491.0044011822101</v>
      </c>
      <c r="AI187" s="32">
        <v>5098.1187818717999</v>
      </c>
      <c r="AJ187" s="32">
        <v>3257.3894357966101</v>
      </c>
      <c r="AK187" s="32">
        <v>2508.2678690806001</v>
      </c>
      <c r="AL187" s="32">
        <v>15447.9467833327</v>
      </c>
      <c r="AM187" s="32">
        <v>615.71663536166602</v>
      </c>
      <c r="AN187" s="32">
        <v>1.9152641553691401</v>
      </c>
      <c r="AO187" s="32">
        <v>483.70222405988397</v>
      </c>
      <c r="AP187" s="32">
        <v>1421.68761468101</v>
      </c>
      <c r="AQ187" s="32">
        <v>1594.2845969781899</v>
      </c>
      <c r="AR187" s="32">
        <v>4328.9428963771297</v>
      </c>
      <c r="AS187" s="32">
        <v>7476.5529829227698</v>
      </c>
      <c r="AT187" s="32">
        <v>3254.9973309040101</v>
      </c>
      <c r="AU187" s="32">
        <v>5.4344993550331802E-2</v>
      </c>
      <c r="AV187" s="32">
        <v>6181.3695428394003</v>
      </c>
      <c r="AW187" s="32">
        <v>12808.808920313901</v>
      </c>
      <c r="AX187" s="32">
        <v>11563.4074367866</v>
      </c>
      <c r="AY187" s="32">
        <v>11292.891675618001</v>
      </c>
      <c r="AZ187" s="32">
        <v>3111.7667048050098</v>
      </c>
      <c r="BA187" s="32">
        <v>26147.749394344199</v>
      </c>
      <c r="BB187" s="32">
        <v>47502.218171487802</v>
      </c>
      <c r="BC187" s="32">
        <v>3277.2999267114901</v>
      </c>
      <c r="BD187" s="32">
        <v>20453.026782769601</v>
      </c>
      <c r="BE187" s="32">
        <v>3520.8016293025698</v>
      </c>
      <c r="BF187" s="32">
        <v>3865.8450871907698</v>
      </c>
      <c r="BG187" s="32">
        <v>148516.65891199899</v>
      </c>
      <c r="BH187" s="32">
        <v>35755.376028502797</v>
      </c>
      <c r="BI187" s="32">
        <v>112672.9539946</v>
      </c>
      <c r="BJ187" s="32">
        <v>28045.9269864938</v>
      </c>
      <c r="BK187" s="32">
        <v>5480.0078468271704</v>
      </c>
      <c r="BL187" s="32">
        <v>4438.1175198872597</v>
      </c>
      <c r="BM187" s="32">
        <v>109015.310096285</v>
      </c>
      <c r="BN187" s="32">
        <v>10314.4497711858</v>
      </c>
      <c r="BO187" s="32">
        <v>4516.4005672936901</v>
      </c>
      <c r="BP187" s="32">
        <v>11678.9993355515</v>
      </c>
      <c r="BQ187" s="32">
        <v>23522.527343526101</v>
      </c>
      <c r="BR187" s="32">
        <v>6833.9417339907504</v>
      </c>
      <c r="BS187" s="32">
        <v>14591.722096853</v>
      </c>
      <c r="BT187" s="32">
        <v>26934.851115950201</v>
      </c>
      <c r="BU187" s="32">
        <v>644.169329859399</v>
      </c>
      <c r="BV187" s="32">
        <v>5705.7009618123402</v>
      </c>
      <c r="BW187" s="32">
        <v>3335.1271934627098</v>
      </c>
      <c r="BX187" s="32">
        <v>1324.1457572643001</v>
      </c>
      <c r="BY187" s="32">
        <v>24119.0134018766</v>
      </c>
      <c r="BZ187" s="32">
        <v>6082.9465736152797</v>
      </c>
      <c r="CA187" s="32">
        <v>32746.8287120606</v>
      </c>
      <c r="CB187" s="32">
        <v>19319.192592287</v>
      </c>
      <c r="CC187" s="32">
        <v>16371.8393992077</v>
      </c>
      <c r="CD187" s="32">
        <v>17096.901764941202</v>
      </c>
      <c r="CE187" s="32">
        <v>4730.3754018529899</v>
      </c>
      <c r="CF187" s="32">
        <v>292.86085039321</v>
      </c>
      <c r="CG187" s="32">
        <v>36.114034999772599</v>
      </c>
      <c r="CH187" s="32">
        <v>19823.856968370499</v>
      </c>
      <c r="CI187" s="32">
        <v>0</v>
      </c>
      <c r="CJ187" s="32">
        <v>19072.826153808099</v>
      </c>
      <c r="CK187" s="32">
        <v>130008.114613959</v>
      </c>
      <c r="CL187" s="32">
        <v>170.73351780881299</v>
      </c>
      <c r="CM187" s="32">
        <v>40194.4281439642</v>
      </c>
      <c r="CN187" s="32">
        <v>26792.5072533885</v>
      </c>
      <c r="CO187" s="32">
        <v>10074.2273752736</v>
      </c>
      <c r="CP187" s="32">
        <v>636.06802722149405</v>
      </c>
      <c r="CQ187" s="32">
        <v>5991.7260846464396</v>
      </c>
      <c r="CR187" s="32">
        <v>14014.3204783283</v>
      </c>
      <c r="CS187" s="32">
        <v>19599.9351973175</v>
      </c>
      <c r="CT187" s="32">
        <v>5641.96765823242</v>
      </c>
      <c r="CU187" s="32">
        <v>19224.458471667898</v>
      </c>
      <c r="CV187" s="32">
        <v>13724.9680837298</v>
      </c>
      <c r="CW187" s="32">
        <v>3836.6263263815799</v>
      </c>
      <c r="CX187" s="32">
        <v>35637.725275841804</v>
      </c>
      <c r="CY187" s="32">
        <v>11918.6474105896</v>
      </c>
      <c r="CZ187" s="32">
        <v>9019.0911440404307</v>
      </c>
      <c r="DA187" s="32">
        <v>14280.860733571701</v>
      </c>
      <c r="DB187" s="32">
        <v>12493.292209167999</v>
      </c>
      <c r="DC187" s="32">
        <v>15823.7419304532</v>
      </c>
      <c r="DD187" s="32">
        <v>13943.3367025889</v>
      </c>
      <c r="DE187" s="32">
        <v>3228.5433681097702</v>
      </c>
      <c r="DF187" s="32">
        <v>12224.6059283248</v>
      </c>
      <c r="DG187" s="32">
        <v>51023.6073465675</v>
      </c>
      <c r="DH187" s="32">
        <v>23609.9841241951</v>
      </c>
      <c r="DI187" s="32">
        <v>14255.559189375699</v>
      </c>
      <c r="DJ187" s="32">
        <v>17291.726305970598</v>
      </c>
      <c r="DK187" s="32">
        <v>929.56530213434303</v>
      </c>
      <c r="DL187" s="32">
        <v>14260.3190991721</v>
      </c>
      <c r="DM187" s="32">
        <v>19993.8372609734</v>
      </c>
      <c r="DN187" s="32">
        <v>9873.5751549069792</v>
      </c>
      <c r="DO187" s="32">
        <v>4558.0058666483201</v>
      </c>
      <c r="DP187" s="32">
        <v>4843.0033693177402</v>
      </c>
      <c r="DQ187" s="32">
        <v>73410.805427895204</v>
      </c>
      <c r="DR187" s="32">
        <v>9206.2310662488399</v>
      </c>
      <c r="DS187" s="32">
        <v>17533.037139022999</v>
      </c>
      <c r="DT187" s="32">
        <v>61212.2793009245</v>
      </c>
      <c r="DU187" s="32">
        <v>19112.745232023801</v>
      </c>
      <c r="DV187" s="32">
        <v>43855.027484099097</v>
      </c>
      <c r="DW187" s="32">
        <v>7157.7349888773297</v>
      </c>
      <c r="DX187" s="32">
        <v>43354.249851988403</v>
      </c>
      <c r="DY187" s="32">
        <v>6172.4928844535898</v>
      </c>
      <c r="DZ187" s="32">
        <v>6860.3606885035897</v>
      </c>
      <c r="EA187" s="32">
        <v>2419.7616830294301</v>
      </c>
      <c r="EB187" s="32">
        <v>10466.0841516114</v>
      </c>
      <c r="EC187" s="32">
        <v>12937.763171763499</v>
      </c>
      <c r="ED187" s="32">
        <v>19187.006639378</v>
      </c>
      <c r="EE187" s="32">
        <v>4273.6337748399401</v>
      </c>
      <c r="EF187" s="32">
        <v>4055.0924356095802</v>
      </c>
      <c r="EG187" s="32">
        <v>76823.638106290193</v>
      </c>
      <c r="EH187" s="32">
        <v>103539.37084784399</v>
      </c>
      <c r="EI187" s="32">
        <v>18188.630347701899</v>
      </c>
      <c r="EJ187" s="32">
        <v>144004.56738886901</v>
      </c>
      <c r="EK187" s="32">
        <v>17992.1012920172</v>
      </c>
      <c r="EL187" s="32">
        <v>9620.8617724720407</v>
      </c>
      <c r="EM187" s="32">
        <v>13267.033641210301</v>
      </c>
      <c r="EN187" s="32">
        <v>68726.547125124402</v>
      </c>
      <c r="EO187" s="32">
        <v>3005996.9355721101</v>
      </c>
      <c r="EP187" s="32">
        <v>189989.16752104001</v>
      </c>
      <c r="EQ187" s="32">
        <v>8696.2619408230694</v>
      </c>
      <c r="ER187" s="32">
        <v>19884.334392451899</v>
      </c>
      <c r="ES187" s="32">
        <v>31108.228404133599</v>
      </c>
      <c r="ET187" s="32">
        <v>67924.517621565799</v>
      </c>
      <c r="EU187" s="32">
        <v>82351.998737517206</v>
      </c>
      <c r="EV187" s="32">
        <v>40703.531702574597</v>
      </c>
      <c r="EW187" s="32">
        <v>24958.427546711799</v>
      </c>
      <c r="EX187" s="32">
        <v>30536.069448457802</v>
      </c>
      <c r="EY187" s="32">
        <v>14512.8871725913</v>
      </c>
      <c r="EZ187" s="32">
        <v>23877.1204132889</v>
      </c>
      <c r="FA187" s="32">
        <v>12822.879239977799</v>
      </c>
      <c r="FB187" s="32">
        <v>26048.611761093802</v>
      </c>
      <c r="FC187" s="32">
        <v>43240.552872120898</v>
      </c>
      <c r="FD187" s="32">
        <v>66362.614869004494</v>
      </c>
      <c r="FE187" s="32">
        <v>1333068.9886547599</v>
      </c>
      <c r="FF187" s="32">
        <v>4388889.2081490001</v>
      </c>
      <c r="FG187" s="32">
        <v>0</v>
      </c>
      <c r="FH187" s="32">
        <v>0</v>
      </c>
      <c r="FI187" s="32">
        <v>711444.24085524096</v>
      </c>
      <c r="FJ187" s="32">
        <v>204295.30030658099</v>
      </c>
      <c r="FK187" s="32">
        <v>48.458286850497402</v>
      </c>
      <c r="FL187" s="32">
        <v>5183211.0832160302</v>
      </c>
      <c r="FM187" s="32">
        <v>1090175.83564537</v>
      </c>
      <c r="FN187" s="32">
        <v>1627411.6584317</v>
      </c>
      <c r="FO187" s="32">
        <v>7904.7955699948398</v>
      </c>
      <c r="FP187" s="32">
        <v>51752.374274437701</v>
      </c>
      <c r="FQ187" s="32">
        <v>331500.41985740501</v>
      </c>
      <c r="FR187" s="32">
        <v>50154.559586072399</v>
      </c>
      <c r="FS187" s="32">
        <v>493127.11501563201</v>
      </c>
      <c r="FT187" s="32">
        <v>274413.318971826</v>
      </c>
      <c r="FU187" s="32">
        <v>825497.24800760194</v>
      </c>
      <c r="FV187" s="32">
        <v>591268.58286264294</v>
      </c>
      <c r="FW187" s="32">
        <v>113669.206545603</v>
      </c>
      <c r="FX187" s="32">
        <v>88803.769549771197</v>
      </c>
      <c r="FY187" s="32">
        <v>78674.049352144197</v>
      </c>
      <c r="FZ187" s="32">
        <v>516667.71755620302</v>
      </c>
      <c r="GA187" s="32">
        <v>690149.87769369397</v>
      </c>
      <c r="GB187" s="32">
        <v>528357.55726859905</v>
      </c>
      <c r="GC187" s="32">
        <v>1022895.52684618</v>
      </c>
      <c r="GD187" s="32">
        <v>11566.0708575893</v>
      </c>
      <c r="GE187" s="32">
        <v>6269693.7164707202</v>
      </c>
      <c r="GF187" s="32">
        <v>3214981.35150829</v>
      </c>
      <c r="GG187" s="32">
        <v>968867.23164806503</v>
      </c>
      <c r="GH187" s="32">
        <v>321325.49088424398</v>
      </c>
      <c r="GI187" s="32">
        <v>668023.106195573</v>
      </c>
      <c r="GJ187" s="32">
        <v>17179.727051944799</v>
      </c>
      <c r="GK187" s="32">
        <v>15596.2475628546</v>
      </c>
      <c r="GL187" s="32">
        <v>46660.097493762798</v>
      </c>
      <c r="GM187" s="32">
        <v>53915.7489463733</v>
      </c>
      <c r="GN187" s="32">
        <v>40224.193040988801</v>
      </c>
      <c r="GO187" s="32">
        <v>26611.083749985599</v>
      </c>
      <c r="GP187" s="32">
        <v>33951.156998257196</v>
      </c>
      <c r="GQ187" s="32">
        <v>17166.483031987002</v>
      </c>
      <c r="GR187" s="32">
        <v>136298.98652801701</v>
      </c>
      <c r="GS187" s="32">
        <v>51114.551311566</v>
      </c>
      <c r="GT187" s="32">
        <v>1741.93552107957</v>
      </c>
      <c r="GU187" s="32">
        <v>503177.74921719398</v>
      </c>
      <c r="GV187" s="32">
        <v>108399.827986731</v>
      </c>
      <c r="GW187" s="32">
        <v>14289.853172773101</v>
      </c>
      <c r="GX187" s="32">
        <v>323017.183431315</v>
      </c>
      <c r="GY187" s="32">
        <v>143549.761110466</v>
      </c>
      <c r="GZ187" s="32">
        <v>36111.874906425503</v>
      </c>
      <c r="HA187" s="32">
        <v>1155.0960923810601</v>
      </c>
      <c r="HB187" s="32">
        <v>25911.6985656867</v>
      </c>
      <c r="HC187" s="32">
        <v>47308.647034880902</v>
      </c>
      <c r="HD187" s="32">
        <v>11840.435432849999</v>
      </c>
      <c r="HE187" s="32">
        <v>266704.88514109701</v>
      </c>
      <c r="HF187" s="32">
        <v>154347.537773872</v>
      </c>
      <c r="HG187" s="32">
        <v>0</v>
      </c>
      <c r="HH187" s="32">
        <v>29298.2504218012</v>
      </c>
      <c r="HI187" s="33">
        <f t="shared" si="34"/>
        <v>41711537.57356973</v>
      </c>
      <c r="HJ187" s="34">
        <v>8512251.8649332095</v>
      </c>
      <c r="HK187" s="34">
        <v>25853999.168688498</v>
      </c>
      <c r="HL187" s="33">
        <v>34366251.033621699</v>
      </c>
      <c r="HM187" s="34">
        <v>13854887.000000199</v>
      </c>
      <c r="HN187" s="33">
        <v>48221138.0336219</v>
      </c>
      <c r="HO187" s="34">
        <v>0</v>
      </c>
      <c r="HP187" s="34">
        <v>0</v>
      </c>
      <c r="HQ187" s="33">
        <v>0</v>
      </c>
      <c r="HR187" s="34">
        <v>568516.60447374999</v>
      </c>
      <c r="HS187" s="35">
        <v>48789654.638095602</v>
      </c>
      <c r="HT187" s="34">
        <v>1390388.14748946</v>
      </c>
      <c r="HU187" s="36">
        <v>89110804.064175904</v>
      </c>
      <c r="HX187" s="32">
        <v>574840.751624875</v>
      </c>
      <c r="HY187" s="32">
        <v>4360.9653113942004</v>
      </c>
    </row>
    <row r="188" spans="1:233" x14ac:dyDescent="0.3">
      <c r="A188" s="75"/>
      <c r="B188" s="31" t="s">
        <v>188</v>
      </c>
      <c r="C188" s="21" t="s">
        <v>411</v>
      </c>
      <c r="D188" s="32">
        <v>173716.496676863</v>
      </c>
      <c r="E188" s="32">
        <f t="shared" si="31"/>
        <v>984329.13635601499</v>
      </c>
      <c r="F188" s="32">
        <f t="shared" si="32"/>
        <v>14851.122603008987</v>
      </c>
      <c r="G188" s="32">
        <v>254326.96299992799</v>
      </c>
      <c r="H188" s="32">
        <v>144200.66328017399</v>
      </c>
      <c r="I188" s="32">
        <v>146655.00277930999</v>
      </c>
      <c r="J188" s="32">
        <v>104402.8081787</v>
      </c>
      <c r="K188" s="32">
        <v>42739.1800534254</v>
      </c>
      <c r="L188" s="32">
        <v>52426.667950208001</v>
      </c>
      <c r="M188" s="32">
        <v>225557.58663366199</v>
      </c>
      <c r="N188" s="32">
        <v>40800.325971653801</v>
      </c>
      <c r="O188" s="32">
        <v>20431.596942738601</v>
      </c>
      <c r="P188" s="32">
        <v>34653.951680165599</v>
      </c>
      <c r="Q188" s="32">
        <v>24063.883966985501</v>
      </c>
      <c r="R188" s="32">
        <v>23447.323095652799</v>
      </c>
      <c r="S188" s="32">
        <v>8828.1903477215601</v>
      </c>
      <c r="T188" s="32">
        <v>14680.204158648001</v>
      </c>
      <c r="U188" s="32">
        <v>48707.7444481372</v>
      </c>
      <c r="V188" s="32">
        <v>96429.659832401798</v>
      </c>
      <c r="W188" s="32">
        <f t="shared" si="30"/>
        <v>39627.021395468451</v>
      </c>
      <c r="X188" s="32">
        <f t="shared" si="33"/>
        <v>3465.5880491537464</v>
      </c>
      <c r="Y188" s="32">
        <v>5542.2841578685202</v>
      </c>
      <c r="Z188" s="32">
        <v>74354.640016396603</v>
      </c>
      <c r="AA188" s="32">
        <v>18325.719674025298</v>
      </c>
      <c r="AB188" s="32">
        <v>27902.868179966699</v>
      </c>
      <c r="AC188" s="32">
        <v>39849.506902423404</v>
      </c>
      <c r="AD188" s="32">
        <v>19423.969510756098</v>
      </c>
      <c r="AE188" s="32">
        <v>23984.037996564501</v>
      </c>
      <c r="AF188" s="32">
        <v>18735.805379552101</v>
      </c>
      <c r="AG188" s="32">
        <v>76477.947710370398</v>
      </c>
      <c r="AH188" s="32">
        <v>51149.415132106202</v>
      </c>
      <c r="AI188" s="32">
        <v>33573.019872590099</v>
      </c>
      <c r="AJ188" s="32">
        <v>17793.730754368498</v>
      </c>
      <c r="AK188" s="32">
        <v>67133.847846813398</v>
      </c>
      <c r="AL188" s="32">
        <v>86428.912117958695</v>
      </c>
      <c r="AM188" s="32">
        <v>9285.2570189173694</v>
      </c>
      <c r="AN188" s="32">
        <v>5432.0848323284799</v>
      </c>
      <c r="AO188" s="32">
        <v>27801.018335953999</v>
      </c>
      <c r="AP188" s="32">
        <v>19665.0297696132</v>
      </c>
      <c r="AQ188" s="32">
        <v>21833.678725329301</v>
      </c>
      <c r="AR188" s="32">
        <v>24994.913494081899</v>
      </c>
      <c r="AS188" s="32">
        <v>64037.646998718199</v>
      </c>
      <c r="AT188" s="32">
        <v>35923.011351832203</v>
      </c>
      <c r="AU188" s="32">
        <v>27298.119270627401</v>
      </c>
      <c r="AV188" s="32">
        <v>28787.770995025301</v>
      </c>
      <c r="AW188" s="32">
        <v>41669.5681108196</v>
      </c>
      <c r="AX188" s="32">
        <v>30996.3856763779</v>
      </c>
      <c r="AY188" s="32">
        <v>44846.472175754701</v>
      </c>
      <c r="AZ188" s="32">
        <v>27835.6291724527</v>
      </c>
      <c r="BA188" s="32">
        <v>67837.2333464845</v>
      </c>
      <c r="BB188" s="32">
        <v>64515.062270919698</v>
      </c>
      <c r="BC188" s="32">
        <v>56281.594834339201</v>
      </c>
      <c r="BD188" s="32">
        <v>54386.846320042401</v>
      </c>
      <c r="BE188" s="32">
        <v>61545.0072736449</v>
      </c>
      <c r="BF188" s="32">
        <v>41454.559688523899</v>
      </c>
      <c r="BG188" s="32">
        <v>253342.82290740099</v>
      </c>
      <c r="BH188" s="32">
        <v>62798.385137816302</v>
      </c>
      <c r="BI188" s="32">
        <v>235151.02336820099</v>
      </c>
      <c r="BJ188" s="32">
        <v>44123.334534565598</v>
      </c>
      <c r="BK188" s="32">
        <v>22130.8946200379</v>
      </c>
      <c r="BL188" s="32">
        <v>39828.854474151602</v>
      </c>
      <c r="BM188" s="32">
        <v>135734.02322952601</v>
      </c>
      <c r="BN188" s="32">
        <v>96709.013000824401</v>
      </c>
      <c r="BO188" s="32">
        <v>30537.0187830504</v>
      </c>
      <c r="BP188" s="32">
        <v>27594.1302550974</v>
      </c>
      <c r="BQ188" s="32">
        <v>46785.999087023098</v>
      </c>
      <c r="BR188" s="32">
        <v>44137.352579671599</v>
      </c>
      <c r="BS188" s="32">
        <v>44225.739689361602</v>
      </c>
      <c r="BT188" s="32">
        <v>60362.143527621003</v>
      </c>
      <c r="BU188" s="32">
        <v>21732.593563742401</v>
      </c>
      <c r="BV188" s="32">
        <v>28816.696268713102</v>
      </c>
      <c r="BW188" s="32">
        <v>28347.896679132198</v>
      </c>
      <c r="BX188" s="32">
        <v>18930.5599649295</v>
      </c>
      <c r="BY188" s="32">
        <v>137931.99602078699</v>
      </c>
      <c r="BZ188" s="32">
        <v>54491.731833089201</v>
      </c>
      <c r="CA188" s="32">
        <v>131492.400047962</v>
      </c>
      <c r="CB188" s="32">
        <v>76876.705524362202</v>
      </c>
      <c r="CC188" s="32">
        <v>23106.774619087701</v>
      </c>
      <c r="CD188" s="32">
        <v>37520.346503962101</v>
      </c>
      <c r="CE188" s="32">
        <v>24509.6254669066</v>
      </c>
      <c r="CF188" s="32">
        <v>18563.964944212101</v>
      </c>
      <c r="CG188" s="32">
        <v>18197.526558892499</v>
      </c>
      <c r="CH188" s="32">
        <v>63787.490019029297</v>
      </c>
      <c r="CI188" s="32">
        <v>14184.904087598799</v>
      </c>
      <c r="CJ188" s="32">
        <v>47216.3801973964</v>
      </c>
      <c r="CK188" s="32">
        <v>390765.15969412599</v>
      </c>
      <c r="CL188" s="32">
        <v>19070.392731255299</v>
      </c>
      <c r="CM188" s="32">
        <v>157916.01732870599</v>
      </c>
      <c r="CN188" s="32">
        <v>68897.075473754696</v>
      </c>
      <c r="CO188" s="32">
        <v>39947.240322367397</v>
      </c>
      <c r="CP188" s="32">
        <v>79741.461048721103</v>
      </c>
      <c r="CQ188" s="32">
        <v>87446.362179950607</v>
      </c>
      <c r="CR188" s="32">
        <v>22558.046040073299</v>
      </c>
      <c r="CS188" s="32">
        <v>146604.873678918</v>
      </c>
      <c r="CT188" s="32">
        <v>64565.695855477803</v>
      </c>
      <c r="CU188" s="32">
        <v>22166.769907913698</v>
      </c>
      <c r="CV188" s="32">
        <v>46262.232859940697</v>
      </c>
      <c r="CW188" s="32">
        <v>20789.444259296401</v>
      </c>
      <c r="CX188" s="32">
        <v>132053.53744702399</v>
      </c>
      <c r="CY188" s="32">
        <v>29428.9611952167</v>
      </c>
      <c r="CZ188" s="32">
        <v>43851.115986049103</v>
      </c>
      <c r="DA188" s="32">
        <v>45148.467310753302</v>
      </c>
      <c r="DB188" s="32">
        <v>68735.542556672197</v>
      </c>
      <c r="DC188" s="32">
        <v>34043.8277290896</v>
      </c>
      <c r="DD188" s="32">
        <v>56785.692605369601</v>
      </c>
      <c r="DE188" s="32">
        <v>9681.0613605606995</v>
      </c>
      <c r="DF188" s="32">
        <v>81476.416600923694</v>
      </c>
      <c r="DG188" s="32">
        <v>30964.871846326099</v>
      </c>
      <c r="DH188" s="32">
        <v>65612.043778036998</v>
      </c>
      <c r="DI188" s="32">
        <v>49451.481757554197</v>
      </c>
      <c r="DJ188" s="32">
        <v>37118.031464401203</v>
      </c>
      <c r="DK188" s="32">
        <v>15893.211953653299</v>
      </c>
      <c r="DL188" s="32">
        <v>39733.857888280298</v>
      </c>
      <c r="DM188" s="32">
        <v>95909.847971192197</v>
      </c>
      <c r="DN188" s="32">
        <v>156547.931000588</v>
      </c>
      <c r="DO188" s="32">
        <v>82023.232127001203</v>
      </c>
      <c r="DP188" s="32">
        <v>30538.092822595499</v>
      </c>
      <c r="DQ188" s="32">
        <v>300273.406049471</v>
      </c>
      <c r="DR188" s="32">
        <v>26214.942331772399</v>
      </c>
      <c r="DS188" s="32">
        <v>35061.964141304197</v>
      </c>
      <c r="DT188" s="32">
        <v>70465.574715084396</v>
      </c>
      <c r="DU188" s="32">
        <v>79219.874602797601</v>
      </c>
      <c r="DV188" s="32">
        <v>240095.37620062599</v>
      </c>
      <c r="DW188" s="32">
        <v>117472.297993403</v>
      </c>
      <c r="DX188" s="32">
        <v>122821.906695418</v>
      </c>
      <c r="DY188" s="32">
        <v>104740.479586161</v>
      </c>
      <c r="DZ188" s="32">
        <v>41505.495302762902</v>
      </c>
      <c r="EA188" s="32">
        <v>81826.328376342397</v>
      </c>
      <c r="EB188" s="32">
        <v>52202.882400763803</v>
      </c>
      <c r="EC188" s="32">
        <v>45448.123813604099</v>
      </c>
      <c r="ED188" s="32">
        <v>176319.31690444399</v>
      </c>
      <c r="EE188" s="32">
        <v>12367.8036515404</v>
      </c>
      <c r="EF188" s="32">
        <v>26809.8439417554</v>
      </c>
      <c r="EG188" s="32">
        <v>189681.92104173501</v>
      </c>
      <c r="EH188" s="32">
        <v>230121.428887863</v>
      </c>
      <c r="EI188" s="32">
        <v>65025.7847136497</v>
      </c>
      <c r="EJ188" s="32">
        <v>78802.686144388703</v>
      </c>
      <c r="EK188" s="32">
        <v>26153.6153977227</v>
      </c>
      <c r="EL188" s="32">
        <v>75643.543602581703</v>
      </c>
      <c r="EM188" s="32">
        <v>28127.621773161201</v>
      </c>
      <c r="EN188" s="32">
        <v>138612.89377641099</v>
      </c>
      <c r="EO188" s="32">
        <v>77891.768298511</v>
      </c>
      <c r="EP188" s="32">
        <v>325897.37204109598</v>
      </c>
      <c r="EQ188" s="32">
        <v>37156.567240842996</v>
      </c>
      <c r="ER188" s="32">
        <v>119350.78687133599</v>
      </c>
      <c r="ES188" s="32">
        <v>36654.886028858898</v>
      </c>
      <c r="ET188" s="32">
        <v>551448.67776289303</v>
      </c>
      <c r="EU188" s="32">
        <v>150451.50792745099</v>
      </c>
      <c r="EV188" s="32">
        <v>170949.020786707</v>
      </c>
      <c r="EW188" s="32">
        <v>42941.893460980602</v>
      </c>
      <c r="EX188" s="32">
        <v>24105.881226056299</v>
      </c>
      <c r="EY188" s="32">
        <v>32650.5395751217</v>
      </c>
      <c r="EZ188" s="32">
        <v>62471.023992967101</v>
      </c>
      <c r="FA188" s="32">
        <v>75456.621147639395</v>
      </c>
      <c r="FB188" s="32">
        <v>174629.04487667899</v>
      </c>
      <c r="FC188" s="32">
        <v>79502.911847876705</v>
      </c>
      <c r="FD188" s="32">
        <v>93725.904895538304</v>
      </c>
      <c r="FE188" s="32">
        <v>2241170.21450119</v>
      </c>
      <c r="FF188" s="32">
        <v>2614359.7536967499</v>
      </c>
      <c r="FG188" s="32">
        <v>475229.328932698</v>
      </c>
      <c r="FH188" s="32">
        <v>24690.6461052253</v>
      </c>
      <c r="FI188" s="32">
        <v>42250.894855336199</v>
      </c>
      <c r="FJ188" s="32">
        <v>309183.78210567997</v>
      </c>
      <c r="FK188" s="32">
        <v>957.87468505629704</v>
      </c>
      <c r="FL188" s="32">
        <v>31419.78482809</v>
      </c>
      <c r="FM188" s="32">
        <v>32923.480071958598</v>
      </c>
      <c r="FN188" s="32">
        <v>8267.6721529641109</v>
      </c>
      <c r="FO188" s="32">
        <v>6782.0876816516902</v>
      </c>
      <c r="FP188" s="32">
        <v>79328.033943353104</v>
      </c>
      <c r="FQ188" s="32">
        <v>21432.6017540336</v>
      </c>
      <c r="FR188" s="32">
        <v>22457.443963334601</v>
      </c>
      <c r="FS188" s="32">
        <v>63523.787068674697</v>
      </c>
      <c r="FT188" s="32">
        <v>73639.112129201007</v>
      </c>
      <c r="FU188" s="32">
        <v>269115.12510574103</v>
      </c>
      <c r="FV188" s="32">
        <v>173411.140340577</v>
      </c>
      <c r="FW188" s="32">
        <v>7132.4263329519999</v>
      </c>
      <c r="FX188" s="32">
        <v>218296.80805980499</v>
      </c>
      <c r="FY188" s="32">
        <v>137739.75305910001</v>
      </c>
      <c r="FZ188" s="32">
        <v>210471.95692962201</v>
      </c>
      <c r="GA188" s="32">
        <v>8467248.76672603</v>
      </c>
      <c r="GB188" s="32">
        <v>2009296.0119191699</v>
      </c>
      <c r="GC188" s="32">
        <v>7773328.2453145403</v>
      </c>
      <c r="GD188" s="32">
        <v>19757315.4957669</v>
      </c>
      <c r="GE188" s="32">
        <v>2119082.5488925301</v>
      </c>
      <c r="GF188" s="32">
        <v>533006.04898774705</v>
      </c>
      <c r="GG188" s="32">
        <v>81435.534599296807</v>
      </c>
      <c r="GH188" s="32">
        <v>264987.598744102</v>
      </c>
      <c r="GI188" s="32">
        <v>407586.34302447102</v>
      </c>
      <c r="GJ188" s="32">
        <v>119393.21844051201</v>
      </c>
      <c r="GK188" s="32">
        <v>19903.518265815801</v>
      </c>
      <c r="GL188" s="32">
        <v>20546.131071219599</v>
      </c>
      <c r="GM188" s="32">
        <v>143521.78344467501</v>
      </c>
      <c r="GN188" s="32">
        <v>30661.5405828695</v>
      </c>
      <c r="GO188" s="32">
        <v>61862.479926240303</v>
      </c>
      <c r="GP188" s="32">
        <v>19920.833924719602</v>
      </c>
      <c r="GQ188" s="32">
        <v>7865.9760181988704</v>
      </c>
      <c r="GR188" s="32">
        <v>17911.664627522201</v>
      </c>
      <c r="GS188" s="32">
        <v>88277.473498601204</v>
      </c>
      <c r="GT188" s="32">
        <v>8657.0550848992207</v>
      </c>
      <c r="GU188" s="32">
        <v>254041.228820244</v>
      </c>
      <c r="GV188" s="32">
        <v>69190.172157167501</v>
      </c>
      <c r="GW188" s="32">
        <v>51653.016790978501</v>
      </c>
      <c r="GX188" s="32">
        <v>313800.62371304998</v>
      </c>
      <c r="GY188" s="32">
        <v>248007.482754792</v>
      </c>
      <c r="GZ188" s="32">
        <v>13164.8879472274</v>
      </c>
      <c r="HA188" s="32">
        <v>9081.2436583292001</v>
      </c>
      <c r="HB188" s="32">
        <v>18551.9477839229</v>
      </c>
      <c r="HC188" s="32">
        <v>26668.757746814699</v>
      </c>
      <c r="HD188" s="32">
        <v>30222.766712556298</v>
      </c>
      <c r="HE188" s="32">
        <v>52023.188453401199</v>
      </c>
      <c r="HF188" s="32">
        <v>1882205.95743858</v>
      </c>
      <c r="HG188" s="32">
        <v>46800.069842116303</v>
      </c>
      <c r="HH188" s="32">
        <v>103424.48147565599</v>
      </c>
      <c r="HI188" s="33">
        <f t="shared" si="34"/>
        <v>64531067.359072693</v>
      </c>
      <c r="HJ188" s="34">
        <v>6316496.7111106999</v>
      </c>
      <c r="HK188" s="34">
        <v>27218992.327310301</v>
      </c>
      <c r="HL188" s="33">
        <v>33535489.038421001</v>
      </c>
      <c r="HM188" s="34">
        <v>6910326.0000003697</v>
      </c>
      <c r="HN188" s="33">
        <v>40445815.0384214</v>
      </c>
      <c r="HO188" s="34">
        <v>0</v>
      </c>
      <c r="HP188" s="34">
        <v>0</v>
      </c>
      <c r="HQ188" s="33">
        <v>0</v>
      </c>
      <c r="HR188" s="34">
        <v>0</v>
      </c>
      <c r="HS188" s="35">
        <v>40445815.0384214</v>
      </c>
      <c r="HT188" s="34">
        <v>0</v>
      </c>
      <c r="HU188" s="36">
        <v>104976882.397494</v>
      </c>
      <c r="HX188" s="32">
        <v>999180.25895902398</v>
      </c>
      <c r="HY188" s="32">
        <v>43092.609444622198</v>
      </c>
    </row>
    <row r="189" spans="1:233" x14ac:dyDescent="0.3">
      <c r="A189" s="75"/>
      <c r="B189" s="31" t="s">
        <v>189</v>
      </c>
      <c r="C189" s="21" t="s">
        <v>412</v>
      </c>
      <c r="D189" s="32">
        <v>400841.171885591</v>
      </c>
      <c r="E189" s="32">
        <f t="shared" si="31"/>
        <v>1588793.961816546</v>
      </c>
      <c r="F189" s="32">
        <f t="shared" si="32"/>
        <v>23971.020511703988</v>
      </c>
      <c r="G189" s="32">
        <v>348827.832203442</v>
      </c>
      <c r="H189" s="32">
        <v>217538.10306355599</v>
      </c>
      <c r="I189" s="32">
        <v>889333.82693452202</v>
      </c>
      <c r="J189" s="32">
        <v>537628.99297736597</v>
      </c>
      <c r="K189" s="32">
        <v>224707.525742111</v>
      </c>
      <c r="L189" s="32">
        <v>98346.727562504806</v>
      </c>
      <c r="M189" s="32">
        <v>496808.15915296198</v>
      </c>
      <c r="N189" s="32">
        <v>103816.562117928</v>
      </c>
      <c r="O189" s="32">
        <v>45882.760555830901</v>
      </c>
      <c r="P189" s="32">
        <v>130059.64142886001</v>
      </c>
      <c r="Q189" s="32">
        <v>159264.442212856</v>
      </c>
      <c r="R189" s="32">
        <v>120570.84360572499</v>
      </c>
      <c r="S189" s="32">
        <v>29662.136048034401</v>
      </c>
      <c r="T189" s="32">
        <v>71951.527538543101</v>
      </c>
      <c r="U189" s="32">
        <v>18794.476332165199</v>
      </c>
      <c r="V189" s="32">
        <v>104617.70554716099</v>
      </c>
      <c r="W189" s="32">
        <f t="shared" si="30"/>
        <v>8688.9999635902714</v>
      </c>
      <c r="X189" s="32">
        <f t="shared" si="33"/>
        <v>759.89800324379917</v>
      </c>
      <c r="Y189" s="32">
        <v>3396.7290849975502</v>
      </c>
      <c r="Z189" s="32">
        <v>41114.300513337803</v>
      </c>
      <c r="AA189" s="32">
        <v>23385.524794721201</v>
      </c>
      <c r="AB189" s="32">
        <v>16589.237473565201</v>
      </c>
      <c r="AC189" s="32">
        <v>27532.0493888616</v>
      </c>
      <c r="AD189" s="32">
        <v>10216.543937045701</v>
      </c>
      <c r="AE189" s="32">
        <v>8006.9789685523701</v>
      </c>
      <c r="AF189" s="32">
        <v>17345.734794522301</v>
      </c>
      <c r="AG189" s="32">
        <v>87483.169856122899</v>
      </c>
      <c r="AH189" s="32">
        <v>35120.424537384402</v>
      </c>
      <c r="AI189" s="32">
        <v>23906.953721152699</v>
      </c>
      <c r="AJ189" s="32">
        <v>25547.253367313398</v>
      </c>
      <c r="AK189" s="32">
        <v>16446.832132089501</v>
      </c>
      <c r="AL189" s="32">
        <v>70951.878507205707</v>
      </c>
      <c r="AM189" s="32">
        <v>6468.8668178896396</v>
      </c>
      <c r="AN189" s="32">
        <v>7575.5539650466399</v>
      </c>
      <c r="AO189" s="32">
        <v>26315.441196071701</v>
      </c>
      <c r="AP189" s="32">
        <v>21888.647276477201</v>
      </c>
      <c r="AQ189" s="32">
        <v>17819.217289644799</v>
      </c>
      <c r="AR189" s="32">
        <v>33267.978724022301</v>
      </c>
      <c r="AS189" s="32">
        <v>58479.276774668899</v>
      </c>
      <c r="AT189" s="32">
        <v>28697.578831366001</v>
      </c>
      <c r="AU189" s="32">
        <v>26609.584187050601</v>
      </c>
      <c r="AV189" s="32">
        <v>24553.761550614901</v>
      </c>
      <c r="AW189" s="32">
        <v>35024.134917894196</v>
      </c>
      <c r="AX189" s="32">
        <v>47137.577558921002</v>
      </c>
      <c r="AY189" s="32">
        <v>51993.348363788602</v>
      </c>
      <c r="AZ189" s="32">
        <v>32652.507062323799</v>
      </c>
      <c r="BA189" s="32">
        <v>64815.254083929998</v>
      </c>
      <c r="BB189" s="32">
        <v>72626.287905531499</v>
      </c>
      <c r="BC189" s="32">
        <v>40562.256123236402</v>
      </c>
      <c r="BD189" s="32">
        <v>56009.193609910799</v>
      </c>
      <c r="BE189" s="32">
        <v>23196.942892397499</v>
      </c>
      <c r="BF189" s="32">
        <v>56677.507289756897</v>
      </c>
      <c r="BG189" s="32">
        <v>167358.80997123299</v>
      </c>
      <c r="BH189" s="32">
        <v>48166.496688710897</v>
      </c>
      <c r="BI189" s="32">
        <v>306102.05661030998</v>
      </c>
      <c r="BJ189" s="32">
        <v>60370.222313527498</v>
      </c>
      <c r="BK189" s="32">
        <v>33518.520043523698</v>
      </c>
      <c r="BL189" s="32">
        <v>72354.596341441997</v>
      </c>
      <c r="BM189" s="32">
        <v>139630.850291849</v>
      </c>
      <c r="BN189" s="32">
        <v>106781.948878597</v>
      </c>
      <c r="BO189" s="32">
        <v>27035.2652562537</v>
      </c>
      <c r="BP189" s="32">
        <v>42354.076558788001</v>
      </c>
      <c r="BQ189" s="32">
        <v>28823.549863635599</v>
      </c>
      <c r="BR189" s="32">
        <v>26696.566798591499</v>
      </c>
      <c r="BS189" s="32">
        <v>68344.216997589698</v>
      </c>
      <c r="BT189" s="32">
        <v>45896.028197247702</v>
      </c>
      <c r="BU189" s="32">
        <v>36789.286706508297</v>
      </c>
      <c r="BV189" s="32">
        <v>33625.434246960402</v>
      </c>
      <c r="BW189" s="32">
        <v>16144.328042052701</v>
      </c>
      <c r="BX189" s="32">
        <v>29330.663321561398</v>
      </c>
      <c r="BY189" s="32">
        <v>140153.93653792699</v>
      </c>
      <c r="BZ189" s="32">
        <v>82503.277090077099</v>
      </c>
      <c r="CA189" s="32">
        <v>145765.741316731</v>
      </c>
      <c r="CB189" s="32">
        <v>90618.715783300897</v>
      </c>
      <c r="CC189" s="32">
        <v>21809.2926270354</v>
      </c>
      <c r="CD189" s="32">
        <v>28631.14615293</v>
      </c>
      <c r="CE189" s="32">
        <v>23741.546538689799</v>
      </c>
      <c r="CF189" s="32">
        <v>20600.677171350901</v>
      </c>
      <c r="CG189" s="32">
        <v>22823.611515173299</v>
      </c>
      <c r="CH189" s="32">
        <v>51162.699636722202</v>
      </c>
      <c r="CI189" s="32">
        <v>1984.97848111491</v>
      </c>
      <c r="CJ189" s="32">
        <v>10857.686190373201</v>
      </c>
      <c r="CK189" s="32">
        <v>129811.86309216201</v>
      </c>
      <c r="CL189" s="32">
        <v>17174.3810322434</v>
      </c>
      <c r="CM189" s="32">
        <v>114333.134657919</v>
      </c>
      <c r="CN189" s="32">
        <v>28723.7329262206</v>
      </c>
      <c r="CO189" s="32">
        <v>16989.6678472637</v>
      </c>
      <c r="CP189" s="32">
        <v>15525.7978917247</v>
      </c>
      <c r="CQ189" s="32">
        <v>65034.268755963101</v>
      </c>
      <c r="CR189" s="32">
        <v>14949.832294722401</v>
      </c>
      <c r="CS189" s="32">
        <v>94649.638701219999</v>
      </c>
      <c r="CT189" s="32">
        <v>45536.612045997601</v>
      </c>
      <c r="CU189" s="32">
        <v>17440.856961549202</v>
      </c>
      <c r="CV189" s="32">
        <v>40287.817587263897</v>
      </c>
      <c r="CW189" s="32">
        <v>37914.789632104497</v>
      </c>
      <c r="CX189" s="32">
        <v>98850.989213310604</v>
      </c>
      <c r="CY189" s="32">
        <v>26968.739470506898</v>
      </c>
      <c r="CZ189" s="32">
        <v>39638.324099221703</v>
      </c>
      <c r="DA189" s="32">
        <v>40326.772654688903</v>
      </c>
      <c r="DB189" s="32">
        <v>75582.785875596601</v>
      </c>
      <c r="DC189" s="32">
        <v>35368.706306672699</v>
      </c>
      <c r="DD189" s="32">
        <v>62483.865141727503</v>
      </c>
      <c r="DE189" s="32">
        <v>4652.8734098438699</v>
      </c>
      <c r="DF189" s="32">
        <v>83053.324895805505</v>
      </c>
      <c r="DG189" s="32">
        <v>22976.560828981099</v>
      </c>
      <c r="DH189" s="32">
        <v>70774.843611620294</v>
      </c>
      <c r="DI189" s="32">
        <v>58583.175082089103</v>
      </c>
      <c r="DJ189" s="32">
        <v>23823.975682522901</v>
      </c>
      <c r="DK189" s="32">
        <v>19386.308328644998</v>
      </c>
      <c r="DL189" s="32">
        <v>41044.901258070298</v>
      </c>
      <c r="DM189" s="32">
        <v>99571.847976315403</v>
      </c>
      <c r="DN189" s="32">
        <v>62264.994615935102</v>
      </c>
      <c r="DO189" s="32">
        <v>15467.5483836697</v>
      </c>
      <c r="DP189" s="32">
        <v>18575.275339116499</v>
      </c>
      <c r="DQ189" s="32">
        <v>177470.61596371501</v>
      </c>
      <c r="DR189" s="32">
        <v>21537.342744163499</v>
      </c>
      <c r="DS189" s="32">
        <v>68446.500844777605</v>
      </c>
      <c r="DT189" s="32">
        <v>95927.323439023399</v>
      </c>
      <c r="DU189" s="32">
        <v>289768.23567666399</v>
      </c>
      <c r="DV189" s="32">
        <v>186998.17878752999</v>
      </c>
      <c r="DW189" s="32">
        <v>47400.835675117603</v>
      </c>
      <c r="DX189" s="32">
        <v>86799.955539379298</v>
      </c>
      <c r="DY189" s="32">
        <v>123331.127963828</v>
      </c>
      <c r="DZ189" s="32">
        <v>45785.710275858401</v>
      </c>
      <c r="EA189" s="32">
        <v>25571.638421846099</v>
      </c>
      <c r="EB189" s="32">
        <v>26371.4913152396</v>
      </c>
      <c r="EC189" s="32">
        <v>18054.7695935312</v>
      </c>
      <c r="ED189" s="32">
        <v>30994.485246834502</v>
      </c>
      <c r="EE189" s="32">
        <v>6555.6044676588599</v>
      </c>
      <c r="EF189" s="32">
        <v>32287.989138066801</v>
      </c>
      <c r="EG189" s="32">
        <v>187699.02864364401</v>
      </c>
      <c r="EH189" s="32">
        <v>181624.388701171</v>
      </c>
      <c r="EI189" s="32">
        <v>35101.878779369399</v>
      </c>
      <c r="EJ189" s="32">
        <v>52199.412353275897</v>
      </c>
      <c r="EK189" s="32">
        <v>46721.897760665801</v>
      </c>
      <c r="EL189" s="32">
        <v>33181.010656061902</v>
      </c>
      <c r="EM189" s="32">
        <v>48896.767734644804</v>
      </c>
      <c r="EN189" s="32">
        <v>388543.23070422898</v>
      </c>
      <c r="EO189" s="32">
        <v>490499.58737525</v>
      </c>
      <c r="EP189" s="32">
        <v>1071094.4429043799</v>
      </c>
      <c r="EQ189" s="32">
        <v>46997.7610267653</v>
      </c>
      <c r="ER189" s="32">
        <v>105402.60688963599</v>
      </c>
      <c r="ES189" s="32">
        <v>71062.447377331395</v>
      </c>
      <c r="ET189" s="32">
        <v>335257.986369622</v>
      </c>
      <c r="EU189" s="32">
        <v>115085.06302158401</v>
      </c>
      <c r="EV189" s="32">
        <v>205115.959591313</v>
      </c>
      <c r="EW189" s="32">
        <v>122673.983678854</v>
      </c>
      <c r="EX189" s="32">
        <v>13505.5869067394</v>
      </c>
      <c r="EY189" s="32">
        <v>28334.5508617376</v>
      </c>
      <c r="EZ189" s="32">
        <v>97713.338649289595</v>
      </c>
      <c r="FA189" s="32">
        <v>47924.930494394597</v>
      </c>
      <c r="FB189" s="32">
        <v>352250.85565722501</v>
      </c>
      <c r="FC189" s="32">
        <v>92164.598520340296</v>
      </c>
      <c r="FD189" s="32">
        <v>117883.474764888</v>
      </c>
      <c r="FE189" s="32">
        <v>1694229.7417677301</v>
      </c>
      <c r="FF189" s="32">
        <v>1684270.0504089701</v>
      </c>
      <c r="FG189" s="32">
        <v>3457.07599269296</v>
      </c>
      <c r="FH189" s="32">
        <v>15054.138699566</v>
      </c>
      <c r="FI189" s="32">
        <v>517849.58667290298</v>
      </c>
      <c r="FJ189" s="32">
        <v>5389331.2000265</v>
      </c>
      <c r="FK189" s="32">
        <v>11568.783412995501</v>
      </c>
      <c r="FL189" s="32">
        <v>6238.1566715007102</v>
      </c>
      <c r="FM189" s="32">
        <v>84982.884276261495</v>
      </c>
      <c r="FN189" s="32">
        <v>622094.64101529098</v>
      </c>
      <c r="FO189" s="32">
        <v>164751.84485616299</v>
      </c>
      <c r="FP189" s="32">
        <v>128609.918491424</v>
      </c>
      <c r="FQ189" s="32">
        <v>50774.904175429299</v>
      </c>
      <c r="FR189" s="32">
        <v>75894.032875664998</v>
      </c>
      <c r="FS189" s="32">
        <v>50254.743801790799</v>
      </c>
      <c r="FT189" s="32">
        <v>119962.931929927</v>
      </c>
      <c r="FU189" s="32">
        <v>217940.71481600899</v>
      </c>
      <c r="FV189" s="32">
        <v>41403.588013845401</v>
      </c>
      <c r="FW189" s="32">
        <v>17803.8154523497</v>
      </c>
      <c r="FX189" s="32">
        <v>21313.256146238698</v>
      </c>
      <c r="FY189" s="32">
        <v>28730.454193019101</v>
      </c>
      <c r="FZ189" s="32">
        <v>56689.168778359497</v>
      </c>
      <c r="GA189" s="32">
        <v>5436247.1089634104</v>
      </c>
      <c r="GB189" s="32">
        <v>247010.700748164</v>
      </c>
      <c r="GC189" s="32">
        <v>64748.803035461402</v>
      </c>
      <c r="GD189" s="32">
        <v>19726406.567120198</v>
      </c>
      <c r="GE189" s="32">
        <v>768046.12320102798</v>
      </c>
      <c r="GF189" s="32">
        <v>283164.22540965403</v>
      </c>
      <c r="GG189" s="32">
        <v>3568426.28846497</v>
      </c>
      <c r="GH189" s="32">
        <v>4127457.9616175401</v>
      </c>
      <c r="GI189" s="32">
        <v>4445653.8941589799</v>
      </c>
      <c r="GJ189" s="32">
        <v>50554.414088006997</v>
      </c>
      <c r="GK189" s="32">
        <v>422990.74704184401</v>
      </c>
      <c r="GL189" s="32">
        <v>404885.51289892098</v>
      </c>
      <c r="GM189" s="32">
        <v>2568442.4207478599</v>
      </c>
      <c r="GN189" s="32">
        <v>296509.88083356601</v>
      </c>
      <c r="GO189" s="32">
        <v>77030.520430586097</v>
      </c>
      <c r="GP189" s="32">
        <v>27353.887665361301</v>
      </c>
      <c r="GQ189" s="32">
        <v>62802.240476093903</v>
      </c>
      <c r="GR189" s="32">
        <v>29399.6800052908</v>
      </c>
      <c r="GS189" s="32">
        <v>167813.015242883</v>
      </c>
      <c r="GT189" s="32">
        <v>2582.0115850501902</v>
      </c>
      <c r="GU189" s="32">
        <v>797077.27217012795</v>
      </c>
      <c r="GV189" s="32">
        <v>126937.239699313</v>
      </c>
      <c r="GW189" s="32">
        <v>234349.27820165301</v>
      </c>
      <c r="GX189" s="32">
        <v>205464.97908468399</v>
      </c>
      <c r="GY189" s="32">
        <v>67797.762333269406</v>
      </c>
      <c r="GZ189" s="32">
        <v>10390.8561427894</v>
      </c>
      <c r="HA189" s="32">
        <v>14778.0689616172</v>
      </c>
      <c r="HB189" s="32">
        <v>5339.7762322656899</v>
      </c>
      <c r="HC189" s="32">
        <v>37417.452507290698</v>
      </c>
      <c r="HD189" s="32">
        <v>379907.59795034002</v>
      </c>
      <c r="HE189" s="32">
        <v>137647.149844147</v>
      </c>
      <c r="HF189" s="32">
        <v>168082.351695638</v>
      </c>
      <c r="HG189" s="32">
        <v>67.764824458434603</v>
      </c>
      <c r="HH189" s="32">
        <v>2200.48309106344</v>
      </c>
      <c r="HI189" s="33">
        <f t="shared" si="34"/>
        <v>71766451.537935972</v>
      </c>
      <c r="HJ189" s="34">
        <v>7534624.3270655796</v>
      </c>
      <c r="HK189" s="34">
        <v>118423752.968731</v>
      </c>
      <c r="HL189" s="33">
        <v>125958377.29579701</v>
      </c>
      <c r="HM189" s="34">
        <v>0</v>
      </c>
      <c r="HN189" s="33">
        <v>125958377.29579701</v>
      </c>
      <c r="HO189" s="34">
        <v>0</v>
      </c>
      <c r="HP189" s="34">
        <v>0</v>
      </c>
      <c r="HQ189" s="33">
        <v>0</v>
      </c>
      <c r="HR189" s="34">
        <v>5052041.64442294</v>
      </c>
      <c r="HS189" s="35">
        <v>131010418.94022</v>
      </c>
      <c r="HT189" s="34">
        <v>5792420.2233446203</v>
      </c>
      <c r="HU189" s="36">
        <v>196984450.25481099</v>
      </c>
      <c r="HX189" s="32">
        <v>1612764.9823282501</v>
      </c>
      <c r="HY189" s="32">
        <v>9448.8979668340708</v>
      </c>
    </row>
    <row r="190" spans="1:233" x14ac:dyDescent="0.3">
      <c r="A190" s="75"/>
      <c r="B190" s="31" t="s">
        <v>190</v>
      </c>
      <c r="C190" s="21" t="s">
        <v>413</v>
      </c>
      <c r="D190" s="32">
        <v>407201.79384777998</v>
      </c>
      <c r="E190" s="32">
        <f t="shared" si="31"/>
        <v>2439771.6895296751</v>
      </c>
      <c r="F190" s="32">
        <f t="shared" si="32"/>
        <v>36810.196047524703</v>
      </c>
      <c r="G190" s="32">
        <v>338386.33951447101</v>
      </c>
      <c r="H190" s="32">
        <v>90788.260344858296</v>
      </c>
      <c r="I190" s="32">
        <v>331083.80018218502</v>
      </c>
      <c r="J190" s="32">
        <v>400363.8856642</v>
      </c>
      <c r="K190" s="32">
        <v>168407.442858942</v>
      </c>
      <c r="L190" s="32">
        <v>128426.84843949199</v>
      </c>
      <c r="M190" s="32">
        <v>2430287.9844997502</v>
      </c>
      <c r="N190" s="32">
        <v>123790.471681661</v>
      </c>
      <c r="O190" s="32">
        <v>18348.461173394498</v>
      </c>
      <c r="P190" s="32">
        <v>284154.78018016898</v>
      </c>
      <c r="Q190" s="32">
        <v>223496.76105644199</v>
      </c>
      <c r="R190" s="32">
        <v>213872.70529089999</v>
      </c>
      <c r="S190" s="32">
        <v>64847.536861760302</v>
      </c>
      <c r="T190" s="32">
        <v>41381.858326836897</v>
      </c>
      <c r="U190" s="32">
        <v>2793.5963935668601</v>
      </c>
      <c r="V190" s="32">
        <v>127435.10572252001</v>
      </c>
      <c r="W190" s="32">
        <f t="shared" si="30"/>
        <v>31394.604366097443</v>
      </c>
      <c r="X190" s="32">
        <f t="shared" si="33"/>
        <v>2745.6205858434578</v>
      </c>
      <c r="Y190" s="32">
        <v>29405.067484519499</v>
      </c>
      <c r="Z190" s="32">
        <v>145776.24907705199</v>
      </c>
      <c r="AA190" s="32">
        <v>47466.9751005547</v>
      </c>
      <c r="AB190" s="32">
        <v>39932.086481640603</v>
      </c>
      <c r="AC190" s="32">
        <v>117781.933787496</v>
      </c>
      <c r="AD190" s="32">
        <v>23166.9017969755</v>
      </c>
      <c r="AE190" s="32">
        <v>27865.9728774584</v>
      </c>
      <c r="AF190" s="32">
        <v>1632.66006418808</v>
      </c>
      <c r="AG190" s="32">
        <v>88730.421745918007</v>
      </c>
      <c r="AH190" s="32">
        <v>42188.415574402301</v>
      </c>
      <c r="AI190" s="32">
        <v>12947.279399696499</v>
      </c>
      <c r="AJ190" s="32">
        <v>44684.666280837198</v>
      </c>
      <c r="AK190" s="32">
        <v>102139.07161794</v>
      </c>
      <c r="AL190" s="32">
        <v>310884.33350677002</v>
      </c>
      <c r="AM190" s="32">
        <v>39362.027525270802</v>
      </c>
      <c r="AN190" s="32">
        <v>19989.595500309399</v>
      </c>
      <c r="AO190" s="32">
        <v>61210.985611804099</v>
      </c>
      <c r="AP190" s="32">
        <v>1388.6752423329499</v>
      </c>
      <c r="AQ190" s="32">
        <v>30635.186572460199</v>
      </c>
      <c r="AR190" s="32">
        <v>19400.834745528198</v>
      </c>
      <c r="AS190" s="32">
        <v>27589.241270574799</v>
      </c>
      <c r="AT190" s="32">
        <v>27917.404765804498</v>
      </c>
      <c r="AU190" s="32">
        <v>57993.057991177702</v>
      </c>
      <c r="AV190" s="32">
        <v>67359.756016269297</v>
      </c>
      <c r="AW190" s="32">
        <v>21017.103138869301</v>
      </c>
      <c r="AX190" s="32">
        <v>47175.313652132601</v>
      </c>
      <c r="AY190" s="32">
        <v>123726.928254536</v>
      </c>
      <c r="AZ190" s="32">
        <v>66828.936756394905</v>
      </c>
      <c r="BA190" s="32">
        <v>99443.145791842893</v>
      </c>
      <c r="BB190" s="32">
        <v>277598.49317530199</v>
      </c>
      <c r="BC190" s="32">
        <v>56625.053249206299</v>
      </c>
      <c r="BD190" s="32">
        <v>7589.2897540882605</v>
      </c>
      <c r="BE190" s="32">
        <v>69031.996521395995</v>
      </c>
      <c r="BF190" s="32">
        <v>69453.353105575996</v>
      </c>
      <c r="BG190" s="32">
        <v>242520.14690441801</v>
      </c>
      <c r="BH190" s="32">
        <v>244065.44811213299</v>
      </c>
      <c r="BI190" s="32">
        <v>653206.21603993303</v>
      </c>
      <c r="BJ190" s="32">
        <v>165810.89147748699</v>
      </c>
      <c r="BK190" s="32">
        <v>28951.5753017426</v>
      </c>
      <c r="BL190" s="32">
        <v>54611.373603661297</v>
      </c>
      <c r="BM190" s="32">
        <v>460170.24984910298</v>
      </c>
      <c r="BN190" s="32">
        <v>158501.26949821899</v>
      </c>
      <c r="BO190" s="32">
        <v>24872.4962078149</v>
      </c>
      <c r="BP190" s="32">
        <v>46059.7013026813</v>
      </c>
      <c r="BQ190" s="32">
        <v>3586.0943170221899</v>
      </c>
      <c r="BR190" s="32">
        <v>23134.140157749101</v>
      </c>
      <c r="BS190" s="32">
        <v>72010.433516591103</v>
      </c>
      <c r="BT190" s="32">
        <v>245148.91537076401</v>
      </c>
      <c r="BU190" s="32">
        <v>32030.9920921884</v>
      </c>
      <c r="BV190" s="32">
        <v>41314.727637073702</v>
      </c>
      <c r="BW190" s="32">
        <v>31703.242170840302</v>
      </c>
      <c r="BX190" s="32">
        <v>37122.917922091197</v>
      </c>
      <c r="BY190" s="32">
        <v>315324.91556814301</v>
      </c>
      <c r="BZ190" s="32">
        <v>618793.87876783602</v>
      </c>
      <c r="CA190" s="32">
        <v>340038.87755419197</v>
      </c>
      <c r="CB190" s="32">
        <v>245068.25795386301</v>
      </c>
      <c r="CC190" s="32">
        <v>151451.71473671601</v>
      </c>
      <c r="CD190" s="32">
        <v>245116.69034361199</v>
      </c>
      <c r="CE190" s="32">
        <v>63676.507036480398</v>
      </c>
      <c r="CF190" s="32">
        <v>31540.0786608081</v>
      </c>
      <c r="CG190" s="32">
        <v>73440.0628464045</v>
      </c>
      <c r="CH190" s="32">
        <v>76159.018918071204</v>
      </c>
      <c r="CI190" s="32">
        <v>47310.657673412301</v>
      </c>
      <c r="CJ190" s="32">
        <v>352986.32484324201</v>
      </c>
      <c r="CK190" s="32">
        <v>3951450.0097098998</v>
      </c>
      <c r="CL190" s="32">
        <v>76623.132342129204</v>
      </c>
      <c r="CM190" s="32">
        <v>608524.50608877395</v>
      </c>
      <c r="CN190" s="32">
        <v>206881.64736201</v>
      </c>
      <c r="CO190" s="32">
        <v>352008.31453554</v>
      </c>
      <c r="CP190" s="32">
        <v>384458.56137841201</v>
      </c>
      <c r="CQ190" s="32">
        <v>179181.586928095</v>
      </c>
      <c r="CR190" s="32">
        <v>41322.958244405098</v>
      </c>
      <c r="CS190" s="32">
        <v>293227.72191818</v>
      </c>
      <c r="CT190" s="32">
        <v>77247.982275739298</v>
      </c>
      <c r="CU190" s="32">
        <v>11343.0307365023</v>
      </c>
      <c r="CV190" s="32">
        <v>93474.811490502994</v>
      </c>
      <c r="CW190" s="32">
        <v>29290.6517318687</v>
      </c>
      <c r="CX190" s="32">
        <v>155335.15484200499</v>
      </c>
      <c r="CY190" s="32">
        <v>25197.397509493199</v>
      </c>
      <c r="CZ190" s="32">
        <v>61481.042400022197</v>
      </c>
      <c r="DA190" s="32">
        <v>26181.3761387868</v>
      </c>
      <c r="DB190" s="32">
        <v>26987.717125116302</v>
      </c>
      <c r="DC190" s="32">
        <v>70882.026506196096</v>
      </c>
      <c r="DD190" s="32">
        <v>20176.0179163334</v>
      </c>
      <c r="DE190" s="32">
        <v>846.51029844365405</v>
      </c>
      <c r="DF190" s="32">
        <v>117642.93852610201</v>
      </c>
      <c r="DG190" s="32">
        <v>15195.616392415999</v>
      </c>
      <c r="DH190" s="32">
        <v>111868.540332807</v>
      </c>
      <c r="DI190" s="32">
        <v>115808.17278377801</v>
      </c>
      <c r="DJ190" s="32">
        <v>53441.491766492501</v>
      </c>
      <c r="DK190" s="32">
        <v>15634.3302958654</v>
      </c>
      <c r="DL190" s="32">
        <v>127690.05597438</v>
      </c>
      <c r="DM190" s="32">
        <v>176272.00864946001</v>
      </c>
      <c r="DN190" s="32">
        <v>117405.50670101101</v>
      </c>
      <c r="DO190" s="32">
        <v>40403.162268546999</v>
      </c>
      <c r="DP190" s="32">
        <v>33205.208299748199</v>
      </c>
      <c r="DQ190" s="32">
        <v>134986.91015883899</v>
      </c>
      <c r="DR190" s="32">
        <v>12735.2470119274</v>
      </c>
      <c r="DS190" s="32">
        <v>12220.838924735701</v>
      </c>
      <c r="DT190" s="32">
        <v>174351.78270419399</v>
      </c>
      <c r="DU190" s="32">
        <v>225452.23797728599</v>
      </c>
      <c r="DV190" s="32">
        <v>189778.73201623099</v>
      </c>
      <c r="DW190" s="32">
        <v>189849.15864049501</v>
      </c>
      <c r="DX190" s="32">
        <v>70763.650119846599</v>
      </c>
      <c r="DY190" s="32">
        <v>98412.756815285305</v>
      </c>
      <c r="DZ190" s="32">
        <v>22828.575955386499</v>
      </c>
      <c r="EA190" s="32">
        <v>46453.0098144722</v>
      </c>
      <c r="EB190" s="32">
        <v>14754.183410814299</v>
      </c>
      <c r="EC190" s="32">
        <v>29872.667701227299</v>
      </c>
      <c r="ED190" s="32">
        <v>129285.592953933</v>
      </c>
      <c r="EE190" s="32">
        <v>12953.147791179599</v>
      </c>
      <c r="EF190" s="32">
        <v>35171.590939247799</v>
      </c>
      <c r="EG190" s="32">
        <v>213560.54426196599</v>
      </c>
      <c r="EH190" s="32">
        <v>214986.37407178199</v>
      </c>
      <c r="EI190" s="32">
        <v>7861.2776965633902</v>
      </c>
      <c r="EJ190" s="32">
        <v>39810.6003499281</v>
      </c>
      <c r="EK190" s="32">
        <v>10001.7118103588</v>
      </c>
      <c r="EL190" s="32">
        <v>156818.63572202501</v>
      </c>
      <c r="EM190" s="32">
        <v>45826.305233036401</v>
      </c>
      <c r="EN190" s="32">
        <v>987730.17852064501</v>
      </c>
      <c r="EO190" s="32">
        <v>2684745.9066719501</v>
      </c>
      <c r="EP190" s="32">
        <v>1476196.3042414801</v>
      </c>
      <c r="EQ190" s="32">
        <v>329735.37669574103</v>
      </c>
      <c r="ER190" s="32">
        <v>342384.05231483001</v>
      </c>
      <c r="ES190" s="32">
        <v>526318.99299964996</v>
      </c>
      <c r="ET190" s="32">
        <v>3782439.3042593598</v>
      </c>
      <c r="EU190" s="32">
        <v>1419747.5375611901</v>
      </c>
      <c r="EV190" s="32">
        <v>2510042.3159954199</v>
      </c>
      <c r="EW190" s="32">
        <v>663647.06727088802</v>
      </c>
      <c r="EX190" s="32">
        <v>422509.02372422302</v>
      </c>
      <c r="EY190" s="32">
        <v>33076.595274379099</v>
      </c>
      <c r="EZ190" s="32">
        <v>118887.053002977</v>
      </c>
      <c r="FA190" s="32">
        <v>1301879.6114278701</v>
      </c>
      <c r="FB190" s="32">
        <v>1482580.16098324</v>
      </c>
      <c r="FC190" s="32">
        <v>203754.14208124601</v>
      </c>
      <c r="FD190" s="32">
        <v>544589.18868160003</v>
      </c>
      <c r="FE190" s="32">
        <v>8078849.3898084499</v>
      </c>
      <c r="FF190" s="32">
        <v>3991874.3388088499</v>
      </c>
      <c r="FG190" s="32">
        <v>1682311.0868605601</v>
      </c>
      <c r="FH190" s="32">
        <v>1669061.9918820299</v>
      </c>
      <c r="FI190" s="32">
        <v>1088963.9812364299</v>
      </c>
      <c r="FJ190" s="32">
        <v>11129485.397261599</v>
      </c>
      <c r="FK190" s="32">
        <v>3981.8944894920201</v>
      </c>
      <c r="FL190" s="32">
        <v>73528.848155817905</v>
      </c>
      <c r="FM190" s="32">
        <v>380415.01958365401</v>
      </c>
      <c r="FN190" s="32">
        <v>112804.70137372801</v>
      </c>
      <c r="FO190" s="32">
        <v>200986.75019300301</v>
      </c>
      <c r="FP190" s="32">
        <v>8682.1321379228993</v>
      </c>
      <c r="FQ190" s="32">
        <v>264744.82777861197</v>
      </c>
      <c r="FR190" s="32">
        <v>224610.86360806099</v>
      </c>
      <c r="FS190" s="32">
        <v>220683.85028863201</v>
      </c>
      <c r="FT190" s="32">
        <v>461917.041045814</v>
      </c>
      <c r="FU190" s="32">
        <v>287823.15112632402</v>
      </c>
      <c r="FV190" s="32">
        <v>780567.68633675098</v>
      </c>
      <c r="FW190" s="32">
        <v>84227.618598545203</v>
      </c>
      <c r="FX190" s="32">
        <v>1293737.9568801899</v>
      </c>
      <c r="FY190" s="32">
        <v>572034.71156510501</v>
      </c>
      <c r="FZ190" s="32">
        <v>843772.16345383006</v>
      </c>
      <c r="GA190" s="32">
        <v>0</v>
      </c>
      <c r="GB190" s="32">
        <v>0</v>
      </c>
      <c r="GC190" s="32">
        <v>718399.31959429896</v>
      </c>
      <c r="GD190" s="32">
        <v>460626.658734839</v>
      </c>
      <c r="GE190" s="32">
        <v>4286859.9981035003</v>
      </c>
      <c r="GF190" s="32">
        <v>6090844.9634673595</v>
      </c>
      <c r="GG190" s="32">
        <v>2655638.5127170398</v>
      </c>
      <c r="GH190" s="32">
        <v>3216602.9513352802</v>
      </c>
      <c r="GI190" s="32">
        <v>8840941.0813206099</v>
      </c>
      <c r="GJ190" s="32">
        <v>69561.781566469406</v>
      </c>
      <c r="GK190" s="32">
        <v>33534.7455211056</v>
      </c>
      <c r="GL190" s="32">
        <v>16128.443595593601</v>
      </c>
      <c r="GM190" s="32">
        <v>72925.588564198493</v>
      </c>
      <c r="GN190" s="32">
        <v>99070.029002981595</v>
      </c>
      <c r="GO190" s="32">
        <v>967340.63741108798</v>
      </c>
      <c r="GP190" s="32">
        <v>169617.42870805701</v>
      </c>
      <c r="GQ190" s="32">
        <v>133024.63140540101</v>
      </c>
      <c r="GR190" s="32">
        <v>188605.77225467801</v>
      </c>
      <c r="GS190" s="32">
        <v>525825.79917332903</v>
      </c>
      <c r="GT190" s="32">
        <v>293930.86674812698</v>
      </c>
      <c r="GU190" s="32">
        <v>479933.37606591597</v>
      </c>
      <c r="GV190" s="32">
        <v>49386.2297155294</v>
      </c>
      <c r="GW190" s="32">
        <v>41169.024988616198</v>
      </c>
      <c r="GX190" s="32">
        <v>665434.97521468299</v>
      </c>
      <c r="GY190" s="32">
        <v>825504.81763044104</v>
      </c>
      <c r="GZ190" s="32">
        <v>55309.313251983098</v>
      </c>
      <c r="HA190" s="32">
        <v>42908.160780028797</v>
      </c>
      <c r="HB190" s="32">
        <v>7899.4411510407299</v>
      </c>
      <c r="HC190" s="32">
        <v>113985.77881531201</v>
      </c>
      <c r="HD190" s="32">
        <v>281911.532859609</v>
      </c>
      <c r="HE190" s="32">
        <v>317826.90315782401</v>
      </c>
      <c r="HF190" s="32">
        <v>521434.73525844602</v>
      </c>
      <c r="HG190" s="32">
        <v>9174.5781049347006</v>
      </c>
      <c r="HH190" s="32">
        <v>85239.292016151405</v>
      </c>
      <c r="HI190" s="33">
        <f t="shared" si="34"/>
        <v>109584806.27635309</v>
      </c>
      <c r="HJ190" s="34">
        <v>1210051.25268861</v>
      </c>
      <c r="HK190" s="34">
        <v>7239586.2232601903</v>
      </c>
      <c r="HL190" s="33">
        <v>8449637.4759487994</v>
      </c>
      <c r="HM190" s="34">
        <v>0</v>
      </c>
      <c r="HN190" s="33">
        <v>8449637.4759487994</v>
      </c>
      <c r="HO190" s="34">
        <v>0</v>
      </c>
      <c r="HP190" s="34">
        <v>0</v>
      </c>
      <c r="HQ190" s="33">
        <v>0</v>
      </c>
      <c r="HR190" s="34">
        <v>731538.05467374995</v>
      </c>
      <c r="HS190" s="35">
        <v>9181175.5306225494</v>
      </c>
      <c r="HT190" s="34">
        <v>1385058.14748946</v>
      </c>
      <c r="HU190" s="36">
        <v>117380923.659486</v>
      </c>
      <c r="HX190" s="32">
        <v>2476581.8855772</v>
      </c>
      <c r="HY190" s="32">
        <v>34140.224951940902</v>
      </c>
    </row>
    <row r="191" spans="1:233" x14ac:dyDescent="0.3">
      <c r="A191" s="75"/>
      <c r="B191" s="31" t="s">
        <v>191</v>
      </c>
      <c r="C191" s="21" t="s">
        <v>414</v>
      </c>
      <c r="D191" s="32">
        <v>1316.1150598668501</v>
      </c>
      <c r="E191" s="32">
        <f t="shared" si="31"/>
        <v>2861.5867557748743</v>
      </c>
      <c r="F191" s="32">
        <f t="shared" si="32"/>
        <v>43.174355182135621</v>
      </c>
      <c r="G191" s="32">
        <v>291.40725427946398</v>
      </c>
      <c r="H191" s="32">
        <v>1.2808918874365101</v>
      </c>
      <c r="I191" s="32">
        <v>3.8665106650263201</v>
      </c>
      <c r="J191" s="32">
        <v>9.8296637256270696</v>
      </c>
      <c r="K191" s="32">
        <v>3.2907693623496699</v>
      </c>
      <c r="L191" s="32">
        <v>28701.894406882999</v>
      </c>
      <c r="M191" s="32">
        <v>76410.096435178202</v>
      </c>
      <c r="N191" s="32">
        <v>50476.632299315803</v>
      </c>
      <c r="O191" s="32">
        <v>18501.525976828601</v>
      </c>
      <c r="P191" s="32">
        <v>12945.7783569699</v>
      </c>
      <c r="Q191" s="32">
        <v>9757.0133776048806</v>
      </c>
      <c r="R191" s="32">
        <v>8592.5787562220994</v>
      </c>
      <c r="S191" s="32">
        <v>2912.4704105290998</v>
      </c>
      <c r="T191" s="32">
        <v>20531.7778272859</v>
      </c>
      <c r="U191" s="32">
        <v>14830.3594212562</v>
      </c>
      <c r="V191" s="32">
        <v>40139.262731895396</v>
      </c>
      <c r="W191" s="32">
        <f t="shared" si="30"/>
        <v>6300.8581953303456</v>
      </c>
      <c r="X191" s="32">
        <f t="shared" si="33"/>
        <v>551.04264948983439</v>
      </c>
      <c r="Y191" s="32">
        <v>1032.6695883935799</v>
      </c>
      <c r="Z191" s="32">
        <v>32066.098129245202</v>
      </c>
      <c r="AA191" s="32">
        <v>6307.8090675767098</v>
      </c>
      <c r="AB191" s="32">
        <v>24292.783732104199</v>
      </c>
      <c r="AC191" s="32">
        <v>17498.413330874799</v>
      </c>
      <c r="AD191" s="32">
        <v>20314.567317675199</v>
      </c>
      <c r="AE191" s="32">
        <v>14365.392690594201</v>
      </c>
      <c r="AF191" s="32">
        <v>15581.473253805299</v>
      </c>
      <c r="AG191" s="32">
        <v>92542.207182218495</v>
      </c>
      <c r="AH191" s="32">
        <v>29181.477242729499</v>
      </c>
      <c r="AI191" s="32">
        <v>34764.525993807802</v>
      </c>
      <c r="AJ191" s="32">
        <v>17368.461260018201</v>
      </c>
      <c r="AK191" s="32">
        <v>8297.3772708455599</v>
      </c>
      <c r="AL191" s="32">
        <v>50378.673235027803</v>
      </c>
      <c r="AM191" s="32">
        <v>10425.937476024599</v>
      </c>
      <c r="AN191" s="32">
        <v>2775.8907976177902</v>
      </c>
      <c r="AO191" s="32">
        <v>10112.965472808801</v>
      </c>
      <c r="AP191" s="32">
        <v>21339.685532448799</v>
      </c>
      <c r="AQ191" s="32">
        <v>15585.438743483401</v>
      </c>
      <c r="AR191" s="32">
        <v>32911.833540212203</v>
      </c>
      <c r="AS191" s="32">
        <v>114868.556013523</v>
      </c>
      <c r="AT191" s="32">
        <v>41377.113931175903</v>
      </c>
      <c r="AU191" s="32">
        <v>77707.728625300006</v>
      </c>
      <c r="AV191" s="32">
        <v>40297.661440764503</v>
      </c>
      <c r="AW191" s="32">
        <v>44306.438181934704</v>
      </c>
      <c r="AX191" s="32">
        <v>34770.713600358598</v>
      </c>
      <c r="AY191" s="32">
        <v>26030.3534629284</v>
      </c>
      <c r="AZ191" s="32">
        <v>47977.018658777401</v>
      </c>
      <c r="BA191" s="32">
        <v>163234.61937772</v>
      </c>
      <c r="BB191" s="32">
        <v>9762.4512347253003</v>
      </c>
      <c r="BC191" s="32">
        <v>47608.455729031601</v>
      </c>
      <c r="BD191" s="32">
        <v>91569.684986787193</v>
      </c>
      <c r="BE191" s="32">
        <v>28050.717011231201</v>
      </c>
      <c r="BF191" s="32">
        <v>66957.517205580196</v>
      </c>
      <c r="BG191" s="32">
        <v>10259.527521603401</v>
      </c>
      <c r="BH191" s="32">
        <v>3518.5567796386299</v>
      </c>
      <c r="BI191" s="32">
        <v>25664.592017199</v>
      </c>
      <c r="BJ191" s="32">
        <v>30949.309809308601</v>
      </c>
      <c r="BK191" s="32">
        <v>2582.1802094715099</v>
      </c>
      <c r="BL191" s="32">
        <v>23726.5354269579</v>
      </c>
      <c r="BM191" s="32">
        <v>25414.183212849101</v>
      </c>
      <c r="BN191" s="32">
        <v>47970.499901855001</v>
      </c>
      <c r="BO191" s="32">
        <v>46681.501461038097</v>
      </c>
      <c r="BP191" s="32">
        <v>10913.4830963842</v>
      </c>
      <c r="BQ191" s="32">
        <v>27098.455501971901</v>
      </c>
      <c r="BR191" s="32">
        <v>27129.151908679902</v>
      </c>
      <c r="BS191" s="32">
        <v>55855.646511542502</v>
      </c>
      <c r="BT191" s="32">
        <v>9307.6268572681893</v>
      </c>
      <c r="BU191" s="32">
        <v>5245.3661110951698</v>
      </c>
      <c r="BV191" s="32">
        <v>40505.019437404597</v>
      </c>
      <c r="BW191" s="32">
        <v>22452.091397145399</v>
      </c>
      <c r="BX191" s="32">
        <v>44478.463683796603</v>
      </c>
      <c r="BY191" s="32">
        <v>141887.33575232499</v>
      </c>
      <c r="BZ191" s="32">
        <v>59735.358147155202</v>
      </c>
      <c r="CA191" s="32">
        <v>180753.527299518</v>
      </c>
      <c r="CB191" s="32">
        <v>83643.978699986998</v>
      </c>
      <c r="CC191" s="32">
        <v>17516.949702580201</v>
      </c>
      <c r="CD191" s="32">
        <v>29920.0458312626</v>
      </c>
      <c r="CE191" s="32">
        <v>30172.4742689003</v>
      </c>
      <c r="CF191" s="32">
        <v>18550.390550599201</v>
      </c>
      <c r="CG191" s="32">
        <v>8318.8114454791394</v>
      </c>
      <c r="CH191" s="32">
        <v>27170.538418845401</v>
      </c>
      <c r="CI191" s="32">
        <v>450.59099418602801</v>
      </c>
      <c r="CJ191" s="32">
        <v>1492.1318935484901</v>
      </c>
      <c r="CK191" s="32">
        <v>29673.404977364102</v>
      </c>
      <c r="CL191" s="32">
        <v>3144.27530960074</v>
      </c>
      <c r="CM191" s="32">
        <v>11305.588491160999</v>
      </c>
      <c r="CN191" s="32">
        <v>2164.6573084718202</v>
      </c>
      <c r="CO191" s="32">
        <v>3380.8263030817702</v>
      </c>
      <c r="CP191" s="32">
        <v>10462.8450758868</v>
      </c>
      <c r="CQ191" s="32">
        <v>14962.659369859</v>
      </c>
      <c r="CR191" s="32">
        <v>3569.3299778860901</v>
      </c>
      <c r="CS191" s="32">
        <v>71386.914134082806</v>
      </c>
      <c r="CT191" s="32">
        <v>50701.534593810196</v>
      </c>
      <c r="CU191" s="32">
        <v>14069.065528102999</v>
      </c>
      <c r="CV191" s="32">
        <v>71651.789769984403</v>
      </c>
      <c r="CW191" s="32">
        <v>22510.8872225989</v>
      </c>
      <c r="CX191" s="32">
        <v>91541.006263014802</v>
      </c>
      <c r="CY191" s="32">
        <v>22980.921106709298</v>
      </c>
      <c r="CZ191" s="32">
        <v>53606.274205634698</v>
      </c>
      <c r="DA191" s="32">
        <v>28435.925851914999</v>
      </c>
      <c r="DB191" s="32">
        <v>49350.904303324598</v>
      </c>
      <c r="DC191" s="32">
        <v>28376.6657210263</v>
      </c>
      <c r="DD191" s="32">
        <v>80200.418200358006</v>
      </c>
      <c r="DE191" s="32">
        <v>14928.675546221901</v>
      </c>
      <c r="DF191" s="32">
        <v>85496.952594164293</v>
      </c>
      <c r="DG191" s="32">
        <v>67483.364922450695</v>
      </c>
      <c r="DH191" s="32">
        <v>40708.334368514297</v>
      </c>
      <c r="DI191" s="32">
        <v>54211.149766914103</v>
      </c>
      <c r="DJ191" s="32">
        <v>73141.5009832668</v>
      </c>
      <c r="DK191" s="32">
        <v>11482.708158973401</v>
      </c>
      <c r="DL191" s="32">
        <v>64881.018680128902</v>
      </c>
      <c r="DM191" s="32">
        <v>105779.596210007</v>
      </c>
      <c r="DN191" s="32">
        <v>24401.554599543699</v>
      </c>
      <c r="DO191" s="32">
        <v>16224.010215570401</v>
      </c>
      <c r="DP191" s="32">
        <v>25806.712252545702</v>
      </c>
      <c r="DQ191" s="32">
        <v>156486.365797509</v>
      </c>
      <c r="DR191" s="32">
        <v>18403.480206853401</v>
      </c>
      <c r="DS191" s="32">
        <v>7002.5040677845</v>
      </c>
      <c r="DT191" s="32">
        <v>95108.467442270397</v>
      </c>
      <c r="DU191" s="32">
        <v>57366.559876963503</v>
      </c>
      <c r="DV191" s="32">
        <v>140678.00378281201</v>
      </c>
      <c r="DW191" s="32">
        <v>34355.514462197301</v>
      </c>
      <c r="DX191" s="32">
        <v>67691.613943632503</v>
      </c>
      <c r="DY191" s="32">
        <v>71701.877006683004</v>
      </c>
      <c r="DZ191" s="32">
        <v>62297.650144350999</v>
      </c>
      <c r="EA191" s="32">
        <v>35544.6850747715</v>
      </c>
      <c r="EB191" s="32">
        <v>58224.953589812103</v>
      </c>
      <c r="EC191" s="32">
        <v>35431.706455399799</v>
      </c>
      <c r="ED191" s="32">
        <v>113798.11194848199</v>
      </c>
      <c r="EE191" s="32">
        <v>20378.028305978602</v>
      </c>
      <c r="EF191" s="32">
        <v>33017.621412163498</v>
      </c>
      <c r="EG191" s="32">
        <v>181062.87224468699</v>
      </c>
      <c r="EH191" s="32">
        <v>173523.16435133899</v>
      </c>
      <c r="EI191" s="32">
        <v>61098.222903347501</v>
      </c>
      <c r="EJ191" s="32">
        <v>111119.30876039001</v>
      </c>
      <c r="EK191" s="32">
        <v>31978.745674432699</v>
      </c>
      <c r="EL191" s="32">
        <v>13446.143451838399</v>
      </c>
      <c r="EM191" s="32">
        <v>101989.75480002401</v>
      </c>
      <c r="EN191" s="32">
        <v>81427.3676357769</v>
      </c>
      <c r="EO191" s="32">
        <v>45229.487743288599</v>
      </c>
      <c r="EP191" s="32">
        <v>75575.508375616395</v>
      </c>
      <c r="EQ191" s="32">
        <v>20837.809713653402</v>
      </c>
      <c r="ER191" s="32">
        <v>70941.3833344577</v>
      </c>
      <c r="ES191" s="32">
        <v>41943.473438166402</v>
      </c>
      <c r="ET191" s="32">
        <v>313830.88785467698</v>
      </c>
      <c r="EU191" s="32">
        <v>92195.786517280096</v>
      </c>
      <c r="EV191" s="32">
        <v>106158.505833615</v>
      </c>
      <c r="EW191" s="32">
        <v>38914.424958786403</v>
      </c>
      <c r="EX191" s="32">
        <v>21074.778455050298</v>
      </c>
      <c r="EY191" s="32">
        <v>108398.001043692</v>
      </c>
      <c r="EZ191" s="32">
        <v>47381.112012099104</v>
      </c>
      <c r="FA191" s="32">
        <v>74454.083295788994</v>
      </c>
      <c r="FB191" s="32">
        <v>192878.30162402801</v>
      </c>
      <c r="FC191" s="32">
        <v>219510.15704345901</v>
      </c>
      <c r="FD191" s="32">
        <v>95887.981707652201</v>
      </c>
      <c r="FE191" s="32">
        <v>33292153.826513302</v>
      </c>
      <c r="FF191" s="32">
        <v>35702264.613211803</v>
      </c>
      <c r="FG191" s="32">
        <v>14240.4944572272</v>
      </c>
      <c r="FH191" s="32">
        <v>14218.434242166901</v>
      </c>
      <c r="FI191" s="32">
        <v>124818.05667211099</v>
      </c>
      <c r="FJ191" s="32">
        <v>531872.97572389501</v>
      </c>
      <c r="FK191" s="32">
        <v>1932.0259261513399</v>
      </c>
      <c r="FL191" s="32">
        <v>53298.250345618399</v>
      </c>
      <c r="FM191" s="32">
        <v>77270.193694787493</v>
      </c>
      <c r="FN191" s="32">
        <v>78602.320027238995</v>
      </c>
      <c r="FO191" s="32">
        <v>132542.204201727</v>
      </c>
      <c r="FP191" s="32">
        <v>270780.83579999901</v>
      </c>
      <c r="FQ191" s="32">
        <v>273750.01538808498</v>
      </c>
      <c r="FR191" s="32">
        <v>486692.14580052602</v>
      </c>
      <c r="FS191" s="32">
        <v>2875431.3579146098</v>
      </c>
      <c r="FT191" s="32">
        <v>6106059.8649944896</v>
      </c>
      <c r="FU191" s="32">
        <v>3443728.24786455</v>
      </c>
      <c r="FV191" s="32">
        <v>2957347.1722089499</v>
      </c>
      <c r="FW191" s="32">
        <v>82926.234675082495</v>
      </c>
      <c r="FX191" s="32">
        <v>12946952.626307299</v>
      </c>
      <c r="FY191" s="32">
        <v>9577100.0112894196</v>
      </c>
      <c r="FZ191" s="32">
        <v>6724572.0271421298</v>
      </c>
      <c r="GA191" s="32">
        <v>16669858.1552421</v>
      </c>
      <c r="GB191" s="32">
        <v>1579158.83397947</v>
      </c>
      <c r="GC191" s="32">
        <v>2842547.7884447002</v>
      </c>
      <c r="GD191" s="32">
        <v>4341882.9485532697</v>
      </c>
      <c r="GE191" s="32">
        <v>2692988.2752805199</v>
      </c>
      <c r="GF191" s="32">
        <v>83936556.445287094</v>
      </c>
      <c r="GG191" s="32">
        <v>991271.454637188</v>
      </c>
      <c r="GH191" s="32">
        <v>12538059.071582699</v>
      </c>
      <c r="GI191" s="32">
        <v>13094840.147051601</v>
      </c>
      <c r="GJ191" s="32">
        <v>849388.11359979003</v>
      </c>
      <c r="GK191" s="32">
        <v>175987.83927273299</v>
      </c>
      <c r="GL191" s="32">
        <v>211923.32178048199</v>
      </c>
      <c r="GM191" s="32">
        <v>1016036.1133815499</v>
      </c>
      <c r="GN191" s="32">
        <v>235707.27234750899</v>
      </c>
      <c r="GO191" s="32">
        <v>647458.09623619705</v>
      </c>
      <c r="GP191" s="32">
        <v>524530.47801232699</v>
      </c>
      <c r="GQ191" s="32">
        <v>66400.748255753701</v>
      </c>
      <c r="GR191" s="32">
        <v>72039.623966648098</v>
      </c>
      <c r="GS191" s="32">
        <v>310791.22938058199</v>
      </c>
      <c r="GT191" s="32">
        <v>169268.06904756601</v>
      </c>
      <c r="GU191" s="32">
        <v>11411948.3469672</v>
      </c>
      <c r="GV191" s="32">
        <v>4203576.1058252696</v>
      </c>
      <c r="GW191" s="32">
        <v>2949880.8101257998</v>
      </c>
      <c r="GX191" s="32">
        <v>11179857.5241269</v>
      </c>
      <c r="GY191" s="32">
        <v>2734114.2514177202</v>
      </c>
      <c r="GZ191" s="32">
        <v>231982.14094569499</v>
      </c>
      <c r="HA191" s="32">
        <v>141537.465089081</v>
      </c>
      <c r="HB191" s="32">
        <v>1379308.9765880799</v>
      </c>
      <c r="HC191" s="32">
        <v>404949.24972659303</v>
      </c>
      <c r="HD191" s="32">
        <v>304547.22738817002</v>
      </c>
      <c r="HE191" s="32">
        <v>2296235.22717271</v>
      </c>
      <c r="HF191" s="32">
        <v>12128273.641256901</v>
      </c>
      <c r="HG191" s="32">
        <v>107814.226336564</v>
      </c>
      <c r="HH191" s="32">
        <v>1009239.3440771101</v>
      </c>
      <c r="HI191" s="33">
        <f t="shared" si="34"/>
        <v>316441087.25136012</v>
      </c>
      <c r="HJ191" s="34">
        <v>136290343.25267801</v>
      </c>
      <c r="HK191" s="34">
        <v>590448473.72745299</v>
      </c>
      <c r="HL191" s="33">
        <v>726738816.98013198</v>
      </c>
      <c r="HM191" s="34">
        <v>0</v>
      </c>
      <c r="HN191" s="33">
        <v>726738816.98013198</v>
      </c>
      <c r="HO191" s="34">
        <v>190407769</v>
      </c>
      <c r="HP191" s="34">
        <v>0</v>
      </c>
      <c r="HQ191" s="33">
        <v>190407769</v>
      </c>
      <c r="HR191" s="34">
        <v>0</v>
      </c>
      <c r="HS191" s="35">
        <v>917146585.98013198</v>
      </c>
      <c r="HT191" s="34">
        <v>0</v>
      </c>
      <c r="HU191" s="36">
        <v>1233587673.2314899</v>
      </c>
      <c r="HX191" s="32">
        <v>2904.7611109570098</v>
      </c>
      <c r="HY191" s="32">
        <v>6851.9008448201803</v>
      </c>
    </row>
    <row r="192" spans="1:233" x14ac:dyDescent="0.3">
      <c r="A192" s="75"/>
      <c r="B192" s="31" t="s">
        <v>192</v>
      </c>
      <c r="C192" s="21" t="s">
        <v>415</v>
      </c>
      <c r="D192" s="32">
        <v>1120.6434232562101</v>
      </c>
      <c r="E192" s="32">
        <f t="shared" si="31"/>
        <v>6436.1435963915155</v>
      </c>
      <c r="F192" s="32">
        <f t="shared" si="32"/>
        <v>97.105687630494472</v>
      </c>
      <c r="G192" s="32">
        <v>1180.2345722391401</v>
      </c>
      <c r="H192" s="32">
        <v>43.424490036567498</v>
      </c>
      <c r="I192" s="32">
        <v>281.18073663404903</v>
      </c>
      <c r="J192" s="32">
        <v>94.446741712308906</v>
      </c>
      <c r="K192" s="32">
        <v>104.684559501968</v>
      </c>
      <c r="L192" s="32">
        <v>677065.57758394105</v>
      </c>
      <c r="M192" s="32">
        <v>1153715.33691765</v>
      </c>
      <c r="N192" s="32">
        <v>196027.306394663</v>
      </c>
      <c r="O192" s="32">
        <v>106432.725264694</v>
      </c>
      <c r="P192" s="32">
        <v>182347.69817299099</v>
      </c>
      <c r="Q192" s="32">
        <v>132873.54282054299</v>
      </c>
      <c r="R192" s="32">
        <v>500212.87571176502</v>
      </c>
      <c r="S192" s="32">
        <v>170079.33209599301</v>
      </c>
      <c r="T192" s="32">
        <v>181211.89083104799</v>
      </c>
      <c r="U192" s="32">
        <v>26783.164091264902</v>
      </c>
      <c r="V192" s="32">
        <v>173449.83956958199</v>
      </c>
      <c r="W192" s="32">
        <f t="shared" si="30"/>
        <v>61029.906073503749</v>
      </c>
      <c r="X192" s="32">
        <f t="shared" si="33"/>
        <v>5337.3810516451495</v>
      </c>
      <c r="Y192" s="32">
        <v>4208.8486438378704</v>
      </c>
      <c r="Z192" s="32">
        <v>262895.48659579101</v>
      </c>
      <c r="AA192" s="32">
        <v>43696.663313363199</v>
      </c>
      <c r="AB192" s="32">
        <v>34531.491804941899</v>
      </c>
      <c r="AC192" s="32">
        <v>66847.851122209599</v>
      </c>
      <c r="AD192" s="32">
        <v>72619.296062727502</v>
      </c>
      <c r="AE192" s="32">
        <v>99173.504573087106</v>
      </c>
      <c r="AF192" s="32">
        <v>42325.594188043498</v>
      </c>
      <c r="AG192" s="32">
        <v>308075.46459188999</v>
      </c>
      <c r="AH192" s="32">
        <v>127983.947634934</v>
      </c>
      <c r="AI192" s="32">
        <v>214258.079986328</v>
      </c>
      <c r="AJ192" s="32">
        <v>78693.767017298102</v>
      </c>
      <c r="AK192" s="32">
        <v>98062.987815591696</v>
      </c>
      <c r="AL192" s="32">
        <v>250381.450288994</v>
      </c>
      <c r="AM192" s="32">
        <v>12766.7735157555</v>
      </c>
      <c r="AN192" s="32">
        <v>8072.8199000877903</v>
      </c>
      <c r="AO192" s="32">
        <v>32620.406724964701</v>
      </c>
      <c r="AP192" s="32">
        <v>33248.201463812402</v>
      </c>
      <c r="AQ192" s="32">
        <v>54655.253490618503</v>
      </c>
      <c r="AR192" s="32">
        <v>242967.44285006699</v>
      </c>
      <c r="AS192" s="32">
        <v>144549.371975741</v>
      </c>
      <c r="AT192" s="32">
        <v>102747.28856451499</v>
      </c>
      <c r="AU192" s="32">
        <v>135025.825899071</v>
      </c>
      <c r="AV192" s="32">
        <v>369749.51440712501</v>
      </c>
      <c r="AW192" s="32">
        <v>85245.633834086693</v>
      </c>
      <c r="AX192" s="32">
        <v>263902.972347342</v>
      </c>
      <c r="AY192" s="32">
        <v>147960.189761927</v>
      </c>
      <c r="AZ192" s="32">
        <v>122803.44894063201</v>
      </c>
      <c r="BA192" s="32">
        <v>253860.869776637</v>
      </c>
      <c r="BB192" s="32">
        <v>32109.8891560876</v>
      </c>
      <c r="BC192" s="32">
        <v>155768.55308101201</v>
      </c>
      <c r="BD192" s="32">
        <v>208159.18795919599</v>
      </c>
      <c r="BE192" s="32">
        <v>60384.8320292895</v>
      </c>
      <c r="BF192" s="32">
        <v>194693.79455675799</v>
      </c>
      <c r="BG192" s="32">
        <v>361217.97374619701</v>
      </c>
      <c r="BH192" s="32">
        <v>85470.554847077903</v>
      </c>
      <c r="BI192" s="32">
        <v>317802.53548129898</v>
      </c>
      <c r="BJ192" s="32">
        <v>126537.139114733</v>
      </c>
      <c r="BK192" s="32">
        <v>11973.7557935399</v>
      </c>
      <c r="BL192" s="32">
        <v>115417.401045538</v>
      </c>
      <c r="BM192" s="32">
        <v>415293.00326718402</v>
      </c>
      <c r="BN192" s="32">
        <v>198858.90871270801</v>
      </c>
      <c r="BO192" s="32">
        <v>80713.678996519404</v>
      </c>
      <c r="BP192" s="32">
        <v>73183.924280653606</v>
      </c>
      <c r="BQ192" s="32">
        <v>219423.664570191</v>
      </c>
      <c r="BR192" s="32">
        <v>153368.74885287299</v>
      </c>
      <c r="BS192" s="32">
        <v>205462.557250185</v>
      </c>
      <c r="BT192" s="32">
        <v>101957.266346134</v>
      </c>
      <c r="BU192" s="32">
        <v>74472.421986282599</v>
      </c>
      <c r="BV192" s="32">
        <v>94396.872417764302</v>
      </c>
      <c r="BW192" s="32">
        <v>46545.591305500697</v>
      </c>
      <c r="BX192" s="32">
        <v>58801.604734901601</v>
      </c>
      <c r="BY192" s="32">
        <v>333665.84077825799</v>
      </c>
      <c r="BZ192" s="32">
        <v>149927.72297489599</v>
      </c>
      <c r="CA192" s="32">
        <v>1755982.11034446</v>
      </c>
      <c r="CB192" s="32">
        <v>288290.200778839</v>
      </c>
      <c r="CC192" s="32">
        <v>50221.393526147003</v>
      </c>
      <c r="CD192" s="32">
        <v>120979.33963689599</v>
      </c>
      <c r="CE192" s="32">
        <v>141196.96000539401</v>
      </c>
      <c r="CF192" s="32">
        <v>38794.4939612956</v>
      </c>
      <c r="CG192" s="32">
        <v>39657.137824234502</v>
      </c>
      <c r="CH192" s="32">
        <v>280089.18567108799</v>
      </c>
      <c r="CI192" s="32">
        <v>9432.14638555493</v>
      </c>
      <c r="CJ192" s="32">
        <v>47721.419293182902</v>
      </c>
      <c r="CK192" s="32">
        <v>481637.34896374203</v>
      </c>
      <c r="CL192" s="32">
        <v>34795.036773653199</v>
      </c>
      <c r="CM192" s="32">
        <v>205153.55319417399</v>
      </c>
      <c r="CN192" s="32">
        <v>11677.098914886999</v>
      </c>
      <c r="CO192" s="32">
        <v>86812.204083645702</v>
      </c>
      <c r="CP192" s="32">
        <v>26359.4238595067</v>
      </c>
      <c r="CQ192" s="32">
        <v>84309.869897993398</v>
      </c>
      <c r="CR192" s="32">
        <v>20449.029597757701</v>
      </c>
      <c r="CS192" s="32">
        <v>347233.28566843702</v>
      </c>
      <c r="CT192" s="32">
        <v>76332.255493338496</v>
      </c>
      <c r="CU192" s="32">
        <v>58064.861495699697</v>
      </c>
      <c r="CV192" s="32">
        <v>101030.070826499</v>
      </c>
      <c r="CW192" s="32">
        <v>56082.668598081698</v>
      </c>
      <c r="CX192" s="32">
        <v>293515.77012990799</v>
      </c>
      <c r="CY192" s="32">
        <v>62798.019156138602</v>
      </c>
      <c r="CZ192" s="32">
        <v>141470.17704596699</v>
      </c>
      <c r="DA192" s="32">
        <v>175320.08064625299</v>
      </c>
      <c r="DB192" s="32">
        <v>177231.72876787101</v>
      </c>
      <c r="DC192" s="32">
        <v>94690.318987367806</v>
      </c>
      <c r="DD192" s="32">
        <v>93256.795382013996</v>
      </c>
      <c r="DE192" s="32">
        <v>33639.201825655902</v>
      </c>
      <c r="DF192" s="32">
        <v>237003.78226725699</v>
      </c>
      <c r="DG192" s="32">
        <v>108846.551362139</v>
      </c>
      <c r="DH192" s="32">
        <v>359831.61579854903</v>
      </c>
      <c r="DI192" s="32">
        <v>109129.399918514</v>
      </c>
      <c r="DJ192" s="32">
        <v>71867.578791603693</v>
      </c>
      <c r="DK192" s="32">
        <v>46268.624842049001</v>
      </c>
      <c r="DL192" s="32">
        <v>95310.954419585003</v>
      </c>
      <c r="DM192" s="32">
        <v>359092.04814459803</v>
      </c>
      <c r="DN192" s="32">
        <v>418252.03910918901</v>
      </c>
      <c r="DO192" s="32">
        <v>174776.18816150699</v>
      </c>
      <c r="DP192" s="32">
        <v>174872.43088057899</v>
      </c>
      <c r="DQ192" s="32">
        <v>788323.57881264202</v>
      </c>
      <c r="DR192" s="32">
        <v>92534.719143275594</v>
      </c>
      <c r="DS192" s="32">
        <v>163035.00012876801</v>
      </c>
      <c r="DT192" s="32">
        <v>343541.35241306701</v>
      </c>
      <c r="DU192" s="32">
        <v>254788.34452847601</v>
      </c>
      <c r="DV192" s="32">
        <v>404729.79422832403</v>
      </c>
      <c r="DW192" s="32">
        <v>120657.309376077</v>
      </c>
      <c r="DX192" s="32">
        <v>295229.89834227698</v>
      </c>
      <c r="DY192" s="32">
        <v>312537.45280277001</v>
      </c>
      <c r="DZ192" s="32">
        <v>120430.304202796</v>
      </c>
      <c r="EA192" s="32">
        <v>32437.1613352575</v>
      </c>
      <c r="EB192" s="32">
        <v>108204.051032656</v>
      </c>
      <c r="EC192" s="32">
        <v>59569.5028264414</v>
      </c>
      <c r="ED192" s="32">
        <v>256737.67856654699</v>
      </c>
      <c r="EE192" s="32">
        <v>39943.983037450402</v>
      </c>
      <c r="EF192" s="32">
        <v>35029.5786848114</v>
      </c>
      <c r="EG192" s="32">
        <v>558597.38179861195</v>
      </c>
      <c r="EH192" s="32">
        <v>557751.035642731</v>
      </c>
      <c r="EI192" s="32">
        <v>140844.89846995901</v>
      </c>
      <c r="EJ192" s="32">
        <v>210322.37975212099</v>
      </c>
      <c r="EK192" s="32">
        <v>237492.931343415</v>
      </c>
      <c r="EL192" s="32">
        <v>146994.73710630601</v>
      </c>
      <c r="EM192" s="32">
        <v>176717.732186768</v>
      </c>
      <c r="EN192" s="32">
        <v>1149709.4242521501</v>
      </c>
      <c r="EO192" s="32">
        <v>4244877.1351508796</v>
      </c>
      <c r="EP192" s="32">
        <v>1861528.3581743799</v>
      </c>
      <c r="EQ192" s="32">
        <v>226472.199156752</v>
      </c>
      <c r="ER192" s="32">
        <v>328107.31327090098</v>
      </c>
      <c r="ES192" s="32">
        <v>340673.86058450502</v>
      </c>
      <c r="ET192" s="32">
        <v>5141069.5541561795</v>
      </c>
      <c r="EU192" s="32">
        <v>1494403.6283853301</v>
      </c>
      <c r="EV192" s="32">
        <v>3377283.1863680501</v>
      </c>
      <c r="EW192" s="32">
        <v>450526.10157686699</v>
      </c>
      <c r="EX192" s="32">
        <v>1073734.09034806</v>
      </c>
      <c r="EY192" s="32">
        <v>908363.87861707399</v>
      </c>
      <c r="EZ192" s="32">
        <v>1319609.6670852101</v>
      </c>
      <c r="FA192" s="32">
        <v>1281987.6030731101</v>
      </c>
      <c r="FB192" s="32">
        <v>3020356.4994544</v>
      </c>
      <c r="FC192" s="32">
        <v>2520263.3686545799</v>
      </c>
      <c r="FD192" s="32">
        <v>9772427.3133063801</v>
      </c>
      <c r="FE192" s="32">
        <v>11365392.0605273</v>
      </c>
      <c r="FF192" s="32">
        <v>8813923.8822056707</v>
      </c>
      <c r="FG192" s="32">
        <v>199380.18886392901</v>
      </c>
      <c r="FH192" s="32">
        <v>499273.18928608799</v>
      </c>
      <c r="FI192" s="32">
        <v>1025749.6890427599</v>
      </c>
      <c r="FJ192" s="32">
        <v>4976127.0252451897</v>
      </c>
      <c r="FK192" s="32">
        <v>33404.7083366312</v>
      </c>
      <c r="FL192" s="32">
        <v>617179.02003388898</v>
      </c>
      <c r="FM192" s="32">
        <v>1164040.9599234399</v>
      </c>
      <c r="FN192" s="32">
        <v>862813.13030264596</v>
      </c>
      <c r="FO192" s="32">
        <v>303419.68082235003</v>
      </c>
      <c r="FP192" s="32">
        <v>665443.09157094895</v>
      </c>
      <c r="FQ192" s="32">
        <v>505596.77746010199</v>
      </c>
      <c r="FR192" s="32">
        <v>690520.66012186103</v>
      </c>
      <c r="FS192" s="32">
        <v>533972.44881283096</v>
      </c>
      <c r="FT192" s="32">
        <v>2403637.9060638598</v>
      </c>
      <c r="FU192" s="32">
        <v>887819.00236796297</v>
      </c>
      <c r="FV192" s="32">
        <v>1145529.8142220301</v>
      </c>
      <c r="FW192" s="32">
        <v>120880.136511822</v>
      </c>
      <c r="FX192" s="32">
        <v>1918310.48352497</v>
      </c>
      <c r="FY192" s="32">
        <v>624353.14323209901</v>
      </c>
      <c r="FZ192" s="32">
        <v>4629391.5496551199</v>
      </c>
      <c r="GA192" s="32">
        <v>1708280.78570802</v>
      </c>
      <c r="GB192" s="32">
        <v>881971.99190559401</v>
      </c>
      <c r="GC192" s="32">
        <v>1295389.72832039</v>
      </c>
      <c r="GD192" s="32">
        <v>1198245.7822219499</v>
      </c>
      <c r="GE192" s="32">
        <v>5402966.4576393403</v>
      </c>
      <c r="GF192" s="32">
        <v>2922645.5090475599</v>
      </c>
      <c r="GG192" s="32">
        <v>12037940.752791001</v>
      </c>
      <c r="GH192" s="32">
        <v>2277726.6253562002</v>
      </c>
      <c r="GI192" s="32">
        <v>5452471.8086834801</v>
      </c>
      <c r="GJ192" s="32">
        <v>476116.39663400198</v>
      </c>
      <c r="GK192" s="32">
        <v>1255499.4092375101</v>
      </c>
      <c r="GL192" s="32">
        <v>691166.432093248</v>
      </c>
      <c r="GM192" s="32">
        <v>1097312.8659332001</v>
      </c>
      <c r="GN192" s="32">
        <v>443831.13358379097</v>
      </c>
      <c r="GO192" s="32">
        <v>613024.57208203804</v>
      </c>
      <c r="GP192" s="32">
        <v>694340.34058351303</v>
      </c>
      <c r="GQ192" s="32">
        <v>51611.190803418503</v>
      </c>
      <c r="GR192" s="32">
        <v>354868.28499744</v>
      </c>
      <c r="GS192" s="32">
        <v>494150.18737043702</v>
      </c>
      <c r="GT192" s="32">
        <v>9790.3351076165109</v>
      </c>
      <c r="GU192" s="32">
        <v>1261599.5257427299</v>
      </c>
      <c r="GV192" s="32">
        <v>750486.76068185398</v>
      </c>
      <c r="GW192" s="32">
        <v>363953.512978004</v>
      </c>
      <c r="GX192" s="32">
        <v>3231167.9050901998</v>
      </c>
      <c r="GY192" s="32">
        <v>943771.1846562</v>
      </c>
      <c r="GZ192" s="32">
        <v>21800.399632602101</v>
      </c>
      <c r="HA192" s="32">
        <v>37397.187933287802</v>
      </c>
      <c r="HB192" s="32">
        <v>1056246.169855</v>
      </c>
      <c r="HC192" s="32">
        <v>655487.47903889301</v>
      </c>
      <c r="HD192" s="32">
        <v>201172.484424539</v>
      </c>
      <c r="HE192" s="32">
        <v>909784.54753222805</v>
      </c>
      <c r="HF192" s="32">
        <v>3720322.9311715602</v>
      </c>
      <c r="HG192" s="32">
        <v>8931.9454217257298</v>
      </c>
      <c r="HH192" s="32">
        <v>20469.498268137198</v>
      </c>
      <c r="HI192" s="33">
        <f t="shared" si="34"/>
        <v>159250881.36923072</v>
      </c>
      <c r="HJ192" s="34">
        <v>273293.63402797899</v>
      </c>
      <c r="HK192" s="34">
        <v>2871169.7299377499</v>
      </c>
      <c r="HL192" s="33">
        <v>3144463.3639657302</v>
      </c>
      <c r="HM192" s="34">
        <v>0</v>
      </c>
      <c r="HN192" s="33">
        <v>3144463.3639657302</v>
      </c>
      <c r="HO192" s="34">
        <v>0</v>
      </c>
      <c r="HP192" s="34">
        <v>0</v>
      </c>
      <c r="HQ192" s="33">
        <v>0</v>
      </c>
      <c r="HR192" s="34">
        <v>0</v>
      </c>
      <c r="HS192" s="35">
        <v>3144463.3639657302</v>
      </c>
      <c r="HT192" s="34">
        <v>0</v>
      </c>
      <c r="HU192" s="36">
        <v>162395344.73319599</v>
      </c>
      <c r="HX192" s="32">
        <v>6533.2492840220102</v>
      </c>
      <c r="HY192" s="32">
        <v>66367.287125148898</v>
      </c>
    </row>
    <row r="193" spans="1:233" x14ac:dyDescent="0.3">
      <c r="A193" s="75"/>
      <c r="B193" s="31" t="s">
        <v>193</v>
      </c>
      <c r="C193" s="21" t="s">
        <v>416</v>
      </c>
      <c r="D193" s="32">
        <v>153766.008759216</v>
      </c>
      <c r="E193" s="32">
        <f t="shared" si="31"/>
        <v>623868.53884150553</v>
      </c>
      <c r="F193" s="32">
        <f t="shared" si="32"/>
        <v>9412.6525531844345</v>
      </c>
      <c r="G193" s="32">
        <v>318740.24718654098</v>
      </c>
      <c r="H193" s="32">
        <v>58296.697706166502</v>
      </c>
      <c r="I193" s="32">
        <v>168874.357133237</v>
      </c>
      <c r="J193" s="32">
        <v>55860.431692173799</v>
      </c>
      <c r="K193" s="32">
        <v>27181.412539361299</v>
      </c>
      <c r="L193" s="32">
        <v>179652.81581275701</v>
      </c>
      <c r="M193" s="32">
        <v>1847225.8414024101</v>
      </c>
      <c r="N193" s="32">
        <v>225035.54721810599</v>
      </c>
      <c r="O193" s="32">
        <v>210677.05767445799</v>
      </c>
      <c r="P193" s="32">
        <v>972945.76029933197</v>
      </c>
      <c r="Q193" s="32">
        <v>303779.282673646</v>
      </c>
      <c r="R193" s="32">
        <v>623597.93982076296</v>
      </c>
      <c r="S193" s="32">
        <v>474150.20159636298</v>
      </c>
      <c r="T193" s="32">
        <v>651080.00815283705</v>
      </c>
      <c r="U193" s="32">
        <v>207415.619806053</v>
      </c>
      <c r="V193" s="32">
        <v>486954.76569046301</v>
      </c>
      <c r="W193" s="32">
        <f t="shared" si="30"/>
        <v>189764.07177146422</v>
      </c>
      <c r="X193" s="32">
        <f t="shared" si="33"/>
        <v>16595.849905719766</v>
      </c>
      <c r="Y193" s="32">
        <v>52315.518516977398</v>
      </c>
      <c r="Z193" s="32">
        <v>509988.417729793</v>
      </c>
      <c r="AA193" s="32">
        <v>112949.459155694</v>
      </c>
      <c r="AB193" s="32">
        <v>572641.11391144001</v>
      </c>
      <c r="AC193" s="32">
        <v>378647.48120985198</v>
      </c>
      <c r="AD193" s="32">
        <v>905294.36493523105</v>
      </c>
      <c r="AE193" s="32">
        <v>1068019.5962676499</v>
      </c>
      <c r="AF193" s="32">
        <v>445742.03462999902</v>
      </c>
      <c r="AG193" s="32">
        <v>3236012.3790152799</v>
      </c>
      <c r="AH193" s="32">
        <v>1330370.80112047</v>
      </c>
      <c r="AI193" s="32">
        <v>2468154.9244611701</v>
      </c>
      <c r="AJ193" s="32">
        <v>2310710.31050146</v>
      </c>
      <c r="AK193" s="32">
        <v>453905.18671549403</v>
      </c>
      <c r="AL193" s="32">
        <v>307499.054441388</v>
      </c>
      <c r="AM193" s="32">
        <v>28538.3852642087</v>
      </c>
      <c r="AN193" s="32">
        <v>46543.414642645897</v>
      </c>
      <c r="AO193" s="32">
        <v>52551.6073179085</v>
      </c>
      <c r="AP193" s="32">
        <v>76398.040401554099</v>
      </c>
      <c r="AQ193" s="32">
        <v>238758.338338503</v>
      </c>
      <c r="AR193" s="32">
        <v>733884.55592761503</v>
      </c>
      <c r="AS193" s="32">
        <v>1397881.50397206</v>
      </c>
      <c r="AT193" s="32">
        <v>753509.16897554602</v>
      </c>
      <c r="AU193" s="32">
        <v>261606.24530022399</v>
      </c>
      <c r="AV193" s="32">
        <v>351512.09428753197</v>
      </c>
      <c r="AW193" s="32">
        <v>588509.755713747</v>
      </c>
      <c r="AX193" s="32">
        <v>1936710.86406055</v>
      </c>
      <c r="AY193" s="32">
        <v>372964.74217905302</v>
      </c>
      <c r="AZ193" s="32">
        <v>278108.88644451398</v>
      </c>
      <c r="BA193" s="32">
        <v>946153.80388919904</v>
      </c>
      <c r="BB193" s="32">
        <v>215558.35317064499</v>
      </c>
      <c r="BC193" s="32">
        <v>1055365.30006596</v>
      </c>
      <c r="BD193" s="32">
        <v>1372021.1604261701</v>
      </c>
      <c r="BE193" s="32">
        <v>369311.00421782699</v>
      </c>
      <c r="BF193" s="32">
        <v>785319.22237371502</v>
      </c>
      <c r="BG193" s="32">
        <v>172771.78022118399</v>
      </c>
      <c r="BH193" s="32">
        <v>267164.838019152</v>
      </c>
      <c r="BI193" s="32">
        <v>1890100.9421842201</v>
      </c>
      <c r="BJ193" s="32">
        <v>391628.29069191898</v>
      </c>
      <c r="BK193" s="32">
        <v>101105.05009804299</v>
      </c>
      <c r="BL193" s="32">
        <v>411994.34339562198</v>
      </c>
      <c r="BM193" s="32">
        <v>516040.48853824101</v>
      </c>
      <c r="BN193" s="32">
        <v>950097.30083613098</v>
      </c>
      <c r="BO193" s="32">
        <v>2482090.4086559201</v>
      </c>
      <c r="BP193" s="32">
        <v>703447.13877336099</v>
      </c>
      <c r="BQ193" s="32">
        <v>2865427.44722855</v>
      </c>
      <c r="BR193" s="32">
        <v>3029320.3490442601</v>
      </c>
      <c r="BS193" s="32">
        <v>575305.15911158302</v>
      </c>
      <c r="BT193" s="32">
        <v>164062.97112063901</v>
      </c>
      <c r="BU193" s="32">
        <v>241451.70585308899</v>
      </c>
      <c r="BV193" s="32">
        <v>401990.588817821</v>
      </c>
      <c r="BW193" s="32">
        <v>71309.690173094001</v>
      </c>
      <c r="BX193" s="32">
        <v>265265.04321254801</v>
      </c>
      <c r="BY193" s="32">
        <v>1268940.1688459399</v>
      </c>
      <c r="BZ193" s="32">
        <v>991586.78082852904</v>
      </c>
      <c r="CA193" s="32">
        <v>2399390.5119210701</v>
      </c>
      <c r="CB193" s="32">
        <v>2105280.4968086001</v>
      </c>
      <c r="CC193" s="32">
        <v>106449.43052285101</v>
      </c>
      <c r="CD193" s="32">
        <v>644843.29388842895</v>
      </c>
      <c r="CE193" s="32">
        <v>176958.61793746299</v>
      </c>
      <c r="CF193" s="32">
        <v>120307.496315158</v>
      </c>
      <c r="CG193" s="32">
        <v>318757.53819729597</v>
      </c>
      <c r="CH193" s="32">
        <v>214024.96405313199</v>
      </c>
      <c r="CI193" s="32">
        <v>2189.4987330460399</v>
      </c>
      <c r="CJ193" s="32">
        <v>42057.7472030309</v>
      </c>
      <c r="CK193" s="32">
        <v>897903.91518664395</v>
      </c>
      <c r="CL193" s="32">
        <v>117495.28426101001</v>
      </c>
      <c r="CM193" s="32">
        <v>417261.331452691</v>
      </c>
      <c r="CN193" s="32">
        <v>141771.787799771</v>
      </c>
      <c r="CO193" s="32">
        <v>48730.6201086211</v>
      </c>
      <c r="CP193" s="32">
        <v>42558.395594984599</v>
      </c>
      <c r="CQ193" s="32">
        <v>99991.853822325094</v>
      </c>
      <c r="CR193" s="32">
        <v>35171.319599037</v>
      </c>
      <c r="CS193" s="32">
        <v>4498237.5018231701</v>
      </c>
      <c r="CT193" s="32">
        <v>1183092.39204293</v>
      </c>
      <c r="CU193" s="32">
        <v>712953.51832228201</v>
      </c>
      <c r="CV193" s="32">
        <v>315217.24066774402</v>
      </c>
      <c r="CW193" s="32">
        <v>180134.08070851801</v>
      </c>
      <c r="CX193" s="32">
        <v>1546177.99980584</v>
      </c>
      <c r="CY193" s="32">
        <v>291285.15427507699</v>
      </c>
      <c r="CZ193" s="32">
        <v>616267.65411309199</v>
      </c>
      <c r="DA193" s="32">
        <v>1214362.44348265</v>
      </c>
      <c r="DB193" s="32">
        <v>1011969.4450198</v>
      </c>
      <c r="DC193" s="32">
        <v>271803.95987740398</v>
      </c>
      <c r="DD193" s="32">
        <v>752850.71660662896</v>
      </c>
      <c r="DE193" s="32">
        <v>213830.96539494899</v>
      </c>
      <c r="DF193" s="32">
        <v>2886435.8521951898</v>
      </c>
      <c r="DG193" s="32">
        <v>370837.59570636001</v>
      </c>
      <c r="DH193" s="32">
        <v>426296.990039617</v>
      </c>
      <c r="DI193" s="32">
        <v>588198.62236024102</v>
      </c>
      <c r="DJ193" s="32">
        <v>609352.79676002497</v>
      </c>
      <c r="DK193" s="32">
        <v>182250.87963802399</v>
      </c>
      <c r="DL193" s="32">
        <v>1029863.9008787801</v>
      </c>
      <c r="DM193" s="32">
        <v>1982672.4599369101</v>
      </c>
      <c r="DN193" s="32">
        <v>7378922.8526257798</v>
      </c>
      <c r="DO193" s="32">
        <v>14441925.7201235</v>
      </c>
      <c r="DP193" s="32">
        <v>373936.391778016</v>
      </c>
      <c r="DQ193" s="32">
        <v>4812680.22422342</v>
      </c>
      <c r="DR193" s="32">
        <v>579909.63101461704</v>
      </c>
      <c r="DS193" s="32">
        <v>765572.27699944598</v>
      </c>
      <c r="DT193" s="32">
        <v>585351.27466537</v>
      </c>
      <c r="DU193" s="32">
        <v>459391.35329850699</v>
      </c>
      <c r="DV193" s="32">
        <v>10568933.3043305</v>
      </c>
      <c r="DW193" s="32">
        <v>586111.06288046099</v>
      </c>
      <c r="DX193" s="32">
        <v>2049226.65149055</v>
      </c>
      <c r="DY193" s="32">
        <v>1530363.3435043399</v>
      </c>
      <c r="DZ193" s="32">
        <v>549690.29751342395</v>
      </c>
      <c r="EA193" s="32">
        <v>354449.89002157003</v>
      </c>
      <c r="EB193" s="32">
        <v>828545.45785420504</v>
      </c>
      <c r="EC193" s="32">
        <v>142150.646129125</v>
      </c>
      <c r="ED193" s="32">
        <v>5149721.8007391104</v>
      </c>
      <c r="EE193" s="32">
        <v>94016.418029232795</v>
      </c>
      <c r="EF193" s="32">
        <v>384721.45339065901</v>
      </c>
      <c r="EG193" s="32">
        <v>1632315.02858182</v>
      </c>
      <c r="EH193" s="32">
        <v>1396625.8955317501</v>
      </c>
      <c r="EI193" s="32">
        <v>725407.69190947199</v>
      </c>
      <c r="EJ193" s="32">
        <v>1140955.76931665</v>
      </c>
      <c r="EK193" s="32">
        <v>375325.46052022697</v>
      </c>
      <c r="EL193" s="32">
        <v>160070.21588157301</v>
      </c>
      <c r="EM193" s="32">
        <v>1269440.7572887701</v>
      </c>
      <c r="EN193" s="32">
        <v>198850.56238363401</v>
      </c>
      <c r="EO193" s="32">
        <v>676850.24031036301</v>
      </c>
      <c r="EP193" s="32">
        <v>690039.14911145205</v>
      </c>
      <c r="EQ193" s="32">
        <v>168090.78405135</v>
      </c>
      <c r="ER193" s="32">
        <v>358957.05064974801</v>
      </c>
      <c r="ES193" s="32">
        <v>525773.32212030794</v>
      </c>
      <c r="ET193" s="32">
        <v>3847078.25997082</v>
      </c>
      <c r="EU193" s="32">
        <v>506429.27476588503</v>
      </c>
      <c r="EV193" s="32">
        <v>565967.76494176895</v>
      </c>
      <c r="EW193" s="32">
        <v>84724.069695572398</v>
      </c>
      <c r="EX193" s="32">
        <v>85941.018207622998</v>
      </c>
      <c r="EY193" s="32">
        <v>132910.06688304601</v>
      </c>
      <c r="EZ193" s="32">
        <v>567809.89188304404</v>
      </c>
      <c r="FA193" s="32">
        <v>444714.13826899498</v>
      </c>
      <c r="FB193" s="32">
        <v>723589.90637835604</v>
      </c>
      <c r="FC193" s="32">
        <v>801812.89180709899</v>
      </c>
      <c r="FD193" s="32">
        <v>8917095.6455764901</v>
      </c>
      <c r="FE193" s="32">
        <v>53454287.413570598</v>
      </c>
      <c r="FF193" s="32">
        <v>30663772.294440102</v>
      </c>
      <c r="FG193" s="32">
        <v>24642.213273801</v>
      </c>
      <c r="FH193" s="32">
        <v>20178.707358665099</v>
      </c>
      <c r="FI193" s="32">
        <v>219017.78700805799</v>
      </c>
      <c r="FJ193" s="32">
        <v>2303875.4838242</v>
      </c>
      <c r="FK193" s="32">
        <v>7700.7707259456802</v>
      </c>
      <c r="FL193" s="32">
        <v>256603.573914618</v>
      </c>
      <c r="FM193" s="32">
        <v>539112.53033422795</v>
      </c>
      <c r="FN193" s="32">
        <v>218154.40929274799</v>
      </c>
      <c r="FO193" s="32">
        <v>335794.42500638502</v>
      </c>
      <c r="FP193" s="32">
        <v>1029804.26978619</v>
      </c>
      <c r="FQ193" s="32">
        <v>1010835.94543707</v>
      </c>
      <c r="FR193" s="32">
        <v>190300.939086903</v>
      </c>
      <c r="FS193" s="32">
        <v>4217494.0677263699</v>
      </c>
      <c r="FT193" s="32">
        <v>1546698.2287101401</v>
      </c>
      <c r="FU193" s="32">
        <v>3994588.1344276601</v>
      </c>
      <c r="FV193" s="32">
        <v>8035998.1266018497</v>
      </c>
      <c r="FW193" s="32">
        <v>110481.106169137</v>
      </c>
      <c r="FX193" s="32">
        <v>35753468.771793298</v>
      </c>
      <c r="FY193" s="32">
        <v>34379397.313803896</v>
      </c>
      <c r="FZ193" s="32">
        <v>22196336.612470701</v>
      </c>
      <c r="GA193" s="32">
        <v>3785251.7626568298</v>
      </c>
      <c r="GB193" s="32">
        <v>2272601.5708439099</v>
      </c>
      <c r="GC193" s="32">
        <v>5005486.3532292396</v>
      </c>
      <c r="GD193" s="32">
        <v>8956975.0215825606</v>
      </c>
      <c r="GE193" s="32">
        <v>6300043.8603454595</v>
      </c>
      <c r="GF193" s="32">
        <v>27337761.133350499</v>
      </c>
      <c r="GG193" s="32">
        <v>2603993.77224412</v>
      </c>
      <c r="GH193" s="32">
        <v>91241421.155680299</v>
      </c>
      <c r="GI193" s="32">
        <v>19522376.213315599</v>
      </c>
      <c r="GJ193" s="32">
        <v>1327956.0583480401</v>
      </c>
      <c r="GK193" s="32">
        <v>1135261.7849170701</v>
      </c>
      <c r="GL193" s="32">
        <v>1349693.4028318101</v>
      </c>
      <c r="GM193" s="32">
        <v>4805752.8818559898</v>
      </c>
      <c r="GN193" s="32">
        <v>3520078.1433220399</v>
      </c>
      <c r="GO193" s="32">
        <v>4034299.1680302499</v>
      </c>
      <c r="GP193" s="32">
        <v>3047360.3772371402</v>
      </c>
      <c r="GQ193" s="32">
        <v>96925.282696753799</v>
      </c>
      <c r="GR193" s="32">
        <v>509885.04218445299</v>
      </c>
      <c r="GS193" s="32">
        <v>1944745.6000246799</v>
      </c>
      <c r="GT193" s="32">
        <v>440383.39609832002</v>
      </c>
      <c r="GU193" s="32">
        <v>6486238.0059633199</v>
      </c>
      <c r="GV193" s="32">
        <v>1393491.4284483299</v>
      </c>
      <c r="GW193" s="32">
        <v>1244265.4069404399</v>
      </c>
      <c r="GX193" s="32">
        <v>6338531.9687388605</v>
      </c>
      <c r="GY193" s="32">
        <v>1678131.36445854</v>
      </c>
      <c r="GZ193" s="32">
        <v>81827.981935457705</v>
      </c>
      <c r="HA193" s="32">
        <v>444884.985634476</v>
      </c>
      <c r="HB193" s="32">
        <v>3266428.5542255999</v>
      </c>
      <c r="HC193" s="32">
        <v>462041.48182869598</v>
      </c>
      <c r="HD193" s="32">
        <v>1020306.84331819</v>
      </c>
      <c r="HE193" s="32">
        <v>2589374.51777576</v>
      </c>
      <c r="HF193" s="32">
        <v>28274457.557898801</v>
      </c>
      <c r="HG193" s="32">
        <v>25650.012199135999</v>
      </c>
      <c r="HH193" s="32">
        <v>1228356.45409683</v>
      </c>
      <c r="HI193" s="33">
        <f t="shared" si="34"/>
        <v>602307845.53219485</v>
      </c>
      <c r="HJ193" s="34">
        <v>1963222.8061688801</v>
      </c>
      <c r="HK193" s="34">
        <v>33426632.830751002</v>
      </c>
      <c r="HL193" s="33">
        <v>35389855.636919901</v>
      </c>
      <c r="HM193" s="34">
        <v>11325917.845535399</v>
      </c>
      <c r="HN193" s="33">
        <v>46715773.482455298</v>
      </c>
      <c r="HO193" s="34">
        <v>0</v>
      </c>
      <c r="HP193" s="34">
        <v>0</v>
      </c>
      <c r="HQ193" s="33">
        <v>0</v>
      </c>
      <c r="HR193" s="34">
        <v>40459446.471135102</v>
      </c>
      <c r="HS193" s="35">
        <v>87175219.953590393</v>
      </c>
      <c r="HT193" s="34">
        <v>23401486.9156546</v>
      </c>
      <c r="HU193" s="36">
        <v>666081578.57013094</v>
      </c>
      <c r="HX193" s="32">
        <v>633281.19139468996</v>
      </c>
      <c r="HY193" s="32">
        <v>206359.921677184</v>
      </c>
    </row>
    <row r="194" spans="1:233" x14ac:dyDescent="0.3">
      <c r="A194" s="75"/>
      <c r="B194" s="31" t="s">
        <v>194</v>
      </c>
      <c r="C194" s="21" t="s">
        <v>417</v>
      </c>
      <c r="D194" s="32">
        <v>538067.78525845101</v>
      </c>
      <c r="E194" s="32">
        <f t="shared" si="31"/>
        <v>1962047.9249153789</v>
      </c>
      <c r="F194" s="32">
        <f t="shared" si="32"/>
        <v>29602.511202471131</v>
      </c>
      <c r="G194" s="32">
        <v>203657.88552748199</v>
      </c>
      <c r="H194" s="32">
        <v>318911.82691285701</v>
      </c>
      <c r="I194" s="32">
        <v>806965.59390186996</v>
      </c>
      <c r="J194" s="32">
        <v>328615.59198839299</v>
      </c>
      <c r="K194" s="32">
        <v>137330.31646993899</v>
      </c>
      <c r="L194" s="32">
        <v>601235.00832352997</v>
      </c>
      <c r="M194" s="32">
        <v>4192114.82200365</v>
      </c>
      <c r="N194" s="32">
        <v>466483.21056849998</v>
      </c>
      <c r="O194" s="32">
        <v>890638.96668904799</v>
      </c>
      <c r="P194" s="32">
        <v>1089948.4026274099</v>
      </c>
      <c r="Q194" s="32">
        <v>633513.747390565</v>
      </c>
      <c r="R194" s="32">
        <v>540822.98006382701</v>
      </c>
      <c r="S194" s="32">
        <v>161200.433464712</v>
      </c>
      <c r="T194" s="32">
        <v>198011.490957028</v>
      </c>
      <c r="U194" s="32">
        <v>381392.76089914597</v>
      </c>
      <c r="V194" s="32">
        <v>590975.79815289204</v>
      </c>
      <c r="W194" s="32">
        <f t="shared" si="30"/>
        <v>307881.66962191294</v>
      </c>
      <c r="X194" s="32">
        <f t="shared" si="33"/>
        <v>26925.844971967017</v>
      </c>
      <c r="Y194" s="32">
        <v>57047.308241811501</v>
      </c>
      <c r="Z194" s="32">
        <v>736410.73197418405</v>
      </c>
      <c r="AA194" s="32">
        <v>145005.215316588</v>
      </c>
      <c r="AB194" s="32">
        <v>361645.47176922299</v>
      </c>
      <c r="AC194" s="32">
        <v>449011.59342152602</v>
      </c>
      <c r="AD194" s="32">
        <v>395006.44328459702</v>
      </c>
      <c r="AE194" s="32">
        <v>429977.84022868902</v>
      </c>
      <c r="AF194" s="32">
        <v>173903.749264957</v>
      </c>
      <c r="AG194" s="32">
        <v>2596213.0899777198</v>
      </c>
      <c r="AH194" s="32">
        <v>1017034.30110785</v>
      </c>
      <c r="AI194" s="32">
        <v>1210141.6838091901</v>
      </c>
      <c r="AJ194" s="32">
        <v>679994.04197566502</v>
      </c>
      <c r="AK194" s="32">
        <v>1102644.44987485</v>
      </c>
      <c r="AL194" s="32">
        <v>805674.98837069701</v>
      </c>
      <c r="AM194" s="32">
        <v>100773.051385146</v>
      </c>
      <c r="AN194" s="32">
        <v>58016.263726422898</v>
      </c>
      <c r="AO194" s="32">
        <v>214502.625372949</v>
      </c>
      <c r="AP194" s="32">
        <v>191373.80649778401</v>
      </c>
      <c r="AQ194" s="32">
        <v>286054.42323749402</v>
      </c>
      <c r="AR194" s="32">
        <v>315884.74418331299</v>
      </c>
      <c r="AS194" s="32">
        <v>1351016.3426393899</v>
      </c>
      <c r="AT194" s="32">
        <v>462367.17079395702</v>
      </c>
      <c r="AU194" s="32">
        <v>483221.27220934001</v>
      </c>
      <c r="AV194" s="32">
        <v>314395.37275155599</v>
      </c>
      <c r="AW194" s="32">
        <v>685032.37901346595</v>
      </c>
      <c r="AX194" s="32">
        <v>315051.73763639497</v>
      </c>
      <c r="AY194" s="32">
        <v>488100.86863694497</v>
      </c>
      <c r="AZ194" s="32">
        <v>300733.73779588798</v>
      </c>
      <c r="BA194" s="32">
        <v>1187213.2008909599</v>
      </c>
      <c r="BB194" s="32">
        <v>474104.86463777599</v>
      </c>
      <c r="BC194" s="32">
        <v>1251826.2625732601</v>
      </c>
      <c r="BD194" s="32">
        <v>1007699.94934213</v>
      </c>
      <c r="BE194" s="32">
        <v>1243616.0871774401</v>
      </c>
      <c r="BF194" s="32">
        <v>769211.46073237294</v>
      </c>
      <c r="BG194" s="32">
        <v>6814721.4846579302</v>
      </c>
      <c r="BH194" s="32">
        <v>537300.55225345097</v>
      </c>
      <c r="BI194" s="32">
        <v>2447045.9757529902</v>
      </c>
      <c r="BJ194" s="32">
        <v>568608.48565865203</v>
      </c>
      <c r="BK194" s="32">
        <v>240058.55327870499</v>
      </c>
      <c r="BL194" s="32">
        <v>646475.76578854094</v>
      </c>
      <c r="BM194" s="32">
        <v>1413282.44806408</v>
      </c>
      <c r="BN194" s="32">
        <v>1336641.5697174601</v>
      </c>
      <c r="BO194" s="32">
        <v>1013996.59211906</v>
      </c>
      <c r="BP194" s="32">
        <v>1000385.99062991</v>
      </c>
      <c r="BQ194" s="32">
        <v>3058813.97714466</v>
      </c>
      <c r="BR194" s="32">
        <v>2602938.09945051</v>
      </c>
      <c r="BS194" s="32">
        <v>2570660.2995445002</v>
      </c>
      <c r="BT194" s="32">
        <v>477983.71068916499</v>
      </c>
      <c r="BU194" s="32">
        <v>402813.24914095103</v>
      </c>
      <c r="BV194" s="32">
        <v>647855.97525543696</v>
      </c>
      <c r="BW194" s="32">
        <v>265696.75037139602</v>
      </c>
      <c r="BX194" s="32">
        <v>406032.245890558</v>
      </c>
      <c r="BY194" s="32">
        <v>1641507.8578685201</v>
      </c>
      <c r="BZ194" s="32">
        <v>941127.22459865804</v>
      </c>
      <c r="CA194" s="32">
        <v>1627063.76294712</v>
      </c>
      <c r="CB194" s="32">
        <v>1034850.2947083</v>
      </c>
      <c r="CC194" s="32">
        <v>231707.74160386599</v>
      </c>
      <c r="CD194" s="32">
        <v>401530.63990603603</v>
      </c>
      <c r="CE194" s="32">
        <v>489373.66719802603</v>
      </c>
      <c r="CF194" s="32">
        <v>283305.06883978099</v>
      </c>
      <c r="CG194" s="32">
        <v>283600.35794770002</v>
      </c>
      <c r="CH194" s="32">
        <v>642088.49723901798</v>
      </c>
      <c r="CI194" s="32">
        <v>109005.041848826</v>
      </c>
      <c r="CJ194" s="32">
        <v>1500808.1924349801</v>
      </c>
      <c r="CK194" s="32">
        <v>13332034.320165001</v>
      </c>
      <c r="CL194" s="32">
        <v>156327.59053618999</v>
      </c>
      <c r="CM194" s="32">
        <v>5306757.5985233197</v>
      </c>
      <c r="CN194" s="32">
        <v>1491187.4900250901</v>
      </c>
      <c r="CO194" s="32">
        <v>300605.24519351101</v>
      </c>
      <c r="CP194" s="32">
        <v>2632013.3171782</v>
      </c>
      <c r="CQ194" s="32">
        <v>2954511.3404237698</v>
      </c>
      <c r="CR194" s="32">
        <v>168910.22526058601</v>
      </c>
      <c r="CS194" s="32">
        <v>1540290.2419283299</v>
      </c>
      <c r="CT194" s="32">
        <v>652005.50137492805</v>
      </c>
      <c r="CU194" s="32">
        <v>306906.38033003901</v>
      </c>
      <c r="CV194" s="32">
        <v>698443.81529676297</v>
      </c>
      <c r="CW194" s="32">
        <v>421050.992321636</v>
      </c>
      <c r="CX194" s="32">
        <v>1576489.04037654</v>
      </c>
      <c r="CY194" s="32">
        <v>802299.90315834398</v>
      </c>
      <c r="CZ194" s="32">
        <v>784389.86626316397</v>
      </c>
      <c r="DA194" s="32">
        <v>615083.63723830902</v>
      </c>
      <c r="DB194" s="32">
        <v>1244841.39280193</v>
      </c>
      <c r="DC194" s="32">
        <v>470980.354971822</v>
      </c>
      <c r="DD194" s="32">
        <v>1490020.2227948999</v>
      </c>
      <c r="DE194" s="32">
        <v>153409.994249154</v>
      </c>
      <c r="DF194" s="32">
        <v>1127487.9144874699</v>
      </c>
      <c r="DG194" s="32">
        <v>805230.892634594</v>
      </c>
      <c r="DH194" s="32">
        <v>1750255.4262194501</v>
      </c>
      <c r="DI194" s="32">
        <v>779943.21793752501</v>
      </c>
      <c r="DJ194" s="32">
        <v>728619.91345204995</v>
      </c>
      <c r="DK194" s="32">
        <v>314411.08835541498</v>
      </c>
      <c r="DL194" s="32">
        <v>1028844.03553942</v>
      </c>
      <c r="DM194" s="32">
        <v>1728587.45384409</v>
      </c>
      <c r="DN194" s="32">
        <v>4388070.5510695903</v>
      </c>
      <c r="DO194" s="32">
        <v>3785910.038706</v>
      </c>
      <c r="DP194" s="32">
        <v>449069.49882284802</v>
      </c>
      <c r="DQ194" s="32">
        <v>4876754.5464781001</v>
      </c>
      <c r="DR194" s="32">
        <v>390595.04609508102</v>
      </c>
      <c r="DS194" s="32">
        <v>606847.73584896501</v>
      </c>
      <c r="DT194" s="32">
        <v>1011718.01335328</v>
      </c>
      <c r="DU194" s="32">
        <v>1638130.5636942</v>
      </c>
      <c r="DV194" s="32">
        <v>3703773.6337661799</v>
      </c>
      <c r="DW194" s="32">
        <v>1309917.80111884</v>
      </c>
      <c r="DX194" s="32">
        <v>2590771.9219304901</v>
      </c>
      <c r="DY194" s="32">
        <v>4953663.6025445797</v>
      </c>
      <c r="DZ194" s="32">
        <v>1020533.74279058</v>
      </c>
      <c r="EA194" s="32">
        <v>690561.47619932506</v>
      </c>
      <c r="EB194" s="32">
        <v>643849.82709577796</v>
      </c>
      <c r="EC194" s="32">
        <v>762406.95738039701</v>
      </c>
      <c r="ED194" s="32">
        <v>3291280.93233875</v>
      </c>
      <c r="EE194" s="32">
        <v>176108.51777284901</v>
      </c>
      <c r="EF194" s="32">
        <v>371154.38671703899</v>
      </c>
      <c r="EG194" s="32">
        <v>2266343.7619224899</v>
      </c>
      <c r="EH194" s="32">
        <v>2558200.7051595901</v>
      </c>
      <c r="EI194" s="32">
        <v>1167560.9367303799</v>
      </c>
      <c r="EJ194" s="32">
        <v>1312490.83443076</v>
      </c>
      <c r="EK194" s="32">
        <v>878823.709986364</v>
      </c>
      <c r="EL194" s="32">
        <v>562188.60798106599</v>
      </c>
      <c r="EM194" s="32">
        <v>542847.08308468095</v>
      </c>
      <c r="EN194" s="32">
        <v>3823333.2168402299</v>
      </c>
      <c r="EO194" s="32">
        <v>2447528.0600362499</v>
      </c>
      <c r="EP194" s="32">
        <v>10907590.3611132</v>
      </c>
      <c r="EQ194" s="32">
        <v>1158871.93536994</v>
      </c>
      <c r="ER194" s="32">
        <v>4618126.8821513299</v>
      </c>
      <c r="ES194" s="32">
        <v>2065648.9036820601</v>
      </c>
      <c r="ET194" s="32">
        <v>4616481.4938640501</v>
      </c>
      <c r="EU194" s="32">
        <v>2965471.2327001402</v>
      </c>
      <c r="EV194" s="32">
        <v>4200171.4696143204</v>
      </c>
      <c r="EW194" s="32">
        <v>1774487.4912910101</v>
      </c>
      <c r="EX194" s="32">
        <v>1162531.20589948</v>
      </c>
      <c r="EY194" s="32">
        <v>732853.57580245996</v>
      </c>
      <c r="EZ194" s="32">
        <v>2695804.0146375299</v>
      </c>
      <c r="FA194" s="32">
        <v>2726662.7100171298</v>
      </c>
      <c r="FB194" s="32">
        <v>2274102.0748145399</v>
      </c>
      <c r="FC194" s="32">
        <v>997126.74158111599</v>
      </c>
      <c r="FD194" s="32">
        <v>970072.98509973299</v>
      </c>
      <c r="FE194" s="32">
        <v>46518085.416500703</v>
      </c>
      <c r="FF194" s="32">
        <v>24423963.026230901</v>
      </c>
      <c r="FG194" s="32">
        <v>287087.15870256501</v>
      </c>
      <c r="FH194" s="32">
        <v>340104.832248614</v>
      </c>
      <c r="FI194" s="32">
        <v>781590.52799276402</v>
      </c>
      <c r="FJ194" s="32">
        <v>4114971.1344009698</v>
      </c>
      <c r="FK194" s="32">
        <v>13604.4391670892</v>
      </c>
      <c r="FL194" s="32">
        <v>260100.600184735</v>
      </c>
      <c r="FM194" s="32">
        <v>1311686.8634691001</v>
      </c>
      <c r="FN194" s="32">
        <v>1254781.69969704</v>
      </c>
      <c r="FO194" s="32">
        <v>139511.111863342</v>
      </c>
      <c r="FP194" s="32">
        <v>2531605.6564153498</v>
      </c>
      <c r="FQ194" s="32">
        <v>250301.555935635</v>
      </c>
      <c r="FR194" s="32">
        <v>512388.50511505298</v>
      </c>
      <c r="FS194" s="32">
        <v>6877442.7082017697</v>
      </c>
      <c r="FT194" s="32">
        <v>3519147.8702217801</v>
      </c>
      <c r="FU194" s="32">
        <v>2500298.76419276</v>
      </c>
      <c r="FV194" s="32">
        <v>8738009.5352179892</v>
      </c>
      <c r="FW194" s="32">
        <v>214925.00755446701</v>
      </c>
      <c r="FX194" s="32">
        <v>13459257.888347199</v>
      </c>
      <c r="FY194" s="32">
        <v>8137113.6112535596</v>
      </c>
      <c r="FZ194" s="32">
        <v>9142680.8115051407</v>
      </c>
      <c r="GA194" s="32">
        <v>8957951.0061136391</v>
      </c>
      <c r="GB194" s="32">
        <v>3893404.92510906</v>
      </c>
      <c r="GC194" s="32">
        <v>2951694.3606654</v>
      </c>
      <c r="GD194" s="32">
        <v>4030401.1626737998</v>
      </c>
      <c r="GE194" s="32">
        <v>808881.08740242699</v>
      </c>
      <c r="GF194" s="32">
        <v>60483330.383342497</v>
      </c>
      <c r="GG194" s="32">
        <v>1745489.9608809301</v>
      </c>
      <c r="GH194" s="32">
        <v>15863890.655342299</v>
      </c>
      <c r="GI194" s="32">
        <v>82478526.792186797</v>
      </c>
      <c r="GJ194" s="32">
        <v>1961734.2870945199</v>
      </c>
      <c r="GK194" s="32">
        <v>452793.55447233899</v>
      </c>
      <c r="GL194" s="32">
        <v>592961.22549441096</v>
      </c>
      <c r="GM194" s="32">
        <v>17347052.514063299</v>
      </c>
      <c r="GN194" s="32">
        <v>1224129.1507142901</v>
      </c>
      <c r="GO194" s="32">
        <v>5849114.8011429496</v>
      </c>
      <c r="GP194" s="32">
        <v>644555.33559544105</v>
      </c>
      <c r="GQ194" s="32">
        <v>78451.093279098495</v>
      </c>
      <c r="GR194" s="32">
        <v>273352.93562175601</v>
      </c>
      <c r="GS194" s="32">
        <v>649331.55476426298</v>
      </c>
      <c r="GT194" s="32">
        <v>164357.17406117899</v>
      </c>
      <c r="GU194" s="32">
        <v>2887903.4365316099</v>
      </c>
      <c r="GV194" s="32">
        <v>1464412.61635615</v>
      </c>
      <c r="GW194" s="32">
        <v>784550.55802685302</v>
      </c>
      <c r="GX194" s="32">
        <v>7736011.5341246799</v>
      </c>
      <c r="GY194" s="32">
        <v>4164914.6262678299</v>
      </c>
      <c r="GZ194" s="32">
        <v>52030.489116929799</v>
      </c>
      <c r="HA194" s="32">
        <v>253257.031589461</v>
      </c>
      <c r="HB194" s="32">
        <v>530549.53177588503</v>
      </c>
      <c r="HC194" s="32">
        <v>454120.684116358</v>
      </c>
      <c r="HD194" s="32">
        <v>570857.707322506</v>
      </c>
      <c r="HE194" s="32">
        <v>819862.6413895</v>
      </c>
      <c r="HF194" s="32">
        <v>20170765.772102799</v>
      </c>
      <c r="HG194" s="32">
        <v>15801.365789084801</v>
      </c>
      <c r="HH194" s="32">
        <v>947334.18274825497</v>
      </c>
      <c r="HI194" s="33">
        <f t="shared" si="34"/>
        <v>599784343.2364223</v>
      </c>
      <c r="HJ194" s="34">
        <v>748815.20411258598</v>
      </c>
      <c r="HK194" s="34">
        <v>18099079.887167402</v>
      </c>
      <c r="HL194" s="33">
        <v>18847895.091279902</v>
      </c>
      <c r="HM194" s="34">
        <v>25080785.452512901</v>
      </c>
      <c r="HN194" s="33">
        <v>43928680.543792799</v>
      </c>
      <c r="HO194" s="34">
        <v>0</v>
      </c>
      <c r="HP194" s="34">
        <v>0</v>
      </c>
      <c r="HQ194" s="33">
        <v>0</v>
      </c>
      <c r="HR194" s="34">
        <v>16140395.6515119</v>
      </c>
      <c r="HS194" s="35">
        <v>60069076.195304804</v>
      </c>
      <c r="HT194" s="34">
        <v>15547119.6104364</v>
      </c>
      <c r="HU194" s="36">
        <v>644306299.82129097</v>
      </c>
      <c r="HX194" s="32">
        <v>1991650.43611785</v>
      </c>
      <c r="HY194" s="32">
        <v>334807.51459387998</v>
      </c>
    </row>
    <row r="195" spans="1:233" x14ac:dyDescent="0.3">
      <c r="A195" s="75"/>
      <c r="B195" s="31" t="s">
        <v>195</v>
      </c>
      <c r="C195" s="21" t="s">
        <v>418</v>
      </c>
      <c r="D195" s="32">
        <v>0</v>
      </c>
      <c r="E195" s="32">
        <f t="shared" si="31"/>
        <v>0</v>
      </c>
      <c r="F195" s="32">
        <f t="shared" si="32"/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f t="shared" si="30"/>
        <v>0</v>
      </c>
      <c r="X195" s="32">
        <f t="shared" si="33"/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2">
        <v>0</v>
      </c>
      <c r="BJ195" s="32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0</v>
      </c>
      <c r="BQ195" s="32">
        <v>0</v>
      </c>
      <c r="BR195" s="32">
        <v>0</v>
      </c>
      <c r="BS195" s="32">
        <v>0</v>
      </c>
      <c r="BT195" s="32">
        <v>0</v>
      </c>
      <c r="BU195" s="32">
        <v>0</v>
      </c>
      <c r="BV195" s="32">
        <v>0</v>
      </c>
      <c r="BW195" s="32">
        <v>0</v>
      </c>
      <c r="BX195" s="32">
        <v>0</v>
      </c>
      <c r="BY195" s="32">
        <v>0</v>
      </c>
      <c r="BZ195" s="32">
        <v>0</v>
      </c>
      <c r="CA195" s="32">
        <v>0</v>
      </c>
      <c r="CB195" s="32">
        <v>0</v>
      </c>
      <c r="CC195" s="32">
        <v>0</v>
      </c>
      <c r="CD195" s="32">
        <v>0</v>
      </c>
      <c r="CE195" s="32">
        <v>0</v>
      </c>
      <c r="CF195" s="32">
        <v>0</v>
      </c>
      <c r="CG195" s="32">
        <v>0</v>
      </c>
      <c r="CH195" s="32">
        <v>0</v>
      </c>
      <c r="CI195" s="32">
        <v>0</v>
      </c>
      <c r="CJ195" s="32">
        <v>0</v>
      </c>
      <c r="CK195" s="32">
        <v>0</v>
      </c>
      <c r="CL195" s="32">
        <v>0</v>
      </c>
      <c r="CM195" s="32">
        <v>0</v>
      </c>
      <c r="CN195" s="32">
        <v>0</v>
      </c>
      <c r="CO195" s="32">
        <v>0</v>
      </c>
      <c r="CP195" s="32">
        <v>0</v>
      </c>
      <c r="CQ195" s="32">
        <v>0</v>
      </c>
      <c r="CR195" s="32">
        <v>0</v>
      </c>
      <c r="CS195" s="32">
        <v>0</v>
      </c>
      <c r="CT195" s="32">
        <v>0</v>
      </c>
      <c r="CU195" s="32">
        <v>0</v>
      </c>
      <c r="CV195" s="32">
        <v>0</v>
      </c>
      <c r="CW195" s="32">
        <v>0</v>
      </c>
      <c r="CX195" s="32">
        <v>0</v>
      </c>
      <c r="CY195" s="32">
        <v>0</v>
      </c>
      <c r="CZ195" s="32">
        <v>0</v>
      </c>
      <c r="DA195" s="32">
        <v>0</v>
      </c>
      <c r="DB195" s="32">
        <v>0</v>
      </c>
      <c r="DC195" s="32">
        <v>0</v>
      </c>
      <c r="DD195" s="32">
        <v>0</v>
      </c>
      <c r="DE195" s="32">
        <v>0</v>
      </c>
      <c r="DF195" s="32">
        <v>0</v>
      </c>
      <c r="DG195" s="32">
        <v>0</v>
      </c>
      <c r="DH195" s="32">
        <v>0</v>
      </c>
      <c r="DI195" s="32">
        <v>0</v>
      </c>
      <c r="DJ195" s="32">
        <v>0</v>
      </c>
      <c r="DK195" s="32">
        <v>0</v>
      </c>
      <c r="DL195" s="32">
        <v>0</v>
      </c>
      <c r="DM195" s="32">
        <v>0</v>
      </c>
      <c r="DN195" s="32">
        <v>0</v>
      </c>
      <c r="DO195" s="32">
        <v>0</v>
      </c>
      <c r="DP195" s="32">
        <v>0</v>
      </c>
      <c r="DQ195" s="32">
        <v>0</v>
      </c>
      <c r="DR195" s="32">
        <v>0</v>
      </c>
      <c r="DS195" s="32">
        <v>0</v>
      </c>
      <c r="DT195" s="32">
        <v>0</v>
      </c>
      <c r="DU195" s="32">
        <v>0</v>
      </c>
      <c r="DV195" s="32">
        <v>0</v>
      </c>
      <c r="DW195" s="32">
        <v>0</v>
      </c>
      <c r="DX195" s="32">
        <v>0</v>
      </c>
      <c r="DY195" s="32">
        <v>0</v>
      </c>
      <c r="DZ195" s="32">
        <v>0</v>
      </c>
      <c r="EA195" s="32">
        <v>0</v>
      </c>
      <c r="EB195" s="32">
        <v>0</v>
      </c>
      <c r="EC195" s="32">
        <v>0</v>
      </c>
      <c r="ED195" s="32">
        <v>0</v>
      </c>
      <c r="EE195" s="32">
        <v>0</v>
      </c>
      <c r="EF195" s="32">
        <v>0</v>
      </c>
      <c r="EG195" s="32">
        <v>0</v>
      </c>
      <c r="EH195" s="32">
        <v>0</v>
      </c>
      <c r="EI195" s="32">
        <v>0</v>
      </c>
      <c r="EJ195" s="32">
        <v>0</v>
      </c>
      <c r="EK195" s="32">
        <v>0</v>
      </c>
      <c r="EL195" s="32">
        <v>0</v>
      </c>
      <c r="EM195" s="32">
        <v>0</v>
      </c>
      <c r="EN195" s="32">
        <v>0</v>
      </c>
      <c r="EO195" s="32">
        <v>0</v>
      </c>
      <c r="EP195" s="32">
        <v>0</v>
      </c>
      <c r="EQ195" s="32">
        <v>0</v>
      </c>
      <c r="ER195" s="32">
        <v>0</v>
      </c>
      <c r="ES195" s="32">
        <v>0</v>
      </c>
      <c r="ET195" s="32">
        <v>0</v>
      </c>
      <c r="EU195" s="32">
        <v>0</v>
      </c>
      <c r="EV195" s="32">
        <v>0</v>
      </c>
      <c r="EW195" s="32">
        <v>0</v>
      </c>
      <c r="EX195" s="32">
        <v>0</v>
      </c>
      <c r="EY195" s="32">
        <v>0</v>
      </c>
      <c r="EZ195" s="32">
        <v>0</v>
      </c>
      <c r="FA195" s="32">
        <v>0</v>
      </c>
      <c r="FB195" s="32">
        <v>0</v>
      </c>
      <c r="FC195" s="32">
        <v>0</v>
      </c>
      <c r="FD195" s="32">
        <v>0</v>
      </c>
      <c r="FE195" s="32">
        <v>0</v>
      </c>
      <c r="FF195" s="32">
        <v>0</v>
      </c>
      <c r="FG195" s="32">
        <v>0</v>
      </c>
      <c r="FH195" s="32">
        <v>0</v>
      </c>
      <c r="FI195" s="32">
        <v>0</v>
      </c>
      <c r="FJ195" s="32">
        <v>0</v>
      </c>
      <c r="FK195" s="32">
        <v>0</v>
      </c>
      <c r="FL195" s="32">
        <v>0</v>
      </c>
      <c r="FM195" s="32">
        <v>0</v>
      </c>
      <c r="FN195" s="32">
        <v>0</v>
      </c>
      <c r="FO195" s="32">
        <v>0</v>
      </c>
      <c r="FP195" s="32">
        <v>0</v>
      </c>
      <c r="FQ195" s="32">
        <v>0</v>
      </c>
      <c r="FR195" s="32">
        <v>0</v>
      </c>
      <c r="FS195" s="32">
        <v>0</v>
      </c>
      <c r="FT195" s="32">
        <v>0</v>
      </c>
      <c r="FU195" s="32">
        <v>0</v>
      </c>
      <c r="FV195" s="32">
        <v>0</v>
      </c>
      <c r="FW195" s="32">
        <v>0</v>
      </c>
      <c r="FX195" s="32">
        <v>0</v>
      </c>
      <c r="FY195" s="32">
        <v>0</v>
      </c>
      <c r="FZ195" s="32">
        <v>0</v>
      </c>
      <c r="GA195" s="32">
        <v>0</v>
      </c>
      <c r="GB195" s="32">
        <v>0</v>
      </c>
      <c r="GC195" s="32">
        <v>0</v>
      </c>
      <c r="GD195" s="32">
        <v>0</v>
      </c>
      <c r="GE195" s="32">
        <v>0</v>
      </c>
      <c r="GF195" s="32">
        <v>0</v>
      </c>
      <c r="GG195" s="32">
        <v>0</v>
      </c>
      <c r="GH195" s="32">
        <v>0</v>
      </c>
      <c r="GI195" s="32">
        <v>0</v>
      </c>
      <c r="GJ195" s="32">
        <v>2583625.5963082099</v>
      </c>
      <c r="GK195" s="32">
        <v>0</v>
      </c>
      <c r="GL195" s="32">
        <v>0</v>
      </c>
      <c r="GM195" s="32">
        <v>0</v>
      </c>
      <c r="GN195" s="32">
        <v>0</v>
      </c>
      <c r="GO195" s="32">
        <v>0</v>
      </c>
      <c r="GP195" s="32">
        <v>0</v>
      </c>
      <c r="GQ195" s="32">
        <v>0</v>
      </c>
      <c r="GR195" s="32">
        <v>0</v>
      </c>
      <c r="GS195" s="32">
        <v>0</v>
      </c>
      <c r="GT195" s="32">
        <v>0</v>
      </c>
      <c r="GU195" s="32">
        <v>0</v>
      </c>
      <c r="GV195" s="32">
        <v>0</v>
      </c>
      <c r="GW195" s="32">
        <v>0</v>
      </c>
      <c r="GX195" s="32">
        <v>0</v>
      </c>
      <c r="GY195" s="32">
        <v>0</v>
      </c>
      <c r="GZ195" s="32">
        <v>0</v>
      </c>
      <c r="HA195" s="32">
        <v>0</v>
      </c>
      <c r="HB195" s="32">
        <v>0</v>
      </c>
      <c r="HC195" s="32">
        <v>0</v>
      </c>
      <c r="HD195" s="32">
        <v>0</v>
      </c>
      <c r="HE195" s="32">
        <v>0</v>
      </c>
      <c r="HF195" s="32">
        <v>0</v>
      </c>
      <c r="HG195" s="32">
        <v>0</v>
      </c>
      <c r="HH195" s="32">
        <v>0</v>
      </c>
      <c r="HI195" s="33">
        <f t="shared" si="34"/>
        <v>2583625.5963082099</v>
      </c>
      <c r="HJ195" s="34">
        <v>0</v>
      </c>
      <c r="HK195" s="34">
        <v>0</v>
      </c>
      <c r="HL195" s="33">
        <v>0</v>
      </c>
      <c r="HM195" s="34">
        <v>54990729.444541</v>
      </c>
      <c r="HN195" s="33">
        <v>54990729.444541</v>
      </c>
      <c r="HO195" s="34">
        <v>263403059</v>
      </c>
      <c r="HP195" s="34">
        <v>0</v>
      </c>
      <c r="HQ195" s="33">
        <v>263403059</v>
      </c>
      <c r="HR195" s="34">
        <v>16010617.695635401</v>
      </c>
      <c r="HS195" s="35">
        <v>334404406.140176</v>
      </c>
      <c r="HT195" s="34">
        <v>31258898.530864399</v>
      </c>
      <c r="HU195" s="36">
        <v>305729133.20561999</v>
      </c>
      <c r="HX195" s="32">
        <v>0</v>
      </c>
      <c r="HY195" s="32">
        <v>0</v>
      </c>
    </row>
    <row r="196" spans="1:233" x14ac:dyDescent="0.3">
      <c r="A196" s="75"/>
      <c r="B196" s="31" t="s">
        <v>196</v>
      </c>
      <c r="C196" s="21" t="s">
        <v>419</v>
      </c>
      <c r="D196" s="32">
        <v>0</v>
      </c>
      <c r="E196" s="32">
        <f t="shared" si="31"/>
        <v>0</v>
      </c>
      <c r="F196" s="32">
        <f t="shared" si="32"/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198965.731786105</v>
      </c>
      <c r="N196" s="32">
        <v>55997.796136678298</v>
      </c>
      <c r="O196" s="32">
        <v>92936.127167382496</v>
      </c>
      <c r="P196" s="32">
        <v>29927.370347372402</v>
      </c>
      <c r="Q196" s="32">
        <v>24597.933745846301</v>
      </c>
      <c r="R196" s="32">
        <v>23417.989679428501</v>
      </c>
      <c r="S196" s="32">
        <v>8595.6029462992501</v>
      </c>
      <c r="T196" s="32">
        <v>15210.9715214343</v>
      </c>
      <c r="U196" s="32">
        <v>0</v>
      </c>
      <c r="V196" s="32">
        <v>0</v>
      </c>
      <c r="W196" s="32">
        <f t="shared" si="30"/>
        <v>0</v>
      </c>
      <c r="X196" s="32">
        <f t="shared" si="33"/>
        <v>0</v>
      </c>
      <c r="Y196" s="32">
        <v>0</v>
      </c>
      <c r="Z196" s="32">
        <v>0</v>
      </c>
      <c r="AA196" s="32">
        <v>0</v>
      </c>
      <c r="AB196" s="32">
        <v>0</v>
      </c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2">
        <v>0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0</v>
      </c>
      <c r="BQ196" s="32">
        <v>0</v>
      </c>
      <c r="BR196" s="32">
        <v>0</v>
      </c>
      <c r="BS196" s="32">
        <v>0</v>
      </c>
      <c r="BT196" s="32">
        <v>0</v>
      </c>
      <c r="BU196" s="32">
        <v>0</v>
      </c>
      <c r="BV196" s="32">
        <v>0</v>
      </c>
      <c r="BW196" s="32">
        <v>0</v>
      </c>
      <c r="BX196" s="32">
        <v>0</v>
      </c>
      <c r="BY196" s="32">
        <v>0</v>
      </c>
      <c r="BZ196" s="32">
        <v>0</v>
      </c>
      <c r="CA196" s="32">
        <v>0</v>
      </c>
      <c r="CB196" s="32">
        <v>0</v>
      </c>
      <c r="CC196" s="32">
        <v>0</v>
      </c>
      <c r="CD196" s="32">
        <v>0</v>
      </c>
      <c r="CE196" s="32">
        <v>0</v>
      </c>
      <c r="CF196" s="32">
        <v>0</v>
      </c>
      <c r="CG196" s="32">
        <v>0</v>
      </c>
      <c r="CH196" s="32">
        <v>0</v>
      </c>
      <c r="CI196" s="32">
        <v>0</v>
      </c>
      <c r="CJ196" s="32">
        <v>0</v>
      </c>
      <c r="CK196" s="32">
        <v>0</v>
      </c>
      <c r="CL196" s="32">
        <v>0</v>
      </c>
      <c r="CM196" s="32">
        <v>0</v>
      </c>
      <c r="CN196" s="32">
        <v>0</v>
      </c>
      <c r="CO196" s="32">
        <v>0</v>
      </c>
      <c r="CP196" s="32">
        <v>0</v>
      </c>
      <c r="CQ196" s="32">
        <v>0</v>
      </c>
      <c r="CR196" s="32">
        <v>0</v>
      </c>
      <c r="CS196" s="32">
        <v>0</v>
      </c>
      <c r="CT196" s="32">
        <v>0</v>
      </c>
      <c r="CU196" s="32">
        <v>0</v>
      </c>
      <c r="CV196" s="32">
        <v>0</v>
      </c>
      <c r="CW196" s="32">
        <v>0</v>
      </c>
      <c r="CX196" s="32">
        <v>0</v>
      </c>
      <c r="CY196" s="32">
        <v>0</v>
      </c>
      <c r="CZ196" s="32">
        <v>0</v>
      </c>
      <c r="DA196" s="32">
        <v>0</v>
      </c>
      <c r="DB196" s="32">
        <v>0</v>
      </c>
      <c r="DC196" s="32">
        <v>0</v>
      </c>
      <c r="DD196" s="32">
        <v>0</v>
      </c>
      <c r="DE196" s="32">
        <v>0</v>
      </c>
      <c r="DF196" s="32">
        <v>0</v>
      </c>
      <c r="DG196" s="32">
        <v>0</v>
      </c>
      <c r="DH196" s="32">
        <v>0</v>
      </c>
      <c r="DI196" s="32">
        <v>0</v>
      </c>
      <c r="DJ196" s="32">
        <v>0</v>
      </c>
      <c r="DK196" s="32">
        <v>0</v>
      </c>
      <c r="DL196" s="32">
        <v>0</v>
      </c>
      <c r="DM196" s="32">
        <v>0</v>
      </c>
      <c r="DN196" s="32">
        <v>0</v>
      </c>
      <c r="DO196" s="32">
        <v>0</v>
      </c>
      <c r="DP196" s="32">
        <v>0</v>
      </c>
      <c r="DQ196" s="32">
        <v>0</v>
      </c>
      <c r="DR196" s="32">
        <v>0</v>
      </c>
      <c r="DS196" s="32">
        <v>0</v>
      </c>
      <c r="DT196" s="32">
        <v>0</v>
      </c>
      <c r="DU196" s="32">
        <v>0</v>
      </c>
      <c r="DV196" s="32">
        <v>0</v>
      </c>
      <c r="DW196" s="32">
        <v>0</v>
      </c>
      <c r="DX196" s="32">
        <v>0</v>
      </c>
      <c r="DY196" s="32">
        <v>0</v>
      </c>
      <c r="DZ196" s="32">
        <v>0</v>
      </c>
      <c r="EA196" s="32">
        <v>0</v>
      </c>
      <c r="EB196" s="32">
        <v>0</v>
      </c>
      <c r="EC196" s="32">
        <v>0</v>
      </c>
      <c r="ED196" s="32">
        <v>0</v>
      </c>
      <c r="EE196" s="32">
        <v>0</v>
      </c>
      <c r="EF196" s="32">
        <v>0</v>
      </c>
      <c r="EG196" s="32">
        <v>0</v>
      </c>
      <c r="EH196" s="32">
        <v>0</v>
      </c>
      <c r="EI196" s="32">
        <v>0</v>
      </c>
      <c r="EJ196" s="32">
        <v>0</v>
      </c>
      <c r="EK196" s="32">
        <v>0</v>
      </c>
      <c r="EL196" s="32">
        <v>0</v>
      </c>
      <c r="EM196" s="32">
        <v>0</v>
      </c>
      <c r="EN196" s="32">
        <v>0</v>
      </c>
      <c r="EO196" s="32">
        <v>0</v>
      </c>
      <c r="EP196" s="32">
        <v>0</v>
      </c>
      <c r="EQ196" s="32">
        <v>0</v>
      </c>
      <c r="ER196" s="32">
        <v>0</v>
      </c>
      <c r="ES196" s="32">
        <v>225822.62109242901</v>
      </c>
      <c r="ET196" s="32">
        <v>954980.33015400404</v>
      </c>
      <c r="EU196" s="32">
        <v>316456.67832246301</v>
      </c>
      <c r="EV196" s="32">
        <v>5316535.0861725602</v>
      </c>
      <c r="EW196" s="32">
        <v>595712.29396442696</v>
      </c>
      <c r="EX196" s="32">
        <v>88970.311786253296</v>
      </c>
      <c r="EY196" s="32">
        <v>50974.361887904</v>
      </c>
      <c r="EZ196" s="32">
        <v>78873.876582461904</v>
      </c>
      <c r="FA196" s="32">
        <v>1302639.8908704501</v>
      </c>
      <c r="FB196" s="32">
        <v>3811.8457376802999</v>
      </c>
      <c r="FC196" s="32">
        <v>2279.8703105211398</v>
      </c>
      <c r="FD196" s="32">
        <v>1659.48827211821</v>
      </c>
      <c r="FE196" s="32">
        <v>0</v>
      </c>
      <c r="FF196" s="32">
        <v>0</v>
      </c>
      <c r="FG196" s="32">
        <v>0</v>
      </c>
      <c r="FH196" s="32">
        <v>0</v>
      </c>
      <c r="FI196" s="32">
        <v>0</v>
      </c>
      <c r="FJ196" s="32">
        <v>0</v>
      </c>
      <c r="FK196" s="32">
        <v>207.81261774810801</v>
      </c>
      <c r="FL196" s="32">
        <v>26143.740883095201</v>
      </c>
      <c r="FM196" s="32">
        <v>1708.1720574967101</v>
      </c>
      <c r="FN196" s="32">
        <v>1243978.2217483099</v>
      </c>
      <c r="FO196" s="32">
        <v>0</v>
      </c>
      <c r="FP196" s="32">
        <v>0</v>
      </c>
      <c r="FQ196" s="32">
        <v>0</v>
      </c>
      <c r="FR196" s="32">
        <v>0</v>
      </c>
      <c r="FS196" s="32">
        <v>0</v>
      </c>
      <c r="FT196" s="32">
        <v>0</v>
      </c>
      <c r="FU196" s="32">
        <v>0</v>
      </c>
      <c r="FV196" s="32">
        <v>0</v>
      </c>
      <c r="FW196" s="32">
        <v>0</v>
      </c>
      <c r="FX196" s="32">
        <v>0</v>
      </c>
      <c r="FY196" s="32">
        <v>0</v>
      </c>
      <c r="FZ196" s="32">
        <v>0</v>
      </c>
      <c r="GA196" s="32">
        <v>0</v>
      </c>
      <c r="GB196" s="32">
        <v>0</v>
      </c>
      <c r="GC196" s="32">
        <v>0</v>
      </c>
      <c r="GD196" s="32">
        <v>0</v>
      </c>
      <c r="GE196" s="32">
        <v>0</v>
      </c>
      <c r="GF196" s="32">
        <v>0</v>
      </c>
      <c r="GG196" s="32">
        <v>0</v>
      </c>
      <c r="GH196" s="32">
        <v>0</v>
      </c>
      <c r="GI196" s="32">
        <v>0</v>
      </c>
      <c r="GJ196" s="32">
        <v>0</v>
      </c>
      <c r="GK196" s="32">
        <v>8621583.5212657806</v>
      </c>
      <c r="GL196" s="32">
        <v>0</v>
      </c>
      <c r="GM196" s="32">
        <v>0</v>
      </c>
      <c r="GN196" s="32">
        <v>0</v>
      </c>
      <c r="GO196" s="32">
        <v>0</v>
      </c>
      <c r="GP196" s="32">
        <v>0</v>
      </c>
      <c r="GQ196" s="32">
        <v>71068.020326957398</v>
      </c>
      <c r="GR196" s="32">
        <v>289417.16535917902</v>
      </c>
      <c r="GS196" s="32">
        <v>0</v>
      </c>
      <c r="GT196" s="32">
        <v>0</v>
      </c>
      <c r="GU196" s="32">
        <v>0</v>
      </c>
      <c r="GV196" s="32">
        <v>0</v>
      </c>
      <c r="GW196" s="32">
        <v>0</v>
      </c>
      <c r="GX196" s="32">
        <v>0</v>
      </c>
      <c r="GY196" s="32">
        <v>0</v>
      </c>
      <c r="GZ196" s="32">
        <v>0</v>
      </c>
      <c r="HA196" s="32">
        <v>0</v>
      </c>
      <c r="HB196" s="32">
        <v>0</v>
      </c>
      <c r="HC196" s="32">
        <v>0</v>
      </c>
      <c r="HD196" s="32">
        <v>0</v>
      </c>
      <c r="HE196" s="32">
        <v>0</v>
      </c>
      <c r="HF196" s="32">
        <v>0</v>
      </c>
      <c r="HG196" s="32">
        <v>0</v>
      </c>
      <c r="HH196" s="32">
        <v>0</v>
      </c>
      <c r="HI196" s="33">
        <f t="shared" si="34"/>
        <v>19642472.832742386</v>
      </c>
      <c r="HJ196" s="34">
        <v>0</v>
      </c>
      <c r="HK196" s="34">
        <v>0</v>
      </c>
      <c r="HL196" s="33">
        <v>0</v>
      </c>
      <c r="HM196" s="34">
        <v>15756803.037641101</v>
      </c>
      <c r="HN196" s="33">
        <v>15756803.037641101</v>
      </c>
      <c r="HO196" s="34">
        <v>11379012</v>
      </c>
      <c r="HP196" s="34">
        <v>0</v>
      </c>
      <c r="HQ196" s="33">
        <v>11379012</v>
      </c>
      <c r="HR196" s="34">
        <v>0</v>
      </c>
      <c r="HS196" s="35">
        <v>27135815.037641101</v>
      </c>
      <c r="HT196" s="34">
        <v>0</v>
      </c>
      <c r="HU196" s="36">
        <v>46778287.870383397</v>
      </c>
      <c r="HX196" s="32">
        <v>0</v>
      </c>
      <c r="HY196" s="32">
        <v>0</v>
      </c>
    </row>
    <row r="197" spans="1:233" x14ac:dyDescent="0.3">
      <c r="A197" s="75"/>
      <c r="B197" s="31" t="s">
        <v>197</v>
      </c>
      <c r="C197" s="21" t="s">
        <v>420</v>
      </c>
      <c r="D197" s="32">
        <v>22811.594542813898</v>
      </c>
      <c r="E197" s="32">
        <f t="shared" si="31"/>
        <v>488386.41257303301</v>
      </c>
      <c r="F197" s="32">
        <f t="shared" si="32"/>
        <v>7368.5581609590045</v>
      </c>
      <c r="G197" s="32">
        <v>348264.513227641</v>
      </c>
      <c r="H197" s="32">
        <v>3088.1191163824401</v>
      </c>
      <c r="I197" s="32">
        <v>35904.347142271501</v>
      </c>
      <c r="J197" s="32">
        <v>84849.233438370502</v>
      </c>
      <c r="K197" s="32">
        <v>12914.313928363999</v>
      </c>
      <c r="L197" s="32">
        <v>10437.5329286913</v>
      </c>
      <c r="M197" s="32">
        <v>2445627.6888584699</v>
      </c>
      <c r="N197" s="32">
        <v>104574.639092969</v>
      </c>
      <c r="O197" s="32">
        <v>97089.200274028597</v>
      </c>
      <c r="P197" s="32">
        <v>157621.03166971201</v>
      </c>
      <c r="Q197" s="32">
        <v>263996.15487256699</v>
      </c>
      <c r="R197" s="32">
        <v>516435.35460169602</v>
      </c>
      <c r="S197" s="32">
        <v>152274.97407866601</v>
      </c>
      <c r="T197" s="32">
        <v>35626.560781594599</v>
      </c>
      <c r="U197" s="32">
        <v>6572.3751783053904</v>
      </c>
      <c r="V197" s="32">
        <v>53558.349509354703</v>
      </c>
      <c r="W197" s="32">
        <f t="shared" si="30"/>
        <v>4179.6587453402126</v>
      </c>
      <c r="X197" s="32">
        <f t="shared" si="33"/>
        <v>365.53278261404756</v>
      </c>
      <c r="Y197" s="32">
        <v>1889.94605256864</v>
      </c>
      <c r="Z197" s="32">
        <v>32973.964746314203</v>
      </c>
      <c r="AA197" s="32">
        <v>11206.320341602401</v>
      </c>
      <c r="AB197" s="32">
        <v>16823.139771667298</v>
      </c>
      <c r="AC197" s="32">
        <v>15513.343001998999</v>
      </c>
      <c r="AD197" s="32">
        <v>9162.7879055284393</v>
      </c>
      <c r="AE197" s="32">
        <v>24734.502767784699</v>
      </c>
      <c r="AF197" s="32">
        <v>17340.9830239685</v>
      </c>
      <c r="AG197" s="32">
        <v>150878.64526749001</v>
      </c>
      <c r="AH197" s="32">
        <v>58931.729158654402</v>
      </c>
      <c r="AI197" s="32">
        <v>35987.672695230904</v>
      </c>
      <c r="AJ197" s="32">
        <v>4502.3464915352697</v>
      </c>
      <c r="AK197" s="32">
        <v>1226.0182495259701</v>
      </c>
      <c r="AL197" s="32">
        <v>39540.9451709883</v>
      </c>
      <c r="AM197" s="32">
        <v>2562.5751557512199</v>
      </c>
      <c r="AN197" s="32">
        <v>1550.6954191054101</v>
      </c>
      <c r="AO197" s="32">
        <v>17069.5714936232</v>
      </c>
      <c r="AP197" s="32">
        <v>35969.2603904278</v>
      </c>
      <c r="AQ197" s="32">
        <v>20163.9309790716</v>
      </c>
      <c r="AR197" s="32">
        <v>33942.302346270502</v>
      </c>
      <c r="AS197" s="32">
        <v>65510.222749722598</v>
      </c>
      <c r="AT197" s="32">
        <v>47558.9455920119</v>
      </c>
      <c r="AU197" s="32">
        <v>65292.922725558099</v>
      </c>
      <c r="AV197" s="32">
        <v>36554.228977447703</v>
      </c>
      <c r="AW197" s="32">
        <v>38925.4591639067</v>
      </c>
      <c r="AX197" s="32">
        <v>22959.8162319685</v>
      </c>
      <c r="AY197" s="32">
        <v>88901.108094254698</v>
      </c>
      <c r="AZ197" s="32">
        <v>30381.983354371099</v>
      </c>
      <c r="BA197" s="32">
        <v>71558.243072038007</v>
      </c>
      <c r="BB197" s="32">
        <v>12560.9926137481</v>
      </c>
      <c r="BC197" s="32">
        <v>11041.003183720801</v>
      </c>
      <c r="BD197" s="32">
        <v>15817.940958072501</v>
      </c>
      <c r="BE197" s="32">
        <v>20673.081181089601</v>
      </c>
      <c r="BF197" s="32">
        <v>53654.837593841097</v>
      </c>
      <c r="BG197" s="32">
        <v>75395.582076621795</v>
      </c>
      <c r="BH197" s="32">
        <v>27849.507998989</v>
      </c>
      <c r="BI197" s="32">
        <v>162037.415567263</v>
      </c>
      <c r="BJ197" s="32">
        <v>32108.832964823599</v>
      </c>
      <c r="BK197" s="32">
        <v>24265.667899428699</v>
      </c>
      <c r="BL197" s="32">
        <v>88989.270829624598</v>
      </c>
      <c r="BM197" s="32">
        <v>157307.164818472</v>
      </c>
      <c r="BN197" s="32">
        <v>76145.388104518599</v>
      </c>
      <c r="BO197" s="32">
        <v>71999.070220255599</v>
      </c>
      <c r="BP197" s="32">
        <v>76585.244010368406</v>
      </c>
      <c r="BQ197" s="32">
        <v>92806.321783010106</v>
      </c>
      <c r="BR197" s="32">
        <v>40445.744434983702</v>
      </c>
      <c r="BS197" s="32">
        <v>90143.000335131495</v>
      </c>
      <c r="BT197" s="32">
        <v>9658.7171444132691</v>
      </c>
      <c r="BU197" s="32">
        <v>25810.9132829757</v>
      </c>
      <c r="BV197" s="32">
        <v>41392.080217469098</v>
      </c>
      <c r="BW197" s="32">
        <v>17335.303772075898</v>
      </c>
      <c r="BX197" s="32">
        <v>10794.6983913558</v>
      </c>
      <c r="BY197" s="32">
        <v>97445.079260553306</v>
      </c>
      <c r="BZ197" s="32">
        <v>230829.87528961201</v>
      </c>
      <c r="CA197" s="32">
        <v>306641.78952967201</v>
      </c>
      <c r="CB197" s="32">
        <v>41647.383564588199</v>
      </c>
      <c r="CC197" s="32">
        <v>5771.7856871552403</v>
      </c>
      <c r="CD197" s="32">
        <v>27188.378192862001</v>
      </c>
      <c r="CE197" s="32">
        <v>22586.240720003902</v>
      </c>
      <c r="CF197" s="32">
        <v>8265.2562635465893</v>
      </c>
      <c r="CG197" s="32">
        <v>6513.8571860710799</v>
      </c>
      <c r="CH197" s="32">
        <v>42811.072723174999</v>
      </c>
      <c r="CI197" s="32">
        <v>306.33776994246102</v>
      </c>
      <c r="CJ197" s="32">
        <v>10280.944695126</v>
      </c>
      <c r="CK197" s="32">
        <v>160254.92625755901</v>
      </c>
      <c r="CL197" s="32">
        <v>9350.6310761870009</v>
      </c>
      <c r="CM197" s="32">
        <v>77111.932066455702</v>
      </c>
      <c r="CN197" s="32">
        <v>20712.005117239802</v>
      </c>
      <c r="CO197" s="32">
        <v>8851.4376383011695</v>
      </c>
      <c r="CP197" s="32">
        <v>9962.8098134314896</v>
      </c>
      <c r="CQ197" s="32">
        <v>28244.378917849401</v>
      </c>
      <c r="CR197" s="32">
        <v>5902.7715872572498</v>
      </c>
      <c r="CS197" s="32">
        <v>78238.295627445899</v>
      </c>
      <c r="CT197" s="32">
        <v>44370.279127980102</v>
      </c>
      <c r="CU197" s="32">
        <v>44814.243975636302</v>
      </c>
      <c r="CV197" s="32">
        <v>45098.236890022097</v>
      </c>
      <c r="CW197" s="32">
        <v>12873.149921624999</v>
      </c>
      <c r="CX197" s="32">
        <v>129497.462674526</v>
      </c>
      <c r="CY197" s="32">
        <v>27780.5480900742</v>
      </c>
      <c r="CZ197" s="32">
        <v>33168.146889883297</v>
      </c>
      <c r="DA197" s="32">
        <v>36368.5036999812</v>
      </c>
      <c r="DB197" s="32">
        <v>42215.871563312103</v>
      </c>
      <c r="DC197" s="32">
        <v>38846.829157947403</v>
      </c>
      <c r="DD197" s="32">
        <v>180651.279728711</v>
      </c>
      <c r="DE197" s="32">
        <v>6965.9208975021102</v>
      </c>
      <c r="DF197" s="32">
        <v>89169.832482818601</v>
      </c>
      <c r="DG197" s="32">
        <v>17566.860585300201</v>
      </c>
      <c r="DH197" s="32">
        <v>36822.626943016301</v>
      </c>
      <c r="DI197" s="32">
        <v>78571.733326241301</v>
      </c>
      <c r="DJ197" s="32">
        <v>6781.5786772663396</v>
      </c>
      <c r="DK197" s="32">
        <v>30728.348105891899</v>
      </c>
      <c r="DL197" s="32">
        <v>42990.676758793503</v>
      </c>
      <c r="DM197" s="32">
        <v>190685.04615258699</v>
      </c>
      <c r="DN197" s="32">
        <v>195309.12193944599</v>
      </c>
      <c r="DO197" s="32">
        <v>176619.344322669</v>
      </c>
      <c r="DP197" s="32">
        <v>16140.7469680044</v>
      </c>
      <c r="DQ197" s="32">
        <v>497845.62181986403</v>
      </c>
      <c r="DR197" s="32">
        <v>114408.331692183</v>
      </c>
      <c r="DS197" s="32">
        <v>79996.348824875706</v>
      </c>
      <c r="DT197" s="32">
        <v>187519.23791791301</v>
      </c>
      <c r="DU197" s="32">
        <v>54014.1824441266</v>
      </c>
      <c r="DV197" s="32">
        <v>116799.893166832</v>
      </c>
      <c r="DW197" s="32">
        <v>42995.372290924701</v>
      </c>
      <c r="DX197" s="32">
        <v>60206.376035189402</v>
      </c>
      <c r="DY197" s="32">
        <v>55136.556363620701</v>
      </c>
      <c r="DZ197" s="32">
        <v>36783.824043474502</v>
      </c>
      <c r="EA197" s="32">
        <v>7439.3322179279903</v>
      </c>
      <c r="EB197" s="32">
        <v>21847.518673106901</v>
      </c>
      <c r="EC197" s="32">
        <v>14403.4118549795</v>
      </c>
      <c r="ED197" s="32">
        <v>45476.029770618203</v>
      </c>
      <c r="EE197" s="32">
        <v>9162.5683967634104</v>
      </c>
      <c r="EF197" s="32">
        <v>26416.9052179276</v>
      </c>
      <c r="EG197" s="32">
        <v>195278.081993053</v>
      </c>
      <c r="EH197" s="32">
        <v>117546.038708668</v>
      </c>
      <c r="EI197" s="32">
        <v>29204.146994921299</v>
      </c>
      <c r="EJ197" s="32">
        <v>145421.736708326</v>
      </c>
      <c r="EK197" s="32">
        <v>60745.966274435697</v>
      </c>
      <c r="EL197" s="32">
        <v>16671.283376420801</v>
      </c>
      <c r="EM197" s="32">
        <v>23385.459199620698</v>
      </c>
      <c r="EN197" s="32">
        <v>176347.64687367299</v>
      </c>
      <c r="EO197" s="32">
        <v>145780.66059400199</v>
      </c>
      <c r="EP197" s="32">
        <v>224634.10340992699</v>
      </c>
      <c r="EQ197" s="32">
        <v>27599.300112632602</v>
      </c>
      <c r="ER197" s="32">
        <v>79606.548634636594</v>
      </c>
      <c r="ES197" s="32">
        <v>90910.918232976604</v>
      </c>
      <c r="ET197" s="32">
        <v>5755348.16836619</v>
      </c>
      <c r="EU197" s="32">
        <v>762220.73935932398</v>
      </c>
      <c r="EV197" s="32">
        <v>4201861.3112914003</v>
      </c>
      <c r="EW197" s="32">
        <v>1338646.85722986</v>
      </c>
      <c r="EX197" s="32">
        <v>489015.13660372799</v>
      </c>
      <c r="EY197" s="32">
        <v>656718.39392436703</v>
      </c>
      <c r="EZ197" s="32">
        <v>266261.05211066199</v>
      </c>
      <c r="FA197" s="32">
        <v>459992.73738099402</v>
      </c>
      <c r="FB197" s="32">
        <v>2099665.8495293101</v>
      </c>
      <c r="FC197" s="32">
        <v>381414.26823531103</v>
      </c>
      <c r="FD197" s="32">
        <v>396225.63253712002</v>
      </c>
      <c r="FE197" s="32">
        <v>5230157.9107885901</v>
      </c>
      <c r="FF197" s="32">
        <v>518449.46302249702</v>
      </c>
      <c r="FG197" s="32">
        <v>17206.8970009</v>
      </c>
      <c r="FH197" s="32">
        <v>18581.568751854</v>
      </c>
      <c r="FI197" s="32">
        <v>149626.49958643701</v>
      </c>
      <c r="FJ197" s="32">
        <v>263332.25467159698</v>
      </c>
      <c r="FK197" s="32">
        <v>4483.5952445005096</v>
      </c>
      <c r="FL197" s="32">
        <v>19827.113263955802</v>
      </c>
      <c r="FM197" s="32">
        <v>1385.9977506146899</v>
      </c>
      <c r="FN197" s="32">
        <v>39366.5458294864</v>
      </c>
      <c r="FO197" s="32">
        <v>177.36741434542799</v>
      </c>
      <c r="FP197" s="32">
        <v>759.84456231335105</v>
      </c>
      <c r="FQ197" s="32">
        <v>360.963026679574</v>
      </c>
      <c r="FR197" s="32">
        <v>44211.7745296621</v>
      </c>
      <c r="FS197" s="32">
        <v>13.769551120740999</v>
      </c>
      <c r="FT197" s="32">
        <v>11839.964730458099</v>
      </c>
      <c r="FU197" s="32">
        <v>1209734.1651804701</v>
      </c>
      <c r="FV197" s="32">
        <v>4.5502717806923698</v>
      </c>
      <c r="FW197" s="32">
        <v>58.375356355684303</v>
      </c>
      <c r="FX197" s="32">
        <v>742.22516946000906</v>
      </c>
      <c r="FY197" s="32">
        <v>3012.0013772379598</v>
      </c>
      <c r="FZ197" s="32">
        <v>15648.0478257672</v>
      </c>
      <c r="GA197" s="32">
        <v>0</v>
      </c>
      <c r="GB197" s="32">
        <v>0</v>
      </c>
      <c r="GC197" s="32">
        <v>0</v>
      </c>
      <c r="GD197" s="32">
        <v>0</v>
      </c>
      <c r="GE197" s="32">
        <v>0</v>
      </c>
      <c r="GF197" s="32">
        <v>10509.022117271899</v>
      </c>
      <c r="GG197" s="32">
        <v>2259.3536764564301</v>
      </c>
      <c r="GH197" s="32">
        <v>35527.128474332698</v>
      </c>
      <c r="GI197" s="32">
        <v>20849.7033724762</v>
      </c>
      <c r="GJ197" s="32">
        <v>1418437.41024484</v>
      </c>
      <c r="GK197" s="32">
        <v>1658.20383118365</v>
      </c>
      <c r="GL197" s="32">
        <v>4232991.4368446302</v>
      </c>
      <c r="GM197" s="32">
        <v>216.494807925977</v>
      </c>
      <c r="GN197" s="32">
        <v>813.47154023620499</v>
      </c>
      <c r="GO197" s="32">
        <v>1847152.0217380601</v>
      </c>
      <c r="GP197" s="32">
        <v>310.50242080520798</v>
      </c>
      <c r="GQ197" s="32">
        <v>24733.1480023937</v>
      </c>
      <c r="GR197" s="32">
        <v>826.070931897337</v>
      </c>
      <c r="GS197" s="32">
        <v>268.35722767189901</v>
      </c>
      <c r="GT197" s="32">
        <v>2.1285029590959401</v>
      </c>
      <c r="GU197" s="32">
        <v>3708.4202795398301</v>
      </c>
      <c r="GV197" s="32">
        <v>4613.4123922848903</v>
      </c>
      <c r="GW197" s="32">
        <v>135118.34238600801</v>
      </c>
      <c r="GX197" s="32">
        <v>11775.170898120799</v>
      </c>
      <c r="GY197" s="32">
        <v>61508.080605083</v>
      </c>
      <c r="GZ197" s="32">
        <v>12.6221192017927</v>
      </c>
      <c r="HA197" s="32">
        <v>2.7106694176801902</v>
      </c>
      <c r="HB197" s="32">
        <v>1092.7049222488699</v>
      </c>
      <c r="HC197" s="32">
        <v>187.44496113876599</v>
      </c>
      <c r="HD197" s="32">
        <v>1237.1505703415401</v>
      </c>
      <c r="HE197" s="32">
        <v>6838.1886762657496</v>
      </c>
      <c r="HF197" s="32">
        <v>0</v>
      </c>
      <c r="HG197" s="32">
        <v>0</v>
      </c>
      <c r="HH197" s="32">
        <v>0</v>
      </c>
      <c r="HI197" s="33">
        <f t="shared" si="34"/>
        <v>44691914.258670531</v>
      </c>
      <c r="HJ197" s="34">
        <v>852101.55487641995</v>
      </c>
      <c r="HK197" s="34">
        <v>3710213.22354845</v>
      </c>
      <c r="HL197" s="33">
        <v>4562314.7784248702</v>
      </c>
      <c r="HM197" s="34">
        <v>326658.07311962103</v>
      </c>
      <c r="HN197" s="33">
        <v>4888972.8515444901</v>
      </c>
      <c r="HO197" s="34">
        <v>0</v>
      </c>
      <c r="HP197" s="34">
        <v>0</v>
      </c>
      <c r="HQ197" s="33">
        <v>0</v>
      </c>
      <c r="HR197" s="34">
        <v>0</v>
      </c>
      <c r="HS197" s="35">
        <v>4888972.8515444901</v>
      </c>
      <c r="HT197" s="34">
        <v>0</v>
      </c>
      <c r="HU197" s="36">
        <v>49580887.110215001</v>
      </c>
      <c r="HX197" s="32">
        <v>495754.970733992</v>
      </c>
      <c r="HY197" s="32">
        <v>4545.19152795426</v>
      </c>
    </row>
    <row r="198" spans="1:233" x14ac:dyDescent="0.3">
      <c r="A198" s="75"/>
      <c r="B198" s="31" t="s">
        <v>198</v>
      </c>
      <c r="C198" s="21" t="s">
        <v>421</v>
      </c>
      <c r="D198" s="32">
        <v>13336.683513710601</v>
      </c>
      <c r="E198" s="32">
        <f t="shared" si="31"/>
        <v>144169.70331173064</v>
      </c>
      <c r="F198" s="32">
        <f t="shared" si="32"/>
        <v>2175.1687118073382</v>
      </c>
      <c r="G198" s="32">
        <v>234658.123593686</v>
      </c>
      <c r="H198" s="32">
        <v>125.47672643731499</v>
      </c>
      <c r="I198" s="32">
        <v>229.84254910692101</v>
      </c>
      <c r="J198" s="32">
        <v>1888.28556667322</v>
      </c>
      <c r="K198" s="32">
        <v>952.51901933850002</v>
      </c>
      <c r="L198" s="32">
        <v>0</v>
      </c>
      <c r="M198" s="32">
        <v>15.3489356704698</v>
      </c>
      <c r="N198" s="32">
        <v>5.7634618412115701</v>
      </c>
      <c r="O198" s="32">
        <v>11.4588837745387</v>
      </c>
      <c r="P198" s="32">
        <v>78.842049051179501</v>
      </c>
      <c r="Q198" s="32">
        <v>14.871515295659099</v>
      </c>
      <c r="R198" s="32">
        <v>445.38980475602801</v>
      </c>
      <c r="S198" s="32">
        <v>68.111844590915297</v>
      </c>
      <c r="T198" s="32">
        <v>294.492731844991</v>
      </c>
      <c r="U198" s="32">
        <v>137.61659142361299</v>
      </c>
      <c r="V198" s="32">
        <v>484.77157814115998</v>
      </c>
      <c r="W198" s="32">
        <f t="shared" si="30"/>
        <v>128.11253973516298</v>
      </c>
      <c r="X198" s="32">
        <f t="shared" si="33"/>
        <v>11.20410444736801</v>
      </c>
      <c r="Y198" s="32">
        <v>0</v>
      </c>
      <c r="Z198" s="32">
        <v>310.86547630168502</v>
      </c>
      <c r="AA198" s="32">
        <v>1.0327319889003701</v>
      </c>
      <c r="AB198" s="32">
        <v>170.12085221623201</v>
      </c>
      <c r="AC198" s="32">
        <v>36.452009007504998</v>
      </c>
      <c r="AD198" s="32">
        <v>66.123703398706894</v>
      </c>
      <c r="AE198" s="32">
        <v>58.514848854661501</v>
      </c>
      <c r="AF198" s="32">
        <v>3.5843754333940301</v>
      </c>
      <c r="AG198" s="32">
        <v>401.350275237159</v>
      </c>
      <c r="AH198" s="32">
        <v>71.228482793763604</v>
      </c>
      <c r="AI198" s="32">
        <v>7.13289851448513</v>
      </c>
      <c r="AJ198" s="32">
        <v>478.61533207342302</v>
      </c>
      <c r="AK198" s="32">
        <v>141.56517628185699</v>
      </c>
      <c r="AL198" s="32">
        <v>128.49200098218799</v>
      </c>
      <c r="AM198" s="32">
        <v>200.140553570105</v>
      </c>
      <c r="AN198" s="32">
        <v>25.052242610861299</v>
      </c>
      <c r="AO198" s="32">
        <v>935.44232596542201</v>
      </c>
      <c r="AP198" s="32">
        <v>15.134418279317201</v>
      </c>
      <c r="AQ198" s="32">
        <v>147.192477738733</v>
      </c>
      <c r="AR198" s="32">
        <v>1459.40076252638</v>
      </c>
      <c r="AS198" s="32">
        <v>11197.9684107926</v>
      </c>
      <c r="AT198" s="32">
        <v>403.34744133660399</v>
      </c>
      <c r="AU198" s="32">
        <v>81759.610137442403</v>
      </c>
      <c r="AV198" s="32">
        <v>2805.40736502342</v>
      </c>
      <c r="AW198" s="32">
        <v>1223.9023139553799</v>
      </c>
      <c r="AX198" s="32">
        <v>2894.2567034412</v>
      </c>
      <c r="AY198" s="32">
        <v>1182.00259638691</v>
      </c>
      <c r="AZ198" s="32">
        <v>3691.0092178827799</v>
      </c>
      <c r="BA198" s="32">
        <v>9316.7645553807797</v>
      </c>
      <c r="BB198" s="32">
        <v>532.90022213532995</v>
      </c>
      <c r="BC198" s="32">
        <v>430.05593980670301</v>
      </c>
      <c r="BD198" s="32">
        <v>3094.2891428089902</v>
      </c>
      <c r="BE198" s="32">
        <v>212.69070295778101</v>
      </c>
      <c r="BF198" s="32">
        <v>3291.86206906199</v>
      </c>
      <c r="BG198" s="32">
        <v>52.234380902561497</v>
      </c>
      <c r="BH198" s="32">
        <v>38.592808053210298</v>
      </c>
      <c r="BI198" s="32">
        <v>664.39661276576203</v>
      </c>
      <c r="BJ198" s="32">
        <v>225.068240042018</v>
      </c>
      <c r="BK198" s="32">
        <v>33.3285358373588</v>
      </c>
      <c r="BL198" s="32">
        <v>5058.5335323886602</v>
      </c>
      <c r="BM198" s="32">
        <v>1945.9874368282501</v>
      </c>
      <c r="BN198" s="32">
        <v>6988.6366984186097</v>
      </c>
      <c r="BO198" s="32">
        <v>132.388671547542</v>
      </c>
      <c r="BP198" s="32">
        <v>55.130914344845102</v>
      </c>
      <c r="BQ198" s="32">
        <v>3681.0245655951699</v>
      </c>
      <c r="BR198" s="32">
        <v>2590.1930693880199</v>
      </c>
      <c r="BS198" s="32">
        <v>5160.55261928242</v>
      </c>
      <c r="BT198" s="32">
        <v>575.41739027415895</v>
      </c>
      <c r="BU198" s="32">
        <v>207.935547744606</v>
      </c>
      <c r="BV198" s="32">
        <v>2164.8165330501001</v>
      </c>
      <c r="BW198" s="32">
        <v>1022.53231126855</v>
      </c>
      <c r="BX198" s="32">
        <v>350.91015688040602</v>
      </c>
      <c r="BY198" s="32">
        <v>5148.5504777737897</v>
      </c>
      <c r="BZ198" s="32">
        <v>354.27465799068801</v>
      </c>
      <c r="CA198" s="32">
        <v>6072.9785622590998</v>
      </c>
      <c r="CB198" s="32">
        <v>10347.8688968978</v>
      </c>
      <c r="CC198" s="32">
        <v>70.377399881814796</v>
      </c>
      <c r="CD198" s="32">
        <v>1759.24317020589</v>
      </c>
      <c r="CE198" s="32">
        <v>340.79871231116198</v>
      </c>
      <c r="CF198" s="32">
        <v>1250.25009609625</v>
      </c>
      <c r="CG198" s="32">
        <v>2068.1830147945602</v>
      </c>
      <c r="CH198" s="32">
        <v>915.56359211854101</v>
      </c>
      <c r="CI198" s="32">
        <v>0</v>
      </c>
      <c r="CJ198" s="32">
        <v>0</v>
      </c>
      <c r="CK198" s="32">
        <v>2038.5963113508999</v>
      </c>
      <c r="CL198" s="32">
        <v>647.18057279205198</v>
      </c>
      <c r="CM198" s="32">
        <v>137.979537223036</v>
      </c>
      <c r="CN198" s="32">
        <v>259.86083059662298</v>
      </c>
      <c r="CO198" s="32">
        <v>245.43235065373401</v>
      </c>
      <c r="CP198" s="32">
        <v>248.46777558233401</v>
      </c>
      <c r="CQ198" s="32">
        <v>1133.97096376542</v>
      </c>
      <c r="CR198" s="32">
        <v>110.646271487748</v>
      </c>
      <c r="CS198" s="32">
        <v>37453.6030674336</v>
      </c>
      <c r="CT198" s="32">
        <v>1958.1735187582201</v>
      </c>
      <c r="CU198" s="32">
        <v>3390.5865577007298</v>
      </c>
      <c r="CV198" s="32">
        <v>6737.35397674873</v>
      </c>
      <c r="CW198" s="32">
        <v>488.66247890187498</v>
      </c>
      <c r="CX198" s="32">
        <v>12606.9894914861</v>
      </c>
      <c r="CY198" s="32">
        <v>8645.4883405324508</v>
      </c>
      <c r="CZ198" s="32">
        <v>5295.72297838342</v>
      </c>
      <c r="DA198" s="32">
        <v>7685.6649293344099</v>
      </c>
      <c r="DB198" s="32">
        <v>19758.880360960098</v>
      </c>
      <c r="DC198" s="32">
        <v>1893.3451189416401</v>
      </c>
      <c r="DD198" s="32">
        <v>9366.4123157139002</v>
      </c>
      <c r="DE198" s="32">
        <v>1114.48393854086</v>
      </c>
      <c r="DF198" s="32">
        <v>4783.54680807369</v>
      </c>
      <c r="DG198" s="32">
        <v>6588.6450575670797</v>
      </c>
      <c r="DH198" s="32">
        <v>38939.901400972703</v>
      </c>
      <c r="DI198" s="32">
        <v>8891.7472295282205</v>
      </c>
      <c r="DJ198" s="32">
        <v>4925.9210207029901</v>
      </c>
      <c r="DK198" s="32">
        <v>451.31739121064999</v>
      </c>
      <c r="DL198" s="32">
        <v>10762.0519155972</v>
      </c>
      <c r="DM198" s="32">
        <v>27237.818503650102</v>
      </c>
      <c r="DN198" s="32">
        <v>588.74041083191196</v>
      </c>
      <c r="DO198" s="32">
        <v>879.52404616574597</v>
      </c>
      <c r="DP198" s="32">
        <v>5857.9007633323899</v>
      </c>
      <c r="DQ198" s="32">
        <v>314.13925657742402</v>
      </c>
      <c r="DR198" s="32">
        <v>15930.3946412564</v>
      </c>
      <c r="DS198" s="32">
        <v>1092.71511257834</v>
      </c>
      <c r="DT198" s="32">
        <v>3521.9820684854299</v>
      </c>
      <c r="DU198" s="32">
        <v>17673.860604126901</v>
      </c>
      <c r="DV198" s="32">
        <v>140550.33589398101</v>
      </c>
      <c r="DW198" s="32">
        <v>103278.84994757699</v>
      </c>
      <c r="DX198" s="32">
        <v>1438.2041412470601</v>
      </c>
      <c r="DY198" s="32">
        <v>779.21580049398301</v>
      </c>
      <c r="DZ198" s="32">
        <v>20224.499123068101</v>
      </c>
      <c r="EA198" s="32">
        <v>940.90666565590698</v>
      </c>
      <c r="EB198" s="32">
        <v>1331.5819289491999</v>
      </c>
      <c r="EC198" s="32">
        <v>4456.5160164272302</v>
      </c>
      <c r="ED198" s="32">
        <v>1440.8158914809901</v>
      </c>
      <c r="EE198" s="32">
        <v>1876.26842813854</v>
      </c>
      <c r="EF198" s="32">
        <v>131.452793443953</v>
      </c>
      <c r="EG198" s="32">
        <v>1049.9220641204399</v>
      </c>
      <c r="EH198" s="32">
        <v>5200.6891562138098</v>
      </c>
      <c r="EI198" s="32">
        <v>6840.3195554747099</v>
      </c>
      <c r="EJ198" s="32">
        <v>42933.961922869501</v>
      </c>
      <c r="EK198" s="32">
        <v>6826.9867416422003</v>
      </c>
      <c r="EL198" s="32">
        <v>97.505572641100997</v>
      </c>
      <c r="EM198" s="32">
        <v>4860.0350493446804</v>
      </c>
      <c r="EN198" s="32">
        <v>3.5517938678070502</v>
      </c>
      <c r="EO198" s="32">
        <v>4691.7485359187303</v>
      </c>
      <c r="EP198" s="32">
        <v>1268.1621009947701</v>
      </c>
      <c r="EQ198" s="32">
        <v>13.521808650122599</v>
      </c>
      <c r="ER198" s="32">
        <v>104.46167193909</v>
      </c>
      <c r="ES198" s="32">
        <v>221.675258161416</v>
      </c>
      <c r="ET198" s="32">
        <v>52274735.993799403</v>
      </c>
      <c r="EU198" s="32">
        <v>11028357.6368181</v>
      </c>
      <c r="EV198" s="32">
        <v>45548767.944091097</v>
      </c>
      <c r="EW198" s="32">
        <v>10666468.9630007</v>
      </c>
      <c r="EX198" s="32">
        <v>7333393.4863526896</v>
      </c>
      <c r="EY198" s="32">
        <v>6495577.9633359499</v>
      </c>
      <c r="EZ198" s="32">
        <v>15774412.1188384</v>
      </c>
      <c r="FA198" s="32">
        <v>18823281.0409506</v>
      </c>
      <c r="FB198" s="32">
        <v>72270334.0837605</v>
      </c>
      <c r="FC198" s="32">
        <v>3656879.1608171002</v>
      </c>
      <c r="FD198" s="32">
        <v>617451.29969491798</v>
      </c>
      <c r="FE198" s="32">
        <v>0</v>
      </c>
      <c r="FF198" s="32">
        <v>0</v>
      </c>
      <c r="FG198" s="32">
        <v>0</v>
      </c>
      <c r="FH198" s="32">
        <v>0</v>
      </c>
      <c r="FI198" s="32">
        <v>0</v>
      </c>
      <c r="FJ198" s="32">
        <v>0</v>
      </c>
      <c r="FK198" s="32">
        <v>51.278774926337</v>
      </c>
      <c r="FL198" s="32">
        <v>1217.315235625</v>
      </c>
      <c r="FM198" s="32">
        <v>0</v>
      </c>
      <c r="FN198" s="32">
        <v>0</v>
      </c>
      <c r="FO198" s="32">
        <v>0</v>
      </c>
      <c r="FP198" s="32">
        <v>0</v>
      </c>
      <c r="FQ198" s="32">
        <v>0</v>
      </c>
      <c r="FR198" s="32">
        <v>0</v>
      </c>
      <c r="FS198" s="32">
        <v>0</v>
      </c>
      <c r="FT198" s="32">
        <v>0</v>
      </c>
      <c r="FU198" s="32">
        <v>0</v>
      </c>
      <c r="FV198" s="32">
        <v>0</v>
      </c>
      <c r="FW198" s="32">
        <v>0</v>
      </c>
      <c r="FX198" s="32">
        <v>0</v>
      </c>
      <c r="FY198" s="32">
        <v>16359.800037266001</v>
      </c>
      <c r="FZ198" s="32">
        <v>38697.593168180902</v>
      </c>
      <c r="GA198" s="32">
        <v>0</v>
      </c>
      <c r="GB198" s="32">
        <v>0</v>
      </c>
      <c r="GC198" s="32">
        <v>0</v>
      </c>
      <c r="GD198" s="32">
        <v>0</v>
      </c>
      <c r="GE198" s="32">
        <v>0</v>
      </c>
      <c r="GF198" s="32">
        <v>0</v>
      </c>
      <c r="GG198" s="32">
        <v>0</v>
      </c>
      <c r="GH198" s="32">
        <v>0</v>
      </c>
      <c r="GI198" s="32">
        <v>0</v>
      </c>
      <c r="GJ198" s="32">
        <v>981872.62148468499</v>
      </c>
      <c r="GK198" s="32">
        <v>0</v>
      </c>
      <c r="GL198" s="32">
        <v>0</v>
      </c>
      <c r="GM198" s="32">
        <v>49857704.3123888</v>
      </c>
      <c r="GN198" s="32">
        <v>0</v>
      </c>
      <c r="GO198" s="32">
        <v>0</v>
      </c>
      <c r="GP198" s="32">
        <v>0</v>
      </c>
      <c r="GQ198" s="32">
        <v>0</v>
      </c>
      <c r="GR198" s="32">
        <v>0</v>
      </c>
      <c r="GS198" s="32">
        <v>0</v>
      </c>
      <c r="GT198" s="32">
        <v>0</v>
      </c>
      <c r="GU198" s="32">
        <v>0</v>
      </c>
      <c r="GV198" s="32">
        <v>0</v>
      </c>
      <c r="GW198" s="32">
        <v>0</v>
      </c>
      <c r="GX198" s="32">
        <v>0</v>
      </c>
      <c r="GY198" s="32">
        <v>1564.3842961109101</v>
      </c>
      <c r="GZ198" s="32">
        <v>0</v>
      </c>
      <c r="HA198" s="32">
        <v>0</v>
      </c>
      <c r="HB198" s="32">
        <v>0</v>
      </c>
      <c r="HC198" s="32">
        <v>0</v>
      </c>
      <c r="HD198" s="32">
        <v>0</v>
      </c>
      <c r="HE198" s="32">
        <v>0</v>
      </c>
      <c r="HF198" s="32">
        <v>0</v>
      </c>
      <c r="HG198" s="32">
        <v>0</v>
      </c>
      <c r="HH198" s="32">
        <v>0</v>
      </c>
      <c r="HI198" s="33">
        <f t="shared" si="34"/>
        <v>296592546.95602506</v>
      </c>
      <c r="HJ198" s="34">
        <v>0</v>
      </c>
      <c r="HK198" s="34">
        <v>0</v>
      </c>
      <c r="HL198" s="33">
        <v>0</v>
      </c>
      <c r="HM198" s="34">
        <v>6741541.2343893498</v>
      </c>
      <c r="HN198" s="33">
        <v>6741541.2343893498</v>
      </c>
      <c r="HO198" s="34">
        <v>0</v>
      </c>
      <c r="HP198" s="34">
        <v>0</v>
      </c>
      <c r="HQ198" s="33">
        <v>0</v>
      </c>
      <c r="HR198" s="34">
        <v>1810.8927000000001</v>
      </c>
      <c r="HS198" s="35">
        <v>6743352.1270893496</v>
      </c>
      <c r="HT198" s="34">
        <v>1501.4354000000001</v>
      </c>
      <c r="HU198" s="36">
        <v>303334397.64771402</v>
      </c>
      <c r="HX198" s="32">
        <v>146344.87202353799</v>
      </c>
      <c r="HY198" s="32">
        <v>139.31664418253101</v>
      </c>
    </row>
    <row r="199" spans="1:233" x14ac:dyDescent="0.3">
      <c r="A199" s="75"/>
      <c r="B199" s="31" t="s">
        <v>199</v>
      </c>
      <c r="C199" s="21" t="s">
        <v>422</v>
      </c>
      <c r="D199" s="32">
        <v>0</v>
      </c>
      <c r="E199" s="32">
        <f t="shared" si="31"/>
        <v>0</v>
      </c>
      <c r="F199" s="32">
        <f t="shared" si="32"/>
        <v>0</v>
      </c>
      <c r="G199" s="32">
        <v>0</v>
      </c>
      <c r="H199" s="32">
        <v>1643.32364094694</v>
      </c>
      <c r="I199" s="32">
        <v>3148.8693816855098</v>
      </c>
      <c r="J199" s="32">
        <v>1706.2594491059299</v>
      </c>
      <c r="K199" s="32">
        <v>697.97164844179201</v>
      </c>
      <c r="L199" s="32">
        <v>0</v>
      </c>
      <c r="M199" s="32">
        <v>687474.56553998496</v>
      </c>
      <c r="N199" s="32">
        <v>149765.09696248799</v>
      </c>
      <c r="O199" s="32">
        <v>73602.168153395804</v>
      </c>
      <c r="P199" s="32">
        <v>101673.88997513401</v>
      </c>
      <c r="Q199" s="32">
        <v>83338.574183309494</v>
      </c>
      <c r="R199" s="32">
        <v>80265.263289586204</v>
      </c>
      <c r="S199" s="32">
        <v>29415.529937084</v>
      </c>
      <c r="T199" s="32">
        <v>54772.994722000403</v>
      </c>
      <c r="U199" s="32">
        <v>166592.618754297</v>
      </c>
      <c r="V199" s="32">
        <v>313419.30271365301</v>
      </c>
      <c r="W199" s="32">
        <f t="shared" ref="W199:W224" si="35">HY199*(1-$G$3)</f>
        <v>134506.85717961338</v>
      </c>
      <c r="X199" s="32">
        <f t="shared" si="33"/>
        <v>11763.32059174662</v>
      </c>
      <c r="Y199" s="32">
        <v>18825.426086181498</v>
      </c>
      <c r="Z199" s="32">
        <v>261198.605849268</v>
      </c>
      <c r="AA199" s="32">
        <v>61846.263846077301</v>
      </c>
      <c r="AB199" s="32">
        <v>83553.060932566703</v>
      </c>
      <c r="AC199" s="32">
        <v>119072.068015835</v>
      </c>
      <c r="AD199" s="32">
        <v>64371.305897877901</v>
      </c>
      <c r="AE199" s="32">
        <v>64515.8134897532</v>
      </c>
      <c r="AF199" s="32">
        <v>65773.263851194599</v>
      </c>
      <c r="AG199" s="32">
        <v>253436.31556186199</v>
      </c>
      <c r="AH199" s="32">
        <v>173507.327036742</v>
      </c>
      <c r="AI199" s="32">
        <v>112043.771691623</v>
      </c>
      <c r="AJ199" s="32">
        <v>52436.605735319798</v>
      </c>
      <c r="AK199" s="32">
        <v>243075.614543381</v>
      </c>
      <c r="AL199" s="32">
        <v>272449.17073054198</v>
      </c>
      <c r="AM199" s="32">
        <v>30714.4585402679</v>
      </c>
      <c r="AN199" s="32">
        <v>17942.897340736701</v>
      </c>
      <c r="AO199" s="32">
        <v>76218.650352368699</v>
      </c>
      <c r="AP199" s="32">
        <v>67280.274240987099</v>
      </c>
      <c r="AQ199" s="32">
        <v>64205.781316482098</v>
      </c>
      <c r="AR199" s="32">
        <v>80184.935588880602</v>
      </c>
      <c r="AS199" s="32">
        <v>206054.95991513599</v>
      </c>
      <c r="AT199" s="32">
        <v>121522.299027785</v>
      </c>
      <c r="AU199" s="32">
        <v>94321.515272441102</v>
      </c>
      <c r="AV199" s="32">
        <v>92395.239422838305</v>
      </c>
      <c r="AW199" s="32">
        <v>168073.13078576099</v>
      </c>
      <c r="AX199" s="32">
        <v>101849.72404519899</v>
      </c>
      <c r="AY199" s="32">
        <v>147102.12628356501</v>
      </c>
      <c r="AZ199" s="32">
        <v>99310.370638574605</v>
      </c>
      <c r="BA199" s="32">
        <v>231494.43507071401</v>
      </c>
      <c r="BB199" s="32">
        <v>180643.95066512001</v>
      </c>
      <c r="BC199" s="32">
        <v>197287.10994196401</v>
      </c>
      <c r="BD199" s="32">
        <v>191539.55387092501</v>
      </c>
      <c r="BE199" s="32">
        <v>223711.20653604501</v>
      </c>
      <c r="BF199" s="32">
        <v>143559.78998380899</v>
      </c>
      <c r="BG199" s="32">
        <v>866485.53238413599</v>
      </c>
      <c r="BH199" s="32">
        <v>209240.807558603</v>
      </c>
      <c r="BI199" s="32">
        <v>746521.91866470897</v>
      </c>
      <c r="BJ199" s="32">
        <v>151785.63710578301</v>
      </c>
      <c r="BK199" s="32">
        <v>60131.128382958697</v>
      </c>
      <c r="BL199" s="32">
        <v>134588.06992991801</v>
      </c>
      <c r="BM199" s="32">
        <v>455512.87941601098</v>
      </c>
      <c r="BN199" s="32">
        <v>318644.41865388799</v>
      </c>
      <c r="BO199" s="32">
        <v>105715.72281982101</v>
      </c>
      <c r="BP199" s="32">
        <v>94507.356634162905</v>
      </c>
      <c r="BQ199" s="32">
        <v>161996.13805508701</v>
      </c>
      <c r="BR199" s="32">
        <v>154156.05718018301</v>
      </c>
      <c r="BS199" s="32">
        <v>147349.450795026</v>
      </c>
      <c r="BT199" s="32">
        <v>190707.12549521</v>
      </c>
      <c r="BU199" s="32">
        <v>75296.718546294098</v>
      </c>
      <c r="BV199" s="32">
        <v>102795.58300256199</v>
      </c>
      <c r="BW199" s="32">
        <v>96583.306096510001</v>
      </c>
      <c r="BX199" s="32">
        <v>64625.135430235699</v>
      </c>
      <c r="BY199" s="32">
        <v>445166.07330466202</v>
      </c>
      <c r="BZ199" s="32">
        <v>171442.71758997001</v>
      </c>
      <c r="CA199" s="32">
        <v>423658.88997011899</v>
      </c>
      <c r="CB199" s="32">
        <v>247629.51308688801</v>
      </c>
      <c r="CC199" s="32">
        <v>72001.641765748704</v>
      </c>
      <c r="CD199" s="32">
        <v>124238.04420025701</v>
      </c>
      <c r="CE199" s="32">
        <v>86183.171378474493</v>
      </c>
      <c r="CF199" s="32">
        <v>53783.575917657399</v>
      </c>
      <c r="CG199" s="32">
        <v>59005.345630378499</v>
      </c>
      <c r="CH199" s="32">
        <v>215592.79077309699</v>
      </c>
      <c r="CI199" s="32">
        <v>44755.657003726599</v>
      </c>
      <c r="CJ199" s="32">
        <v>159332.52131403101</v>
      </c>
      <c r="CK199" s="32">
        <v>1306211.7339393999</v>
      </c>
      <c r="CL199" s="32">
        <v>65613.3492745025</v>
      </c>
      <c r="CM199" s="32">
        <v>542091.51456668298</v>
      </c>
      <c r="CN199" s="32">
        <v>149442.906128548</v>
      </c>
      <c r="CO199" s="32">
        <v>141617.72352057</v>
      </c>
      <c r="CP199" s="32">
        <v>420607.29531432298</v>
      </c>
      <c r="CQ199" s="32">
        <v>296167.48832458002</v>
      </c>
      <c r="CR199" s="32">
        <v>78356.507286305903</v>
      </c>
      <c r="CS199" s="32">
        <v>495204.12600385002</v>
      </c>
      <c r="CT199" s="32">
        <v>168627.09517427301</v>
      </c>
      <c r="CU199" s="32">
        <v>80783.851807690997</v>
      </c>
      <c r="CV199" s="32">
        <v>145155.879366715</v>
      </c>
      <c r="CW199" s="32">
        <v>69524.248343620697</v>
      </c>
      <c r="CX199" s="32">
        <v>438117.57324843499</v>
      </c>
      <c r="CY199" s="32">
        <v>102720.511390687</v>
      </c>
      <c r="CZ199" s="32">
        <v>146966.49630324199</v>
      </c>
      <c r="DA199" s="32">
        <v>159395.69305245799</v>
      </c>
      <c r="DB199" s="32">
        <v>233887.7608402</v>
      </c>
      <c r="DC199" s="32">
        <v>116340.267301638</v>
      </c>
      <c r="DD199" s="32">
        <v>194328.18160082601</v>
      </c>
      <c r="DE199" s="32">
        <v>34172.416606373103</v>
      </c>
      <c r="DF199" s="32">
        <v>279531.45216999698</v>
      </c>
      <c r="DG199" s="32">
        <v>114547.98319526701</v>
      </c>
      <c r="DH199" s="32">
        <v>219668.119708671</v>
      </c>
      <c r="DI199" s="32">
        <v>181484.878074718</v>
      </c>
      <c r="DJ199" s="32">
        <v>128526.28326146099</v>
      </c>
      <c r="DK199" s="32">
        <v>56899.405126958503</v>
      </c>
      <c r="DL199" s="32">
        <v>133600.984193524</v>
      </c>
      <c r="DM199" s="32">
        <v>337601.02348051901</v>
      </c>
      <c r="DN199" s="32">
        <v>563937.01474328304</v>
      </c>
      <c r="DO199" s="32">
        <v>288063.56357283902</v>
      </c>
      <c r="DP199" s="32">
        <v>111381.64855194501</v>
      </c>
      <c r="DQ199" s="32">
        <v>1054184.2746468</v>
      </c>
      <c r="DR199" s="32">
        <v>183324.08825184699</v>
      </c>
      <c r="DS199" s="32">
        <v>189867.035725697</v>
      </c>
      <c r="DT199" s="32">
        <v>244316.75096874399</v>
      </c>
      <c r="DU199" s="32">
        <v>245673.466539521</v>
      </c>
      <c r="DV199" s="32">
        <v>751166.36142646603</v>
      </c>
      <c r="DW199" s="32">
        <v>381553.62835253403</v>
      </c>
      <c r="DX199" s="32">
        <v>409929.10303158802</v>
      </c>
      <c r="DY199" s="32">
        <v>359934.50484008598</v>
      </c>
      <c r="DZ199" s="32">
        <v>139808.76166975801</v>
      </c>
      <c r="EA199" s="32">
        <v>288953.50552757201</v>
      </c>
      <c r="EB199" s="32">
        <v>184919.950114771</v>
      </c>
      <c r="EC199" s="32">
        <v>158374.91069017499</v>
      </c>
      <c r="ED199" s="32">
        <v>624333.16324857797</v>
      </c>
      <c r="EE199" s="32">
        <v>46460.8382108449</v>
      </c>
      <c r="EF199" s="32">
        <v>92420.650401394494</v>
      </c>
      <c r="EG199" s="32">
        <v>640294.19990830997</v>
      </c>
      <c r="EH199" s="32">
        <v>780877.56384350895</v>
      </c>
      <c r="EI199" s="32">
        <v>229237.766123668</v>
      </c>
      <c r="EJ199" s="32">
        <v>253251.95436942301</v>
      </c>
      <c r="EK199" s="32">
        <v>90740.329121681905</v>
      </c>
      <c r="EL199" s="32">
        <v>265059.07925897202</v>
      </c>
      <c r="EM199" s="32">
        <v>96933.533415505401</v>
      </c>
      <c r="EN199" s="32">
        <v>480247.01049571799</v>
      </c>
      <c r="EO199" s="32">
        <v>239960.96918411599</v>
      </c>
      <c r="EP199" s="32">
        <v>1105168.60792749</v>
      </c>
      <c r="EQ199" s="32">
        <v>101127.725134926</v>
      </c>
      <c r="ER199" s="32">
        <v>419050.54256996303</v>
      </c>
      <c r="ES199" s="32">
        <v>113714.70610722101</v>
      </c>
      <c r="ET199" s="32">
        <v>1645.0474502223401</v>
      </c>
      <c r="EU199" s="32">
        <v>541.85847402617901</v>
      </c>
      <c r="EV199" s="32">
        <v>5953.1289888458296</v>
      </c>
      <c r="EW199" s="32">
        <v>1828.1598363472499</v>
      </c>
      <c r="EX199" s="32">
        <v>798.82805094648995</v>
      </c>
      <c r="EY199" s="32">
        <v>1601.67797561665</v>
      </c>
      <c r="EZ199" s="32">
        <v>2025234.4256782699</v>
      </c>
      <c r="FA199" s="32">
        <v>154888.804293922</v>
      </c>
      <c r="FB199" s="32">
        <v>1414.3868801269</v>
      </c>
      <c r="FC199" s="32">
        <v>1373.7916014355201</v>
      </c>
      <c r="FD199" s="32">
        <v>2566.59945678551</v>
      </c>
      <c r="FE199" s="32">
        <v>1085.05003904466</v>
      </c>
      <c r="FF199" s="32">
        <v>645.39816022991704</v>
      </c>
      <c r="FG199" s="32">
        <v>0</v>
      </c>
      <c r="FH199" s="32">
        <v>0</v>
      </c>
      <c r="FI199" s="32">
        <v>303.86750313053102</v>
      </c>
      <c r="FJ199" s="32">
        <v>249065.38942516499</v>
      </c>
      <c r="FK199" s="32">
        <v>0.76439583268664002</v>
      </c>
      <c r="FL199" s="32">
        <v>15.4004377291875</v>
      </c>
      <c r="FM199" s="32">
        <v>184.66630878109601</v>
      </c>
      <c r="FN199" s="32">
        <v>152.955787817925</v>
      </c>
      <c r="FO199" s="32">
        <v>0.58408788175409898</v>
      </c>
      <c r="FP199" s="32">
        <v>12.3950657653278</v>
      </c>
      <c r="FQ199" s="32">
        <v>16.755258937921798</v>
      </c>
      <c r="FR199" s="32">
        <v>34.2937198876525</v>
      </c>
      <c r="FS199" s="32">
        <v>152.379878374681</v>
      </c>
      <c r="FT199" s="32">
        <v>571.66228409688404</v>
      </c>
      <c r="FU199" s="32">
        <v>517.27901984297</v>
      </c>
      <c r="FV199" s="32">
        <v>14.6241654503073</v>
      </c>
      <c r="FW199" s="32">
        <v>3.4850392932190699</v>
      </c>
      <c r="FX199" s="32">
        <v>3929467.5044464199</v>
      </c>
      <c r="FY199" s="32">
        <v>2645387.8911981802</v>
      </c>
      <c r="FZ199" s="32">
        <v>3786921.55718076</v>
      </c>
      <c r="GA199" s="32">
        <v>25.061750913908799</v>
      </c>
      <c r="GB199" s="32">
        <v>1.42375940849864</v>
      </c>
      <c r="GC199" s="32">
        <v>1383.06574334224</v>
      </c>
      <c r="GD199" s="32">
        <v>8.9986906515430007</v>
      </c>
      <c r="GE199" s="32">
        <v>27.929157478475901</v>
      </c>
      <c r="GF199" s="32">
        <v>619.438640523201</v>
      </c>
      <c r="GG199" s="32">
        <v>1666.5968703695301</v>
      </c>
      <c r="GH199" s="32">
        <v>1235.45419112944</v>
      </c>
      <c r="GI199" s="32">
        <v>694.50319408181701</v>
      </c>
      <c r="GJ199" s="32">
        <v>984367.519500984</v>
      </c>
      <c r="GK199" s="32">
        <v>220.985225352475</v>
      </c>
      <c r="GL199" s="32">
        <v>153.501271469496</v>
      </c>
      <c r="GM199" s="32">
        <v>894.42631265572402</v>
      </c>
      <c r="GN199" s="32">
        <v>8024955.9785044799</v>
      </c>
      <c r="GO199" s="32">
        <v>10104021.4953043</v>
      </c>
      <c r="GP199" s="32">
        <v>695.89847693454703</v>
      </c>
      <c r="GQ199" s="32">
        <v>100519.79647871701</v>
      </c>
      <c r="GR199" s="32">
        <v>57.316309495611399</v>
      </c>
      <c r="GS199" s="32">
        <v>2254.8993821887002</v>
      </c>
      <c r="GT199" s="32">
        <v>13.983376812598101</v>
      </c>
      <c r="GU199" s="32">
        <v>1520.41583982153</v>
      </c>
      <c r="GV199" s="32">
        <v>120.639626087493</v>
      </c>
      <c r="GW199" s="32">
        <v>1224.7838699292899</v>
      </c>
      <c r="GX199" s="32">
        <v>7695.4926726394497</v>
      </c>
      <c r="GY199" s="32">
        <v>1695.1619036825</v>
      </c>
      <c r="GZ199" s="32">
        <v>218.873328619224</v>
      </c>
      <c r="HA199" s="32">
        <v>80.865324598391197</v>
      </c>
      <c r="HB199" s="32">
        <v>17.875417019916402</v>
      </c>
      <c r="HC199" s="32">
        <v>8832.5208739716109</v>
      </c>
      <c r="HD199" s="32">
        <v>125.983808888948</v>
      </c>
      <c r="HE199" s="32">
        <v>243.323989023134</v>
      </c>
      <c r="HF199" s="32">
        <v>17639.8541479046</v>
      </c>
      <c r="HG199" s="32">
        <v>28.2715830162313</v>
      </c>
      <c r="HH199" s="32">
        <v>813.32414878185898</v>
      </c>
      <c r="HI199" s="33">
        <f t="shared" si="34"/>
        <v>62562672.783661813</v>
      </c>
      <c r="HJ199" s="34">
        <v>0</v>
      </c>
      <c r="HK199" s="34">
        <v>0</v>
      </c>
      <c r="HL199" s="33">
        <v>0</v>
      </c>
      <c r="HM199" s="34">
        <v>13162811.689548301</v>
      </c>
      <c r="HN199" s="33">
        <v>13162811.689548301</v>
      </c>
      <c r="HO199" s="34">
        <v>0</v>
      </c>
      <c r="HP199" s="34">
        <v>0</v>
      </c>
      <c r="HQ199" s="33">
        <v>0</v>
      </c>
      <c r="HR199" s="34">
        <v>0</v>
      </c>
      <c r="HS199" s="35">
        <v>13162811.689548301</v>
      </c>
      <c r="HT199" s="34">
        <v>0</v>
      </c>
      <c r="HU199" s="36">
        <v>75725484.473210096</v>
      </c>
      <c r="HX199" s="32">
        <v>0</v>
      </c>
      <c r="HY199" s="32">
        <v>146270.17777136</v>
      </c>
    </row>
    <row r="200" spans="1:233" x14ac:dyDescent="0.3">
      <c r="A200" s="75"/>
      <c r="B200" s="31" t="s">
        <v>200</v>
      </c>
      <c r="C200" s="21" t="s">
        <v>423</v>
      </c>
      <c r="D200" s="32">
        <v>320311.26178669499</v>
      </c>
      <c r="E200" s="32">
        <f t="shared" ref="E200:E224" si="36">HX200*(1-$F$3)</f>
        <v>1125360.88438383</v>
      </c>
      <c r="F200" s="32">
        <f t="shared" ref="F200:F224" si="37">HX200*$F$3</f>
        <v>16978.947233529947</v>
      </c>
      <c r="G200" s="32">
        <v>328111.07236611698</v>
      </c>
      <c r="H200" s="32">
        <v>132534.93283457699</v>
      </c>
      <c r="I200" s="32">
        <v>337214.88604986202</v>
      </c>
      <c r="J200" s="32">
        <v>404983.121336782</v>
      </c>
      <c r="K200" s="32">
        <v>169086.11048089899</v>
      </c>
      <c r="L200" s="32">
        <v>389319.24922059599</v>
      </c>
      <c r="M200" s="32">
        <v>20813.199070442901</v>
      </c>
      <c r="N200" s="32">
        <v>4299.0922454922502</v>
      </c>
      <c r="O200" s="32">
        <v>2097.09234354005</v>
      </c>
      <c r="P200" s="32">
        <v>3788.7543644214902</v>
      </c>
      <c r="Q200" s="32">
        <v>113514.275198683</v>
      </c>
      <c r="R200" s="32">
        <v>92368.877008416806</v>
      </c>
      <c r="S200" s="32">
        <v>32987.418508134397</v>
      </c>
      <c r="T200" s="32">
        <v>160016.44833063</v>
      </c>
      <c r="U200" s="32">
        <v>5313.1355413298097</v>
      </c>
      <c r="V200" s="32">
        <v>84184.060951859006</v>
      </c>
      <c r="W200" s="32">
        <f t="shared" si="35"/>
        <v>3941.3230713495786</v>
      </c>
      <c r="X200" s="32">
        <f t="shared" ref="X200:X224" si="38">HY200*$G$3</f>
        <v>344.68909478735168</v>
      </c>
      <c r="Y200" s="32">
        <v>50.502417079009199</v>
      </c>
      <c r="Z200" s="32">
        <v>8092.5742658404897</v>
      </c>
      <c r="AA200" s="32">
        <v>2118.9466075157702</v>
      </c>
      <c r="AB200" s="32">
        <v>23078.0703554334</v>
      </c>
      <c r="AC200" s="32">
        <v>33307.591801081602</v>
      </c>
      <c r="AD200" s="32">
        <v>5378.6204764672802</v>
      </c>
      <c r="AE200" s="32">
        <v>59141.021105978398</v>
      </c>
      <c r="AF200" s="32">
        <v>81801.300163433407</v>
      </c>
      <c r="AG200" s="32">
        <v>98232.990789088304</v>
      </c>
      <c r="AH200" s="32">
        <v>51235.082918186097</v>
      </c>
      <c r="AI200" s="32">
        <v>117600.915466676</v>
      </c>
      <c r="AJ200" s="32">
        <v>99595.498985311206</v>
      </c>
      <c r="AK200" s="32">
        <v>90985.099894061801</v>
      </c>
      <c r="AL200" s="32">
        <v>57885.561815615998</v>
      </c>
      <c r="AM200" s="32">
        <v>3566.0330234292601</v>
      </c>
      <c r="AN200" s="32">
        <v>1080.8674408279601</v>
      </c>
      <c r="AO200" s="32">
        <v>16121.9217389073</v>
      </c>
      <c r="AP200" s="32">
        <v>2326.9292414503898</v>
      </c>
      <c r="AQ200" s="32">
        <v>15758.611516925101</v>
      </c>
      <c r="AR200" s="32">
        <v>19889.5006680396</v>
      </c>
      <c r="AS200" s="32">
        <v>181783.80089974601</v>
      </c>
      <c r="AT200" s="32">
        <v>103573.574916146</v>
      </c>
      <c r="AU200" s="32">
        <v>83366.581644197693</v>
      </c>
      <c r="AV200" s="32">
        <v>33579.128462115303</v>
      </c>
      <c r="AW200" s="32">
        <v>25860.040388842401</v>
      </c>
      <c r="AX200" s="32">
        <v>32370.386080045198</v>
      </c>
      <c r="AY200" s="32">
        <v>49015.0678699243</v>
      </c>
      <c r="AZ200" s="32">
        <v>31143.258446168998</v>
      </c>
      <c r="BA200" s="32">
        <v>14494.145803753199</v>
      </c>
      <c r="BB200" s="32">
        <v>79769.716933676405</v>
      </c>
      <c r="BC200" s="32">
        <v>86252.594962604606</v>
      </c>
      <c r="BD200" s="32">
        <v>12749.4217964418</v>
      </c>
      <c r="BE200" s="32">
        <v>11053.8610524292</v>
      </c>
      <c r="BF200" s="32">
        <v>6799.6065557327502</v>
      </c>
      <c r="BG200" s="32">
        <v>54633.330465340397</v>
      </c>
      <c r="BH200" s="32">
        <v>427.02396575431402</v>
      </c>
      <c r="BI200" s="32">
        <v>470458.21754791902</v>
      </c>
      <c r="BJ200" s="32">
        <v>72516.051268465904</v>
      </c>
      <c r="BK200" s="32">
        <v>84876.660869208703</v>
      </c>
      <c r="BL200" s="32">
        <v>398453.16239693499</v>
      </c>
      <c r="BM200" s="32">
        <v>314633.27992763498</v>
      </c>
      <c r="BN200" s="32">
        <v>1795181.7464463699</v>
      </c>
      <c r="BO200" s="32">
        <v>493298.15577119502</v>
      </c>
      <c r="BP200" s="32">
        <v>166130.35573950101</v>
      </c>
      <c r="BQ200" s="32">
        <v>283578.36669965601</v>
      </c>
      <c r="BR200" s="32">
        <v>260841.384979464</v>
      </c>
      <c r="BS200" s="32">
        <v>254293.803446045</v>
      </c>
      <c r="BT200" s="32">
        <v>243325.47162948101</v>
      </c>
      <c r="BU200" s="32">
        <v>175729.02074764899</v>
      </c>
      <c r="BV200" s="32">
        <v>216763.469835797</v>
      </c>
      <c r="BW200" s="32">
        <v>23200.512812154298</v>
      </c>
      <c r="BX200" s="32">
        <v>15393.207965785699</v>
      </c>
      <c r="BY200" s="32">
        <v>107801.07981133</v>
      </c>
      <c r="BZ200" s="32">
        <v>2763.5431716470798</v>
      </c>
      <c r="CA200" s="32">
        <v>71835.157085212995</v>
      </c>
      <c r="CB200" s="32">
        <v>18458.245223667898</v>
      </c>
      <c r="CC200" s="32">
        <v>28523.6157102791</v>
      </c>
      <c r="CD200" s="32">
        <v>49944.7792572869</v>
      </c>
      <c r="CE200" s="32">
        <v>92609.075768721101</v>
      </c>
      <c r="CF200" s="32">
        <v>56734.226808778803</v>
      </c>
      <c r="CG200" s="32">
        <v>323769.37016778399</v>
      </c>
      <c r="CH200" s="32">
        <v>208079.39752838699</v>
      </c>
      <c r="CI200" s="32">
        <v>3986.0196520967602</v>
      </c>
      <c r="CJ200" s="32">
        <v>38654.560298976103</v>
      </c>
      <c r="CK200" s="32">
        <v>597257.93251721002</v>
      </c>
      <c r="CL200" s="32">
        <v>5613.3112648577899</v>
      </c>
      <c r="CM200" s="32">
        <v>107399.373164202</v>
      </c>
      <c r="CN200" s="32">
        <v>30061.159328413902</v>
      </c>
      <c r="CO200" s="32">
        <v>28590.4944542999</v>
      </c>
      <c r="CP200" s="32">
        <v>266522.26995022502</v>
      </c>
      <c r="CQ200" s="32">
        <v>280902.706895279</v>
      </c>
      <c r="CR200" s="32">
        <v>72974.345959350103</v>
      </c>
      <c r="CS200" s="32">
        <v>121334.267879979</v>
      </c>
      <c r="CT200" s="32">
        <v>44426.950897368697</v>
      </c>
      <c r="CU200" s="32">
        <v>19814.8374288171</v>
      </c>
      <c r="CV200" s="32">
        <v>38513.003255760799</v>
      </c>
      <c r="CW200" s="32">
        <v>18180.081057041702</v>
      </c>
      <c r="CX200" s="32">
        <v>113016.80193226101</v>
      </c>
      <c r="CY200" s="32">
        <v>246506.77827261901</v>
      </c>
      <c r="CZ200" s="32">
        <v>87418.946452414399</v>
      </c>
      <c r="DA200" s="32">
        <v>297672.19063208898</v>
      </c>
      <c r="DB200" s="32">
        <v>214040.68082254799</v>
      </c>
      <c r="DC200" s="32">
        <v>42772.508495742601</v>
      </c>
      <c r="DD200" s="32">
        <v>48418.546568212398</v>
      </c>
      <c r="DE200" s="32">
        <v>67177.809990342896</v>
      </c>
      <c r="DF200" s="32">
        <v>104721.63469449</v>
      </c>
      <c r="DG200" s="32">
        <v>38850.191508295196</v>
      </c>
      <c r="DH200" s="32">
        <v>285712.25600969302</v>
      </c>
      <c r="DI200" s="32">
        <v>231112.10353636599</v>
      </c>
      <c r="DJ200" s="32">
        <v>448019.27736028697</v>
      </c>
      <c r="DK200" s="32">
        <v>89747.3971607821</v>
      </c>
      <c r="DL200" s="32">
        <v>377184.73195512203</v>
      </c>
      <c r="DM200" s="32">
        <v>1060741.3694962501</v>
      </c>
      <c r="DN200" s="32">
        <v>1583128.3319373101</v>
      </c>
      <c r="DO200" s="32">
        <v>807639.70871224999</v>
      </c>
      <c r="DP200" s="32">
        <v>296735.83840010001</v>
      </c>
      <c r="DQ200" s="32">
        <v>2992596.5452380199</v>
      </c>
      <c r="DR200" s="32">
        <v>136264.903686028</v>
      </c>
      <c r="DS200" s="32">
        <v>71411.689717261499</v>
      </c>
      <c r="DT200" s="32">
        <v>280322.28670292703</v>
      </c>
      <c r="DU200" s="32">
        <v>256143.751339329</v>
      </c>
      <c r="DV200" s="32">
        <v>297427.08969584299</v>
      </c>
      <c r="DW200" s="32">
        <v>160634.12508999999</v>
      </c>
      <c r="DX200" s="32">
        <v>814015.26398792898</v>
      </c>
      <c r="DY200" s="32">
        <v>404699.46916185098</v>
      </c>
      <c r="DZ200" s="32">
        <v>296552.44159495499</v>
      </c>
      <c r="EA200" s="32">
        <v>133162.70110508401</v>
      </c>
      <c r="EB200" s="32">
        <v>82126.883541085102</v>
      </c>
      <c r="EC200" s="32">
        <v>73566.894017429702</v>
      </c>
      <c r="ED200" s="32">
        <v>296196.870716415</v>
      </c>
      <c r="EE200" s="32">
        <v>28983.825110767299</v>
      </c>
      <c r="EF200" s="32">
        <v>228375.08872694199</v>
      </c>
      <c r="EG200" s="32">
        <v>1627071.1547592699</v>
      </c>
      <c r="EH200" s="32">
        <v>2015166.80336911</v>
      </c>
      <c r="EI200" s="32">
        <v>258268.62483502101</v>
      </c>
      <c r="EJ200" s="32">
        <v>372084.83261035499</v>
      </c>
      <c r="EK200" s="32">
        <v>32008.461083348098</v>
      </c>
      <c r="EL200" s="32">
        <v>23116.797177030301</v>
      </c>
      <c r="EM200" s="32">
        <v>71480.038720991797</v>
      </c>
      <c r="EN200" s="32">
        <v>355713.64687353099</v>
      </c>
      <c r="EO200" s="32">
        <v>178361.45453361201</v>
      </c>
      <c r="EP200" s="32">
        <v>828209.50722437305</v>
      </c>
      <c r="EQ200" s="32">
        <v>74034.634384628007</v>
      </c>
      <c r="ER200" s="32">
        <v>0</v>
      </c>
      <c r="ES200" s="32">
        <v>0</v>
      </c>
      <c r="ET200" s="32">
        <v>1742834.27519443</v>
      </c>
      <c r="EU200" s="32">
        <v>487278.01149539102</v>
      </c>
      <c r="EV200" s="32">
        <v>304.23100871118902</v>
      </c>
      <c r="EW200" s="32">
        <v>58.651154714727603</v>
      </c>
      <c r="EX200" s="32">
        <v>36.208577750369201</v>
      </c>
      <c r="EY200" s="32">
        <v>37.009859211723402</v>
      </c>
      <c r="EZ200" s="32">
        <v>82.956484736703302</v>
      </c>
      <c r="FA200" s="32">
        <v>95.310178942932694</v>
      </c>
      <c r="FB200" s="32">
        <v>11241.0417430489</v>
      </c>
      <c r="FC200" s="32">
        <v>0</v>
      </c>
      <c r="FD200" s="32">
        <v>0</v>
      </c>
      <c r="FE200" s="32">
        <v>125555.05451215099</v>
      </c>
      <c r="FF200" s="32">
        <v>2498057.5050978302</v>
      </c>
      <c r="FG200" s="32">
        <v>25460.005653974498</v>
      </c>
      <c r="FH200" s="32">
        <v>24918.0574557359</v>
      </c>
      <c r="FI200" s="32">
        <v>5972.3222892903996</v>
      </c>
      <c r="FJ200" s="32">
        <v>42219.266783348903</v>
      </c>
      <c r="FK200" s="32">
        <v>119.331257366835</v>
      </c>
      <c r="FL200" s="32">
        <v>9070.2234010568991</v>
      </c>
      <c r="FM200" s="32">
        <v>0</v>
      </c>
      <c r="FN200" s="32">
        <v>9.6128520189246007</v>
      </c>
      <c r="FO200" s="32">
        <v>2.3451053382265101</v>
      </c>
      <c r="FP200" s="32">
        <v>310528.50634532497</v>
      </c>
      <c r="FQ200" s="32">
        <v>122.417071270698</v>
      </c>
      <c r="FR200" s="32">
        <v>129.81964784991899</v>
      </c>
      <c r="FS200" s="32">
        <v>133158.98835015099</v>
      </c>
      <c r="FT200" s="32">
        <v>0</v>
      </c>
      <c r="FU200" s="32">
        <v>0</v>
      </c>
      <c r="FV200" s="32">
        <v>107181.23552505999</v>
      </c>
      <c r="FW200" s="32">
        <v>6843.2106116872701</v>
      </c>
      <c r="FX200" s="32">
        <v>285135.87746357801</v>
      </c>
      <c r="FY200" s="32">
        <v>881766.381820351</v>
      </c>
      <c r="FZ200" s="32">
        <v>1094843.7990085899</v>
      </c>
      <c r="GA200" s="32">
        <v>9241.5691838329203</v>
      </c>
      <c r="GB200" s="32">
        <v>1015.91900814967</v>
      </c>
      <c r="GC200" s="32">
        <v>25304.618440092199</v>
      </c>
      <c r="GD200" s="32">
        <v>70703.558102199095</v>
      </c>
      <c r="GE200" s="32">
        <v>1368.90218003114</v>
      </c>
      <c r="GF200" s="32">
        <v>55123.534291116797</v>
      </c>
      <c r="GG200" s="32">
        <v>42432.2108099092</v>
      </c>
      <c r="GH200" s="32">
        <v>32436.754926451398</v>
      </c>
      <c r="GI200" s="32">
        <v>30954.354106379302</v>
      </c>
      <c r="GJ200" s="32">
        <v>5255520.6293692403</v>
      </c>
      <c r="GK200" s="32">
        <v>131379.09806562099</v>
      </c>
      <c r="GL200" s="32">
        <v>135302.10373212799</v>
      </c>
      <c r="GM200" s="32">
        <v>822459.93984172796</v>
      </c>
      <c r="GN200" s="32">
        <v>210780.33393100099</v>
      </c>
      <c r="GO200" s="32">
        <v>1713746.18804604</v>
      </c>
      <c r="GP200" s="32">
        <v>522842.75535999902</v>
      </c>
      <c r="GQ200" s="32">
        <v>99.2725427614089</v>
      </c>
      <c r="GR200" s="32">
        <v>24243.207608254099</v>
      </c>
      <c r="GS200" s="32">
        <v>259.143862419664</v>
      </c>
      <c r="GT200" s="32">
        <v>37.576795188875202</v>
      </c>
      <c r="GU200" s="32">
        <v>4916.5329766614004</v>
      </c>
      <c r="GV200" s="32">
        <v>3370.1462872264201</v>
      </c>
      <c r="GW200" s="32">
        <v>2627.86166515684</v>
      </c>
      <c r="GX200" s="32">
        <v>915293.86351703003</v>
      </c>
      <c r="GY200" s="32">
        <v>116369.249042279</v>
      </c>
      <c r="GZ200" s="32">
        <v>0</v>
      </c>
      <c r="HA200" s="32">
        <v>253.97129915752501</v>
      </c>
      <c r="HB200" s="32">
        <v>8352.9934956040397</v>
      </c>
      <c r="HC200" s="32">
        <v>284.87643076056003</v>
      </c>
      <c r="HD200" s="32">
        <v>0</v>
      </c>
      <c r="HE200" s="32">
        <v>0</v>
      </c>
      <c r="HF200" s="32">
        <v>0</v>
      </c>
      <c r="HG200" s="32">
        <v>0</v>
      </c>
      <c r="HH200" s="32">
        <v>0</v>
      </c>
      <c r="HI200" s="33">
        <f t="shared" ref="HI200:HI226" si="39">SUM(D200:HH200)</f>
        <v>50003506.394782096</v>
      </c>
      <c r="HJ200" s="34">
        <v>0</v>
      </c>
      <c r="HK200" s="34">
        <v>0</v>
      </c>
      <c r="HL200" s="33">
        <v>0</v>
      </c>
      <c r="HM200" s="34">
        <v>106533699.58986799</v>
      </c>
      <c r="HN200" s="33">
        <v>106533699.58986799</v>
      </c>
      <c r="HO200" s="34">
        <v>0</v>
      </c>
      <c r="HP200" s="34">
        <v>0</v>
      </c>
      <c r="HQ200" s="33">
        <v>0</v>
      </c>
      <c r="HR200" s="34">
        <v>0</v>
      </c>
      <c r="HS200" s="35">
        <v>106533699.58986799</v>
      </c>
      <c r="HT200" s="34">
        <v>0</v>
      </c>
      <c r="HU200" s="36">
        <v>156537205.98464999</v>
      </c>
      <c r="HX200" s="32">
        <v>1142339.83161736</v>
      </c>
      <c r="HY200" s="32">
        <v>4286.0121661369303</v>
      </c>
    </row>
    <row r="201" spans="1:233" x14ac:dyDescent="0.3">
      <c r="A201" s="75"/>
      <c r="B201" s="31" t="s">
        <v>201</v>
      </c>
      <c r="C201" s="21" t="s">
        <v>424</v>
      </c>
      <c r="D201" s="32">
        <v>0</v>
      </c>
      <c r="E201" s="32">
        <f t="shared" si="36"/>
        <v>0</v>
      </c>
      <c r="F201" s="32">
        <f t="shared" si="37"/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53568.681981131303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47307.0807653749</v>
      </c>
      <c r="V201" s="32">
        <v>89913.746955397306</v>
      </c>
      <c r="W201" s="32">
        <f t="shared" si="35"/>
        <v>37939.322994642731</v>
      </c>
      <c r="X201" s="32">
        <f t="shared" si="38"/>
        <v>3317.990091938967</v>
      </c>
      <c r="Y201" s="32">
        <v>5106.2561549994998</v>
      </c>
      <c r="Z201" s="32">
        <v>72378.545060400706</v>
      </c>
      <c r="AA201" s="32">
        <v>16839.435432476999</v>
      </c>
      <c r="AB201" s="32">
        <v>23858.514869659699</v>
      </c>
      <c r="AC201" s="32">
        <v>33879.539738660496</v>
      </c>
      <c r="AD201" s="32">
        <v>17967.6945573792</v>
      </c>
      <c r="AE201" s="32">
        <v>18428.341089432401</v>
      </c>
      <c r="AF201" s="32">
        <v>17866.1554750584</v>
      </c>
      <c r="AG201" s="32">
        <v>68067.479485816599</v>
      </c>
      <c r="AH201" s="32">
        <v>48213.1054234037</v>
      </c>
      <c r="AI201" s="32">
        <v>32006.0978953302</v>
      </c>
      <c r="AJ201" s="32">
        <v>15024.383132970601</v>
      </c>
      <c r="AK201" s="32">
        <v>70470.597831575506</v>
      </c>
      <c r="AL201" s="32">
        <v>75644.131525892895</v>
      </c>
      <c r="AM201" s="32">
        <v>8795.3848723893498</v>
      </c>
      <c r="AN201" s="32">
        <v>5038.1615207345603</v>
      </c>
      <c r="AO201" s="32">
        <v>21799.5928369432</v>
      </c>
      <c r="AP201" s="32">
        <v>18318.0726938279</v>
      </c>
      <c r="AQ201" s="32">
        <v>18543.674749900099</v>
      </c>
      <c r="AR201" s="32">
        <v>22451.731531139099</v>
      </c>
      <c r="AS201" s="32">
        <v>59218.226807827697</v>
      </c>
      <c r="AT201" s="32">
        <v>34597.926060977697</v>
      </c>
      <c r="AU201" s="32">
        <v>25507.163072292598</v>
      </c>
      <c r="AV201" s="32">
        <v>26254.316212926198</v>
      </c>
      <c r="AW201" s="32">
        <v>39249.516351712402</v>
      </c>
      <c r="AX201" s="32">
        <v>28847.948911248801</v>
      </c>
      <c r="AY201" s="32">
        <v>40201.032837514998</v>
      </c>
      <c r="AZ201" s="32">
        <v>27413.219368761202</v>
      </c>
      <c r="BA201" s="32">
        <v>64650.871598048398</v>
      </c>
      <c r="BB201" s="32">
        <v>49463.906965139402</v>
      </c>
      <c r="BC201" s="32">
        <v>55172.513283141903</v>
      </c>
      <c r="BD201" s="32">
        <v>50165.579640639298</v>
      </c>
      <c r="BE201" s="32">
        <v>61579.480770024398</v>
      </c>
      <c r="BF201" s="32">
        <v>39062.429754316698</v>
      </c>
      <c r="BG201" s="32">
        <v>251098.446744783</v>
      </c>
      <c r="BH201" s="32">
        <v>60377.961168506197</v>
      </c>
      <c r="BI201" s="32">
        <v>207194.327550024</v>
      </c>
      <c r="BJ201" s="32">
        <v>42878.622061981499</v>
      </c>
      <c r="BK201" s="32">
        <v>17357.419704892702</v>
      </c>
      <c r="BL201" s="32">
        <v>38018.515019104903</v>
      </c>
      <c r="BM201" s="32">
        <v>130350.477091332</v>
      </c>
      <c r="BN201" s="32">
        <v>89557.763880919403</v>
      </c>
      <c r="BO201" s="32">
        <v>29853.380812575801</v>
      </c>
      <c r="BP201" s="32">
        <v>26268.015672690301</v>
      </c>
      <c r="BQ201" s="32">
        <v>45674.200117490298</v>
      </c>
      <c r="BR201" s="32">
        <v>42801.913112110698</v>
      </c>
      <c r="BS201" s="32">
        <v>42137.0032165089</v>
      </c>
      <c r="BT201" s="32">
        <v>54068.074698298798</v>
      </c>
      <c r="BU201" s="32">
        <v>21867.769099374102</v>
      </c>
      <c r="BV201" s="32">
        <v>27678.231639588201</v>
      </c>
      <c r="BW201" s="32">
        <v>27014.0302861419</v>
      </c>
      <c r="BX201" s="32">
        <v>18414.813046559</v>
      </c>
      <c r="BY201" s="32">
        <v>126232.026348567</v>
      </c>
      <c r="BZ201" s="32">
        <v>49174.701679376703</v>
      </c>
      <c r="CA201" s="32">
        <v>115658.439913111</v>
      </c>
      <c r="CB201" s="32">
        <v>72027.337907003603</v>
      </c>
      <c r="CC201" s="32">
        <v>20537.973843502699</v>
      </c>
      <c r="CD201" s="32">
        <v>35845.473047877698</v>
      </c>
      <c r="CE201" s="32">
        <v>23342.522466727802</v>
      </c>
      <c r="CF201" s="32">
        <v>14755.8130881095</v>
      </c>
      <c r="CG201" s="32">
        <v>16211.3111356973</v>
      </c>
      <c r="CH201" s="32">
        <v>62599.343199087503</v>
      </c>
      <c r="CI201" s="32">
        <v>12353.404976538</v>
      </c>
      <c r="CJ201" s="32">
        <v>45460.667009306402</v>
      </c>
      <c r="CK201" s="32">
        <v>379419.769615483</v>
      </c>
      <c r="CL201" s="32">
        <v>18402.1062262987</v>
      </c>
      <c r="CM201" s="32">
        <v>154802.07762823999</v>
      </c>
      <c r="CN201" s="32">
        <v>40724.272450133401</v>
      </c>
      <c r="CO201" s="32">
        <v>40726.166292573304</v>
      </c>
      <c r="CP201" s="32">
        <v>75625.483650990704</v>
      </c>
      <c r="CQ201" s="32">
        <v>85228.488167265299</v>
      </c>
      <c r="CR201" s="32">
        <v>21803.863785220699</v>
      </c>
      <c r="CS201" s="32">
        <v>130619.66507578699</v>
      </c>
      <c r="CT201" s="32">
        <v>46802.048570016203</v>
      </c>
      <c r="CU201" s="32">
        <v>21321.365879775101</v>
      </c>
      <c r="CV201" s="32">
        <v>39977.474022549803</v>
      </c>
      <c r="CW201" s="32">
        <v>19734.0492412737</v>
      </c>
      <c r="CX201" s="32">
        <v>122765.213969402</v>
      </c>
      <c r="CY201" s="32">
        <v>28203.780150275401</v>
      </c>
      <c r="CZ201" s="32">
        <v>40953.796520871503</v>
      </c>
      <c r="DA201" s="32">
        <v>42621.2979078914</v>
      </c>
      <c r="DB201" s="32">
        <v>65605.703792159693</v>
      </c>
      <c r="DC201" s="32">
        <v>31108.4898750789</v>
      </c>
      <c r="DD201" s="32">
        <v>52120.096852083101</v>
      </c>
      <c r="DE201" s="32">
        <v>9416.9436568162491</v>
      </c>
      <c r="DF201" s="32">
        <v>76544.757795540194</v>
      </c>
      <c r="DG201" s="32">
        <v>29417.318535517501</v>
      </c>
      <c r="DH201" s="32">
        <v>61320.825212535099</v>
      </c>
      <c r="DI201" s="32">
        <v>45161.2690147471</v>
      </c>
      <c r="DJ201" s="32">
        <v>36044.370467362103</v>
      </c>
      <c r="DK201" s="32">
        <v>15910.500014846701</v>
      </c>
      <c r="DL201" s="32">
        <v>38840.765984918798</v>
      </c>
      <c r="DM201" s="32">
        <v>85895.617811299904</v>
      </c>
      <c r="DN201" s="32">
        <v>159835.66706309901</v>
      </c>
      <c r="DO201" s="32">
        <v>79019.461447671798</v>
      </c>
      <c r="DP201" s="32">
        <v>29520.028673704899</v>
      </c>
      <c r="DQ201" s="32">
        <v>287191.706553086</v>
      </c>
      <c r="DR201" s="32">
        <v>23781.219321879202</v>
      </c>
      <c r="DS201" s="32">
        <v>33048.485152227899</v>
      </c>
      <c r="DT201" s="32">
        <v>66710.015619161801</v>
      </c>
      <c r="DU201" s="32">
        <v>66645.914146327093</v>
      </c>
      <c r="DV201" s="32">
        <v>217919.949933867</v>
      </c>
      <c r="DW201" s="32">
        <v>105341.901071589</v>
      </c>
      <c r="DX201" s="32">
        <v>116098.51846332299</v>
      </c>
      <c r="DY201" s="32">
        <v>104590.67508401901</v>
      </c>
      <c r="DZ201" s="32">
        <v>39782.889170164199</v>
      </c>
      <c r="EA201" s="32">
        <v>82614.040302161302</v>
      </c>
      <c r="EB201" s="32">
        <v>50996.273767603598</v>
      </c>
      <c r="EC201" s="32">
        <v>44256.845853027997</v>
      </c>
      <c r="ED201" s="32">
        <v>173537.453101686</v>
      </c>
      <c r="EE201" s="32">
        <v>12363.0546138193</v>
      </c>
      <c r="EF201" s="32">
        <v>25926.955847116798</v>
      </c>
      <c r="EG201" s="32">
        <v>175826.544802358</v>
      </c>
      <c r="EH201" s="32">
        <v>224969.51391613399</v>
      </c>
      <c r="EI201" s="32">
        <v>66270.651808506096</v>
      </c>
      <c r="EJ201" s="32">
        <v>71588.657115225404</v>
      </c>
      <c r="EK201" s="32">
        <v>24011.260408017399</v>
      </c>
      <c r="EL201" s="32">
        <v>72391.177405274197</v>
      </c>
      <c r="EM201" s="32">
        <v>26157.393127973901</v>
      </c>
      <c r="EN201" s="32">
        <v>136818.41050499599</v>
      </c>
      <c r="EO201" s="32">
        <v>67137.9636895609</v>
      </c>
      <c r="EP201" s="32">
        <v>314707.83095436002</v>
      </c>
      <c r="EQ201" s="32">
        <v>28164.618011590501</v>
      </c>
      <c r="ER201" s="32">
        <v>118094.440407111</v>
      </c>
      <c r="ES201" s="32">
        <v>31882.987304219201</v>
      </c>
      <c r="ET201" s="32">
        <v>704880.15151997097</v>
      </c>
      <c r="EU201" s="32">
        <v>154943.33568350499</v>
      </c>
      <c r="EV201" s="32">
        <v>216449.38666117299</v>
      </c>
      <c r="EW201" s="32">
        <v>48562.581901507903</v>
      </c>
      <c r="EX201" s="32">
        <v>29849.4333126358</v>
      </c>
      <c r="EY201" s="32">
        <v>32274.6947173599</v>
      </c>
      <c r="EZ201" s="32">
        <v>70782.365282005805</v>
      </c>
      <c r="FA201" s="32">
        <v>82102.042838679306</v>
      </c>
      <c r="FB201" s="32">
        <v>214947.378694541</v>
      </c>
      <c r="FC201" s="32">
        <v>103167.172773902</v>
      </c>
      <c r="FD201" s="32">
        <v>120545.03037048</v>
      </c>
      <c r="FE201" s="32">
        <v>488097.61541313899</v>
      </c>
      <c r="FF201" s="32">
        <v>490788.28147308697</v>
      </c>
      <c r="FG201" s="32">
        <v>38716.434459670098</v>
      </c>
      <c r="FH201" s="32">
        <v>37682.271356386802</v>
      </c>
      <c r="FI201" s="32">
        <v>54131.693799640103</v>
      </c>
      <c r="FJ201" s="32">
        <v>410676.961269892</v>
      </c>
      <c r="FK201" s="32">
        <v>1065.5438872970899</v>
      </c>
      <c r="FL201" s="32">
        <v>43823.414307427098</v>
      </c>
      <c r="FM201" s="32">
        <v>42748.421022176903</v>
      </c>
      <c r="FN201" s="32">
        <v>9456.7406173663294</v>
      </c>
      <c r="FO201" s="32">
        <v>9917.4377085053602</v>
      </c>
      <c r="FP201" s="32">
        <v>113170.61861376899</v>
      </c>
      <c r="FQ201" s="32">
        <v>26516.082068924999</v>
      </c>
      <c r="FR201" s="32">
        <v>27742.6769034401</v>
      </c>
      <c r="FS201" s="32">
        <v>79338.948663967196</v>
      </c>
      <c r="FT201" s="32">
        <v>66572.716587307601</v>
      </c>
      <c r="FU201" s="32">
        <v>305322.97494348098</v>
      </c>
      <c r="FV201" s="32">
        <v>121291.637634595</v>
      </c>
      <c r="FW201" s="32">
        <v>7964.86866523341</v>
      </c>
      <c r="FX201" s="32">
        <v>306177.60645181697</v>
      </c>
      <c r="FY201" s="32">
        <v>198040.153785364</v>
      </c>
      <c r="FZ201" s="32">
        <v>292293.47141494398</v>
      </c>
      <c r="GA201" s="32">
        <v>453983.35169460101</v>
      </c>
      <c r="GB201" s="32">
        <v>49423.977550352203</v>
      </c>
      <c r="GC201" s="32">
        <v>67178.667681063802</v>
      </c>
      <c r="GD201" s="32">
        <v>110762.758373779</v>
      </c>
      <c r="GE201" s="32">
        <v>66891.087570058706</v>
      </c>
      <c r="GF201" s="32">
        <v>623307.142920624</v>
      </c>
      <c r="GG201" s="32">
        <v>90094.538572574602</v>
      </c>
      <c r="GH201" s="32">
        <v>370865.79601462599</v>
      </c>
      <c r="GI201" s="32">
        <v>365071.37306310702</v>
      </c>
      <c r="GJ201" s="32">
        <v>174149.72500626801</v>
      </c>
      <c r="GK201" s="32">
        <v>26109.574926993799</v>
      </c>
      <c r="GL201" s="32">
        <v>27925.088399864399</v>
      </c>
      <c r="GM201" s="32">
        <v>167688.66815811899</v>
      </c>
      <c r="GN201" s="32">
        <v>43003.391164947701</v>
      </c>
      <c r="GO201" s="32">
        <v>87887.806631044499</v>
      </c>
      <c r="GP201" s="32">
        <v>664436.38350955502</v>
      </c>
      <c r="GQ201" s="32">
        <v>9572.0281944645703</v>
      </c>
      <c r="GR201" s="32">
        <v>17513.501933133601</v>
      </c>
      <c r="GS201" s="32">
        <v>49051.899145898598</v>
      </c>
      <c r="GT201" s="32">
        <v>7074.8327976373803</v>
      </c>
      <c r="GU201" s="32">
        <v>155012.418045509</v>
      </c>
      <c r="GV201" s="32">
        <v>76906.269061861007</v>
      </c>
      <c r="GW201" s="32">
        <v>60625.4298063401</v>
      </c>
      <c r="GX201" s="32">
        <v>345928.186061493</v>
      </c>
      <c r="GY201" s="32">
        <v>333090.58889765397</v>
      </c>
      <c r="GZ201" s="32">
        <v>0</v>
      </c>
      <c r="HA201" s="32">
        <v>12277.0601777794</v>
      </c>
      <c r="HB201" s="32">
        <v>23286.967516807399</v>
      </c>
      <c r="HC201" s="32">
        <v>26650.364071099299</v>
      </c>
      <c r="HD201" s="32">
        <v>19071.9337589436</v>
      </c>
      <c r="HE201" s="32">
        <v>46789.977942921898</v>
      </c>
      <c r="HF201" s="32">
        <v>0</v>
      </c>
      <c r="HG201" s="32">
        <v>0</v>
      </c>
      <c r="HH201" s="32">
        <v>0</v>
      </c>
      <c r="HI201" s="33">
        <f t="shared" si="39"/>
        <v>17666928.846098967</v>
      </c>
      <c r="HJ201" s="34">
        <v>0</v>
      </c>
      <c r="HK201" s="34">
        <v>0</v>
      </c>
      <c r="HL201" s="33">
        <v>0</v>
      </c>
      <c r="HM201" s="34">
        <v>29817739.7763841</v>
      </c>
      <c r="HN201" s="33">
        <v>29817739.7763841</v>
      </c>
      <c r="HO201" s="34">
        <v>0</v>
      </c>
      <c r="HP201" s="34">
        <v>0</v>
      </c>
      <c r="HQ201" s="33">
        <v>0</v>
      </c>
      <c r="HR201" s="34">
        <v>0</v>
      </c>
      <c r="HS201" s="35">
        <v>29817739.7763841</v>
      </c>
      <c r="HT201" s="34">
        <v>0</v>
      </c>
      <c r="HU201" s="36">
        <v>47484668.622483097</v>
      </c>
      <c r="HX201" s="32">
        <v>0</v>
      </c>
      <c r="HY201" s="32">
        <v>41257.3130865817</v>
      </c>
    </row>
    <row r="202" spans="1:233" x14ac:dyDescent="0.3">
      <c r="A202" s="75"/>
      <c r="B202" s="31" t="s">
        <v>202</v>
      </c>
      <c r="C202" s="21" t="s">
        <v>425</v>
      </c>
      <c r="D202" s="32">
        <v>245863.512695168</v>
      </c>
      <c r="E202" s="32">
        <f t="shared" si="36"/>
        <v>1541203.6732038343</v>
      </c>
      <c r="F202" s="32">
        <f t="shared" si="37"/>
        <v>23252.999288115683</v>
      </c>
      <c r="G202" s="32">
        <v>14952.7330216967</v>
      </c>
      <c r="H202" s="32">
        <v>1243.3390377206499</v>
      </c>
      <c r="I202" s="32">
        <v>1827.40979064868</v>
      </c>
      <c r="J202" s="32">
        <v>52533.753356301997</v>
      </c>
      <c r="K202" s="32">
        <v>16890.523607379699</v>
      </c>
      <c r="L202" s="32">
        <v>113696.388277714</v>
      </c>
      <c r="M202" s="32">
        <v>9377.2323049380793</v>
      </c>
      <c r="N202" s="32">
        <v>28099.812500000899</v>
      </c>
      <c r="O202" s="32">
        <v>10675.8787547763</v>
      </c>
      <c r="P202" s="32">
        <v>18810.1567698617</v>
      </c>
      <c r="Q202" s="32">
        <v>25727.714547596301</v>
      </c>
      <c r="R202" s="32">
        <v>116140.57537282001</v>
      </c>
      <c r="S202" s="32">
        <v>27529.075191661701</v>
      </c>
      <c r="T202" s="32">
        <v>0</v>
      </c>
      <c r="U202" s="32">
        <v>0</v>
      </c>
      <c r="V202" s="32">
        <v>0</v>
      </c>
      <c r="W202" s="32">
        <f t="shared" si="35"/>
        <v>0</v>
      </c>
      <c r="X202" s="32">
        <f t="shared" si="38"/>
        <v>0</v>
      </c>
      <c r="Y202" s="32">
        <v>0</v>
      </c>
      <c r="Z202" s="32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66804.148550068596</v>
      </c>
      <c r="AJ202" s="32">
        <v>0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275734.711332192</v>
      </c>
      <c r="BC202" s="32">
        <v>322388.33970605698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0</v>
      </c>
      <c r="BQ202" s="32">
        <v>0</v>
      </c>
      <c r="BR202" s="32">
        <v>0</v>
      </c>
      <c r="BS202" s="32">
        <v>0</v>
      </c>
      <c r="BT202" s="32">
        <v>0</v>
      </c>
      <c r="BU202" s="32">
        <v>0</v>
      </c>
      <c r="BV202" s="32">
        <v>0</v>
      </c>
      <c r="BW202" s="32">
        <v>0</v>
      </c>
      <c r="BX202" s="32">
        <v>0</v>
      </c>
      <c r="BY202" s="32">
        <v>0</v>
      </c>
      <c r="BZ202" s="32">
        <v>0</v>
      </c>
      <c r="CA202" s="32">
        <v>0</v>
      </c>
      <c r="CB202" s="32">
        <v>0</v>
      </c>
      <c r="CC202" s="32">
        <v>0</v>
      </c>
      <c r="CD202" s="32">
        <v>0</v>
      </c>
      <c r="CE202" s="32">
        <v>0</v>
      </c>
      <c r="CF202" s="32">
        <v>0</v>
      </c>
      <c r="CG202" s="32">
        <v>0</v>
      </c>
      <c r="CH202" s="32">
        <v>0</v>
      </c>
      <c r="CI202" s="32">
        <v>6578.8551727999002</v>
      </c>
      <c r="CJ202" s="32">
        <v>22112.760408925798</v>
      </c>
      <c r="CK202" s="32">
        <v>367874.80046653299</v>
      </c>
      <c r="CL202" s="32">
        <v>16212.5166868669</v>
      </c>
      <c r="CM202" s="32">
        <v>41870.959488242399</v>
      </c>
      <c r="CN202" s="32">
        <v>11336.1745586937</v>
      </c>
      <c r="CO202" s="32">
        <v>12342.576015463101</v>
      </c>
      <c r="CP202" s="32">
        <v>1544.24859791529</v>
      </c>
      <c r="CQ202" s="32">
        <v>926.67156406892695</v>
      </c>
      <c r="CR202" s="32">
        <v>276.65332261811898</v>
      </c>
      <c r="CS202" s="32">
        <v>3452.7669319397601</v>
      </c>
      <c r="CT202" s="32">
        <v>1144.0644606697099</v>
      </c>
      <c r="CU202" s="32">
        <v>496.04298070750099</v>
      </c>
      <c r="CV202" s="32">
        <v>839.76226216552402</v>
      </c>
      <c r="CW202" s="32">
        <v>466.60591861647799</v>
      </c>
      <c r="CX202" s="32">
        <v>2898.2126175056301</v>
      </c>
      <c r="CY202" s="32">
        <v>0</v>
      </c>
      <c r="CZ202" s="32">
        <v>0</v>
      </c>
      <c r="DA202" s="32">
        <v>0</v>
      </c>
      <c r="DB202" s="32">
        <v>0</v>
      </c>
      <c r="DC202" s="32">
        <v>0</v>
      </c>
      <c r="DD202" s="32">
        <v>0</v>
      </c>
      <c r="DE202" s="32">
        <v>0</v>
      </c>
      <c r="DF202" s="32">
        <v>0</v>
      </c>
      <c r="DG202" s="32">
        <v>0</v>
      </c>
      <c r="DH202" s="32">
        <v>0</v>
      </c>
      <c r="DI202" s="32">
        <v>0</v>
      </c>
      <c r="DJ202" s="32">
        <v>0</v>
      </c>
      <c r="DK202" s="32">
        <v>0</v>
      </c>
      <c r="DL202" s="32">
        <v>0</v>
      </c>
      <c r="DM202" s="32">
        <v>0</v>
      </c>
      <c r="DN202" s="32">
        <v>0</v>
      </c>
      <c r="DO202" s="32">
        <v>0</v>
      </c>
      <c r="DP202" s="32">
        <v>0</v>
      </c>
      <c r="DQ202" s="32">
        <v>0</v>
      </c>
      <c r="DR202" s="32">
        <v>0</v>
      </c>
      <c r="DS202" s="32">
        <v>0</v>
      </c>
      <c r="DT202" s="32">
        <v>0</v>
      </c>
      <c r="DU202" s="32">
        <v>0</v>
      </c>
      <c r="DV202" s="32">
        <v>0</v>
      </c>
      <c r="DW202" s="32">
        <v>0</v>
      </c>
      <c r="DX202" s="32">
        <v>0</v>
      </c>
      <c r="DY202" s="32">
        <v>0</v>
      </c>
      <c r="DZ202" s="32">
        <v>0</v>
      </c>
      <c r="EA202" s="32">
        <v>0</v>
      </c>
      <c r="EB202" s="32">
        <v>0</v>
      </c>
      <c r="EC202" s="32">
        <v>0</v>
      </c>
      <c r="ED202" s="32">
        <v>0</v>
      </c>
      <c r="EE202" s="32">
        <v>0</v>
      </c>
      <c r="EF202" s="32">
        <v>0</v>
      </c>
      <c r="EG202" s="32">
        <v>0</v>
      </c>
      <c r="EH202" s="32">
        <v>0</v>
      </c>
      <c r="EI202" s="32">
        <v>0</v>
      </c>
      <c r="EJ202" s="32">
        <v>0</v>
      </c>
      <c r="EK202" s="32">
        <v>0</v>
      </c>
      <c r="EL202" s="32">
        <v>0</v>
      </c>
      <c r="EM202" s="32">
        <v>0</v>
      </c>
      <c r="EN202" s="32">
        <v>0</v>
      </c>
      <c r="EO202" s="32">
        <v>2350009.6747759301</v>
      </c>
      <c r="EP202" s="32">
        <v>0</v>
      </c>
      <c r="EQ202" s="32">
        <v>0</v>
      </c>
      <c r="ER202" s="32">
        <v>0</v>
      </c>
      <c r="ES202" s="32">
        <v>2779768.5739892698</v>
      </c>
      <c r="ET202" s="32">
        <v>0</v>
      </c>
      <c r="EU202" s="32">
        <v>0</v>
      </c>
      <c r="EV202" s="32">
        <v>0</v>
      </c>
      <c r="EW202" s="32">
        <v>0</v>
      </c>
      <c r="EX202" s="32">
        <v>0</v>
      </c>
      <c r="EY202" s="32">
        <v>0</v>
      </c>
      <c r="EZ202" s="32">
        <v>0</v>
      </c>
      <c r="FA202" s="32">
        <v>0</v>
      </c>
      <c r="FB202" s="32">
        <v>0</v>
      </c>
      <c r="FC202" s="32">
        <v>0</v>
      </c>
      <c r="FD202" s="32">
        <v>0</v>
      </c>
      <c r="FE202" s="32">
        <v>0</v>
      </c>
      <c r="FF202" s="32">
        <v>0</v>
      </c>
      <c r="FG202" s="32">
        <v>0</v>
      </c>
      <c r="FH202" s="32">
        <v>0</v>
      </c>
      <c r="FI202" s="32">
        <v>0</v>
      </c>
      <c r="FJ202" s="32">
        <v>0</v>
      </c>
      <c r="FK202" s="32">
        <v>23373.436055554001</v>
      </c>
      <c r="FL202" s="32">
        <v>53238.835280672298</v>
      </c>
      <c r="FM202" s="32">
        <v>0</v>
      </c>
      <c r="FN202" s="32">
        <v>0</v>
      </c>
      <c r="FO202" s="32">
        <v>0</v>
      </c>
      <c r="FP202" s="32">
        <v>0</v>
      </c>
      <c r="FQ202" s="32">
        <v>0</v>
      </c>
      <c r="FR202" s="32">
        <v>0</v>
      </c>
      <c r="FS202" s="32">
        <v>0</v>
      </c>
      <c r="FT202" s="32">
        <v>0</v>
      </c>
      <c r="FU202" s="32">
        <v>0</v>
      </c>
      <c r="FV202" s="32">
        <v>0</v>
      </c>
      <c r="FW202" s="32">
        <v>0</v>
      </c>
      <c r="FX202" s="32">
        <v>0</v>
      </c>
      <c r="FY202" s="32">
        <v>0</v>
      </c>
      <c r="FZ202" s="32">
        <v>0</v>
      </c>
      <c r="GA202" s="32">
        <v>0</v>
      </c>
      <c r="GB202" s="32">
        <v>0</v>
      </c>
      <c r="GC202" s="32">
        <v>0</v>
      </c>
      <c r="GD202" s="32">
        <v>0</v>
      </c>
      <c r="GE202" s="32">
        <v>0</v>
      </c>
      <c r="GF202" s="32">
        <v>0</v>
      </c>
      <c r="GG202" s="32">
        <v>0</v>
      </c>
      <c r="GH202" s="32">
        <v>0</v>
      </c>
      <c r="GI202" s="32">
        <v>0</v>
      </c>
      <c r="GJ202" s="32">
        <v>0</v>
      </c>
      <c r="GK202" s="32">
        <v>0</v>
      </c>
      <c r="GL202" s="32">
        <v>0</v>
      </c>
      <c r="GM202" s="32">
        <v>0</v>
      </c>
      <c r="GN202" s="32">
        <v>0</v>
      </c>
      <c r="GO202" s="32">
        <v>0</v>
      </c>
      <c r="GP202" s="32">
        <v>0</v>
      </c>
      <c r="GQ202" s="32">
        <v>610558.32600521098</v>
      </c>
      <c r="GR202" s="32">
        <v>0</v>
      </c>
      <c r="GS202" s="32">
        <v>0</v>
      </c>
      <c r="GT202" s="32">
        <v>0</v>
      </c>
      <c r="GU202" s="32">
        <v>0</v>
      </c>
      <c r="GV202" s="32">
        <v>0</v>
      </c>
      <c r="GW202" s="32">
        <v>0</v>
      </c>
      <c r="GX202" s="32">
        <v>0</v>
      </c>
      <c r="GY202" s="32">
        <v>0</v>
      </c>
      <c r="GZ202" s="32">
        <v>0</v>
      </c>
      <c r="HA202" s="32">
        <v>0</v>
      </c>
      <c r="HB202" s="32">
        <v>0</v>
      </c>
      <c r="HC202" s="32">
        <v>0</v>
      </c>
      <c r="HD202" s="32">
        <v>0</v>
      </c>
      <c r="HE202" s="32">
        <v>0</v>
      </c>
      <c r="HF202" s="32">
        <v>0</v>
      </c>
      <c r="HG202" s="32">
        <v>0</v>
      </c>
      <c r="HH202" s="32">
        <v>0</v>
      </c>
      <c r="HI202" s="33">
        <f t="shared" si="39"/>
        <v>9220074.4948689211</v>
      </c>
      <c r="HJ202" s="34">
        <v>0</v>
      </c>
      <c r="HK202" s="34">
        <v>0</v>
      </c>
      <c r="HL202" s="33">
        <v>0</v>
      </c>
      <c r="HM202" s="34">
        <v>7400374.0557079902</v>
      </c>
      <c r="HN202" s="33">
        <v>7400374.0557079902</v>
      </c>
      <c r="HO202" s="34">
        <v>0</v>
      </c>
      <c r="HP202" s="34">
        <v>0</v>
      </c>
      <c r="HQ202" s="33">
        <v>0</v>
      </c>
      <c r="HR202" s="34">
        <v>0</v>
      </c>
      <c r="HS202" s="35">
        <v>7400374.0557079902</v>
      </c>
      <c r="HT202" s="34">
        <v>0</v>
      </c>
      <c r="HU202" s="36">
        <v>16620448.550576899</v>
      </c>
      <c r="HX202" s="32">
        <v>1564456.67249195</v>
      </c>
      <c r="HY202" s="32">
        <v>0</v>
      </c>
    </row>
    <row r="203" spans="1:233" x14ac:dyDescent="0.3">
      <c r="A203" s="75"/>
      <c r="B203" s="31" t="s">
        <v>203</v>
      </c>
      <c r="C203" s="21" t="s">
        <v>426</v>
      </c>
      <c r="D203" s="32">
        <v>46229.064787605799</v>
      </c>
      <c r="E203" s="32">
        <f t="shared" si="36"/>
        <v>132316.71726276158</v>
      </c>
      <c r="F203" s="32">
        <f t="shared" si="37"/>
        <v>1996.3361013284305</v>
      </c>
      <c r="G203" s="32">
        <v>26999.416330901</v>
      </c>
      <c r="H203" s="32">
        <v>23402.714275328901</v>
      </c>
      <c r="I203" s="32">
        <v>94788.676577184306</v>
      </c>
      <c r="J203" s="32">
        <v>20177.736843043702</v>
      </c>
      <c r="K203" s="32">
        <v>17434.2287740381</v>
      </c>
      <c r="L203" s="32">
        <v>47265.849056751002</v>
      </c>
      <c r="M203" s="32">
        <v>583818.69960849104</v>
      </c>
      <c r="N203" s="32">
        <v>29406.4217014227</v>
      </c>
      <c r="O203" s="32">
        <v>47245.9385917611</v>
      </c>
      <c r="P203" s="32">
        <v>85028.021358503</v>
      </c>
      <c r="Q203" s="32">
        <v>95228.131650474301</v>
      </c>
      <c r="R203" s="32">
        <v>73791.395808069996</v>
      </c>
      <c r="S203" s="32">
        <v>17553.928713422902</v>
      </c>
      <c r="T203" s="32">
        <v>24795.568831517099</v>
      </c>
      <c r="U203" s="32">
        <v>24025.1510318371</v>
      </c>
      <c r="V203" s="32">
        <v>44668.355370392601</v>
      </c>
      <c r="W203" s="32">
        <f t="shared" si="35"/>
        <v>18652.7355254207</v>
      </c>
      <c r="X203" s="32">
        <f t="shared" si="38"/>
        <v>1631.2782299684964</v>
      </c>
      <c r="Y203" s="32">
        <v>2818.6134454586299</v>
      </c>
      <c r="Z203" s="32">
        <v>36001.808539819198</v>
      </c>
      <c r="AA203" s="32">
        <v>9614.9170668342795</v>
      </c>
      <c r="AB203" s="32">
        <v>11522.4334753206</v>
      </c>
      <c r="AC203" s="32">
        <v>16718.041776082398</v>
      </c>
      <c r="AD203" s="32">
        <v>9252.5073257438507</v>
      </c>
      <c r="AE203" s="32">
        <v>9111.0024937340004</v>
      </c>
      <c r="AF203" s="32">
        <v>9422.4735215932196</v>
      </c>
      <c r="AG203" s="32">
        <v>40324.2769425933</v>
      </c>
      <c r="AH203" s="32">
        <v>25294.625458638999</v>
      </c>
      <c r="AI203" s="32">
        <v>16035.3339508094</v>
      </c>
      <c r="AJ203" s="32">
        <v>8831.7767624477801</v>
      </c>
      <c r="AK203" s="32">
        <v>33014.512291212799</v>
      </c>
      <c r="AL203" s="32">
        <v>38985.028376242597</v>
      </c>
      <c r="AM203" s="32">
        <v>4244.0302260317003</v>
      </c>
      <c r="AN203" s="32">
        <v>2727.2427234266902</v>
      </c>
      <c r="AO203" s="32">
        <v>10680.9686900123</v>
      </c>
      <c r="AP203" s="32">
        <v>9347.3971195717095</v>
      </c>
      <c r="AQ203" s="32">
        <v>8824.6417132765291</v>
      </c>
      <c r="AR203" s="32">
        <v>12303.3396028683</v>
      </c>
      <c r="AS203" s="32">
        <v>28325.160063348601</v>
      </c>
      <c r="AT203" s="32">
        <v>16620.1109032557</v>
      </c>
      <c r="AU203" s="32">
        <v>13347.1143978686</v>
      </c>
      <c r="AV203" s="32">
        <v>13383.0948411382</v>
      </c>
      <c r="AW203" s="32">
        <v>24952.584183019</v>
      </c>
      <c r="AX203" s="32">
        <v>16968.547360983601</v>
      </c>
      <c r="AY203" s="32">
        <v>22475.550448315302</v>
      </c>
      <c r="AZ203" s="32">
        <v>15811.469738837801</v>
      </c>
      <c r="BA203" s="32">
        <v>32461.127423344002</v>
      </c>
      <c r="BB203" s="32">
        <v>26554.882864037099</v>
      </c>
      <c r="BC203" s="32">
        <v>26997.522339112002</v>
      </c>
      <c r="BD203" s="32">
        <v>25438.731967057302</v>
      </c>
      <c r="BE203" s="32">
        <v>29527.152658429201</v>
      </c>
      <c r="BF203" s="32">
        <v>19850.340654730298</v>
      </c>
      <c r="BG203" s="32">
        <v>134781.894001793</v>
      </c>
      <c r="BH203" s="32">
        <v>47360.605616976398</v>
      </c>
      <c r="BI203" s="32">
        <v>189743.386356359</v>
      </c>
      <c r="BJ203" s="32">
        <v>43687.954460393601</v>
      </c>
      <c r="BK203" s="32">
        <v>15029.8185787443</v>
      </c>
      <c r="BL203" s="32">
        <v>32774.278182013099</v>
      </c>
      <c r="BM203" s="32">
        <v>91768.149024879502</v>
      </c>
      <c r="BN203" s="32">
        <v>73174.912367532001</v>
      </c>
      <c r="BO203" s="32">
        <v>16760.414649838302</v>
      </c>
      <c r="BP203" s="32">
        <v>20753.069758924801</v>
      </c>
      <c r="BQ203" s="32">
        <v>24249.713935353</v>
      </c>
      <c r="BR203" s="32">
        <v>22177.900846352899</v>
      </c>
      <c r="BS203" s="32">
        <v>23317.8048446006</v>
      </c>
      <c r="BT203" s="32">
        <v>31541.125429093001</v>
      </c>
      <c r="BU203" s="32">
        <v>11337.2649270608</v>
      </c>
      <c r="BV203" s="32">
        <v>15231.619654135</v>
      </c>
      <c r="BW203" s="32">
        <v>14108.767563027001</v>
      </c>
      <c r="BX203" s="32">
        <v>8942.0358720198092</v>
      </c>
      <c r="BY203" s="32">
        <v>67615.565651679703</v>
      </c>
      <c r="BZ203" s="32">
        <v>52952.649112110499</v>
      </c>
      <c r="CA203" s="32">
        <v>72631.770476473597</v>
      </c>
      <c r="CB203" s="32">
        <v>42001.874147857699</v>
      </c>
      <c r="CC203" s="32">
        <v>10621.8131442713</v>
      </c>
      <c r="CD203" s="32">
        <v>18481.976819289099</v>
      </c>
      <c r="CE203" s="32">
        <v>12204.1601119513</v>
      </c>
      <c r="CF203" s="32">
        <v>8321.6655302598701</v>
      </c>
      <c r="CG203" s="32">
        <v>9898.1535730857795</v>
      </c>
      <c r="CH203" s="32">
        <v>40381.421504288097</v>
      </c>
      <c r="CI203" s="32">
        <v>6248.2983921901596</v>
      </c>
      <c r="CJ203" s="32">
        <v>24633.009811488999</v>
      </c>
      <c r="CK203" s="32">
        <v>207536.11159849301</v>
      </c>
      <c r="CL203" s="32">
        <v>16048.822457672501</v>
      </c>
      <c r="CM203" s="32">
        <v>121055.52068181201</v>
      </c>
      <c r="CN203" s="32">
        <v>31573.122644221501</v>
      </c>
      <c r="CO203" s="32">
        <v>24637.041871131099</v>
      </c>
      <c r="CP203" s="32">
        <v>40967.5255537146</v>
      </c>
      <c r="CQ203" s="32">
        <v>55133.185122540701</v>
      </c>
      <c r="CR203" s="32">
        <v>14020.5778923615</v>
      </c>
      <c r="CS203" s="32">
        <v>74934.352793850398</v>
      </c>
      <c r="CT203" s="32">
        <v>27647.8643052439</v>
      </c>
      <c r="CU203" s="32">
        <v>12827.954631725601</v>
      </c>
      <c r="CV203" s="32">
        <v>22170.486241306298</v>
      </c>
      <c r="CW203" s="32">
        <v>10417.2675825395</v>
      </c>
      <c r="CX203" s="32">
        <v>71923.403829340794</v>
      </c>
      <c r="CY203" s="32">
        <v>15921.2110520891</v>
      </c>
      <c r="CZ203" s="32">
        <v>23384.1824934039</v>
      </c>
      <c r="DA203" s="32">
        <v>24188.166551302998</v>
      </c>
      <c r="DB203" s="32">
        <v>36584.051215825501</v>
      </c>
      <c r="DC203" s="32">
        <v>17477.140535957002</v>
      </c>
      <c r="DD203" s="32">
        <v>28210.3829284034</v>
      </c>
      <c r="DE203" s="32">
        <v>4665.0341253717597</v>
      </c>
      <c r="DF203" s="32">
        <v>49902.597344774302</v>
      </c>
      <c r="DG203" s="32">
        <v>16120.4178978</v>
      </c>
      <c r="DH203" s="32">
        <v>36964.695555037099</v>
      </c>
      <c r="DI203" s="32">
        <v>32590.274442282702</v>
      </c>
      <c r="DJ203" s="32">
        <v>18309.560990965801</v>
      </c>
      <c r="DK203" s="32">
        <v>8941.6481427866802</v>
      </c>
      <c r="DL203" s="32">
        <v>19206.846199681499</v>
      </c>
      <c r="DM203" s="32">
        <v>51516.014418244202</v>
      </c>
      <c r="DN203" s="32">
        <v>78505.858238194298</v>
      </c>
      <c r="DO203" s="32">
        <v>39889.237787833699</v>
      </c>
      <c r="DP203" s="32">
        <v>16533.2826280591</v>
      </c>
      <c r="DQ203" s="32">
        <v>161063.70218743299</v>
      </c>
      <c r="DR203" s="32">
        <v>15009.983934849401</v>
      </c>
      <c r="DS203" s="32">
        <v>23779.619712704702</v>
      </c>
      <c r="DT203" s="32">
        <v>43051.306370575199</v>
      </c>
      <c r="DU203" s="32">
        <v>35811.045768137097</v>
      </c>
      <c r="DV203" s="32">
        <v>108327.16988969799</v>
      </c>
      <c r="DW203" s="32">
        <v>55139.619318801801</v>
      </c>
      <c r="DX203" s="32">
        <v>57059.400052499703</v>
      </c>
      <c r="DY203" s="32">
        <v>49416.663948095702</v>
      </c>
      <c r="DZ203" s="32">
        <v>19770.7781914718</v>
      </c>
      <c r="EA203" s="32">
        <v>39304.706170153702</v>
      </c>
      <c r="EB203" s="32">
        <v>26127.169923112499</v>
      </c>
      <c r="EC203" s="32">
        <v>21188.376357268098</v>
      </c>
      <c r="ED203" s="32">
        <v>84829.837755143395</v>
      </c>
      <c r="EE203" s="32">
        <v>5883.10348219156</v>
      </c>
      <c r="EF203" s="32">
        <v>12805.3489470161</v>
      </c>
      <c r="EG203" s="32">
        <v>90262.230866195707</v>
      </c>
      <c r="EH203" s="32">
        <v>120654.059595307</v>
      </c>
      <c r="EI203" s="32">
        <v>31413.070526106701</v>
      </c>
      <c r="EJ203" s="32">
        <v>37043.3800508848</v>
      </c>
      <c r="EK203" s="32">
        <v>17605.633211105302</v>
      </c>
      <c r="EL203" s="32">
        <v>44239.230072247898</v>
      </c>
      <c r="EM203" s="32">
        <v>17641.1428651612</v>
      </c>
      <c r="EN203" s="32">
        <v>222857.89671381301</v>
      </c>
      <c r="EO203" s="32">
        <v>134829.629088068</v>
      </c>
      <c r="EP203" s="32">
        <v>361884.89423888398</v>
      </c>
      <c r="EQ203" s="32">
        <v>26521.293466572199</v>
      </c>
      <c r="ER203" s="32">
        <v>78905.906173038107</v>
      </c>
      <c r="ES203" s="32">
        <v>142821.02102076099</v>
      </c>
      <c r="ET203" s="32">
        <v>279590.48071666103</v>
      </c>
      <c r="EU203" s="32">
        <v>136298.911273201</v>
      </c>
      <c r="EV203" s="32">
        <v>126772.71465228101</v>
      </c>
      <c r="EW203" s="32">
        <v>19949.542924194699</v>
      </c>
      <c r="EX203" s="32">
        <v>18807.753249200501</v>
      </c>
      <c r="EY203" s="32">
        <v>18285.4694769567</v>
      </c>
      <c r="EZ203" s="32">
        <v>32746.533267010698</v>
      </c>
      <c r="FA203" s="32">
        <v>74805.170491729499</v>
      </c>
      <c r="FB203" s="32">
        <v>106562.67774731301</v>
      </c>
      <c r="FC203" s="32">
        <v>43749.074985603002</v>
      </c>
      <c r="FD203" s="32">
        <v>108036.500994637</v>
      </c>
      <c r="FE203" s="32">
        <v>456051.716552781</v>
      </c>
      <c r="FF203" s="32">
        <v>392771.936604588</v>
      </c>
      <c r="FG203" s="32">
        <v>212569.02883334499</v>
      </c>
      <c r="FH203" s="32">
        <v>158882.96171421299</v>
      </c>
      <c r="FI203" s="32">
        <v>31171.302977445401</v>
      </c>
      <c r="FJ203" s="32">
        <v>350032.37599720102</v>
      </c>
      <c r="FK203" s="32">
        <v>983.04394020177494</v>
      </c>
      <c r="FL203" s="32">
        <v>58208.847653202502</v>
      </c>
      <c r="FM203" s="32">
        <v>37589.481701393903</v>
      </c>
      <c r="FN203" s="32">
        <v>20325.761663146699</v>
      </c>
      <c r="FO203" s="32">
        <v>41736.585982391996</v>
      </c>
      <c r="FP203" s="32">
        <v>91001.774869127607</v>
      </c>
      <c r="FQ203" s="32">
        <v>12241.349938098299</v>
      </c>
      <c r="FR203" s="32">
        <v>11875.493168837</v>
      </c>
      <c r="FS203" s="32">
        <v>109373.722643004</v>
      </c>
      <c r="FT203" s="32">
        <v>51246.4591187564</v>
      </c>
      <c r="FU203" s="32">
        <v>173452.597446217</v>
      </c>
      <c r="FV203" s="32">
        <v>215576.72506457701</v>
      </c>
      <c r="FW203" s="32">
        <v>13664.752326628301</v>
      </c>
      <c r="FX203" s="32">
        <v>470868.51094730198</v>
      </c>
      <c r="FY203" s="32">
        <v>129382.116220982</v>
      </c>
      <c r="FZ203" s="32">
        <v>131659.019476605</v>
      </c>
      <c r="GA203" s="32">
        <v>488072.29646466102</v>
      </c>
      <c r="GB203" s="32">
        <v>30605.246092473699</v>
      </c>
      <c r="GC203" s="32">
        <v>41554.004361846397</v>
      </c>
      <c r="GD203" s="32">
        <v>54672.3748182626</v>
      </c>
      <c r="GE203" s="32">
        <v>62653.628359785303</v>
      </c>
      <c r="GF203" s="32">
        <v>291516.095911009</v>
      </c>
      <c r="GG203" s="32">
        <v>38266.249950762503</v>
      </c>
      <c r="GH203" s="32">
        <v>535742.32417522802</v>
      </c>
      <c r="GI203" s="32">
        <v>543189.20524149598</v>
      </c>
      <c r="GJ203" s="32">
        <v>224811.678745446</v>
      </c>
      <c r="GK203" s="32">
        <v>18058.2975802205</v>
      </c>
      <c r="GL203" s="32">
        <v>15535.1326950681</v>
      </c>
      <c r="GM203" s="32">
        <v>137085.962390092</v>
      </c>
      <c r="GN203" s="32">
        <v>39094.0937374762</v>
      </c>
      <c r="GO203" s="32">
        <v>43526.357904641001</v>
      </c>
      <c r="GP203" s="32">
        <v>24297.714672464801</v>
      </c>
      <c r="GQ203" s="32">
        <v>58195.1275044344</v>
      </c>
      <c r="GR203" s="32">
        <v>1027002.57192482</v>
      </c>
      <c r="GS203" s="32">
        <v>412930.53758423298</v>
      </c>
      <c r="GT203" s="32">
        <v>62130.048197263503</v>
      </c>
      <c r="GU203" s="32">
        <v>222486.138275957</v>
      </c>
      <c r="GV203" s="32">
        <v>37020.445267464398</v>
      </c>
      <c r="GW203" s="32">
        <v>38785.732161222899</v>
      </c>
      <c r="GX203" s="32">
        <v>411621.52794918499</v>
      </c>
      <c r="GY203" s="32">
        <v>246361.403407092</v>
      </c>
      <c r="GZ203" s="32">
        <v>19001.930019555399</v>
      </c>
      <c r="HA203" s="32">
        <v>9490.6213581490501</v>
      </c>
      <c r="HB203" s="32">
        <v>28330.642073113901</v>
      </c>
      <c r="HC203" s="32">
        <v>134147.629146222</v>
      </c>
      <c r="HD203" s="32">
        <v>95469.607628367303</v>
      </c>
      <c r="HE203" s="32">
        <v>22921.579452162801</v>
      </c>
      <c r="HF203" s="32">
        <v>1066318.7590989501</v>
      </c>
      <c r="HG203" s="32">
        <v>3031.48749045464</v>
      </c>
      <c r="HH203" s="32">
        <v>30320.784757036101</v>
      </c>
      <c r="HI203" s="33">
        <f t="shared" si="39"/>
        <v>17252546.492786165</v>
      </c>
      <c r="HJ203" s="34">
        <v>117510.268055958</v>
      </c>
      <c r="HK203" s="34">
        <v>1140736.45987026</v>
      </c>
      <c r="HL203" s="33">
        <v>1258246.72792622</v>
      </c>
      <c r="HM203" s="34">
        <v>13552091.597193699</v>
      </c>
      <c r="HN203" s="33">
        <v>14810338.3251199</v>
      </c>
      <c r="HO203" s="34">
        <v>0</v>
      </c>
      <c r="HP203" s="34">
        <v>0</v>
      </c>
      <c r="HQ203" s="33">
        <v>0</v>
      </c>
      <c r="HR203" s="34">
        <v>137239.014228746</v>
      </c>
      <c r="HS203" s="35">
        <v>14947577.3393487</v>
      </c>
      <c r="HT203" s="34">
        <v>1045515.68806338</v>
      </c>
      <c r="HU203" s="36">
        <v>31154608.144071501</v>
      </c>
      <c r="HX203" s="32">
        <v>134313.05336409001</v>
      </c>
      <c r="HY203" s="32">
        <v>20284.013755389198</v>
      </c>
    </row>
    <row r="204" spans="1:233" x14ac:dyDescent="0.3">
      <c r="A204" s="75"/>
      <c r="B204" s="31" t="s">
        <v>204</v>
      </c>
      <c r="C204" s="21" t="s">
        <v>427</v>
      </c>
      <c r="D204" s="32">
        <v>33051.096442347502</v>
      </c>
      <c r="E204" s="32">
        <f t="shared" si="36"/>
        <v>118819.85823201087</v>
      </c>
      <c r="F204" s="32">
        <f t="shared" si="37"/>
        <v>1792.7014624481374</v>
      </c>
      <c r="G204" s="32">
        <v>12415.8141390941</v>
      </c>
      <c r="H204" s="32">
        <v>19661.8837320899</v>
      </c>
      <c r="I204" s="32">
        <v>49556.460678490999</v>
      </c>
      <c r="J204" s="32">
        <v>20257.757069652798</v>
      </c>
      <c r="K204" s="32">
        <v>0</v>
      </c>
      <c r="L204" s="32">
        <v>16609.868395093501</v>
      </c>
      <c r="M204" s="32">
        <v>64723.300327928599</v>
      </c>
      <c r="N204" s="32">
        <v>13323.140351338199</v>
      </c>
      <c r="O204" s="32">
        <v>6629.8731505588903</v>
      </c>
      <c r="P204" s="32">
        <v>10218.834247614501</v>
      </c>
      <c r="Q204" s="32">
        <v>9290.4358793977899</v>
      </c>
      <c r="R204" s="32">
        <v>10777.671197133801</v>
      </c>
      <c r="S204" s="32">
        <v>3154.6428626546699</v>
      </c>
      <c r="T204" s="32">
        <v>4777.9734465994097</v>
      </c>
      <c r="U204" s="32">
        <v>15973.7149546747</v>
      </c>
      <c r="V204" s="32">
        <v>31591.4055209941</v>
      </c>
      <c r="W204" s="32">
        <f t="shared" si="35"/>
        <v>12443.377092290122</v>
      </c>
      <c r="X204" s="32">
        <f t="shared" si="38"/>
        <v>1088.2377080979784</v>
      </c>
      <c r="Y204" s="32">
        <v>1808.1215235198599</v>
      </c>
      <c r="Z204" s="32">
        <v>24964.041343845802</v>
      </c>
      <c r="AA204" s="32">
        <v>6602.0473572200799</v>
      </c>
      <c r="AB204" s="32">
        <v>8615.2060741599107</v>
      </c>
      <c r="AC204" s="32">
        <v>11649.6726720437</v>
      </c>
      <c r="AD204" s="32">
        <v>6639.8468975925698</v>
      </c>
      <c r="AE204" s="32">
        <v>6621.2540957133697</v>
      </c>
      <c r="AF204" s="32">
        <v>6871.3653453043498</v>
      </c>
      <c r="AG204" s="32">
        <v>26327.761626880601</v>
      </c>
      <c r="AH204" s="32">
        <v>17996.0642366787</v>
      </c>
      <c r="AI204" s="32">
        <v>10908.494240221</v>
      </c>
      <c r="AJ204" s="32">
        <v>6335.5173444678103</v>
      </c>
      <c r="AK204" s="32">
        <v>21730.017300797601</v>
      </c>
      <c r="AL204" s="32">
        <v>27422.848435127798</v>
      </c>
      <c r="AM204" s="32">
        <v>3278.0704063538401</v>
      </c>
      <c r="AN204" s="32">
        <v>1926.94387450574</v>
      </c>
      <c r="AO204" s="32">
        <v>7613.7070508841198</v>
      </c>
      <c r="AP204" s="32">
        <v>7067.2669006014303</v>
      </c>
      <c r="AQ204" s="32">
        <v>6783.1060907978299</v>
      </c>
      <c r="AR204" s="32">
        <v>9035.9167902270801</v>
      </c>
      <c r="AS204" s="32">
        <v>22930.8120725874</v>
      </c>
      <c r="AT204" s="32">
        <v>12264.8351058059</v>
      </c>
      <c r="AU204" s="32">
        <v>11721.6745438994</v>
      </c>
      <c r="AV204" s="32">
        <v>10686.631308645499</v>
      </c>
      <c r="AW204" s="32">
        <v>15175.723732214599</v>
      </c>
      <c r="AX204" s="32">
        <v>13098.942510022</v>
      </c>
      <c r="AY204" s="32">
        <v>16142.1114120449</v>
      </c>
      <c r="AZ204" s="32">
        <v>11179.3695857292</v>
      </c>
      <c r="BA204" s="32">
        <v>25358.015940767898</v>
      </c>
      <c r="BB204" s="32">
        <v>17870.526618188898</v>
      </c>
      <c r="BC204" s="32">
        <v>20311.5932676544</v>
      </c>
      <c r="BD204" s="32">
        <v>22826.507704600201</v>
      </c>
      <c r="BE204" s="32">
        <v>21151.957888761299</v>
      </c>
      <c r="BF204" s="32">
        <v>16043.577614915601</v>
      </c>
      <c r="BG204" s="32">
        <v>77645.961794563002</v>
      </c>
      <c r="BH204" s="32">
        <v>19914.454947624399</v>
      </c>
      <c r="BI204" s="32">
        <v>72645.840992354599</v>
      </c>
      <c r="BJ204" s="32">
        <v>14673.8979938906</v>
      </c>
      <c r="BK204" s="32">
        <v>6203.7390406798504</v>
      </c>
      <c r="BL204" s="32">
        <v>16022.295194915099</v>
      </c>
      <c r="BM204" s="32">
        <v>42783.6811996084</v>
      </c>
      <c r="BN204" s="32">
        <v>36878.834855066903</v>
      </c>
      <c r="BO204" s="32">
        <v>10797.893736021701</v>
      </c>
      <c r="BP204" s="32">
        <v>10844.226716159401</v>
      </c>
      <c r="BQ204" s="32">
        <v>32650.660740367799</v>
      </c>
      <c r="BR204" s="32">
        <v>23101.424873806802</v>
      </c>
      <c r="BS204" s="32">
        <v>26071.782750631599</v>
      </c>
      <c r="BT204" s="32">
        <v>18148.360348520899</v>
      </c>
      <c r="BU204" s="32">
        <v>7365.15082637061</v>
      </c>
      <c r="BV204" s="32">
        <v>13021.315741913801</v>
      </c>
      <c r="BW204" s="32">
        <v>9870.5297977244209</v>
      </c>
      <c r="BX204" s="32">
        <v>7572.0220749936598</v>
      </c>
      <c r="BY204" s="32">
        <v>52961.608095298703</v>
      </c>
      <c r="BZ204" s="32">
        <v>18328.504828305999</v>
      </c>
      <c r="CA204" s="32">
        <v>52880.4509733429</v>
      </c>
      <c r="CB204" s="32">
        <v>32487.675244441602</v>
      </c>
      <c r="CC204" s="32">
        <v>7481.4065643353097</v>
      </c>
      <c r="CD204" s="32">
        <v>13413.007844351499</v>
      </c>
      <c r="CE204" s="32">
        <v>8955.6555101594695</v>
      </c>
      <c r="CF204" s="32">
        <v>6158.7739243348196</v>
      </c>
      <c r="CG204" s="32">
        <v>8247.2999178477003</v>
      </c>
      <c r="CH204" s="32">
        <v>22078.2360351793</v>
      </c>
      <c r="CI204" s="32">
        <v>4077.3743268334601</v>
      </c>
      <c r="CJ204" s="32">
        <v>14963.588321232401</v>
      </c>
      <c r="CK204" s="32">
        <v>120365.05601416</v>
      </c>
      <c r="CL204" s="32">
        <v>6526.9767369481197</v>
      </c>
      <c r="CM204" s="32">
        <v>49421.336847156097</v>
      </c>
      <c r="CN204" s="32">
        <v>13741.632628433999</v>
      </c>
      <c r="CO204" s="32">
        <v>13446.5899730128</v>
      </c>
      <c r="CP204" s="32">
        <v>25343.239473965899</v>
      </c>
      <c r="CQ204" s="32">
        <v>28459.041742446301</v>
      </c>
      <c r="CR204" s="32">
        <v>7549.1914721851399</v>
      </c>
      <c r="CS204" s="32">
        <v>50106.022466166098</v>
      </c>
      <c r="CT204" s="32">
        <v>18512.260874171399</v>
      </c>
      <c r="CU204" s="32">
        <v>9171.1649501866195</v>
      </c>
      <c r="CV204" s="32">
        <v>16138.327178166701</v>
      </c>
      <c r="CW204" s="32">
        <v>8292.7959012328902</v>
      </c>
      <c r="CX204" s="32">
        <v>46053.543635562302</v>
      </c>
      <c r="CY204" s="32">
        <v>10685.4894756173</v>
      </c>
      <c r="CZ204" s="32">
        <v>17995.911774457301</v>
      </c>
      <c r="DA204" s="32">
        <v>17853.283944646199</v>
      </c>
      <c r="DB204" s="32">
        <v>26888.808866240099</v>
      </c>
      <c r="DC204" s="32">
        <v>13220.4906567081</v>
      </c>
      <c r="DD204" s="32">
        <v>22225.227022582701</v>
      </c>
      <c r="DE204" s="32">
        <v>3576.9260642396998</v>
      </c>
      <c r="DF204" s="32">
        <v>34527.213799890698</v>
      </c>
      <c r="DG204" s="32">
        <v>13338.879764303099</v>
      </c>
      <c r="DH204" s="32">
        <v>24287.447670002599</v>
      </c>
      <c r="DI204" s="32">
        <v>19878.8554887561</v>
      </c>
      <c r="DJ204" s="32">
        <v>14684.2167694298</v>
      </c>
      <c r="DK204" s="32">
        <v>5996.0696754720902</v>
      </c>
      <c r="DL204" s="32">
        <v>17575.836310465002</v>
      </c>
      <c r="DM204" s="32">
        <v>41883.350105092701</v>
      </c>
      <c r="DN204" s="32">
        <v>50515.836984915899</v>
      </c>
      <c r="DO204" s="32">
        <v>26127.994053607999</v>
      </c>
      <c r="DP204" s="32">
        <v>10775.9626750884</v>
      </c>
      <c r="DQ204" s="32">
        <v>100510.576403103</v>
      </c>
      <c r="DR204" s="32">
        <v>9518.5266245741204</v>
      </c>
      <c r="DS204" s="32">
        <v>11759.4583077283</v>
      </c>
      <c r="DT204" s="32">
        <v>27882.860479810301</v>
      </c>
      <c r="DU204" s="32">
        <v>26996.989648311101</v>
      </c>
      <c r="DV204" s="32">
        <v>83445.351108935007</v>
      </c>
      <c r="DW204" s="32">
        <v>42157.0331689749</v>
      </c>
      <c r="DX204" s="32">
        <v>38579.951291576202</v>
      </c>
      <c r="DY204" s="32">
        <v>35586.194218225501</v>
      </c>
      <c r="DZ204" s="32">
        <v>16551.579524909601</v>
      </c>
      <c r="EA204" s="32">
        <v>26366.1778975046</v>
      </c>
      <c r="EB204" s="32">
        <v>18740.8076300908</v>
      </c>
      <c r="EC204" s="32">
        <v>18907.225634825201</v>
      </c>
      <c r="ED204" s="32">
        <v>56937.8700100817</v>
      </c>
      <c r="EE204" s="32">
        <v>5031.2551789816398</v>
      </c>
      <c r="EF204" s="32">
        <v>9055.7944072085302</v>
      </c>
      <c r="EG204" s="32">
        <v>62381.021468959902</v>
      </c>
      <c r="EH204" s="32">
        <v>76965.3688907303</v>
      </c>
      <c r="EI204" s="32">
        <v>23483.5313919812</v>
      </c>
      <c r="EJ204" s="32">
        <v>36928.7764284523</v>
      </c>
      <c r="EK204" s="32">
        <v>10064.195705424199</v>
      </c>
      <c r="EL204" s="32">
        <v>25135.462845848</v>
      </c>
      <c r="EM204" s="32">
        <v>9960.5362771127293</v>
      </c>
      <c r="EN204" s="32">
        <v>43362.9962073731</v>
      </c>
      <c r="EO204" s="32">
        <v>23749.515878391499</v>
      </c>
      <c r="EP204" s="32">
        <v>98290.263685755795</v>
      </c>
      <c r="EQ204" s="32">
        <v>9358.2879177421091</v>
      </c>
      <c r="ER204" s="32">
        <v>38969.4888069894</v>
      </c>
      <c r="ES204" s="32">
        <v>11423.650588484301</v>
      </c>
      <c r="ET204" s="32">
        <v>259149.137743517</v>
      </c>
      <c r="EU204" s="32">
        <v>60396.658769055997</v>
      </c>
      <c r="EV204" s="32">
        <v>70906.069371641206</v>
      </c>
      <c r="EW204" s="32">
        <v>17016.853349610599</v>
      </c>
      <c r="EX204" s="32">
        <v>10621.074610608999</v>
      </c>
      <c r="EY204" s="32">
        <v>11601.729832221999</v>
      </c>
      <c r="EZ204" s="32">
        <v>26800.9418116872</v>
      </c>
      <c r="FA204" s="32">
        <v>29958.019895126599</v>
      </c>
      <c r="FB204" s="32">
        <v>77909.773436108895</v>
      </c>
      <c r="FC204" s="32">
        <v>39010.4142329405</v>
      </c>
      <c r="FD204" s="32">
        <v>49448.379360849001</v>
      </c>
      <c r="FE204" s="32">
        <v>272218.84116991702</v>
      </c>
      <c r="FF204" s="32">
        <v>174665.34300006801</v>
      </c>
      <c r="FG204" s="32">
        <v>11812.1074138567</v>
      </c>
      <c r="FH204" s="32">
        <v>11567.6143260391</v>
      </c>
      <c r="FI204" s="32">
        <v>17739.990531252199</v>
      </c>
      <c r="FJ204" s="32">
        <v>252474.79706523099</v>
      </c>
      <c r="FK204" s="32">
        <v>432.72685324222499</v>
      </c>
      <c r="FL204" s="32">
        <v>14678.5059283598</v>
      </c>
      <c r="FM204" s="32">
        <v>13805.421451815</v>
      </c>
      <c r="FN204" s="32">
        <v>84632.311976051104</v>
      </c>
      <c r="FO204" s="32">
        <v>3236.7836360384499</v>
      </c>
      <c r="FP204" s="32">
        <v>41027.379709713299</v>
      </c>
      <c r="FQ204" s="32">
        <v>9658.4258481325305</v>
      </c>
      <c r="FR204" s="32">
        <v>10743.503494283999</v>
      </c>
      <c r="FS204" s="32">
        <v>25540.073204458698</v>
      </c>
      <c r="FT204" s="32">
        <v>28276.259967118898</v>
      </c>
      <c r="FU204" s="32">
        <v>110982.065306517</v>
      </c>
      <c r="FV204" s="32">
        <v>60057.936490793501</v>
      </c>
      <c r="FW204" s="32">
        <v>3338.5451949736298</v>
      </c>
      <c r="FX204" s="32">
        <v>101392.108509614</v>
      </c>
      <c r="FY204" s="32">
        <v>71400.175849737207</v>
      </c>
      <c r="FZ204" s="32">
        <v>115760.946422747</v>
      </c>
      <c r="GA204" s="32">
        <v>299627.83237091702</v>
      </c>
      <c r="GB204" s="32">
        <v>20833.380557359898</v>
      </c>
      <c r="GC204" s="32">
        <v>42856.289197868398</v>
      </c>
      <c r="GD204" s="32">
        <v>59628.304820593097</v>
      </c>
      <c r="GE204" s="32">
        <v>97708.291878470307</v>
      </c>
      <c r="GF204" s="32">
        <v>216658.973255344</v>
      </c>
      <c r="GG204" s="32">
        <v>36428.263749241101</v>
      </c>
      <c r="GH204" s="32">
        <v>142725.74660648499</v>
      </c>
      <c r="GI204" s="32">
        <v>146508.097522294</v>
      </c>
      <c r="GJ204" s="32">
        <v>69335.207075600702</v>
      </c>
      <c r="GK204" s="32">
        <v>13217.4041263693</v>
      </c>
      <c r="GL204" s="32">
        <v>15605.837917528601</v>
      </c>
      <c r="GM204" s="32">
        <v>72964.790548810503</v>
      </c>
      <c r="GN204" s="32">
        <v>18486.946044534699</v>
      </c>
      <c r="GO204" s="32">
        <v>35689.930191597698</v>
      </c>
      <c r="GP204" s="32">
        <v>18997.8603942099</v>
      </c>
      <c r="GQ204" s="32">
        <v>3560.8761755301498</v>
      </c>
      <c r="GR204" s="32">
        <v>9294.7806756823702</v>
      </c>
      <c r="GS204" s="32">
        <v>1959517.42772891</v>
      </c>
      <c r="GT204" s="32">
        <v>2582.57942411363</v>
      </c>
      <c r="GU204" s="32">
        <v>71458.129006365198</v>
      </c>
      <c r="GV204" s="32">
        <v>34158.166187343297</v>
      </c>
      <c r="GW204" s="32">
        <v>48241.309513652501</v>
      </c>
      <c r="GX204" s="32">
        <v>130164.66251697</v>
      </c>
      <c r="GY204" s="32">
        <v>147851.873943785</v>
      </c>
      <c r="GZ204" s="32">
        <v>7968.5267782643496</v>
      </c>
      <c r="HA204" s="32">
        <v>4964.2966030611096</v>
      </c>
      <c r="HB204" s="32">
        <v>8397.6686683035405</v>
      </c>
      <c r="HC204" s="32">
        <v>13535.9981706197</v>
      </c>
      <c r="HD204" s="32">
        <v>12254.342741349499</v>
      </c>
      <c r="HE204" s="32">
        <v>19514.123505059699</v>
      </c>
      <c r="HF204" s="32">
        <v>4158724.3426054898</v>
      </c>
      <c r="HG204" s="32">
        <v>2197.91180823594</v>
      </c>
      <c r="HH204" s="32">
        <v>14189.2112825481</v>
      </c>
      <c r="HI204" s="33">
        <f t="shared" si="39"/>
        <v>13428739.278993402</v>
      </c>
      <c r="HJ204" s="34">
        <v>881274.63402797899</v>
      </c>
      <c r="HK204" s="34">
        <v>4471859.7299343897</v>
      </c>
      <c r="HL204" s="33">
        <v>5353134.3639623597</v>
      </c>
      <c r="HM204" s="34">
        <v>73801672.8930507</v>
      </c>
      <c r="HN204" s="33">
        <v>79154807.257013097</v>
      </c>
      <c r="HO204" s="34">
        <v>0</v>
      </c>
      <c r="HP204" s="34">
        <v>0</v>
      </c>
      <c r="HQ204" s="33">
        <v>0</v>
      </c>
      <c r="HR204" s="34">
        <v>375154.05691498402</v>
      </c>
      <c r="HS204" s="35">
        <v>79529961.313928097</v>
      </c>
      <c r="HT204" s="34">
        <v>3101390.7522534998</v>
      </c>
      <c r="HU204" s="36">
        <v>89857309.840667993</v>
      </c>
      <c r="HX204" s="32">
        <v>120612.55969445901</v>
      </c>
      <c r="HY204" s="32">
        <v>13531.614800388101</v>
      </c>
    </row>
    <row r="205" spans="1:233" x14ac:dyDescent="0.3">
      <c r="A205" s="75"/>
      <c r="B205" s="31" t="s">
        <v>205</v>
      </c>
      <c r="C205" s="21" t="s">
        <v>428</v>
      </c>
      <c r="D205" s="32">
        <v>30571.8697180659</v>
      </c>
      <c r="E205" s="32">
        <f t="shared" si="36"/>
        <v>109995.35841053436</v>
      </c>
      <c r="F205" s="32">
        <f t="shared" si="37"/>
        <v>1659.5613125546381</v>
      </c>
      <c r="G205" s="32">
        <v>11544.108433389199</v>
      </c>
      <c r="H205" s="32">
        <v>20514.9149543354</v>
      </c>
      <c r="I205" s="32">
        <v>37911.3435102316</v>
      </c>
      <c r="J205" s="32">
        <v>20981.4038428723</v>
      </c>
      <c r="K205" s="32">
        <v>0</v>
      </c>
      <c r="L205" s="32">
        <v>17432.202440503701</v>
      </c>
      <c r="M205" s="32">
        <v>37632.033729249299</v>
      </c>
      <c r="N205" s="32">
        <v>10140.9462317576</v>
      </c>
      <c r="O205" s="32">
        <v>4351.2901530624404</v>
      </c>
      <c r="P205" s="32">
        <v>7830.5397204046403</v>
      </c>
      <c r="Q205" s="32">
        <v>5484.9779259326297</v>
      </c>
      <c r="R205" s="32">
        <v>5115.3773598847501</v>
      </c>
      <c r="S205" s="32">
        <v>2696.36061574524</v>
      </c>
      <c r="T205" s="32">
        <v>4116.2671074089203</v>
      </c>
      <c r="U205" s="32">
        <v>11071.5333083854</v>
      </c>
      <c r="V205" s="32">
        <v>22668.704135575099</v>
      </c>
      <c r="W205" s="32">
        <f t="shared" si="35"/>
        <v>13551.205221483235</v>
      </c>
      <c r="X205" s="32">
        <f t="shared" si="38"/>
        <v>1185.1230098402648</v>
      </c>
      <c r="Y205" s="32">
        <v>1627.7081461740099</v>
      </c>
      <c r="Z205" s="32">
        <v>19319.379459248401</v>
      </c>
      <c r="AA205" s="32">
        <v>5955.2498934823097</v>
      </c>
      <c r="AB205" s="32">
        <v>7275.7034153252598</v>
      </c>
      <c r="AC205" s="32">
        <v>8894.8691067231903</v>
      </c>
      <c r="AD205" s="32">
        <v>3503.3906227124098</v>
      </c>
      <c r="AE205" s="32">
        <v>6665.4042676421104</v>
      </c>
      <c r="AF205" s="32">
        <v>4486.0265565889504</v>
      </c>
      <c r="AG205" s="32">
        <v>17375.394163777899</v>
      </c>
      <c r="AH205" s="32">
        <v>13662.6829186211</v>
      </c>
      <c r="AI205" s="32">
        <v>8007.9224693486603</v>
      </c>
      <c r="AJ205" s="32">
        <v>4173.2145498242098</v>
      </c>
      <c r="AK205" s="32">
        <v>14928.818971846</v>
      </c>
      <c r="AL205" s="32">
        <v>25519.723968287501</v>
      </c>
      <c r="AM205" s="32">
        <v>2505.4025296673099</v>
      </c>
      <c r="AN205" s="32">
        <v>1325.14740320382</v>
      </c>
      <c r="AO205" s="32">
        <v>5537.5877865043503</v>
      </c>
      <c r="AP205" s="32">
        <v>4212.0269723667498</v>
      </c>
      <c r="AQ205" s="32">
        <v>6092.6079543492597</v>
      </c>
      <c r="AR205" s="32">
        <v>4872.0452991266002</v>
      </c>
      <c r="AS205" s="32">
        <v>12912.7110062847</v>
      </c>
      <c r="AT205" s="32">
        <v>7275.37719181377</v>
      </c>
      <c r="AU205" s="32">
        <v>6810.2067124600599</v>
      </c>
      <c r="AV205" s="32">
        <v>9042.0796294628399</v>
      </c>
      <c r="AW205" s="32">
        <v>9612.5008536522</v>
      </c>
      <c r="AX205" s="32">
        <v>6924.4402781184499</v>
      </c>
      <c r="AY205" s="32">
        <v>10866.4403862855</v>
      </c>
      <c r="AZ205" s="32">
        <v>7860.6180863524096</v>
      </c>
      <c r="BA205" s="32">
        <v>20754.517047466099</v>
      </c>
      <c r="BB205" s="32">
        <v>15457.3307581479</v>
      </c>
      <c r="BC205" s="32">
        <v>18971.1654194927</v>
      </c>
      <c r="BD205" s="32">
        <v>18358.120515336999</v>
      </c>
      <c r="BE205" s="32">
        <v>19307.307445092902</v>
      </c>
      <c r="BF205" s="32">
        <v>12517.6721393055</v>
      </c>
      <c r="BG205" s="32">
        <v>82327.0408224454</v>
      </c>
      <c r="BH205" s="32">
        <v>13751.625701676299</v>
      </c>
      <c r="BI205" s="32">
        <v>68214.257774516504</v>
      </c>
      <c r="BJ205" s="32">
        <v>14171.414359837199</v>
      </c>
      <c r="BK205" s="32">
        <v>4537.6803022237</v>
      </c>
      <c r="BL205" s="32">
        <v>9491.0102983451106</v>
      </c>
      <c r="BM205" s="32">
        <v>27269.733654704101</v>
      </c>
      <c r="BN205" s="32">
        <v>21608.266328926002</v>
      </c>
      <c r="BO205" s="32">
        <v>8711.8416415581505</v>
      </c>
      <c r="BP205" s="32">
        <v>8792.8445486503897</v>
      </c>
      <c r="BQ205" s="32">
        <v>9567.1111213334807</v>
      </c>
      <c r="BR205" s="32">
        <v>11423.720031540701</v>
      </c>
      <c r="BS205" s="32">
        <v>8276.7031209098895</v>
      </c>
      <c r="BT205" s="32">
        <v>12149.336884890599</v>
      </c>
      <c r="BU205" s="32">
        <v>5991.3024627944496</v>
      </c>
      <c r="BV205" s="32">
        <v>8916.9555455648897</v>
      </c>
      <c r="BW205" s="32">
        <v>8814.6997744178807</v>
      </c>
      <c r="BX205" s="32">
        <v>6655.94652861136</v>
      </c>
      <c r="BY205" s="32">
        <v>44182.795000316699</v>
      </c>
      <c r="BZ205" s="32">
        <v>13756.4276101141</v>
      </c>
      <c r="CA205" s="32">
        <v>38133.0734201667</v>
      </c>
      <c r="CB205" s="32">
        <v>14970.772466243799</v>
      </c>
      <c r="CC205" s="32">
        <v>6335.2696636252904</v>
      </c>
      <c r="CD205" s="32">
        <v>12475.777618874499</v>
      </c>
      <c r="CE205" s="32">
        <v>7281.1832420618903</v>
      </c>
      <c r="CF205" s="32">
        <v>4451.5960385639701</v>
      </c>
      <c r="CG205" s="32">
        <v>3385.8011957589401</v>
      </c>
      <c r="CH205" s="32">
        <v>17893.511347993201</v>
      </c>
      <c r="CI205" s="32">
        <v>2527.0871896725598</v>
      </c>
      <c r="CJ205" s="32">
        <v>14014.020377777601</v>
      </c>
      <c r="CK205" s="32">
        <v>83137.578581867798</v>
      </c>
      <c r="CL205" s="32">
        <v>6771.5439568235197</v>
      </c>
      <c r="CM205" s="32">
        <v>49938.8035495312</v>
      </c>
      <c r="CN205" s="32">
        <v>13859.1251564829</v>
      </c>
      <c r="CO205" s="32">
        <v>14311.9468164797</v>
      </c>
      <c r="CP205" s="32">
        <v>16157.828327033199</v>
      </c>
      <c r="CQ205" s="32">
        <v>24176.9357465102</v>
      </c>
      <c r="CR205" s="32">
        <v>6348.7533321094497</v>
      </c>
      <c r="CS205" s="32">
        <v>37281.136316302902</v>
      </c>
      <c r="CT205" s="32">
        <v>14330.648761852801</v>
      </c>
      <c r="CU205" s="32">
        <v>7131.72885151216</v>
      </c>
      <c r="CV205" s="32">
        <v>8656.2558576335396</v>
      </c>
      <c r="CW205" s="32">
        <v>6177.48523359915</v>
      </c>
      <c r="CX205" s="32">
        <v>32162.538468197101</v>
      </c>
      <c r="CY205" s="32">
        <v>8484.1755897439507</v>
      </c>
      <c r="CZ205" s="32">
        <v>13520.130492089</v>
      </c>
      <c r="DA205" s="32">
        <v>13157.2627430675</v>
      </c>
      <c r="DB205" s="32">
        <v>15907.9542705886</v>
      </c>
      <c r="DC205" s="32">
        <v>9197.3415913078097</v>
      </c>
      <c r="DD205" s="32">
        <v>17568.7853311078</v>
      </c>
      <c r="DE205" s="32">
        <v>2327.60868535909</v>
      </c>
      <c r="DF205" s="32">
        <v>15989.1295696835</v>
      </c>
      <c r="DG205" s="32">
        <v>9593.7390416543403</v>
      </c>
      <c r="DH205" s="32">
        <v>17872.560530659001</v>
      </c>
      <c r="DI205" s="32">
        <v>11778.896915329</v>
      </c>
      <c r="DJ205" s="32">
        <v>10402.508307873301</v>
      </c>
      <c r="DK205" s="32">
        <v>4502.5731694912001</v>
      </c>
      <c r="DL205" s="32">
        <v>12079.1347278744</v>
      </c>
      <c r="DM205" s="32">
        <v>24656.255695416599</v>
      </c>
      <c r="DN205" s="32">
        <v>50204.3840600599</v>
      </c>
      <c r="DO205" s="32">
        <v>23145.0605838917</v>
      </c>
      <c r="DP205" s="32">
        <v>7647.7760722070298</v>
      </c>
      <c r="DQ205" s="32">
        <v>57771.079599504497</v>
      </c>
      <c r="DR205" s="32">
        <v>7276.1099394926796</v>
      </c>
      <c r="DS205" s="32">
        <v>10323.9765879317</v>
      </c>
      <c r="DT205" s="32">
        <v>19914.4049217178</v>
      </c>
      <c r="DU205" s="32">
        <v>21232.1921006222</v>
      </c>
      <c r="DV205" s="32">
        <v>75570.730869979903</v>
      </c>
      <c r="DW205" s="32">
        <v>25840.6772172202</v>
      </c>
      <c r="DX205" s="32">
        <v>29842.724659423598</v>
      </c>
      <c r="DY205" s="32">
        <v>30104.219867334599</v>
      </c>
      <c r="DZ205" s="32">
        <v>8444.3129410176807</v>
      </c>
      <c r="EA205" s="32">
        <v>20770.830245543999</v>
      </c>
      <c r="EB205" s="32">
        <v>14179.7750544555</v>
      </c>
      <c r="EC205" s="32">
        <v>12689.422236190399</v>
      </c>
      <c r="ED205" s="32">
        <v>56090.646441889199</v>
      </c>
      <c r="EE205" s="32">
        <v>4300.2978487935497</v>
      </c>
      <c r="EF205" s="32">
        <v>9225.8185433059898</v>
      </c>
      <c r="EG205" s="32">
        <v>58632.977615060197</v>
      </c>
      <c r="EH205" s="32">
        <v>61052.926958314398</v>
      </c>
      <c r="EI205" s="32">
        <v>18336.200734407201</v>
      </c>
      <c r="EJ205" s="32">
        <v>22564.829646989801</v>
      </c>
      <c r="EK205" s="32">
        <v>7432.8885847942802</v>
      </c>
      <c r="EL205" s="32">
        <v>22160.314978504699</v>
      </c>
      <c r="EM205" s="32">
        <v>6923.1698087655004</v>
      </c>
      <c r="EN205" s="32">
        <v>37706.482176409001</v>
      </c>
      <c r="EO205" s="32">
        <v>17945.670312754501</v>
      </c>
      <c r="EP205" s="32">
        <v>112197.80672179699</v>
      </c>
      <c r="EQ205" s="32">
        <v>9548.6592945510492</v>
      </c>
      <c r="ER205" s="32">
        <v>38638.975325850697</v>
      </c>
      <c r="ES205" s="32">
        <v>11046.486818516199</v>
      </c>
      <c r="ET205" s="32">
        <v>251426.58316982101</v>
      </c>
      <c r="EU205" s="32">
        <v>35707.194865292397</v>
      </c>
      <c r="EV205" s="32">
        <v>45236.397988529898</v>
      </c>
      <c r="EW205" s="32">
        <v>10129.9761816883</v>
      </c>
      <c r="EX205" s="32">
        <v>8358.73046750094</v>
      </c>
      <c r="EY205" s="32">
        <v>7094.1889811721203</v>
      </c>
      <c r="EZ205" s="32">
        <v>23606.6474538601</v>
      </c>
      <c r="FA205" s="32">
        <v>25858.146213542699</v>
      </c>
      <c r="FB205" s="32">
        <v>66639.213261175799</v>
      </c>
      <c r="FC205" s="32">
        <v>30203.202317426501</v>
      </c>
      <c r="FD205" s="32">
        <v>38879.292973363401</v>
      </c>
      <c r="FE205" s="32">
        <v>96589.952263994594</v>
      </c>
      <c r="FF205" s="32">
        <v>137026.343494164</v>
      </c>
      <c r="FG205" s="32">
        <v>11489.5128827547</v>
      </c>
      <c r="FH205" s="32">
        <v>7383.2122800106799</v>
      </c>
      <c r="FI205" s="32">
        <v>11881.0061384203</v>
      </c>
      <c r="FJ205" s="32">
        <v>129397.57113809</v>
      </c>
      <c r="FK205" s="32">
        <v>336.90975959753001</v>
      </c>
      <c r="FL205" s="32">
        <v>13691.4072648456</v>
      </c>
      <c r="FM205" s="32">
        <v>8088.8426713748104</v>
      </c>
      <c r="FN205" s="32">
        <v>2738.0391524168899</v>
      </c>
      <c r="FO205" s="32">
        <v>2839.7419458153399</v>
      </c>
      <c r="FP205" s="32">
        <v>40236.417585830801</v>
      </c>
      <c r="FQ205" s="32">
        <v>6060.9321667376398</v>
      </c>
      <c r="FR205" s="32">
        <v>10183.8477669761</v>
      </c>
      <c r="FS205" s="32">
        <v>27522.5554853348</v>
      </c>
      <c r="FT205" s="32">
        <v>16558.477862276599</v>
      </c>
      <c r="FU205" s="32">
        <v>107144.761767651</v>
      </c>
      <c r="FV205" s="32">
        <v>42559.713399001303</v>
      </c>
      <c r="FW205" s="32">
        <v>2961.86399216062</v>
      </c>
      <c r="FX205" s="32">
        <v>70600.184418899094</v>
      </c>
      <c r="FY205" s="32">
        <v>41884.0711902037</v>
      </c>
      <c r="FZ205" s="32">
        <v>80672.219257898803</v>
      </c>
      <c r="GA205" s="32">
        <v>143534.66466740801</v>
      </c>
      <c r="GB205" s="32">
        <v>15880.7676426164</v>
      </c>
      <c r="GC205" s="32">
        <v>15709.1201359796</v>
      </c>
      <c r="GD205" s="32">
        <v>33569.881196873503</v>
      </c>
      <c r="GE205" s="32">
        <v>22545.5840618662</v>
      </c>
      <c r="GF205" s="32">
        <v>1575956.0374889299</v>
      </c>
      <c r="GG205" s="32">
        <v>28295.247474995002</v>
      </c>
      <c r="GH205" s="32">
        <v>106484.57597286</v>
      </c>
      <c r="GI205" s="32">
        <v>2115791.4609757899</v>
      </c>
      <c r="GJ205" s="32">
        <v>61204.203400083003</v>
      </c>
      <c r="GK205" s="32">
        <v>7014.6728558005398</v>
      </c>
      <c r="GL205" s="32">
        <v>9376.5077888638207</v>
      </c>
      <c r="GM205" s="32">
        <v>53611.0754785268</v>
      </c>
      <c r="GN205" s="32">
        <v>13339.746358152701</v>
      </c>
      <c r="GO205" s="32">
        <v>25611.772722367299</v>
      </c>
      <c r="GP205" s="32">
        <v>8154.4261576237996</v>
      </c>
      <c r="GQ205" s="32">
        <v>2496.5552132698299</v>
      </c>
      <c r="GR205" s="32">
        <v>5489.0504737721603</v>
      </c>
      <c r="GS205" s="32">
        <v>9663.6532733624099</v>
      </c>
      <c r="GT205" s="32">
        <v>1539.9432878140899</v>
      </c>
      <c r="GU205" s="32">
        <v>38417.850845904002</v>
      </c>
      <c r="GV205" s="32">
        <v>22638.937143511001</v>
      </c>
      <c r="GW205" s="32">
        <v>20224.318778492299</v>
      </c>
      <c r="GX205" s="32">
        <v>113170.033356684</v>
      </c>
      <c r="GY205" s="32">
        <v>105346.20390284</v>
      </c>
      <c r="GZ205" s="32">
        <v>3619.5386726858701</v>
      </c>
      <c r="HA205" s="32">
        <v>4098.5371036427396</v>
      </c>
      <c r="HB205" s="32">
        <v>7063.7700901387698</v>
      </c>
      <c r="HC205" s="32">
        <v>7257.8362989013604</v>
      </c>
      <c r="HD205" s="32">
        <v>5872.3479141245498</v>
      </c>
      <c r="HE205" s="32">
        <v>14735.414565704799</v>
      </c>
      <c r="HF205" s="32">
        <v>168239.65123278101</v>
      </c>
      <c r="HG205" s="32">
        <v>1820.00490877928</v>
      </c>
      <c r="HH205" s="32">
        <v>13265.1682273146</v>
      </c>
      <c r="HI205" s="33">
        <f t="shared" si="39"/>
        <v>8837412.6329501886</v>
      </c>
      <c r="HJ205" s="34">
        <v>17485.634027978998</v>
      </c>
      <c r="HK205" s="34">
        <v>66718.729934817195</v>
      </c>
      <c r="HL205" s="33">
        <v>84204.363962796197</v>
      </c>
      <c r="HM205" s="34">
        <v>3912794.4928073199</v>
      </c>
      <c r="HN205" s="33">
        <v>3996998.8567701201</v>
      </c>
      <c r="HO205" s="34">
        <v>0</v>
      </c>
      <c r="HP205" s="34">
        <v>0</v>
      </c>
      <c r="HQ205" s="33">
        <v>0</v>
      </c>
      <c r="HR205" s="34">
        <v>0</v>
      </c>
      <c r="HS205" s="35">
        <v>3996998.8567701201</v>
      </c>
      <c r="HT205" s="34">
        <v>0</v>
      </c>
      <c r="HU205" s="36">
        <v>12834411.4897203</v>
      </c>
      <c r="HX205" s="32">
        <v>111654.919723089</v>
      </c>
      <c r="HY205" s="32">
        <v>14736.328231323499</v>
      </c>
    </row>
    <row r="206" spans="1:233" x14ac:dyDescent="0.3">
      <c r="A206" s="75"/>
      <c r="B206" s="31" t="s">
        <v>206</v>
      </c>
      <c r="C206" s="21" t="s">
        <v>429</v>
      </c>
      <c r="D206" s="32">
        <v>0</v>
      </c>
      <c r="E206" s="32">
        <f t="shared" si="36"/>
        <v>0</v>
      </c>
      <c r="F206" s="32">
        <f t="shared" si="37"/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200175.99490938699</v>
      </c>
      <c r="N206" s="32">
        <v>126706.26986088599</v>
      </c>
      <c r="O206" s="32">
        <v>81946.352430975705</v>
      </c>
      <c r="P206" s="32">
        <v>58946.602880264698</v>
      </c>
      <c r="Q206" s="32">
        <v>71671.855770442504</v>
      </c>
      <c r="R206" s="32">
        <v>34212.765350782502</v>
      </c>
      <c r="S206" s="32">
        <v>21745.3116248224</v>
      </c>
      <c r="T206" s="32">
        <v>42856.138382109799</v>
      </c>
      <c r="U206" s="32">
        <v>116467.800735183</v>
      </c>
      <c r="V206" s="32">
        <v>244418.42416396999</v>
      </c>
      <c r="W206" s="32">
        <f t="shared" si="35"/>
        <v>127053.98572465093</v>
      </c>
      <c r="X206" s="32">
        <f t="shared" si="38"/>
        <v>11111.528422246074</v>
      </c>
      <c r="Y206" s="32">
        <v>19625.660197882</v>
      </c>
      <c r="Z206" s="32">
        <v>276741.90257433802</v>
      </c>
      <c r="AA206" s="32">
        <v>45202.212265825998</v>
      </c>
      <c r="AB206" s="32">
        <v>42245.967653589003</v>
      </c>
      <c r="AC206" s="32">
        <v>143124.10071835201</v>
      </c>
      <c r="AD206" s="32">
        <v>42835.763716678397</v>
      </c>
      <c r="AE206" s="32">
        <v>31792.1370476374</v>
      </c>
      <c r="AF206" s="32">
        <v>48077.3769124678</v>
      </c>
      <c r="AG206" s="32">
        <v>154305.71161786001</v>
      </c>
      <c r="AH206" s="32">
        <v>152561.35018561999</v>
      </c>
      <c r="AI206" s="32">
        <v>48693.895078473201</v>
      </c>
      <c r="AJ206" s="32">
        <v>30791.1947380284</v>
      </c>
      <c r="AK206" s="32">
        <v>195178.28907187301</v>
      </c>
      <c r="AL206" s="32">
        <v>242489.47689006999</v>
      </c>
      <c r="AM206" s="32">
        <v>23750.5105628778</v>
      </c>
      <c r="AN206" s="32">
        <v>21468.699838402201</v>
      </c>
      <c r="AO206" s="32">
        <v>47267.770040468597</v>
      </c>
      <c r="AP206" s="32">
        <v>46890.535554564602</v>
      </c>
      <c r="AQ206" s="32">
        <v>36110.517733907</v>
      </c>
      <c r="AR206" s="32">
        <v>66210.561975705394</v>
      </c>
      <c r="AS206" s="32">
        <v>121241.90510778999</v>
      </c>
      <c r="AT206" s="32">
        <v>141659.560782177</v>
      </c>
      <c r="AU206" s="32">
        <v>80707.148054147896</v>
      </c>
      <c r="AV206" s="32">
        <v>102836.945554007</v>
      </c>
      <c r="AW206" s="32">
        <v>140110.59340885101</v>
      </c>
      <c r="AX206" s="32">
        <v>96960.4319325385</v>
      </c>
      <c r="AY206" s="32">
        <v>87372.886605930602</v>
      </c>
      <c r="AZ206" s="32">
        <v>99066.249593355504</v>
      </c>
      <c r="BA206" s="32">
        <v>210721.366945065</v>
      </c>
      <c r="BB206" s="32">
        <v>121091.245084389</v>
      </c>
      <c r="BC206" s="32">
        <v>125449.609000532</v>
      </c>
      <c r="BD206" s="32">
        <v>158172.471839673</v>
      </c>
      <c r="BE206" s="32">
        <v>266790.75983450399</v>
      </c>
      <c r="BF206" s="32">
        <v>134777.83230020001</v>
      </c>
      <c r="BG206" s="32">
        <v>539063.09154505201</v>
      </c>
      <c r="BH206" s="32">
        <v>229882.40830322899</v>
      </c>
      <c r="BI206" s="32">
        <v>666737.86869073706</v>
      </c>
      <c r="BJ206" s="32">
        <v>152747.41987734899</v>
      </c>
      <c r="BK206" s="32">
        <v>64678.658280618802</v>
      </c>
      <c r="BL206" s="32">
        <v>105132.02882633</v>
      </c>
      <c r="BM206" s="32">
        <v>398347.06233192299</v>
      </c>
      <c r="BN206" s="32">
        <v>215009.547344388</v>
      </c>
      <c r="BO206" s="32">
        <v>80177.336916969798</v>
      </c>
      <c r="BP206" s="32">
        <v>56173.119523286303</v>
      </c>
      <c r="BQ206" s="32">
        <v>72962.406737113502</v>
      </c>
      <c r="BR206" s="32">
        <v>67890.916024775201</v>
      </c>
      <c r="BS206" s="32">
        <v>90770.941157378998</v>
      </c>
      <c r="BT206" s="32">
        <v>206803.21645460301</v>
      </c>
      <c r="BU206" s="32">
        <v>76966.337182100804</v>
      </c>
      <c r="BV206" s="32">
        <v>69623.250036733996</v>
      </c>
      <c r="BW206" s="32">
        <v>80110.185698661095</v>
      </c>
      <c r="BX206" s="32">
        <v>34163.644253226797</v>
      </c>
      <c r="BY206" s="32">
        <v>416189.11405108997</v>
      </c>
      <c r="BZ206" s="32">
        <v>189596.62074806899</v>
      </c>
      <c r="CA206" s="32">
        <v>411923.28061005601</v>
      </c>
      <c r="CB206" s="32">
        <v>284281.40374517499</v>
      </c>
      <c r="CC206" s="32">
        <v>69479.598756560896</v>
      </c>
      <c r="CD206" s="32">
        <v>86271.483785441596</v>
      </c>
      <c r="CE206" s="32">
        <v>37392.334629187499</v>
      </c>
      <c r="CF206" s="32">
        <v>56224.557330250202</v>
      </c>
      <c r="CG206" s="32">
        <v>57453.932075449899</v>
      </c>
      <c r="CH206" s="32">
        <v>203689.51280059299</v>
      </c>
      <c r="CI206" s="32">
        <v>24514.543089648101</v>
      </c>
      <c r="CJ206" s="32">
        <v>115360.944721354</v>
      </c>
      <c r="CK206" s="32">
        <v>1096282.5661776201</v>
      </c>
      <c r="CL206" s="32">
        <v>51071.377044717199</v>
      </c>
      <c r="CM206" s="32">
        <v>253822.33646011801</v>
      </c>
      <c r="CN206" s="32">
        <v>171703.60581692899</v>
      </c>
      <c r="CO206" s="32">
        <v>141059.493514528</v>
      </c>
      <c r="CP206" s="32">
        <v>129267.703038586</v>
      </c>
      <c r="CQ206" s="32">
        <v>359362.62624514801</v>
      </c>
      <c r="CR206" s="32">
        <v>62570.460679599797</v>
      </c>
      <c r="CS206" s="32">
        <v>452126.91410636198</v>
      </c>
      <c r="CT206" s="32">
        <v>110996.52020067599</v>
      </c>
      <c r="CU206" s="32">
        <v>48773.556888445797</v>
      </c>
      <c r="CV206" s="32">
        <v>61530.179341618299</v>
      </c>
      <c r="CW206" s="32">
        <v>84779.3260014509</v>
      </c>
      <c r="CX206" s="32">
        <v>440280.13217229798</v>
      </c>
      <c r="CY206" s="32">
        <v>104118.317009242</v>
      </c>
      <c r="CZ206" s="32">
        <v>122564.869009074</v>
      </c>
      <c r="DA206" s="32">
        <v>132505.16805993399</v>
      </c>
      <c r="DB206" s="32">
        <v>217382.959328653</v>
      </c>
      <c r="DC206" s="32">
        <v>77206.293329576307</v>
      </c>
      <c r="DD206" s="32">
        <v>240088.138927391</v>
      </c>
      <c r="DE206" s="32">
        <v>40221.1712956872</v>
      </c>
      <c r="DF206" s="32">
        <v>223055.07100159401</v>
      </c>
      <c r="DG206" s="32">
        <v>62829.185761377201</v>
      </c>
      <c r="DH206" s="32">
        <v>223264.14342012099</v>
      </c>
      <c r="DI206" s="32">
        <v>75834.985437217401</v>
      </c>
      <c r="DJ206" s="32">
        <v>146531.95968427401</v>
      </c>
      <c r="DK206" s="32">
        <v>27943.9716321872</v>
      </c>
      <c r="DL206" s="32">
        <v>83648.444450542796</v>
      </c>
      <c r="DM206" s="32">
        <v>280793.03794791602</v>
      </c>
      <c r="DN206" s="32">
        <v>309878.36867726099</v>
      </c>
      <c r="DO206" s="32">
        <v>217339.870856689</v>
      </c>
      <c r="DP206" s="32">
        <v>103030.436113609</v>
      </c>
      <c r="DQ206" s="32">
        <v>859960.77361556597</v>
      </c>
      <c r="DR206" s="32">
        <v>94303.172185913805</v>
      </c>
      <c r="DS206" s="32">
        <v>99049.008695027995</v>
      </c>
      <c r="DT206" s="32">
        <v>203502.93667197999</v>
      </c>
      <c r="DU206" s="32">
        <v>193792.30419459101</v>
      </c>
      <c r="DV206" s="32">
        <v>315144.77886871801</v>
      </c>
      <c r="DW206" s="32">
        <v>355921.31126163597</v>
      </c>
      <c r="DX206" s="32">
        <v>393767.94199354801</v>
      </c>
      <c r="DY206" s="32">
        <v>197457.596184778</v>
      </c>
      <c r="DZ206" s="32">
        <v>115281.419101968</v>
      </c>
      <c r="EA206" s="32">
        <v>261533.513638926</v>
      </c>
      <c r="EB206" s="32">
        <v>202803.58232358401</v>
      </c>
      <c r="EC206" s="32">
        <v>158010.87406385501</v>
      </c>
      <c r="ED206" s="32">
        <v>697772.813466619</v>
      </c>
      <c r="EE206" s="32">
        <v>41519.175745991997</v>
      </c>
      <c r="EF206" s="32">
        <v>106854.877143887</v>
      </c>
      <c r="EG206" s="32">
        <v>310872.36384996498</v>
      </c>
      <c r="EH206" s="32">
        <v>619695.94433365297</v>
      </c>
      <c r="EI206" s="32">
        <v>228954.92052064999</v>
      </c>
      <c r="EJ206" s="32">
        <v>199738.809472605</v>
      </c>
      <c r="EK206" s="32">
        <v>52279.554052979998</v>
      </c>
      <c r="EL206" s="32">
        <v>258084.748817593</v>
      </c>
      <c r="EM206" s="32">
        <v>75319.659154661407</v>
      </c>
      <c r="EN206" s="32">
        <v>540712.43795281195</v>
      </c>
      <c r="EO206" s="32">
        <v>199812.21969128901</v>
      </c>
      <c r="EP206" s="32">
        <v>1267224.7972751199</v>
      </c>
      <c r="EQ206" s="32">
        <v>55750.498157137103</v>
      </c>
      <c r="ER206" s="32">
        <v>175461.53934267399</v>
      </c>
      <c r="ES206" s="32">
        <v>117771.77626840099</v>
      </c>
      <c r="ET206" s="32">
        <v>4014863.7591141402</v>
      </c>
      <c r="EU206" s="32">
        <v>1071912.21130307</v>
      </c>
      <c r="EV206" s="32">
        <v>570865.03118987905</v>
      </c>
      <c r="EW206" s="32">
        <v>175346.84535956199</v>
      </c>
      <c r="EX206" s="32">
        <v>98441.685950740197</v>
      </c>
      <c r="EY206" s="32">
        <v>105416.401739272</v>
      </c>
      <c r="EZ206" s="32">
        <v>272321.49248291302</v>
      </c>
      <c r="FA206" s="32">
        <v>278340.12490709202</v>
      </c>
      <c r="FB206" s="32">
        <v>506087.64343116898</v>
      </c>
      <c r="FC206" s="32">
        <v>409005.195886484</v>
      </c>
      <c r="FD206" s="32">
        <v>239535.25003331699</v>
      </c>
      <c r="FE206" s="32">
        <v>7432351.6696589999</v>
      </c>
      <c r="FF206" s="32">
        <v>6463629.1376509396</v>
      </c>
      <c r="FG206" s="32">
        <v>104940.32005220201</v>
      </c>
      <c r="FH206" s="32">
        <v>128998.370465366</v>
      </c>
      <c r="FI206" s="32">
        <v>156866.20910800601</v>
      </c>
      <c r="FJ206" s="32">
        <v>1040318.62769263</v>
      </c>
      <c r="FK206" s="32">
        <v>1671.5128773624101</v>
      </c>
      <c r="FL206" s="32">
        <v>117293.56867894399</v>
      </c>
      <c r="FM206" s="32">
        <v>131665.63544622701</v>
      </c>
      <c r="FN206" s="32">
        <v>26360.265583157299</v>
      </c>
      <c r="FO206" s="32">
        <v>40907.7727415767</v>
      </c>
      <c r="FP206" s="32">
        <v>388783.50512976502</v>
      </c>
      <c r="FQ206" s="32">
        <v>116851.80576624299</v>
      </c>
      <c r="FR206" s="32">
        <v>80469.170994379107</v>
      </c>
      <c r="FS206" s="32">
        <v>0</v>
      </c>
      <c r="FT206" s="32">
        <v>2246865.5766274198</v>
      </c>
      <c r="FU206" s="32">
        <v>983857.28641298995</v>
      </c>
      <c r="FV206" s="32">
        <v>599043.15247627103</v>
      </c>
      <c r="FW206" s="32">
        <v>13922.5947695137</v>
      </c>
      <c r="FX206" s="32">
        <v>0</v>
      </c>
      <c r="FY206" s="32">
        <v>0</v>
      </c>
      <c r="FZ206" s="32">
        <v>0</v>
      </c>
      <c r="GA206" s="32">
        <v>979838.63346882001</v>
      </c>
      <c r="GB206" s="32">
        <v>111294.353773608</v>
      </c>
      <c r="GC206" s="32">
        <v>219215.77629992901</v>
      </c>
      <c r="GD206" s="32">
        <v>319408.08860060002</v>
      </c>
      <c r="GE206" s="32">
        <v>299878.26383489801</v>
      </c>
      <c r="GF206" s="32">
        <v>2254093.8984788898</v>
      </c>
      <c r="GG206" s="32">
        <v>381917.01005776098</v>
      </c>
      <c r="GH206" s="32">
        <v>924546.53702797298</v>
      </c>
      <c r="GI206" s="32">
        <v>1447820.5196418799</v>
      </c>
      <c r="GJ206" s="32">
        <v>807868.92564442998</v>
      </c>
      <c r="GK206" s="32">
        <v>337454.66764739697</v>
      </c>
      <c r="GL206" s="32">
        <v>318471.49240379501</v>
      </c>
      <c r="GM206" s="32">
        <v>1543376.97170114</v>
      </c>
      <c r="GN206" s="32">
        <v>657393.91256431595</v>
      </c>
      <c r="GO206" s="32">
        <v>551083.40572909894</v>
      </c>
      <c r="GP206" s="32">
        <v>231156.698694627</v>
      </c>
      <c r="GQ206" s="32">
        <v>97011.903086839506</v>
      </c>
      <c r="GR206" s="32">
        <v>55253.015349146699</v>
      </c>
      <c r="GS206" s="32">
        <v>1386986.71309064</v>
      </c>
      <c r="GT206" s="32">
        <v>31248.701313977399</v>
      </c>
      <c r="GU206" s="32">
        <v>9415359.7133135907</v>
      </c>
      <c r="GV206" s="32">
        <v>1741485.1981273701</v>
      </c>
      <c r="GW206" s="32">
        <v>1546425.5069124401</v>
      </c>
      <c r="GX206" s="32">
        <v>4808903.7134229699</v>
      </c>
      <c r="GY206" s="32">
        <v>4851042.4415416</v>
      </c>
      <c r="GZ206" s="32">
        <v>665986.071918195</v>
      </c>
      <c r="HA206" s="32">
        <v>108050.571652197</v>
      </c>
      <c r="HB206" s="32">
        <v>777695.09514070302</v>
      </c>
      <c r="HC206" s="32">
        <v>557131.78093055903</v>
      </c>
      <c r="HD206" s="32">
        <v>479435.10100648401</v>
      </c>
      <c r="HE206" s="32">
        <v>193922.63915765699</v>
      </c>
      <c r="HF206" s="32">
        <v>1712861.5976792299</v>
      </c>
      <c r="HG206" s="32">
        <v>10122.5384744926</v>
      </c>
      <c r="HH206" s="32">
        <v>704627.76204822597</v>
      </c>
      <c r="HI206" s="33">
        <f t="shared" si="39"/>
        <v>92794772.017142519</v>
      </c>
      <c r="HJ206" s="34">
        <v>23518721.4821041</v>
      </c>
      <c r="HK206" s="34">
        <v>146984133.18247399</v>
      </c>
      <c r="HL206" s="33">
        <v>170502854.66457799</v>
      </c>
      <c r="HM206" s="34">
        <v>0</v>
      </c>
      <c r="HN206" s="33">
        <v>170502854.66457799</v>
      </c>
      <c r="HO206" s="34">
        <v>0</v>
      </c>
      <c r="HP206" s="34">
        <v>0</v>
      </c>
      <c r="HQ206" s="33">
        <v>0</v>
      </c>
      <c r="HR206" s="34">
        <v>226938.226725343</v>
      </c>
      <c r="HS206" s="35">
        <v>170729792.89130399</v>
      </c>
      <c r="HT206" s="34">
        <v>1802414.5980390699</v>
      </c>
      <c r="HU206" s="36">
        <v>261722150.31040701</v>
      </c>
      <c r="HX206" s="32">
        <v>0</v>
      </c>
      <c r="HY206" s="32">
        <v>138165.51414689701</v>
      </c>
    </row>
    <row r="207" spans="1:233" x14ac:dyDescent="0.3">
      <c r="A207" s="75"/>
      <c r="B207" s="31" t="s">
        <v>207</v>
      </c>
      <c r="C207" s="21" t="s">
        <v>430</v>
      </c>
      <c r="D207" s="32">
        <v>26037.933966985001</v>
      </c>
      <c r="E207" s="32">
        <f t="shared" si="36"/>
        <v>222705.78707112503</v>
      </c>
      <c r="F207" s="32">
        <f t="shared" si="37"/>
        <v>3360.0864040629708</v>
      </c>
      <c r="G207" s="32">
        <v>70957.876268197695</v>
      </c>
      <c r="H207" s="32">
        <v>15432.2867550188</v>
      </c>
      <c r="I207" s="32">
        <v>39717.370011339597</v>
      </c>
      <c r="J207" s="32">
        <v>55132.247410183598</v>
      </c>
      <c r="K207" s="32">
        <v>32750.219305417901</v>
      </c>
      <c r="L207" s="32">
        <v>51413.467857927397</v>
      </c>
      <c r="M207" s="32">
        <v>558836.68968341697</v>
      </c>
      <c r="N207" s="32">
        <v>109645.885615751</v>
      </c>
      <c r="O207" s="32">
        <v>62721.417091459698</v>
      </c>
      <c r="P207" s="32">
        <v>43786.653101596399</v>
      </c>
      <c r="Q207" s="32">
        <v>46473.284057740399</v>
      </c>
      <c r="R207" s="32">
        <v>193874.569014762</v>
      </c>
      <c r="S207" s="32">
        <v>59951.157321626197</v>
      </c>
      <c r="T207" s="32">
        <v>111330.40221157001</v>
      </c>
      <c r="U207" s="32">
        <v>45675.750371321097</v>
      </c>
      <c r="V207" s="32">
        <v>74161.103009039798</v>
      </c>
      <c r="W207" s="32">
        <f t="shared" si="35"/>
        <v>12700.942008210946</v>
      </c>
      <c r="X207" s="32">
        <f t="shared" si="38"/>
        <v>1110.7630926225536</v>
      </c>
      <c r="Y207" s="32">
        <v>7503.16198226298</v>
      </c>
      <c r="Z207" s="32">
        <v>67876.219852473601</v>
      </c>
      <c r="AA207" s="32">
        <v>14836.024329202901</v>
      </c>
      <c r="AB207" s="32">
        <v>22772.581592399602</v>
      </c>
      <c r="AC207" s="32">
        <v>36271.630316642499</v>
      </c>
      <c r="AD207" s="32">
        <v>31787.639953475998</v>
      </c>
      <c r="AE207" s="32">
        <v>140384.759850131</v>
      </c>
      <c r="AF207" s="32">
        <v>29908.497008007202</v>
      </c>
      <c r="AG207" s="32">
        <v>152405.28372887999</v>
      </c>
      <c r="AH207" s="32">
        <v>76378.750306745904</v>
      </c>
      <c r="AI207" s="32">
        <v>118232.905004666</v>
      </c>
      <c r="AJ207" s="32">
        <v>10424.244237590599</v>
      </c>
      <c r="AK207" s="32">
        <v>83913.580251471198</v>
      </c>
      <c r="AL207" s="32">
        <v>95529.996863573702</v>
      </c>
      <c r="AM207" s="32">
        <v>9718.0115760239005</v>
      </c>
      <c r="AN207" s="32">
        <v>3345.6944386728801</v>
      </c>
      <c r="AO207" s="32">
        <v>36983.826747513602</v>
      </c>
      <c r="AP207" s="32">
        <v>35663.238897920703</v>
      </c>
      <c r="AQ207" s="32">
        <v>24331.707966069302</v>
      </c>
      <c r="AR207" s="32">
        <v>49568.518769552698</v>
      </c>
      <c r="AS207" s="32">
        <v>70117.329324844497</v>
      </c>
      <c r="AT207" s="32">
        <v>48521.645873660404</v>
      </c>
      <c r="AU207" s="32">
        <v>45397.031801553298</v>
      </c>
      <c r="AV207" s="32">
        <v>23349.562306259701</v>
      </c>
      <c r="AW207" s="32">
        <v>77828.898214651505</v>
      </c>
      <c r="AX207" s="32">
        <v>37983.2855440044</v>
      </c>
      <c r="AY207" s="32">
        <v>39710.968167470797</v>
      </c>
      <c r="AZ207" s="32">
        <v>61290.485591530502</v>
      </c>
      <c r="BA207" s="32">
        <v>146912.57348738401</v>
      </c>
      <c r="BB207" s="32">
        <v>61209.577518969803</v>
      </c>
      <c r="BC207" s="32">
        <v>173801.82040314199</v>
      </c>
      <c r="BD207" s="32">
        <v>237418.31773506899</v>
      </c>
      <c r="BE207" s="32">
        <v>23211.2379594175</v>
      </c>
      <c r="BF207" s="32">
        <v>95328.999070707898</v>
      </c>
      <c r="BG207" s="32">
        <v>231495.97215770101</v>
      </c>
      <c r="BH207" s="32">
        <v>440891.29832141398</v>
      </c>
      <c r="BI207" s="32">
        <v>634929.27010403597</v>
      </c>
      <c r="BJ207" s="32">
        <v>125165.71735572199</v>
      </c>
      <c r="BK207" s="32">
        <v>39645.428931617404</v>
      </c>
      <c r="BL207" s="32">
        <v>63909.377686226799</v>
      </c>
      <c r="BM207" s="32">
        <v>291198.48844588798</v>
      </c>
      <c r="BN207" s="32">
        <v>133722.70507833301</v>
      </c>
      <c r="BO207" s="32">
        <v>71323.670364182602</v>
      </c>
      <c r="BP207" s="32">
        <v>50077.914775737903</v>
      </c>
      <c r="BQ207" s="32">
        <v>81429.306171905599</v>
      </c>
      <c r="BR207" s="32">
        <v>136700.85105922399</v>
      </c>
      <c r="BS207" s="32">
        <v>114587.37127429</v>
      </c>
      <c r="BT207" s="32">
        <v>82132.064979677598</v>
      </c>
      <c r="BU207" s="32">
        <v>87424.8056836748</v>
      </c>
      <c r="BV207" s="32">
        <v>107081.06312690199</v>
      </c>
      <c r="BW207" s="32">
        <v>84640.998614359705</v>
      </c>
      <c r="BX207" s="32">
        <v>155809.599603273</v>
      </c>
      <c r="BY207" s="32">
        <v>328180.32985399303</v>
      </c>
      <c r="BZ207" s="32">
        <v>111240.12610190301</v>
      </c>
      <c r="CA207" s="32">
        <v>392473.12050405302</v>
      </c>
      <c r="CB207" s="32">
        <v>180481.753466433</v>
      </c>
      <c r="CC207" s="32">
        <v>55566.972044847796</v>
      </c>
      <c r="CD207" s="32">
        <v>70681.743727307505</v>
      </c>
      <c r="CE207" s="32">
        <v>57119.409072613998</v>
      </c>
      <c r="CF207" s="32">
        <v>44761.018079454399</v>
      </c>
      <c r="CG207" s="32">
        <v>50359.623253444297</v>
      </c>
      <c r="CH207" s="32">
        <v>167199.06250804299</v>
      </c>
      <c r="CI207" s="32">
        <v>90664.258853337495</v>
      </c>
      <c r="CJ207" s="32">
        <v>48531.362755498703</v>
      </c>
      <c r="CK207" s="32">
        <v>625108.94880741299</v>
      </c>
      <c r="CL207" s="32">
        <v>11467.6439625893</v>
      </c>
      <c r="CM207" s="32">
        <v>202233.63269972699</v>
      </c>
      <c r="CN207" s="32">
        <v>28216.3190484308</v>
      </c>
      <c r="CO207" s="32">
        <v>25588.2227337271</v>
      </c>
      <c r="CP207" s="32">
        <v>7221.7700538030504</v>
      </c>
      <c r="CQ207" s="32">
        <v>59248.160017392402</v>
      </c>
      <c r="CR207" s="32">
        <v>40617.924672302201</v>
      </c>
      <c r="CS207" s="32">
        <v>190726.172313533</v>
      </c>
      <c r="CT207" s="32">
        <v>47650.652128317801</v>
      </c>
      <c r="CU207" s="32">
        <v>69283.402696280406</v>
      </c>
      <c r="CV207" s="32">
        <v>33093.814025855201</v>
      </c>
      <c r="CW207" s="32">
        <v>42102.144125052298</v>
      </c>
      <c r="CX207" s="32">
        <v>341000.4145898</v>
      </c>
      <c r="CY207" s="32">
        <v>47192.541504554101</v>
      </c>
      <c r="CZ207" s="32">
        <v>112979.28962174599</v>
      </c>
      <c r="DA207" s="32">
        <v>40861.703975806697</v>
      </c>
      <c r="DB207" s="32">
        <v>184282.09147154001</v>
      </c>
      <c r="DC207" s="32">
        <v>99082.5010831049</v>
      </c>
      <c r="DD207" s="32">
        <v>140253.617887631</v>
      </c>
      <c r="DE207" s="32">
        <v>16320.6024801483</v>
      </c>
      <c r="DF207" s="32">
        <v>241866.40837909401</v>
      </c>
      <c r="DG207" s="32">
        <v>56554.324762239703</v>
      </c>
      <c r="DH207" s="32">
        <v>133940.34674631001</v>
      </c>
      <c r="DI207" s="32">
        <v>107021.916941948</v>
      </c>
      <c r="DJ207" s="32">
        <v>84050.3963329291</v>
      </c>
      <c r="DK207" s="32">
        <v>32948.383676700199</v>
      </c>
      <c r="DL207" s="32">
        <v>54162.844515684403</v>
      </c>
      <c r="DM207" s="32">
        <v>191997.48661692999</v>
      </c>
      <c r="DN207" s="32">
        <v>367893.46782892302</v>
      </c>
      <c r="DO207" s="32">
        <v>197946.01729155099</v>
      </c>
      <c r="DP207" s="32">
        <v>78760.587639634294</v>
      </c>
      <c r="DQ207" s="32">
        <v>1219040.21094264</v>
      </c>
      <c r="DR207" s="32">
        <v>88367.0553768479</v>
      </c>
      <c r="DS207" s="32">
        <v>106934.59548134101</v>
      </c>
      <c r="DT207" s="32">
        <v>225483.34510314401</v>
      </c>
      <c r="DU207" s="32">
        <v>145962.29502367301</v>
      </c>
      <c r="DV207" s="32">
        <v>286175.66156904999</v>
      </c>
      <c r="DW207" s="32">
        <v>88591.641950488003</v>
      </c>
      <c r="DX207" s="32">
        <v>207260.75268238501</v>
      </c>
      <c r="DY207" s="32">
        <v>220307.11735666901</v>
      </c>
      <c r="DZ207" s="32">
        <v>57503.252107863002</v>
      </c>
      <c r="EA207" s="32">
        <v>29132.7019242102</v>
      </c>
      <c r="EB207" s="32">
        <v>58308.353185136999</v>
      </c>
      <c r="EC207" s="32">
        <v>40026.193586096801</v>
      </c>
      <c r="ED207" s="32">
        <v>270915.93617696001</v>
      </c>
      <c r="EE207" s="32">
        <v>15239.1128763938</v>
      </c>
      <c r="EF207" s="32">
        <v>71934.747047846104</v>
      </c>
      <c r="EG207" s="32">
        <v>685893.011417564</v>
      </c>
      <c r="EH207" s="32">
        <v>484292.48420926603</v>
      </c>
      <c r="EI207" s="32">
        <v>71117.562869833098</v>
      </c>
      <c r="EJ207" s="32">
        <v>201923.54890535999</v>
      </c>
      <c r="EK207" s="32">
        <v>65962.872101954505</v>
      </c>
      <c r="EL207" s="32">
        <v>107781.243547645</v>
      </c>
      <c r="EM207" s="32">
        <v>117991.392042569</v>
      </c>
      <c r="EN207" s="32">
        <v>475783.54467588803</v>
      </c>
      <c r="EO207" s="32">
        <v>496669.90431777702</v>
      </c>
      <c r="EP207" s="32">
        <v>492403.09371492203</v>
      </c>
      <c r="EQ207" s="32">
        <v>154172.42230549001</v>
      </c>
      <c r="ER207" s="32">
        <v>250946.371591559</v>
      </c>
      <c r="ES207" s="32">
        <v>335188.66887811001</v>
      </c>
      <c r="ET207" s="32">
        <v>497407.98660437902</v>
      </c>
      <c r="EU207" s="32">
        <v>118828.997811024</v>
      </c>
      <c r="EV207" s="32">
        <v>357643.21999792499</v>
      </c>
      <c r="EW207" s="32">
        <v>430456.23433905799</v>
      </c>
      <c r="EX207" s="32">
        <v>98664.709599000693</v>
      </c>
      <c r="EY207" s="32">
        <v>118338.700747979</v>
      </c>
      <c r="EZ207" s="32">
        <v>117398.667975312</v>
      </c>
      <c r="FA207" s="32">
        <v>76406.906038819798</v>
      </c>
      <c r="FB207" s="32">
        <v>693594.89268197201</v>
      </c>
      <c r="FC207" s="32">
        <v>76437.795053960595</v>
      </c>
      <c r="FD207" s="32">
        <v>676618.44732879405</v>
      </c>
      <c r="FE207" s="32">
        <v>1662965.1037487001</v>
      </c>
      <c r="FF207" s="32">
        <v>1814103.59323459</v>
      </c>
      <c r="FG207" s="32">
        <v>35668.061552768202</v>
      </c>
      <c r="FH207" s="32">
        <v>15158.783987699901</v>
      </c>
      <c r="FI207" s="32">
        <v>1476374.8224906099</v>
      </c>
      <c r="FJ207" s="32">
        <v>35335859.7043681</v>
      </c>
      <c r="FK207" s="32">
        <v>3221.4000280659502</v>
      </c>
      <c r="FL207" s="32">
        <v>116872.35767936399</v>
      </c>
      <c r="FM207" s="32">
        <v>426243.21111109998</v>
      </c>
      <c r="FN207" s="32">
        <v>53533.002362674801</v>
      </c>
      <c r="FO207" s="32">
        <v>140571.291733569</v>
      </c>
      <c r="FP207" s="32">
        <v>2105986.2108879499</v>
      </c>
      <c r="FQ207" s="32">
        <v>130053.912643334</v>
      </c>
      <c r="FR207" s="32">
        <v>59697.950762830798</v>
      </c>
      <c r="FS207" s="32">
        <v>5265471.4211179297</v>
      </c>
      <c r="FT207" s="32">
        <v>731634.50902535999</v>
      </c>
      <c r="FU207" s="32">
        <v>1432017.2540120599</v>
      </c>
      <c r="FV207" s="32">
        <v>1265444.1232821899</v>
      </c>
      <c r="FW207" s="32">
        <v>75437.540867824806</v>
      </c>
      <c r="FX207" s="32">
        <v>902223.33861142502</v>
      </c>
      <c r="FY207" s="32">
        <v>55258.852932868402</v>
      </c>
      <c r="FZ207" s="32">
        <v>142053.84873174599</v>
      </c>
      <c r="GA207" s="32">
        <v>571928.41551442305</v>
      </c>
      <c r="GB207" s="32">
        <v>19307.475911004502</v>
      </c>
      <c r="GC207" s="32">
        <v>859881.09983995894</v>
      </c>
      <c r="GD207" s="32">
        <v>69997.848409551996</v>
      </c>
      <c r="GE207" s="32">
        <v>143667.082827023</v>
      </c>
      <c r="GF207" s="32">
        <v>722386.25084907503</v>
      </c>
      <c r="GG207" s="32">
        <v>4430616.2190479496</v>
      </c>
      <c r="GH207" s="32">
        <v>720872.431666933</v>
      </c>
      <c r="GI207" s="32">
        <v>1561147.31507459</v>
      </c>
      <c r="GJ207" s="32">
        <v>577046.75390203204</v>
      </c>
      <c r="GK207" s="32">
        <v>140111.822809776</v>
      </c>
      <c r="GL207" s="32">
        <v>105378.933799013</v>
      </c>
      <c r="GM207" s="32">
        <v>1110676.8122899099</v>
      </c>
      <c r="GN207" s="32">
        <v>108041.77561960299</v>
      </c>
      <c r="GO207" s="32">
        <v>214398.61017885499</v>
      </c>
      <c r="GP207" s="32">
        <v>49454.604221898502</v>
      </c>
      <c r="GQ207" s="32">
        <v>422470.32856772799</v>
      </c>
      <c r="GR207" s="32">
        <v>824360.39382428303</v>
      </c>
      <c r="GS207" s="32">
        <v>1202620.15242227</v>
      </c>
      <c r="GT207" s="32">
        <v>126704.49389406999</v>
      </c>
      <c r="GU207" s="32">
        <v>484194.927999162</v>
      </c>
      <c r="GV207" s="32">
        <v>140051.16858493999</v>
      </c>
      <c r="GW207" s="32">
        <v>796889.42892418394</v>
      </c>
      <c r="GX207" s="32">
        <v>1433421.78973984</v>
      </c>
      <c r="GY207" s="32">
        <v>1824305.6012412</v>
      </c>
      <c r="GZ207" s="32">
        <v>97944.872910024802</v>
      </c>
      <c r="HA207" s="32">
        <v>94071.304677663298</v>
      </c>
      <c r="HB207" s="32">
        <v>300978.70774070598</v>
      </c>
      <c r="HC207" s="32">
        <v>344860.32543857698</v>
      </c>
      <c r="HD207" s="32">
        <v>146439.07657394599</v>
      </c>
      <c r="HE207" s="32">
        <v>668910.21906436805</v>
      </c>
      <c r="HF207" s="32">
        <v>2434448.7002358399</v>
      </c>
      <c r="HG207" s="32">
        <v>7296.5260654374897</v>
      </c>
      <c r="HH207" s="32">
        <v>1041384.40117777</v>
      </c>
      <c r="HI207" s="33">
        <f t="shared" si="39"/>
        <v>99844014.150250375</v>
      </c>
      <c r="HJ207" s="34">
        <v>7954282.2751972601</v>
      </c>
      <c r="HK207" s="34">
        <v>25999963.750776701</v>
      </c>
      <c r="HL207" s="33">
        <v>33954246.025973998</v>
      </c>
      <c r="HM207" s="34">
        <v>0</v>
      </c>
      <c r="HN207" s="33">
        <v>33954246.025973998</v>
      </c>
      <c r="HO207" s="34">
        <v>0</v>
      </c>
      <c r="HP207" s="34">
        <v>0</v>
      </c>
      <c r="HQ207" s="33">
        <v>0</v>
      </c>
      <c r="HR207" s="34">
        <v>0</v>
      </c>
      <c r="HS207" s="35">
        <v>33954246.025973998</v>
      </c>
      <c r="HT207" s="34">
        <v>0</v>
      </c>
      <c r="HU207" s="36">
        <v>133798260.17622399</v>
      </c>
      <c r="HX207" s="32">
        <v>226065.87347518801</v>
      </c>
      <c r="HY207" s="32">
        <v>13811.7051008335</v>
      </c>
    </row>
    <row r="208" spans="1:233" x14ac:dyDescent="0.3">
      <c r="A208" s="75"/>
      <c r="B208" s="31" t="s">
        <v>208</v>
      </c>
      <c r="C208" s="21" t="s">
        <v>431</v>
      </c>
      <c r="D208" s="32">
        <v>38895.256272441198</v>
      </c>
      <c r="E208" s="32">
        <f t="shared" si="36"/>
        <v>155650.34182053918</v>
      </c>
      <c r="F208" s="32">
        <f t="shared" si="37"/>
        <v>2348.3835073038263</v>
      </c>
      <c r="G208" s="32">
        <v>35320.423977528197</v>
      </c>
      <c r="H208" s="32">
        <v>26358.477660551602</v>
      </c>
      <c r="I208" s="32">
        <v>39756.133387111899</v>
      </c>
      <c r="J208" s="32">
        <v>45132.611982919298</v>
      </c>
      <c r="K208" s="32">
        <v>8198.8134128141501</v>
      </c>
      <c r="L208" s="32">
        <v>10897.8637854799</v>
      </c>
      <c r="M208" s="32">
        <v>116645.94757710899</v>
      </c>
      <c r="N208" s="32">
        <v>20315.906685504498</v>
      </c>
      <c r="O208" s="32">
        <v>12203.2346714905</v>
      </c>
      <c r="P208" s="32">
        <v>8454.1197462012096</v>
      </c>
      <c r="Q208" s="32">
        <v>9180.2688525657704</v>
      </c>
      <c r="R208" s="32">
        <v>40687.296531848697</v>
      </c>
      <c r="S208" s="32">
        <v>11151.563527808799</v>
      </c>
      <c r="T208" s="32">
        <v>21921.036893347798</v>
      </c>
      <c r="U208" s="32">
        <v>9372.9267711270495</v>
      </c>
      <c r="V208" s="32">
        <v>15240.164465899699</v>
      </c>
      <c r="W208" s="32">
        <f t="shared" si="35"/>
        <v>2479.8636793533606</v>
      </c>
      <c r="X208" s="32">
        <f t="shared" si="38"/>
        <v>216.87690944341915</v>
      </c>
      <c r="Y208" s="32">
        <v>1390.6153951326801</v>
      </c>
      <c r="Z208" s="32">
        <v>14025.6051238543</v>
      </c>
      <c r="AA208" s="32">
        <v>2869.06184226701</v>
      </c>
      <c r="AB208" s="32">
        <v>4341.3071814642299</v>
      </c>
      <c r="AC208" s="32">
        <v>7196.01732230978</v>
      </c>
      <c r="AD208" s="32">
        <v>6724.9293936469203</v>
      </c>
      <c r="AE208" s="32">
        <v>29159.555316075901</v>
      </c>
      <c r="AF208" s="32">
        <v>5910.8490343191597</v>
      </c>
      <c r="AG208" s="32">
        <v>31851.004295712799</v>
      </c>
      <c r="AH208" s="32">
        <v>14914.3598521689</v>
      </c>
      <c r="AI208" s="32">
        <v>24763.516765938799</v>
      </c>
      <c r="AJ208" s="32">
        <v>1925.1132692610399</v>
      </c>
      <c r="AK208" s="32">
        <v>16969.0445388726</v>
      </c>
      <c r="AL208" s="32">
        <v>17998.835854401001</v>
      </c>
      <c r="AM208" s="32">
        <v>1930.67911323153</v>
      </c>
      <c r="AN208" s="32">
        <v>631.26148286537398</v>
      </c>
      <c r="AO208" s="32">
        <v>6943.1603788415796</v>
      </c>
      <c r="AP208" s="32">
        <v>7406.0099608253304</v>
      </c>
      <c r="AQ208" s="32">
        <v>4672.2547002771498</v>
      </c>
      <c r="AR208" s="32">
        <v>10009.255611394299</v>
      </c>
      <c r="AS208" s="32">
        <v>13305.7549063555</v>
      </c>
      <c r="AT208" s="32">
        <v>9987.7045038074302</v>
      </c>
      <c r="AU208" s="32">
        <v>8545.9525839347207</v>
      </c>
      <c r="AV208" s="32">
        <v>4451.0152751947098</v>
      </c>
      <c r="AW208" s="32">
        <v>16555.3073834524</v>
      </c>
      <c r="AX208" s="32">
        <v>7222.20691748216</v>
      </c>
      <c r="AY208" s="32">
        <v>7943.3939468067801</v>
      </c>
      <c r="AZ208" s="32">
        <v>12852.284417589801</v>
      </c>
      <c r="BA208" s="32">
        <v>27863.7231145882</v>
      </c>
      <c r="BB208" s="32">
        <v>12111.956289748399</v>
      </c>
      <c r="BC208" s="32">
        <v>33656.019791610401</v>
      </c>
      <c r="BD208" s="32">
        <v>48975.466498655704</v>
      </c>
      <c r="BE208" s="32">
        <v>4617.0068811397896</v>
      </c>
      <c r="BF208" s="32">
        <v>18349.307364385299</v>
      </c>
      <c r="BG208" s="32">
        <v>43238.569315874003</v>
      </c>
      <c r="BH208" s="32">
        <v>88235.606264282702</v>
      </c>
      <c r="BI208" s="32">
        <v>126272.832019441</v>
      </c>
      <c r="BJ208" s="32">
        <v>24465.626212700201</v>
      </c>
      <c r="BK208" s="32">
        <v>7583.43979330604</v>
      </c>
      <c r="BL208" s="32">
        <v>12921.981717599199</v>
      </c>
      <c r="BM208" s="32">
        <v>55718.850189659199</v>
      </c>
      <c r="BN208" s="32">
        <v>24665.960036015698</v>
      </c>
      <c r="BO208" s="32">
        <v>13348.213249581</v>
      </c>
      <c r="BP208" s="32">
        <v>10462.795500049</v>
      </c>
      <c r="BQ208" s="32">
        <v>15496.083226978901</v>
      </c>
      <c r="BR208" s="32">
        <v>27460.698051965501</v>
      </c>
      <c r="BS208" s="32">
        <v>24154.4052839695</v>
      </c>
      <c r="BT208" s="32">
        <v>17050.900125123699</v>
      </c>
      <c r="BU208" s="32">
        <v>18373.530904781699</v>
      </c>
      <c r="BV208" s="32">
        <v>21504.606356475699</v>
      </c>
      <c r="BW208" s="32">
        <v>16260.831006504501</v>
      </c>
      <c r="BX208" s="32">
        <v>32364.1960934626</v>
      </c>
      <c r="BY208" s="32">
        <v>62566.238737053798</v>
      </c>
      <c r="BZ208" s="32">
        <v>20774.257052778601</v>
      </c>
      <c r="CA208" s="32">
        <v>78020.481303656401</v>
      </c>
      <c r="CB208" s="32">
        <v>35746.2377378046</v>
      </c>
      <c r="CC208" s="32">
        <v>10350.3369826461</v>
      </c>
      <c r="CD208" s="32">
        <v>14808.7894485203</v>
      </c>
      <c r="CE208" s="32">
        <v>11862.247809524</v>
      </c>
      <c r="CF208" s="32">
        <v>9408.5816906600503</v>
      </c>
      <c r="CG208" s="32">
        <v>10109.096944884601</v>
      </c>
      <c r="CH208" s="32">
        <v>32866.205771024499</v>
      </c>
      <c r="CI208" s="32">
        <v>16885.0426300988</v>
      </c>
      <c r="CJ208" s="32">
        <v>9298.0569979584598</v>
      </c>
      <c r="CK208" s="32">
        <v>130143.61540234501</v>
      </c>
      <c r="CL208" s="32">
        <v>2326.72340775665</v>
      </c>
      <c r="CM208" s="32">
        <v>41646.583003603599</v>
      </c>
      <c r="CN208" s="32">
        <v>5796.3417404113598</v>
      </c>
      <c r="CO208" s="32">
        <v>5133.0827685521599</v>
      </c>
      <c r="CP208" s="32">
        <v>1453.3687409408999</v>
      </c>
      <c r="CQ208" s="32">
        <v>12435.8212565828</v>
      </c>
      <c r="CR208" s="32">
        <v>7870.8491498365302</v>
      </c>
      <c r="CS208" s="32">
        <v>37471.086917689703</v>
      </c>
      <c r="CT208" s="32">
        <v>9046.3672464225692</v>
      </c>
      <c r="CU208" s="32">
        <v>12803.0252535784</v>
      </c>
      <c r="CV208" s="32">
        <v>6972.6364103276601</v>
      </c>
      <c r="CW208" s="32">
        <v>8513.2536377401902</v>
      </c>
      <c r="CX208" s="32">
        <v>63855.144312201803</v>
      </c>
      <c r="CY208" s="32">
        <v>9354.2029725645207</v>
      </c>
      <c r="CZ208" s="32">
        <v>22997.911431277698</v>
      </c>
      <c r="DA208" s="32">
        <v>8178.7573443310803</v>
      </c>
      <c r="DB208" s="32">
        <v>37285.769208797901</v>
      </c>
      <c r="DC208" s="32">
        <v>18742.724515065602</v>
      </c>
      <c r="DD208" s="32">
        <v>28948.014144598899</v>
      </c>
      <c r="DE208" s="32">
        <v>3214.6829866165899</v>
      </c>
      <c r="DF208" s="32">
        <v>46949.432393755102</v>
      </c>
      <c r="DG208" s="32">
        <v>11973.6836197872</v>
      </c>
      <c r="DH208" s="32">
        <v>25591.744020598198</v>
      </c>
      <c r="DI208" s="32">
        <v>22234.3384110304</v>
      </c>
      <c r="DJ208" s="32">
        <v>16430.281796036601</v>
      </c>
      <c r="DK208" s="32">
        <v>6730.1177662003802</v>
      </c>
      <c r="DL208" s="32">
        <v>10932.3310646873</v>
      </c>
      <c r="DM208" s="32">
        <v>37559.257723252798</v>
      </c>
      <c r="DN208" s="32">
        <v>72735.025105991299</v>
      </c>
      <c r="DO208" s="32">
        <v>38869.794913001002</v>
      </c>
      <c r="DP208" s="32">
        <v>16072.203602096501</v>
      </c>
      <c r="DQ208" s="32">
        <v>238795.24920981599</v>
      </c>
      <c r="DR208" s="32">
        <v>17800.493660894601</v>
      </c>
      <c r="DS208" s="32">
        <v>22464.419904753999</v>
      </c>
      <c r="DT208" s="32">
        <v>46966.854236579798</v>
      </c>
      <c r="DU208" s="32">
        <v>28194.498528627199</v>
      </c>
      <c r="DV208" s="32">
        <v>57964.003047685597</v>
      </c>
      <c r="DW208" s="32">
        <v>17035.330398938499</v>
      </c>
      <c r="DX208" s="32">
        <v>43895.304533965398</v>
      </c>
      <c r="DY208" s="32">
        <v>45241.240354517999</v>
      </c>
      <c r="DZ208" s="32">
        <v>11360.755575883901</v>
      </c>
      <c r="EA208" s="32">
        <v>5378.0425520416802</v>
      </c>
      <c r="EB208" s="32">
        <v>11637.8302276785</v>
      </c>
      <c r="EC208" s="32">
        <v>8089.7699946436596</v>
      </c>
      <c r="ED208" s="32">
        <v>55424.025097671598</v>
      </c>
      <c r="EE208" s="32">
        <v>3136.7909101981199</v>
      </c>
      <c r="EF208" s="32">
        <v>15173.3879085974</v>
      </c>
      <c r="EG208" s="32">
        <v>137409.03654947001</v>
      </c>
      <c r="EH208" s="32">
        <v>92345.061709889502</v>
      </c>
      <c r="EI208" s="32">
        <v>14035.3524022164</v>
      </c>
      <c r="EJ208" s="32">
        <v>41297.742922398902</v>
      </c>
      <c r="EK208" s="32">
        <v>13637.686320401001</v>
      </c>
      <c r="EL208" s="32">
        <v>22186.125550904999</v>
      </c>
      <c r="EM208" s="32">
        <v>24686.4862531906</v>
      </c>
      <c r="EN208" s="32">
        <v>96216.578997943099</v>
      </c>
      <c r="EO208" s="32">
        <v>92482.058775142301</v>
      </c>
      <c r="EP208" s="32">
        <v>92341.308110102793</v>
      </c>
      <c r="EQ208" s="32">
        <v>31382.709023737501</v>
      </c>
      <c r="ER208" s="32">
        <v>52548.967875578397</v>
      </c>
      <c r="ES208" s="32">
        <v>64738.501735853701</v>
      </c>
      <c r="ET208" s="32">
        <v>7630505.9120324599</v>
      </c>
      <c r="EU208" s="32">
        <v>1656157.4972596499</v>
      </c>
      <c r="EV208" s="32">
        <v>860304.52325188101</v>
      </c>
      <c r="EW208" s="32">
        <v>606206.61096866895</v>
      </c>
      <c r="EX208" s="32">
        <v>280152.68137154198</v>
      </c>
      <c r="EY208" s="32">
        <v>306423.07748760498</v>
      </c>
      <c r="EZ208" s="32">
        <v>271438.07382976101</v>
      </c>
      <c r="FA208" s="32">
        <v>550225.70404345798</v>
      </c>
      <c r="FB208" s="32">
        <v>981182.83119280497</v>
      </c>
      <c r="FC208" s="32">
        <v>153238.50943702599</v>
      </c>
      <c r="FD208" s="32">
        <v>554978.87498540198</v>
      </c>
      <c r="FE208" s="32">
        <v>388629.937761245</v>
      </c>
      <c r="FF208" s="32">
        <v>497323.26256361202</v>
      </c>
      <c r="FG208" s="32">
        <v>1237690.84474827</v>
      </c>
      <c r="FH208" s="32">
        <v>1146598.6145723001</v>
      </c>
      <c r="FI208" s="32">
        <v>866897.56985651003</v>
      </c>
      <c r="FJ208" s="32">
        <v>4174171.7587738</v>
      </c>
      <c r="FK208" s="32">
        <v>9126.7780930844492</v>
      </c>
      <c r="FL208" s="32">
        <v>86967.555936131204</v>
      </c>
      <c r="FM208" s="32">
        <v>52645.040621553402</v>
      </c>
      <c r="FN208" s="32">
        <v>72431.445229465302</v>
      </c>
      <c r="FO208" s="32">
        <v>117284.919860411</v>
      </c>
      <c r="FP208" s="32">
        <v>5594.4117244989002</v>
      </c>
      <c r="FQ208" s="32">
        <v>13149.4921078632</v>
      </c>
      <c r="FR208" s="32">
        <v>24231.394441574001</v>
      </c>
      <c r="FS208" s="32">
        <v>18379.1624126936</v>
      </c>
      <c r="FT208" s="32">
        <v>2116526.6887247101</v>
      </c>
      <c r="FU208" s="32">
        <v>697594.79675345204</v>
      </c>
      <c r="FV208" s="32">
        <v>1780016.0200777799</v>
      </c>
      <c r="FW208" s="32">
        <v>63690.900645415299</v>
      </c>
      <c r="FX208" s="32">
        <v>189270.94950196499</v>
      </c>
      <c r="FY208" s="32">
        <v>10461.7835625097</v>
      </c>
      <c r="FZ208" s="32">
        <v>27799.0425257647</v>
      </c>
      <c r="GA208" s="32">
        <v>2591250.9981230102</v>
      </c>
      <c r="GB208" s="32">
        <v>238799.46234529099</v>
      </c>
      <c r="GC208" s="32">
        <v>174192.85437926801</v>
      </c>
      <c r="GD208" s="32">
        <v>14166.925954041</v>
      </c>
      <c r="GE208" s="32">
        <v>29296.577446931398</v>
      </c>
      <c r="GF208" s="32">
        <v>5842741.7497191904</v>
      </c>
      <c r="GG208" s="32">
        <v>1194732.0950203</v>
      </c>
      <c r="GH208" s="32">
        <v>4238878.5718022296</v>
      </c>
      <c r="GI208" s="32">
        <v>3085629.7475272198</v>
      </c>
      <c r="GJ208" s="32">
        <v>955186.53147029295</v>
      </c>
      <c r="GK208" s="32">
        <v>11034.4482370321</v>
      </c>
      <c r="GL208" s="32">
        <v>19944.296468671298</v>
      </c>
      <c r="GM208" s="32">
        <v>10621.729143320699</v>
      </c>
      <c r="GN208" s="32">
        <v>16311.7712481776</v>
      </c>
      <c r="GO208" s="32">
        <v>732673.05533272296</v>
      </c>
      <c r="GP208" s="32">
        <v>5568.3847241784597</v>
      </c>
      <c r="GQ208" s="32">
        <v>62399.025426769498</v>
      </c>
      <c r="GR208" s="32">
        <v>787621.53146424796</v>
      </c>
      <c r="GS208" s="32">
        <v>3627009.8583921599</v>
      </c>
      <c r="GT208" s="32">
        <v>522810.10755346698</v>
      </c>
      <c r="GU208" s="32">
        <v>1158395.7618309399</v>
      </c>
      <c r="GV208" s="32">
        <v>2135.2272403891002</v>
      </c>
      <c r="GW208" s="32">
        <v>4141461.4626593902</v>
      </c>
      <c r="GX208" s="32">
        <v>2175547.9995335201</v>
      </c>
      <c r="GY208" s="32">
        <v>2774131.3428182299</v>
      </c>
      <c r="GZ208" s="32">
        <v>78763.947608020506</v>
      </c>
      <c r="HA208" s="32">
        <v>48931.654159275298</v>
      </c>
      <c r="HB208" s="32">
        <v>273159.22084790299</v>
      </c>
      <c r="HC208" s="32">
        <v>64055.164801446299</v>
      </c>
      <c r="HD208" s="32">
        <v>14410.596285084001</v>
      </c>
      <c r="HE208" s="32">
        <v>60523.741115467499</v>
      </c>
      <c r="HF208" s="32">
        <v>23059045.807053</v>
      </c>
      <c r="HG208" s="32">
        <v>6252.2750401222002</v>
      </c>
      <c r="HH208" s="32">
        <v>1276778.11090261</v>
      </c>
      <c r="HI208" s="33">
        <f t="shared" si="39"/>
        <v>90886664.231546164</v>
      </c>
      <c r="HJ208" s="34">
        <v>774407.60205629305</v>
      </c>
      <c r="HK208" s="34">
        <v>5328933.9435844701</v>
      </c>
      <c r="HL208" s="33">
        <v>6103341.5456407601</v>
      </c>
      <c r="HM208" s="34">
        <v>0</v>
      </c>
      <c r="HN208" s="33">
        <v>6103341.5456407601</v>
      </c>
      <c r="HO208" s="34">
        <v>0</v>
      </c>
      <c r="HP208" s="34">
        <v>0</v>
      </c>
      <c r="HQ208" s="33">
        <v>0</v>
      </c>
      <c r="HR208" s="34">
        <v>0</v>
      </c>
      <c r="HS208" s="35">
        <v>6103341.5456407601</v>
      </c>
      <c r="HT208" s="34">
        <v>0</v>
      </c>
      <c r="HU208" s="36">
        <v>96990005.777187005</v>
      </c>
      <c r="HX208" s="32">
        <v>157998.72532784301</v>
      </c>
      <c r="HY208" s="32">
        <v>2696.7405887967798</v>
      </c>
    </row>
    <row r="209" spans="1:233" x14ac:dyDescent="0.3">
      <c r="A209" s="75"/>
      <c r="B209" s="31" t="s">
        <v>209</v>
      </c>
      <c r="C209" s="21" t="s">
        <v>432</v>
      </c>
      <c r="D209" s="32">
        <v>5756.1984043047396</v>
      </c>
      <c r="E209" s="32">
        <f t="shared" si="36"/>
        <v>255446.41382355962</v>
      </c>
      <c r="F209" s="32">
        <f t="shared" si="37"/>
        <v>3854.0624980753896</v>
      </c>
      <c r="G209" s="32">
        <v>43095.974326629097</v>
      </c>
      <c r="H209" s="32">
        <v>404.27804625592398</v>
      </c>
      <c r="I209" s="32">
        <v>20408.314138023001</v>
      </c>
      <c r="J209" s="32">
        <v>37909.346154741397</v>
      </c>
      <c r="K209" s="32">
        <v>16416.952526336801</v>
      </c>
      <c r="L209" s="32">
        <v>6519.9296766920597</v>
      </c>
      <c r="M209" s="32">
        <v>74340.183212499105</v>
      </c>
      <c r="N209" s="32">
        <v>67288.825002779093</v>
      </c>
      <c r="O209" s="32">
        <v>38160.668641131</v>
      </c>
      <c r="P209" s="32">
        <v>68039.651252856202</v>
      </c>
      <c r="Q209" s="32">
        <v>187691.65020508901</v>
      </c>
      <c r="R209" s="32">
        <v>38617.281023784002</v>
      </c>
      <c r="S209" s="32">
        <v>35012.685990567603</v>
      </c>
      <c r="T209" s="32">
        <v>22901.272807871701</v>
      </c>
      <c r="U209" s="32">
        <v>11091.003660971401</v>
      </c>
      <c r="V209" s="32">
        <v>42624.114819143098</v>
      </c>
      <c r="W209" s="32">
        <f t="shared" si="35"/>
        <v>6084.6749824505432</v>
      </c>
      <c r="X209" s="32">
        <f t="shared" si="38"/>
        <v>532.13630900294686</v>
      </c>
      <c r="Y209" s="32">
        <v>2327.0250888231999</v>
      </c>
      <c r="Z209" s="32">
        <v>22793.440310833899</v>
      </c>
      <c r="AA209" s="32">
        <v>11402.780019268401</v>
      </c>
      <c r="AB209" s="32">
        <v>26576.2232975683</v>
      </c>
      <c r="AC209" s="32">
        <v>19640.5848944756</v>
      </c>
      <c r="AD209" s="32">
        <v>17394.272634230401</v>
      </c>
      <c r="AE209" s="32">
        <v>17935.716476007499</v>
      </c>
      <c r="AF209" s="32">
        <v>12682.988262197099</v>
      </c>
      <c r="AG209" s="32">
        <v>115518.55127377</v>
      </c>
      <c r="AH209" s="32">
        <v>41546.376569340202</v>
      </c>
      <c r="AI209" s="32">
        <v>29540.5534849381</v>
      </c>
      <c r="AJ209" s="32">
        <v>28579.512585305602</v>
      </c>
      <c r="AK209" s="32">
        <v>59642.754098421603</v>
      </c>
      <c r="AL209" s="32">
        <v>58870.329683301403</v>
      </c>
      <c r="AM209" s="32">
        <v>3045.9930728588402</v>
      </c>
      <c r="AN209" s="32">
        <v>2724.9664561449699</v>
      </c>
      <c r="AO209" s="32">
        <v>4912.2151971529402</v>
      </c>
      <c r="AP209" s="32">
        <v>20521.774025360399</v>
      </c>
      <c r="AQ209" s="32">
        <v>20255.343301323501</v>
      </c>
      <c r="AR209" s="32">
        <v>13472.4356518513</v>
      </c>
      <c r="AS209" s="32">
        <v>40664.2640557954</v>
      </c>
      <c r="AT209" s="32">
        <v>20908.068764427499</v>
      </c>
      <c r="AU209" s="32">
        <v>43533.769202874297</v>
      </c>
      <c r="AV209" s="32">
        <v>17170.161420636301</v>
      </c>
      <c r="AW209" s="32">
        <v>9071.0345274368792</v>
      </c>
      <c r="AX209" s="32">
        <v>4470.2044996772702</v>
      </c>
      <c r="AY209" s="32">
        <v>2327.86700402113</v>
      </c>
      <c r="AZ209" s="32">
        <v>35896.232149913703</v>
      </c>
      <c r="BA209" s="32">
        <v>43556.303616522098</v>
      </c>
      <c r="BB209" s="32">
        <v>12582.9861879285</v>
      </c>
      <c r="BC209" s="32">
        <v>22019.039428421002</v>
      </c>
      <c r="BD209" s="32">
        <v>17485.5599643604</v>
      </c>
      <c r="BE209" s="32">
        <v>13909.762504955001</v>
      </c>
      <c r="BF209" s="32">
        <v>32392.747826566399</v>
      </c>
      <c r="BG209" s="32">
        <v>10178.2960508058</v>
      </c>
      <c r="BH209" s="32">
        <v>9485.5005628864201</v>
      </c>
      <c r="BI209" s="32">
        <v>5606.5085272645902</v>
      </c>
      <c r="BJ209" s="32">
        <v>3200.6351433528898</v>
      </c>
      <c r="BK209" s="32">
        <v>6596.8058276576503</v>
      </c>
      <c r="BL209" s="32">
        <v>2089.8264466936598</v>
      </c>
      <c r="BM209" s="32">
        <v>2190.6779753495498</v>
      </c>
      <c r="BN209" s="32">
        <v>3926.90376329632</v>
      </c>
      <c r="BO209" s="32">
        <v>9978.24247809595</v>
      </c>
      <c r="BP209" s="32">
        <v>7234.54001869884</v>
      </c>
      <c r="BQ209" s="32">
        <v>10508.7175639941</v>
      </c>
      <c r="BR209" s="32">
        <v>3852.1936086289202</v>
      </c>
      <c r="BS209" s="32">
        <v>7242.2008627718396</v>
      </c>
      <c r="BT209" s="32">
        <v>21762.213238289001</v>
      </c>
      <c r="BU209" s="32">
        <v>9204.1130476339094</v>
      </c>
      <c r="BV209" s="32">
        <v>4851.0888148697104</v>
      </c>
      <c r="BW209" s="32">
        <v>9991.1516545340401</v>
      </c>
      <c r="BX209" s="32">
        <v>2724.0500829144098</v>
      </c>
      <c r="BY209" s="32">
        <v>1054.89391406543</v>
      </c>
      <c r="BZ209" s="32">
        <v>8232.3364511147793</v>
      </c>
      <c r="CA209" s="32">
        <v>7771.5820830227303</v>
      </c>
      <c r="CB209" s="32">
        <v>7901.3102466248702</v>
      </c>
      <c r="CC209" s="32">
        <v>9013.1664886599992</v>
      </c>
      <c r="CD209" s="32">
        <v>18874.538235653799</v>
      </c>
      <c r="CE209" s="32">
        <v>16972.491277783101</v>
      </c>
      <c r="CF209" s="32">
        <v>13035.4206518602</v>
      </c>
      <c r="CG209" s="32">
        <v>11972.5656982442</v>
      </c>
      <c r="CH209" s="32">
        <v>8817.6472646234106</v>
      </c>
      <c r="CI209" s="32">
        <v>1274.76160414062</v>
      </c>
      <c r="CJ209" s="32">
        <v>8669.3100699428396</v>
      </c>
      <c r="CK209" s="32">
        <v>8139.0628938475002</v>
      </c>
      <c r="CL209" s="32">
        <v>7859.8642281397697</v>
      </c>
      <c r="CM209" s="32">
        <v>13808.687123014701</v>
      </c>
      <c r="CN209" s="32">
        <v>8803.1699376356792</v>
      </c>
      <c r="CO209" s="32">
        <v>9510.7702597950301</v>
      </c>
      <c r="CP209" s="32">
        <v>3167.4136384195799</v>
      </c>
      <c r="CQ209" s="32">
        <v>5722.21756783212</v>
      </c>
      <c r="CR209" s="32">
        <v>1029.5964670025201</v>
      </c>
      <c r="CS209" s="32">
        <v>5506.8517120178803</v>
      </c>
      <c r="CT209" s="32">
        <v>10733.5251563938</v>
      </c>
      <c r="CU209" s="32">
        <v>1485.3665212969099</v>
      </c>
      <c r="CV209" s="32">
        <v>3784.2728418901402</v>
      </c>
      <c r="CW209" s="32">
        <v>8091.8443637911896</v>
      </c>
      <c r="CX209" s="32">
        <v>10262.1500010093</v>
      </c>
      <c r="CY209" s="32">
        <v>3318.6106932349699</v>
      </c>
      <c r="CZ209" s="32">
        <v>3397.8377302434401</v>
      </c>
      <c r="DA209" s="32">
        <v>3228.2426305447998</v>
      </c>
      <c r="DB209" s="32">
        <v>4648.1808149967901</v>
      </c>
      <c r="DC209" s="32">
        <v>6221.8119769572104</v>
      </c>
      <c r="DD209" s="32">
        <v>5306.4854637608596</v>
      </c>
      <c r="DE209" s="32">
        <v>3403.0201216068599</v>
      </c>
      <c r="DF209" s="32">
        <v>20930.891777098299</v>
      </c>
      <c r="DG209" s="32">
        <v>10109.641788257701</v>
      </c>
      <c r="DH209" s="32">
        <v>4975.1311155471003</v>
      </c>
      <c r="DI209" s="32">
        <v>18679.152652089899</v>
      </c>
      <c r="DJ209" s="32">
        <v>16021.484256653201</v>
      </c>
      <c r="DK209" s="32">
        <v>13322.223522661099</v>
      </c>
      <c r="DL209" s="32">
        <v>10301.7057121731</v>
      </c>
      <c r="DM209" s="32">
        <v>62548.524475994498</v>
      </c>
      <c r="DN209" s="32">
        <v>36684.893159187697</v>
      </c>
      <c r="DO209" s="32">
        <v>20158.566580563798</v>
      </c>
      <c r="DP209" s="32">
        <v>21794.1579231457</v>
      </c>
      <c r="DQ209" s="32">
        <v>19855.012495636802</v>
      </c>
      <c r="DR209" s="32">
        <v>40724.688722387204</v>
      </c>
      <c r="DS209" s="32">
        <v>31038.9892364138</v>
      </c>
      <c r="DT209" s="32">
        <v>38022.689040387799</v>
      </c>
      <c r="DU209" s="32">
        <v>40115.628311676097</v>
      </c>
      <c r="DV209" s="32">
        <v>58679.706379974203</v>
      </c>
      <c r="DW209" s="32">
        <v>37569.183779671803</v>
      </c>
      <c r="DX209" s="32">
        <v>45640.257702784897</v>
      </c>
      <c r="DY209" s="32">
        <v>45827.522111382503</v>
      </c>
      <c r="DZ209" s="32">
        <v>27456.404618259599</v>
      </c>
      <c r="EA209" s="32">
        <v>19721.166347639901</v>
      </c>
      <c r="EB209" s="32">
        <v>29694.2509988764</v>
      </c>
      <c r="EC209" s="32">
        <v>22516.201218523001</v>
      </c>
      <c r="ED209" s="32">
        <v>68707.120369423996</v>
      </c>
      <c r="EE209" s="32">
        <v>5600.3358214456603</v>
      </c>
      <c r="EF209" s="32">
        <v>8715.3803489696002</v>
      </c>
      <c r="EG209" s="32">
        <v>69079.091596558399</v>
      </c>
      <c r="EH209" s="32">
        <v>85727.418522576205</v>
      </c>
      <c r="EI209" s="32">
        <v>25629.195678238</v>
      </c>
      <c r="EJ209" s="32">
        <v>79859.991802764896</v>
      </c>
      <c r="EK209" s="32">
        <v>37058.514021758303</v>
      </c>
      <c r="EL209" s="32">
        <v>28784.9683240538</v>
      </c>
      <c r="EM209" s="32">
        <v>60145.314771766702</v>
      </c>
      <c r="EN209" s="32">
        <v>102089.66978213</v>
      </c>
      <c r="EO209" s="32">
        <v>238665.39978347399</v>
      </c>
      <c r="EP209" s="32">
        <v>36828.935014419003</v>
      </c>
      <c r="EQ209" s="32">
        <v>67681.8148940846</v>
      </c>
      <c r="ER209" s="32">
        <v>101916.160727433</v>
      </c>
      <c r="ES209" s="32">
        <v>76263.024691161598</v>
      </c>
      <c r="ET209" s="32">
        <v>65103.432569605102</v>
      </c>
      <c r="EU209" s="32">
        <v>78177.080799885502</v>
      </c>
      <c r="EV209" s="32">
        <v>180592.465693896</v>
      </c>
      <c r="EW209" s="32">
        <v>358327.64932297199</v>
      </c>
      <c r="EX209" s="32">
        <v>17375.936720614001</v>
      </c>
      <c r="EY209" s="32">
        <v>45125.774337427902</v>
      </c>
      <c r="EZ209" s="32">
        <v>537715.84332496801</v>
      </c>
      <c r="FA209" s="32">
        <v>20407.8716938529</v>
      </c>
      <c r="FB209" s="32">
        <v>60038.098786088303</v>
      </c>
      <c r="FC209" s="32">
        <v>80612.529531742999</v>
      </c>
      <c r="FD209" s="32">
        <v>66535.264236189803</v>
      </c>
      <c r="FE209" s="32">
        <v>111508.32176324099</v>
      </c>
      <c r="FF209" s="32">
        <v>91367.698113335297</v>
      </c>
      <c r="FG209" s="32">
        <v>145028.73323805301</v>
      </c>
      <c r="FH209" s="32">
        <v>131341.97019953499</v>
      </c>
      <c r="FI209" s="32">
        <v>71249.251168452407</v>
      </c>
      <c r="FJ209" s="32">
        <v>126319.92460099699</v>
      </c>
      <c r="FK209" s="32">
        <v>1009.32084466642</v>
      </c>
      <c r="FL209" s="32">
        <v>19370.966881884098</v>
      </c>
      <c r="FM209" s="32">
        <v>26807.2173294778</v>
      </c>
      <c r="FN209" s="32">
        <v>23132.505002245402</v>
      </c>
      <c r="FO209" s="32">
        <v>9454.3031897988294</v>
      </c>
      <c r="FP209" s="32">
        <v>28868.180874303402</v>
      </c>
      <c r="FQ209" s="32">
        <v>15536.5727771982</v>
      </c>
      <c r="FR209" s="32">
        <v>15703.3768258977</v>
      </c>
      <c r="FS209" s="32">
        <v>37716.923422470398</v>
      </c>
      <c r="FT209" s="32">
        <v>87661.093258197594</v>
      </c>
      <c r="FU209" s="32">
        <v>231482.46032898201</v>
      </c>
      <c r="FV209" s="32">
        <v>254373.931724544</v>
      </c>
      <c r="FW209" s="32">
        <v>8150.2641552416799</v>
      </c>
      <c r="FX209" s="32">
        <v>61873.0904985901</v>
      </c>
      <c r="FY209" s="32">
        <v>44635.239247725003</v>
      </c>
      <c r="FZ209" s="32">
        <v>151926.35390543001</v>
      </c>
      <c r="GA209" s="32">
        <v>252979.41946373601</v>
      </c>
      <c r="GB209" s="32">
        <v>71591.801311523697</v>
      </c>
      <c r="GC209" s="32">
        <v>323603.77728168602</v>
      </c>
      <c r="GD209" s="32">
        <v>1230660.7295754901</v>
      </c>
      <c r="GE209" s="32">
        <v>142172.65548272399</v>
      </c>
      <c r="GF209" s="32">
        <v>313801.15275298199</v>
      </c>
      <c r="GG209" s="32">
        <v>66850.153899621801</v>
      </c>
      <c r="GH209" s="32">
        <v>1524356.2838844799</v>
      </c>
      <c r="GI209" s="32">
        <v>166292.273586297</v>
      </c>
      <c r="GJ209" s="32">
        <v>113517.96988672799</v>
      </c>
      <c r="GK209" s="32">
        <v>48478.9586532104</v>
      </c>
      <c r="GL209" s="32">
        <v>70156.983993423506</v>
      </c>
      <c r="GM209" s="32">
        <v>186073.69852367701</v>
      </c>
      <c r="GN209" s="32">
        <v>50143.998095769697</v>
      </c>
      <c r="GO209" s="32">
        <v>72210.659881765605</v>
      </c>
      <c r="GP209" s="32">
        <v>62541.659582740402</v>
      </c>
      <c r="GQ209" s="32">
        <v>22285.0492274567</v>
      </c>
      <c r="GR209" s="32">
        <v>16889.2093435635</v>
      </c>
      <c r="GS209" s="32">
        <v>44095.144750592903</v>
      </c>
      <c r="GT209" s="32">
        <v>3635.8717371020998</v>
      </c>
      <c r="GU209" s="32">
        <v>91284.840417420099</v>
      </c>
      <c r="GV209" s="32">
        <v>65076.3236275046</v>
      </c>
      <c r="GW209" s="32">
        <v>448392.95399072301</v>
      </c>
      <c r="GX209" s="32">
        <v>10938987.091141401</v>
      </c>
      <c r="GY209" s="32">
        <v>2123231.7923389398</v>
      </c>
      <c r="GZ209" s="32">
        <v>30305.365489666401</v>
      </c>
      <c r="HA209" s="32">
        <v>50023.225827183</v>
      </c>
      <c r="HB209" s="32">
        <v>38145.382323875499</v>
      </c>
      <c r="HC209" s="32">
        <v>115589.744413066</v>
      </c>
      <c r="HD209" s="32">
        <v>22763.172314757201</v>
      </c>
      <c r="HE209" s="32">
        <v>135150.83747739301</v>
      </c>
      <c r="HF209" s="32">
        <v>647116.35237018997</v>
      </c>
      <c r="HG209" s="32">
        <v>2521.3451490619</v>
      </c>
      <c r="HH209" s="32">
        <v>157597.76900320599</v>
      </c>
      <c r="HI209" s="33">
        <f t="shared" si="39"/>
        <v>26837403.830080096</v>
      </c>
      <c r="HJ209" s="34">
        <v>44748851.564868897</v>
      </c>
      <c r="HK209" s="34">
        <v>235858734.884247</v>
      </c>
      <c r="HL209" s="33">
        <v>280607586.44911599</v>
      </c>
      <c r="HM209" s="34">
        <v>330923346.83910102</v>
      </c>
      <c r="HN209" s="33">
        <v>611530933.28821599</v>
      </c>
      <c r="HO209" s="34">
        <v>0</v>
      </c>
      <c r="HP209" s="34">
        <v>0</v>
      </c>
      <c r="HQ209" s="33">
        <v>0</v>
      </c>
      <c r="HR209" s="34">
        <v>524164.61042347999</v>
      </c>
      <c r="HS209" s="35">
        <v>612055097.89864004</v>
      </c>
      <c r="HT209" s="34">
        <v>4135066.1366425701</v>
      </c>
      <c r="HU209" s="36">
        <v>634757435.59207702</v>
      </c>
      <c r="HX209" s="32">
        <v>259300.47632163501</v>
      </c>
      <c r="HY209" s="32">
        <v>6616.8112914534904</v>
      </c>
    </row>
    <row r="210" spans="1:233" x14ac:dyDescent="0.3">
      <c r="A210" s="75"/>
      <c r="B210" s="31" t="s">
        <v>210</v>
      </c>
      <c r="C210" s="21" t="s">
        <v>433</v>
      </c>
      <c r="D210" s="32">
        <v>1276.9471426013299</v>
      </c>
      <c r="E210" s="32">
        <f t="shared" si="36"/>
        <v>3906.0226672781041</v>
      </c>
      <c r="F210" s="32">
        <f t="shared" si="37"/>
        <v>58.932342221045978</v>
      </c>
      <c r="G210" s="32">
        <v>4828.4243938518903</v>
      </c>
      <c r="H210" s="32">
        <v>29611.655180624301</v>
      </c>
      <c r="I210" s="32">
        <v>51856.597933929799</v>
      </c>
      <c r="J210" s="32">
        <v>2791.6384849350902</v>
      </c>
      <c r="K210" s="32">
        <v>1026.8059885776199</v>
      </c>
      <c r="L210" s="32">
        <v>35873.809541976902</v>
      </c>
      <c r="M210" s="32">
        <v>308633.60367262899</v>
      </c>
      <c r="N210" s="32">
        <v>6874.8399509552301</v>
      </c>
      <c r="O210" s="32">
        <v>2902.3901958976999</v>
      </c>
      <c r="P210" s="32">
        <v>59586.946655229898</v>
      </c>
      <c r="Q210" s="32">
        <v>10125.063401424</v>
      </c>
      <c r="R210" s="32">
        <v>27243.1068832458</v>
      </c>
      <c r="S210" s="32">
        <v>13597.133944944</v>
      </c>
      <c r="T210" s="32">
        <v>0</v>
      </c>
      <c r="U210" s="32">
        <v>862.60519409389997</v>
      </c>
      <c r="V210" s="32">
        <v>5528.8332057588696</v>
      </c>
      <c r="W210" s="32">
        <f t="shared" si="35"/>
        <v>4327.9600553794771</v>
      </c>
      <c r="X210" s="32">
        <f t="shared" si="38"/>
        <v>378.50249948014272</v>
      </c>
      <c r="Y210" s="32">
        <v>16135.1121676928</v>
      </c>
      <c r="Z210" s="32">
        <v>39931.784700683696</v>
      </c>
      <c r="AA210" s="32">
        <v>3926.2597932895901</v>
      </c>
      <c r="AB210" s="32">
        <v>1684.5009283764</v>
      </c>
      <c r="AC210" s="32">
        <v>2285.4152280205999</v>
      </c>
      <c r="AD210" s="32">
        <v>1001.62024800809</v>
      </c>
      <c r="AE210" s="32">
        <v>1367.2616276113299</v>
      </c>
      <c r="AF210" s="32">
        <v>1244.43196217071</v>
      </c>
      <c r="AG210" s="32">
        <v>4554.2826565610603</v>
      </c>
      <c r="AH210" s="32">
        <v>1868.6527293169399</v>
      </c>
      <c r="AI210" s="32">
        <v>9418.1513764478896</v>
      </c>
      <c r="AJ210" s="32">
        <v>1626.5274414641499</v>
      </c>
      <c r="AK210" s="32">
        <v>6834.3441981873802</v>
      </c>
      <c r="AL210" s="32">
        <v>16237.2301710631</v>
      </c>
      <c r="AM210" s="32">
        <v>695.999154341088</v>
      </c>
      <c r="AN210" s="32">
        <v>241.94335935058399</v>
      </c>
      <c r="AO210" s="32">
        <v>3223.3631511862</v>
      </c>
      <c r="AP210" s="32">
        <v>2388.97607757998</v>
      </c>
      <c r="AQ210" s="32">
        <v>11795.538069640401</v>
      </c>
      <c r="AR210" s="32">
        <v>13973.062977485801</v>
      </c>
      <c r="AS210" s="32">
        <v>3317.0904795116599</v>
      </c>
      <c r="AT210" s="32">
        <v>1466.9533889275699</v>
      </c>
      <c r="AU210" s="32">
        <v>1550.01084732698</v>
      </c>
      <c r="AV210" s="32">
        <v>27162.395520752299</v>
      </c>
      <c r="AW210" s="32">
        <v>38752.854098037496</v>
      </c>
      <c r="AX210" s="32">
        <v>16908.8539032443</v>
      </c>
      <c r="AY210" s="32">
        <v>22102.664955956399</v>
      </c>
      <c r="AZ210" s="32">
        <v>16653.235593023601</v>
      </c>
      <c r="BA210" s="32">
        <v>9370.6756086525602</v>
      </c>
      <c r="BB210" s="32">
        <v>38310.621869917399</v>
      </c>
      <c r="BC210" s="32">
        <v>32098.511136731599</v>
      </c>
      <c r="BD210" s="32">
        <v>3887.2643145433299</v>
      </c>
      <c r="BE210" s="32">
        <v>12898.7060213524</v>
      </c>
      <c r="BF210" s="32">
        <v>9174.0930422530892</v>
      </c>
      <c r="BG210" s="32">
        <v>441057.79771856999</v>
      </c>
      <c r="BH210" s="32">
        <v>46639.960671376401</v>
      </c>
      <c r="BI210" s="32">
        <v>32435.803246601601</v>
      </c>
      <c r="BJ210" s="32">
        <v>20259.452262013401</v>
      </c>
      <c r="BK210" s="32">
        <v>848.69231675450305</v>
      </c>
      <c r="BL210" s="32">
        <v>5175.4796581902301</v>
      </c>
      <c r="BM210" s="32">
        <v>28039.408431549</v>
      </c>
      <c r="BN210" s="32">
        <v>14525.457778492</v>
      </c>
      <c r="BO210" s="32">
        <v>7113.3396817131897</v>
      </c>
      <c r="BP210" s="32">
        <v>9257.1089903674001</v>
      </c>
      <c r="BQ210" s="32">
        <v>15419.303990201301</v>
      </c>
      <c r="BR210" s="32">
        <v>18871.459624285399</v>
      </c>
      <c r="BS210" s="32">
        <v>21563.873511926002</v>
      </c>
      <c r="BT210" s="32">
        <v>10482.485836054801</v>
      </c>
      <c r="BU210" s="32">
        <v>1797.8745757839899</v>
      </c>
      <c r="BV210" s="32">
        <v>2652.63096284727</v>
      </c>
      <c r="BW210" s="32">
        <v>1702.87187174067</v>
      </c>
      <c r="BX210" s="32">
        <v>1185.7817533800301</v>
      </c>
      <c r="BY210" s="32">
        <v>7867.0236359300497</v>
      </c>
      <c r="BZ210" s="32">
        <v>50655.0486471529</v>
      </c>
      <c r="CA210" s="32">
        <v>78003.417701814004</v>
      </c>
      <c r="CB210" s="32">
        <v>61419.313447931301</v>
      </c>
      <c r="CC210" s="32">
        <v>18254.4964677438</v>
      </c>
      <c r="CD210" s="32">
        <v>42051.499666015203</v>
      </c>
      <c r="CE210" s="32">
        <v>1051.0462131152101</v>
      </c>
      <c r="CF210" s="32">
        <v>561.73083257816995</v>
      </c>
      <c r="CG210" s="32">
        <v>2426.95766475966</v>
      </c>
      <c r="CH210" s="32">
        <v>20883.6979433833</v>
      </c>
      <c r="CI210" s="32">
        <v>1364.3846584523301</v>
      </c>
      <c r="CJ210" s="32">
        <v>50910.313345682604</v>
      </c>
      <c r="CK210" s="32">
        <v>245361.40156802701</v>
      </c>
      <c r="CL210" s="32">
        <v>1130.2014691107499</v>
      </c>
      <c r="CM210" s="32">
        <v>47424.378834659103</v>
      </c>
      <c r="CN210" s="32">
        <v>19683.8949697717</v>
      </c>
      <c r="CO210" s="32">
        <v>16540.252031981599</v>
      </c>
      <c r="CP210" s="32">
        <v>35492.700991556303</v>
      </c>
      <c r="CQ210" s="32">
        <v>21537.7322828621</v>
      </c>
      <c r="CR210" s="32">
        <v>8831.3707031845297</v>
      </c>
      <c r="CS210" s="32">
        <v>137331.025060707</v>
      </c>
      <c r="CT210" s="32">
        <v>34590.028144945303</v>
      </c>
      <c r="CU210" s="32">
        <v>16450.504374112399</v>
      </c>
      <c r="CV210" s="32">
        <v>31902.393249363799</v>
      </c>
      <c r="CW210" s="32">
        <v>17131.2132200913</v>
      </c>
      <c r="CX210" s="32">
        <v>145413.83735738299</v>
      </c>
      <c r="CY210" s="32">
        <v>245514.03683119899</v>
      </c>
      <c r="CZ210" s="32">
        <v>47159.340243081402</v>
      </c>
      <c r="DA210" s="32">
        <v>49708.977631420101</v>
      </c>
      <c r="DB210" s="32">
        <v>58061.323986502503</v>
      </c>
      <c r="DC210" s="32">
        <v>20549.474585880202</v>
      </c>
      <c r="DD210" s="32">
        <v>26922.246230069599</v>
      </c>
      <c r="DE210" s="32">
        <v>6821.88619948415</v>
      </c>
      <c r="DF210" s="32">
        <v>45237.319319276001</v>
      </c>
      <c r="DG210" s="32">
        <v>15393.5724084793</v>
      </c>
      <c r="DH210" s="32">
        <v>74632.930126976498</v>
      </c>
      <c r="DI210" s="32">
        <v>68126.101549230705</v>
      </c>
      <c r="DJ210" s="32">
        <v>37172.163444021397</v>
      </c>
      <c r="DK210" s="32">
        <v>3387.6579690814401</v>
      </c>
      <c r="DL210" s="32">
        <v>109310.065020296</v>
      </c>
      <c r="DM210" s="32">
        <v>75098.363280990801</v>
      </c>
      <c r="DN210" s="32">
        <v>189155.97381484299</v>
      </c>
      <c r="DO210" s="32">
        <v>68380.705370858297</v>
      </c>
      <c r="DP210" s="32">
        <v>29852.828381277799</v>
      </c>
      <c r="DQ210" s="32">
        <v>0</v>
      </c>
      <c r="DR210" s="32">
        <v>27989.892283896799</v>
      </c>
      <c r="DS210" s="32">
        <v>4780.6854896825798</v>
      </c>
      <c r="DT210" s="32">
        <v>117974.284778388</v>
      </c>
      <c r="DU210" s="32">
        <v>114822.867515923</v>
      </c>
      <c r="DV210" s="32">
        <v>191221.14349218301</v>
      </c>
      <c r="DW210" s="32">
        <v>50445.772533641102</v>
      </c>
      <c r="DX210" s="32">
        <v>49863.0187089639</v>
      </c>
      <c r="DY210" s="32">
        <v>35895.707221281402</v>
      </c>
      <c r="DZ210" s="32">
        <v>64506.797508514399</v>
      </c>
      <c r="EA210" s="32">
        <v>14453.100601118</v>
      </c>
      <c r="EB210" s="32">
        <v>11255.122240953</v>
      </c>
      <c r="EC210" s="32">
        <v>14211.1878234533</v>
      </c>
      <c r="ED210" s="32">
        <v>40516.664663513999</v>
      </c>
      <c r="EE210" s="32">
        <v>50798.151571369097</v>
      </c>
      <c r="EF210" s="32">
        <v>8273.1096955337907</v>
      </c>
      <c r="EG210" s="32">
        <v>19973.743299302001</v>
      </c>
      <c r="EH210" s="32">
        <v>38237.900682700601</v>
      </c>
      <c r="EI210" s="32">
        <v>3573.0080186811401</v>
      </c>
      <c r="EJ210" s="32">
        <v>55023.150499083</v>
      </c>
      <c r="EK210" s="32">
        <v>8056.4469342141701</v>
      </c>
      <c r="EL210" s="32">
        <v>7037.0006195432297</v>
      </c>
      <c r="EM210" s="32">
        <v>10135.5719521111</v>
      </c>
      <c r="EN210" s="32">
        <v>97320.908621311799</v>
      </c>
      <c r="EO210" s="32">
        <v>69872.516559787298</v>
      </c>
      <c r="EP210" s="32">
        <v>317343.85577283299</v>
      </c>
      <c r="EQ210" s="32">
        <v>19258.0803034366</v>
      </c>
      <c r="ER210" s="32">
        <v>89393.592168016403</v>
      </c>
      <c r="ES210" s="32">
        <v>2392.0055699356099</v>
      </c>
      <c r="ET210" s="32">
        <v>310346.506094507</v>
      </c>
      <c r="EU210" s="32">
        <v>118280.26316554099</v>
      </c>
      <c r="EV210" s="32">
        <v>150828.21599524899</v>
      </c>
      <c r="EW210" s="32">
        <v>35630.568884399901</v>
      </c>
      <c r="EX210" s="32">
        <v>27675.321038186899</v>
      </c>
      <c r="EY210" s="32">
        <v>23646.584006307301</v>
      </c>
      <c r="EZ210" s="32">
        <v>57545.547580303297</v>
      </c>
      <c r="FA210" s="32">
        <v>59749.140325724497</v>
      </c>
      <c r="FB210" s="32">
        <v>252198.75013037899</v>
      </c>
      <c r="FC210" s="32">
        <v>80645.183734538907</v>
      </c>
      <c r="FD210" s="32">
        <v>63295.606011363197</v>
      </c>
      <c r="FE210" s="32">
        <v>30266.227723562501</v>
      </c>
      <c r="FF210" s="32">
        <v>5616.6578047016901</v>
      </c>
      <c r="FG210" s="32">
        <v>73859.452210770498</v>
      </c>
      <c r="FH210" s="32">
        <v>26129.7307648649</v>
      </c>
      <c r="FI210" s="32">
        <v>65027.865893869202</v>
      </c>
      <c r="FJ210" s="32">
        <v>28506.452906369199</v>
      </c>
      <c r="FK210" s="32">
        <v>166.66625957148401</v>
      </c>
      <c r="FL210" s="32">
        <v>45.482472074889799</v>
      </c>
      <c r="FM210" s="32">
        <v>3639.9816845493301</v>
      </c>
      <c r="FN210" s="32">
        <v>373.32050394933702</v>
      </c>
      <c r="FO210" s="32">
        <v>28016.2363238543</v>
      </c>
      <c r="FP210" s="32">
        <v>86532.983687163898</v>
      </c>
      <c r="FQ210" s="32">
        <v>53288.930371168099</v>
      </c>
      <c r="FR210" s="32">
        <v>82596.956076955001</v>
      </c>
      <c r="FS210" s="32">
        <v>324.63492326720802</v>
      </c>
      <c r="FT210" s="32">
        <v>10667.0686939112</v>
      </c>
      <c r="FU210" s="32">
        <v>2841.4742238884101</v>
      </c>
      <c r="FV210" s="32">
        <v>6274.3153754193399</v>
      </c>
      <c r="FW210" s="32">
        <v>1564.87242229049</v>
      </c>
      <c r="FX210" s="32">
        <v>5322.3790042744904</v>
      </c>
      <c r="FY210" s="32">
        <v>7042.1638096780998</v>
      </c>
      <c r="FZ210" s="32">
        <v>22995.4663351448</v>
      </c>
      <c r="GA210" s="32">
        <v>400792.49997388403</v>
      </c>
      <c r="GB210" s="32">
        <v>48918.012927164498</v>
      </c>
      <c r="GC210" s="32">
        <v>7620.8828123861304</v>
      </c>
      <c r="GD210" s="32">
        <v>81825.762708648603</v>
      </c>
      <c r="GE210" s="32">
        <v>44061.199134777897</v>
      </c>
      <c r="GF210" s="32">
        <v>1257.63631610894</v>
      </c>
      <c r="GG210" s="32">
        <v>525.06497024023895</v>
      </c>
      <c r="GH210" s="32">
        <v>4916.05628396679</v>
      </c>
      <c r="GI210" s="32">
        <v>5581.4716764589803</v>
      </c>
      <c r="GJ210" s="32">
        <v>33191.085120625903</v>
      </c>
      <c r="GK210" s="32">
        <v>3703.83376054666</v>
      </c>
      <c r="GL210" s="32">
        <v>4121.98847967029</v>
      </c>
      <c r="GM210" s="32">
        <v>26917.293585329098</v>
      </c>
      <c r="GN210" s="32">
        <v>5389.1881428522402</v>
      </c>
      <c r="GO210" s="32">
        <v>23269.045855639801</v>
      </c>
      <c r="GP210" s="32">
        <v>5505.1979887017997</v>
      </c>
      <c r="GQ210" s="32">
        <v>15510.700480837</v>
      </c>
      <c r="GR210" s="32">
        <v>4306.0884993977497</v>
      </c>
      <c r="GS210" s="32">
        <v>16541.815872610099</v>
      </c>
      <c r="GT210" s="32">
        <v>2455.33040521252</v>
      </c>
      <c r="GU210" s="32">
        <v>112084.98829785699</v>
      </c>
      <c r="GV210" s="32">
        <v>27373.357647069199</v>
      </c>
      <c r="GW210" s="32">
        <v>18346.899600565499</v>
      </c>
      <c r="GX210" s="32">
        <v>27561.480696890601</v>
      </c>
      <c r="GY210" s="32">
        <v>4746219.3844564697</v>
      </c>
      <c r="GZ210" s="32">
        <v>209921.18710918</v>
      </c>
      <c r="HA210" s="32">
        <v>2478.1148301610201</v>
      </c>
      <c r="HB210" s="32">
        <v>12246.4921537548</v>
      </c>
      <c r="HC210" s="32">
        <v>27841.7037682712</v>
      </c>
      <c r="HD210" s="32">
        <v>27921.415288623899</v>
      </c>
      <c r="HE210" s="32">
        <v>1521.7666573475301</v>
      </c>
      <c r="HF210" s="32">
        <v>2276532.0221259901</v>
      </c>
      <c r="HG210" s="32">
        <v>7293.5821458383198</v>
      </c>
      <c r="HH210" s="32">
        <v>360668.27584899601</v>
      </c>
      <c r="HI210" s="33">
        <f t="shared" si="39"/>
        <v>15759150.941080114</v>
      </c>
      <c r="HJ210" s="34">
        <v>54479036.772246197</v>
      </c>
      <c r="HK210" s="34">
        <v>158360774.28201801</v>
      </c>
      <c r="HL210" s="33">
        <v>212839811.05426401</v>
      </c>
      <c r="HM210" s="34">
        <v>380336636.52994102</v>
      </c>
      <c r="HN210" s="33">
        <v>593176447.58420503</v>
      </c>
      <c r="HO210" s="34">
        <v>0</v>
      </c>
      <c r="HP210" s="34">
        <v>0</v>
      </c>
      <c r="HQ210" s="33">
        <v>0</v>
      </c>
      <c r="HR210" s="34">
        <v>227270.226725343</v>
      </c>
      <c r="HS210" s="35">
        <v>593403717.81093001</v>
      </c>
      <c r="HT210" s="34">
        <v>1802849.5980390699</v>
      </c>
      <c r="HU210" s="36">
        <v>607360019.15397096</v>
      </c>
      <c r="HX210" s="32">
        <v>3964.95500949915</v>
      </c>
      <c r="HY210" s="32">
        <v>4706.4625548596196</v>
      </c>
    </row>
    <row r="211" spans="1:233" x14ac:dyDescent="0.3">
      <c r="A211" s="75"/>
      <c r="B211" s="31" t="s">
        <v>211</v>
      </c>
      <c r="C211" s="21" t="s">
        <v>434</v>
      </c>
      <c r="D211" s="32">
        <v>0</v>
      </c>
      <c r="E211" s="32">
        <f t="shared" si="36"/>
        <v>0</v>
      </c>
      <c r="F211" s="32">
        <f t="shared" si="37"/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f t="shared" si="35"/>
        <v>0</v>
      </c>
      <c r="X211" s="32">
        <f t="shared" si="38"/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2">
        <v>0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2">
        <v>0</v>
      </c>
      <c r="BV211" s="32">
        <v>0</v>
      </c>
      <c r="BW211" s="32">
        <v>0</v>
      </c>
      <c r="BX211" s="32">
        <v>0</v>
      </c>
      <c r="BY211" s="32">
        <v>0</v>
      </c>
      <c r="BZ211" s="32">
        <v>0</v>
      </c>
      <c r="CA211" s="32">
        <v>0</v>
      </c>
      <c r="CB211" s="32">
        <v>0</v>
      </c>
      <c r="CC211" s="32">
        <v>0</v>
      </c>
      <c r="CD211" s="32">
        <v>0</v>
      </c>
      <c r="CE211" s="32">
        <v>0</v>
      </c>
      <c r="CF211" s="32">
        <v>0</v>
      </c>
      <c r="CG211" s="32">
        <v>0</v>
      </c>
      <c r="CH211" s="32">
        <v>0</v>
      </c>
      <c r="CI211" s="32">
        <v>0</v>
      </c>
      <c r="CJ211" s="32">
        <v>0</v>
      </c>
      <c r="CK211" s="32">
        <v>0</v>
      </c>
      <c r="CL211" s="32">
        <v>0</v>
      </c>
      <c r="CM211" s="32">
        <v>0</v>
      </c>
      <c r="CN211" s="32">
        <v>0</v>
      </c>
      <c r="CO211" s="32">
        <v>0</v>
      </c>
      <c r="CP211" s="32">
        <v>0</v>
      </c>
      <c r="CQ211" s="32">
        <v>0</v>
      </c>
      <c r="CR211" s="32">
        <v>0</v>
      </c>
      <c r="CS211" s="32">
        <v>0</v>
      </c>
      <c r="CT211" s="32">
        <v>0</v>
      </c>
      <c r="CU211" s="32">
        <v>0</v>
      </c>
      <c r="CV211" s="32">
        <v>0</v>
      </c>
      <c r="CW211" s="32">
        <v>0</v>
      </c>
      <c r="CX211" s="32">
        <v>0</v>
      </c>
      <c r="CY211" s="32">
        <v>0</v>
      </c>
      <c r="CZ211" s="32">
        <v>0</v>
      </c>
      <c r="DA211" s="32">
        <v>0</v>
      </c>
      <c r="DB211" s="32">
        <v>0</v>
      </c>
      <c r="DC211" s="32">
        <v>0</v>
      </c>
      <c r="DD211" s="32">
        <v>0</v>
      </c>
      <c r="DE211" s="32">
        <v>0</v>
      </c>
      <c r="DF211" s="32">
        <v>0</v>
      </c>
      <c r="DG211" s="32">
        <v>0</v>
      </c>
      <c r="DH211" s="32">
        <v>0</v>
      </c>
      <c r="DI211" s="32">
        <v>0</v>
      </c>
      <c r="DJ211" s="32">
        <v>0</v>
      </c>
      <c r="DK211" s="32">
        <v>0</v>
      </c>
      <c r="DL211" s="32">
        <v>0</v>
      </c>
      <c r="DM211" s="32">
        <v>0</v>
      </c>
      <c r="DN211" s="32">
        <v>0</v>
      </c>
      <c r="DO211" s="32">
        <v>0</v>
      </c>
      <c r="DP211" s="32">
        <v>0</v>
      </c>
      <c r="DQ211" s="32">
        <v>0</v>
      </c>
      <c r="DR211" s="32">
        <v>0</v>
      </c>
      <c r="DS211" s="32">
        <v>0</v>
      </c>
      <c r="DT211" s="32">
        <v>0</v>
      </c>
      <c r="DU211" s="32">
        <v>0</v>
      </c>
      <c r="DV211" s="32">
        <v>0</v>
      </c>
      <c r="DW211" s="32">
        <v>0</v>
      </c>
      <c r="DX211" s="32">
        <v>0</v>
      </c>
      <c r="DY211" s="32">
        <v>0</v>
      </c>
      <c r="DZ211" s="32">
        <v>0</v>
      </c>
      <c r="EA211" s="32">
        <v>0</v>
      </c>
      <c r="EB211" s="32">
        <v>0</v>
      </c>
      <c r="EC211" s="32">
        <v>0</v>
      </c>
      <c r="ED211" s="32">
        <v>0</v>
      </c>
      <c r="EE211" s="32">
        <v>0</v>
      </c>
      <c r="EF211" s="32">
        <v>0</v>
      </c>
      <c r="EG211" s="32">
        <v>0</v>
      </c>
      <c r="EH211" s="32">
        <v>0</v>
      </c>
      <c r="EI211" s="32">
        <v>0</v>
      </c>
      <c r="EJ211" s="32">
        <v>0</v>
      </c>
      <c r="EK211" s="32">
        <v>0</v>
      </c>
      <c r="EL211" s="32">
        <v>0</v>
      </c>
      <c r="EM211" s="32">
        <v>0</v>
      </c>
      <c r="EN211" s="32">
        <v>0</v>
      </c>
      <c r="EO211" s="32">
        <v>0</v>
      </c>
      <c r="EP211" s="32">
        <v>0</v>
      </c>
      <c r="EQ211" s="32">
        <v>0</v>
      </c>
      <c r="ER211" s="32">
        <v>0</v>
      </c>
      <c r="ES211" s="32">
        <v>0</v>
      </c>
      <c r="ET211" s="32">
        <v>0</v>
      </c>
      <c r="EU211" s="32">
        <v>0</v>
      </c>
      <c r="EV211" s="32">
        <v>0</v>
      </c>
      <c r="EW211" s="32">
        <v>0</v>
      </c>
      <c r="EX211" s="32">
        <v>0</v>
      </c>
      <c r="EY211" s="32">
        <v>0</v>
      </c>
      <c r="EZ211" s="32">
        <v>0</v>
      </c>
      <c r="FA211" s="32">
        <v>0</v>
      </c>
      <c r="FB211" s="32">
        <v>0</v>
      </c>
      <c r="FC211" s="32">
        <v>0</v>
      </c>
      <c r="FD211" s="32">
        <v>0</v>
      </c>
      <c r="FE211" s="32">
        <v>0</v>
      </c>
      <c r="FF211" s="32">
        <v>0</v>
      </c>
      <c r="FG211" s="32">
        <v>0</v>
      </c>
      <c r="FH211" s="32">
        <v>0</v>
      </c>
      <c r="FI211" s="32">
        <v>0</v>
      </c>
      <c r="FJ211" s="32">
        <v>0</v>
      </c>
      <c r="FK211" s="32">
        <v>0</v>
      </c>
      <c r="FL211" s="32">
        <v>0</v>
      </c>
      <c r="FM211" s="32">
        <v>0</v>
      </c>
      <c r="FN211" s="32">
        <v>0</v>
      </c>
      <c r="FO211" s="32">
        <v>0</v>
      </c>
      <c r="FP211" s="32">
        <v>0</v>
      </c>
      <c r="FQ211" s="32">
        <v>0</v>
      </c>
      <c r="FR211" s="32">
        <v>0</v>
      </c>
      <c r="FS211" s="32">
        <v>0</v>
      </c>
      <c r="FT211" s="32">
        <v>0</v>
      </c>
      <c r="FU211" s="32">
        <v>0</v>
      </c>
      <c r="FV211" s="32">
        <v>0</v>
      </c>
      <c r="FW211" s="32">
        <v>0</v>
      </c>
      <c r="FX211" s="32">
        <v>0</v>
      </c>
      <c r="FY211" s="32">
        <v>0</v>
      </c>
      <c r="FZ211" s="32">
        <v>0</v>
      </c>
      <c r="GA211" s="32">
        <v>0</v>
      </c>
      <c r="GB211" s="32">
        <v>0</v>
      </c>
      <c r="GC211" s="32">
        <v>0</v>
      </c>
      <c r="GD211" s="32">
        <v>0</v>
      </c>
      <c r="GE211" s="32">
        <v>0</v>
      </c>
      <c r="GF211" s="32">
        <v>0</v>
      </c>
      <c r="GG211" s="32">
        <v>0</v>
      </c>
      <c r="GH211" s="32">
        <v>0</v>
      </c>
      <c r="GI211" s="32">
        <v>0</v>
      </c>
      <c r="GJ211" s="32">
        <v>0</v>
      </c>
      <c r="GK211" s="32">
        <v>0</v>
      </c>
      <c r="GL211" s="32">
        <v>0</v>
      </c>
      <c r="GM211" s="32">
        <v>0</v>
      </c>
      <c r="GN211" s="32">
        <v>0</v>
      </c>
      <c r="GO211" s="32">
        <v>0</v>
      </c>
      <c r="GP211" s="32">
        <v>0</v>
      </c>
      <c r="GQ211" s="32">
        <v>0</v>
      </c>
      <c r="GR211" s="32">
        <v>0</v>
      </c>
      <c r="GS211" s="32">
        <v>0</v>
      </c>
      <c r="GT211" s="32">
        <v>0</v>
      </c>
      <c r="GU211" s="32">
        <v>0</v>
      </c>
      <c r="GV211" s="32">
        <v>0</v>
      </c>
      <c r="GW211" s="32">
        <v>0</v>
      </c>
      <c r="GX211" s="32">
        <v>0</v>
      </c>
      <c r="GY211" s="32">
        <v>0</v>
      </c>
      <c r="GZ211" s="32">
        <v>0</v>
      </c>
      <c r="HA211" s="32">
        <v>0</v>
      </c>
      <c r="HB211" s="32">
        <v>0</v>
      </c>
      <c r="HC211" s="32">
        <v>0</v>
      </c>
      <c r="HD211" s="32">
        <v>0</v>
      </c>
      <c r="HE211" s="32">
        <v>0</v>
      </c>
      <c r="HF211" s="32">
        <v>0</v>
      </c>
      <c r="HG211" s="32">
        <v>0</v>
      </c>
      <c r="HH211" s="32">
        <v>0</v>
      </c>
      <c r="HI211" s="33">
        <f t="shared" si="39"/>
        <v>0</v>
      </c>
      <c r="HJ211" s="34">
        <v>723301.23220563994</v>
      </c>
      <c r="HK211" s="34">
        <v>2334965.1510187201</v>
      </c>
      <c r="HL211" s="33">
        <v>3058266.3832243602</v>
      </c>
      <c r="HM211" s="34">
        <v>19313671.127245799</v>
      </c>
      <c r="HN211" s="33">
        <v>22371937.5104701</v>
      </c>
      <c r="HO211" s="34">
        <v>0</v>
      </c>
      <c r="HP211" s="34">
        <v>0</v>
      </c>
      <c r="HQ211" s="33">
        <v>0</v>
      </c>
      <c r="HR211" s="34">
        <v>0</v>
      </c>
      <c r="HS211" s="35">
        <v>22371937.5104701</v>
      </c>
      <c r="HT211" s="34">
        <v>0</v>
      </c>
      <c r="HU211" s="36">
        <v>22371937.5104701</v>
      </c>
      <c r="HX211" s="32">
        <v>0</v>
      </c>
      <c r="HY211" s="32">
        <v>0</v>
      </c>
    </row>
    <row r="212" spans="1:233" x14ac:dyDescent="0.3">
      <c r="A212" s="75"/>
      <c r="B212" s="31" t="s">
        <v>212</v>
      </c>
      <c r="C212" s="21" t="s">
        <v>435</v>
      </c>
      <c r="D212" s="32">
        <v>676.97073196549002</v>
      </c>
      <c r="E212" s="32">
        <f t="shared" si="36"/>
        <v>3449.5544261556811</v>
      </c>
      <c r="F212" s="32">
        <f t="shared" si="37"/>
        <v>52.045351312308824</v>
      </c>
      <c r="G212" s="32">
        <v>4183.4561402476102</v>
      </c>
      <c r="H212" s="32">
        <v>76.991015720112898</v>
      </c>
      <c r="I212" s="32">
        <v>72.462812795076701</v>
      </c>
      <c r="J212" s="32">
        <v>1227.9226600601601</v>
      </c>
      <c r="K212" s="32">
        <v>504.80944026564299</v>
      </c>
      <c r="L212" s="32">
        <v>2894.2194174896299</v>
      </c>
      <c r="M212" s="32">
        <v>14211.280594788501</v>
      </c>
      <c r="N212" s="32">
        <v>6996.4222154804302</v>
      </c>
      <c r="O212" s="32">
        <v>393.00083705505</v>
      </c>
      <c r="P212" s="32">
        <v>2138.1252811684999</v>
      </c>
      <c r="Q212" s="32">
        <v>2214.0701948667102</v>
      </c>
      <c r="R212" s="32">
        <v>1872.30706912387</v>
      </c>
      <c r="S212" s="32">
        <v>455.35658789657202</v>
      </c>
      <c r="T212" s="32">
        <v>1750.5241928498101</v>
      </c>
      <c r="U212" s="32">
        <v>2174.9648913890101</v>
      </c>
      <c r="V212" s="32">
        <v>1891.7655190804401</v>
      </c>
      <c r="W212" s="32">
        <f t="shared" si="35"/>
        <v>303.71012568022502</v>
      </c>
      <c r="X212" s="32">
        <f t="shared" si="38"/>
        <v>26.56102187091793</v>
      </c>
      <c r="Y212" s="32">
        <v>98.084048801477607</v>
      </c>
      <c r="Z212" s="32">
        <v>3984.2451642058199</v>
      </c>
      <c r="AA212" s="32">
        <v>3416.93620408999</v>
      </c>
      <c r="AB212" s="32">
        <v>4373.6323476798398</v>
      </c>
      <c r="AC212" s="32">
        <v>1464.73566828757</v>
      </c>
      <c r="AD212" s="32">
        <v>1678.9713163626</v>
      </c>
      <c r="AE212" s="32">
        <v>1794.4498599819201</v>
      </c>
      <c r="AF212" s="32">
        <v>1932.6193401375399</v>
      </c>
      <c r="AG212" s="32">
        <v>11699.900104550299</v>
      </c>
      <c r="AH212" s="32">
        <v>2864.09750210948</v>
      </c>
      <c r="AI212" s="32">
        <v>953.95057324048798</v>
      </c>
      <c r="AJ212" s="32">
        <v>1216.28422401393</v>
      </c>
      <c r="AK212" s="32">
        <v>1571.1995411686</v>
      </c>
      <c r="AL212" s="32">
        <v>4528.7319746532703</v>
      </c>
      <c r="AM212" s="32">
        <v>257.75493364748598</v>
      </c>
      <c r="AN212" s="32">
        <v>336.24903231821003</v>
      </c>
      <c r="AO212" s="32">
        <v>955.07966587538397</v>
      </c>
      <c r="AP212" s="32">
        <v>2237.2719567559602</v>
      </c>
      <c r="AQ212" s="32">
        <v>1022.36829490657</v>
      </c>
      <c r="AR212" s="32">
        <v>1057.08020606176</v>
      </c>
      <c r="AS212" s="32">
        <v>4067.7334098333899</v>
      </c>
      <c r="AT212" s="32">
        <v>346.28788875766401</v>
      </c>
      <c r="AU212" s="32">
        <v>1635.37086755171</v>
      </c>
      <c r="AV212" s="32">
        <v>1188.6994005406</v>
      </c>
      <c r="AW212" s="32">
        <v>7477.09533820462</v>
      </c>
      <c r="AX212" s="32">
        <v>4386.7845607988702</v>
      </c>
      <c r="AY212" s="32">
        <v>3163.7852835384901</v>
      </c>
      <c r="AZ212" s="32">
        <v>1993.6106826543601</v>
      </c>
      <c r="BA212" s="32">
        <v>5560.2621361190004</v>
      </c>
      <c r="BB212" s="32">
        <v>1146.19086572999</v>
      </c>
      <c r="BC212" s="32">
        <v>2510.3210286224498</v>
      </c>
      <c r="BD212" s="32">
        <v>6141.9446344456501</v>
      </c>
      <c r="BE212" s="32">
        <v>2034.13464695934</v>
      </c>
      <c r="BF212" s="32">
        <v>3480.6938132463301</v>
      </c>
      <c r="BG212" s="32">
        <v>1475.20806632115</v>
      </c>
      <c r="BH212" s="32">
        <v>386.440943420037</v>
      </c>
      <c r="BI212" s="32">
        <v>7435.3487827663403</v>
      </c>
      <c r="BJ212" s="32">
        <v>824.01735299795496</v>
      </c>
      <c r="BK212" s="32">
        <v>1094.41361668224</v>
      </c>
      <c r="BL212" s="32">
        <v>2387.4635206191901</v>
      </c>
      <c r="BM212" s="32">
        <v>3263.1529562487999</v>
      </c>
      <c r="BN212" s="32">
        <v>6246.05873740889</v>
      </c>
      <c r="BO212" s="32">
        <v>4398.0187927668203</v>
      </c>
      <c r="BP212" s="32">
        <v>4672.6976123969998</v>
      </c>
      <c r="BQ212" s="32">
        <v>12748.638457753999</v>
      </c>
      <c r="BR212" s="32">
        <v>15364.530268177699</v>
      </c>
      <c r="BS212" s="32">
        <v>69309.316433590604</v>
      </c>
      <c r="BT212" s="32">
        <v>890.36832231892197</v>
      </c>
      <c r="BU212" s="32">
        <v>129.52405699425</v>
      </c>
      <c r="BV212" s="32">
        <v>2311.8592907567399</v>
      </c>
      <c r="BW212" s="32">
        <v>1065.5202900918</v>
      </c>
      <c r="BX212" s="32">
        <v>6241.7184881258599</v>
      </c>
      <c r="BY212" s="32">
        <v>48067.719199053798</v>
      </c>
      <c r="BZ212" s="32">
        <v>2152.1343123747902</v>
      </c>
      <c r="CA212" s="32">
        <v>6174.6296978804403</v>
      </c>
      <c r="CB212" s="32">
        <v>7216.2740448961704</v>
      </c>
      <c r="CC212" s="32">
        <v>371.28968166841599</v>
      </c>
      <c r="CD212" s="32">
        <v>1345.9141396641401</v>
      </c>
      <c r="CE212" s="32">
        <v>2820.0639670170199</v>
      </c>
      <c r="CF212" s="32">
        <v>2153.4371007055502</v>
      </c>
      <c r="CG212" s="32">
        <v>5367.0261693865004</v>
      </c>
      <c r="CH212" s="32">
        <v>2187.75012143104</v>
      </c>
      <c r="CI212" s="32">
        <v>291.10799440623401</v>
      </c>
      <c r="CJ212" s="32">
        <v>254.932177685369</v>
      </c>
      <c r="CK212" s="32">
        <v>4517.6618116313402</v>
      </c>
      <c r="CL212" s="32">
        <v>1588.44198921361</v>
      </c>
      <c r="CM212" s="32">
        <v>802.42732131307696</v>
      </c>
      <c r="CN212" s="32">
        <v>529.80963275494298</v>
      </c>
      <c r="CO212" s="32">
        <v>205.34799659014001</v>
      </c>
      <c r="CP212" s="32">
        <v>46.526911661014502</v>
      </c>
      <c r="CQ212" s="32">
        <v>1160.1974385660101</v>
      </c>
      <c r="CR212" s="32">
        <v>335.85831111684899</v>
      </c>
      <c r="CS212" s="32">
        <v>7533.7333979627701</v>
      </c>
      <c r="CT212" s="32">
        <v>2549.1098124842902</v>
      </c>
      <c r="CU212" s="32">
        <v>1279.9441114072999</v>
      </c>
      <c r="CV212" s="32">
        <v>2490.68594934365</v>
      </c>
      <c r="CW212" s="32">
        <v>983.189341265385</v>
      </c>
      <c r="CX212" s="32">
        <v>5165.3787270880703</v>
      </c>
      <c r="CY212" s="32">
        <v>2364.10767156869</v>
      </c>
      <c r="CZ212" s="32">
        <v>2443.0480905274999</v>
      </c>
      <c r="DA212" s="32">
        <v>1576.0184430040799</v>
      </c>
      <c r="DB212" s="32">
        <v>4473.8159878164097</v>
      </c>
      <c r="DC212" s="32">
        <v>1866.4548134219999</v>
      </c>
      <c r="DD212" s="32">
        <v>14408.7119150243</v>
      </c>
      <c r="DE212" s="32">
        <v>407.40684128705198</v>
      </c>
      <c r="DF212" s="32">
        <v>15371.492902550001</v>
      </c>
      <c r="DG212" s="32">
        <v>983.91972541834502</v>
      </c>
      <c r="DH212" s="32">
        <v>1696.19556683576</v>
      </c>
      <c r="DI212" s="32">
        <v>2627.1346016339899</v>
      </c>
      <c r="DJ212" s="32">
        <v>1161.30876503062</v>
      </c>
      <c r="DK212" s="32">
        <v>551.53078108346597</v>
      </c>
      <c r="DL212" s="32">
        <v>4787.1326816947203</v>
      </c>
      <c r="DM212" s="32">
        <v>3937.64706787455</v>
      </c>
      <c r="DN212" s="32">
        <v>879.49368486726496</v>
      </c>
      <c r="DO212" s="32">
        <v>1067.42518973199</v>
      </c>
      <c r="DP212" s="32">
        <v>848.22376307912498</v>
      </c>
      <c r="DQ212" s="32">
        <v>3892.9381150383902</v>
      </c>
      <c r="DR212" s="32">
        <v>1090.5150758513601</v>
      </c>
      <c r="DS212" s="32">
        <v>604.57869258284597</v>
      </c>
      <c r="DT212" s="32">
        <v>3440.86116618606</v>
      </c>
      <c r="DU212" s="32">
        <v>2153.0762072676398</v>
      </c>
      <c r="DV212" s="32">
        <v>8534.0728941753496</v>
      </c>
      <c r="DW212" s="32">
        <v>4835.6739038124797</v>
      </c>
      <c r="DX212" s="32">
        <v>1242.5183669529499</v>
      </c>
      <c r="DY212" s="32">
        <v>5752.4430671436603</v>
      </c>
      <c r="DZ212" s="32">
        <v>2133.5683376421598</v>
      </c>
      <c r="EA212" s="32">
        <v>103.06044406613</v>
      </c>
      <c r="EB212" s="32">
        <v>1187.3243312565601</v>
      </c>
      <c r="EC212" s="32">
        <v>2896.83893714551</v>
      </c>
      <c r="ED212" s="32">
        <v>240.05161533813299</v>
      </c>
      <c r="EE212" s="32">
        <v>569.15161833590105</v>
      </c>
      <c r="EF212" s="32">
        <v>82.395671577827997</v>
      </c>
      <c r="EG212" s="32">
        <v>2780.70841674651</v>
      </c>
      <c r="EH212" s="32">
        <v>3688.02180536882</v>
      </c>
      <c r="EI212" s="32">
        <v>1989.0118221186001</v>
      </c>
      <c r="EJ212" s="32">
        <v>6496.2452353791896</v>
      </c>
      <c r="EK212" s="32">
        <v>1477.43992993955</v>
      </c>
      <c r="EL212" s="32">
        <v>2927.0159432352498</v>
      </c>
      <c r="EM212" s="32">
        <v>1950.88617556588</v>
      </c>
      <c r="EN212" s="32">
        <v>2077.6007571581899</v>
      </c>
      <c r="EO212" s="32">
        <v>1869.7013002742001</v>
      </c>
      <c r="EP212" s="32">
        <v>48942.3701769084</v>
      </c>
      <c r="EQ212" s="32">
        <v>4361.2372378017799</v>
      </c>
      <c r="ER212" s="32">
        <v>2606.2137010050401</v>
      </c>
      <c r="ES212" s="32">
        <v>6090.3200940362503</v>
      </c>
      <c r="ET212" s="32">
        <v>25476.867412100499</v>
      </c>
      <c r="EU212" s="32">
        <v>9010.2692551630098</v>
      </c>
      <c r="EV212" s="32">
        <v>37830.157630051603</v>
      </c>
      <c r="EW212" s="32">
        <v>11368.2502907534</v>
      </c>
      <c r="EX212" s="32">
        <v>5338.5084750965498</v>
      </c>
      <c r="EY212" s="32">
        <v>10558.5568839885</v>
      </c>
      <c r="EZ212" s="32">
        <v>17871.142168967701</v>
      </c>
      <c r="FA212" s="32">
        <v>21362.069088236902</v>
      </c>
      <c r="FB212" s="32">
        <v>125448.741931264</v>
      </c>
      <c r="FC212" s="32">
        <v>14706.5066221652</v>
      </c>
      <c r="FD212" s="32">
        <v>23549.493998344598</v>
      </c>
      <c r="FE212" s="32">
        <v>108106.68844389499</v>
      </c>
      <c r="FF212" s="32">
        <v>40998.929450883399</v>
      </c>
      <c r="FG212" s="32">
        <v>2483.01946321076</v>
      </c>
      <c r="FH212" s="32">
        <v>1968.98012266297</v>
      </c>
      <c r="FI212" s="32">
        <v>9034.4262780539593</v>
      </c>
      <c r="FJ212" s="32">
        <v>548795.00624180504</v>
      </c>
      <c r="FK212" s="32">
        <v>97.350279616477806</v>
      </c>
      <c r="FL212" s="32">
        <v>1961.33678135423</v>
      </c>
      <c r="FM212" s="32">
        <v>75830.628708973396</v>
      </c>
      <c r="FN212" s="32">
        <v>10995.413860054899</v>
      </c>
      <c r="FO212" s="32">
        <v>304.96084176980997</v>
      </c>
      <c r="FP212" s="32">
        <v>2636.2791562964098</v>
      </c>
      <c r="FQ212" s="32">
        <v>1954.0935014853501</v>
      </c>
      <c r="FR212" s="32">
        <v>3999.5295761222201</v>
      </c>
      <c r="FS212" s="32">
        <v>12837.5643230761</v>
      </c>
      <c r="FT212" s="32">
        <v>14243.872090225301</v>
      </c>
      <c r="FU212" s="32">
        <v>76334.548918462198</v>
      </c>
      <c r="FV212" s="32">
        <v>221732.542037387</v>
      </c>
      <c r="FW212" s="32">
        <v>63723.635577057801</v>
      </c>
      <c r="FX212" s="32">
        <v>20294.7799265914</v>
      </c>
      <c r="FY212" s="32">
        <v>2242.5819188887499</v>
      </c>
      <c r="FZ212" s="32">
        <v>5765.9281552846696</v>
      </c>
      <c r="GA212" s="32">
        <v>5975.9336169928201</v>
      </c>
      <c r="GB212" s="32">
        <v>339.49310808268501</v>
      </c>
      <c r="GC212" s="32">
        <v>26999.465769206701</v>
      </c>
      <c r="GD212" s="32">
        <v>2351.9053450168399</v>
      </c>
      <c r="GE212" s="32">
        <v>6659.6620341192202</v>
      </c>
      <c r="GF212" s="32">
        <v>43549.972581127397</v>
      </c>
      <c r="GG212" s="32">
        <v>1224.6878808013601</v>
      </c>
      <c r="GH212" s="32">
        <v>81721.702505631096</v>
      </c>
      <c r="GI212" s="32">
        <v>45939.364034432998</v>
      </c>
      <c r="GJ212" s="32">
        <v>41864.865837899801</v>
      </c>
      <c r="GK212" s="32">
        <v>14303.850093650601</v>
      </c>
      <c r="GL212" s="32">
        <v>9935.7740547379108</v>
      </c>
      <c r="GM212" s="32">
        <v>57894.095965941902</v>
      </c>
      <c r="GN212" s="32">
        <v>7896.9409465850604</v>
      </c>
      <c r="GO212" s="32">
        <v>17588.236235843899</v>
      </c>
      <c r="GP212" s="32">
        <v>35181.796237880299</v>
      </c>
      <c r="GQ212" s="32">
        <v>2153.3492712500902</v>
      </c>
      <c r="GR212" s="32">
        <v>4846.4010834569799</v>
      </c>
      <c r="GS212" s="32">
        <v>6464.1221699215803</v>
      </c>
      <c r="GT212" s="32">
        <v>821.28041697745005</v>
      </c>
      <c r="GU212" s="32">
        <v>84088.802740329993</v>
      </c>
      <c r="GV212" s="32">
        <v>5988.8694531902802</v>
      </c>
      <c r="GW212" s="32">
        <v>55345.263352277201</v>
      </c>
      <c r="GX212" s="32">
        <v>2215661.3011945901</v>
      </c>
      <c r="GY212" s="32">
        <v>336227.54214288399</v>
      </c>
      <c r="GZ212" s="32">
        <v>12252.4030931462</v>
      </c>
      <c r="HA212" s="32">
        <v>462892.257111607</v>
      </c>
      <c r="HB212" s="32">
        <v>1736.3801631449001</v>
      </c>
      <c r="HC212" s="32">
        <v>177825.500128413</v>
      </c>
      <c r="HD212" s="32">
        <v>7879.2349493076699</v>
      </c>
      <c r="HE212" s="32">
        <v>3335.8141538075702</v>
      </c>
      <c r="HF212" s="32">
        <v>5652613.8310191296</v>
      </c>
      <c r="HG212" s="32">
        <v>2245.2808550269401</v>
      </c>
      <c r="HH212" s="32">
        <v>682553.92143127904</v>
      </c>
      <c r="HI212" s="33">
        <f t="shared" si="39"/>
        <v>12218666.834310457</v>
      </c>
      <c r="HJ212" s="34">
        <v>212215.25956631001</v>
      </c>
      <c r="HK212" s="34">
        <v>6803552.5959661501</v>
      </c>
      <c r="HL212" s="33">
        <v>7015767.8555324599</v>
      </c>
      <c r="HM212" s="34">
        <v>2267081.0832043998</v>
      </c>
      <c r="HN212" s="33">
        <v>9282848.9387368597</v>
      </c>
      <c r="HO212" s="34">
        <v>815769</v>
      </c>
      <c r="HP212" s="34">
        <v>0</v>
      </c>
      <c r="HQ212" s="33">
        <v>815769</v>
      </c>
      <c r="HR212" s="34">
        <v>1467043.7959</v>
      </c>
      <c r="HS212" s="35">
        <v>11565661.734636899</v>
      </c>
      <c r="HT212" s="34">
        <v>1783303.8523826899</v>
      </c>
      <c r="HU212" s="36">
        <v>22001024.716564599</v>
      </c>
      <c r="HX212" s="32">
        <v>3501.59977746799</v>
      </c>
      <c r="HY212" s="32">
        <v>330.27114755114297</v>
      </c>
    </row>
    <row r="213" spans="1:233" x14ac:dyDescent="0.3">
      <c r="A213" s="75"/>
      <c r="B213" s="31" t="s">
        <v>213</v>
      </c>
      <c r="C213" s="21" t="s">
        <v>436</v>
      </c>
      <c r="D213" s="32">
        <v>438.16366648333502</v>
      </c>
      <c r="E213" s="32">
        <f t="shared" si="36"/>
        <v>105.40083293528404</v>
      </c>
      <c r="F213" s="32">
        <f t="shared" si="37"/>
        <v>1.5902411445179667</v>
      </c>
      <c r="G213" s="32">
        <v>450.93264845884403</v>
      </c>
      <c r="H213" s="32">
        <v>120.683360993536</v>
      </c>
      <c r="I213" s="32">
        <v>2059.4401301931598</v>
      </c>
      <c r="J213" s="32">
        <v>10.4604545826412</v>
      </c>
      <c r="K213" s="32">
        <v>101.219091473007</v>
      </c>
      <c r="L213" s="32">
        <v>46.915495681722199</v>
      </c>
      <c r="M213" s="32">
        <v>11072.7147797322</v>
      </c>
      <c r="N213" s="32">
        <v>120541.476520478</v>
      </c>
      <c r="O213" s="32">
        <v>23529.4623093392</v>
      </c>
      <c r="P213" s="32">
        <v>7491.8326887143003</v>
      </c>
      <c r="Q213" s="32">
        <v>24080.744144910099</v>
      </c>
      <c r="R213" s="32">
        <v>1588.5234302393601</v>
      </c>
      <c r="S213" s="32">
        <v>13273.6611540784</v>
      </c>
      <c r="T213" s="32">
        <v>4374.7654662437499</v>
      </c>
      <c r="U213" s="32">
        <v>0</v>
      </c>
      <c r="V213" s="32">
        <v>15063.5245026681</v>
      </c>
      <c r="W213" s="32">
        <f t="shared" si="35"/>
        <v>5425.0571931844297</v>
      </c>
      <c r="X213" s="32">
        <f t="shared" si="38"/>
        <v>474.44932050395079</v>
      </c>
      <c r="Y213" s="32">
        <v>5706.6351360033304</v>
      </c>
      <c r="Z213" s="32">
        <v>2847.4485816379902</v>
      </c>
      <c r="AA213" s="32">
        <v>14848.6872784429</v>
      </c>
      <c r="AB213" s="32">
        <v>6860.4295175556999</v>
      </c>
      <c r="AC213" s="32">
        <v>19998.644964306699</v>
      </c>
      <c r="AD213" s="32">
        <v>10077.709554998601</v>
      </c>
      <c r="AE213" s="32">
        <v>17452.363962251398</v>
      </c>
      <c r="AF213" s="32">
        <v>4148.9286709484904</v>
      </c>
      <c r="AG213" s="32">
        <v>96483.236136299194</v>
      </c>
      <c r="AH213" s="32">
        <v>25230.3805731949</v>
      </c>
      <c r="AI213" s="32">
        <v>9241.2622759359292</v>
      </c>
      <c r="AJ213" s="32">
        <v>28282.5802830553</v>
      </c>
      <c r="AK213" s="32">
        <v>5798.7247595147201</v>
      </c>
      <c r="AL213" s="32">
        <v>5046.1764694666199</v>
      </c>
      <c r="AM213" s="32">
        <v>49123.576382808198</v>
      </c>
      <c r="AN213" s="32">
        <v>14577.968750587899</v>
      </c>
      <c r="AO213" s="32">
        <v>4004.7251474229201</v>
      </c>
      <c r="AP213" s="32">
        <v>8967.0571538631393</v>
      </c>
      <c r="AQ213" s="32">
        <v>18951.576010731798</v>
      </c>
      <c r="AR213" s="32">
        <v>32531.770084507902</v>
      </c>
      <c r="AS213" s="32">
        <v>25593.0049820063</v>
      </c>
      <c r="AT213" s="32">
        <v>106092.560872352</v>
      </c>
      <c r="AU213" s="32">
        <v>33330.675333143197</v>
      </c>
      <c r="AV213" s="32">
        <v>38627.180619925799</v>
      </c>
      <c r="AW213" s="32">
        <v>3801.0766286185099</v>
      </c>
      <c r="AX213" s="32">
        <v>36511.145234330601</v>
      </c>
      <c r="AY213" s="32">
        <v>26910.266667571799</v>
      </c>
      <c r="AZ213" s="32">
        <v>29354.319735331101</v>
      </c>
      <c r="BA213" s="32">
        <v>18207.163840059598</v>
      </c>
      <c r="BB213" s="32">
        <v>68914.1343579924</v>
      </c>
      <c r="BC213" s="32">
        <v>7580.8525177016099</v>
      </c>
      <c r="BD213" s="32">
        <v>15923.2288740475</v>
      </c>
      <c r="BE213" s="32">
        <v>1653.61477696917</v>
      </c>
      <c r="BF213" s="32">
        <v>189730.42624052599</v>
      </c>
      <c r="BG213" s="32">
        <v>26755.731131086101</v>
      </c>
      <c r="BH213" s="32">
        <v>77761.217524570806</v>
      </c>
      <c r="BI213" s="32">
        <v>941.51555710400703</v>
      </c>
      <c r="BJ213" s="32">
        <v>69567.6372229431</v>
      </c>
      <c r="BK213" s="32">
        <v>54123.654597582201</v>
      </c>
      <c r="BL213" s="32">
        <v>11314.8212105781</v>
      </c>
      <c r="BM213" s="32">
        <v>37548.117202185</v>
      </c>
      <c r="BN213" s="32">
        <v>41380.7927840427</v>
      </c>
      <c r="BO213" s="32">
        <v>84502.878239804297</v>
      </c>
      <c r="BP213" s="32">
        <v>5232.6051512030199</v>
      </c>
      <c r="BQ213" s="32">
        <v>24511.263739680799</v>
      </c>
      <c r="BR213" s="32">
        <v>45691.096815194702</v>
      </c>
      <c r="BS213" s="32">
        <v>35972.8424099646</v>
      </c>
      <c r="BT213" s="32">
        <v>60776.416705025003</v>
      </c>
      <c r="BU213" s="32">
        <v>850.62556763580903</v>
      </c>
      <c r="BV213" s="32">
        <v>5140.0575918090299</v>
      </c>
      <c r="BW213" s="32">
        <v>6340.4626938851297</v>
      </c>
      <c r="BX213" s="32">
        <v>38599.851130153402</v>
      </c>
      <c r="BY213" s="32">
        <v>22423.929960851201</v>
      </c>
      <c r="BZ213" s="32">
        <v>255432.34213145799</v>
      </c>
      <c r="CA213" s="32">
        <v>74559.048186047497</v>
      </c>
      <c r="CB213" s="32">
        <v>85545.160690742501</v>
      </c>
      <c r="CC213" s="32">
        <v>86768.516818949502</v>
      </c>
      <c r="CD213" s="32">
        <v>36294.396060793799</v>
      </c>
      <c r="CE213" s="32">
        <v>42187.408910413702</v>
      </c>
      <c r="CF213" s="32">
        <v>27503.770783120799</v>
      </c>
      <c r="CG213" s="32">
        <v>17438.957261322499</v>
      </c>
      <c r="CH213" s="32">
        <v>3599.4578619611798</v>
      </c>
      <c r="CI213" s="32">
        <v>19919.446354656699</v>
      </c>
      <c r="CJ213" s="32">
        <v>5833.7163513973801</v>
      </c>
      <c r="CK213" s="32">
        <v>71504.614034386803</v>
      </c>
      <c r="CL213" s="32">
        <v>389240.36594533297</v>
      </c>
      <c r="CM213" s="32">
        <v>5853.3685683608601</v>
      </c>
      <c r="CN213" s="32">
        <v>89055.4686005642</v>
      </c>
      <c r="CO213" s="32">
        <v>46016.331446404503</v>
      </c>
      <c r="CP213" s="32">
        <v>29291.1791699317</v>
      </c>
      <c r="CQ213" s="32">
        <v>77814.072331194096</v>
      </c>
      <c r="CR213" s="32">
        <v>56681.688052683698</v>
      </c>
      <c r="CS213" s="32">
        <v>15288.700158927</v>
      </c>
      <c r="CT213" s="32">
        <v>67362.760648595999</v>
      </c>
      <c r="CU213" s="32">
        <v>14700.4361074677</v>
      </c>
      <c r="CV213" s="32">
        <v>21573.745976288501</v>
      </c>
      <c r="CW213" s="32">
        <v>14434.298344712</v>
      </c>
      <c r="CX213" s="32">
        <v>29979.8050476504</v>
      </c>
      <c r="CY213" s="32">
        <v>39166.755765857299</v>
      </c>
      <c r="CZ213" s="32">
        <v>63618.904321227601</v>
      </c>
      <c r="DA213" s="32">
        <v>75679.314733496605</v>
      </c>
      <c r="DB213" s="32">
        <v>116698.43074369901</v>
      </c>
      <c r="DC213" s="32">
        <v>33901.5338143341</v>
      </c>
      <c r="DD213" s="32">
        <v>49572.548109426898</v>
      </c>
      <c r="DE213" s="32">
        <v>98578.895775984201</v>
      </c>
      <c r="DF213" s="32">
        <v>10444.011145590201</v>
      </c>
      <c r="DG213" s="32">
        <v>139353.11902133899</v>
      </c>
      <c r="DH213" s="32">
        <v>57559.523620975102</v>
      </c>
      <c r="DI213" s="32">
        <v>56436.175053692401</v>
      </c>
      <c r="DJ213" s="32">
        <v>9478.3756816771202</v>
      </c>
      <c r="DK213" s="32">
        <v>16411.418486665101</v>
      </c>
      <c r="DL213" s="32">
        <v>13427.4718294536</v>
      </c>
      <c r="DM213" s="32">
        <v>115062.343249825</v>
      </c>
      <c r="DN213" s="32">
        <v>25025.4192231382</v>
      </c>
      <c r="DO213" s="32">
        <v>64497.597671112497</v>
      </c>
      <c r="DP213" s="32">
        <v>74972.900634819307</v>
      </c>
      <c r="DQ213" s="32">
        <v>13516.420938519201</v>
      </c>
      <c r="DR213" s="32">
        <v>57858.247446364003</v>
      </c>
      <c r="DS213" s="32">
        <v>16453.773361463001</v>
      </c>
      <c r="DT213" s="32">
        <v>17574.592462065099</v>
      </c>
      <c r="DU213" s="32">
        <v>779.655247745834</v>
      </c>
      <c r="DV213" s="32">
        <v>38996.540629269497</v>
      </c>
      <c r="DW213" s="32">
        <v>214969.583045434</v>
      </c>
      <c r="DX213" s="32">
        <v>5019.1231002081304</v>
      </c>
      <c r="DY213" s="32">
        <v>146865.67966511799</v>
      </c>
      <c r="DZ213" s="32">
        <v>67206.428471552805</v>
      </c>
      <c r="EA213" s="32">
        <v>37219.063195734903</v>
      </c>
      <c r="EB213" s="32">
        <v>153830.914321102</v>
      </c>
      <c r="EC213" s="32">
        <v>6505.0936657866696</v>
      </c>
      <c r="ED213" s="32">
        <v>32542.989041612898</v>
      </c>
      <c r="EE213" s="32">
        <v>149174.88988819401</v>
      </c>
      <c r="EF213" s="32">
        <v>110714.53499642199</v>
      </c>
      <c r="EG213" s="32">
        <v>4549.9189435758199</v>
      </c>
      <c r="EH213" s="32">
        <v>99406.772914246598</v>
      </c>
      <c r="EI213" s="32">
        <v>146068.58240753401</v>
      </c>
      <c r="EJ213" s="32">
        <v>13561.551364303899</v>
      </c>
      <c r="EK213" s="32">
        <v>2622.9099819172402</v>
      </c>
      <c r="EL213" s="32">
        <v>32578.019904540299</v>
      </c>
      <c r="EM213" s="32">
        <v>15268.492891096501</v>
      </c>
      <c r="EN213" s="32">
        <v>71373.0734203217</v>
      </c>
      <c r="EO213" s="32">
        <v>72116.072346045694</v>
      </c>
      <c r="EP213" s="32">
        <v>6820.45301732794</v>
      </c>
      <c r="EQ213" s="32">
        <v>269516.70315931301</v>
      </c>
      <c r="ER213" s="32">
        <v>17669.475320937501</v>
      </c>
      <c r="ES213" s="32">
        <v>249972.39249202199</v>
      </c>
      <c r="ET213" s="32">
        <v>39540.5684305748</v>
      </c>
      <c r="EU213" s="32">
        <v>97663.460396296403</v>
      </c>
      <c r="EV213" s="32">
        <v>22155.177025906301</v>
      </c>
      <c r="EW213" s="32">
        <v>21153.244231533299</v>
      </c>
      <c r="EX213" s="32">
        <v>5100.05078306419</v>
      </c>
      <c r="EY213" s="32">
        <v>6103.6620294182903</v>
      </c>
      <c r="EZ213" s="32">
        <v>835.22530489006499</v>
      </c>
      <c r="FA213" s="32">
        <v>6809.6645179692596</v>
      </c>
      <c r="FB213" s="32">
        <v>15500.8422288945</v>
      </c>
      <c r="FC213" s="32">
        <v>70070.848738614397</v>
      </c>
      <c r="FD213" s="32">
        <v>34795.060748259799</v>
      </c>
      <c r="FE213" s="32">
        <v>26837.552507155098</v>
      </c>
      <c r="FF213" s="32">
        <v>162670.61140336501</v>
      </c>
      <c r="FG213" s="32">
        <v>104294.84019879899</v>
      </c>
      <c r="FH213" s="32">
        <v>43422.266084103903</v>
      </c>
      <c r="FI213" s="32">
        <v>54114.345619353298</v>
      </c>
      <c r="FJ213" s="32">
        <v>10658.5731951735</v>
      </c>
      <c r="FK213" s="32">
        <v>2907.2212258794998</v>
      </c>
      <c r="FL213" s="32">
        <v>8636.1182871546098</v>
      </c>
      <c r="FM213" s="32">
        <v>8051.7857002410601</v>
      </c>
      <c r="FN213" s="32">
        <v>62954.943490435202</v>
      </c>
      <c r="FO213" s="32">
        <v>21078.227889355901</v>
      </c>
      <c r="FP213" s="32">
        <v>289.602561360268</v>
      </c>
      <c r="FQ213" s="32">
        <v>19723.1603364041</v>
      </c>
      <c r="FR213" s="32">
        <v>5172.3645731977203</v>
      </c>
      <c r="FS213" s="32">
        <v>11629.016243686399</v>
      </c>
      <c r="FT213" s="32">
        <v>77660.9369460163</v>
      </c>
      <c r="FU213" s="32">
        <v>270106.731506399</v>
      </c>
      <c r="FV213" s="32">
        <v>7214.6218983213703</v>
      </c>
      <c r="FW213" s="32">
        <v>47952.542849859201</v>
      </c>
      <c r="FX213" s="32">
        <v>474152.19376579998</v>
      </c>
      <c r="FY213" s="32">
        <v>28829.688951554799</v>
      </c>
      <c r="FZ213" s="32">
        <v>62382.607063582902</v>
      </c>
      <c r="GA213" s="32">
        <v>14212.395854999701</v>
      </c>
      <c r="GB213" s="32">
        <v>143983.56076942</v>
      </c>
      <c r="GC213" s="32">
        <v>35028.212054813397</v>
      </c>
      <c r="GD213" s="32">
        <v>198911.47276530901</v>
      </c>
      <c r="GE213" s="32">
        <v>38238.192437067097</v>
      </c>
      <c r="GF213" s="32">
        <v>62345.726062714602</v>
      </c>
      <c r="GG213" s="32">
        <v>93856.768617110603</v>
      </c>
      <c r="GH213" s="32">
        <v>118577.257036159</v>
      </c>
      <c r="GI213" s="32">
        <v>15601.1618804389</v>
      </c>
      <c r="GJ213" s="32">
        <v>57952.732854775699</v>
      </c>
      <c r="GK213" s="32">
        <v>116377.893621849</v>
      </c>
      <c r="GL213" s="32">
        <v>6351.6257438471703</v>
      </c>
      <c r="GM213" s="32">
        <v>22.1814858957034</v>
      </c>
      <c r="GN213" s="32">
        <v>323.71802969666101</v>
      </c>
      <c r="GO213" s="32">
        <v>1562.1509637952699</v>
      </c>
      <c r="GP213" s="32">
        <v>472.45156640094399</v>
      </c>
      <c r="GQ213" s="32">
        <v>139.15307754526299</v>
      </c>
      <c r="GR213" s="32">
        <v>3538.9478292860099</v>
      </c>
      <c r="GS213" s="32">
        <v>7.1759727640332303</v>
      </c>
      <c r="GT213" s="32">
        <v>1841.13281343214</v>
      </c>
      <c r="GU213" s="32">
        <v>1.15304117540429</v>
      </c>
      <c r="GV213" s="32">
        <v>311293.80436603603</v>
      </c>
      <c r="GW213" s="32">
        <v>6494.8995362436199</v>
      </c>
      <c r="GX213" s="32">
        <v>130965.686413922</v>
      </c>
      <c r="GY213" s="32">
        <v>94545.460790387297</v>
      </c>
      <c r="GZ213" s="32">
        <v>5025.3761226848901</v>
      </c>
      <c r="HA213" s="32">
        <v>291.45452178885301</v>
      </c>
      <c r="HB213" s="32">
        <v>1276937.7384001</v>
      </c>
      <c r="HC213" s="32">
        <v>300668.31780921097</v>
      </c>
      <c r="HD213" s="32">
        <v>48223.965012640801</v>
      </c>
      <c r="HE213" s="32">
        <v>716051.85621836805</v>
      </c>
      <c r="HF213" s="32">
        <v>473818.05140953598</v>
      </c>
      <c r="HG213" s="32">
        <v>3197.6489296742602</v>
      </c>
      <c r="HH213" s="32">
        <v>11234.549580097701</v>
      </c>
      <c r="HI213" s="33">
        <f t="shared" si="39"/>
        <v>12695173.439728694</v>
      </c>
      <c r="HJ213" s="34">
        <v>1559631.2680559601</v>
      </c>
      <c r="HK213" s="34">
        <v>12728645.4598704</v>
      </c>
      <c r="HL213" s="33">
        <v>14288276.727926301</v>
      </c>
      <c r="HM213" s="34">
        <v>10320715.6946995</v>
      </c>
      <c r="HN213" s="33">
        <v>24608992.422625799</v>
      </c>
      <c r="HO213" s="34">
        <v>5444330</v>
      </c>
      <c r="HP213" s="34">
        <v>0</v>
      </c>
      <c r="HQ213" s="33">
        <v>5444330</v>
      </c>
      <c r="HR213" s="34">
        <v>851190.50329215697</v>
      </c>
      <c r="HS213" s="35">
        <v>30904512.925918002</v>
      </c>
      <c r="HT213" s="34">
        <v>3076277.3287064801</v>
      </c>
      <c r="HU213" s="36">
        <v>40523409.036940202</v>
      </c>
      <c r="HX213" s="32">
        <v>106.991074079802</v>
      </c>
      <c r="HY213" s="32">
        <v>5899.5065136883804</v>
      </c>
    </row>
    <row r="214" spans="1:233" x14ac:dyDescent="0.3">
      <c r="A214" s="75"/>
      <c r="B214" s="31" t="s">
        <v>214</v>
      </c>
      <c r="C214" s="21" t="s">
        <v>437</v>
      </c>
      <c r="D214" s="32">
        <v>3457.5059816644098</v>
      </c>
      <c r="E214" s="32">
        <f t="shared" si="36"/>
        <v>22417.454786898092</v>
      </c>
      <c r="F214" s="32">
        <f t="shared" si="37"/>
        <v>338.22464172920837</v>
      </c>
      <c r="G214" s="32">
        <v>18302.513148439299</v>
      </c>
      <c r="H214" s="32">
        <v>1262.9825438098401</v>
      </c>
      <c r="I214" s="32">
        <v>3939.88428998074</v>
      </c>
      <c r="J214" s="32">
        <v>24662.426440779702</v>
      </c>
      <c r="K214" s="32">
        <v>8155.3581138099398</v>
      </c>
      <c r="L214" s="32">
        <v>11093.5898674855</v>
      </c>
      <c r="M214" s="32">
        <v>26393.789636882499</v>
      </c>
      <c r="N214" s="32">
        <v>14116.757599439199</v>
      </c>
      <c r="O214" s="32">
        <v>6457.85887867163</v>
      </c>
      <c r="P214" s="32">
        <v>7297.3332193617698</v>
      </c>
      <c r="Q214" s="32">
        <v>5229.1638330386404</v>
      </c>
      <c r="R214" s="32">
        <v>6963.66909191388</v>
      </c>
      <c r="S214" s="32">
        <v>2303.2289711896301</v>
      </c>
      <c r="T214" s="32">
        <v>0</v>
      </c>
      <c r="U214" s="32">
        <v>2661.5712728776898</v>
      </c>
      <c r="V214" s="32">
        <v>4725.4706453546496</v>
      </c>
      <c r="W214" s="32">
        <f t="shared" si="35"/>
        <v>3163.9058338923069</v>
      </c>
      <c r="X214" s="32">
        <f t="shared" si="38"/>
        <v>276.69993505590298</v>
      </c>
      <c r="Y214" s="32">
        <v>452.77491882816298</v>
      </c>
      <c r="Z214" s="32">
        <v>2000.0726040382699</v>
      </c>
      <c r="AA214" s="32">
        <v>1567.59828453502</v>
      </c>
      <c r="AB214" s="32">
        <v>1674.1017197185099</v>
      </c>
      <c r="AC214" s="32">
        <v>2670.7022368754801</v>
      </c>
      <c r="AD214" s="32">
        <v>635.56291222130994</v>
      </c>
      <c r="AE214" s="32">
        <v>1874.2285855599901</v>
      </c>
      <c r="AF214" s="32">
        <v>558.49055129344299</v>
      </c>
      <c r="AG214" s="32">
        <v>3942.5694297495602</v>
      </c>
      <c r="AH214" s="32">
        <v>3191.1649906433699</v>
      </c>
      <c r="AI214" s="32">
        <v>2376.4254320979899</v>
      </c>
      <c r="AJ214" s="32">
        <v>1281.40392702707</v>
      </c>
      <c r="AK214" s="32">
        <v>20088.141435141501</v>
      </c>
      <c r="AL214" s="32">
        <v>3108.47106533847</v>
      </c>
      <c r="AM214" s="32">
        <v>677.64954460213198</v>
      </c>
      <c r="AN214" s="32">
        <v>766.60326068263601</v>
      </c>
      <c r="AO214" s="32">
        <v>987.44976243626604</v>
      </c>
      <c r="AP214" s="32">
        <v>1848.7109273630899</v>
      </c>
      <c r="AQ214" s="32">
        <v>2363.1989691265999</v>
      </c>
      <c r="AR214" s="32">
        <v>4241.2058020579198</v>
      </c>
      <c r="AS214" s="32">
        <v>6071.4652702491203</v>
      </c>
      <c r="AT214" s="32">
        <v>2368.0923811030898</v>
      </c>
      <c r="AU214" s="32">
        <v>2058.00351922555</v>
      </c>
      <c r="AV214" s="32">
        <v>965.78613558025495</v>
      </c>
      <c r="AW214" s="32">
        <v>1741.1269568115199</v>
      </c>
      <c r="AX214" s="32">
        <v>3328.2589412781399</v>
      </c>
      <c r="AY214" s="32">
        <v>4495.7150164521399</v>
      </c>
      <c r="AZ214" s="32">
        <v>3129.3334781440499</v>
      </c>
      <c r="BA214" s="32">
        <v>5961.1134967551498</v>
      </c>
      <c r="BB214" s="32">
        <v>6376.28083421878</v>
      </c>
      <c r="BC214" s="32">
        <v>7493.2241026107404</v>
      </c>
      <c r="BD214" s="32">
        <v>9968.3230608304493</v>
      </c>
      <c r="BE214" s="32">
        <v>6697.1751537864602</v>
      </c>
      <c r="BF214" s="32">
        <v>1983.87811350011</v>
      </c>
      <c r="BG214" s="32">
        <v>18991.698407187901</v>
      </c>
      <c r="BH214" s="32">
        <v>3848.60915246895</v>
      </c>
      <c r="BI214" s="32">
        <v>12468.1026198703</v>
      </c>
      <c r="BJ214" s="32">
        <v>4776.9887959320404</v>
      </c>
      <c r="BK214" s="32">
        <v>901.29490867618199</v>
      </c>
      <c r="BL214" s="32">
        <v>2370.08115874231</v>
      </c>
      <c r="BM214" s="32">
        <v>12364.155415959</v>
      </c>
      <c r="BN214" s="32">
        <v>5128.04795669143</v>
      </c>
      <c r="BO214" s="32">
        <v>5451.5297834079101</v>
      </c>
      <c r="BP214" s="32">
        <v>1454.3312286732501</v>
      </c>
      <c r="BQ214" s="32">
        <v>1943.8264836287301</v>
      </c>
      <c r="BR214" s="32">
        <v>1881.2856852061</v>
      </c>
      <c r="BS214" s="32">
        <v>1860.14577293561</v>
      </c>
      <c r="BT214" s="32">
        <v>4141.12806364876</v>
      </c>
      <c r="BU214" s="32">
        <v>2904.3826799416101</v>
      </c>
      <c r="BV214" s="32">
        <v>1407.9333241362101</v>
      </c>
      <c r="BW214" s="32">
        <v>1847.63237077433</v>
      </c>
      <c r="BX214" s="32">
        <v>768.685326536459</v>
      </c>
      <c r="BY214" s="32">
        <v>8760.1079763084399</v>
      </c>
      <c r="BZ214" s="32">
        <v>7868.6006674501295</v>
      </c>
      <c r="CA214" s="32">
        <v>8690.5131246543406</v>
      </c>
      <c r="CB214" s="32">
        <v>7447.0786525884896</v>
      </c>
      <c r="CC214" s="32">
        <v>1608.8594701115101</v>
      </c>
      <c r="CD214" s="32">
        <v>4109.5777666967497</v>
      </c>
      <c r="CE214" s="32">
        <v>1884.7306436740701</v>
      </c>
      <c r="CF214" s="32">
        <v>636.29594755389803</v>
      </c>
      <c r="CG214" s="32">
        <v>3124.04929037598</v>
      </c>
      <c r="CH214" s="32">
        <v>4328.9683042614297</v>
      </c>
      <c r="CI214" s="32">
        <v>649.48805511467799</v>
      </c>
      <c r="CJ214" s="32">
        <v>17354.220218260602</v>
      </c>
      <c r="CK214" s="32">
        <v>51988.612535972701</v>
      </c>
      <c r="CL214" s="32">
        <v>782.49268198221898</v>
      </c>
      <c r="CM214" s="32">
        <v>10566.997964141399</v>
      </c>
      <c r="CN214" s="32">
        <v>4161.6202380651002</v>
      </c>
      <c r="CO214" s="32">
        <v>3181.9956933253002</v>
      </c>
      <c r="CP214" s="32">
        <v>2271.44898259827</v>
      </c>
      <c r="CQ214" s="32">
        <v>5383.2017714677504</v>
      </c>
      <c r="CR214" s="32">
        <v>1030.3782513747001</v>
      </c>
      <c r="CS214" s="32">
        <v>9737.4402668318908</v>
      </c>
      <c r="CT214" s="32">
        <v>6053.9343703819304</v>
      </c>
      <c r="CU214" s="32">
        <v>1368.20467795124</v>
      </c>
      <c r="CV214" s="32">
        <v>4868.6312119123804</v>
      </c>
      <c r="CW214" s="32">
        <v>2629.9413226771799</v>
      </c>
      <c r="CX214" s="32">
        <v>11970.4810081551</v>
      </c>
      <c r="CY214" s="32">
        <v>5202.0655554937803</v>
      </c>
      <c r="CZ214" s="32">
        <v>6175.0327009627299</v>
      </c>
      <c r="DA214" s="32">
        <v>5552.8498913195599</v>
      </c>
      <c r="DB214" s="32">
        <v>7317.1811968621896</v>
      </c>
      <c r="DC214" s="32">
        <v>9249.6626359725906</v>
      </c>
      <c r="DD214" s="32">
        <v>12024.6714372478</v>
      </c>
      <c r="DE214" s="32">
        <v>1966.60773612464</v>
      </c>
      <c r="DF214" s="32">
        <v>20219.6972706058</v>
      </c>
      <c r="DG214" s="32">
        <v>8815.8345768913605</v>
      </c>
      <c r="DH214" s="32">
        <v>6208.8801730492896</v>
      </c>
      <c r="DI214" s="32">
        <v>6669.5162614292103</v>
      </c>
      <c r="DJ214" s="32">
        <v>2732.72129207131</v>
      </c>
      <c r="DK214" s="32">
        <v>2059.5587028085101</v>
      </c>
      <c r="DL214" s="32">
        <v>4226.9620275727002</v>
      </c>
      <c r="DM214" s="32">
        <v>5985.5532079263903</v>
      </c>
      <c r="DN214" s="32">
        <v>9964.3484927954705</v>
      </c>
      <c r="DO214" s="32">
        <v>10879.8206981121</v>
      </c>
      <c r="DP214" s="32">
        <v>3732.79720239587</v>
      </c>
      <c r="DQ214" s="32">
        <v>18770.762857751</v>
      </c>
      <c r="DR214" s="32">
        <v>1929.5865573471999</v>
      </c>
      <c r="DS214" s="32">
        <v>7557.3182312148301</v>
      </c>
      <c r="DT214" s="32">
        <v>9295.2912981387308</v>
      </c>
      <c r="DU214" s="32">
        <v>5137.9653375871003</v>
      </c>
      <c r="DV214" s="32">
        <v>12505.781074325399</v>
      </c>
      <c r="DW214" s="32">
        <v>8750.7207542157703</v>
      </c>
      <c r="DX214" s="32">
        <v>16811.555712740901</v>
      </c>
      <c r="DY214" s="32">
        <v>5685.8547927629697</v>
      </c>
      <c r="DZ214" s="32">
        <v>8577.3175073408092</v>
      </c>
      <c r="EA214" s="32">
        <v>7976.1783618612799</v>
      </c>
      <c r="EB214" s="32">
        <v>2874.37839869347</v>
      </c>
      <c r="EC214" s="32">
        <v>1711.8360830009501</v>
      </c>
      <c r="ED214" s="32">
        <v>8405.2044804191792</v>
      </c>
      <c r="EE214" s="32">
        <v>1289.9654842345799</v>
      </c>
      <c r="EF214" s="32">
        <v>1490.4745335749101</v>
      </c>
      <c r="EG214" s="32">
        <v>10444.8015470305</v>
      </c>
      <c r="EH214" s="32">
        <v>7931.6746246791099</v>
      </c>
      <c r="EI214" s="32">
        <v>2514.2529286794202</v>
      </c>
      <c r="EJ214" s="32">
        <v>6334.9049074692803</v>
      </c>
      <c r="EK214" s="32">
        <v>8870.4976329403798</v>
      </c>
      <c r="EL214" s="32">
        <v>6845.1146799001299</v>
      </c>
      <c r="EM214" s="32">
        <v>6980.3951739599597</v>
      </c>
      <c r="EN214" s="32">
        <v>26820.234419223099</v>
      </c>
      <c r="EO214" s="32">
        <v>10005.456265823699</v>
      </c>
      <c r="EP214" s="32">
        <v>43213.964409196597</v>
      </c>
      <c r="EQ214" s="32">
        <v>7016.57311333486</v>
      </c>
      <c r="ER214" s="32">
        <v>2082.4516516497501</v>
      </c>
      <c r="ES214" s="32">
        <v>7298.4489535180601</v>
      </c>
      <c r="ET214" s="32">
        <v>41184.887587810699</v>
      </c>
      <c r="EU214" s="32">
        <v>14078.992998125699</v>
      </c>
      <c r="EV214" s="32">
        <v>20206.7715157815</v>
      </c>
      <c r="EW214" s="32">
        <v>8656.6228342137692</v>
      </c>
      <c r="EX214" s="32">
        <v>4594.0339010593098</v>
      </c>
      <c r="EY214" s="32">
        <v>4321.6681102373004</v>
      </c>
      <c r="EZ214" s="32">
        <v>13446.6863019298</v>
      </c>
      <c r="FA214" s="32">
        <v>14232.1707809992</v>
      </c>
      <c r="FB214" s="32">
        <v>80740.201803865304</v>
      </c>
      <c r="FC214" s="32">
        <v>18191.029512662499</v>
      </c>
      <c r="FD214" s="32">
        <v>10891.827347054301</v>
      </c>
      <c r="FE214" s="32">
        <v>138851.622323891</v>
      </c>
      <c r="FF214" s="32">
        <v>13733.1498009141</v>
      </c>
      <c r="FG214" s="32">
        <v>14143.88433769</v>
      </c>
      <c r="FH214" s="32">
        <v>22000.281328393299</v>
      </c>
      <c r="FI214" s="32">
        <v>10393.2377229255</v>
      </c>
      <c r="FJ214" s="32">
        <v>9731.8735030443804</v>
      </c>
      <c r="FK214" s="32">
        <v>615.14698187491899</v>
      </c>
      <c r="FL214" s="32">
        <v>3006.0466247500399</v>
      </c>
      <c r="FM214" s="32">
        <v>4862.6490959622997</v>
      </c>
      <c r="FN214" s="32">
        <v>902.04583461945401</v>
      </c>
      <c r="FO214" s="32">
        <v>3786.6188863953898</v>
      </c>
      <c r="FP214" s="32">
        <v>2536.7404567947301</v>
      </c>
      <c r="FQ214" s="32">
        <v>27608.715951530001</v>
      </c>
      <c r="FR214" s="32">
        <v>56089.737693799601</v>
      </c>
      <c r="FS214" s="32">
        <v>4086.8191502506202</v>
      </c>
      <c r="FT214" s="32">
        <v>4733.0846545702598</v>
      </c>
      <c r="FU214" s="32">
        <v>32471.632830359002</v>
      </c>
      <c r="FV214" s="32">
        <v>17130.978138542101</v>
      </c>
      <c r="FW214" s="32">
        <v>209980.83264254499</v>
      </c>
      <c r="FX214" s="32">
        <v>584095.08453452599</v>
      </c>
      <c r="FY214" s="32">
        <v>5432.7386992654601</v>
      </c>
      <c r="FZ214" s="32">
        <v>53105.869369280299</v>
      </c>
      <c r="GA214" s="32">
        <v>63982.992035755698</v>
      </c>
      <c r="GB214" s="32">
        <v>4476.0109822348704</v>
      </c>
      <c r="GC214" s="32">
        <v>10622.136251756199</v>
      </c>
      <c r="GD214" s="32">
        <v>9278.1519639992803</v>
      </c>
      <c r="GE214" s="32">
        <v>9684.9328614021506</v>
      </c>
      <c r="GF214" s="32">
        <v>39552.745548751504</v>
      </c>
      <c r="GG214" s="32">
        <v>2635.9687152122101</v>
      </c>
      <c r="GH214" s="32">
        <v>17404.965158053299</v>
      </c>
      <c r="GI214" s="32">
        <v>13152.007604565601</v>
      </c>
      <c r="GJ214" s="32">
        <v>46.065833517945698</v>
      </c>
      <c r="GK214" s="32">
        <v>1389.42151597766</v>
      </c>
      <c r="GL214" s="32">
        <v>2382.6784414539502</v>
      </c>
      <c r="GM214" s="32">
        <v>17226.327954398199</v>
      </c>
      <c r="GN214" s="32">
        <v>3339.7407214453701</v>
      </c>
      <c r="GO214" s="32">
        <v>5786.2763551293801</v>
      </c>
      <c r="GP214" s="32">
        <v>1455.7783370515399</v>
      </c>
      <c r="GQ214" s="32">
        <v>1563.2607727550601</v>
      </c>
      <c r="GR214" s="32">
        <v>902.98831978079397</v>
      </c>
      <c r="GS214" s="32">
        <v>4251.5604817877502</v>
      </c>
      <c r="GT214" s="32">
        <v>408.70725002121202</v>
      </c>
      <c r="GU214" s="32">
        <v>26171.9610948915</v>
      </c>
      <c r="GV214" s="32">
        <v>9994.8438601398702</v>
      </c>
      <c r="GW214" s="32">
        <v>8138.1166312408104</v>
      </c>
      <c r="GX214" s="32">
        <v>54613.147275338997</v>
      </c>
      <c r="GY214" s="32">
        <v>23249.1557354289</v>
      </c>
      <c r="GZ214" s="32">
        <v>3083.54477829798</v>
      </c>
      <c r="HA214" s="32">
        <v>3091.9435996182801</v>
      </c>
      <c r="HB214" s="32">
        <v>6.6503151101606601</v>
      </c>
      <c r="HC214" s="32">
        <v>4931795.6407252904</v>
      </c>
      <c r="HD214" s="32">
        <v>778.11964601864599</v>
      </c>
      <c r="HE214" s="32">
        <v>1878.2067073542601</v>
      </c>
      <c r="HF214" s="32">
        <v>1000.61646010866</v>
      </c>
      <c r="HG214" s="32">
        <v>423.035257647869</v>
      </c>
      <c r="HH214" s="32">
        <v>100580.729230893</v>
      </c>
      <c r="HI214" s="33">
        <f t="shared" si="39"/>
        <v>7777436.2562908083</v>
      </c>
      <c r="HJ214" s="34">
        <v>1727704.63402798</v>
      </c>
      <c r="HK214" s="34">
        <v>11916539.676235201</v>
      </c>
      <c r="HL214" s="33">
        <v>13644244.3102632</v>
      </c>
      <c r="HM214" s="34">
        <v>28452032.047677301</v>
      </c>
      <c r="HN214" s="33">
        <v>42096276.357940502</v>
      </c>
      <c r="HO214" s="34">
        <v>0</v>
      </c>
      <c r="HP214" s="34">
        <v>0</v>
      </c>
      <c r="HQ214" s="33">
        <v>0</v>
      </c>
      <c r="HR214" s="34">
        <v>261687.53557186501</v>
      </c>
      <c r="HS214" s="35">
        <v>42357963.893512301</v>
      </c>
      <c r="HT214" s="34">
        <v>2075869.2201584401</v>
      </c>
      <c r="HU214" s="36">
        <v>48059530.929644696</v>
      </c>
      <c r="HX214" s="32">
        <v>22755.6794286273</v>
      </c>
      <c r="HY214" s="32">
        <v>3440.60576894821</v>
      </c>
    </row>
    <row r="215" spans="1:233" x14ac:dyDescent="0.3">
      <c r="A215" s="75"/>
      <c r="B215" s="31" t="s">
        <v>215</v>
      </c>
      <c r="C215" s="21" t="s">
        <v>438</v>
      </c>
      <c r="D215" s="32">
        <v>0</v>
      </c>
      <c r="E215" s="32">
        <f t="shared" si="36"/>
        <v>0</v>
      </c>
      <c r="F215" s="32">
        <f t="shared" si="37"/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f t="shared" si="35"/>
        <v>0</v>
      </c>
      <c r="X215" s="32">
        <f t="shared" si="38"/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 s="32">
        <v>0</v>
      </c>
      <c r="BD215" s="32">
        <v>0</v>
      </c>
      <c r="BE215" s="32">
        <v>0</v>
      </c>
      <c r="BF215" s="32">
        <v>0</v>
      </c>
      <c r="BG215" s="32">
        <v>0</v>
      </c>
      <c r="BH215" s="32">
        <v>0</v>
      </c>
      <c r="BI215" s="32">
        <v>0</v>
      </c>
      <c r="BJ215" s="32">
        <v>0</v>
      </c>
      <c r="BK215" s="32">
        <v>0</v>
      </c>
      <c r="BL215" s="32">
        <v>0</v>
      </c>
      <c r="BM215" s="32">
        <v>0</v>
      </c>
      <c r="BN215" s="32">
        <v>0</v>
      </c>
      <c r="BO215" s="32">
        <v>0</v>
      </c>
      <c r="BP215" s="32">
        <v>0</v>
      </c>
      <c r="BQ215" s="32">
        <v>0</v>
      </c>
      <c r="BR215" s="32">
        <v>0</v>
      </c>
      <c r="BS215" s="32">
        <v>0</v>
      </c>
      <c r="BT215" s="32">
        <v>0</v>
      </c>
      <c r="BU215" s="32">
        <v>0</v>
      </c>
      <c r="BV215" s="32">
        <v>0</v>
      </c>
      <c r="BW215" s="32">
        <v>0</v>
      </c>
      <c r="BX215" s="32">
        <v>0</v>
      </c>
      <c r="BY215" s="32">
        <v>0</v>
      </c>
      <c r="BZ215" s="32">
        <v>0</v>
      </c>
      <c r="CA215" s="32">
        <v>0</v>
      </c>
      <c r="CB215" s="32">
        <v>0</v>
      </c>
      <c r="CC215" s="32">
        <v>0</v>
      </c>
      <c r="CD215" s="32">
        <v>0</v>
      </c>
      <c r="CE215" s="32">
        <v>0</v>
      </c>
      <c r="CF215" s="32">
        <v>0</v>
      </c>
      <c r="CG215" s="32">
        <v>0</v>
      </c>
      <c r="CH215" s="32">
        <v>0</v>
      </c>
      <c r="CI215" s="32">
        <v>0</v>
      </c>
      <c r="CJ215" s="32">
        <v>0</v>
      </c>
      <c r="CK215" s="32">
        <v>0</v>
      </c>
      <c r="CL215" s="32">
        <v>0</v>
      </c>
      <c r="CM215" s="32">
        <v>0</v>
      </c>
      <c r="CN215" s="32">
        <v>0</v>
      </c>
      <c r="CO215" s="32">
        <v>0</v>
      </c>
      <c r="CP215" s="32">
        <v>0</v>
      </c>
      <c r="CQ215" s="32">
        <v>0</v>
      </c>
      <c r="CR215" s="32">
        <v>0</v>
      </c>
      <c r="CS215" s="32">
        <v>0</v>
      </c>
      <c r="CT215" s="32">
        <v>0</v>
      </c>
      <c r="CU215" s="32">
        <v>0</v>
      </c>
      <c r="CV215" s="32">
        <v>0</v>
      </c>
      <c r="CW215" s="32">
        <v>0</v>
      </c>
      <c r="CX215" s="32">
        <v>0</v>
      </c>
      <c r="CY215" s="32">
        <v>0</v>
      </c>
      <c r="CZ215" s="32">
        <v>0</v>
      </c>
      <c r="DA215" s="32">
        <v>0</v>
      </c>
      <c r="DB215" s="32">
        <v>0</v>
      </c>
      <c r="DC215" s="32">
        <v>0</v>
      </c>
      <c r="DD215" s="32">
        <v>0</v>
      </c>
      <c r="DE215" s="32">
        <v>0</v>
      </c>
      <c r="DF215" s="32">
        <v>0</v>
      </c>
      <c r="DG215" s="32">
        <v>0</v>
      </c>
      <c r="DH215" s="32">
        <v>0</v>
      </c>
      <c r="DI215" s="32">
        <v>0</v>
      </c>
      <c r="DJ215" s="32">
        <v>0</v>
      </c>
      <c r="DK215" s="32">
        <v>0</v>
      </c>
      <c r="DL215" s="32">
        <v>0</v>
      </c>
      <c r="DM215" s="32">
        <v>0</v>
      </c>
      <c r="DN215" s="32">
        <v>0</v>
      </c>
      <c r="DO215" s="32">
        <v>0</v>
      </c>
      <c r="DP215" s="32">
        <v>0</v>
      </c>
      <c r="DQ215" s="32">
        <v>0</v>
      </c>
      <c r="DR215" s="32">
        <v>0</v>
      </c>
      <c r="DS215" s="32">
        <v>0</v>
      </c>
      <c r="DT215" s="32">
        <v>0</v>
      </c>
      <c r="DU215" s="32">
        <v>0</v>
      </c>
      <c r="DV215" s="32">
        <v>0</v>
      </c>
      <c r="DW215" s="32">
        <v>0</v>
      </c>
      <c r="DX215" s="32">
        <v>0</v>
      </c>
      <c r="DY215" s="32">
        <v>0</v>
      </c>
      <c r="DZ215" s="32">
        <v>0</v>
      </c>
      <c r="EA215" s="32">
        <v>0</v>
      </c>
      <c r="EB215" s="32">
        <v>0</v>
      </c>
      <c r="EC215" s="32">
        <v>0</v>
      </c>
      <c r="ED215" s="32">
        <v>0</v>
      </c>
      <c r="EE215" s="32">
        <v>0</v>
      </c>
      <c r="EF215" s="32">
        <v>0</v>
      </c>
      <c r="EG215" s="32">
        <v>0</v>
      </c>
      <c r="EH215" s="32">
        <v>0</v>
      </c>
      <c r="EI215" s="32">
        <v>0</v>
      </c>
      <c r="EJ215" s="32">
        <v>0</v>
      </c>
      <c r="EK215" s="32">
        <v>0</v>
      </c>
      <c r="EL215" s="32">
        <v>0</v>
      </c>
      <c r="EM215" s="32">
        <v>0</v>
      </c>
      <c r="EN215" s="32">
        <v>0</v>
      </c>
      <c r="EO215" s="32">
        <v>0</v>
      </c>
      <c r="EP215" s="32">
        <v>0</v>
      </c>
      <c r="EQ215" s="32">
        <v>0</v>
      </c>
      <c r="ER215" s="32">
        <v>0</v>
      </c>
      <c r="ES215" s="32">
        <v>0</v>
      </c>
      <c r="ET215" s="32">
        <v>0</v>
      </c>
      <c r="EU215" s="32">
        <v>0</v>
      </c>
      <c r="EV215" s="32">
        <v>0</v>
      </c>
      <c r="EW215" s="32">
        <v>0</v>
      </c>
      <c r="EX215" s="32">
        <v>0</v>
      </c>
      <c r="EY215" s="32">
        <v>0</v>
      </c>
      <c r="EZ215" s="32">
        <v>0</v>
      </c>
      <c r="FA215" s="32">
        <v>0</v>
      </c>
      <c r="FB215" s="32">
        <v>0</v>
      </c>
      <c r="FC215" s="32">
        <v>0</v>
      </c>
      <c r="FD215" s="32">
        <v>0</v>
      </c>
      <c r="FE215" s="32">
        <v>0</v>
      </c>
      <c r="FF215" s="32">
        <v>0</v>
      </c>
      <c r="FG215" s="32">
        <v>0</v>
      </c>
      <c r="FH215" s="32">
        <v>0</v>
      </c>
      <c r="FI215" s="32">
        <v>0</v>
      </c>
      <c r="FJ215" s="32">
        <v>0</v>
      </c>
      <c r="FK215" s="32">
        <v>0</v>
      </c>
      <c r="FL215" s="32">
        <v>0</v>
      </c>
      <c r="FM215" s="32">
        <v>0</v>
      </c>
      <c r="FN215" s="32">
        <v>0</v>
      </c>
      <c r="FO215" s="32">
        <v>0</v>
      </c>
      <c r="FP215" s="32">
        <v>0</v>
      </c>
      <c r="FQ215" s="32">
        <v>0</v>
      </c>
      <c r="FR215" s="32">
        <v>0</v>
      </c>
      <c r="FS215" s="32">
        <v>0</v>
      </c>
      <c r="FT215" s="32">
        <v>0</v>
      </c>
      <c r="FU215" s="32">
        <v>0</v>
      </c>
      <c r="FV215" s="32">
        <v>0</v>
      </c>
      <c r="FW215" s="32">
        <v>0</v>
      </c>
      <c r="FX215" s="32">
        <v>0</v>
      </c>
      <c r="FY215" s="32">
        <v>0</v>
      </c>
      <c r="FZ215" s="32">
        <v>0</v>
      </c>
      <c r="GA215" s="32">
        <v>0</v>
      </c>
      <c r="GB215" s="32">
        <v>0</v>
      </c>
      <c r="GC215" s="32">
        <v>0</v>
      </c>
      <c r="GD215" s="32">
        <v>0</v>
      </c>
      <c r="GE215" s="32">
        <v>0</v>
      </c>
      <c r="GF215" s="32">
        <v>0</v>
      </c>
      <c r="GG215" s="32">
        <v>0</v>
      </c>
      <c r="GH215" s="32">
        <v>0</v>
      </c>
      <c r="GI215" s="32">
        <v>0</v>
      </c>
      <c r="GJ215" s="32">
        <v>0</v>
      </c>
      <c r="GK215" s="32">
        <v>0</v>
      </c>
      <c r="GL215" s="32">
        <v>0</v>
      </c>
      <c r="GM215" s="32">
        <v>0</v>
      </c>
      <c r="GN215" s="32">
        <v>0</v>
      </c>
      <c r="GO215" s="32">
        <v>0</v>
      </c>
      <c r="GP215" s="32">
        <v>0</v>
      </c>
      <c r="GQ215" s="32">
        <v>0</v>
      </c>
      <c r="GR215" s="32">
        <v>0</v>
      </c>
      <c r="GS215" s="32">
        <v>0</v>
      </c>
      <c r="GT215" s="32">
        <v>0</v>
      </c>
      <c r="GU215" s="32">
        <v>0</v>
      </c>
      <c r="GV215" s="32">
        <v>0</v>
      </c>
      <c r="GW215" s="32">
        <v>0</v>
      </c>
      <c r="GX215" s="32">
        <v>0</v>
      </c>
      <c r="GY215" s="32">
        <v>0</v>
      </c>
      <c r="GZ215" s="32">
        <v>0</v>
      </c>
      <c r="HA215" s="32">
        <v>0</v>
      </c>
      <c r="HB215" s="32">
        <v>0</v>
      </c>
      <c r="HC215" s="32">
        <v>0</v>
      </c>
      <c r="HD215" s="32">
        <v>3338223.51809764</v>
      </c>
      <c r="HE215" s="32">
        <v>0</v>
      </c>
      <c r="HF215" s="32">
        <v>0</v>
      </c>
      <c r="HG215" s="32">
        <v>0</v>
      </c>
      <c r="HH215" s="32">
        <v>0</v>
      </c>
      <c r="HI215" s="33">
        <f t="shared" si="39"/>
        <v>3338223.51809764</v>
      </c>
      <c r="HJ215" s="34">
        <v>479815.63402797899</v>
      </c>
      <c r="HK215" s="34">
        <v>5864590.7299351497</v>
      </c>
      <c r="HL215" s="33">
        <v>6344406.3639631197</v>
      </c>
      <c r="HM215" s="34">
        <v>25478070.752351601</v>
      </c>
      <c r="HN215" s="33">
        <v>31822477.116314702</v>
      </c>
      <c r="HO215" s="34">
        <v>0</v>
      </c>
      <c r="HP215" s="34">
        <v>0</v>
      </c>
      <c r="HQ215" s="33">
        <v>0</v>
      </c>
      <c r="HR215" s="34">
        <v>227602.226725343</v>
      </c>
      <c r="HS215" s="35">
        <v>32050079.343040001</v>
      </c>
      <c r="HT215" s="34">
        <v>1803284.5980390699</v>
      </c>
      <c r="HU215" s="36">
        <v>33585018.263098598</v>
      </c>
      <c r="HX215" s="32">
        <v>0</v>
      </c>
      <c r="HY215" s="32">
        <v>0</v>
      </c>
    </row>
    <row r="216" spans="1:233" x14ac:dyDescent="0.3">
      <c r="A216" s="75"/>
      <c r="B216" s="31" t="s">
        <v>216</v>
      </c>
      <c r="C216" s="21" t="s">
        <v>439</v>
      </c>
      <c r="D216" s="32">
        <v>354.76854560483201</v>
      </c>
      <c r="E216" s="32">
        <f t="shared" si="36"/>
        <v>975.40450700992972</v>
      </c>
      <c r="F216" s="32">
        <f t="shared" si="37"/>
        <v>14.716471743139302</v>
      </c>
      <c r="G216" s="32">
        <v>5130.3718874507504</v>
      </c>
      <c r="H216" s="32">
        <v>226.549802005847</v>
      </c>
      <c r="I216" s="32">
        <v>523.70107204396595</v>
      </c>
      <c r="J216" s="32">
        <v>1104.2694376853301</v>
      </c>
      <c r="K216" s="32">
        <v>244.67508001550499</v>
      </c>
      <c r="L216" s="32">
        <v>10312.382298888801</v>
      </c>
      <c r="M216" s="32">
        <v>25544.697556865001</v>
      </c>
      <c r="N216" s="32">
        <v>915.48429707897003</v>
      </c>
      <c r="O216" s="32">
        <v>625.93006306003497</v>
      </c>
      <c r="P216" s="32">
        <v>6283.3087537224101</v>
      </c>
      <c r="Q216" s="32">
        <v>8971.1898585213894</v>
      </c>
      <c r="R216" s="32">
        <v>18959.4160103186</v>
      </c>
      <c r="S216" s="32">
        <v>2913.5258175887102</v>
      </c>
      <c r="T216" s="32">
        <v>1093.9403499349</v>
      </c>
      <c r="U216" s="32">
        <v>3103.7153407466399</v>
      </c>
      <c r="V216" s="32">
        <v>19348.0678225058</v>
      </c>
      <c r="W216" s="32">
        <f t="shared" si="35"/>
        <v>2657.8818757285089</v>
      </c>
      <c r="X216" s="32">
        <f t="shared" si="38"/>
        <v>232.4455217731909</v>
      </c>
      <c r="Y216" s="32">
        <v>886.02690190009196</v>
      </c>
      <c r="Z216" s="32">
        <v>9682.7962169981802</v>
      </c>
      <c r="AA216" s="32">
        <v>5706.3523684811898</v>
      </c>
      <c r="AB216" s="32">
        <v>6180.2078683037698</v>
      </c>
      <c r="AC216" s="32">
        <v>5566.2868215286298</v>
      </c>
      <c r="AD216" s="32">
        <v>4757.7434063106102</v>
      </c>
      <c r="AE216" s="32">
        <v>4563.0051647025302</v>
      </c>
      <c r="AF216" s="32">
        <v>5419.0695811580099</v>
      </c>
      <c r="AG216" s="32">
        <v>22132.865451521298</v>
      </c>
      <c r="AH216" s="32">
        <v>13190.659545689399</v>
      </c>
      <c r="AI216" s="32">
        <v>5152.4964448575802</v>
      </c>
      <c r="AJ216" s="32">
        <v>8574.88344945465</v>
      </c>
      <c r="AK216" s="32">
        <v>893.89148789513695</v>
      </c>
      <c r="AL216" s="32">
        <v>16598.2501164729</v>
      </c>
      <c r="AM216" s="32">
        <v>2830.96268632698</v>
      </c>
      <c r="AN216" s="32">
        <v>1697.8302083912599</v>
      </c>
      <c r="AO216" s="32">
        <v>4652.7453429182997</v>
      </c>
      <c r="AP216" s="32">
        <v>5564.96889017594</v>
      </c>
      <c r="AQ216" s="32">
        <v>5593.83151258003</v>
      </c>
      <c r="AR216" s="32">
        <v>9876.7375248963908</v>
      </c>
      <c r="AS216" s="32">
        <v>24463.573405264</v>
      </c>
      <c r="AT216" s="32">
        <v>7644.3126850499502</v>
      </c>
      <c r="AU216" s="32">
        <v>17308.117476332602</v>
      </c>
      <c r="AV216" s="32">
        <v>12618.7502816859</v>
      </c>
      <c r="AW216" s="32">
        <v>12172.977251705899</v>
      </c>
      <c r="AX216" s="32">
        <v>20887.9973735366</v>
      </c>
      <c r="AY216" s="32">
        <v>15815.7109682884</v>
      </c>
      <c r="AZ216" s="32">
        <v>13262.1087974479</v>
      </c>
      <c r="BA216" s="32">
        <v>25868.4708323413</v>
      </c>
      <c r="BB216" s="32">
        <v>9406.1702744186696</v>
      </c>
      <c r="BC216" s="32">
        <v>15754.4998286138</v>
      </c>
      <c r="BD216" s="32">
        <v>34570.409031393901</v>
      </c>
      <c r="BE216" s="32">
        <v>10705.483703964101</v>
      </c>
      <c r="BF216" s="32">
        <v>18968.248216147</v>
      </c>
      <c r="BG216" s="32">
        <v>4839.5496933325103</v>
      </c>
      <c r="BH216" s="32">
        <v>7050.9194727590902</v>
      </c>
      <c r="BI216" s="32">
        <v>22359.150327954401</v>
      </c>
      <c r="BJ216" s="32">
        <v>6356.4290986675796</v>
      </c>
      <c r="BK216" s="32">
        <v>4662.5170828147002</v>
      </c>
      <c r="BL216" s="32">
        <v>21178.066081737601</v>
      </c>
      <c r="BM216" s="32">
        <v>12704.029760417499</v>
      </c>
      <c r="BN216" s="32">
        <v>44351.584903631898</v>
      </c>
      <c r="BO216" s="32">
        <v>7305.92784294783</v>
      </c>
      <c r="BP216" s="32">
        <v>12487.8154048124</v>
      </c>
      <c r="BQ216" s="32">
        <v>92367.663226771401</v>
      </c>
      <c r="BR216" s="32">
        <v>48637.373376367897</v>
      </c>
      <c r="BS216" s="32">
        <v>66072.262732297895</v>
      </c>
      <c r="BT216" s="32">
        <v>6360.1274653462797</v>
      </c>
      <c r="BU216" s="32">
        <v>3489.6307218010402</v>
      </c>
      <c r="BV216" s="32">
        <v>22408.875132216701</v>
      </c>
      <c r="BW216" s="32">
        <v>7241.0848928576097</v>
      </c>
      <c r="BX216" s="32">
        <v>9574.6004329651296</v>
      </c>
      <c r="BY216" s="32">
        <v>69255.661929508104</v>
      </c>
      <c r="BZ216" s="32">
        <v>15940.964040622301</v>
      </c>
      <c r="CA216" s="32">
        <v>77736.281786119798</v>
      </c>
      <c r="CB216" s="32">
        <v>53358.121756010303</v>
      </c>
      <c r="CC216" s="32">
        <v>5557.2889392345196</v>
      </c>
      <c r="CD216" s="32">
        <v>12625.0318309754</v>
      </c>
      <c r="CE216" s="32">
        <v>7177.2396251722203</v>
      </c>
      <c r="CF216" s="32">
        <v>7277.02913114885</v>
      </c>
      <c r="CG216" s="32">
        <v>15262.9271441236</v>
      </c>
      <c r="CH216" s="32">
        <v>15028.5062280735</v>
      </c>
      <c r="CI216" s="32">
        <v>840.22270784662498</v>
      </c>
      <c r="CJ216" s="32">
        <v>4329.3590548789098</v>
      </c>
      <c r="CK216" s="32">
        <v>23438.304077444998</v>
      </c>
      <c r="CL216" s="32">
        <v>3617.4388474409302</v>
      </c>
      <c r="CM216" s="32">
        <v>6562.2933344478897</v>
      </c>
      <c r="CN216" s="32">
        <v>2715.4277829319399</v>
      </c>
      <c r="CO216" s="32">
        <v>4171.27831989067</v>
      </c>
      <c r="CP216" s="32">
        <v>3894.3103828204298</v>
      </c>
      <c r="CQ216" s="32">
        <v>11332.932578952101</v>
      </c>
      <c r="CR216" s="32">
        <v>3088.8984191066802</v>
      </c>
      <c r="CS216" s="32">
        <v>42177.184419876197</v>
      </c>
      <c r="CT216" s="32">
        <v>18025.941809949702</v>
      </c>
      <c r="CU216" s="32">
        <v>12105.320653398199</v>
      </c>
      <c r="CV216" s="32">
        <v>16903.4302135787</v>
      </c>
      <c r="CW216" s="32">
        <v>10910.211856349601</v>
      </c>
      <c r="CX216" s="32">
        <v>36613.541547717301</v>
      </c>
      <c r="CY216" s="32">
        <v>8974.9066354722399</v>
      </c>
      <c r="CZ216" s="32">
        <v>25454.272145608898</v>
      </c>
      <c r="DA216" s="32">
        <v>21592.353426672598</v>
      </c>
      <c r="DB216" s="32">
        <v>31253.686424613301</v>
      </c>
      <c r="DC216" s="32">
        <v>16441.330481569999</v>
      </c>
      <c r="DD216" s="32">
        <v>27411.189372903598</v>
      </c>
      <c r="DE216" s="32">
        <v>2801.93221898097</v>
      </c>
      <c r="DF216" s="32">
        <v>49640.053525833202</v>
      </c>
      <c r="DG216" s="32">
        <v>20143.1088854394</v>
      </c>
      <c r="DH216" s="32">
        <v>27770.0070778025</v>
      </c>
      <c r="DI216" s="32">
        <v>26574.2032456132</v>
      </c>
      <c r="DJ216" s="32">
        <v>17481.530677741099</v>
      </c>
      <c r="DK216" s="32">
        <v>5629.1086880021203</v>
      </c>
      <c r="DL216" s="32">
        <v>29021.692873812601</v>
      </c>
      <c r="DM216" s="32">
        <v>76979.400272014405</v>
      </c>
      <c r="DN216" s="32">
        <v>3088.0263353826899</v>
      </c>
      <c r="DO216" s="32">
        <v>2990.4773186774601</v>
      </c>
      <c r="DP216" s="32">
        <v>7574.5934968197598</v>
      </c>
      <c r="DQ216" s="32">
        <v>47100.424485481803</v>
      </c>
      <c r="DR216" s="32">
        <v>10805.821203614099</v>
      </c>
      <c r="DS216" s="32">
        <v>6080.59285742881</v>
      </c>
      <c r="DT216" s="32">
        <v>32819.8029937178</v>
      </c>
      <c r="DU216" s="32">
        <v>27663.1291755169</v>
      </c>
      <c r="DV216" s="32">
        <v>85545.711274259098</v>
      </c>
      <c r="DW216" s="32">
        <v>42146.396365786299</v>
      </c>
      <c r="DX216" s="32">
        <v>11357.3139404795</v>
      </c>
      <c r="DY216" s="32">
        <v>18620.250444433801</v>
      </c>
      <c r="DZ216" s="32">
        <v>21291.231350813199</v>
      </c>
      <c r="EA216" s="32">
        <v>3596.27833560709</v>
      </c>
      <c r="EB216" s="32">
        <v>11957.795882202599</v>
      </c>
      <c r="EC216" s="32">
        <v>25428.978578636899</v>
      </c>
      <c r="ED216" s="32">
        <v>8057.4238037607902</v>
      </c>
      <c r="EE216" s="32">
        <v>6427.8345942200003</v>
      </c>
      <c r="EF216" s="32">
        <v>4348.0636932268799</v>
      </c>
      <c r="EG216" s="32">
        <v>29139.098038065498</v>
      </c>
      <c r="EH216" s="32">
        <v>42389.061570194797</v>
      </c>
      <c r="EI216" s="32">
        <v>19247.8716931692</v>
      </c>
      <c r="EJ216" s="32">
        <v>73523.625554373706</v>
      </c>
      <c r="EK216" s="32">
        <v>11849.988925010201</v>
      </c>
      <c r="EL216" s="32">
        <v>8240.6861058726499</v>
      </c>
      <c r="EM216" s="32">
        <v>7417.0478042003797</v>
      </c>
      <c r="EN216" s="32">
        <v>3980.2384962567098</v>
      </c>
      <c r="EO216" s="32">
        <v>13059.973486782201</v>
      </c>
      <c r="EP216" s="32">
        <v>1567.51419730769</v>
      </c>
      <c r="EQ216" s="32">
        <v>2309.9012975034798</v>
      </c>
      <c r="ER216" s="32">
        <v>9308.6509003890405</v>
      </c>
      <c r="ES216" s="32">
        <v>6865.0074887377496</v>
      </c>
      <c r="ET216" s="32">
        <v>165508.832199072</v>
      </c>
      <c r="EU216" s="32">
        <v>56691.169355378901</v>
      </c>
      <c r="EV216" s="32">
        <v>20789.187945354199</v>
      </c>
      <c r="EW216" s="32">
        <v>9672.2067377838393</v>
      </c>
      <c r="EX216" s="32">
        <v>6482.0573852908401</v>
      </c>
      <c r="EY216" s="32">
        <v>19334.288509335202</v>
      </c>
      <c r="EZ216" s="32">
        <v>30618.781385747301</v>
      </c>
      <c r="FA216" s="32">
        <v>24378.363680465602</v>
      </c>
      <c r="FB216" s="32">
        <v>53189.896616669699</v>
      </c>
      <c r="FC216" s="32">
        <v>44978.423982212298</v>
      </c>
      <c r="FD216" s="32">
        <v>55865.087692501897</v>
      </c>
      <c r="FE216" s="32">
        <v>497773.22351493099</v>
      </c>
      <c r="FF216" s="32">
        <v>98649.502477012502</v>
      </c>
      <c r="FG216" s="32">
        <v>37.927026053585102</v>
      </c>
      <c r="FH216" s="32">
        <v>299.9774953607</v>
      </c>
      <c r="FI216" s="32">
        <v>6292.0440654617596</v>
      </c>
      <c r="FJ216" s="32">
        <v>572414.75868094398</v>
      </c>
      <c r="FK216" s="32">
        <v>847.64717026091796</v>
      </c>
      <c r="FL216" s="32">
        <v>5237.3937637900499</v>
      </c>
      <c r="FM216" s="32">
        <v>1386.94238277267</v>
      </c>
      <c r="FN216" s="32">
        <v>827.72292779738495</v>
      </c>
      <c r="FO216" s="32">
        <v>651.23366744961004</v>
      </c>
      <c r="FP216" s="32">
        <v>30534.602890771799</v>
      </c>
      <c r="FQ216" s="32">
        <v>6017.0727798255602</v>
      </c>
      <c r="FR216" s="32">
        <v>9751.8869133644803</v>
      </c>
      <c r="FS216" s="32">
        <v>8525.3769341161296</v>
      </c>
      <c r="FT216" s="32">
        <v>37206.437350280597</v>
      </c>
      <c r="FU216" s="32">
        <v>81168.501978059299</v>
      </c>
      <c r="FV216" s="32">
        <v>37984.777539241397</v>
      </c>
      <c r="FW216" s="32">
        <v>3896.94370482561</v>
      </c>
      <c r="FX216" s="32">
        <v>1050158.36792112</v>
      </c>
      <c r="FY216" s="32">
        <v>36634.250509992104</v>
      </c>
      <c r="FZ216" s="32">
        <v>118376.91170311101</v>
      </c>
      <c r="GA216" s="32">
        <v>192488.10814976</v>
      </c>
      <c r="GB216" s="32">
        <v>10949.802722287301</v>
      </c>
      <c r="GC216" s="32">
        <v>282684.436418186</v>
      </c>
      <c r="GD216" s="32">
        <v>128188.319235937</v>
      </c>
      <c r="GE216" s="32">
        <v>43770.276614161303</v>
      </c>
      <c r="GF216" s="32">
        <v>329091.10751001298</v>
      </c>
      <c r="GG216" s="32">
        <v>40215.655781031302</v>
      </c>
      <c r="GH216" s="32">
        <v>123321.411747611</v>
      </c>
      <c r="GI216" s="32">
        <v>147297.44864066</v>
      </c>
      <c r="GJ216" s="32">
        <v>34437.335296369798</v>
      </c>
      <c r="GK216" s="32">
        <v>25532.345598247401</v>
      </c>
      <c r="GL216" s="32">
        <v>34512.165759035503</v>
      </c>
      <c r="GM216" s="32">
        <v>97386.157613518997</v>
      </c>
      <c r="GN216" s="32">
        <v>28521.104893333701</v>
      </c>
      <c r="GO216" s="32">
        <v>40850.409544050599</v>
      </c>
      <c r="GP216" s="32">
        <v>69649.670139889495</v>
      </c>
      <c r="GQ216" s="32">
        <v>3355.64067353668</v>
      </c>
      <c r="GR216" s="32">
        <v>15878.0036736109</v>
      </c>
      <c r="GS216" s="32">
        <v>13378.6672811875</v>
      </c>
      <c r="GT216" s="32">
        <v>6315.9763381346202</v>
      </c>
      <c r="GU216" s="32">
        <v>102041.443651981</v>
      </c>
      <c r="GV216" s="32">
        <v>47191.176761298702</v>
      </c>
      <c r="GW216" s="32">
        <v>145489.549001771</v>
      </c>
      <c r="GX216" s="32">
        <v>121998.166259757</v>
      </c>
      <c r="GY216" s="32">
        <v>29852.160112755599</v>
      </c>
      <c r="GZ216" s="32">
        <v>16741.1389403908</v>
      </c>
      <c r="HA216" s="32">
        <v>166936.25292729301</v>
      </c>
      <c r="HB216" s="32">
        <v>151188.230256529</v>
      </c>
      <c r="HC216" s="32">
        <v>75654.726928718301</v>
      </c>
      <c r="HD216" s="32">
        <v>33531.0390727657</v>
      </c>
      <c r="HE216" s="32">
        <v>3323194.1590952501</v>
      </c>
      <c r="HF216" s="32">
        <v>151593.20531255199</v>
      </c>
      <c r="HG216" s="32">
        <v>522.28345546897299</v>
      </c>
      <c r="HH216" s="32">
        <v>1762.34763920262</v>
      </c>
      <c r="HI216" s="33">
        <f t="shared" si="39"/>
        <v>11488566.949127024</v>
      </c>
      <c r="HJ216" s="34">
        <v>13641275.3539673</v>
      </c>
      <c r="HK216" s="34">
        <v>62892126.483776599</v>
      </c>
      <c r="HL216" s="33">
        <v>76533401.837743893</v>
      </c>
      <c r="HM216" s="34">
        <v>0</v>
      </c>
      <c r="HN216" s="33">
        <v>76533401.837743893</v>
      </c>
      <c r="HO216" s="34">
        <v>0</v>
      </c>
      <c r="HP216" s="34">
        <v>0</v>
      </c>
      <c r="HQ216" s="33">
        <v>0</v>
      </c>
      <c r="HR216" s="34">
        <v>395889.45852516103</v>
      </c>
      <c r="HS216" s="35">
        <v>76929291.296269104</v>
      </c>
      <c r="HT216" s="34">
        <v>2147074.0769344498</v>
      </c>
      <c r="HU216" s="36">
        <v>86270784.168461695</v>
      </c>
      <c r="HX216" s="32">
        <v>990.12097875306904</v>
      </c>
      <c r="HY216" s="32">
        <v>2890.3273975017</v>
      </c>
    </row>
    <row r="217" spans="1:233" x14ac:dyDescent="0.3">
      <c r="A217" s="75"/>
      <c r="B217" s="31" t="s">
        <v>217</v>
      </c>
      <c r="C217" s="21" t="s">
        <v>440</v>
      </c>
      <c r="D217" s="32">
        <v>16202.658585978599</v>
      </c>
      <c r="E217" s="32">
        <f t="shared" si="36"/>
        <v>73662.044010363708</v>
      </c>
      <c r="F217" s="32">
        <f t="shared" si="37"/>
        <v>1111.3803364959902</v>
      </c>
      <c r="G217" s="32">
        <v>50248.728350925703</v>
      </c>
      <c r="H217" s="32">
        <v>17846.472309596898</v>
      </c>
      <c r="I217" s="32">
        <v>79499.418551241804</v>
      </c>
      <c r="J217" s="32">
        <v>36260.911444269201</v>
      </c>
      <c r="K217" s="32">
        <v>8701.3827135593692</v>
      </c>
      <c r="L217" s="32">
        <v>14184.3559342545</v>
      </c>
      <c r="M217" s="32">
        <v>19699.248972704099</v>
      </c>
      <c r="N217" s="32">
        <v>421.29653694867</v>
      </c>
      <c r="O217" s="32">
        <v>201.01120993328701</v>
      </c>
      <c r="P217" s="32">
        <v>4879.3069593021301</v>
      </c>
      <c r="Q217" s="32">
        <v>3800.7919358430599</v>
      </c>
      <c r="R217" s="32">
        <v>5381.0198577019301</v>
      </c>
      <c r="S217" s="32">
        <v>1838.55164661968</v>
      </c>
      <c r="T217" s="32">
        <v>566.09089211715002</v>
      </c>
      <c r="U217" s="32">
        <v>4767.735554463</v>
      </c>
      <c r="V217" s="32">
        <v>21178.117323484799</v>
      </c>
      <c r="W217" s="32">
        <f t="shared" si="35"/>
        <v>2298.9424256747002</v>
      </c>
      <c r="X217" s="32">
        <f t="shared" si="38"/>
        <v>201.05440973218981</v>
      </c>
      <c r="Y217" s="32">
        <v>396.229291858083</v>
      </c>
      <c r="Z217" s="32">
        <v>8134.3389382758396</v>
      </c>
      <c r="AA217" s="32">
        <v>3872.1910509197</v>
      </c>
      <c r="AB217" s="32">
        <v>2424.5043111957398</v>
      </c>
      <c r="AC217" s="32">
        <v>3642.0984181171102</v>
      </c>
      <c r="AD217" s="32">
        <v>1795.12257438905</v>
      </c>
      <c r="AE217" s="32">
        <v>878.66630438649304</v>
      </c>
      <c r="AF217" s="32">
        <v>1644.97769613931</v>
      </c>
      <c r="AG217" s="32">
        <v>21896.390288697599</v>
      </c>
      <c r="AH217" s="32">
        <v>7197.9502968399902</v>
      </c>
      <c r="AI217" s="32">
        <v>5478.6323646160599</v>
      </c>
      <c r="AJ217" s="32">
        <v>6850.8430991941104</v>
      </c>
      <c r="AK217" s="32">
        <v>5980.3515905283502</v>
      </c>
      <c r="AL217" s="32">
        <v>25863.780159436199</v>
      </c>
      <c r="AM217" s="32">
        <v>866.91307341909896</v>
      </c>
      <c r="AN217" s="32">
        <v>873.59139367077501</v>
      </c>
      <c r="AO217" s="32">
        <v>7246.6438524509604</v>
      </c>
      <c r="AP217" s="32">
        <v>2948.7151065145599</v>
      </c>
      <c r="AQ217" s="32">
        <v>2517.1575141456501</v>
      </c>
      <c r="AR217" s="32">
        <v>3222.3044051496499</v>
      </c>
      <c r="AS217" s="32">
        <v>8617.5380200667296</v>
      </c>
      <c r="AT217" s="32">
        <v>5059.1682038334202</v>
      </c>
      <c r="AU217" s="32">
        <v>4033.26254961835</v>
      </c>
      <c r="AV217" s="32">
        <v>6900.4726476213</v>
      </c>
      <c r="AW217" s="32">
        <v>8098.4619980668604</v>
      </c>
      <c r="AX217" s="32">
        <v>3322.5163469929798</v>
      </c>
      <c r="AY217" s="32">
        <v>4875.5233349005703</v>
      </c>
      <c r="AZ217" s="32">
        <v>3359.2064224231399</v>
      </c>
      <c r="BA217" s="32">
        <v>11097.6618825682</v>
      </c>
      <c r="BB217" s="32">
        <v>5226.84525703293</v>
      </c>
      <c r="BC217" s="32">
        <v>5630.6984265602496</v>
      </c>
      <c r="BD217" s="32">
        <v>13548.2856496352</v>
      </c>
      <c r="BE217" s="32">
        <v>9227.0739626651302</v>
      </c>
      <c r="BF217" s="32">
        <v>13940.003328054599</v>
      </c>
      <c r="BG217" s="32">
        <v>4852.13467625469</v>
      </c>
      <c r="BH217" s="32">
        <v>7143.5375872532304</v>
      </c>
      <c r="BI217" s="32">
        <v>18957.9787957359</v>
      </c>
      <c r="BJ217" s="32">
        <v>8862.1130214221594</v>
      </c>
      <c r="BK217" s="32">
        <v>3573.1046217849498</v>
      </c>
      <c r="BL217" s="32">
        <v>6260.6881713245803</v>
      </c>
      <c r="BM217" s="32">
        <v>8536.4220309522407</v>
      </c>
      <c r="BN217" s="32">
        <v>32273.4698158844</v>
      </c>
      <c r="BO217" s="32">
        <v>7582.1700214520897</v>
      </c>
      <c r="BP217" s="32">
        <v>11757.2129146108</v>
      </c>
      <c r="BQ217" s="32">
        <v>19773.1027393031</v>
      </c>
      <c r="BR217" s="32">
        <v>18001.165236725999</v>
      </c>
      <c r="BS217" s="32">
        <v>18219.142629870701</v>
      </c>
      <c r="BT217" s="32">
        <v>6064.8778971878701</v>
      </c>
      <c r="BU217" s="32">
        <v>3561.1789398585101</v>
      </c>
      <c r="BV217" s="32">
        <v>4651.3608845458702</v>
      </c>
      <c r="BW217" s="32">
        <v>10220.2460270541</v>
      </c>
      <c r="BX217" s="32">
        <v>6801.4691400430402</v>
      </c>
      <c r="BY217" s="32">
        <v>48570.017004788097</v>
      </c>
      <c r="BZ217" s="32">
        <v>7789.9190144874901</v>
      </c>
      <c r="CA217" s="32">
        <v>34501.075151906101</v>
      </c>
      <c r="CB217" s="32">
        <v>66699.603064137104</v>
      </c>
      <c r="CC217" s="32">
        <v>11834.3711436545</v>
      </c>
      <c r="CD217" s="32">
        <v>21099.073491056999</v>
      </c>
      <c r="CE217" s="32">
        <v>11772.9663466968</v>
      </c>
      <c r="CF217" s="32">
        <v>7039.8688799744396</v>
      </c>
      <c r="CG217" s="32">
        <v>4317.6601710629902</v>
      </c>
      <c r="CH217" s="32">
        <v>10177.264112941701</v>
      </c>
      <c r="CI217" s="32">
        <v>666.07147945196198</v>
      </c>
      <c r="CJ217" s="32">
        <v>3468.13040829994</v>
      </c>
      <c r="CK217" s="32">
        <v>14767.7400469289</v>
      </c>
      <c r="CL217" s="32">
        <v>953.88184360971104</v>
      </c>
      <c r="CM217" s="32">
        <v>25126.017044223401</v>
      </c>
      <c r="CN217" s="32">
        <v>6733.5135301815699</v>
      </c>
      <c r="CO217" s="32">
        <v>6585.6750894226798</v>
      </c>
      <c r="CP217" s="32">
        <v>4805.5806662895702</v>
      </c>
      <c r="CQ217" s="32">
        <v>4907.8407946629304</v>
      </c>
      <c r="CR217" s="32">
        <v>1307.6085767869999</v>
      </c>
      <c r="CS217" s="32">
        <v>40573.735742947501</v>
      </c>
      <c r="CT217" s="32">
        <v>14627.5369201497</v>
      </c>
      <c r="CU217" s="32">
        <v>6325.1621867785898</v>
      </c>
      <c r="CV217" s="32">
        <v>12290.4927055386</v>
      </c>
      <c r="CW217" s="32">
        <v>5778.9290790776904</v>
      </c>
      <c r="CX217" s="32">
        <v>37098.420226175302</v>
      </c>
      <c r="CY217" s="32">
        <v>5640.9559233497303</v>
      </c>
      <c r="CZ217" s="32">
        <v>13016.151582172701</v>
      </c>
      <c r="DA217" s="32">
        <v>24654.637655156501</v>
      </c>
      <c r="DB217" s="32">
        <v>18741.722517942901</v>
      </c>
      <c r="DC217" s="32">
        <v>1925.8516619613099</v>
      </c>
      <c r="DD217" s="32">
        <v>4492.91434008534</v>
      </c>
      <c r="DE217" s="32">
        <v>1636.9700070147401</v>
      </c>
      <c r="DF217" s="32">
        <v>4479.0296116277495</v>
      </c>
      <c r="DG217" s="32">
        <v>1778.4208743921399</v>
      </c>
      <c r="DH217" s="32">
        <v>9524.7723518136208</v>
      </c>
      <c r="DI217" s="32">
        <v>14604.5127004439</v>
      </c>
      <c r="DJ217" s="32">
        <v>13469.358554517101</v>
      </c>
      <c r="DK217" s="32">
        <v>5136.88942670506</v>
      </c>
      <c r="DL217" s="32">
        <v>14918.8290394825</v>
      </c>
      <c r="DM217" s="32">
        <v>32348.703835244101</v>
      </c>
      <c r="DN217" s="32">
        <v>11985.597569350501</v>
      </c>
      <c r="DO217" s="32">
        <v>5888.1184999077896</v>
      </c>
      <c r="DP217" s="32">
        <v>2177.2490528307098</v>
      </c>
      <c r="DQ217" s="32">
        <v>36274.347292365099</v>
      </c>
      <c r="DR217" s="32">
        <v>1952.4744421882599</v>
      </c>
      <c r="DS217" s="32">
        <v>6643.3070824884799</v>
      </c>
      <c r="DT217" s="32">
        <v>4026.7077230471</v>
      </c>
      <c r="DU217" s="32">
        <v>10930.3508994106</v>
      </c>
      <c r="DV217" s="32">
        <v>16648.425402511501</v>
      </c>
      <c r="DW217" s="32">
        <v>6431.0386470126105</v>
      </c>
      <c r="DX217" s="32">
        <v>5314.4050610590002</v>
      </c>
      <c r="DY217" s="32">
        <v>10199.465972817599</v>
      </c>
      <c r="DZ217" s="32">
        <v>7119.1475485021101</v>
      </c>
      <c r="EA217" s="32">
        <v>949.04492905357404</v>
      </c>
      <c r="EB217" s="32">
        <v>581.15083130626704</v>
      </c>
      <c r="EC217" s="32">
        <v>9013.9827401535404</v>
      </c>
      <c r="ED217" s="32">
        <v>36324.262774638402</v>
      </c>
      <c r="EE217" s="32">
        <v>857.32373964231601</v>
      </c>
      <c r="EF217" s="32">
        <v>497.26353619851398</v>
      </c>
      <c r="EG217" s="32">
        <v>5222.2690927941903</v>
      </c>
      <c r="EH217" s="32">
        <v>6212.6833834383597</v>
      </c>
      <c r="EI217" s="32">
        <v>1722.7326448021799</v>
      </c>
      <c r="EJ217" s="32">
        <v>7207.9952747569996</v>
      </c>
      <c r="EK217" s="32">
        <v>4967.9154019354701</v>
      </c>
      <c r="EL217" s="32">
        <v>5608.6024448661701</v>
      </c>
      <c r="EM217" s="32">
        <v>10293.1909033021</v>
      </c>
      <c r="EN217" s="32">
        <v>20148.1080511369</v>
      </c>
      <c r="EO217" s="32">
        <v>10356.9569391191</v>
      </c>
      <c r="EP217" s="32">
        <v>49018.686090110103</v>
      </c>
      <c r="EQ217" s="32">
        <v>4317.8928659916701</v>
      </c>
      <c r="ER217" s="32">
        <v>4566.2447973456101</v>
      </c>
      <c r="ES217" s="32">
        <v>4455.2830789690097</v>
      </c>
      <c r="ET217" s="32">
        <v>77908.924839500105</v>
      </c>
      <c r="EU217" s="32">
        <v>17549.078589762001</v>
      </c>
      <c r="EV217" s="32">
        <v>20365.2666822926</v>
      </c>
      <c r="EW217" s="32">
        <v>4566.4775519734303</v>
      </c>
      <c r="EX217" s="32">
        <v>3041.4529856446602</v>
      </c>
      <c r="EY217" s="32">
        <v>3016.6497297872502</v>
      </c>
      <c r="EZ217" s="32">
        <v>7022.94648552731</v>
      </c>
      <c r="FA217" s="32">
        <v>8072.0427958009404</v>
      </c>
      <c r="FB217" s="32">
        <v>14813.8446259057</v>
      </c>
      <c r="FC217" s="32">
        <v>19105.089267912699</v>
      </c>
      <c r="FD217" s="32">
        <v>21785.3838031206</v>
      </c>
      <c r="FE217" s="32">
        <v>96144.555760583899</v>
      </c>
      <c r="FF217" s="32">
        <v>42933.2760164309</v>
      </c>
      <c r="FG217" s="32">
        <v>614.56137044704599</v>
      </c>
      <c r="FH217" s="32">
        <v>626.13215730746697</v>
      </c>
      <c r="FI217" s="32">
        <v>8988.7565935258099</v>
      </c>
      <c r="FJ217" s="32">
        <v>23669.0989654716</v>
      </c>
      <c r="FK217" s="32">
        <v>1027.35086863073</v>
      </c>
      <c r="FL217" s="32">
        <v>85990.717102142706</v>
      </c>
      <c r="FM217" s="32">
        <v>7013.43465379391</v>
      </c>
      <c r="FN217" s="32">
        <v>1484.72479138933</v>
      </c>
      <c r="FO217" s="32">
        <v>157.90402807062401</v>
      </c>
      <c r="FP217" s="32">
        <v>6601.9883448118799</v>
      </c>
      <c r="FQ217" s="32">
        <v>6854.3490498026604</v>
      </c>
      <c r="FR217" s="32">
        <v>7470.6144659544298</v>
      </c>
      <c r="FS217" s="32">
        <v>35023.499373700899</v>
      </c>
      <c r="FT217" s="32">
        <v>23006.0052570441</v>
      </c>
      <c r="FU217" s="32">
        <v>78399.357862529199</v>
      </c>
      <c r="FV217" s="32">
        <v>89398.4158367809</v>
      </c>
      <c r="FW217" s="32">
        <v>7178.8936938984898</v>
      </c>
      <c r="FX217" s="32">
        <v>217652.477564286</v>
      </c>
      <c r="FY217" s="32">
        <v>20799.745011196701</v>
      </c>
      <c r="FZ217" s="32">
        <v>39108.232782354797</v>
      </c>
      <c r="GA217" s="32">
        <v>347919.487317605</v>
      </c>
      <c r="GB217" s="32">
        <v>37655.286477280701</v>
      </c>
      <c r="GC217" s="32">
        <v>13310.7772427659</v>
      </c>
      <c r="GD217" s="32">
        <v>42173.644500465198</v>
      </c>
      <c r="GE217" s="32">
        <v>52693.839414775</v>
      </c>
      <c r="GF217" s="32">
        <v>654108.34564199799</v>
      </c>
      <c r="GG217" s="32">
        <v>86166.220576233798</v>
      </c>
      <c r="GH217" s="32">
        <v>416742.30464490398</v>
      </c>
      <c r="GI217" s="32">
        <v>406438.598497956</v>
      </c>
      <c r="GJ217" s="32">
        <v>104891.223223341</v>
      </c>
      <c r="GK217" s="32">
        <v>14042.9874664911</v>
      </c>
      <c r="GL217" s="32">
        <v>14714.847143434199</v>
      </c>
      <c r="GM217" s="32">
        <v>89334.042496077993</v>
      </c>
      <c r="GN217" s="32">
        <v>21269.909256261999</v>
      </c>
      <c r="GO217" s="32">
        <v>124871.981780459</v>
      </c>
      <c r="GP217" s="32">
        <v>39807.419917524101</v>
      </c>
      <c r="GQ217" s="32">
        <v>9556.7408568832307</v>
      </c>
      <c r="GR217" s="32">
        <v>17432.291182852401</v>
      </c>
      <c r="GS217" s="32">
        <v>16900.1191755822</v>
      </c>
      <c r="GT217" s="32">
        <v>2402.2414546826999</v>
      </c>
      <c r="GU217" s="32">
        <v>104468.07733597299</v>
      </c>
      <c r="GV217" s="32">
        <v>18383.8840357677</v>
      </c>
      <c r="GW217" s="32">
        <v>14465.039322443699</v>
      </c>
      <c r="GX217" s="32">
        <v>290868.599200978</v>
      </c>
      <c r="GY217" s="32">
        <v>76085.484811297705</v>
      </c>
      <c r="GZ217" s="32">
        <v>10841.5681673812</v>
      </c>
      <c r="HA217" s="32">
        <v>3319.1059216657</v>
      </c>
      <c r="HB217" s="32">
        <v>9265.8119361220506</v>
      </c>
      <c r="HC217" s="32">
        <v>45925.986601568096</v>
      </c>
      <c r="HD217" s="32">
        <v>18635.821521200702</v>
      </c>
      <c r="HE217" s="32">
        <v>13162.8036345864</v>
      </c>
      <c r="HF217" s="32">
        <v>7120307.0668689301</v>
      </c>
      <c r="HG217" s="32">
        <v>1083.99347448448</v>
      </c>
      <c r="HH217" s="32">
        <v>892596.94691038202</v>
      </c>
      <c r="HI217" s="33">
        <f t="shared" si="39"/>
        <v>13790043.861306384</v>
      </c>
      <c r="HJ217" s="34">
        <v>563311.22564987</v>
      </c>
      <c r="HK217" s="34">
        <v>4531102.2253973298</v>
      </c>
      <c r="HL217" s="33">
        <v>5094413.4510471998</v>
      </c>
      <c r="HM217" s="34">
        <v>896419228.883443</v>
      </c>
      <c r="HN217" s="33">
        <v>901513642.33449101</v>
      </c>
      <c r="HO217" s="34">
        <v>0</v>
      </c>
      <c r="HP217" s="34">
        <v>0</v>
      </c>
      <c r="HQ217" s="33">
        <v>0</v>
      </c>
      <c r="HR217" s="34">
        <v>1058853.71227293</v>
      </c>
      <c r="HS217" s="35">
        <v>902572496.04676402</v>
      </c>
      <c r="HT217" s="34">
        <v>2124297.2475308799</v>
      </c>
      <c r="HU217" s="36">
        <v>914238242.66053903</v>
      </c>
      <c r="HX217" s="32">
        <v>74773.424346859698</v>
      </c>
      <c r="HY217" s="32">
        <v>2499.9968354068901</v>
      </c>
    </row>
    <row r="218" spans="1:233" x14ac:dyDescent="0.3">
      <c r="A218" s="75"/>
      <c r="B218" s="31" t="s">
        <v>218</v>
      </c>
      <c r="C218" s="21" t="s">
        <v>441</v>
      </c>
      <c r="D218" s="32">
        <v>273.27976910634499</v>
      </c>
      <c r="E218" s="32">
        <f t="shared" si="36"/>
        <v>1362.8021956321659</v>
      </c>
      <c r="F218" s="32">
        <f t="shared" si="37"/>
        <v>20.561356708294149</v>
      </c>
      <c r="G218" s="32">
        <v>14259.189204980699</v>
      </c>
      <c r="H218" s="32">
        <v>1943.20401709406</v>
      </c>
      <c r="I218" s="32">
        <v>1932.45180147632</v>
      </c>
      <c r="J218" s="32">
        <v>2026.3241091063801</v>
      </c>
      <c r="K218" s="32">
        <v>404.61647784164501</v>
      </c>
      <c r="L218" s="32">
        <v>1161.53808556319</v>
      </c>
      <c r="M218" s="32">
        <v>35196.654148853602</v>
      </c>
      <c r="N218" s="32">
        <v>9439.51910673167</v>
      </c>
      <c r="O218" s="32">
        <v>4794.4290791920503</v>
      </c>
      <c r="P218" s="32">
        <v>4143.9813856807496</v>
      </c>
      <c r="Q218" s="32">
        <v>7259.4937454989604</v>
      </c>
      <c r="R218" s="32">
        <v>9589.3332220354005</v>
      </c>
      <c r="S218" s="32">
        <v>2549.1646632859301</v>
      </c>
      <c r="T218" s="32">
        <v>6715.8694367262497</v>
      </c>
      <c r="U218" s="32">
        <v>5199.9774994150703</v>
      </c>
      <c r="V218" s="32">
        <v>9892.3589170987307</v>
      </c>
      <c r="W218" s="32">
        <f t="shared" si="35"/>
        <v>5651.2794368546993</v>
      </c>
      <c r="X218" s="32">
        <f t="shared" si="38"/>
        <v>494.23362617488084</v>
      </c>
      <c r="Y218" s="32">
        <v>485.13813102522801</v>
      </c>
      <c r="Z218" s="32">
        <v>5967.4381058262697</v>
      </c>
      <c r="AA218" s="32">
        <v>2689.8732727086599</v>
      </c>
      <c r="AB218" s="32">
        <v>1732.7398063309599</v>
      </c>
      <c r="AC218" s="32">
        <v>6170.4475169227499</v>
      </c>
      <c r="AD218" s="32">
        <v>1645.5474497006901</v>
      </c>
      <c r="AE218" s="32">
        <v>1290.3019627190799</v>
      </c>
      <c r="AF218" s="32">
        <v>2074.2381828339899</v>
      </c>
      <c r="AG218" s="32">
        <v>7263.5389918870596</v>
      </c>
      <c r="AH218" s="32">
        <v>7314.7820273953903</v>
      </c>
      <c r="AI218" s="32">
        <v>4684.4740584003803</v>
      </c>
      <c r="AJ218" s="32">
        <v>9671.85489772646</v>
      </c>
      <c r="AK218" s="32">
        <v>3136.0276676711801</v>
      </c>
      <c r="AL218" s="32">
        <v>12340.1689064034</v>
      </c>
      <c r="AM218" s="32">
        <v>1852.15899140806</v>
      </c>
      <c r="AN218" s="32">
        <v>1035.9261051003</v>
      </c>
      <c r="AO218" s="32">
        <v>4268.7952609357499</v>
      </c>
      <c r="AP218" s="32">
        <v>7985.9065458904997</v>
      </c>
      <c r="AQ218" s="32">
        <v>3079.8525772957901</v>
      </c>
      <c r="AR218" s="32">
        <v>4601.5291001006699</v>
      </c>
      <c r="AS218" s="32">
        <v>15269.4453043007</v>
      </c>
      <c r="AT218" s="32">
        <v>7092.9869107693803</v>
      </c>
      <c r="AU218" s="32">
        <v>8057.9113453304899</v>
      </c>
      <c r="AV218" s="32">
        <v>6478.8789483656801</v>
      </c>
      <c r="AW218" s="32">
        <v>4294.6447210660599</v>
      </c>
      <c r="AX218" s="32">
        <v>4714.0648686511904</v>
      </c>
      <c r="AY218" s="32">
        <v>5811.5402950989701</v>
      </c>
      <c r="AZ218" s="32">
        <v>6161.7198760873798</v>
      </c>
      <c r="BA218" s="32">
        <v>14168.008174054199</v>
      </c>
      <c r="BB218" s="32">
        <v>14657.521390002999</v>
      </c>
      <c r="BC218" s="32">
        <v>10925.445047110799</v>
      </c>
      <c r="BD218" s="32">
        <v>9283.4792023804694</v>
      </c>
      <c r="BE218" s="32">
        <v>6374.7187788011497</v>
      </c>
      <c r="BF218" s="32">
        <v>2651.58619948464</v>
      </c>
      <c r="BG218" s="32">
        <v>16105.773129589999</v>
      </c>
      <c r="BH218" s="32">
        <v>12340.066327344801</v>
      </c>
      <c r="BI218" s="32">
        <v>31628.504953221902</v>
      </c>
      <c r="BJ218" s="32">
        <v>5014.2545542090402</v>
      </c>
      <c r="BK218" s="32">
        <v>2358.4275184593998</v>
      </c>
      <c r="BL218" s="32">
        <v>4730.1013213778197</v>
      </c>
      <c r="BM218" s="32">
        <v>12667.3499544076</v>
      </c>
      <c r="BN218" s="32">
        <v>11302.8132843614</v>
      </c>
      <c r="BO218" s="32">
        <v>6780.7345456733001</v>
      </c>
      <c r="BP218" s="32">
        <v>3657.4813018258001</v>
      </c>
      <c r="BQ218" s="32">
        <v>8873.2063511218203</v>
      </c>
      <c r="BR218" s="32">
        <v>3521.7140619278298</v>
      </c>
      <c r="BS218" s="32">
        <v>3687.4050425178202</v>
      </c>
      <c r="BT218" s="32">
        <v>8655.6572793359701</v>
      </c>
      <c r="BU218" s="32">
        <v>2083.8295680686801</v>
      </c>
      <c r="BV218" s="32">
        <v>5146.6197097985496</v>
      </c>
      <c r="BW218" s="32">
        <v>4533.4649244591601</v>
      </c>
      <c r="BX218" s="32">
        <v>4327.1271498186697</v>
      </c>
      <c r="BY218" s="32">
        <v>23977.278004121501</v>
      </c>
      <c r="BZ218" s="32">
        <v>13454.743538397501</v>
      </c>
      <c r="CA218" s="32">
        <v>10964.000259050999</v>
      </c>
      <c r="CB218" s="32">
        <v>15704.8882721717</v>
      </c>
      <c r="CC218" s="32">
        <v>6056.2983503035102</v>
      </c>
      <c r="CD218" s="32">
        <v>7772.1347829338201</v>
      </c>
      <c r="CE218" s="32">
        <v>10989.827214074099</v>
      </c>
      <c r="CF218" s="32">
        <v>6750.8710971351302</v>
      </c>
      <c r="CG218" s="32">
        <v>6647.2148203515599</v>
      </c>
      <c r="CH218" s="32">
        <v>9872.8014931429097</v>
      </c>
      <c r="CI218" s="32">
        <v>2479.4824011223</v>
      </c>
      <c r="CJ218" s="32">
        <v>4553.1826417827097</v>
      </c>
      <c r="CK218" s="32">
        <v>33398.1430234992</v>
      </c>
      <c r="CL218" s="32">
        <v>4841.9617023369201</v>
      </c>
      <c r="CM218" s="32">
        <v>24323.239360818701</v>
      </c>
      <c r="CN218" s="32">
        <v>5775.9905015723898</v>
      </c>
      <c r="CO218" s="32">
        <v>5638.7585526295798</v>
      </c>
      <c r="CP218" s="32">
        <v>11813.19695645</v>
      </c>
      <c r="CQ218" s="32">
        <v>10513.8210693731</v>
      </c>
      <c r="CR218" s="32">
        <v>1459.99468416526</v>
      </c>
      <c r="CS218" s="32">
        <v>23486.6148207564</v>
      </c>
      <c r="CT218" s="32">
        <v>10369.817373789199</v>
      </c>
      <c r="CU218" s="32">
        <v>3328.0412728637998</v>
      </c>
      <c r="CV218" s="32">
        <v>10325.570057916901</v>
      </c>
      <c r="CW218" s="32">
        <v>3957.6479198850702</v>
      </c>
      <c r="CX218" s="32">
        <v>14654.9646687739</v>
      </c>
      <c r="CY218" s="32">
        <v>7709.1098044907003</v>
      </c>
      <c r="CZ218" s="32">
        <v>11879.708151548401</v>
      </c>
      <c r="DA218" s="32">
        <v>8112.6957565472103</v>
      </c>
      <c r="DB218" s="32">
        <v>9301.5959675198701</v>
      </c>
      <c r="DC218" s="32">
        <v>12588.8113725438</v>
      </c>
      <c r="DD218" s="32">
        <v>30372.143760021099</v>
      </c>
      <c r="DE218" s="32">
        <v>2893.4544439556798</v>
      </c>
      <c r="DF218" s="32">
        <v>20267.839588229199</v>
      </c>
      <c r="DG218" s="32">
        <v>6289.68781606013</v>
      </c>
      <c r="DH218" s="32">
        <v>8574.4511120035895</v>
      </c>
      <c r="DI218" s="32">
        <v>8709.1972342496501</v>
      </c>
      <c r="DJ218" s="32">
        <v>5939.6649859827903</v>
      </c>
      <c r="DK218" s="32">
        <v>3757.8479547217098</v>
      </c>
      <c r="DL218" s="32">
        <v>7366.4730775481003</v>
      </c>
      <c r="DM218" s="32">
        <v>11691.6724563231</v>
      </c>
      <c r="DN218" s="32">
        <v>25436.240893510501</v>
      </c>
      <c r="DO218" s="32">
        <v>22447.744838009399</v>
      </c>
      <c r="DP218" s="32">
        <v>6419.5856156709597</v>
      </c>
      <c r="DQ218" s="32">
        <v>24419.868042919301</v>
      </c>
      <c r="DR218" s="32">
        <v>2768.0711755060902</v>
      </c>
      <c r="DS218" s="32">
        <v>8597.5234659192192</v>
      </c>
      <c r="DT218" s="32">
        <v>21091.419120814699</v>
      </c>
      <c r="DU218" s="32">
        <v>9591.9530157868994</v>
      </c>
      <c r="DV218" s="32">
        <v>52324.904211511697</v>
      </c>
      <c r="DW218" s="32">
        <v>3374.8776715474301</v>
      </c>
      <c r="DX218" s="32">
        <v>12003.096701882099</v>
      </c>
      <c r="DY218" s="32">
        <v>9838.6314399217499</v>
      </c>
      <c r="DZ218" s="32">
        <v>14656.126023758299</v>
      </c>
      <c r="EA218" s="32">
        <v>1991.45687707405</v>
      </c>
      <c r="EB218" s="32">
        <v>2085.90913526248</v>
      </c>
      <c r="EC218" s="32">
        <v>2229.9998446395898</v>
      </c>
      <c r="ED218" s="32">
        <v>13739.295407023301</v>
      </c>
      <c r="EE218" s="32">
        <v>143568.12026127701</v>
      </c>
      <c r="EF218" s="32">
        <v>13997.8849884351</v>
      </c>
      <c r="EG218" s="32">
        <v>3404.99367845709</v>
      </c>
      <c r="EH218" s="32">
        <v>2132.4213895417902</v>
      </c>
      <c r="EI218" s="32">
        <v>14316.7641679138</v>
      </c>
      <c r="EJ218" s="32">
        <v>14816.219936396699</v>
      </c>
      <c r="EK218" s="32">
        <v>54975.137661420697</v>
      </c>
      <c r="EL218" s="32">
        <v>47444.446471117699</v>
      </c>
      <c r="EM218" s="32">
        <v>7747.95742945855</v>
      </c>
      <c r="EN218" s="32">
        <v>34167.312693479304</v>
      </c>
      <c r="EO218" s="32">
        <v>16139.9465899303</v>
      </c>
      <c r="EP218" s="32">
        <v>44712.400141994804</v>
      </c>
      <c r="EQ218" s="32">
        <v>4855.6531671510602</v>
      </c>
      <c r="ER218" s="32">
        <v>26654.5515434954</v>
      </c>
      <c r="ES218" s="32">
        <v>26668.564100034298</v>
      </c>
      <c r="ET218" s="32">
        <v>19807.9894003271</v>
      </c>
      <c r="EU218" s="32">
        <v>4321.13273428301</v>
      </c>
      <c r="EV218" s="32">
        <v>14018.779849787001</v>
      </c>
      <c r="EW218" s="32">
        <v>2220.4557330050802</v>
      </c>
      <c r="EX218" s="32">
        <v>1580.57012750126</v>
      </c>
      <c r="EY218" s="32">
        <v>1471.51203468212</v>
      </c>
      <c r="EZ218" s="32">
        <v>4092.9479494646598</v>
      </c>
      <c r="FA218" s="32">
        <v>4503.2736546378001</v>
      </c>
      <c r="FB218" s="32">
        <v>5466.1245167369198</v>
      </c>
      <c r="FC218" s="32">
        <v>1064.7785795817099</v>
      </c>
      <c r="FD218" s="32">
        <v>1269.9683339307701</v>
      </c>
      <c r="FE218" s="32">
        <v>9583.4034424559595</v>
      </c>
      <c r="FF218" s="32">
        <v>33505.256667706701</v>
      </c>
      <c r="FG218" s="32">
        <v>11225.1607075065</v>
      </c>
      <c r="FH218" s="32">
        <v>21259.196477291502</v>
      </c>
      <c r="FI218" s="32">
        <v>19085.389853075802</v>
      </c>
      <c r="FJ218" s="32">
        <v>4147.9894242723003</v>
      </c>
      <c r="FK218" s="32">
        <v>268.38479551231501</v>
      </c>
      <c r="FL218" s="32">
        <v>2048.0963127067098</v>
      </c>
      <c r="FM218" s="32">
        <v>6874.4427389991197</v>
      </c>
      <c r="FN218" s="32">
        <v>7651.1537444285505</v>
      </c>
      <c r="FO218" s="32">
        <v>1350.56328924267</v>
      </c>
      <c r="FP218" s="32">
        <v>18222.138078009899</v>
      </c>
      <c r="FQ218" s="32">
        <v>24058.985690843801</v>
      </c>
      <c r="FR218" s="32">
        <v>14975.3256539493</v>
      </c>
      <c r="FS218" s="32">
        <v>11922.206302738899</v>
      </c>
      <c r="FT218" s="32">
        <v>11169.734993182199</v>
      </c>
      <c r="FU218" s="32">
        <v>2033.40722353661</v>
      </c>
      <c r="FV218" s="32">
        <v>12853.014210867501</v>
      </c>
      <c r="FW218" s="32">
        <v>22169.838369490299</v>
      </c>
      <c r="FX218" s="32">
        <v>22704.604576114001</v>
      </c>
      <c r="FY218" s="32">
        <v>16025.410861726299</v>
      </c>
      <c r="FZ218" s="32">
        <v>99360.797985733996</v>
      </c>
      <c r="GA218" s="32">
        <v>61275.316835482903</v>
      </c>
      <c r="GB218" s="32">
        <v>3997.2508740930698</v>
      </c>
      <c r="GC218" s="32">
        <v>4489.44685953729</v>
      </c>
      <c r="GD218" s="32">
        <v>112787.63325904599</v>
      </c>
      <c r="GE218" s="32">
        <v>7789.4040599145601</v>
      </c>
      <c r="GF218" s="32">
        <v>5323.9495356124798</v>
      </c>
      <c r="GG218" s="32">
        <v>28358.804705856699</v>
      </c>
      <c r="GH218" s="32">
        <v>25314.182082560099</v>
      </c>
      <c r="GI218" s="32">
        <v>29474.087920085301</v>
      </c>
      <c r="GJ218" s="32">
        <v>21549.0729920882</v>
      </c>
      <c r="GK218" s="32">
        <v>6289.6738604776601</v>
      </c>
      <c r="GL218" s="32">
        <v>6152.0823001639801</v>
      </c>
      <c r="GM218" s="32">
        <v>22005.941414721299</v>
      </c>
      <c r="GN218" s="32">
        <v>10897.9629497726</v>
      </c>
      <c r="GO218" s="32">
        <v>25823.398926846799</v>
      </c>
      <c r="GP218" s="32">
        <v>7676.8261972594801</v>
      </c>
      <c r="GQ218" s="32">
        <v>27865.744847915899</v>
      </c>
      <c r="GR218" s="32">
        <v>31179.6380057932</v>
      </c>
      <c r="GS218" s="32">
        <v>1337.37796759306</v>
      </c>
      <c r="GT218" s="32">
        <v>447.08804454657002</v>
      </c>
      <c r="GU218" s="32">
        <v>2109.5886805428599</v>
      </c>
      <c r="GV218" s="32">
        <v>4331.4305040106601</v>
      </c>
      <c r="GW218" s="32">
        <v>4930.0626429530203</v>
      </c>
      <c r="GX218" s="32">
        <v>30519.059255127599</v>
      </c>
      <c r="GY218" s="32">
        <v>18119.358454908001</v>
      </c>
      <c r="GZ218" s="32">
        <v>16246.5122679341</v>
      </c>
      <c r="HA218" s="32">
        <v>29334.9964587127</v>
      </c>
      <c r="HB218" s="32">
        <v>3970.4016656994199</v>
      </c>
      <c r="HC218" s="32">
        <v>4707.4286424770398</v>
      </c>
      <c r="HD218" s="32">
        <v>3612.6249710926099</v>
      </c>
      <c r="HE218" s="32">
        <v>5698.3316669505803</v>
      </c>
      <c r="HF218" s="32">
        <v>182938.82021322899</v>
      </c>
      <c r="HG218" s="32">
        <v>3144.5198866707801</v>
      </c>
      <c r="HH218" s="32">
        <v>15699.1866336285</v>
      </c>
      <c r="HI218" s="33">
        <f t="shared" si="39"/>
        <v>2801850.6388010196</v>
      </c>
      <c r="HJ218" s="34">
        <v>0</v>
      </c>
      <c r="HK218" s="34">
        <v>0</v>
      </c>
      <c r="HL218" s="33">
        <v>0</v>
      </c>
      <c r="HM218" s="34">
        <v>8757392.4443620592</v>
      </c>
      <c r="HN218" s="33">
        <v>8757392.4443620592</v>
      </c>
      <c r="HO218" s="34">
        <v>0</v>
      </c>
      <c r="HP218" s="34">
        <v>0</v>
      </c>
      <c r="HQ218" s="33">
        <v>0</v>
      </c>
      <c r="HR218" s="34">
        <v>0</v>
      </c>
      <c r="HS218" s="35">
        <v>8757392.4443620592</v>
      </c>
      <c r="HT218" s="34">
        <v>0</v>
      </c>
      <c r="HU218" s="36">
        <v>11559243.083163099</v>
      </c>
      <c r="HX218" s="32">
        <v>1383.36355234046</v>
      </c>
      <c r="HY218" s="32">
        <v>6145.5130630295798</v>
      </c>
    </row>
    <row r="219" spans="1:233" x14ac:dyDescent="0.3">
      <c r="A219" s="75"/>
      <c r="B219" s="31" t="s">
        <v>219</v>
      </c>
      <c r="C219" s="21" t="s">
        <v>442</v>
      </c>
      <c r="D219" s="32">
        <v>873.12372219808901</v>
      </c>
      <c r="E219" s="32">
        <f t="shared" si="36"/>
        <v>2435.7451974374026</v>
      </c>
      <c r="F219" s="32">
        <f t="shared" si="37"/>
        <v>36.74944611590756</v>
      </c>
      <c r="G219" s="32">
        <v>3347.1210458300702</v>
      </c>
      <c r="H219" s="32">
        <v>763.14698455754296</v>
      </c>
      <c r="I219" s="32">
        <v>2394.8596611030798</v>
      </c>
      <c r="J219" s="32">
        <v>1271.4921369187</v>
      </c>
      <c r="K219" s="32">
        <v>521.97135828799901</v>
      </c>
      <c r="L219" s="32">
        <v>701.53778237879897</v>
      </c>
      <c r="M219" s="32">
        <v>987.01663918336305</v>
      </c>
      <c r="N219" s="32">
        <v>19.771024909987101</v>
      </c>
      <c r="O219" s="32">
        <v>9.8101563375309393</v>
      </c>
      <c r="P219" s="32">
        <v>227.61529846468801</v>
      </c>
      <c r="Q219" s="32">
        <v>193.43855694010301</v>
      </c>
      <c r="R219" s="32">
        <v>248.30626870750001</v>
      </c>
      <c r="S219" s="32">
        <v>88.818161078022897</v>
      </c>
      <c r="T219" s="32">
        <v>29.458349104317499</v>
      </c>
      <c r="U219" s="32">
        <v>226.00996808681401</v>
      </c>
      <c r="V219" s="32">
        <v>1126.29396111134</v>
      </c>
      <c r="W219" s="32">
        <f t="shared" si="35"/>
        <v>114.81255365354818</v>
      </c>
      <c r="X219" s="32">
        <f t="shared" si="38"/>
        <v>10.040951851103825</v>
      </c>
      <c r="Y219" s="32">
        <v>19.337575959716499</v>
      </c>
      <c r="Z219" s="32">
        <v>373.70506996715801</v>
      </c>
      <c r="AA219" s="32">
        <v>189.415909706593</v>
      </c>
      <c r="AB219" s="32">
        <v>124.28459931281699</v>
      </c>
      <c r="AC219" s="32">
        <v>177.08140588908401</v>
      </c>
      <c r="AD219" s="32">
        <v>92.330595868183295</v>
      </c>
      <c r="AE219" s="32">
        <v>42.048763430598299</v>
      </c>
      <c r="AF219" s="32">
        <v>85.548455624988705</v>
      </c>
      <c r="AG219" s="32">
        <v>1096.6226309569399</v>
      </c>
      <c r="AH219" s="32">
        <v>351.90433442432601</v>
      </c>
      <c r="AI219" s="32">
        <v>261.87823579397298</v>
      </c>
      <c r="AJ219" s="32">
        <v>344.447757548867</v>
      </c>
      <c r="AK219" s="32">
        <v>290.93548291600598</v>
      </c>
      <c r="AL219" s="32">
        <v>1216.2720638393901</v>
      </c>
      <c r="AM219" s="32">
        <v>42.677544401513103</v>
      </c>
      <c r="AN219" s="32">
        <v>45.884565660700801</v>
      </c>
      <c r="AO219" s="32">
        <v>343.69133698220702</v>
      </c>
      <c r="AP219" s="32">
        <v>148.13860757839299</v>
      </c>
      <c r="AQ219" s="32">
        <v>125.37671533949199</v>
      </c>
      <c r="AR219" s="32">
        <v>151.871858887147</v>
      </c>
      <c r="AS219" s="32">
        <v>442.07349241444501</v>
      </c>
      <c r="AT219" s="32">
        <v>256.01869332478202</v>
      </c>
      <c r="AU219" s="32">
        <v>191.650331303359</v>
      </c>
      <c r="AV219" s="32">
        <v>332.76625444153098</v>
      </c>
      <c r="AW219" s="32">
        <v>410.53048004970998</v>
      </c>
      <c r="AX219" s="32">
        <v>175.61661182778801</v>
      </c>
      <c r="AY219" s="32">
        <v>235.73205032373599</v>
      </c>
      <c r="AZ219" s="32">
        <v>161.87278985925701</v>
      </c>
      <c r="BA219" s="32">
        <v>557.22648512521801</v>
      </c>
      <c r="BB219" s="32">
        <v>259.09950518855499</v>
      </c>
      <c r="BC219" s="32">
        <v>298.449127546189</v>
      </c>
      <c r="BD219" s="32">
        <v>617.04204614801597</v>
      </c>
      <c r="BE219" s="32">
        <v>441.18800598209202</v>
      </c>
      <c r="BF219" s="32">
        <v>707.77288260871296</v>
      </c>
      <c r="BG219" s="32">
        <v>238.86492144676799</v>
      </c>
      <c r="BH219" s="32">
        <v>372.89719809542601</v>
      </c>
      <c r="BI219" s="32">
        <v>971.50279991366801</v>
      </c>
      <c r="BJ219" s="32">
        <v>442.32746908499797</v>
      </c>
      <c r="BK219" s="32">
        <v>174.584203706963</v>
      </c>
      <c r="BL219" s="32">
        <v>311.87471646260701</v>
      </c>
      <c r="BM219" s="32">
        <v>436.45472059668401</v>
      </c>
      <c r="BN219" s="32">
        <v>1520.85896091275</v>
      </c>
      <c r="BO219" s="32">
        <v>377.81548963379799</v>
      </c>
      <c r="BP219" s="32">
        <v>570.28853581383999</v>
      </c>
      <c r="BQ219" s="32">
        <v>964.76552895786597</v>
      </c>
      <c r="BR219" s="32">
        <v>915.28815555105803</v>
      </c>
      <c r="BS219" s="32">
        <v>899.36663730562202</v>
      </c>
      <c r="BT219" s="32">
        <v>294.26579999272502</v>
      </c>
      <c r="BU219" s="32">
        <v>189.24443439491901</v>
      </c>
      <c r="BV219" s="32">
        <v>220.48019593564001</v>
      </c>
      <c r="BW219" s="32">
        <v>519.25589044537605</v>
      </c>
      <c r="BX219" s="32">
        <v>327.55972546912</v>
      </c>
      <c r="BY219" s="32">
        <v>2314.50201665842</v>
      </c>
      <c r="BZ219" s="32">
        <v>379.63661776145</v>
      </c>
      <c r="CA219" s="32">
        <v>1636.66981361632</v>
      </c>
      <c r="CB219" s="32">
        <v>3100.11460641945</v>
      </c>
      <c r="CC219" s="32">
        <v>581.76028400063205</v>
      </c>
      <c r="CD219" s="32">
        <v>1064.83186529312</v>
      </c>
      <c r="CE219" s="32">
        <v>597.82706969311596</v>
      </c>
      <c r="CF219" s="32">
        <v>366.342365868044</v>
      </c>
      <c r="CG219" s="32">
        <v>214.81289915808901</v>
      </c>
      <c r="CH219" s="32">
        <v>503.68430523705899</v>
      </c>
      <c r="CI219" s="32">
        <v>33.696533125841299</v>
      </c>
      <c r="CJ219" s="32">
        <v>171.39325133921699</v>
      </c>
      <c r="CK219" s="32">
        <v>725.78579463691904</v>
      </c>
      <c r="CL219" s="32">
        <v>44.736688267401398</v>
      </c>
      <c r="CM219" s="32">
        <v>1202.21700539271</v>
      </c>
      <c r="CN219" s="32">
        <v>339.85264161365598</v>
      </c>
      <c r="CO219" s="32">
        <v>325.38404698657899</v>
      </c>
      <c r="CP219" s="32">
        <v>222.302674544501</v>
      </c>
      <c r="CQ219" s="32">
        <v>250.89280413805699</v>
      </c>
      <c r="CR219" s="32">
        <v>63.149889907322603</v>
      </c>
      <c r="CS219" s="32">
        <v>1864.40819759293</v>
      </c>
      <c r="CT219" s="32">
        <v>741.117363455244</v>
      </c>
      <c r="CU219" s="32">
        <v>338.452062835768</v>
      </c>
      <c r="CV219" s="32">
        <v>591.21104891847494</v>
      </c>
      <c r="CW219" s="32">
        <v>300.11573067302498</v>
      </c>
      <c r="CX219" s="32">
        <v>1867.8886580421499</v>
      </c>
      <c r="CY219" s="32">
        <v>303.21984680389897</v>
      </c>
      <c r="CZ219" s="32">
        <v>654.58358552376501</v>
      </c>
      <c r="DA219" s="32">
        <v>1194.14864708546</v>
      </c>
      <c r="DB219" s="32">
        <v>905.37385752702198</v>
      </c>
      <c r="DC219" s="32">
        <v>92.513027059863902</v>
      </c>
      <c r="DD219" s="32">
        <v>226.853514636824</v>
      </c>
      <c r="DE219" s="32">
        <v>76.938068182425795</v>
      </c>
      <c r="DF219" s="32">
        <v>220.49142143672501</v>
      </c>
      <c r="DG219" s="32">
        <v>85.142807358466001</v>
      </c>
      <c r="DH219" s="32">
        <v>459.60806442180501</v>
      </c>
      <c r="DI219" s="32">
        <v>729.64793811744505</v>
      </c>
      <c r="DJ219" s="32">
        <v>652.12367176259795</v>
      </c>
      <c r="DK219" s="32">
        <v>264.11577088963799</v>
      </c>
      <c r="DL219" s="32">
        <v>744.43620494424397</v>
      </c>
      <c r="DM219" s="32">
        <v>1514.2491564767799</v>
      </c>
      <c r="DN219" s="32">
        <v>544.90267422459306</v>
      </c>
      <c r="DO219" s="32">
        <v>310.866054152316</v>
      </c>
      <c r="DP219" s="32">
        <v>110.169841726437</v>
      </c>
      <c r="DQ219" s="32">
        <v>1735.13103083191</v>
      </c>
      <c r="DR219" s="32">
        <v>95.577437273964307</v>
      </c>
      <c r="DS219" s="32">
        <v>326.96370419062902</v>
      </c>
      <c r="DT219" s="32">
        <v>200.362509102226</v>
      </c>
      <c r="DU219" s="32">
        <v>560.22675588792504</v>
      </c>
      <c r="DV219" s="32">
        <v>782.02999684155498</v>
      </c>
      <c r="DW219" s="32">
        <v>317.34854845961399</v>
      </c>
      <c r="DX219" s="32">
        <v>257.35034484764498</v>
      </c>
      <c r="DY219" s="32">
        <v>516.76289873862299</v>
      </c>
      <c r="DZ219" s="32">
        <v>359.95002707229497</v>
      </c>
      <c r="EA219" s="32">
        <v>44.9511113858782</v>
      </c>
      <c r="EB219" s="32">
        <v>29.4660389018708</v>
      </c>
      <c r="EC219" s="32">
        <v>469.07413610688502</v>
      </c>
      <c r="ED219" s="32">
        <v>1745.8033747935301</v>
      </c>
      <c r="EE219" s="32">
        <v>43.602522205221398</v>
      </c>
      <c r="EF219" s="32">
        <v>24.414895201412602</v>
      </c>
      <c r="EG219" s="32">
        <v>245.302056959369</v>
      </c>
      <c r="EH219" s="32">
        <v>302.00360770816098</v>
      </c>
      <c r="EI219" s="32">
        <v>86.490372138145602</v>
      </c>
      <c r="EJ219" s="32">
        <v>349.66719707601197</v>
      </c>
      <c r="EK219" s="32">
        <v>240.701447220635</v>
      </c>
      <c r="EL219" s="32">
        <v>279.53333707953101</v>
      </c>
      <c r="EM219" s="32">
        <v>548.86937444086902</v>
      </c>
      <c r="EN219" s="32">
        <v>1037.2637710870699</v>
      </c>
      <c r="EO219" s="32">
        <v>507.625668218089</v>
      </c>
      <c r="EP219" s="32">
        <v>2210.2488577324898</v>
      </c>
      <c r="EQ219" s="32">
        <v>211.664849240801</v>
      </c>
      <c r="ER219" s="32">
        <v>210.05172140915499</v>
      </c>
      <c r="ES219" s="32">
        <v>234.27120137051</v>
      </c>
      <c r="ET219" s="32">
        <v>3675.3364072133199</v>
      </c>
      <c r="EU219" s="32">
        <v>839.84457871527798</v>
      </c>
      <c r="EV219" s="32">
        <v>965.48723449410397</v>
      </c>
      <c r="EW219" s="32">
        <v>239.52504193044899</v>
      </c>
      <c r="EX219" s="32">
        <v>148.10483825593599</v>
      </c>
      <c r="EY219" s="32">
        <v>154.30441167918599</v>
      </c>
      <c r="EZ219" s="32">
        <v>323.53787998824203</v>
      </c>
      <c r="FA219" s="32">
        <v>389.67490588410197</v>
      </c>
      <c r="FB219" s="32">
        <v>725.38373186578599</v>
      </c>
      <c r="FC219" s="32">
        <v>859.97846465773603</v>
      </c>
      <c r="FD219" s="32">
        <v>1029.1265606459499</v>
      </c>
      <c r="FE219" s="32">
        <v>4485.76953938935</v>
      </c>
      <c r="FF219" s="32">
        <v>2277.2623620253498</v>
      </c>
      <c r="FG219" s="32">
        <v>31.8291812531136</v>
      </c>
      <c r="FH219" s="32">
        <v>30.832180328172001</v>
      </c>
      <c r="FI219" s="32">
        <v>443.898327280736</v>
      </c>
      <c r="FJ219" s="32">
        <v>1180.09138905584</v>
      </c>
      <c r="FK219" s="32">
        <v>47.277031796531098</v>
      </c>
      <c r="FL219" s="32">
        <v>4147.5657185590999</v>
      </c>
      <c r="FM219" s="32">
        <v>358.45696878072999</v>
      </c>
      <c r="FN219" s="32">
        <v>74.491139946362395</v>
      </c>
      <c r="FO219" s="32">
        <v>7.9755976620720999</v>
      </c>
      <c r="FP219" s="32">
        <v>332.97004736609898</v>
      </c>
      <c r="FQ219" s="32">
        <v>342.795354094022</v>
      </c>
      <c r="FR219" s="32">
        <v>356.63593113211198</v>
      </c>
      <c r="FS219" s="32">
        <v>1772.7140083136501</v>
      </c>
      <c r="FT219" s="32">
        <v>1224.8789871462</v>
      </c>
      <c r="FU219" s="32">
        <v>3983.1835990612999</v>
      </c>
      <c r="FV219" s="32">
        <v>4432.4621159715398</v>
      </c>
      <c r="FW219" s="32">
        <v>347.69870240133099</v>
      </c>
      <c r="FX219" s="32">
        <v>10981.293376448901</v>
      </c>
      <c r="FY219" s="32">
        <v>982.33683135575097</v>
      </c>
      <c r="FZ219" s="32">
        <v>1942.26835510981</v>
      </c>
      <c r="GA219" s="32">
        <v>17434.504048737799</v>
      </c>
      <c r="GB219" s="32">
        <v>1982.42242990214</v>
      </c>
      <c r="GC219" s="32">
        <v>682.81642369980796</v>
      </c>
      <c r="GD219" s="32">
        <v>2042.95780461359</v>
      </c>
      <c r="GE219" s="32">
        <v>2662.5543130281799</v>
      </c>
      <c r="GF219" s="32">
        <v>30460.0367638057</v>
      </c>
      <c r="GG219" s="32">
        <v>4305.1819719731102</v>
      </c>
      <c r="GH219" s="32">
        <v>20302.156174813699</v>
      </c>
      <c r="GI219" s="32">
        <v>19589.860849339901</v>
      </c>
      <c r="GJ219" s="32">
        <v>5421.7729312899301</v>
      </c>
      <c r="GK219" s="32">
        <v>669.20631399327101</v>
      </c>
      <c r="GL219" s="32">
        <v>745.58975088297802</v>
      </c>
      <c r="GM219" s="32">
        <v>4245.4276143213201</v>
      </c>
      <c r="GN219" s="32">
        <v>1069.18141859769</v>
      </c>
      <c r="GO219" s="32">
        <v>5950.6392282182896</v>
      </c>
      <c r="GP219" s="32">
        <v>2011.7134661042401</v>
      </c>
      <c r="GQ219" s="32">
        <v>482.24817839726899</v>
      </c>
      <c r="GR219" s="32">
        <v>852.85143079874501</v>
      </c>
      <c r="GS219" s="32">
        <v>891.39500916496604</v>
      </c>
      <c r="GT219" s="32">
        <v>128.685702624953</v>
      </c>
      <c r="GU219" s="32">
        <v>5338.1167437264303</v>
      </c>
      <c r="GV219" s="32">
        <v>875.464874551913</v>
      </c>
      <c r="GW219" s="32">
        <v>719.55125037649702</v>
      </c>
      <c r="GX219" s="32">
        <v>25491.7548179529</v>
      </c>
      <c r="GY219" s="32">
        <v>3609.2842127809099</v>
      </c>
      <c r="GZ219" s="32">
        <v>517.15994027556906</v>
      </c>
      <c r="HA219" s="32">
        <v>170.80630409289699</v>
      </c>
      <c r="HB219" s="32">
        <v>491.910863455271</v>
      </c>
      <c r="HC219" s="32">
        <v>2134.4755871375601</v>
      </c>
      <c r="HD219" s="32">
        <v>910.08863753446406</v>
      </c>
      <c r="HE219" s="32">
        <v>708.19079456145505</v>
      </c>
      <c r="HF219" s="32">
        <v>575877.45026650396</v>
      </c>
      <c r="HG219" s="32">
        <v>50.499713224824603</v>
      </c>
      <c r="HH219" s="32">
        <v>44417.078077099999</v>
      </c>
      <c r="HI219" s="33">
        <f t="shared" si="39"/>
        <v>911268.23076262535</v>
      </c>
      <c r="HJ219" s="34">
        <v>2231.4454212000001</v>
      </c>
      <c r="HK219" s="34">
        <v>10221.130521270001</v>
      </c>
      <c r="HL219" s="33">
        <v>12452.575942470001</v>
      </c>
      <c r="HM219" s="34">
        <v>74071597.228201598</v>
      </c>
      <c r="HN219" s="33">
        <v>74084049.804144099</v>
      </c>
      <c r="HO219" s="34">
        <v>0</v>
      </c>
      <c r="HP219" s="34">
        <v>0</v>
      </c>
      <c r="HQ219" s="33">
        <v>0</v>
      </c>
      <c r="HR219" s="34">
        <v>0</v>
      </c>
      <c r="HS219" s="35">
        <v>74084049.804144099</v>
      </c>
      <c r="HT219" s="34">
        <v>0</v>
      </c>
      <c r="HU219" s="36">
        <v>74995318.0349067</v>
      </c>
      <c r="HX219" s="32">
        <v>2472.4946435533102</v>
      </c>
      <c r="HY219" s="32">
        <v>124.85350550465201</v>
      </c>
    </row>
    <row r="220" spans="1:233" x14ac:dyDescent="0.3">
      <c r="A220" s="76"/>
      <c r="B220" s="37" t="s">
        <v>457</v>
      </c>
      <c r="C220" s="38" t="s">
        <v>458</v>
      </c>
      <c r="D220" s="39">
        <f>SUM(D7:D219)</f>
        <v>63718033.249954566</v>
      </c>
      <c r="E220" s="39">
        <f t="shared" ref="E220:BP220" si="40">SUM(E7:E219)</f>
        <v>242563687.13374448</v>
      </c>
      <c r="F220" s="39">
        <f t="shared" si="40"/>
        <v>3659693.6163009666</v>
      </c>
      <c r="G220" s="39">
        <f t="shared" si="40"/>
        <v>24464102.000000115</v>
      </c>
      <c r="H220" s="39">
        <f t="shared" si="40"/>
        <v>63780096.398115426</v>
      </c>
      <c r="I220" s="39">
        <f t="shared" si="40"/>
        <v>139112934.60188442</v>
      </c>
      <c r="J220" s="39">
        <f t="shared" si="40"/>
        <v>48173660.524467006</v>
      </c>
      <c r="K220" s="39">
        <f t="shared" si="40"/>
        <v>14516476.475533633</v>
      </c>
      <c r="L220" s="39">
        <f t="shared" si="40"/>
        <v>45493037.356583871</v>
      </c>
      <c r="M220" s="39">
        <f t="shared" si="40"/>
        <v>169840315.07886982</v>
      </c>
      <c r="N220" s="39">
        <f t="shared" si="40"/>
        <v>21555926.074008573</v>
      </c>
      <c r="O220" s="39">
        <f t="shared" si="40"/>
        <v>11827717.643629139</v>
      </c>
      <c r="P220" s="39">
        <f t="shared" si="40"/>
        <v>33801848.472139515</v>
      </c>
      <c r="Q220" s="39">
        <f t="shared" si="40"/>
        <v>21489021.808277592</v>
      </c>
      <c r="R220" s="39">
        <f t="shared" si="40"/>
        <v>26182326.502845488</v>
      </c>
      <c r="S220" s="39">
        <f t="shared" si="40"/>
        <v>9508841.2215977497</v>
      </c>
      <c r="T220" s="39">
        <f t="shared" si="40"/>
        <v>16483855.97967748</v>
      </c>
      <c r="U220" s="39">
        <f t="shared" si="40"/>
        <v>70888784.65754725</v>
      </c>
      <c r="V220" s="39">
        <f t="shared" si="40"/>
        <v>134641451.59697753</v>
      </c>
      <c r="W220" s="39">
        <f t="shared" si="40"/>
        <v>56605180.356805161</v>
      </c>
      <c r="X220" s="39">
        <f t="shared" si="40"/>
        <v>4950415.8944222219</v>
      </c>
      <c r="Y220" s="39">
        <f t="shared" si="40"/>
        <v>6814008.8895712616</v>
      </c>
      <c r="Z220" s="39">
        <f t="shared" si="40"/>
        <v>111225104.01888271</v>
      </c>
      <c r="AA220" s="39">
        <f t="shared" si="40"/>
        <v>25850916.081266645</v>
      </c>
      <c r="AB220" s="39">
        <f t="shared" si="40"/>
        <v>35917028.919190764</v>
      </c>
      <c r="AC220" s="39">
        <f t="shared" si="40"/>
        <v>51722038.952934578</v>
      </c>
      <c r="AD220" s="39">
        <f t="shared" si="40"/>
        <v>24184252.251000028</v>
      </c>
      <c r="AE220" s="39">
        <f t="shared" si="40"/>
        <v>25305910.006715707</v>
      </c>
      <c r="AF220" s="39">
        <f t="shared" si="40"/>
        <v>23130237.2302588</v>
      </c>
      <c r="AG220" s="39">
        <f t="shared" si="40"/>
        <v>88745629.698584571</v>
      </c>
      <c r="AH220" s="39">
        <f t="shared" si="40"/>
        <v>39772882.262949526</v>
      </c>
      <c r="AI220" s="39">
        <f t="shared" si="40"/>
        <v>40216610.14279443</v>
      </c>
      <c r="AJ220" s="39">
        <f t="shared" si="40"/>
        <v>18461483.254081536</v>
      </c>
      <c r="AK220" s="39">
        <f t="shared" si="40"/>
        <v>29758221.193620596</v>
      </c>
      <c r="AL220" s="39">
        <f t="shared" si="40"/>
        <v>107262063.41371039</v>
      </c>
      <c r="AM220" s="39">
        <f t="shared" si="40"/>
        <v>12825236.120109582</v>
      </c>
      <c r="AN220" s="39">
        <f t="shared" si="40"/>
        <v>7490796.4489379069</v>
      </c>
      <c r="AO220" s="39">
        <f t="shared" si="40"/>
        <v>28326305.339122958</v>
      </c>
      <c r="AP220" s="39">
        <f t="shared" si="40"/>
        <v>23929867.941666611</v>
      </c>
      <c r="AQ220" s="39">
        <f t="shared" si="40"/>
        <v>24432144.578328453</v>
      </c>
      <c r="AR220" s="39">
        <f t="shared" si="40"/>
        <v>29035301.04536701</v>
      </c>
      <c r="AS220" s="39">
        <f t="shared" si="40"/>
        <v>61123541.731879637</v>
      </c>
      <c r="AT220" s="39">
        <f t="shared" si="40"/>
        <v>40660879.975962415</v>
      </c>
      <c r="AU220" s="39">
        <f t="shared" si="40"/>
        <v>32639825.52792247</v>
      </c>
      <c r="AV220" s="39">
        <f t="shared" si="40"/>
        <v>37031934.036859155</v>
      </c>
      <c r="AW220" s="39">
        <f t="shared" si="40"/>
        <v>50567834.997741103</v>
      </c>
      <c r="AX220" s="39">
        <f t="shared" si="40"/>
        <v>37627184.810501195</v>
      </c>
      <c r="AY220" s="39">
        <f t="shared" si="40"/>
        <v>57534785.074188568</v>
      </c>
      <c r="AZ220" s="39">
        <f t="shared" si="40"/>
        <v>34598478.249128245</v>
      </c>
      <c r="BA220" s="39">
        <f t="shared" si="40"/>
        <v>80142116.609413251</v>
      </c>
      <c r="BB220" s="39">
        <f t="shared" si="40"/>
        <v>69876667.005769283</v>
      </c>
      <c r="BC220" s="39">
        <f t="shared" si="40"/>
        <v>71576232.709987849</v>
      </c>
      <c r="BD220" s="39">
        <f t="shared" si="40"/>
        <v>60397733.546453856</v>
      </c>
      <c r="BE220" s="39">
        <f t="shared" si="40"/>
        <v>79652498.17835398</v>
      </c>
      <c r="BF220" s="39">
        <f t="shared" si="40"/>
        <v>50002823.166741446</v>
      </c>
      <c r="BG220" s="39">
        <f t="shared" si="40"/>
        <v>359170267.2853682</v>
      </c>
      <c r="BH220" s="39">
        <f t="shared" si="40"/>
        <v>87633695.111658931</v>
      </c>
      <c r="BI220" s="39">
        <f t="shared" si="40"/>
        <v>307446801.9462539</v>
      </c>
      <c r="BJ220" s="39">
        <f t="shared" si="40"/>
        <v>59129174.140513264</v>
      </c>
      <c r="BK220" s="39">
        <f t="shared" si="40"/>
        <v>24059161.285655949</v>
      </c>
      <c r="BL220" s="39">
        <f t="shared" si="40"/>
        <v>55140758.203220986</v>
      </c>
      <c r="BM220" s="39">
        <f t="shared" si="40"/>
        <v>190512014.13295501</v>
      </c>
      <c r="BN220" s="39">
        <f t="shared" si="40"/>
        <v>130103889.06718382</v>
      </c>
      <c r="BO220" s="39">
        <f t="shared" si="40"/>
        <v>39803117.974322923</v>
      </c>
      <c r="BP220" s="39">
        <f t="shared" si="40"/>
        <v>35191254.503142074</v>
      </c>
      <c r="BQ220" s="39">
        <f t="shared" ref="BQ220:EB220" si="41">SUM(BQ7:BQ219)</f>
        <v>51450400.14278394</v>
      </c>
      <c r="BR220" s="39">
        <f t="shared" si="41"/>
        <v>51107120.81615752</v>
      </c>
      <c r="BS220" s="39">
        <f t="shared" si="41"/>
        <v>45449616.652739495</v>
      </c>
      <c r="BT220" s="39">
        <f t="shared" si="41"/>
        <v>81590737.483870238</v>
      </c>
      <c r="BU220" s="39">
        <f t="shared" si="41"/>
        <v>27433512.078546412</v>
      </c>
      <c r="BV220" s="39">
        <f t="shared" si="41"/>
        <v>35526524.422660433</v>
      </c>
      <c r="BW220" s="39">
        <f t="shared" si="41"/>
        <v>38193472.96887587</v>
      </c>
      <c r="BX220" s="39">
        <f t="shared" si="41"/>
        <v>21986686.363194559</v>
      </c>
      <c r="BY220" s="39">
        <f t="shared" si="41"/>
        <v>162970894.68515646</v>
      </c>
      <c r="BZ220" s="39">
        <f t="shared" si="41"/>
        <v>67120456.469793484</v>
      </c>
      <c r="CA220" s="39">
        <f t="shared" si="41"/>
        <v>163872739.70232433</v>
      </c>
      <c r="CB220" s="39">
        <f t="shared" si="41"/>
        <v>97866126.724360958</v>
      </c>
      <c r="CC220" s="39">
        <f t="shared" si="41"/>
        <v>27825693.350437552</v>
      </c>
      <c r="CD220" s="39">
        <f t="shared" si="41"/>
        <v>43740078.311922848</v>
      </c>
      <c r="CE220" s="39">
        <f t="shared" si="41"/>
        <v>30188937.476127632</v>
      </c>
      <c r="CF220" s="39">
        <f t="shared" si="41"/>
        <v>18334138.117197517</v>
      </c>
      <c r="CG220" s="39">
        <f t="shared" si="41"/>
        <v>21671185.548447795</v>
      </c>
      <c r="CH220" s="39">
        <f t="shared" si="41"/>
        <v>79699204.963923544</v>
      </c>
      <c r="CI220" s="39">
        <f t="shared" si="41"/>
        <v>20848725.408606339</v>
      </c>
      <c r="CJ220" s="39">
        <f t="shared" si="41"/>
        <v>68926482.784648076</v>
      </c>
      <c r="CK220" s="39">
        <f t="shared" si="41"/>
        <v>548336874.69709706</v>
      </c>
      <c r="CL220" s="39">
        <f t="shared" si="41"/>
        <v>28708038.370114058</v>
      </c>
      <c r="CM220" s="39">
        <f t="shared" si="41"/>
        <v>233855839.22349888</v>
      </c>
      <c r="CN220" s="39">
        <f t="shared" si="41"/>
        <v>63817763.752485149</v>
      </c>
      <c r="CO220" s="39">
        <f t="shared" si="41"/>
        <v>62228895.673576824</v>
      </c>
      <c r="CP220" s="39">
        <f t="shared" si="41"/>
        <v>118631151.67045863</v>
      </c>
      <c r="CQ220" s="39">
        <f t="shared" si="41"/>
        <v>127496460.32927595</v>
      </c>
      <c r="CR220" s="39">
        <f t="shared" si="41"/>
        <v>34557887.019000925</v>
      </c>
      <c r="CS220" s="39">
        <f t="shared" si="41"/>
        <v>175841494.2266627</v>
      </c>
      <c r="CT220" s="39">
        <f t="shared" si="41"/>
        <v>62270547.763005666</v>
      </c>
      <c r="CU220" s="39">
        <f t="shared" si="41"/>
        <v>28290796.537719388</v>
      </c>
      <c r="CV220" s="39">
        <f t="shared" si="41"/>
        <v>51206117.35279353</v>
      </c>
      <c r="CW220" s="39">
        <f t="shared" si="41"/>
        <v>25021065.221152291</v>
      </c>
      <c r="CX220" s="39">
        <f t="shared" si="41"/>
        <v>162820627.6287204</v>
      </c>
      <c r="CY220" s="39">
        <f t="shared" si="41"/>
        <v>38117601.407221362</v>
      </c>
      <c r="CZ220" s="39">
        <f t="shared" si="41"/>
        <v>52961458.305871397</v>
      </c>
      <c r="DA220" s="39">
        <f t="shared" si="41"/>
        <v>55964452.980133228</v>
      </c>
      <c r="DB220" s="39">
        <f t="shared" si="41"/>
        <v>83615160.270929039</v>
      </c>
      <c r="DC220" s="39">
        <f t="shared" si="41"/>
        <v>39877143.1801809</v>
      </c>
      <c r="DD220" s="39">
        <f t="shared" si="41"/>
        <v>73190048.679318115</v>
      </c>
      <c r="DE220" s="39">
        <f t="shared" si="41"/>
        <v>12954401.027579863</v>
      </c>
      <c r="DF220" s="39">
        <f t="shared" si="41"/>
        <v>98781748.710862964</v>
      </c>
      <c r="DG220" s="39">
        <f t="shared" si="41"/>
        <v>36887107.972086444</v>
      </c>
      <c r="DH220" s="39">
        <f t="shared" si="41"/>
        <v>81126592.035823837</v>
      </c>
      <c r="DI220" s="39">
        <f t="shared" si="41"/>
        <v>61808109.61923489</v>
      </c>
      <c r="DJ220" s="39">
        <f t="shared" si="41"/>
        <v>42722359.775170274</v>
      </c>
      <c r="DK220" s="39">
        <f t="shared" si="41"/>
        <v>20059101.990234893</v>
      </c>
      <c r="DL220" s="39">
        <f t="shared" si="41"/>
        <v>42833641.19377166</v>
      </c>
      <c r="DM220" s="39">
        <f t="shared" si="41"/>
        <v>109488636.66068524</v>
      </c>
      <c r="DN220" s="39">
        <f t="shared" si="41"/>
        <v>224321028.77763769</v>
      </c>
      <c r="DO220" s="39">
        <f t="shared" si="41"/>
        <v>127879498.29259798</v>
      </c>
      <c r="DP220" s="39">
        <f t="shared" si="41"/>
        <v>41523207.529680513</v>
      </c>
      <c r="DQ220" s="39">
        <f t="shared" si="41"/>
        <v>402689215.20108181</v>
      </c>
      <c r="DR220" s="39">
        <f t="shared" si="41"/>
        <v>33434836.8091795</v>
      </c>
      <c r="DS220" s="39">
        <f t="shared" si="41"/>
        <v>46297205.60197933</v>
      </c>
      <c r="DT220" s="39">
        <f t="shared" si="41"/>
        <v>89281453.477338254</v>
      </c>
      <c r="DU220" s="39">
        <f t="shared" si="41"/>
        <v>99233607.768625736</v>
      </c>
      <c r="DV220" s="39">
        <f t="shared" si="41"/>
        <v>307346400.47527057</v>
      </c>
      <c r="DW220" s="39">
        <f t="shared" si="41"/>
        <v>151798162.21720189</v>
      </c>
      <c r="DX220" s="39">
        <f t="shared" si="41"/>
        <v>168554835.73533741</v>
      </c>
      <c r="DY220" s="39">
        <f t="shared" si="41"/>
        <v>143918561.86591077</v>
      </c>
      <c r="DZ220" s="39">
        <f t="shared" si="41"/>
        <v>54458440.997407615</v>
      </c>
      <c r="EA220" s="39">
        <f t="shared" si="41"/>
        <v>129937004.39504196</v>
      </c>
      <c r="EB220" s="39">
        <f t="shared" si="41"/>
        <v>74814522.485932916</v>
      </c>
      <c r="EC220" s="39">
        <f t="shared" ref="EC220:GN220" si="42">SUM(EC7:EC219)</f>
        <v>62991070.485816054</v>
      </c>
      <c r="ED220" s="39">
        <f t="shared" si="42"/>
        <v>270305321.82608056</v>
      </c>
      <c r="EE220" s="39">
        <f t="shared" si="42"/>
        <v>16961481.921879537</v>
      </c>
      <c r="EF220" s="39">
        <f t="shared" si="42"/>
        <v>40625433.953918897</v>
      </c>
      <c r="EG220" s="39">
        <f t="shared" si="42"/>
        <v>239901721.0161854</v>
      </c>
      <c r="EH220" s="39">
        <f t="shared" si="42"/>
        <v>321880870.50163507</v>
      </c>
      <c r="EI220" s="39">
        <f t="shared" si="42"/>
        <v>87161574.274311095</v>
      </c>
      <c r="EJ220" s="39">
        <f t="shared" si="42"/>
        <v>90580075.744579583</v>
      </c>
      <c r="EK220" s="39">
        <f t="shared" si="42"/>
        <v>31744075.10088855</v>
      </c>
      <c r="EL220" s="39">
        <f t="shared" si="42"/>
        <v>41344471.818411984</v>
      </c>
      <c r="EM220" s="39">
        <f t="shared" si="42"/>
        <v>29608941.021148618</v>
      </c>
      <c r="EN220" s="39">
        <f t="shared" si="42"/>
        <v>187143437.62023735</v>
      </c>
      <c r="EO220" s="39">
        <f t="shared" si="42"/>
        <v>51417057.659235053</v>
      </c>
      <c r="EP220" s="39">
        <f t="shared" si="42"/>
        <v>440671677.92028713</v>
      </c>
      <c r="EQ220" s="39">
        <f t="shared" si="42"/>
        <v>46211214.274437383</v>
      </c>
      <c r="ER220" s="39">
        <f t="shared" si="42"/>
        <v>186362497.19831124</v>
      </c>
      <c r="ES220" s="39">
        <f t="shared" si="42"/>
        <v>29621770.964082509</v>
      </c>
      <c r="ET220" s="39">
        <f t="shared" si="42"/>
        <v>817155372.05949593</v>
      </c>
      <c r="EU220" s="39">
        <f t="shared" si="42"/>
        <v>179257185.4534719</v>
      </c>
      <c r="EV220" s="39">
        <f t="shared" si="42"/>
        <v>286461495.88755053</v>
      </c>
      <c r="EW220" s="39">
        <f t="shared" si="42"/>
        <v>67841238.83933565</v>
      </c>
      <c r="EX220" s="39">
        <f t="shared" si="42"/>
        <v>43369097.623868331</v>
      </c>
      <c r="EY220" s="39">
        <f t="shared" si="42"/>
        <v>44180030.150582582</v>
      </c>
      <c r="EZ220" s="39">
        <f t="shared" si="42"/>
        <v>98870566.291629419</v>
      </c>
      <c r="FA220" s="39">
        <f t="shared" si="42"/>
        <v>108557098.95792973</v>
      </c>
      <c r="FB220" s="39">
        <f t="shared" si="42"/>
        <v>281937996.1323778</v>
      </c>
      <c r="FC220" s="39">
        <f t="shared" si="42"/>
        <v>121302925.86120132</v>
      </c>
      <c r="FD220" s="39">
        <f t="shared" si="42"/>
        <v>108934963.12490186</v>
      </c>
      <c r="FE220" s="39">
        <f t="shared" si="42"/>
        <v>358602977.17266363</v>
      </c>
      <c r="FF220" s="39">
        <f t="shared" si="42"/>
        <v>287033070.50432777</v>
      </c>
      <c r="FG220" s="39">
        <f t="shared" si="42"/>
        <v>28270665.058704846</v>
      </c>
      <c r="FH220" s="39">
        <f t="shared" si="42"/>
        <v>29237804.770386033</v>
      </c>
      <c r="FI220" s="39">
        <f t="shared" si="42"/>
        <v>62950203.795996435</v>
      </c>
      <c r="FJ220" s="39">
        <f t="shared" si="42"/>
        <v>459123010.93349886</v>
      </c>
      <c r="FK220" s="39">
        <f t="shared" si="42"/>
        <v>1308314.0928724792</v>
      </c>
      <c r="FL220" s="39">
        <f t="shared" si="42"/>
        <v>53199413.00660605</v>
      </c>
      <c r="FM220" s="39">
        <f t="shared" si="42"/>
        <v>36949955.778063923</v>
      </c>
      <c r="FN220" s="39">
        <f t="shared" si="42"/>
        <v>29330632.570959162</v>
      </c>
      <c r="FO220" s="39">
        <f t="shared" si="42"/>
        <v>6982981.3665971039</v>
      </c>
      <c r="FP220" s="39">
        <f t="shared" si="42"/>
        <v>144477676.99208993</v>
      </c>
      <c r="FQ220" s="39">
        <f t="shared" si="42"/>
        <v>30652723.295817431</v>
      </c>
      <c r="FR220" s="39">
        <f t="shared" si="42"/>
        <v>20115012.047893714</v>
      </c>
      <c r="FS220" s="39">
        <f t="shared" si="42"/>
        <v>106152381.13771199</v>
      </c>
      <c r="FT220" s="39">
        <f t="shared" si="42"/>
        <v>74840633.999856174</v>
      </c>
      <c r="FU220" s="39">
        <f t="shared" si="42"/>
        <v>337986887.27638996</v>
      </c>
      <c r="FV220" s="39">
        <f t="shared" si="42"/>
        <v>117919887.11202011</v>
      </c>
      <c r="FW220" s="39">
        <f t="shared" si="42"/>
        <v>7619182.3828652194</v>
      </c>
      <c r="FX220" s="39">
        <f t="shared" si="42"/>
        <v>393609196.34507406</v>
      </c>
      <c r="FY220" s="39">
        <f t="shared" si="42"/>
        <v>232323879.52482933</v>
      </c>
      <c r="FZ220" s="39">
        <f t="shared" si="42"/>
        <v>340282669.94616455</v>
      </c>
      <c r="GA220" s="39">
        <f t="shared" si="42"/>
        <v>94427087.506821722</v>
      </c>
      <c r="GB220" s="39">
        <f t="shared" si="42"/>
        <v>27534252.004187483</v>
      </c>
      <c r="GC220" s="39">
        <f t="shared" si="42"/>
        <v>36829830.935195021</v>
      </c>
      <c r="GD220" s="39">
        <f t="shared" si="42"/>
        <v>106195255.35351939</v>
      </c>
      <c r="GE220" s="39">
        <f t="shared" si="42"/>
        <v>67020476.525860913</v>
      </c>
      <c r="GF220" s="39">
        <f t="shared" si="42"/>
        <v>400371895.73164338</v>
      </c>
      <c r="GG220" s="39">
        <f t="shared" si="42"/>
        <v>94921690.968113035</v>
      </c>
      <c r="GH220" s="39">
        <f t="shared" si="42"/>
        <v>418270184.9652766</v>
      </c>
      <c r="GI220" s="39">
        <f t="shared" si="42"/>
        <v>434142553.33731097</v>
      </c>
      <c r="GJ220" s="39">
        <f t="shared" si="42"/>
        <v>63493290.650828019</v>
      </c>
      <c r="GK220" s="39">
        <f t="shared" si="42"/>
        <v>29684151.0322055</v>
      </c>
      <c r="GL220" s="39">
        <f t="shared" si="42"/>
        <v>31374769.633343808</v>
      </c>
      <c r="GM220" s="39">
        <f t="shared" si="42"/>
        <v>205077559.60005784</v>
      </c>
      <c r="GN220" s="39">
        <f t="shared" si="42"/>
        <v>45782427.003819704</v>
      </c>
      <c r="GO220" s="39">
        <f t="shared" ref="GO220:HU220" si="43">SUM(GO7:GO219)</f>
        <v>111228772.73079062</v>
      </c>
      <c r="GP220" s="39">
        <f t="shared" si="43"/>
        <v>21940117.963721197</v>
      </c>
      <c r="GQ220" s="39">
        <f t="shared" si="43"/>
        <v>5704455.2848653924</v>
      </c>
      <c r="GR220" s="39">
        <f t="shared" si="43"/>
        <v>19142683.548347466</v>
      </c>
      <c r="GS220" s="39">
        <f t="shared" si="43"/>
        <v>44237397.074856341</v>
      </c>
      <c r="GT220" s="39">
        <f t="shared" si="43"/>
        <v>6481585.7362176273</v>
      </c>
      <c r="GU220" s="39">
        <f t="shared" si="43"/>
        <v>108485663.27481747</v>
      </c>
      <c r="GV220" s="39">
        <f t="shared" si="43"/>
        <v>71194644.428834647</v>
      </c>
      <c r="GW220" s="39">
        <f t="shared" si="43"/>
        <v>39752134.309444025</v>
      </c>
      <c r="GX220" s="39">
        <f t="shared" si="43"/>
        <v>174950747.74181736</v>
      </c>
      <c r="GY220" s="39">
        <f t="shared" si="43"/>
        <v>297655679.58698004</v>
      </c>
      <c r="GZ220" s="39">
        <f t="shared" si="43"/>
        <v>7611122.5176046547</v>
      </c>
      <c r="HA220" s="39">
        <f t="shared" si="43"/>
        <v>12224013.279838922</v>
      </c>
      <c r="HB220" s="39">
        <f t="shared" si="43"/>
        <v>27372944.438559182</v>
      </c>
      <c r="HC220" s="39">
        <f t="shared" si="43"/>
        <v>22752125.780723881</v>
      </c>
      <c r="HD220" s="39">
        <f t="shared" si="43"/>
        <v>16718719.258810198</v>
      </c>
      <c r="HE220" s="39">
        <f t="shared" si="43"/>
        <v>47713694.062514581</v>
      </c>
      <c r="HF220" s="39">
        <f t="shared" si="43"/>
        <v>338059072.35181248</v>
      </c>
      <c r="HG220" s="39">
        <f t="shared" si="43"/>
        <v>612613.31185592152</v>
      </c>
      <c r="HH220" s="39">
        <f t="shared" si="43"/>
        <v>30588492.689587899</v>
      </c>
      <c r="HI220" s="39">
        <f t="shared" si="43"/>
        <v>20804969880.495678</v>
      </c>
      <c r="HJ220" s="39">
        <f t="shared" si="43"/>
        <v>1039481651.0139444</v>
      </c>
      <c r="HK220" s="39">
        <f t="shared" si="43"/>
        <v>4102564880.8296404</v>
      </c>
      <c r="HL220" s="39">
        <f t="shared" si="43"/>
        <v>5142046531.8435898</v>
      </c>
      <c r="HM220" s="39">
        <f t="shared" si="43"/>
        <v>2224742331.0084004</v>
      </c>
      <c r="HN220" s="39">
        <f t="shared" si="43"/>
        <v>7366788862.8519878</v>
      </c>
      <c r="HO220" s="39">
        <f t="shared" si="43"/>
        <v>5250679030.3936357</v>
      </c>
      <c r="HP220" s="39">
        <f t="shared" si="43"/>
        <v>118716792.36581841</v>
      </c>
      <c r="HQ220" s="39">
        <f t="shared" si="43"/>
        <v>5369395822.7594519</v>
      </c>
      <c r="HR220" s="39">
        <f t="shared" si="43"/>
        <v>2488776307.0780582</v>
      </c>
      <c r="HS220" s="39">
        <f t="shared" si="43"/>
        <v>15224960992.689497</v>
      </c>
      <c r="HT220" s="39">
        <f t="shared" si="43"/>
        <v>2215308999.2217865</v>
      </c>
      <c r="HU220" s="39">
        <f t="shared" si="43"/>
        <v>33814621873.96339</v>
      </c>
      <c r="HX220" s="39">
        <v>246223380.750045</v>
      </c>
      <c r="HY220" s="39">
        <v>61555596.251227401</v>
      </c>
    </row>
    <row r="221" spans="1:233" x14ac:dyDescent="0.3">
      <c r="A221" s="77" t="s">
        <v>459</v>
      </c>
      <c r="B221" s="31" t="s">
        <v>460</v>
      </c>
      <c r="C221" s="41" t="s">
        <v>461</v>
      </c>
      <c r="D221" s="32">
        <v>134295060.16141999</v>
      </c>
      <c r="E221" s="32">
        <f t="shared" si="36"/>
        <v>459159222.25145072</v>
      </c>
      <c r="F221" s="32">
        <f t="shared" si="37"/>
        <v>6927591.2416883092</v>
      </c>
      <c r="G221" s="32">
        <v>44809830.230390199</v>
      </c>
      <c r="H221" s="32">
        <v>45172316.420145802</v>
      </c>
      <c r="I221" s="32">
        <v>129059790.36306199</v>
      </c>
      <c r="J221" s="32">
        <v>62759981.194073699</v>
      </c>
      <c r="K221" s="32">
        <v>31409179.360623501</v>
      </c>
      <c r="L221" s="32">
        <v>18538567.637853399</v>
      </c>
      <c r="M221" s="32">
        <v>75050695.687069103</v>
      </c>
      <c r="N221" s="32">
        <v>15327683.5528372</v>
      </c>
      <c r="O221" s="32">
        <v>5687679.3707732204</v>
      </c>
      <c r="P221" s="32">
        <v>6803273.5934797795</v>
      </c>
      <c r="Q221" s="32">
        <v>8181531.0778216003</v>
      </c>
      <c r="R221" s="32">
        <v>4007551.5169217698</v>
      </c>
      <c r="S221" s="32">
        <v>1818435.9388730901</v>
      </c>
      <c r="T221" s="32">
        <v>6907228.98923863</v>
      </c>
      <c r="U221" s="32">
        <v>7291303.3620007597</v>
      </c>
      <c r="V221" s="32">
        <v>10015278.902894</v>
      </c>
      <c r="W221" s="32">
        <f t="shared" si="35"/>
        <v>4031151.5100302557</v>
      </c>
      <c r="X221" s="32">
        <f t="shared" si="38"/>
        <v>352545.05651758396</v>
      </c>
      <c r="Y221" s="32">
        <v>858685.03606683796</v>
      </c>
      <c r="Z221" s="32">
        <v>11509877.9095119</v>
      </c>
      <c r="AA221" s="32">
        <v>3686493.8527523102</v>
      </c>
      <c r="AB221" s="32">
        <v>3259358.79339593</v>
      </c>
      <c r="AC221" s="32">
        <v>4782813.4281249801</v>
      </c>
      <c r="AD221" s="32">
        <v>5687981.98563023</v>
      </c>
      <c r="AE221" s="32">
        <v>5193908.5431374703</v>
      </c>
      <c r="AF221" s="32">
        <v>3979067.3761668</v>
      </c>
      <c r="AG221" s="32">
        <v>20086185.149351399</v>
      </c>
      <c r="AH221" s="32">
        <v>14718386.510482499</v>
      </c>
      <c r="AI221" s="32">
        <v>8555134.2204177994</v>
      </c>
      <c r="AJ221" s="32">
        <v>3387994.2387077198</v>
      </c>
      <c r="AK221" s="32">
        <v>11454471.6848398</v>
      </c>
      <c r="AL221" s="32">
        <v>19261705.543614399</v>
      </c>
      <c r="AM221" s="32">
        <v>1734289.02198047</v>
      </c>
      <c r="AN221" s="32">
        <v>1191652.7928973399</v>
      </c>
      <c r="AO221" s="32">
        <v>6095734.8246612903</v>
      </c>
      <c r="AP221" s="32">
        <v>5391674.1084075999</v>
      </c>
      <c r="AQ221" s="32">
        <v>4806075.2325980198</v>
      </c>
      <c r="AR221" s="32">
        <v>6499398.2959458698</v>
      </c>
      <c r="AS221" s="32">
        <v>24052229.931775801</v>
      </c>
      <c r="AT221" s="32">
        <v>13125840.4155537</v>
      </c>
      <c r="AU221" s="32">
        <v>11285287.726337001</v>
      </c>
      <c r="AV221" s="32">
        <v>6663100.0119658001</v>
      </c>
      <c r="AW221" s="32">
        <v>18559691.755582001</v>
      </c>
      <c r="AX221" s="32">
        <v>7024001.4956567297</v>
      </c>
      <c r="AY221" s="32">
        <v>8372681.91656873</v>
      </c>
      <c r="AZ221" s="32">
        <v>8130906.9307938898</v>
      </c>
      <c r="BA221" s="32">
        <v>21420480.704447199</v>
      </c>
      <c r="BB221" s="32">
        <v>6070341.2733959705</v>
      </c>
      <c r="BC221" s="32">
        <v>11861911.8417907</v>
      </c>
      <c r="BD221" s="32">
        <v>17200217.318491101</v>
      </c>
      <c r="BE221" s="32">
        <v>10947130.448616</v>
      </c>
      <c r="BF221" s="32">
        <v>13353246.6493885</v>
      </c>
      <c r="BG221" s="32">
        <v>8813669.2981902305</v>
      </c>
      <c r="BH221" s="32">
        <v>7483016.0313809002</v>
      </c>
      <c r="BI221" s="32">
        <v>19371552.8291828</v>
      </c>
      <c r="BJ221" s="32">
        <v>5249392.0253160596</v>
      </c>
      <c r="BK221" s="32">
        <v>2131865.3455991801</v>
      </c>
      <c r="BL221" s="32">
        <v>5531254.9666378796</v>
      </c>
      <c r="BM221" s="32">
        <v>10543508.0303452</v>
      </c>
      <c r="BN221" s="32">
        <v>11493845.284938799</v>
      </c>
      <c r="BO221" s="32">
        <v>6725461.5639275601</v>
      </c>
      <c r="BP221" s="32">
        <v>5204369.8784691002</v>
      </c>
      <c r="BQ221" s="32">
        <v>13670389.4046933</v>
      </c>
      <c r="BR221" s="32">
        <v>10498353.2748712</v>
      </c>
      <c r="BS221" s="32">
        <v>12615780.269312801</v>
      </c>
      <c r="BT221" s="32">
        <v>6099100.5451067695</v>
      </c>
      <c r="BU221" s="32">
        <v>4561418.4757706802</v>
      </c>
      <c r="BV221" s="32">
        <v>7077037.5382874496</v>
      </c>
      <c r="BW221" s="32">
        <v>4317439.0073760096</v>
      </c>
      <c r="BX221" s="32">
        <v>5750512.7238497203</v>
      </c>
      <c r="BY221" s="32">
        <v>29234727.744038001</v>
      </c>
      <c r="BZ221" s="32">
        <v>8126589.0423889598</v>
      </c>
      <c r="CA221" s="32">
        <v>22087198.5257922</v>
      </c>
      <c r="CB221" s="32">
        <v>12720703.6563322</v>
      </c>
      <c r="CC221" s="32">
        <v>3378158.4195072702</v>
      </c>
      <c r="CD221" s="32">
        <v>7703719.3781244401</v>
      </c>
      <c r="CE221" s="32">
        <v>6099968.6075975299</v>
      </c>
      <c r="CF221" s="32">
        <v>4805469.8937961999</v>
      </c>
      <c r="CG221" s="32">
        <v>3224370.8713746299</v>
      </c>
      <c r="CH221" s="32">
        <v>7023944.2067739097</v>
      </c>
      <c r="CI221" s="32">
        <v>767898.00729985104</v>
      </c>
      <c r="CJ221" s="32">
        <v>2914717.5329663702</v>
      </c>
      <c r="CK221" s="32">
        <v>27797306.926385101</v>
      </c>
      <c r="CL221" s="32">
        <v>1826806.2225229801</v>
      </c>
      <c r="CM221" s="32">
        <v>13432229.576961899</v>
      </c>
      <c r="CN221" s="32">
        <v>2602149.9582764399</v>
      </c>
      <c r="CO221" s="32">
        <v>3544082.3337464202</v>
      </c>
      <c r="CP221" s="32">
        <v>8448497.9348784704</v>
      </c>
      <c r="CQ221" s="32">
        <v>7087803.0261013499</v>
      </c>
      <c r="CR221" s="32">
        <v>1904300.39030075</v>
      </c>
      <c r="CS221" s="32">
        <v>30494003.459208701</v>
      </c>
      <c r="CT221" s="32">
        <v>11062703.0000958</v>
      </c>
      <c r="CU221" s="32">
        <v>4884426.2599341497</v>
      </c>
      <c r="CV221" s="32">
        <v>9382794.7107080407</v>
      </c>
      <c r="CW221" s="32">
        <v>5076593.2086927602</v>
      </c>
      <c r="CX221" s="32">
        <v>23752554.544548899</v>
      </c>
      <c r="CY221" s="32">
        <v>5669935.0776062598</v>
      </c>
      <c r="CZ221" s="32">
        <v>12027010.660009</v>
      </c>
      <c r="DA221" s="32">
        <v>10153499.394645501</v>
      </c>
      <c r="DB221" s="32">
        <v>15594124.503055399</v>
      </c>
      <c r="DC221" s="32">
        <v>7982256.0034602098</v>
      </c>
      <c r="DD221" s="32">
        <v>12708157.0456539</v>
      </c>
      <c r="DE221" s="32">
        <v>2303738.8794546202</v>
      </c>
      <c r="DF221" s="32">
        <v>23633283.824815001</v>
      </c>
      <c r="DG221" s="32">
        <v>7858701.4248246104</v>
      </c>
      <c r="DH221" s="32">
        <v>14421361.951744501</v>
      </c>
      <c r="DI221" s="32">
        <v>12742468.898349199</v>
      </c>
      <c r="DJ221" s="32">
        <v>8364642.6238142299</v>
      </c>
      <c r="DK221" s="32">
        <v>3358135.8759457502</v>
      </c>
      <c r="DL221" s="32">
        <v>11666551.293725999</v>
      </c>
      <c r="DM221" s="32">
        <v>23312554.060465802</v>
      </c>
      <c r="DN221" s="32">
        <v>14597473.8326836</v>
      </c>
      <c r="DO221" s="32">
        <v>7661437.3004703196</v>
      </c>
      <c r="DP221" s="32">
        <v>4963590.4467980396</v>
      </c>
      <c r="DQ221" s="32">
        <v>49895649.211087897</v>
      </c>
      <c r="DR221" s="32">
        <v>5033313.6756070098</v>
      </c>
      <c r="DS221" s="32">
        <v>8449396.1741394904</v>
      </c>
      <c r="DT221" s="32">
        <v>18267314.054675501</v>
      </c>
      <c r="DU221" s="32">
        <v>10899027.713981999</v>
      </c>
      <c r="DV221" s="32">
        <v>27300401.376175702</v>
      </c>
      <c r="DW221" s="32">
        <v>12289710.7450653</v>
      </c>
      <c r="DX221" s="32">
        <v>13911458.158023201</v>
      </c>
      <c r="DY221" s="32">
        <v>15787764.252655899</v>
      </c>
      <c r="DZ221" s="32">
        <v>8028942.4417337701</v>
      </c>
      <c r="EA221" s="32">
        <v>11589786.971534699</v>
      </c>
      <c r="EB221" s="32">
        <v>8982292.3565549608</v>
      </c>
      <c r="EC221" s="32">
        <v>6041811.2324646898</v>
      </c>
      <c r="ED221" s="32">
        <v>27889813.906611901</v>
      </c>
      <c r="EE221" s="32">
        <v>2229503.85436456</v>
      </c>
      <c r="EF221" s="32">
        <v>3519805.1374631198</v>
      </c>
      <c r="EG221" s="32">
        <v>26280287.349133998</v>
      </c>
      <c r="EH221" s="32">
        <v>34372774.297081903</v>
      </c>
      <c r="EI221" s="32">
        <v>12673172.1858429</v>
      </c>
      <c r="EJ221" s="32">
        <v>18852840.3211287</v>
      </c>
      <c r="EK221" s="32">
        <v>7422893.6758244801</v>
      </c>
      <c r="EL221" s="32">
        <v>12539016.8742516</v>
      </c>
      <c r="EM221" s="32">
        <v>13281081.682746099</v>
      </c>
      <c r="EN221" s="32">
        <v>21504378.8766944</v>
      </c>
      <c r="EO221" s="32">
        <v>12050393.083297201</v>
      </c>
      <c r="EP221" s="32">
        <v>49081138.771508001</v>
      </c>
      <c r="EQ221" s="32">
        <v>3516901.27715933</v>
      </c>
      <c r="ER221" s="32">
        <v>7222423.0664845603</v>
      </c>
      <c r="ES221" s="32">
        <v>12546410.9713258</v>
      </c>
      <c r="ET221" s="32">
        <v>210009663.94477901</v>
      </c>
      <c r="EU221" s="32">
        <v>66425360.726838097</v>
      </c>
      <c r="EV221" s="32">
        <v>53393401.208116502</v>
      </c>
      <c r="EW221" s="32">
        <v>11215926.1167902</v>
      </c>
      <c r="EX221" s="32">
        <v>8965214.2750914693</v>
      </c>
      <c r="EY221" s="32">
        <v>10240580.689267499</v>
      </c>
      <c r="EZ221" s="32">
        <v>16260667.975184601</v>
      </c>
      <c r="FA221" s="32">
        <v>21962192.178336699</v>
      </c>
      <c r="FB221" s="32">
        <v>74215327.164499596</v>
      </c>
      <c r="FC221" s="42">
        <v>42862839.158282101</v>
      </c>
      <c r="FD221" s="42">
        <v>57316270.274119496</v>
      </c>
      <c r="FE221" s="42">
        <v>229485501.77547401</v>
      </c>
      <c r="FF221" s="42">
        <v>454889028.80063403</v>
      </c>
      <c r="FG221" s="42">
        <v>18762346.9431949</v>
      </c>
      <c r="FH221" s="42">
        <v>23471550.012745101</v>
      </c>
      <c r="FI221" s="42">
        <v>30422514.626416702</v>
      </c>
      <c r="FJ221" s="42">
        <v>108468515.404845</v>
      </c>
      <c r="FK221" s="42">
        <v>356480.175331684</v>
      </c>
      <c r="FL221" s="42">
        <v>6220353.48452029</v>
      </c>
      <c r="FM221" s="42">
        <v>7336370.2909711897</v>
      </c>
      <c r="FN221" s="42">
        <v>6669185.3636219697</v>
      </c>
      <c r="FO221" s="42">
        <v>1933363.2351112401</v>
      </c>
      <c r="FP221" s="42">
        <v>12863280.203944201</v>
      </c>
      <c r="FQ221" s="42">
        <v>9034042.37532988</v>
      </c>
      <c r="FR221" s="42">
        <v>6838927.1309342301</v>
      </c>
      <c r="FS221" s="42">
        <v>26198060.420820698</v>
      </c>
      <c r="FT221" s="42">
        <v>23181927.0444775</v>
      </c>
      <c r="FU221" s="42">
        <v>147858198.35095501</v>
      </c>
      <c r="FV221" s="42">
        <v>35609669.972390004</v>
      </c>
      <c r="FW221" s="42">
        <v>3046201.2346907398</v>
      </c>
      <c r="FX221" s="42">
        <v>77414501.947117999</v>
      </c>
      <c r="FY221" s="42">
        <v>38355192.480085596</v>
      </c>
      <c r="FZ221" s="42">
        <v>87918214.115872204</v>
      </c>
      <c r="GA221" s="42">
        <v>137633551.19278899</v>
      </c>
      <c r="GB221" s="42">
        <v>6192041.1665880503</v>
      </c>
      <c r="GC221" s="42">
        <v>32387114.956191</v>
      </c>
      <c r="GD221" s="42">
        <v>45220692.142907202</v>
      </c>
      <c r="GE221" s="42">
        <v>15472499.3739975</v>
      </c>
      <c r="GF221" s="42">
        <v>117208357.73976099</v>
      </c>
      <c r="GG221" s="42">
        <v>11564592.299770599</v>
      </c>
      <c r="GH221" s="42">
        <v>203892417.59466201</v>
      </c>
      <c r="GI221" s="42">
        <v>141827429.968191</v>
      </c>
      <c r="GJ221" s="42">
        <v>118062897.812334</v>
      </c>
      <c r="GK221" s="42">
        <v>10230962.075637201</v>
      </c>
      <c r="GL221" s="42">
        <v>10988118.456050601</v>
      </c>
      <c r="GM221" s="42">
        <v>47246074.347020701</v>
      </c>
      <c r="GN221" s="42">
        <v>15848154.899511</v>
      </c>
      <c r="GO221" s="42">
        <v>22055752.925229799</v>
      </c>
      <c r="GP221" s="42">
        <v>16473324.417052001</v>
      </c>
      <c r="GQ221" s="42">
        <v>5802171.28429705</v>
      </c>
      <c r="GR221" s="42">
        <v>5815593.10985325</v>
      </c>
      <c r="GS221" s="42">
        <v>28926747.155679099</v>
      </c>
      <c r="GT221" s="42">
        <v>3606284.6424951898</v>
      </c>
      <c r="GU221" s="42">
        <v>124012626.011411</v>
      </c>
      <c r="GV221" s="42">
        <v>46398390.6320154</v>
      </c>
      <c r="GW221" s="42">
        <v>47823659.427331597</v>
      </c>
      <c r="GX221" s="42">
        <v>389891020.81177998</v>
      </c>
      <c r="GY221" s="42">
        <v>233997289.666428</v>
      </c>
      <c r="GZ221" s="42">
        <v>12401460.715510501</v>
      </c>
      <c r="HA221" s="42">
        <v>6991858.3922061296</v>
      </c>
      <c r="HB221" s="42">
        <v>8966205.2343538795</v>
      </c>
      <c r="HC221" s="42">
        <v>18939292.506370898</v>
      </c>
      <c r="HD221" s="42">
        <v>14560645.943203401</v>
      </c>
      <c r="HE221" s="42">
        <v>20614752.057774801</v>
      </c>
      <c r="HF221" s="42">
        <v>504084537.757155</v>
      </c>
      <c r="HG221" s="42">
        <v>10881360.4054431</v>
      </c>
      <c r="HH221" s="42">
        <v>42267939.023024</v>
      </c>
      <c r="HI221" s="33">
        <f t="shared" si="39"/>
        <v>6872300850.3567829</v>
      </c>
      <c r="HJ221" s="43"/>
      <c r="HK221" s="43"/>
      <c r="HL221" s="44"/>
      <c r="HM221" s="43"/>
      <c r="HN221" s="44"/>
      <c r="HO221" s="43"/>
      <c r="HP221" s="43"/>
      <c r="HQ221" s="44"/>
      <c r="HR221" s="43"/>
      <c r="HS221" s="45"/>
      <c r="HT221" s="43"/>
      <c r="HU221" s="43"/>
      <c r="HX221" s="32">
        <v>466086813.49313903</v>
      </c>
      <c r="HY221" s="32">
        <v>4383696.5665478399</v>
      </c>
    </row>
    <row r="222" spans="1:233" x14ac:dyDescent="0.3">
      <c r="A222" s="78"/>
      <c r="B222" s="31" t="s">
        <v>462</v>
      </c>
      <c r="C222" s="41" t="s">
        <v>463</v>
      </c>
      <c r="D222" s="32">
        <v>-10435859.7901277</v>
      </c>
      <c r="E222" s="32">
        <f t="shared" si="36"/>
        <v>-33148750.198207431</v>
      </c>
      <c r="F222" s="32">
        <f t="shared" si="37"/>
        <v>-500133.68003366911</v>
      </c>
      <c r="G222" s="32">
        <v>-1891915.9150204</v>
      </c>
      <c r="H222" s="32">
        <v>-36611.855166719499</v>
      </c>
      <c r="I222" s="32">
        <v>180104.95896233799</v>
      </c>
      <c r="J222" s="32">
        <v>184724.107682809</v>
      </c>
      <c r="K222" s="32">
        <v>463043.96467343898</v>
      </c>
      <c r="L222" s="32">
        <v>2377049.1689921101</v>
      </c>
      <c r="M222" s="32">
        <v>42739306.727567703</v>
      </c>
      <c r="N222" s="32">
        <v>48962108.049818501</v>
      </c>
      <c r="O222" s="32">
        <v>10567204.707680101</v>
      </c>
      <c r="P222" s="32">
        <v>20589035.575194899</v>
      </c>
      <c r="Q222" s="32">
        <v>10376717.986493999</v>
      </c>
      <c r="R222" s="32">
        <v>2894437.0800588899</v>
      </c>
      <c r="S222" s="32">
        <v>2994759.1093310001</v>
      </c>
      <c r="T222" s="32">
        <v>919203.82173289906</v>
      </c>
      <c r="U222" s="32">
        <v>1212192.59163957</v>
      </c>
      <c r="V222" s="32">
        <v>1395491.0701365899</v>
      </c>
      <c r="W222" s="32">
        <f t="shared" si="35"/>
        <v>2435256.7260340312</v>
      </c>
      <c r="X222" s="32">
        <f t="shared" si="38"/>
        <v>212975.8005816185</v>
      </c>
      <c r="Y222" s="32">
        <v>576681.41714773199</v>
      </c>
      <c r="Z222" s="32">
        <v>5669131.7682133103</v>
      </c>
      <c r="AA222" s="32">
        <v>811015.55120895</v>
      </c>
      <c r="AB222" s="32">
        <v>763509.74243777595</v>
      </c>
      <c r="AC222" s="32">
        <v>1069959.1889905799</v>
      </c>
      <c r="AD222" s="32">
        <v>907639.715647117</v>
      </c>
      <c r="AE222" s="32">
        <v>2215149.09131809</v>
      </c>
      <c r="AF222" s="32">
        <v>791351.39288238401</v>
      </c>
      <c r="AG222" s="32">
        <v>3617240.3294207398</v>
      </c>
      <c r="AH222" s="32">
        <v>15400156.1814487</v>
      </c>
      <c r="AI222" s="32">
        <v>2515345.3877507402</v>
      </c>
      <c r="AJ222" s="32">
        <v>1117189.00220931</v>
      </c>
      <c r="AK222" s="32">
        <v>81810280.968409404</v>
      </c>
      <c r="AL222" s="32">
        <v>1990048.5506527901</v>
      </c>
      <c r="AM222" s="32">
        <v>237136.643082856</v>
      </c>
      <c r="AN222" s="32">
        <v>168070.813721424</v>
      </c>
      <c r="AO222" s="32">
        <v>-309681.41697652999</v>
      </c>
      <c r="AP222" s="32">
        <v>-648520.89336691599</v>
      </c>
      <c r="AQ222" s="32">
        <v>-967356.22329715197</v>
      </c>
      <c r="AR222" s="32">
        <v>-800650.61133519094</v>
      </c>
      <c r="AS222" s="32">
        <v>-515012.98801203701</v>
      </c>
      <c r="AT222" s="32">
        <v>-2499808.89915025</v>
      </c>
      <c r="AU222" s="32">
        <v>86858.954110683597</v>
      </c>
      <c r="AV222" s="32">
        <v>233792.51044626301</v>
      </c>
      <c r="AW222" s="32">
        <v>-91309.435224384899</v>
      </c>
      <c r="AX222" s="32">
        <v>2258703.3514565201</v>
      </c>
      <c r="AY222" s="32">
        <v>1585104.8660528499</v>
      </c>
      <c r="AZ222" s="32">
        <v>1110652.29029878</v>
      </c>
      <c r="BA222" s="32">
        <v>381563.73689086299</v>
      </c>
      <c r="BB222" s="32">
        <v>5464583.7975218398</v>
      </c>
      <c r="BC222" s="32">
        <v>1366489.5080903501</v>
      </c>
      <c r="BD222" s="32">
        <v>2166102.70722639</v>
      </c>
      <c r="BE222" s="32">
        <v>268121.38604094501</v>
      </c>
      <c r="BF222" s="32">
        <v>-2351783.8715509102</v>
      </c>
      <c r="BG222" s="32">
        <v>69430677.536870494</v>
      </c>
      <c r="BH222" s="32">
        <v>3716873.4153515901</v>
      </c>
      <c r="BI222" s="32">
        <v>12363277.0329854</v>
      </c>
      <c r="BJ222" s="32">
        <v>2079756.7913746</v>
      </c>
      <c r="BK222" s="32">
        <v>336649.11618651898</v>
      </c>
      <c r="BL222" s="32">
        <v>2079928.86115834</v>
      </c>
      <c r="BM222" s="32">
        <v>13065528.577894799</v>
      </c>
      <c r="BN222" s="32">
        <v>4871526.8273874698</v>
      </c>
      <c r="BO222" s="32">
        <v>1434932.92379023</v>
      </c>
      <c r="BP222" s="32">
        <v>871329.47716538003</v>
      </c>
      <c r="BQ222" s="32">
        <v>3322804.1104696998</v>
      </c>
      <c r="BR222" s="32">
        <v>3692017.2360203299</v>
      </c>
      <c r="BS222" s="32">
        <v>3165291.09346544</v>
      </c>
      <c r="BT222" s="32">
        <v>926883.25178270997</v>
      </c>
      <c r="BU222" s="32">
        <v>-333782.222034398</v>
      </c>
      <c r="BV222" s="32">
        <v>1064560.5405037</v>
      </c>
      <c r="BW222" s="32">
        <v>951354.72443248797</v>
      </c>
      <c r="BX222" s="32">
        <v>-1173035.23333264</v>
      </c>
      <c r="BY222" s="32">
        <v>2914287.1711508501</v>
      </c>
      <c r="BZ222" s="32">
        <v>2925009.46156083</v>
      </c>
      <c r="CA222" s="32">
        <v>5425624.4118415499</v>
      </c>
      <c r="CB222" s="32">
        <v>3288602.0250908602</v>
      </c>
      <c r="CC222" s="32">
        <v>860874.25166925904</v>
      </c>
      <c r="CD222" s="32">
        <v>916189.92433178902</v>
      </c>
      <c r="CE222" s="32">
        <v>468111.73757504998</v>
      </c>
      <c r="CF222" s="32">
        <v>142532.34641077599</v>
      </c>
      <c r="CG222" s="32">
        <v>818073.60873653996</v>
      </c>
      <c r="CH222" s="32">
        <v>4429202.4497559499</v>
      </c>
      <c r="CI222" s="32">
        <v>286625.32640096301</v>
      </c>
      <c r="CJ222" s="32">
        <v>917325.129596196</v>
      </c>
      <c r="CK222" s="32">
        <v>9581202.3356230501</v>
      </c>
      <c r="CL222" s="32">
        <v>3111548.7651006901</v>
      </c>
      <c r="CM222" s="32">
        <v>10063285.376955699</v>
      </c>
      <c r="CN222" s="32">
        <v>2210017.0500629102</v>
      </c>
      <c r="CO222" s="32">
        <v>1756632.0391464301</v>
      </c>
      <c r="CP222" s="32">
        <v>2992039.3174781101</v>
      </c>
      <c r="CQ222" s="32">
        <v>1798058.7269923899</v>
      </c>
      <c r="CR222" s="32">
        <v>780198.39724484703</v>
      </c>
      <c r="CS222" s="32">
        <v>3496205.7363231098</v>
      </c>
      <c r="CT222" s="32">
        <v>630280.19009532197</v>
      </c>
      <c r="CU222" s="32">
        <v>-30732.563511001699</v>
      </c>
      <c r="CV222" s="32">
        <v>931391.89278916805</v>
      </c>
      <c r="CW222" s="32">
        <v>-868876.00840827799</v>
      </c>
      <c r="CX222" s="32">
        <v>3144776.1451067901</v>
      </c>
      <c r="CY222" s="32">
        <v>1039133.62575702</v>
      </c>
      <c r="CZ222" s="32">
        <v>2418074.5821227799</v>
      </c>
      <c r="DA222" s="32">
        <v>714325.458017973</v>
      </c>
      <c r="DB222" s="32">
        <v>2460150.5830486398</v>
      </c>
      <c r="DC222" s="32">
        <v>1566223.40498027</v>
      </c>
      <c r="DD222" s="32">
        <v>532878.07653057599</v>
      </c>
      <c r="DE222" s="32">
        <v>-33657.241194483402</v>
      </c>
      <c r="DF222" s="32">
        <v>3182069.1813476998</v>
      </c>
      <c r="DG222" s="32">
        <v>1437354.65479753</v>
      </c>
      <c r="DH222" s="32">
        <v>829863.79139170097</v>
      </c>
      <c r="DI222" s="32">
        <v>1765023.9460463801</v>
      </c>
      <c r="DJ222" s="32">
        <v>5453432.9209018797</v>
      </c>
      <c r="DK222" s="32">
        <v>462791.27551012998</v>
      </c>
      <c r="DL222" s="32">
        <v>1271223.5431910399</v>
      </c>
      <c r="DM222" s="32">
        <v>3543457.8974624202</v>
      </c>
      <c r="DN222" s="32">
        <v>23236257.976729002</v>
      </c>
      <c r="DO222" s="32">
        <v>3107459.7454145602</v>
      </c>
      <c r="DP222" s="32">
        <v>628374.10110633401</v>
      </c>
      <c r="DQ222" s="32">
        <v>11188710.0037081</v>
      </c>
      <c r="DR222" s="32">
        <v>756017.78275504406</v>
      </c>
      <c r="DS222" s="32">
        <v>-643980.03283104603</v>
      </c>
      <c r="DT222" s="32">
        <v>1459989.35236978</v>
      </c>
      <c r="DU222" s="32">
        <v>1200125.1205219899</v>
      </c>
      <c r="DV222" s="32">
        <v>2361712.2605808</v>
      </c>
      <c r="DW222" s="32">
        <v>2154503.0336073702</v>
      </c>
      <c r="DX222" s="32">
        <v>718904.48774766398</v>
      </c>
      <c r="DY222" s="32">
        <v>-1117202.06164496</v>
      </c>
      <c r="DZ222" s="32">
        <v>-1924870.2924007</v>
      </c>
      <c r="EA222" s="32">
        <v>-4084565.0982500501</v>
      </c>
      <c r="EB222" s="32">
        <v>-983915.337638631</v>
      </c>
      <c r="EC222" s="32">
        <v>-1346878.84370194</v>
      </c>
      <c r="ED222" s="32">
        <v>-4559143.3532675896</v>
      </c>
      <c r="EE222" s="32">
        <v>-3820956.5723134298</v>
      </c>
      <c r="EF222" s="32">
        <v>-1112891.32443811</v>
      </c>
      <c r="EG222" s="32">
        <v>9259882.4674046393</v>
      </c>
      <c r="EH222" s="32">
        <v>4652635.6380839404</v>
      </c>
      <c r="EI222" s="32">
        <v>675837.93634563696</v>
      </c>
      <c r="EJ222" s="32">
        <v>6996221.3983843997</v>
      </c>
      <c r="EK222" s="32">
        <v>280110.73695895402</v>
      </c>
      <c r="EL222" s="32">
        <v>9040581.64872263</v>
      </c>
      <c r="EM222" s="32">
        <v>1395468.80912053</v>
      </c>
      <c r="EN222" s="32">
        <v>8335423.7376389802</v>
      </c>
      <c r="EO222" s="32">
        <v>5617009.0103893196</v>
      </c>
      <c r="EP222" s="32">
        <v>15546050.606098199</v>
      </c>
      <c r="EQ222" s="32">
        <v>1004000.55787895</v>
      </c>
      <c r="ER222" s="32">
        <v>2612516.1396101299</v>
      </c>
      <c r="ES222" s="32">
        <v>3099415.31014302</v>
      </c>
      <c r="ET222" s="32">
        <v>39446754.427999802</v>
      </c>
      <c r="EU222" s="32">
        <v>7488695.9573937198</v>
      </c>
      <c r="EV222" s="32">
        <v>8288646.8238369897</v>
      </c>
      <c r="EW222" s="32">
        <v>1940414.9809247099</v>
      </c>
      <c r="EX222" s="32">
        <v>1299966.8646706</v>
      </c>
      <c r="EY222" s="32">
        <v>1324445.1047773601</v>
      </c>
      <c r="EZ222" s="32">
        <v>3076410.5770995999</v>
      </c>
      <c r="FA222" s="32">
        <v>3392134.2753284001</v>
      </c>
      <c r="FB222" s="32">
        <v>9109768.8319989406</v>
      </c>
      <c r="FC222" s="42">
        <v>4800823.2613917002</v>
      </c>
      <c r="FD222" s="42">
        <v>5596070.1509712404</v>
      </c>
      <c r="FE222" s="42">
        <v>106940765.266118</v>
      </c>
      <c r="FF222" s="42">
        <v>39960876.120935403</v>
      </c>
      <c r="FG222" s="42">
        <v>549738.75906195003</v>
      </c>
      <c r="FH222" s="42">
        <v>-273112.69729193999</v>
      </c>
      <c r="FI222" s="42">
        <v>1633523.8630285501</v>
      </c>
      <c r="FJ222" s="42">
        <v>12401681.511529</v>
      </c>
      <c r="FK222" s="42">
        <v>22150.368661763699</v>
      </c>
      <c r="FL222" s="42">
        <v>951168.68071332702</v>
      </c>
      <c r="FM222" s="42">
        <v>573664.97672745003</v>
      </c>
      <c r="FN222" s="42">
        <v>318183.62858847098</v>
      </c>
      <c r="FO222" s="42">
        <v>428270.353364693</v>
      </c>
      <c r="FP222" s="42">
        <v>1352307.22224033</v>
      </c>
      <c r="FQ222" s="42">
        <v>819672.59130585403</v>
      </c>
      <c r="FR222" s="42">
        <v>1058872.02123871</v>
      </c>
      <c r="FS222" s="42">
        <v>854671.43991944497</v>
      </c>
      <c r="FT222" s="42">
        <v>1615039.57550969</v>
      </c>
      <c r="FU222" s="42">
        <v>2328626.4964278699</v>
      </c>
      <c r="FV222" s="42">
        <v>3409219.8759926199</v>
      </c>
      <c r="FW222" s="42">
        <v>155181.745260784</v>
      </c>
      <c r="FX222" s="42">
        <v>9148258.85780642</v>
      </c>
      <c r="FY222" s="42">
        <v>7718166.9493564898</v>
      </c>
      <c r="FZ222" s="42">
        <v>10673579.0180384</v>
      </c>
      <c r="GA222" s="42">
        <v>50469460.663504101</v>
      </c>
      <c r="GB222" s="42">
        <v>6728008.7468176801</v>
      </c>
      <c r="GC222" s="42">
        <v>16284449.804568</v>
      </c>
      <c r="GD222" s="42">
        <v>17298414.973575901</v>
      </c>
      <c r="GE222" s="42">
        <v>6287377.68482491</v>
      </c>
      <c r="GF222" s="42">
        <v>71261748.080350801</v>
      </c>
      <c r="GG222" s="42">
        <v>4287084.2382966196</v>
      </c>
      <c r="GH222" s="42">
        <v>14643830.003350399</v>
      </c>
      <c r="GI222" s="42">
        <v>15446170.983406801</v>
      </c>
      <c r="GJ222" s="42">
        <v>2660998.6912613902</v>
      </c>
      <c r="GK222" s="42">
        <v>917652.69902903796</v>
      </c>
      <c r="GL222" s="42">
        <v>1013350.7130346399</v>
      </c>
      <c r="GM222" s="42">
        <v>6099526.7425787402</v>
      </c>
      <c r="GN222" s="42">
        <v>1480692.4064426599</v>
      </c>
      <c r="GO222" s="42">
        <v>3732637.6208532401</v>
      </c>
      <c r="GP222" s="42">
        <v>1095176.6087892901</v>
      </c>
      <c r="GQ222" s="42">
        <v>191016.19677004899</v>
      </c>
      <c r="GR222" s="42">
        <v>601224.46015590301</v>
      </c>
      <c r="GS222" s="42">
        <v>2025565.716116</v>
      </c>
      <c r="GT222" s="42">
        <v>609442.04635066702</v>
      </c>
      <c r="GU222" s="42">
        <v>1905227.2001797799</v>
      </c>
      <c r="GV222" s="42">
        <v>1512366.84935035</v>
      </c>
      <c r="GW222" s="42">
        <v>2245844.75441548</v>
      </c>
      <c r="GX222" s="42">
        <v>1898972.06376413</v>
      </c>
      <c r="GY222" s="42">
        <v>891994.65944193106</v>
      </c>
      <c r="GZ222" s="42">
        <v>125876.365600181</v>
      </c>
      <c r="HA222" s="42">
        <v>693617.49451542494</v>
      </c>
      <c r="HB222" s="42">
        <v>577802.85578453494</v>
      </c>
      <c r="HC222" s="42">
        <v>717509.42420985701</v>
      </c>
      <c r="HD222" s="42">
        <v>449790.90876747598</v>
      </c>
      <c r="HE222" s="42">
        <v>1788048.12995598</v>
      </c>
      <c r="HF222" s="42">
        <v>1333610.8890273899</v>
      </c>
      <c r="HG222" s="42">
        <v>11162.2173682591</v>
      </c>
      <c r="HH222" s="42">
        <v>63850.218244909003</v>
      </c>
      <c r="HI222" s="33">
        <f t="shared" si="39"/>
        <v>1061872445.4647547</v>
      </c>
      <c r="HJ222" s="46"/>
      <c r="HK222" s="46"/>
      <c r="HL222" s="47"/>
      <c r="HM222" s="46"/>
      <c r="HN222" s="47"/>
      <c r="HO222" s="46"/>
      <c r="HP222" s="46"/>
      <c r="HQ222" s="47"/>
      <c r="HR222" s="46"/>
      <c r="HS222" s="48"/>
      <c r="HT222" s="46"/>
      <c r="HU222" s="46"/>
      <c r="HX222" s="32">
        <v>-33648883.878241099</v>
      </c>
      <c r="HY222" s="32">
        <v>2648232.5266156499</v>
      </c>
    </row>
    <row r="223" spans="1:233" x14ac:dyDescent="0.3">
      <c r="A223" s="78"/>
      <c r="B223" s="31" t="s">
        <v>464</v>
      </c>
      <c r="C223" s="41" t="s">
        <v>465</v>
      </c>
      <c r="D223" s="32">
        <v>318296.53305862303</v>
      </c>
      <c r="E223" s="32">
        <f t="shared" si="36"/>
        <v>12114292.745440355</v>
      </c>
      <c r="F223" s="32">
        <f t="shared" si="37"/>
        <v>182775.09032934529</v>
      </c>
      <c r="G223" s="32">
        <v>3297825.6312001799</v>
      </c>
      <c r="H223" s="32">
        <v>556536.97091115499</v>
      </c>
      <c r="I223" s="32">
        <v>5765997.3327688798</v>
      </c>
      <c r="J223" s="32">
        <v>2661543.6650847802</v>
      </c>
      <c r="K223" s="32">
        <v>233770.57321485001</v>
      </c>
      <c r="L223" s="32">
        <v>7659426.78812481</v>
      </c>
      <c r="M223" s="32">
        <v>16508740.8227497</v>
      </c>
      <c r="N223" s="32">
        <v>11804527.8853995</v>
      </c>
      <c r="O223" s="32">
        <v>9075807.5718153492</v>
      </c>
      <c r="P223" s="32">
        <v>2768773.2379680802</v>
      </c>
      <c r="Q223" s="32">
        <v>3174455.5729247802</v>
      </c>
      <c r="R223" s="32">
        <v>1791649.61934321</v>
      </c>
      <c r="S223" s="32">
        <v>568635.687304475</v>
      </c>
      <c r="T223" s="32">
        <v>1135497.8770422901</v>
      </c>
      <c r="U223" s="32">
        <v>3305752.8027669098</v>
      </c>
      <c r="V223" s="32">
        <v>4094205.6957986699</v>
      </c>
      <c r="W223" s="32">
        <f t="shared" si="35"/>
        <v>1937985.1262719247</v>
      </c>
      <c r="X223" s="32">
        <f t="shared" si="38"/>
        <v>169486.82632537538</v>
      </c>
      <c r="Y223" s="32">
        <v>362604.25307624397</v>
      </c>
      <c r="Z223" s="32">
        <v>2691731.3023093501</v>
      </c>
      <c r="AA223" s="32">
        <v>504170.13718580699</v>
      </c>
      <c r="AB223" s="32">
        <v>922227.66554922995</v>
      </c>
      <c r="AC223" s="32">
        <v>1916752.77120097</v>
      </c>
      <c r="AD223" s="32">
        <v>1134704.8466291199</v>
      </c>
      <c r="AE223" s="32">
        <v>1335735.9506266799</v>
      </c>
      <c r="AF223" s="32">
        <v>1465700.9478075199</v>
      </c>
      <c r="AG223" s="32">
        <v>5163645.7595397104</v>
      </c>
      <c r="AH223" s="32">
        <v>4248643.4860105701</v>
      </c>
      <c r="AI223" s="32">
        <v>2602034.4739199802</v>
      </c>
      <c r="AJ223" s="32">
        <v>798622.81347944902</v>
      </c>
      <c r="AK223" s="32">
        <v>2760411.69064702</v>
      </c>
      <c r="AL223" s="32">
        <v>5671815.7699335702</v>
      </c>
      <c r="AM223" s="32">
        <v>557781.09261758102</v>
      </c>
      <c r="AN223" s="32">
        <v>215849.93530004</v>
      </c>
      <c r="AO223" s="32">
        <v>1722750.5565694501</v>
      </c>
      <c r="AP223" s="32">
        <v>1291513.37484578</v>
      </c>
      <c r="AQ223" s="32">
        <v>824356.53938171</v>
      </c>
      <c r="AR223" s="32">
        <v>1740603.57855574</v>
      </c>
      <c r="AS223" s="32">
        <v>1982348.07030436</v>
      </c>
      <c r="AT223" s="32">
        <v>1113512.8162342899</v>
      </c>
      <c r="AU223" s="32">
        <v>1580981.1134684701</v>
      </c>
      <c r="AV223" s="32">
        <v>1172213.0576954</v>
      </c>
      <c r="AW223" s="32">
        <v>1584997.3517452599</v>
      </c>
      <c r="AX223" s="32">
        <v>1594649.9201700401</v>
      </c>
      <c r="AY223" s="32">
        <v>4597349.06723963</v>
      </c>
      <c r="AZ223" s="32">
        <v>1482450.68913196</v>
      </c>
      <c r="BA223" s="32">
        <v>3737926.1825836198</v>
      </c>
      <c r="BB223" s="32">
        <v>5361519.5316211302</v>
      </c>
      <c r="BC223" s="32">
        <v>3373146.4599864101</v>
      </c>
      <c r="BD223" s="32">
        <v>4379684.1116160704</v>
      </c>
      <c r="BE223" s="32">
        <v>1603236.54237844</v>
      </c>
      <c r="BF223" s="32">
        <v>1676212.9399061799</v>
      </c>
      <c r="BG223" s="32">
        <v>11281622.6961475</v>
      </c>
      <c r="BH223" s="32">
        <v>8423227.46930895</v>
      </c>
      <c r="BI223" s="32">
        <v>20556866.272920299</v>
      </c>
      <c r="BJ223" s="32">
        <v>4824645.9958284004</v>
      </c>
      <c r="BK223" s="32">
        <v>1321501.4118826301</v>
      </c>
      <c r="BL223" s="32">
        <v>2008612.05557965</v>
      </c>
      <c r="BM223" s="32">
        <v>12772252.472833</v>
      </c>
      <c r="BN223" s="32">
        <v>4098519.75824604</v>
      </c>
      <c r="BO223" s="32">
        <v>1201911.3478498501</v>
      </c>
      <c r="BP223" s="32">
        <v>2433983.6579278898</v>
      </c>
      <c r="BQ223" s="32">
        <v>2044840.70134586</v>
      </c>
      <c r="BR223" s="32">
        <v>2274107.69452899</v>
      </c>
      <c r="BS223" s="32">
        <v>3404108.2516249702</v>
      </c>
      <c r="BT223" s="32">
        <v>4097429.8435104401</v>
      </c>
      <c r="BU223" s="32">
        <v>2346095.7823295798</v>
      </c>
      <c r="BV223" s="32">
        <v>1886123.86035396</v>
      </c>
      <c r="BW223" s="32">
        <v>2535847.9501415002</v>
      </c>
      <c r="BX223" s="32">
        <v>1332273.64805953</v>
      </c>
      <c r="BY223" s="32">
        <v>7574934.9199918499</v>
      </c>
      <c r="BZ223" s="32">
        <v>6870729.4623004803</v>
      </c>
      <c r="CA223" s="32">
        <v>5829629.2455088599</v>
      </c>
      <c r="CB223" s="32">
        <v>3851440.49534031</v>
      </c>
      <c r="CC223" s="32">
        <v>2338027.0016568499</v>
      </c>
      <c r="CD223" s="32">
        <v>3777513.7316911402</v>
      </c>
      <c r="CE223" s="32">
        <v>2046577.3454586</v>
      </c>
      <c r="CF223" s="32">
        <v>885099.54594350199</v>
      </c>
      <c r="CG223" s="32">
        <v>750906.47627931403</v>
      </c>
      <c r="CH223" s="32">
        <v>5788163.7815600596</v>
      </c>
      <c r="CI223" s="32">
        <v>504388.00451345398</v>
      </c>
      <c r="CJ223" s="32">
        <v>3633116.31033555</v>
      </c>
      <c r="CK223" s="32">
        <v>27028151.742853198</v>
      </c>
      <c r="CL223" s="32">
        <v>969084.59737674403</v>
      </c>
      <c r="CM223" s="32">
        <v>9231427.1459646709</v>
      </c>
      <c r="CN223" s="32">
        <v>921035.73282984202</v>
      </c>
      <c r="CO223" s="32">
        <v>1123034.6327732</v>
      </c>
      <c r="CP223" s="32">
        <v>3768467.5740938499</v>
      </c>
      <c r="CQ223" s="32">
        <v>6730981.8155313404</v>
      </c>
      <c r="CR223" s="32">
        <v>956627.79298726504</v>
      </c>
      <c r="CS223" s="32">
        <v>7634983.8782981504</v>
      </c>
      <c r="CT223" s="32">
        <v>3316302.62351831</v>
      </c>
      <c r="CU223" s="32">
        <v>1021588.10571195</v>
      </c>
      <c r="CV223" s="32">
        <v>1576737.55280939</v>
      </c>
      <c r="CW223" s="32">
        <v>801913.43716453004</v>
      </c>
      <c r="CX223" s="32">
        <v>8380586.6124820299</v>
      </c>
      <c r="CY223" s="32">
        <v>1505847.2053809899</v>
      </c>
      <c r="CZ223" s="32">
        <v>2173363.0189724802</v>
      </c>
      <c r="DA223" s="32">
        <v>1105902.9515146599</v>
      </c>
      <c r="DB223" s="32">
        <v>3714605.9146262798</v>
      </c>
      <c r="DC223" s="32">
        <v>3055552.0283676898</v>
      </c>
      <c r="DD223" s="32">
        <v>2174466.7577633499</v>
      </c>
      <c r="DE223" s="32">
        <v>483025.84378557402</v>
      </c>
      <c r="DF223" s="32">
        <v>4660200.7200030303</v>
      </c>
      <c r="DG223" s="32">
        <v>936315.22871226806</v>
      </c>
      <c r="DH223" s="32">
        <v>2724052.55988767</v>
      </c>
      <c r="DI223" s="32">
        <v>2285905.8440100802</v>
      </c>
      <c r="DJ223" s="32">
        <v>850344.43753549503</v>
      </c>
      <c r="DK223" s="32">
        <v>870636.41734020901</v>
      </c>
      <c r="DL223" s="32">
        <v>1508910.7794232699</v>
      </c>
      <c r="DM223" s="32">
        <v>3575678.1697848202</v>
      </c>
      <c r="DN223" s="32">
        <v>9436165.1902304702</v>
      </c>
      <c r="DO223" s="32">
        <v>3479042.3432556898</v>
      </c>
      <c r="DP223" s="32">
        <v>2382208.8169102198</v>
      </c>
      <c r="DQ223" s="32">
        <v>19969490.229883499</v>
      </c>
      <c r="DR223" s="32">
        <v>835539.51978126401</v>
      </c>
      <c r="DS223" s="32">
        <v>1158241.8182230899</v>
      </c>
      <c r="DT223" s="32">
        <v>3673654.1042413702</v>
      </c>
      <c r="DU223" s="32">
        <v>2196207.03186998</v>
      </c>
      <c r="DV223" s="32">
        <v>6840783.3855484296</v>
      </c>
      <c r="DW223" s="32">
        <v>3344402.6670063799</v>
      </c>
      <c r="DX223" s="32">
        <v>9222845.1416026298</v>
      </c>
      <c r="DY223" s="32">
        <v>4267708.2132405601</v>
      </c>
      <c r="DZ223" s="32">
        <v>1837984.3320973699</v>
      </c>
      <c r="EA223" s="32">
        <v>1807536.1472636301</v>
      </c>
      <c r="EB223" s="32">
        <v>2064714.36321663</v>
      </c>
      <c r="EC223" s="32">
        <v>1329193.0461687299</v>
      </c>
      <c r="ED223" s="32">
        <v>5021470.4658144005</v>
      </c>
      <c r="EE223" s="32">
        <v>1117674.5132581301</v>
      </c>
      <c r="EF223" s="32">
        <v>458272.11858781398</v>
      </c>
      <c r="EG223" s="32">
        <v>28629005.688527402</v>
      </c>
      <c r="EH223" s="32">
        <v>12961981.801460201</v>
      </c>
      <c r="EI223" s="32">
        <v>3090103.2285854602</v>
      </c>
      <c r="EJ223" s="32">
        <v>2867336.2918468402</v>
      </c>
      <c r="EK223" s="32">
        <v>1493371.7170484399</v>
      </c>
      <c r="EL223" s="32">
        <v>7460668.9619658198</v>
      </c>
      <c r="EM223" s="32">
        <v>1323578.5804004499</v>
      </c>
      <c r="EN223" s="32">
        <v>26583472.181761101</v>
      </c>
      <c r="EO223" s="32">
        <v>40175224.278598703</v>
      </c>
      <c r="EP223" s="32">
        <v>60288946.889696799</v>
      </c>
      <c r="EQ223" s="32">
        <v>4103884.5923010199</v>
      </c>
      <c r="ER223" s="32">
        <v>4386195.7138020098</v>
      </c>
      <c r="ES223" s="32">
        <v>10388478.1258968</v>
      </c>
      <c r="ET223" s="32">
        <v>2148160.1869361498</v>
      </c>
      <c r="EU223" s="32">
        <v>1038156.31934514</v>
      </c>
      <c r="EV223" s="32">
        <v>1864874.3357762101</v>
      </c>
      <c r="EW223" s="32">
        <v>946321.598035787</v>
      </c>
      <c r="EX223" s="32">
        <v>483486.78712406202</v>
      </c>
      <c r="EY223" s="32">
        <v>463040.75463663298</v>
      </c>
      <c r="EZ223" s="32">
        <v>733144.06961659598</v>
      </c>
      <c r="FA223" s="32">
        <v>750640.96539039596</v>
      </c>
      <c r="FB223" s="32">
        <v>1999270.1472271001</v>
      </c>
      <c r="FC223" s="42">
        <v>361416.763757765</v>
      </c>
      <c r="FD223" s="42">
        <v>7795185.8658636399</v>
      </c>
      <c r="FE223" s="42">
        <v>20815891.684323099</v>
      </c>
      <c r="FF223" s="42">
        <v>23582160.819889199</v>
      </c>
      <c r="FG223" s="42">
        <v>12515206.5769729</v>
      </c>
      <c r="FH223" s="42">
        <v>10763449.379067101</v>
      </c>
      <c r="FI223" s="42">
        <v>10107934.5233279</v>
      </c>
      <c r="FJ223" s="42">
        <v>107450420.440318</v>
      </c>
      <c r="FK223" s="42">
        <v>149281.940316461</v>
      </c>
      <c r="FL223" s="42">
        <v>5208757.1022541597</v>
      </c>
      <c r="FM223" s="42">
        <v>4049196.4951137099</v>
      </c>
      <c r="FN223" s="42">
        <v>4543422.2981641199</v>
      </c>
      <c r="FO223" s="42">
        <v>4648441.6407870296</v>
      </c>
      <c r="FP223" s="42">
        <v>2223146.4823149899</v>
      </c>
      <c r="FQ223" s="42">
        <v>9773267.6568090506</v>
      </c>
      <c r="FR223" s="42">
        <v>4230439.25798338</v>
      </c>
      <c r="FS223" s="42">
        <v>3013848.5132582099</v>
      </c>
      <c r="FT223" s="42">
        <v>6725158.5994260302</v>
      </c>
      <c r="FU223" s="42">
        <v>12306904.488675701</v>
      </c>
      <c r="FV223" s="42">
        <v>43916503.2269269</v>
      </c>
      <c r="FW223" s="42">
        <v>2651363.8793778601</v>
      </c>
      <c r="FX223" s="42">
        <v>14180234.894065499</v>
      </c>
      <c r="FY223" s="42">
        <v>4634172.7553936904</v>
      </c>
      <c r="FZ223" s="42">
        <v>21397610.310070802</v>
      </c>
      <c r="GA223" s="42">
        <v>18265266.500777099</v>
      </c>
      <c r="GB223" s="42">
        <v>2243622.513185</v>
      </c>
      <c r="GC223" s="42">
        <v>1487209.095702</v>
      </c>
      <c r="GD223" s="42">
        <v>992051.49203385203</v>
      </c>
      <c r="GE223" s="42">
        <v>10026218.487439999</v>
      </c>
      <c r="GF223" s="42">
        <v>411358153.88817102</v>
      </c>
      <c r="GG223" s="42">
        <v>40126032.602264002</v>
      </c>
      <c r="GH223" s="42">
        <v>20098264.7621249</v>
      </c>
      <c r="GI223" s="42">
        <v>24282003.202865399</v>
      </c>
      <c r="GJ223" s="42">
        <v>100071381.083079</v>
      </c>
      <c r="GK223" s="42">
        <v>3220508.1573595102</v>
      </c>
      <c r="GL223" s="42">
        <v>1977626.3766743899</v>
      </c>
      <c r="GM223" s="42">
        <v>4873504.6278933296</v>
      </c>
      <c r="GN223" s="42">
        <v>1516671.33814662</v>
      </c>
      <c r="GO223" s="42">
        <v>3626574.4021233902</v>
      </c>
      <c r="GP223" s="42">
        <v>7038830.3507650699</v>
      </c>
      <c r="GQ223" s="42">
        <v>4639791.63514069</v>
      </c>
      <c r="GR223" s="42">
        <v>2543040.9483885001</v>
      </c>
      <c r="GS223" s="42">
        <v>10076146.410269</v>
      </c>
      <c r="GT223" s="42">
        <v>710635.84086110804</v>
      </c>
      <c r="GU223" s="42">
        <v>9329561.2214473002</v>
      </c>
      <c r="GV223" s="42">
        <v>3769876.4555314598</v>
      </c>
      <c r="GW223" s="42">
        <v>1936130.70056971</v>
      </c>
      <c r="GX223" s="42">
        <v>62373484.205531701</v>
      </c>
      <c r="GY223" s="42">
        <v>78883420.279455796</v>
      </c>
      <c r="GZ223" s="42">
        <v>1897317.9429800799</v>
      </c>
      <c r="HA223" s="42">
        <v>560470.66276890598</v>
      </c>
      <c r="HB223" s="42">
        <v>2062387.8916684999</v>
      </c>
      <c r="HC223" s="42">
        <v>3683271.9999162899</v>
      </c>
      <c r="HD223" s="42">
        <v>3942579.96531766</v>
      </c>
      <c r="HE223" s="42">
        <v>14740716.5890131</v>
      </c>
      <c r="HF223" s="42">
        <v>67418286.349975005</v>
      </c>
      <c r="HG223" s="42">
        <v>49918.822348612797</v>
      </c>
      <c r="HH223" s="42">
        <v>2061486.8563532101</v>
      </c>
      <c r="HI223" s="33">
        <f t="shared" si="39"/>
        <v>1953626433.0843897</v>
      </c>
      <c r="HJ223" s="46"/>
      <c r="HK223" s="46"/>
      <c r="HL223" s="47"/>
      <c r="HM223" s="46"/>
      <c r="HN223" s="47"/>
      <c r="HO223" s="46"/>
      <c r="HP223" s="46"/>
      <c r="HQ223" s="47"/>
      <c r="HR223" s="46"/>
      <c r="HS223" s="49"/>
      <c r="HT223" s="46"/>
      <c r="HU223" s="46"/>
      <c r="HX223" s="32">
        <v>12297067.8357697</v>
      </c>
      <c r="HY223" s="32">
        <v>2107471.9525973001</v>
      </c>
    </row>
    <row r="224" spans="1:233" x14ac:dyDescent="0.3">
      <c r="A224" s="78"/>
      <c r="B224" s="50" t="s">
        <v>466</v>
      </c>
      <c r="C224" s="51" t="s">
        <v>467</v>
      </c>
      <c r="D224" s="32">
        <v>373783.53817677603</v>
      </c>
      <c r="E224" s="32">
        <f t="shared" si="36"/>
        <v>2569112.4159255424</v>
      </c>
      <c r="F224" s="32">
        <f t="shared" si="37"/>
        <v>38761.631715047726</v>
      </c>
      <c r="G224" s="32">
        <v>95227.336347533899</v>
      </c>
      <c r="H224" s="32">
        <v>1061072.1214326201</v>
      </c>
      <c r="I224" s="32">
        <v>5265404.14859543</v>
      </c>
      <c r="J224" s="32">
        <v>1057782.4839262499</v>
      </c>
      <c r="K224" s="32">
        <v>352487.63861680299</v>
      </c>
      <c r="L224" s="32">
        <v>19401329.048445798</v>
      </c>
      <c r="M224" s="32">
        <v>66420635.883235</v>
      </c>
      <c r="N224" s="32">
        <v>20424077.202006001</v>
      </c>
      <c r="O224" s="32">
        <v>9420189.9072594903</v>
      </c>
      <c r="P224" s="32">
        <v>5293054.5104788402</v>
      </c>
      <c r="Q224" s="32">
        <v>7821897.1687262002</v>
      </c>
      <c r="R224" s="32">
        <v>6477562.29676707</v>
      </c>
      <c r="S224" s="32">
        <v>2236864.1822975399</v>
      </c>
      <c r="T224" s="32">
        <v>915927.14170684805</v>
      </c>
      <c r="U224" s="32">
        <v>2242323.7176571102</v>
      </c>
      <c r="V224" s="32">
        <v>9203667.0843501203</v>
      </c>
      <c r="W224" s="32">
        <f t="shared" si="35"/>
        <v>5303018.6919839811</v>
      </c>
      <c r="X224" s="32">
        <f t="shared" si="38"/>
        <v>463776.4221531988</v>
      </c>
      <c r="Y224" s="32">
        <v>1292050.3560951599</v>
      </c>
      <c r="Z224" s="32">
        <v>4699987.8570464198</v>
      </c>
      <c r="AA224" s="32">
        <v>1311372.46061182</v>
      </c>
      <c r="AB224" s="32">
        <v>2201082.9549360499</v>
      </c>
      <c r="AC224" s="32">
        <v>1744850.5981527199</v>
      </c>
      <c r="AD224" s="32">
        <v>1162400.0908192</v>
      </c>
      <c r="AE224" s="32">
        <v>123625.45254790199</v>
      </c>
      <c r="AF224" s="32">
        <v>4048210.3851234498</v>
      </c>
      <c r="AG224" s="32">
        <v>9079169.5669104308</v>
      </c>
      <c r="AH224" s="32">
        <v>17978249.393932901</v>
      </c>
      <c r="AI224" s="32">
        <v>4102206.1890600999</v>
      </c>
      <c r="AJ224" s="32">
        <v>3903320.51676617</v>
      </c>
      <c r="AK224" s="32">
        <v>13280241.0564555</v>
      </c>
      <c r="AL224" s="32">
        <v>5499843.4560683696</v>
      </c>
      <c r="AM224" s="32">
        <v>428748.01211618102</v>
      </c>
      <c r="AN224" s="32">
        <v>247189.26858676501</v>
      </c>
      <c r="AO224" s="32">
        <v>1412125.32360493</v>
      </c>
      <c r="AP224" s="32">
        <v>3465878.3662650599</v>
      </c>
      <c r="AQ224" s="32">
        <v>2148003.0143192601</v>
      </c>
      <c r="AR224" s="32">
        <v>3109047.9146093801</v>
      </c>
      <c r="AS224" s="32">
        <v>16619599.606040999</v>
      </c>
      <c r="AT224" s="32">
        <v>7021384.5307480898</v>
      </c>
      <c r="AU224" s="32">
        <v>1896460.0617037199</v>
      </c>
      <c r="AV224" s="32">
        <v>1908235.4197027001</v>
      </c>
      <c r="AW224" s="32">
        <v>7826217.9729502797</v>
      </c>
      <c r="AX224" s="32">
        <v>4338308.6956379097</v>
      </c>
      <c r="AY224" s="32">
        <v>3037158.3586969799</v>
      </c>
      <c r="AZ224" s="32">
        <v>3931936.1370110898</v>
      </c>
      <c r="BA224" s="32">
        <v>8562828.8845285103</v>
      </c>
      <c r="BB224" s="32">
        <v>6750359.3927708296</v>
      </c>
      <c r="BC224" s="32">
        <v>7577953.7550423499</v>
      </c>
      <c r="BD224" s="32">
        <v>6320321.9966247398</v>
      </c>
      <c r="BE224" s="32">
        <v>14700605.5182264</v>
      </c>
      <c r="BF224" s="32">
        <v>4195589.2444595797</v>
      </c>
      <c r="BG224" s="32">
        <v>8233428.5132585503</v>
      </c>
      <c r="BH224" s="32">
        <v>179287.57961891501</v>
      </c>
      <c r="BI224" s="32">
        <v>24942093.203377001</v>
      </c>
      <c r="BJ224" s="32">
        <v>6533160.23977686</v>
      </c>
      <c r="BK224" s="32">
        <v>2337472.0065874499</v>
      </c>
      <c r="BL224" s="32">
        <v>3416770.8381694001</v>
      </c>
      <c r="BM224" s="32">
        <v>10056224.4342693</v>
      </c>
      <c r="BN224" s="32">
        <v>12169201.8786155</v>
      </c>
      <c r="BO224" s="32">
        <v>4985846.1029398199</v>
      </c>
      <c r="BP224" s="32">
        <v>4313277.3211523499</v>
      </c>
      <c r="BQ224" s="32">
        <v>14121426.018631</v>
      </c>
      <c r="BR224" s="32">
        <v>12486718.8833615</v>
      </c>
      <c r="BS224" s="32">
        <v>12188153.6871715</v>
      </c>
      <c r="BT224" s="32">
        <v>3603443.1959096598</v>
      </c>
      <c r="BU224" s="32">
        <v>3210777.8788929102</v>
      </c>
      <c r="BV224" s="32">
        <v>3836418.0440151598</v>
      </c>
      <c r="BW224" s="32">
        <v>2351148.9575024401</v>
      </c>
      <c r="BX224" s="32">
        <v>2928866.0754603101</v>
      </c>
      <c r="BY224" s="32">
        <v>21123725.022014599</v>
      </c>
      <c r="BZ224" s="32">
        <v>2265885.0659149801</v>
      </c>
      <c r="CA224" s="32">
        <v>14933198.790514</v>
      </c>
      <c r="CB224" s="32">
        <v>7646247.3030772498</v>
      </c>
      <c r="CC224" s="32">
        <v>2420537.6698972802</v>
      </c>
      <c r="CD224" s="32">
        <v>6115404.1148725301</v>
      </c>
      <c r="CE224" s="32">
        <v>3878767.2183159301</v>
      </c>
      <c r="CF224" s="32">
        <v>2493631.3377506402</v>
      </c>
      <c r="CG224" s="32">
        <v>3213046.23240531</v>
      </c>
      <c r="CH224" s="32">
        <v>14489959.7913676</v>
      </c>
      <c r="CI224" s="32">
        <v>323115.77310316201</v>
      </c>
      <c r="CJ224" s="32">
        <v>1542441.9225023801</v>
      </c>
      <c r="CK224" s="32">
        <v>27908961.553401999</v>
      </c>
      <c r="CL224" s="32">
        <v>330989.92142761999</v>
      </c>
      <c r="CM224" s="32">
        <v>9914976.0523488205</v>
      </c>
      <c r="CN224" s="32">
        <v>5930037.49295347</v>
      </c>
      <c r="CO224" s="32">
        <v>1854979.6658387301</v>
      </c>
      <c r="CP224" s="32">
        <v>3959915.3766730102</v>
      </c>
      <c r="CQ224" s="32">
        <v>2590889.9171479698</v>
      </c>
      <c r="CR224" s="32">
        <v>914589.533651317</v>
      </c>
      <c r="CS224" s="32">
        <v>12178098.0115397</v>
      </c>
      <c r="CT224" s="32">
        <v>5159786.1932451101</v>
      </c>
      <c r="CU224" s="32">
        <v>2552400.0284039499</v>
      </c>
      <c r="CV224" s="32">
        <v>7528119.4698645696</v>
      </c>
      <c r="CW224" s="32">
        <v>2723590.0402679201</v>
      </c>
      <c r="CX224" s="32">
        <v>16131592.316458801</v>
      </c>
      <c r="CY224" s="32">
        <v>4286012.7366209002</v>
      </c>
      <c r="CZ224" s="32">
        <v>5205057.2720432598</v>
      </c>
      <c r="DA224" s="32">
        <v>8646110.11970759</v>
      </c>
      <c r="DB224" s="32">
        <v>12291971.0520836</v>
      </c>
      <c r="DC224" s="32">
        <v>4105790.6873963601</v>
      </c>
      <c r="DD224" s="32">
        <v>6590058.4028123897</v>
      </c>
      <c r="DE224" s="32">
        <v>1188455.6477645501</v>
      </c>
      <c r="DF224" s="32">
        <v>8813674.00713671</v>
      </c>
      <c r="DG224" s="32">
        <v>6430019.1527635697</v>
      </c>
      <c r="DH224" s="32">
        <v>6433553.9944962701</v>
      </c>
      <c r="DI224" s="32">
        <v>4124576.3863043999</v>
      </c>
      <c r="DJ224" s="32">
        <v>12198217.1354731</v>
      </c>
      <c r="DK224" s="32">
        <v>2769643.4841292999</v>
      </c>
      <c r="DL224" s="32">
        <v>10620724.3659968</v>
      </c>
      <c r="DM224" s="32">
        <v>13254913.8440057</v>
      </c>
      <c r="DN224" s="32">
        <v>21469177.137331702</v>
      </c>
      <c r="DO224" s="32">
        <v>2557862.4342777198</v>
      </c>
      <c r="DP224" s="32">
        <v>3165663.0707402602</v>
      </c>
      <c r="DQ224" s="32">
        <v>34025464.706219099</v>
      </c>
      <c r="DR224" s="32">
        <v>2117423.0551917199</v>
      </c>
      <c r="DS224" s="32">
        <v>3436836.4769542101</v>
      </c>
      <c r="DT224" s="32">
        <v>10033775.200546</v>
      </c>
      <c r="DU224" s="32">
        <v>8305386.6939282902</v>
      </c>
      <c r="DV224" s="32">
        <v>32992636.4495834</v>
      </c>
      <c r="DW224" s="32">
        <v>19908716.959192201</v>
      </c>
      <c r="DX224" s="32">
        <v>12912129.042028399</v>
      </c>
      <c r="DY224" s="32">
        <v>14502903.973338099</v>
      </c>
      <c r="DZ224" s="32">
        <v>4387372.4889430497</v>
      </c>
      <c r="EA224" s="32">
        <v>2041284.7358677599</v>
      </c>
      <c r="EB224" s="32">
        <v>8038951.5080044596</v>
      </c>
      <c r="EC224" s="32">
        <v>8359351.0328222699</v>
      </c>
      <c r="ED224" s="32">
        <v>13721315.543345099</v>
      </c>
      <c r="EE224" s="32">
        <v>1102317.0141836901</v>
      </c>
      <c r="EF224" s="32">
        <v>2181110.98547938</v>
      </c>
      <c r="EG224" s="32">
        <v>25959361.822151098</v>
      </c>
      <c r="EH224" s="32">
        <v>21190911.678885899</v>
      </c>
      <c r="EI224" s="32">
        <v>13135387.067675</v>
      </c>
      <c r="EJ224" s="32">
        <v>14502167.544492001</v>
      </c>
      <c r="EK224" s="32">
        <v>2872160.4228436602</v>
      </c>
      <c r="EL224" s="32">
        <v>64557941.900908701</v>
      </c>
      <c r="EM224" s="32">
        <v>3809565.3216686202</v>
      </c>
      <c r="EN224" s="32">
        <v>4670506.9663617397</v>
      </c>
      <c r="EO224" s="32">
        <v>15380335.2782609</v>
      </c>
      <c r="EP224" s="32">
        <v>11142361.483205801</v>
      </c>
      <c r="EQ224" s="32">
        <v>-2685844.1994734299</v>
      </c>
      <c r="ER224" s="32">
        <v>10809262.139738699</v>
      </c>
      <c r="ES224" s="32">
        <v>3810252.8716444201</v>
      </c>
      <c r="ET224" s="32">
        <v>123175314.18379401</v>
      </c>
      <c r="EU224" s="32">
        <v>23730464.388806399</v>
      </c>
      <c r="EV224" s="32">
        <v>31189414.944690999</v>
      </c>
      <c r="EW224" s="32">
        <v>5121243.7892534304</v>
      </c>
      <c r="EX224" s="32">
        <v>4664883.2459681304</v>
      </c>
      <c r="EY224" s="32">
        <v>2686923.7350399299</v>
      </c>
      <c r="EZ224" s="32">
        <v>10057828.887246599</v>
      </c>
      <c r="FA224" s="32">
        <v>11700168.4659968</v>
      </c>
      <c r="FB224" s="32">
        <v>16492616.567679901</v>
      </c>
      <c r="FC224" s="42">
        <v>17616635.951010399</v>
      </c>
      <c r="FD224" s="42">
        <v>5595016.8472601203</v>
      </c>
      <c r="FE224" s="42">
        <v>237010779.145316</v>
      </c>
      <c r="FF224" s="42">
        <v>84520443.404898703</v>
      </c>
      <c r="FG224" s="42">
        <v>8112789.0315689398</v>
      </c>
      <c r="FH224" s="42">
        <v>2046393.7511610601</v>
      </c>
      <c r="FI224" s="42">
        <v>-10529524.7519328</v>
      </c>
      <c r="FJ224" s="42">
        <v>60600094.865784697</v>
      </c>
      <c r="FK224" s="42">
        <v>144004.58516235399</v>
      </c>
      <c r="FL224" s="42">
        <v>11889230.5094219</v>
      </c>
      <c r="FM224" s="42">
        <v>-1645218.3433830701</v>
      </c>
      <c r="FN224" s="42">
        <v>1326928.83864621</v>
      </c>
      <c r="FO224" s="42">
        <v>3523328.0623231898</v>
      </c>
      <c r="FP224" s="42">
        <v>15983345.7685393</v>
      </c>
      <c r="FQ224" s="42">
        <v>5985224.9556325497</v>
      </c>
      <c r="FR224" s="42">
        <v>16096991.1288538</v>
      </c>
      <c r="FS224" s="42">
        <v>8193960.2257433804</v>
      </c>
      <c r="FT224" s="42">
        <v>11558615.3310412</v>
      </c>
      <c r="FU224" s="42">
        <v>30692166.098688498</v>
      </c>
      <c r="FV224" s="42">
        <v>20303166.513111401</v>
      </c>
      <c r="FW224" s="42">
        <v>143389.10024414901</v>
      </c>
      <c r="FX224" s="42">
        <v>52448023.158168398</v>
      </c>
      <c r="FY224" s="42">
        <v>84854036.803626806</v>
      </c>
      <c r="FZ224" s="42">
        <v>66363636.159105301</v>
      </c>
      <c r="GA224" s="42">
        <v>462027327.64871699</v>
      </c>
      <c r="GB224" s="42">
        <v>46412879.633397698</v>
      </c>
      <c r="GC224" s="42">
        <v>17988277.605838001</v>
      </c>
      <c r="GD224" s="42">
        <v>27278036.2927748</v>
      </c>
      <c r="GE224" s="42">
        <v>18574351.5873629</v>
      </c>
      <c r="GF224" s="42">
        <v>233387517.79156601</v>
      </c>
      <c r="GG224" s="42">
        <v>11495944.6247523</v>
      </c>
      <c r="GH224" s="42">
        <v>9176881.2447166201</v>
      </c>
      <c r="GI224" s="42">
        <v>28608142.329516299</v>
      </c>
      <c r="GJ224" s="42">
        <v>21440564.9681178</v>
      </c>
      <c r="GK224" s="42">
        <v>2725013.9061521599</v>
      </c>
      <c r="GL224" s="42">
        <v>4227021.93111155</v>
      </c>
      <c r="GM224" s="42">
        <v>40037732.330164</v>
      </c>
      <c r="GN224" s="42">
        <v>11097538.825290101</v>
      </c>
      <c r="GO224" s="42">
        <v>15893468.3056527</v>
      </c>
      <c r="GP224" s="42">
        <v>937219.282155553</v>
      </c>
      <c r="GQ224" s="42">
        <v>283014.14950374002</v>
      </c>
      <c r="GR224" s="42">
        <v>3052066.0773263802</v>
      </c>
      <c r="GS224" s="42">
        <v>4591453.4837474804</v>
      </c>
      <c r="GT224" s="42">
        <v>1426463.2237957099</v>
      </c>
      <c r="GU224" s="42">
        <v>17989072.6025513</v>
      </c>
      <c r="GV224" s="42">
        <v>10922981.810492501</v>
      </c>
      <c r="GW224" s="42">
        <v>5232236.5854261601</v>
      </c>
      <c r="GX224" s="42">
        <v>5643210.7691841898</v>
      </c>
      <c r="GY224" s="42">
        <v>-4068365.0383348502</v>
      </c>
      <c r="GZ224" s="42">
        <v>336159.96877469902</v>
      </c>
      <c r="HA224" s="42">
        <v>1531064.8872352401</v>
      </c>
      <c r="HB224" s="42">
        <v>1544068.61657408</v>
      </c>
      <c r="HC224" s="42">
        <v>1967331.21842374</v>
      </c>
      <c r="HD224" s="42">
        <v>-2086717.81300016</v>
      </c>
      <c r="HE224" s="42">
        <v>1413573.3292030999</v>
      </c>
      <c r="HF224" s="42">
        <v>3342735.3125692699</v>
      </c>
      <c r="HG224" s="42">
        <v>4188.3261471858395</v>
      </c>
      <c r="HH224" s="42">
        <v>13549.247696734299</v>
      </c>
      <c r="HI224" s="33">
        <f t="shared" si="39"/>
        <v>3121852264.5617886</v>
      </c>
      <c r="HJ224" s="46"/>
      <c r="HK224" s="46"/>
      <c r="HL224" s="47"/>
      <c r="HM224" s="46"/>
      <c r="HN224" s="47"/>
      <c r="HO224" s="46"/>
      <c r="HP224" s="46"/>
      <c r="HQ224" s="47"/>
      <c r="HR224" s="46"/>
      <c r="HS224" s="49"/>
      <c r="HT224" s="46"/>
      <c r="HU224" s="46"/>
      <c r="HX224" s="32">
        <v>2607874.04764059</v>
      </c>
      <c r="HY224" s="32">
        <v>5766795.1141371801</v>
      </c>
    </row>
    <row r="225" spans="1:233" x14ac:dyDescent="0.3">
      <c r="A225" s="78"/>
      <c r="B225" s="52" t="s">
        <v>468</v>
      </c>
      <c r="C225" s="53" t="s">
        <v>469</v>
      </c>
      <c r="D225" s="54">
        <v>124551280.44252799</v>
      </c>
      <c r="E225" s="54">
        <f>SUM(E221:E224)</f>
        <v>440693877.21460921</v>
      </c>
      <c r="F225" s="54">
        <f>SUM(F221:F224)</f>
        <v>6648994.2836990338</v>
      </c>
      <c r="G225" s="54">
        <v>46310967.2829175</v>
      </c>
      <c r="H225" s="54">
        <v>46753313.657322899</v>
      </c>
      <c r="I225" s="54">
        <v>140271296.80338901</v>
      </c>
      <c r="J225" s="54">
        <v>66664031.450767502</v>
      </c>
      <c r="K225" s="54">
        <v>32458481.537128601</v>
      </c>
      <c r="L225" s="54">
        <v>47976372.643416099</v>
      </c>
      <c r="M225" s="54">
        <v>200719379.12062201</v>
      </c>
      <c r="N225" s="54">
        <v>96518396.690061197</v>
      </c>
      <c r="O225" s="54">
        <v>34750881.557528198</v>
      </c>
      <c r="P225" s="54">
        <v>35454136.917121597</v>
      </c>
      <c r="Q225" s="54">
        <v>29554601.805966601</v>
      </c>
      <c r="R225" s="54">
        <v>15171200.513090899</v>
      </c>
      <c r="S225" s="54">
        <v>7618694.9178061001</v>
      </c>
      <c r="T225" s="54">
        <v>9877857.8297206592</v>
      </c>
      <c r="U225" s="54">
        <v>14051572.4740643</v>
      </c>
      <c r="V225" s="54">
        <v>24708642.753179401</v>
      </c>
      <c r="W225" s="54">
        <f>SUM(W221:W224)</f>
        <v>13707412.054320192</v>
      </c>
      <c r="X225" s="54">
        <f>SUM(X221:X224)</f>
        <v>1198784.1055777767</v>
      </c>
      <c r="Y225" s="54">
        <v>3090021.06238598</v>
      </c>
      <c r="Z225" s="54">
        <v>24570728.837081</v>
      </c>
      <c r="AA225" s="54">
        <v>6313052.00175888</v>
      </c>
      <c r="AB225" s="54">
        <v>7146179.1563189896</v>
      </c>
      <c r="AC225" s="54">
        <v>9514375.9864692502</v>
      </c>
      <c r="AD225" s="54">
        <v>8892726.6387256701</v>
      </c>
      <c r="AE225" s="54">
        <v>8868419.0376301501</v>
      </c>
      <c r="AF225" s="54">
        <v>10284330.101980099</v>
      </c>
      <c r="AG225" s="54">
        <v>37946240.805222303</v>
      </c>
      <c r="AH225" s="54">
        <v>52345435.5718747</v>
      </c>
      <c r="AI225" s="54">
        <v>17774720.2711486</v>
      </c>
      <c r="AJ225" s="54">
        <v>9207126.5711626504</v>
      </c>
      <c r="AK225" s="54">
        <v>109305405.400352</v>
      </c>
      <c r="AL225" s="54">
        <v>32423413.320269201</v>
      </c>
      <c r="AM225" s="54">
        <v>2957954.76979709</v>
      </c>
      <c r="AN225" s="54">
        <v>1822762.8105055699</v>
      </c>
      <c r="AO225" s="54">
        <v>8920929.28785914</v>
      </c>
      <c r="AP225" s="54">
        <v>9500544.9561515208</v>
      </c>
      <c r="AQ225" s="54">
        <v>6811078.5630018404</v>
      </c>
      <c r="AR225" s="54">
        <v>10548399.1777758</v>
      </c>
      <c r="AS225" s="54">
        <v>42139164.6201092</v>
      </c>
      <c r="AT225" s="54">
        <v>18760928.863385901</v>
      </c>
      <c r="AU225" s="54">
        <v>14849587.8556199</v>
      </c>
      <c r="AV225" s="54">
        <v>9977340.9998101592</v>
      </c>
      <c r="AW225" s="54">
        <v>27879597.6450532</v>
      </c>
      <c r="AX225" s="54">
        <v>15215663.4629212</v>
      </c>
      <c r="AY225" s="54">
        <v>17592294.208558202</v>
      </c>
      <c r="AZ225" s="54">
        <v>14655946.047235699</v>
      </c>
      <c r="BA225" s="54">
        <v>34102799.508450203</v>
      </c>
      <c r="BB225" s="54">
        <v>23646803.9953098</v>
      </c>
      <c r="BC225" s="54">
        <v>24179501.564909801</v>
      </c>
      <c r="BD225" s="54">
        <v>30066326.133958299</v>
      </c>
      <c r="BE225" s="54">
        <v>27519093.895261802</v>
      </c>
      <c r="BF225" s="54">
        <v>16873264.962203301</v>
      </c>
      <c r="BG225" s="54">
        <v>97759398.044466794</v>
      </c>
      <c r="BH225" s="54">
        <v>19802404.495660398</v>
      </c>
      <c r="BI225" s="54">
        <v>77233789.338465497</v>
      </c>
      <c r="BJ225" s="54">
        <v>18686955.052295901</v>
      </c>
      <c r="BK225" s="54">
        <v>6127487.8802557699</v>
      </c>
      <c r="BL225" s="54">
        <v>13036566.7215453</v>
      </c>
      <c r="BM225" s="54">
        <v>46437513.515342303</v>
      </c>
      <c r="BN225" s="54">
        <v>32633093.749187801</v>
      </c>
      <c r="BO225" s="54">
        <v>14348151.938507499</v>
      </c>
      <c r="BP225" s="54">
        <v>12822960.3347147</v>
      </c>
      <c r="BQ225" s="54">
        <v>33159460.235139899</v>
      </c>
      <c r="BR225" s="54">
        <v>28951197.088782001</v>
      </c>
      <c r="BS225" s="54">
        <v>31373333.3015748</v>
      </c>
      <c r="BT225" s="54">
        <v>14726856.836309601</v>
      </c>
      <c r="BU225" s="54">
        <v>9784509.9149587695</v>
      </c>
      <c r="BV225" s="54">
        <v>13864139.9831603</v>
      </c>
      <c r="BW225" s="54">
        <v>10155790.6394524</v>
      </c>
      <c r="BX225" s="54">
        <v>8838617.2140369192</v>
      </c>
      <c r="BY225" s="54">
        <v>60847674.857195199</v>
      </c>
      <c r="BZ225" s="54">
        <v>20188213.0321653</v>
      </c>
      <c r="CA225" s="54">
        <v>48275650.973656602</v>
      </c>
      <c r="CB225" s="54">
        <v>27506993.4798407</v>
      </c>
      <c r="CC225" s="54">
        <v>8997597.34273066</v>
      </c>
      <c r="CD225" s="54">
        <v>18512827.149019901</v>
      </c>
      <c r="CE225" s="54">
        <v>12493424.908947101</v>
      </c>
      <c r="CF225" s="54">
        <v>8326733.1239011101</v>
      </c>
      <c r="CG225" s="54">
        <v>8006397.1887957901</v>
      </c>
      <c r="CH225" s="54">
        <v>31731270.229457501</v>
      </c>
      <c r="CI225" s="54">
        <v>1882027.1113174299</v>
      </c>
      <c r="CJ225" s="54">
        <v>9007600.8954004999</v>
      </c>
      <c r="CK225" s="54">
        <v>92315622.558263302</v>
      </c>
      <c r="CL225" s="54">
        <v>6238429.5064280303</v>
      </c>
      <c r="CM225" s="54">
        <v>42641918.152231097</v>
      </c>
      <c r="CN225" s="54">
        <v>11663240.234122699</v>
      </c>
      <c r="CO225" s="54">
        <v>8278728.6715047797</v>
      </c>
      <c r="CP225" s="54">
        <v>19168920.203123402</v>
      </c>
      <c r="CQ225" s="54">
        <v>18207733.485773101</v>
      </c>
      <c r="CR225" s="54">
        <v>4555716.1141841803</v>
      </c>
      <c r="CS225" s="54">
        <v>53803291.085369602</v>
      </c>
      <c r="CT225" s="54">
        <v>20169072.006954599</v>
      </c>
      <c r="CU225" s="54">
        <v>8427681.8305390496</v>
      </c>
      <c r="CV225" s="54">
        <v>19419043.626171201</v>
      </c>
      <c r="CW225" s="54">
        <v>7733220.6777169202</v>
      </c>
      <c r="CX225" s="54">
        <v>51409509.618596502</v>
      </c>
      <c r="CY225" s="54">
        <v>12500928.645365199</v>
      </c>
      <c r="CZ225" s="54">
        <v>21823505.533147499</v>
      </c>
      <c r="DA225" s="54">
        <v>20619837.923885699</v>
      </c>
      <c r="DB225" s="54">
        <v>34060852.052813999</v>
      </c>
      <c r="DC225" s="54">
        <v>16709822.1242045</v>
      </c>
      <c r="DD225" s="54">
        <v>22005560.282760199</v>
      </c>
      <c r="DE225" s="54">
        <v>3941563.1298102601</v>
      </c>
      <c r="DF225" s="54">
        <v>40289227.733302496</v>
      </c>
      <c r="DG225" s="54">
        <v>16662390.461098</v>
      </c>
      <c r="DH225" s="54">
        <v>24408832.297520101</v>
      </c>
      <c r="DI225" s="54">
        <v>20917975.074710101</v>
      </c>
      <c r="DJ225" s="54">
        <v>26866637.117724702</v>
      </c>
      <c r="DK225" s="54">
        <v>7461207.0529253902</v>
      </c>
      <c r="DL225" s="54">
        <v>25067409.982337099</v>
      </c>
      <c r="DM225" s="54">
        <v>43686603.971718803</v>
      </c>
      <c r="DN225" s="54">
        <v>68739074.136974797</v>
      </c>
      <c r="DO225" s="54">
        <v>16805801.823418301</v>
      </c>
      <c r="DP225" s="54">
        <v>11139836.435554899</v>
      </c>
      <c r="DQ225" s="54">
        <v>115079314.15089899</v>
      </c>
      <c r="DR225" s="54">
        <v>8742294.0333350394</v>
      </c>
      <c r="DS225" s="54">
        <v>12400494.436485801</v>
      </c>
      <c r="DT225" s="54">
        <v>33434732.711832602</v>
      </c>
      <c r="DU225" s="54">
        <v>22600746.560302202</v>
      </c>
      <c r="DV225" s="54">
        <v>69495533.471888393</v>
      </c>
      <c r="DW225" s="54">
        <v>37697333.4048713</v>
      </c>
      <c r="DX225" s="54">
        <v>36765336.829401903</v>
      </c>
      <c r="DY225" s="54">
        <v>33441174.377589598</v>
      </c>
      <c r="DZ225" s="54">
        <v>12329428.9703735</v>
      </c>
      <c r="EA225" s="54">
        <v>11354042.756416</v>
      </c>
      <c r="EB225" s="54">
        <v>18102042.8901374</v>
      </c>
      <c r="EC225" s="54">
        <v>14383476.4677538</v>
      </c>
      <c r="ED225" s="54">
        <v>42073456.562503897</v>
      </c>
      <c r="EE225" s="54">
        <v>628538.80949294299</v>
      </c>
      <c r="EF225" s="54">
        <v>5046296.9170922097</v>
      </c>
      <c r="EG225" s="54">
        <v>90128537.327217102</v>
      </c>
      <c r="EH225" s="54">
        <v>73178303.415511996</v>
      </c>
      <c r="EI225" s="54">
        <v>29574500.4184491</v>
      </c>
      <c r="EJ225" s="54">
        <v>43218565.555852003</v>
      </c>
      <c r="EK225" s="54">
        <v>12068536.552675501</v>
      </c>
      <c r="EL225" s="54">
        <v>93598209.385848805</v>
      </c>
      <c r="EM225" s="54">
        <v>19809694.393935699</v>
      </c>
      <c r="EN225" s="54">
        <v>61093781.762456201</v>
      </c>
      <c r="EO225" s="54">
        <v>73222961.650546193</v>
      </c>
      <c r="EP225" s="54">
        <v>136058497.75050899</v>
      </c>
      <c r="EQ225" s="54">
        <v>5938942.2278658599</v>
      </c>
      <c r="ER225" s="54">
        <v>25030397.059635401</v>
      </c>
      <c r="ES225" s="54">
        <v>29844557.279010002</v>
      </c>
      <c r="ET225" s="54">
        <v>374779892.74351001</v>
      </c>
      <c r="EU225" s="54">
        <v>98682677.392383397</v>
      </c>
      <c r="EV225" s="54">
        <v>94736337.312420696</v>
      </c>
      <c r="EW225" s="54">
        <v>19223906.485004202</v>
      </c>
      <c r="EX225" s="54">
        <v>15413551.172854301</v>
      </c>
      <c r="EY225" s="54">
        <v>14714990.2837214</v>
      </c>
      <c r="EZ225" s="54">
        <v>30128051.509147398</v>
      </c>
      <c r="FA225" s="54">
        <v>37805135.885052301</v>
      </c>
      <c r="FB225" s="54">
        <v>101816982.71140601</v>
      </c>
      <c r="FC225" s="55">
        <v>65641715.134441897</v>
      </c>
      <c r="FD225" s="55">
        <v>76302543.138214499</v>
      </c>
      <c r="FE225" s="55">
        <v>594252937.87123096</v>
      </c>
      <c r="FF225" s="55">
        <v>602952509.14635801</v>
      </c>
      <c r="FG225" s="55">
        <v>39940081.310798697</v>
      </c>
      <c r="FH225" s="55">
        <v>36008280.445681296</v>
      </c>
      <c r="FI225" s="55">
        <v>31634448.2608403</v>
      </c>
      <c r="FJ225" s="55">
        <v>288920712.22247702</v>
      </c>
      <c r="FK225" s="55">
        <v>671917.06947226299</v>
      </c>
      <c r="FL225" s="55">
        <v>24269509.776909702</v>
      </c>
      <c r="FM225" s="55">
        <v>10314013.4194293</v>
      </c>
      <c r="FN225" s="55">
        <v>12857720.129020801</v>
      </c>
      <c r="FO225" s="55">
        <v>10533403.291586099</v>
      </c>
      <c r="FP225" s="55">
        <v>32422079.6770388</v>
      </c>
      <c r="FQ225" s="55">
        <v>25612207.5790773</v>
      </c>
      <c r="FR225" s="55">
        <v>28225229.5390101</v>
      </c>
      <c r="FS225" s="55">
        <v>38260540.599741802</v>
      </c>
      <c r="FT225" s="55">
        <v>43080740.5504544</v>
      </c>
      <c r="FU225" s="55">
        <v>193185895.43474799</v>
      </c>
      <c r="FV225" s="55">
        <v>103238559.588421</v>
      </c>
      <c r="FW225" s="55">
        <v>5996135.9595735399</v>
      </c>
      <c r="FX225" s="55">
        <v>153191018.85715801</v>
      </c>
      <c r="FY225" s="55">
        <v>135561568.98846301</v>
      </c>
      <c r="FZ225" s="55">
        <v>186353039.60308701</v>
      </c>
      <c r="GA225" s="55">
        <v>668395606.00578701</v>
      </c>
      <c r="GB225" s="55">
        <v>61576552.059988402</v>
      </c>
      <c r="GC225" s="55">
        <v>68147051.462299004</v>
      </c>
      <c r="GD225" s="55">
        <v>90789194.901291698</v>
      </c>
      <c r="GE225" s="55">
        <v>50360447.133625299</v>
      </c>
      <c r="GF225" s="55">
        <v>833215777.49984896</v>
      </c>
      <c r="GG225" s="55">
        <v>67473653.765083507</v>
      </c>
      <c r="GH225" s="55">
        <v>247811393.60485399</v>
      </c>
      <c r="GI225" s="55">
        <v>210163746.48398</v>
      </c>
      <c r="GJ225" s="55">
        <v>242235842.55479199</v>
      </c>
      <c r="GK225" s="55">
        <v>17094136.838177901</v>
      </c>
      <c r="GL225" s="55">
        <v>18206117.4768712</v>
      </c>
      <c r="GM225" s="55">
        <v>98256838.047656804</v>
      </c>
      <c r="GN225" s="55">
        <v>29943057.4693904</v>
      </c>
      <c r="GO225" s="55">
        <v>45308433.2538592</v>
      </c>
      <c r="GP225" s="55">
        <v>25544550.6587619</v>
      </c>
      <c r="GQ225" s="55">
        <v>10915993.265711499</v>
      </c>
      <c r="GR225" s="55">
        <v>12011924.595724</v>
      </c>
      <c r="GS225" s="55">
        <v>45619912.765811697</v>
      </c>
      <c r="GT225" s="55">
        <v>6352825.7535026697</v>
      </c>
      <c r="GU225" s="55">
        <v>153236487.03558999</v>
      </c>
      <c r="GV225" s="55">
        <v>62603615.747389697</v>
      </c>
      <c r="GW225" s="55">
        <v>57237871.467742898</v>
      </c>
      <c r="GX225" s="55">
        <v>459806687.85026002</v>
      </c>
      <c r="GY225" s="55">
        <v>309704339.56699097</v>
      </c>
      <c r="GZ225" s="55">
        <v>14760814.9928654</v>
      </c>
      <c r="HA225" s="55">
        <v>9777011.4367257096</v>
      </c>
      <c r="HB225" s="55">
        <v>13150464.598381</v>
      </c>
      <c r="HC225" s="55">
        <v>25307405.148920801</v>
      </c>
      <c r="HD225" s="55">
        <v>16866299.004288401</v>
      </c>
      <c r="HE225" s="55">
        <v>38557090.105947003</v>
      </c>
      <c r="HF225" s="55">
        <v>576179170.30872595</v>
      </c>
      <c r="HG225" s="55">
        <v>10946629.7713072</v>
      </c>
      <c r="HH225" s="55">
        <v>44406825.345318802</v>
      </c>
      <c r="HI225" s="33">
        <f t="shared" si="39"/>
        <v>13009651993.467724</v>
      </c>
      <c r="HJ225" s="56"/>
      <c r="HK225" s="46"/>
      <c r="HL225" s="47"/>
      <c r="HM225" s="46"/>
      <c r="HN225" s="47"/>
      <c r="HO225" s="46"/>
      <c r="HP225" s="46"/>
      <c r="HQ225" s="47"/>
      <c r="HR225" s="46"/>
      <c r="HS225" s="49"/>
      <c r="HT225" s="46"/>
      <c r="HU225" s="46"/>
      <c r="HX225" s="54">
        <v>447342871.498308</v>
      </c>
      <c r="HY225" s="54">
        <v>14906196.159898</v>
      </c>
    </row>
    <row r="226" spans="1:233" ht="14.5" thickBot="1" x14ac:dyDescent="0.35">
      <c r="A226" s="71" t="s">
        <v>470</v>
      </c>
      <c r="B226" s="72"/>
      <c r="C226" s="57" t="s">
        <v>471</v>
      </c>
      <c r="D226" s="58">
        <v>188269313.69248301</v>
      </c>
      <c r="E226" s="58">
        <f>SUM(E225,E220)</f>
        <v>683257564.34835362</v>
      </c>
      <c r="F226" s="58">
        <f>SUM(F225,F220)</f>
        <v>10308687.9</v>
      </c>
      <c r="G226" s="58">
        <v>70775069.282917693</v>
      </c>
      <c r="H226" s="58">
        <v>110533410.055438</v>
      </c>
      <c r="I226" s="58">
        <v>279384231.40527302</v>
      </c>
      <c r="J226" s="58">
        <v>114837691.975235</v>
      </c>
      <c r="K226" s="58">
        <v>46974958.012662202</v>
      </c>
      <c r="L226" s="58">
        <v>93469410</v>
      </c>
      <c r="M226" s="58">
        <v>370559694.19949102</v>
      </c>
      <c r="N226" s="58">
        <v>118074322.76407</v>
      </c>
      <c r="O226" s="58">
        <v>46578599.201157302</v>
      </c>
      <c r="P226" s="58">
        <v>69255985.389261007</v>
      </c>
      <c r="Q226" s="58">
        <v>51043623.6142442</v>
      </c>
      <c r="R226" s="58">
        <v>41353527.015936397</v>
      </c>
      <c r="S226" s="58">
        <v>17127536.139403801</v>
      </c>
      <c r="T226" s="58">
        <v>26361713.8093981</v>
      </c>
      <c r="U226" s="58">
        <v>84940357.131611601</v>
      </c>
      <c r="V226" s="58">
        <v>159350094.35015699</v>
      </c>
      <c r="W226" s="58">
        <f>SUM(W225,W220)</f>
        <v>70312592.411125347</v>
      </c>
      <c r="X226" s="58">
        <f>SUM(X225,X220)</f>
        <v>6149199.9999999981</v>
      </c>
      <c r="Y226" s="58">
        <v>9904029.9519572407</v>
      </c>
      <c r="Z226" s="58">
        <v>135795832.855964</v>
      </c>
      <c r="AA226" s="58">
        <v>32163968.0830255</v>
      </c>
      <c r="AB226" s="58">
        <v>43063208.075509802</v>
      </c>
      <c r="AC226" s="58">
        <v>61236414.939403802</v>
      </c>
      <c r="AD226" s="58">
        <v>33076978.8897257</v>
      </c>
      <c r="AE226" s="58">
        <v>34174329.044345804</v>
      </c>
      <c r="AF226" s="58">
        <v>33414567.332238998</v>
      </c>
      <c r="AG226" s="58">
        <v>126691870.50380699</v>
      </c>
      <c r="AH226" s="58">
        <v>92118317.834824294</v>
      </c>
      <c r="AI226" s="58">
        <v>57991330.413943</v>
      </c>
      <c r="AJ226" s="58">
        <v>27668609.825244199</v>
      </c>
      <c r="AK226" s="58">
        <v>139063626.593972</v>
      </c>
      <c r="AL226" s="58">
        <v>139685476.73398</v>
      </c>
      <c r="AM226" s="58">
        <v>15783190.889906701</v>
      </c>
      <c r="AN226" s="58">
        <v>9313559.2594434805</v>
      </c>
      <c r="AO226" s="58">
        <v>37247234.6269821</v>
      </c>
      <c r="AP226" s="58">
        <v>33430412.8978182</v>
      </c>
      <c r="AQ226" s="58">
        <v>31243223.141330302</v>
      </c>
      <c r="AR226" s="58">
        <v>39583700.223142803</v>
      </c>
      <c r="AS226" s="58">
        <v>103262706.351989</v>
      </c>
      <c r="AT226" s="58">
        <v>59421808.839348301</v>
      </c>
      <c r="AU226" s="58">
        <v>47489413.383542404</v>
      </c>
      <c r="AV226" s="58">
        <v>47009275.036669299</v>
      </c>
      <c r="AW226" s="58">
        <v>78447432.642794296</v>
      </c>
      <c r="AX226" s="58">
        <v>52842848.273422398</v>
      </c>
      <c r="AY226" s="58">
        <v>75127079.282746702</v>
      </c>
      <c r="AZ226" s="58">
        <v>49254424.296364002</v>
      </c>
      <c r="BA226" s="58">
        <v>114244916.117863</v>
      </c>
      <c r="BB226" s="58">
        <v>93523471.001078993</v>
      </c>
      <c r="BC226" s="58">
        <v>95755734.274897605</v>
      </c>
      <c r="BD226" s="58">
        <v>90464059.680412307</v>
      </c>
      <c r="BE226" s="58">
        <v>107171592.073616</v>
      </c>
      <c r="BF226" s="58">
        <v>66876088.128944799</v>
      </c>
      <c r="BG226" s="58">
        <v>456929665.329835</v>
      </c>
      <c r="BH226" s="58">
        <v>107436099.607319</v>
      </c>
      <c r="BI226" s="58">
        <v>384680591.28472</v>
      </c>
      <c r="BJ226" s="58">
        <v>77816129.192809194</v>
      </c>
      <c r="BK226" s="58">
        <v>30186649.165911701</v>
      </c>
      <c r="BL226" s="58">
        <v>68177324.924766302</v>
      </c>
      <c r="BM226" s="58">
        <v>236949527.64829701</v>
      </c>
      <c r="BN226" s="58">
        <v>162736982.81637201</v>
      </c>
      <c r="BO226" s="58">
        <v>54151269.912830397</v>
      </c>
      <c r="BP226" s="58">
        <v>48014214.837856799</v>
      </c>
      <c r="BQ226" s="58">
        <v>84609860.377923802</v>
      </c>
      <c r="BR226" s="58">
        <v>80058317.904939398</v>
      </c>
      <c r="BS226" s="58">
        <v>76822949.954314202</v>
      </c>
      <c r="BT226" s="58">
        <v>96317594.320179805</v>
      </c>
      <c r="BU226" s="58">
        <v>37218021.993505202</v>
      </c>
      <c r="BV226" s="58">
        <v>49390664.405820698</v>
      </c>
      <c r="BW226" s="58">
        <v>48349263.608328298</v>
      </c>
      <c r="BX226" s="58">
        <v>30825303.5772315</v>
      </c>
      <c r="BY226" s="58">
        <v>223818569.54235199</v>
      </c>
      <c r="BZ226" s="58">
        <v>87308669.501958698</v>
      </c>
      <c r="CA226" s="58">
        <v>212148390.67598099</v>
      </c>
      <c r="CB226" s="58">
        <v>125373120.204202</v>
      </c>
      <c r="CC226" s="58">
        <v>36823290.693168201</v>
      </c>
      <c r="CD226" s="58">
        <v>62252905.460942797</v>
      </c>
      <c r="CE226" s="58">
        <v>42682362.385074697</v>
      </c>
      <c r="CF226" s="58">
        <v>26660871.241098601</v>
      </c>
      <c r="CG226" s="58">
        <v>29677582.7372436</v>
      </c>
      <c r="CH226" s="58">
        <v>111430475.193381</v>
      </c>
      <c r="CI226" s="58">
        <v>22730752.519923799</v>
      </c>
      <c r="CJ226" s="58">
        <v>77934083.6800486</v>
      </c>
      <c r="CK226" s="58">
        <v>640652497.25536001</v>
      </c>
      <c r="CL226" s="58">
        <v>34946467.876542099</v>
      </c>
      <c r="CM226" s="58">
        <v>276497757.37572998</v>
      </c>
      <c r="CN226" s="58">
        <v>75481003.986607894</v>
      </c>
      <c r="CO226" s="58">
        <v>70507624.345081598</v>
      </c>
      <c r="CP226" s="58">
        <v>137800071.87358201</v>
      </c>
      <c r="CQ226" s="58">
        <v>145704193.81504899</v>
      </c>
      <c r="CR226" s="58">
        <v>39113603.133185104</v>
      </c>
      <c r="CS226" s="58">
        <v>229644785.31203201</v>
      </c>
      <c r="CT226" s="58">
        <v>82439619.769960195</v>
      </c>
      <c r="CU226" s="58">
        <v>36718478.368258402</v>
      </c>
      <c r="CV226" s="58">
        <v>70625160.978964597</v>
      </c>
      <c r="CW226" s="58">
        <v>32754285.898869202</v>
      </c>
      <c r="CX226" s="58">
        <v>214230137.24731699</v>
      </c>
      <c r="CY226" s="58">
        <v>50618530.0525866</v>
      </c>
      <c r="CZ226" s="58">
        <v>74784963.839018896</v>
      </c>
      <c r="DA226" s="58">
        <v>76584290.904018894</v>
      </c>
      <c r="DB226" s="58">
        <v>117676012.323743</v>
      </c>
      <c r="DC226" s="58">
        <v>56586965.304385401</v>
      </c>
      <c r="DD226" s="58">
        <v>95195608.962078303</v>
      </c>
      <c r="DE226" s="58">
        <v>16895964.157390099</v>
      </c>
      <c r="DF226" s="58">
        <v>139070976.44416499</v>
      </c>
      <c r="DG226" s="58">
        <v>53549498.4331844</v>
      </c>
      <c r="DH226" s="58">
        <v>105535424.333344</v>
      </c>
      <c r="DI226" s="58">
        <v>82726084.693944901</v>
      </c>
      <c r="DJ226" s="58">
        <v>69588996.892894998</v>
      </c>
      <c r="DK226" s="58">
        <v>27520309.043160301</v>
      </c>
      <c r="DL226" s="58">
        <v>67901051.176108703</v>
      </c>
      <c r="DM226" s="58">
        <v>153175240.632404</v>
      </c>
      <c r="DN226" s="58">
        <v>293060102.914612</v>
      </c>
      <c r="DO226" s="58">
        <v>144685300.116016</v>
      </c>
      <c r="DP226" s="58">
        <v>52663043.965235397</v>
      </c>
      <c r="DQ226" s="58">
        <v>517768529.35198098</v>
      </c>
      <c r="DR226" s="58">
        <v>42177130.8425145</v>
      </c>
      <c r="DS226" s="58">
        <v>58697700.038465098</v>
      </c>
      <c r="DT226" s="58">
        <v>122716186.189171</v>
      </c>
      <c r="DU226" s="58">
        <v>121834354.32892799</v>
      </c>
      <c r="DV226" s="58">
        <v>376841933.94715899</v>
      </c>
      <c r="DW226" s="58">
        <v>189495495.62207299</v>
      </c>
      <c r="DX226" s="58">
        <v>205320172.56473899</v>
      </c>
      <c r="DY226" s="58">
        <v>177359736.24349999</v>
      </c>
      <c r="DZ226" s="58">
        <v>66787869.967781097</v>
      </c>
      <c r="EA226" s="58">
        <v>141291047.151458</v>
      </c>
      <c r="EB226" s="58">
        <v>92916565.376070395</v>
      </c>
      <c r="EC226" s="58">
        <v>77374546.9535698</v>
      </c>
      <c r="ED226" s="58">
        <v>312378778.38858402</v>
      </c>
      <c r="EE226" s="58">
        <v>17590020.731372502</v>
      </c>
      <c r="EF226" s="58">
        <v>45671730.871011101</v>
      </c>
      <c r="EG226" s="58">
        <v>330030258.34340203</v>
      </c>
      <c r="EH226" s="58">
        <v>395059173.91714698</v>
      </c>
      <c r="EI226" s="58">
        <v>116736074.69276001</v>
      </c>
      <c r="EJ226" s="58">
        <v>133798641.300432</v>
      </c>
      <c r="EK226" s="58">
        <v>43812611.653564103</v>
      </c>
      <c r="EL226" s="58">
        <v>134942681.204261</v>
      </c>
      <c r="EM226" s="58">
        <v>49418635.415084302</v>
      </c>
      <c r="EN226" s="58">
        <v>248237219.38269299</v>
      </c>
      <c r="EO226" s="58">
        <v>124640019.309781</v>
      </c>
      <c r="EP226" s="58">
        <v>576730175.67079604</v>
      </c>
      <c r="EQ226" s="58">
        <v>52150156.502303198</v>
      </c>
      <c r="ER226" s="58">
        <v>211392894.25794601</v>
      </c>
      <c r="ES226" s="58">
        <v>59466328.2430925</v>
      </c>
      <c r="ET226" s="58">
        <v>1191935264.80301</v>
      </c>
      <c r="EU226" s="58">
        <v>277939862.845855</v>
      </c>
      <c r="EV226" s="58">
        <v>381197833.19997102</v>
      </c>
      <c r="EW226" s="58">
        <v>87065145.324339807</v>
      </c>
      <c r="EX226" s="58">
        <v>58782648.796722598</v>
      </c>
      <c r="EY226" s="58">
        <v>58895020.434303999</v>
      </c>
      <c r="EZ226" s="58">
        <v>128998617.800777</v>
      </c>
      <c r="FA226" s="58">
        <v>146362234.84298199</v>
      </c>
      <c r="FB226" s="58">
        <v>383754978.84378302</v>
      </c>
      <c r="FC226" s="59">
        <v>186944640.99564299</v>
      </c>
      <c r="FD226" s="59">
        <v>185237506.263116</v>
      </c>
      <c r="FE226" s="59">
        <v>952855915.04389501</v>
      </c>
      <c r="FF226" s="59">
        <v>889985579.65068603</v>
      </c>
      <c r="FG226" s="59">
        <v>68210746.369503602</v>
      </c>
      <c r="FH226" s="59">
        <v>65246085.216067404</v>
      </c>
      <c r="FI226" s="59">
        <v>94584652.056836694</v>
      </c>
      <c r="FJ226" s="59">
        <v>748043723.15597606</v>
      </c>
      <c r="FK226" s="59">
        <v>1980231.16234474</v>
      </c>
      <c r="FL226" s="59">
        <v>77468922.783515796</v>
      </c>
      <c r="FM226" s="59">
        <v>47263969.197493203</v>
      </c>
      <c r="FN226" s="59">
        <v>42188352.699979901</v>
      </c>
      <c r="FO226" s="59">
        <v>17516384.658183198</v>
      </c>
      <c r="FP226" s="59">
        <v>176899756.66912901</v>
      </c>
      <c r="FQ226" s="59">
        <v>56264930.874894701</v>
      </c>
      <c r="FR226" s="59">
        <v>48340241.586903803</v>
      </c>
      <c r="FS226" s="59">
        <v>144412921.737454</v>
      </c>
      <c r="FT226" s="59">
        <v>117921374.550311</v>
      </c>
      <c r="FU226" s="59">
        <v>531172782.71113801</v>
      </c>
      <c r="FV226" s="59">
        <v>221158446.700441</v>
      </c>
      <c r="FW226" s="59">
        <v>13615318.3424388</v>
      </c>
      <c r="FX226" s="59">
        <v>546800215.202232</v>
      </c>
      <c r="FY226" s="59">
        <v>367885448.51329201</v>
      </c>
      <c r="FZ226" s="59">
        <v>526635709.54925102</v>
      </c>
      <c r="GA226" s="59">
        <v>762822693.512609</v>
      </c>
      <c r="GB226" s="59">
        <v>89110804.064175904</v>
      </c>
      <c r="GC226" s="59">
        <v>104976882.397494</v>
      </c>
      <c r="GD226" s="59">
        <v>196984450.25481099</v>
      </c>
      <c r="GE226" s="59">
        <v>117380923.659486</v>
      </c>
      <c r="GF226" s="59">
        <v>1233587673.2314899</v>
      </c>
      <c r="GG226" s="59">
        <v>162395344.73319599</v>
      </c>
      <c r="GH226" s="59">
        <v>666081578.57013094</v>
      </c>
      <c r="GI226" s="59">
        <v>644306299.82129097</v>
      </c>
      <c r="GJ226" s="59">
        <v>305729133.20561999</v>
      </c>
      <c r="GK226" s="59">
        <v>46778287.870383397</v>
      </c>
      <c r="GL226" s="59">
        <v>49580887.110215001</v>
      </c>
      <c r="GM226" s="59">
        <v>303334397.64771402</v>
      </c>
      <c r="GN226" s="59">
        <v>75725484.473210096</v>
      </c>
      <c r="GO226" s="59">
        <v>156537205.98464999</v>
      </c>
      <c r="GP226" s="59">
        <v>47484668.622483097</v>
      </c>
      <c r="GQ226" s="59">
        <v>16620448.550576899</v>
      </c>
      <c r="GR226" s="59">
        <v>31154608.144071501</v>
      </c>
      <c r="GS226" s="59">
        <v>89857309.840667993</v>
      </c>
      <c r="GT226" s="59">
        <v>12834411.4897203</v>
      </c>
      <c r="GU226" s="59">
        <v>261722150.31040701</v>
      </c>
      <c r="GV226" s="59">
        <v>133798260.17622399</v>
      </c>
      <c r="GW226" s="59">
        <v>96990005.777187005</v>
      </c>
      <c r="GX226" s="59">
        <v>634757435.59207702</v>
      </c>
      <c r="GY226" s="59">
        <v>607360019.15397096</v>
      </c>
      <c r="GZ226" s="59">
        <v>22371937.5104701</v>
      </c>
      <c r="HA226" s="59">
        <v>22001024.716564599</v>
      </c>
      <c r="HB226" s="59">
        <v>40523409.036940202</v>
      </c>
      <c r="HC226" s="59">
        <v>48059530.929644696</v>
      </c>
      <c r="HD226" s="59">
        <v>33585018.263098598</v>
      </c>
      <c r="HE226" s="59">
        <v>86270784.168461695</v>
      </c>
      <c r="HF226" s="59">
        <v>914238242.66053903</v>
      </c>
      <c r="HG226" s="59">
        <v>11559243.083163099</v>
      </c>
      <c r="HH226" s="59">
        <v>74995318.0349067</v>
      </c>
      <c r="HI226" s="33">
        <f t="shared" si="39"/>
        <v>33814621873.96339</v>
      </c>
      <c r="HJ226" s="60"/>
      <c r="HK226" s="60"/>
      <c r="HL226" s="61"/>
      <c r="HM226" s="60"/>
      <c r="HN226" s="61"/>
      <c r="HO226" s="60"/>
      <c r="HP226" s="60"/>
      <c r="HQ226" s="61"/>
      <c r="HR226" s="60"/>
      <c r="HS226" s="62"/>
      <c r="HT226" s="60"/>
      <c r="HU226" s="60"/>
      <c r="HX226" s="58">
        <v>693566252.248353</v>
      </c>
      <c r="HY226" s="58">
        <v>76461792.411125407</v>
      </c>
    </row>
    <row r="236" spans="1:233" x14ac:dyDescent="0.3">
      <c r="A236" s="89" t="s">
        <v>479</v>
      </c>
      <c r="B236" s="31" t="s">
        <v>480</v>
      </c>
      <c r="C236" s="21" t="s">
        <v>233</v>
      </c>
      <c r="D236" s="32">
        <v>0</v>
      </c>
      <c r="E236" s="32">
        <v>86315684.583785906</v>
      </c>
      <c r="F236" s="32"/>
      <c r="G236" s="32">
        <v>0</v>
      </c>
      <c r="H236" s="32">
        <v>0</v>
      </c>
      <c r="I236" s="32">
        <v>5747727.4413139904</v>
      </c>
      <c r="J236" s="32">
        <v>0</v>
      </c>
      <c r="K236" s="32">
        <v>0</v>
      </c>
      <c r="L236" s="32">
        <v>7085901.7725880304</v>
      </c>
      <c r="M236" s="32">
        <v>170172.12714913901</v>
      </c>
      <c r="N236" s="32">
        <v>57123.401940053503</v>
      </c>
      <c r="O236" s="32">
        <v>50322.752872663397</v>
      </c>
      <c r="P236" s="32">
        <v>67596.753146003495</v>
      </c>
      <c r="Q236" s="32">
        <v>39191.753698220396</v>
      </c>
      <c r="R236" s="32">
        <v>30678.689690508301</v>
      </c>
      <c r="S236" s="32">
        <v>16609.158797202901</v>
      </c>
      <c r="T236" s="32">
        <v>19714.262357955002</v>
      </c>
      <c r="U236" s="32">
        <v>670038.92817977502</v>
      </c>
      <c r="V236" s="32">
        <v>48650060.379825197</v>
      </c>
      <c r="W236" s="32">
        <v>38249047.336092003</v>
      </c>
      <c r="X236" s="32"/>
      <c r="Y236" s="32">
        <v>3903607.23490238</v>
      </c>
      <c r="Z236" s="32">
        <v>852039.23552715499</v>
      </c>
      <c r="AA236" s="32">
        <v>106336.95080365401</v>
      </c>
      <c r="AB236" s="32">
        <v>19013789.6266363</v>
      </c>
      <c r="AC236" s="32">
        <v>12175135.072319999</v>
      </c>
      <c r="AD236" s="32">
        <v>1045346.878197</v>
      </c>
      <c r="AE236" s="32">
        <v>211669.707649363</v>
      </c>
      <c r="AF236" s="32">
        <v>4562624.5983616002</v>
      </c>
      <c r="AG236" s="32">
        <v>15116295.5624159</v>
      </c>
      <c r="AH236" s="32">
        <v>4541130.0795722799</v>
      </c>
      <c r="AI236" s="32">
        <v>6606334.6061310004</v>
      </c>
      <c r="AJ236" s="32">
        <v>10003320.2561376</v>
      </c>
      <c r="AK236" s="32">
        <v>10788234.871120499</v>
      </c>
      <c r="AL236" s="32">
        <v>8551445.5057939608</v>
      </c>
      <c r="AM236" s="32">
        <v>27456.062827317099</v>
      </c>
      <c r="AN236" s="32">
        <v>1609608.5374378001</v>
      </c>
      <c r="AO236" s="32">
        <v>19633.344809578899</v>
      </c>
      <c r="AP236" s="32">
        <v>39284.451985749001</v>
      </c>
      <c r="AQ236" s="32">
        <v>304383.353580795</v>
      </c>
      <c r="AR236" s="32">
        <v>152976.777399743</v>
      </c>
      <c r="AS236" s="32">
        <v>219129.65793540701</v>
      </c>
      <c r="AT236" s="32">
        <v>63737.151007006498</v>
      </c>
      <c r="AU236" s="32">
        <v>272610.35855157202</v>
      </c>
      <c r="AV236" s="32">
        <v>39684.464655401403</v>
      </c>
      <c r="AW236" s="32">
        <v>93840.908771041504</v>
      </c>
      <c r="AX236" s="32">
        <v>67059.040562973605</v>
      </c>
      <c r="AY236" s="32">
        <v>947857.24553314201</v>
      </c>
      <c r="AZ236" s="32">
        <v>399254.77664865297</v>
      </c>
      <c r="BA236" s="32">
        <v>127268.081462271</v>
      </c>
      <c r="BB236" s="32">
        <v>9348231.3555980604</v>
      </c>
      <c r="BC236" s="32">
        <v>5909487.2797227697</v>
      </c>
      <c r="BD236" s="32">
        <v>114147.035005168</v>
      </c>
      <c r="BE236" s="32">
        <v>2139439.8096773098</v>
      </c>
      <c r="BF236" s="32">
        <v>271503.92463625502</v>
      </c>
      <c r="BG236" s="32">
        <v>566859.06810671103</v>
      </c>
      <c r="BH236" s="32">
        <v>100094.720068418</v>
      </c>
      <c r="BI236" s="32">
        <v>774613.55434678495</v>
      </c>
      <c r="BJ236" s="32">
        <v>124132.848823957</v>
      </c>
      <c r="BK236" s="32">
        <v>310553.85977651097</v>
      </c>
      <c r="BL236" s="32">
        <v>576591.17975254601</v>
      </c>
      <c r="BM236" s="32">
        <v>307354.71333458403</v>
      </c>
      <c r="BN236" s="32">
        <v>2194993.17548898</v>
      </c>
      <c r="BO236" s="32">
        <v>864548.95353142999</v>
      </c>
      <c r="BP236" s="32">
        <v>2065273.8056628499</v>
      </c>
      <c r="BQ236" s="32">
        <v>601810.74541579199</v>
      </c>
      <c r="BR236" s="32">
        <v>25814761.923561901</v>
      </c>
      <c r="BS236" s="32">
        <v>8358290.2806364503</v>
      </c>
      <c r="BT236" s="32">
        <v>1443913.9651949699</v>
      </c>
      <c r="BU236" s="32">
        <v>50322.071241075799</v>
      </c>
      <c r="BV236" s="32">
        <v>23060.225413853499</v>
      </c>
      <c r="BW236" s="32">
        <v>48374.035231096699</v>
      </c>
      <c r="BX236" s="32">
        <v>36113.926542709902</v>
      </c>
      <c r="BY236" s="32">
        <v>152587.15367289301</v>
      </c>
      <c r="BZ236" s="32">
        <v>42713.197761422198</v>
      </c>
      <c r="CA236" s="32">
        <v>464227.48114649398</v>
      </c>
      <c r="CB236" s="32">
        <v>74844.515556801096</v>
      </c>
      <c r="CC236" s="32">
        <v>38480.959628293997</v>
      </c>
      <c r="CD236" s="32">
        <v>139583.93493141499</v>
      </c>
      <c r="CE236" s="32">
        <v>38614.505662385098</v>
      </c>
      <c r="CF236" s="32">
        <v>33401.009682674099</v>
      </c>
      <c r="CG236" s="32">
        <v>40729.9230872486</v>
      </c>
      <c r="CH236" s="32">
        <v>123707.86334131401</v>
      </c>
      <c r="CI236" s="32">
        <v>24905.096234028599</v>
      </c>
      <c r="CJ236" s="32">
        <v>51072.690924246599</v>
      </c>
      <c r="CK236" s="32">
        <v>362414.90232725302</v>
      </c>
      <c r="CL236" s="32">
        <v>43524.034069465299</v>
      </c>
      <c r="CM236" s="32">
        <v>283912.67678732099</v>
      </c>
      <c r="CN236" s="32">
        <v>76226.582169543894</v>
      </c>
      <c r="CO236" s="32">
        <v>38043.660771222399</v>
      </c>
      <c r="CP236" s="32">
        <v>148867.29842144801</v>
      </c>
      <c r="CQ236" s="32">
        <v>110124.87630594699</v>
      </c>
      <c r="CR236" s="32">
        <v>36135.639333644001</v>
      </c>
      <c r="CS236" s="32">
        <v>306858.33776984498</v>
      </c>
      <c r="CT236" s="32">
        <v>113440.02366652701</v>
      </c>
      <c r="CU236" s="32">
        <v>48913.115917389201</v>
      </c>
      <c r="CV236" s="32">
        <v>55371.794298622997</v>
      </c>
      <c r="CW236" s="32">
        <v>29034.774111833602</v>
      </c>
      <c r="CX236" s="32">
        <v>131013.55902647501</v>
      </c>
      <c r="CY236" s="32">
        <v>69565.082161311002</v>
      </c>
      <c r="CZ236" s="32">
        <v>96416.960250724893</v>
      </c>
      <c r="DA236" s="32">
        <v>68621.950445225099</v>
      </c>
      <c r="DB236" s="32">
        <v>169752.57351166301</v>
      </c>
      <c r="DC236" s="32">
        <v>41487.7655149208</v>
      </c>
      <c r="DD236" s="32">
        <v>202032.95442967399</v>
      </c>
      <c r="DE236" s="32">
        <v>18019.388560089501</v>
      </c>
      <c r="DF236" s="32">
        <v>152289.71652785499</v>
      </c>
      <c r="DG236" s="32">
        <v>53948.647189081101</v>
      </c>
      <c r="DH236" s="32">
        <v>123674.028742045</v>
      </c>
      <c r="DI236" s="32">
        <v>112404.979334107</v>
      </c>
      <c r="DJ236" s="32">
        <v>60828.551749168597</v>
      </c>
      <c r="DK236" s="32">
        <v>43815.335685239901</v>
      </c>
      <c r="DL236" s="32">
        <v>55101.313507003302</v>
      </c>
      <c r="DM236" s="32">
        <v>192521.59991109301</v>
      </c>
      <c r="DN236" s="32">
        <v>320295.33136795601</v>
      </c>
      <c r="DO236" s="32">
        <v>69795.917104848093</v>
      </c>
      <c r="DP236" s="32">
        <v>39356.064847739901</v>
      </c>
      <c r="DQ236" s="32">
        <v>696527.61201626598</v>
      </c>
      <c r="DR236" s="32">
        <v>45937.056464954498</v>
      </c>
      <c r="DS236" s="32">
        <v>37411.921418999897</v>
      </c>
      <c r="DT236" s="32">
        <v>94264.883279662405</v>
      </c>
      <c r="DU236" s="32">
        <v>79147.165252595907</v>
      </c>
      <c r="DV236" s="32">
        <v>313732.03414351802</v>
      </c>
      <c r="DW236" s="32">
        <v>166473.36983110601</v>
      </c>
      <c r="DX236" s="32">
        <v>220861.62755126</v>
      </c>
      <c r="DY236" s="32">
        <v>244990.06127034</v>
      </c>
      <c r="DZ236" s="32">
        <v>49608.172814047997</v>
      </c>
      <c r="EA236" s="32">
        <v>128657.45752649</v>
      </c>
      <c r="EB236" s="32">
        <v>101862.24696433501</v>
      </c>
      <c r="EC236" s="32">
        <v>65756.881097246602</v>
      </c>
      <c r="ED236" s="32">
        <v>325715.33636715298</v>
      </c>
      <c r="EE236" s="32">
        <v>17844.431964904899</v>
      </c>
      <c r="EF236" s="32">
        <v>47850.255485952999</v>
      </c>
      <c r="EG236" s="32">
        <v>183032.207796562</v>
      </c>
      <c r="EH236" s="32">
        <v>495071.54526497098</v>
      </c>
      <c r="EI236" s="32">
        <v>105660.821122023</v>
      </c>
      <c r="EJ236" s="32">
        <v>116509.50862568599</v>
      </c>
      <c r="EK236" s="32">
        <v>611759.17745290697</v>
      </c>
      <c r="EL236" s="32">
        <v>156520.01076947001</v>
      </c>
      <c r="EM236" s="32">
        <v>36524.468595693797</v>
      </c>
      <c r="EN236" s="32">
        <v>241452.29205528501</v>
      </c>
      <c r="EO236" s="32">
        <v>477866.61420020898</v>
      </c>
      <c r="EP236" s="32">
        <v>1602713.5001199101</v>
      </c>
      <c r="EQ236" s="32">
        <v>966922.21010539203</v>
      </c>
      <c r="ER236" s="32">
        <v>1338102.40316879</v>
      </c>
      <c r="ES236" s="32">
        <v>64284.502495951601</v>
      </c>
      <c r="ET236" s="32">
        <v>721057.06734295096</v>
      </c>
      <c r="EU236" s="32">
        <v>217530.880966695</v>
      </c>
      <c r="EV236" s="32">
        <v>544237.31756832404</v>
      </c>
      <c r="EW236" s="32">
        <v>132909.216897562</v>
      </c>
      <c r="EX236" s="32">
        <v>45653.039750994198</v>
      </c>
      <c r="EY236" s="32">
        <v>54346.3678643655</v>
      </c>
      <c r="EZ236" s="32">
        <v>142613.382678225</v>
      </c>
      <c r="FA236" s="32">
        <v>312776.74108764302</v>
      </c>
      <c r="FB236" s="32">
        <v>200039.37199111399</v>
      </c>
      <c r="FC236" s="32">
        <v>227941.574316966</v>
      </c>
      <c r="FD236" s="32">
        <v>284285.58594795398</v>
      </c>
      <c r="FE236" s="32">
        <v>752832.77283760905</v>
      </c>
      <c r="FF236" s="32">
        <v>440713.77195773798</v>
      </c>
      <c r="FG236" s="32">
        <v>75128.106367127402</v>
      </c>
      <c r="FH236" s="32">
        <v>87870.943438361297</v>
      </c>
      <c r="FI236" s="32">
        <v>98806.918057231305</v>
      </c>
      <c r="FJ236" s="32">
        <v>353840.28935537703</v>
      </c>
      <c r="FK236" s="32">
        <v>2905.5969326443201</v>
      </c>
      <c r="FL236" s="32">
        <v>45037.348601325401</v>
      </c>
      <c r="FM236" s="32">
        <v>45789.379776076697</v>
      </c>
      <c r="FN236" s="32">
        <v>7912.9951940749197</v>
      </c>
      <c r="FO236" s="32">
        <v>16853.639830573</v>
      </c>
      <c r="FP236" s="32">
        <v>275024.243571495</v>
      </c>
      <c r="FQ236" s="32">
        <v>49922.368084846101</v>
      </c>
      <c r="FR236" s="32">
        <v>64450.309973174597</v>
      </c>
      <c r="FS236" s="32">
        <v>113770.322501852</v>
      </c>
      <c r="FT236" s="32">
        <v>1207070.72193038</v>
      </c>
      <c r="FU236" s="32">
        <v>37447301.008424997</v>
      </c>
      <c r="FV236" s="32">
        <v>731730.99659976503</v>
      </c>
      <c r="FW236" s="32">
        <v>11330.4544096387</v>
      </c>
      <c r="FX236" s="32">
        <v>643092.77207854902</v>
      </c>
      <c r="FY236" s="32">
        <v>398992.801372719</v>
      </c>
      <c r="FZ236" s="32">
        <v>552314.77299311105</v>
      </c>
      <c r="GA236" s="32">
        <v>439165.03986080101</v>
      </c>
      <c r="GB236" s="32">
        <v>65586.735823707204</v>
      </c>
      <c r="GC236" s="32">
        <v>78953.425618102206</v>
      </c>
      <c r="GD236" s="32">
        <v>215138.13347008699</v>
      </c>
      <c r="GE236" s="32">
        <v>72990.848139554902</v>
      </c>
      <c r="GF236" s="32">
        <v>2850219.4088608501</v>
      </c>
      <c r="GG236" s="32">
        <v>209172.53300268701</v>
      </c>
      <c r="GH236" s="32">
        <v>10015982.2452308</v>
      </c>
      <c r="GI236" s="32">
        <v>12026857.943725999</v>
      </c>
      <c r="GJ236" s="32">
        <v>406693.25986277498</v>
      </c>
      <c r="GK236" s="32">
        <v>82168.993959666594</v>
      </c>
      <c r="GL236" s="32">
        <v>102773.74818197099</v>
      </c>
      <c r="GM236" s="32">
        <v>250434.43689618001</v>
      </c>
      <c r="GN236" s="32">
        <v>87095.688125549306</v>
      </c>
      <c r="GO236" s="32">
        <v>808966.35336079099</v>
      </c>
      <c r="GP236" s="32">
        <v>414520.09136138199</v>
      </c>
      <c r="GQ236" s="32">
        <v>32616.863446192001</v>
      </c>
      <c r="GR236" s="32">
        <v>442486.38793704897</v>
      </c>
      <c r="GS236" s="32">
        <v>10571809.192452</v>
      </c>
      <c r="GT236" s="32">
        <v>1283810.25029663</v>
      </c>
      <c r="GU236" s="32">
        <v>8006217.1207307</v>
      </c>
      <c r="GV236" s="32">
        <v>83187.988976296998</v>
      </c>
      <c r="GW236" s="32">
        <v>243749.48633192299</v>
      </c>
      <c r="GX236" s="32">
        <v>7692010.24050433</v>
      </c>
      <c r="GY236" s="32">
        <v>1667321.1155238899</v>
      </c>
      <c r="GZ236" s="32">
        <v>738411.48600003798</v>
      </c>
      <c r="HA236" s="32">
        <v>29597.332374164002</v>
      </c>
      <c r="HB236" s="32">
        <v>35492.543098732502</v>
      </c>
      <c r="HC236" s="32">
        <v>323656.506419143</v>
      </c>
      <c r="HD236" s="32">
        <v>61827.701956079</v>
      </c>
      <c r="HE236" s="32">
        <v>3803528.11614078</v>
      </c>
      <c r="HF236" s="32">
        <v>3054594.3456747099</v>
      </c>
      <c r="HG236" s="32">
        <v>15288.0688425999</v>
      </c>
      <c r="HH236" s="32">
        <v>81239.329318414006</v>
      </c>
      <c r="HI236" s="33">
        <v>477606819.78181702</v>
      </c>
      <c r="HJ236" s="34">
        <v>74922374.120108396</v>
      </c>
      <c r="HK236" s="34">
        <v>168274325.84143999</v>
      </c>
      <c r="HL236" s="33">
        <v>243196699.96154901</v>
      </c>
      <c r="HM236" s="34">
        <v>0</v>
      </c>
      <c r="HN236" s="33">
        <v>243196699.96154901</v>
      </c>
      <c r="HO236" s="34">
        <v>0</v>
      </c>
      <c r="HP236" s="34">
        <v>21927645.804289602</v>
      </c>
      <c r="HQ236" s="33">
        <v>21927645.804289602</v>
      </c>
      <c r="HR236" s="34">
        <v>17222676.744829599</v>
      </c>
      <c r="HS236" s="35">
        <v>282347022.51066798</v>
      </c>
      <c r="HT236" s="34">
        <v>66387590.044132397</v>
      </c>
      <c r="HU236" s="36">
        <v>693566252.248353</v>
      </c>
    </row>
    <row r="237" spans="1:233" x14ac:dyDescent="0.3">
      <c r="A237" s="89" t="s">
        <v>479</v>
      </c>
      <c r="B237" s="31" t="s">
        <v>481</v>
      </c>
      <c r="C237" s="21" t="s">
        <v>250</v>
      </c>
      <c r="D237" s="32">
        <v>1013.97640128948</v>
      </c>
      <c r="E237" s="32">
        <v>2595.2530264668198</v>
      </c>
      <c r="F237" s="32"/>
      <c r="G237" s="32">
        <v>0</v>
      </c>
      <c r="H237" s="32">
        <v>1001868.0363156</v>
      </c>
      <c r="I237" s="32">
        <v>1756647.43063073</v>
      </c>
      <c r="J237" s="32">
        <v>29291.232675256299</v>
      </c>
      <c r="K237" s="32">
        <v>69842.2660239221</v>
      </c>
      <c r="L237" s="32">
        <v>46.795038976933803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6345716.6468850598</v>
      </c>
      <c r="W237" s="32">
        <v>11917974.832836</v>
      </c>
      <c r="X237" s="32"/>
      <c r="Y237" s="32">
        <v>0</v>
      </c>
      <c r="Z237" s="32">
        <v>222879.63364399999</v>
      </c>
      <c r="AA237" s="32">
        <v>47017.523530670704</v>
      </c>
      <c r="AB237" s="32">
        <v>1536458.6994763401</v>
      </c>
      <c r="AC237" s="32">
        <v>1766131.4760905299</v>
      </c>
      <c r="AD237" s="32">
        <v>1209539.9651140899</v>
      </c>
      <c r="AE237" s="32">
        <v>0</v>
      </c>
      <c r="AF237" s="32">
        <v>994437.53139764199</v>
      </c>
      <c r="AG237" s="32">
        <v>2328386.5419490002</v>
      </c>
      <c r="AH237" s="32">
        <v>0</v>
      </c>
      <c r="AI237" s="32">
        <v>114148.334854838</v>
      </c>
      <c r="AJ237" s="32">
        <v>0</v>
      </c>
      <c r="AK237" s="32">
        <v>0.54475367350888504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30.896746847055301</v>
      </c>
      <c r="BC237" s="32">
        <v>567.22016030229599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624080.76626937604</v>
      </c>
      <c r="BJ237" s="32">
        <v>0</v>
      </c>
      <c r="BK237" s="32">
        <v>21184.639370556</v>
      </c>
      <c r="BL237" s="32">
        <v>1163315.7130036401</v>
      </c>
      <c r="BM237" s="32">
        <v>1297.81238348189</v>
      </c>
      <c r="BN237" s="32">
        <v>5813826.1077456996</v>
      </c>
      <c r="BO237" s="32">
        <v>4776541.7532679597</v>
      </c>
      <c r="BP237" s="32">
        <v>99103.081841350606</v>
      </c>
      <c r="BQ237" s="32">
        <v>8369.2029102039596</v>
      </c>
      <c r="BR237" s="32">
        <v>46493.795950847503</v>
      </c>
      <c r="BS237" s="32">
        <v>36629.956601903199</v>
      </c>
      <c r="BT237" s="32">
        <v>86641.958681907199</v>
      </c>
      <c r="BU237" s="32">
        <v>1128.3674401733199</v>
      </c>
      <c r="BV237" s="32">
        <v>2306.5998813404599</v>
      </c>
      <c r="BW237" s="32">
        <v>6517.7160969267497</v>
      </c>
      <c r="BX237" s="32">
        <v>1707.5579253914</v>
      </c>
      <c r="BY237" s="32">
        <v>41527.709564855002</v>
      </c>
      <c r="BZ237" s="32">
        <v>0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0</v>
      </c>
      <c r="CN237" s="32">
        <v>0</v>
      </c>
      <c r="CO237" s="32">
        <v>0</v>
      </c>
      <c r="CP237" s="32">
        <v>0</v>
      </c>
      <c r="CQ237" s="32">
        <v>0</v>
      </c>
      <c r="CR237" s="32">
        <v>0</v>
      </c>
      <c r="CS237" s="32">
        <v>0</v>
      </c>
      <c r="CT237" s="32">
        <v>0</v>
      </c>
      <c r="CU237" s="32">
        <v>0</v>
      </c>
      <c r="CV237" s="32">
        <v>0</v>
      </c>
      <c r="CW237" s="32">
        <v>0</v>
      </c>
      <c r="CX237" s="32">
        <v>0</v>
      </c>
      <c r="CY237" s="32">
        <v>0</v>
      </c>
      <c r="CZ237" s="32">
        <v>0</v>
      </c>
      <c r="DA237" s="32">
        <v>0</v>
      </c>
      <c r="DB237" s="32">
        <v>0</v>
      </c>
      <c r="DC237" s="32">
        <v>0</v>
      </c>
      <c r="DD237" s="32">
        <v>0</v>
      </c>
      <c r="DE237" s="32">
        <v>0</v>
      </c>
      <c r="DF237" s="32">
        <v>0</v>
      </c>
      <c r="DG237" s="32">
        <v>0</v>
      </c>
      <c r="DH237" s="32">
        <v>0</v>
      </c>
      <c r="DI237" s="32">
        <v>0</v>
      </c>
      <c r="DJ237" s="32">
        <v>0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0</v>
      </c>
      <c r="DT237" s="32">
        <v>0</v>
      </c>
      <c r="DU237" s="32">
        <v>0</v>
      </c>
      <c r="DV237" s="32">
        <v>0</v>
      </c>
      <c r="DW237" s="32">
        <v>0</v>
      </c>
      <c r="DX237" s="32">
        <v>0</v>
      </c>
      <c r="DY237" s="32">
        <v>0</v>
      </c>
      <c r="DZ237" s="32">
        <v>0</v>
      </c>
      <c r="EA237" s="32">
        <v>0</v>
      </c>
      <c r="EB237" s="32">
        <v>0</v>
      </c>
      <c r="EC237" s="32">
        <v>0</v>
      </c>
      <c r="ED237" s="32">
        <v>0</v>
      </c>
      <c r="EE237" s="32">
        <v>0</v>
      </c>
      <c r="EF237" s="32">
        <v>0</v>
      </c>
      <c r="EG237" s="32">
        <v>0</v>
      </c>
      <c r="EH237" s="32">
        <v>0</v>
      </c>
      <c r="EI237" s="32">
        <v>0</v>
      </c>
      <c r="EJ237" s="32">
        <v>0</v>
      </c>
      <c r="EK237" s="32">
        <v>0</v>
      </c>
      <c r="EL237" s="32">
        <v>0</v>
      </c>
      <c r="EM237" s="32">
        <v>0</v>
      </c>
      <c r="EN237" s="32">
        <v>0</v>
      </c>
      <c r="EO237" s="32">
        <v>0</v>
      </c>
      <c r="EP237" s="32">
        <v>0</v>
      </c>
      <c r="EQ237" s="32">
        <v>0</v>
      </c>
      <c r="ER237" s="32">
        <v>0</v>
      </c>
      <c r="ES237" s="32">
        <v>0</v>
      </c>
      <c r="ET237" s="32">
        <v>0</v>
      </c>
      <c r="EU237" s="32">
        <v>0</v>
      </c>
      <c r="EV237" s="32">
        <v>0</v>
      </c>
      <c r="EW237" s="32">
        <v>0</v>
      </c>
      <c r="EX237" s="32">
        <v>0</v>
      </c>
      <c r="EY237" s="32">
        <v>0</v>
      </c>
      <c r="EZ237" s="32">
        <v>0</v>
      </c>
      <c r="FA237" s="32">
        <v>0</v>
      </c>
      <c r="FB237" s="32">
        <v>0</v>
      </c>
      <c r="FC237" s="32">
        <v>0</v>
      </c>
      <c r="FD237" s="32">
        <v>0</v>
      </c>
      <c r="FE237" s="32">
        <v>0</v>
      </c>
      <c r="FF237" s="32">
        <v>0</v>
      </c>
      <c r="FG237" s="32">
        <v>281.95522025051798</v>
      </c>
      <c r="FH237" s="32">
        <v>175.51327528885199</v>
      </c>
      <c r="FI237" s="32">
        <v>0</v>
      </c>
      <c r="FJ237" s="32">
        <v>0</v>
      </c>
      <c r="FK237" s="32">
        <v>333.03408559708498</v>
      </c>
      <c r="FL237" s="32">
        <v>305.02756980304298</v>
      </c>
      <c r="FM237" s="32">
        <v>0</v>
      </c>
      <c r="FN237" s="32">
        <v>0</v>
      </c>
      <c r="FO237" s="32">
        <v>0</v>
      </c>
      <c r="FP237" s="32">
        <v>0</v>
      </c>
      <c r="FQ237" s="32">
        <v>0</v>
      </c>
      <c r="FR237" s="32">
        <v>0</v>
      </c>
      <c r="FS237" s="32">
        <v>0</v>
      </c>
      <c r="FT237" s="32">
        <v>543866.56182761199</v>
      </c>
      <c r="FU237" s="32">
        <v>13977957.566357</v>
      </c>
      <c r="FV237" s="32">
        <v>530133.67064471403</v>
      </c>
      <c r="FW237" s="32">
        <v>0</v>
      </c>
      <c r="FX237" s="32">
        <v>0</v>
      </c>
      <c r="FY237" s="32">
        <v>0</v>
      </c>
      <c r="FZ237" s="32">
        <v>0</v>
      </c>
      <c r="GA237" s="32">
        <v>0</v>
      </c>
      <c r="GB237" s="32">
        <v>0</v>
      </c>
      <c r="GC237" s="32">
        <v>0</v>
      </c>
      <c r="GD237" s="32">
        <v>0</v>
      </c>
      <c r="GE237" s="32">
        <v>0</v>
      </c>
      <c r="GF237" s="32">
        <v>0</v>
      </c>
      <c r="GG237" s="32">
        <v>0</v>
      </c>
      <c r="GH237" s="32">
        <v>49580.892179962699</v>
      </c>
      <c r="GI237" s="32">
        <v>65243.480527409403</v>
      </c>
      <c r="GJ237" s="32">
        <v>24.468599944563898</v>
      </c>
      <c r="GK237" s="32">
        <v>0</v>
      </c>
      <c r="GL237" s="32">
        <v>0</v>
      </c>
      <c r="GM237" s="32">
        <v>0</v>
      </c>
      <c r="GN237" s="32">
        <v>0</v>
      </c>
      <c r="GO237" s="32">
        <v>0</v>
      </c>
      <c r="GP237" s="32">
        <v>0</v>
      </c>
      <c r="GQ237" s="32">
        <v>0</v>
      </c>
      <c r="GR237" s="32">
        <v>0</v>
      </c>
      <c r="GS237" s="32">
        <v>0</v>
      </c>
      <c r="GT237" s="32">
        <v>0</v>
      </c>
      <c r="GU237" s="32">
        <v>101921.315823607</v>
      </c>
      <c r="GV237" s="32">
        <v>39904.314913751601</v>
      </c>
      <c r="GW237" s="32">
        <v>29543.1304322789</v>
      </c>
      <c r="GX237" s="32">
        <v>1563953.4319529301</v>
      </c>
      <c r="GY237" s="32">
        <v>69478.304618546696</v>
      </c>
      <c r="GZ237" s="32">
        <v>557930.16672591795</v>
      </c>
      <c r="HA237" s="32">
        <v>0</v>
      </c>
      <c r="HB237" s="32">
        <v>0</v>
      </c>
      <c r="HC237" s="32">
        <v>3.3946912001277099E-2</v>
      </c>
      <c r="HD237" s="32">
        <v>0</v>
      </c>
      <c r="HE237" s="32">
        <v>78865.788963065701</v>
      </c>
      <c r="HF237" s="32">
        <v>0</v>
      </c>
      <c r="HG237" s="32">
        <v>0</v>
      </c>
      <c r="HH237" s="32">
        <v>0</v>
      </c>
      <c r="HI237" s="33">
        <v>59684766.234151401</v>
      </c>
      <c r="HJ237" s="34">
        <v>6913103.5976447798</v>
      </c>
      <c r="HK237" s="34">
        <v>18674587.245733</v>
      </c>
      <c r="HL237" s="33">
        <v>25587690.843377799</v>
      </c>
      <c r="HM237" s="34">
        <v>0</v>
      </c>
      <c r="HN237" s="33">
        <v>25587690.843377799</v>
      </c>
      <c r="HO237" s="34">
        <v>0</v>
      </c>
      <c r="HP237" s="34">
        <v>1679344.1140922499</v>
      </c>
      <c r="HQ237" s="33">
        <v>1679344.1140922499</v>
      </c>
      <c r="HR237" s="34">
        <v>1354559.10742317</v>
      </c>
      <c r="HS237" s="35">
        <v>28621594.064893201</v>
      </c>
      <c r="HT237" s="34">
        <v>11844567.887919201</v>
      </c>
      <c r="HU237" s="36">
        <v>76461792.411125407</v>
      </c>
    </row>
    <row r="238" spans="1:233" ht="14.5" thickBot="1" x14ac:dyDescent="0.35">
      <c r="B238" s="15" t="s">
        <v>482</v>
      </c>
      <c r="C238" s="21" t="s">
        <v>233</v>
      </c>
      <c r="D238" s="32">
        <v>0</v>
      </c>
      <c r="E238" s="32">
        <v>86315684.583785906</v>
      </c>
      <c r="F238" s="32"/>
      <c r="G238" s="32">
        <v>752736.73671785602</v>
      </c>
      <c r="H238" s="32">
        <v>2.4490237284896699</v>
      </c>
      <c r="I238" s="32">
        <v>26481.5805210867</v>
      </c>
      <c r="J238" s="32">
        <v>0</v>
      </c>
      <c r="K238" s="32">
        <v>0</v>
      </c>
      <c r="L238" s="32">
        <v>22953421.140926398</v>
      </c>
      <c r="M238" s="32">
        <v>34156.1580419905</v>
      </c>
      <c r="N238" s="32">
        <v>0</v>
      </c>
      <c r="O238" s="32">
        <v>0</v>
      </c>
      <c r="P238" s="32">
        <v>0</v>
      </c>
      <c r="Q238" s="32">
        <v>0</v>
      </c>
      <c r="R238" s="32">
        <v>11.9447869173163</v>
      </c>
      <c r="S238" s="32">
        <v>85684.024044845501</v>
      </c>
      <c r="T238" s="32">
        <v>0</v>
      </c>
      <c r="U238" s="32">
        <v>927709.51469208603</v>
      </c>
      <c r="V238" s="32">
        <v>530430.81039191503</v>
      </c>
      <c r="W238" s="32">
        <v>2595.2530264668198</v>
      </c>
      <c r="X238" s="32"/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424715.66885091801</v>
      </c>
      <c r="AI238" s="32">
        <v>17085.181849968001</v>
      </c>
      <c r="AJ238" s="32">
        <v>4323.4442295764702</v>
      </c>
      <c r="AK238" s="32">
        <v>762650.14993081102</v>
      </c>
      <c r="AL238" s="32">
        <v>2253.5608141175999</v>
      </c>
      <c r="AM238" s="32">
        <v>0</v>
      </c>
      <c r="AN238" s="32">
        <v>0</v>
      </c>
      <c r="AO238" s="32">
        <v>402.197152475434</v>
      </c>
      <c r="AP238" s="32">
        <v>0</v>
      </c>
      <c r="AQ238" s="32">
        <v>0</v>
      </c>
      <c r="AR238" s="32">
        <v>4732.6727825849403</v>
      </c>
      <c r="AS238" s="32">
        <v>114.34154522114</v>
      </c>
      <c r="AT238" s="32">
        <v>108.448769810234</v>
      </c>
      <c r="AU238" s="32">
        <v>76.213030656264493</v>
      </c>
      <c r="AV238" s="32">
        <v>306.00504987659002</v>
      </c>
      <c r="AW238" s="32">
        <v>1376.04565728529</v>
      </c>
      <c r="AX238" s="32">
        <v>0</v>
      </c>
      <c r="AY238" s="32">
        <v>171490.336839264</v>
      </c>
      <c r="AZ238" s="32">
        <v>43407.373543023699</v>
      </c>
      <c r="BA238" s="32">
        <v>43886.409331131399</v>
      </c>
      <c r="BB238" s="32">
        <v>103772.07941060299</v>
      </c>
      <c r="BC238" s="32">
        <v>0</v>
      </c>
      <c r="BD238" s="32">
        <v>88453.681064938297</v>
      </c>
      <c r="BE238" s="32">
        <v>389668.00679727201</v>
      </c>
      <c r="BF238" s="32">
        <v>97313.943083855105</v>
      </c>
      <c r="BG238" s="32">
        <v>2769009.0875155302</v>
      </c>
      <c r="BH238" s="32">
        <v>0</v>
      </c>
      <c r="BI238" s="32">
        <v>3107.17006621579</v>
      </c>
      <c r="BJ238" s="32">
        <v>40771012.229488596</v>
      </c>
      <c r="BK238" s="32">
        <v>13632317.201494901</v>
      </c>
      <c r="BL238" s="32">
        <v>6229.6217532023302</v>
      </c>
      <c r="BM238" s="32">
        <v>125.059434031886</v>
      </c>
      <c r="BN238" s="32">
        <v>1666.8725506707699</v>
      </c>
      <c r="BO238" s="32">
        <v>7139.28600706005</v>
      </c>
      <c r="BP238" s="32">
        <v>0</v>
      </c>
      <c r="BQ238" s="32">
        <v>786.52613028593203</v>
      </c>
      <c r="BR238" s="32">
        <v>722.33315610084298</v>
      </c>
      <c r="BS238" s="32">
        <v>385.30350087481901</v>
      </c>
      <c r="BT238" s="32">
        <v>0</v>
      </c>
      <c r="BU238" s="32">
        <v>4747.1270188015997</v>
      </c>
      <c r="BV238" s="32">
        <v>3543.8086681385198</v>
      </c>
      <c r="BW238" s="32">
        <v>8646905.6798240002</v>
      </c>
      <c r="BX238" s="32">
        <v>0</v>
      </c>
      <c r="BY238" s="32">
        <v>1499524.3925081899</v>
      </c>
      <c r="BZ238" s="32">
        <v>3313.3756658972802</v>
      </c>
      <c r="CA238" s="32">
        <v>3053.6672986179401</v>
      </c>
      <c r="CB238" s="32">
        <v>185579.58401694399</v>
      </c>
      <c r="CC238" s="32">
        <v>232.931256272952</v>
      </c>
      <c r="CD238" s="32">
        <v>350.56191505808198</v>
      </c>
      <c r="CE238" s="32">
        <v>450.69087670104102</v>
      </c>
      <c r="CF238" s="32">
        <v>159129.73344296499</v>
      </c>
      <c r="CG238" s="32">
        <v>0</v>
      </c>
      <c r="CH238" s="32">
        <v>59.165192049439902</v>
      </c>
      <c r="CI238" s="32">
        <v>0</v>
      </c>
      <c r="CJ238" s="32">
        <v>0</v>
      </c>
      <c r="CK238" s="32">
        <v>817183.53542633797</v>
      </c>
      <c r="CL238" s="32">
        <v>0</v>
      </c>
      <c r="CM238" s="32">
        <v>491.871841981427</v>
      </c>
      <c r="CN238" s="32">
        <v>83.844428896524406</v>
      </c>
      <c r="CO238" s="32">
        <v>70.397274980779201</v>
      </c>
      <c r="CP238" s="32">
        <v>5.0472468800107499</v>
      </c>
      <c r="CQ238" s="32">
        <v>5.6886662694096897</v>
      </c>
      <c r="CR238" s="32">
        <v>1.7345450291211399</v>
      </c>
      <c r="CS238" s="32">
        <v>0</v>
      </c>
      <c r="CT238" s="32">
        <v>285992.47550422698</v>
      </c>
      <c r="CU238" s="32">
        <v>0</v>
      </c>
      <c r="CV238" s="32">
        <v>0</v>
      </c>
      <c r="CW238" s="32">
        <v>310907.92270229402</v>
      </c>
      <c r="CX238" s="32">
        <v>0</v>
      </c>
      <c r="CY238" s="32">
        <v>50933.262957890001</v>
      </c>
      <c r="CZ238" s="32">
        <v>10385.264214671401</v>
      </c>
      <c r="DA238" s="32">
        <v>10086.293513112299</v>
      </c>
      <c r="DB238" s="32">
        <v>20005.331446938198</v>
      </c>
      <c r="DC238" s="32">
        <v>21482.889613445299</v>
      </c>
      <c r="DD238" s="32">
        <v>0</v>
      </c>
      <c r="DE238" s="32">
        <v>82887.656383251306</v>
      </c>
      <c r="DF238" s="32">
        <v>75795.866844424207</v>
      </c>
      <c r="DG238" s="32">
        <v>9169.6523926265108</v>
      </c>
      <c r="DH238" s="32">
        <v>0</v>
      </c>
      <c r="DI238" s="32">
        <v>0</v>
      </c>
      <c r="DJ238" s="32">
        <v>33289.238987354598</v>
      </c>
      <c r="DK238" s="32">
        <v>1338758.9238293599</v>
      </c>
      <c r="DL238" s="32">
        <v>0</v>
      </c>
      <c r="DM238" s="32">
        <v>56306.066093197602</v>
      </c>
      <c r="DN238" s="32">
        <v>0</v>
      </c>
      <c r="DO238" s="32">
        <v>0</v>
      </c>
      <c r="DP238" s="32">
        <v>0</v>
      </c>
      <c r="DQ238" s="32">
        <v>299910.30920824502</v>
      </c>
      <c r="DR238" s="32">
        <v>0</v>
      </c>
      <c r="DS238" s="32">
        <v>0</v>
      </c>
      <c r="DT238" s="32">
        <v>49683.355730585899</v>
      </c>
      <c r="DU238" s="32">
        <v>13837.814888561001</v>
      </c>
      <c r="DV238" s="32">
        <v>32420.606217732598</v>
      </c>
      <c r="DW238" s="32">
        <v>10277.164214591599</v>
      </c>
      <c r="DX238" s="32">
        <v>55200.470791104497</v>
      </c>
      <c r="DY238" s="32">
        <v>78.532884300157306</v>
      </c>
      <c r="DZ238" s="32">
        <v>914.56412864393303</v>
      </c>
      <c r="EA238" s="32">
        <v>139235.31970426199</v>
      </c>
      <c r="EB238" s="32">
        <v>0</v>
      </c>
      <c r="EC238" s="32">
        <v>39.445321185229503</v>
      </c>
      <c r="ED238" s="32">
        <v>249.23783279093499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5278.0050159622697</v>
      </c>
      <c r="EK238" s="32">
        <v>12555.9883808133</v>
      </c>
      <c r="EL238" s="32">
        <v>0</v>
      </c>
      <c r="EM238" s="32">
        <v>654528.98533950699</v>
      </c>
      <c r="EN238" s="32">
        <v>0</v>
      </c>
      <c r="EO238" s="32">
        <v>0</v>
      </c>
      <c r="EP238" s="32">
        <v>20203213.297331899</v>
      </c>
      <c r="EQ238" s="32">
        <v>0</v>
      </c>
      <c r="ER238" s="32">
        <v>78889.475855002005</v>
      </c>
      <c r="ES238" s="32">
        <v>617697.768802237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307915.211141743</v>
      </c>
      <c r="FD238" s="32">
        <v>0</v>
      </c>
      <c r="FE238" s="32">
        <v>6691424.9548353897</v>
      </c>
      <c r="FF238" s="32">
        <v>4318635.1268966896</v>
      </c>
      <c r="FG238" s="32">
        <v>236230.28923630601</v>
      </c>
      <c r="FH238" s="32">
        <v>1810564.7448046701</v>
      </c>
      <c r="FI238" s="32">
        <v>86034.080166392407</v>
      </c>
      <c r="FJ238" s="32">
        <v>5968289.4670637399</v>
      </c>
      <c r="FK238" s="32">
        <v>22316.294968126102</v>
      </c>
      <c r="FL238" s="32">
        <v>403892.20895049599</v>
      </c>
      <c r="FM238" s="32">
        <v>174817.276299747</v>
      </c>
      <c r="FN238" s="32">
        <v>150026.42189639801</v>
      </c>
      <c r="FO238" s="32">
        <v>10834.097108150399</v>
      </c>
      <c r="FP238" s="32">
        <v>720742.73661381297</v>
      </c>
      <c r="FQ238" s="32">
        <v>316405.11560747301</v>
      </c>
      <c r="FR238" s="32">
        <v>321912.31904138002</v>
      </c>
      <c r="FS238" s="32">
        <v>740380.35624528897</v>
      </c>
      <c r="FT238" s="32">
        <v>138190.57765979599</v>
      </c>
      <c r="FU238" s="32">
        <v>188487.79752912701</v>
      </c>
      <c r="FV238" s="32">
        <v>8202.6738547168607</v>
      </c>
      <c r="FW238" s="32">
        <v>893.71392175078404</v>
      </c>
      <c r="FX238" s="32">
        <v>130693.32428924501</v>
      </c>
      <c r="FY238" s="32">
        <v>0</v>
      </c>
      <c r="FZ238" s="32">
        <v>2026.1585823918001</v>
      </c>
      <c r="GA238" s="32">
        <v>3925643.0333170202</v>
      </c>
      <c r="GB238" s="32">
        <v>574840.751624875</v>
      </c>
      <c r="GC238" s="32">
        <v>999180.25895902398</v>
      </c>
      <c r="GD238" s="32">
        <v>1612764.9823282501</v>
      </c>
      <c r="GE238" s="32">
        <v>2476581.8855772</v>
      </c>
      <c r="GF238" s="32">
        <v>2904.7611109570098</v>
      </c>
      <c r="GG238" s="32">
        <v>6533.2492840220102</v>
      </c>
      <c r="GH238" s="32">
        <v>633281.19139468996</v>
      </c>
      <c r="GI238" s="32">
        <v>1991650.43611785</v>
      </c>
      <c r="GJ238" s="32">
        <v>0</v>
      </c>
      <c r="GK238" s="32">
        <v>0</v>
      </c>
      <c r="GL238" s="32">
        <v>495754.970733992</v>
      </c>
      <c r="GM238" s="32">
        <v>146344.87202353799</v>
      </c>
      <c r="GN238" s="32">
        <v>0</v>
      </c>
      <c r="GO238" s="32">
        <v>1142339.83161736</v>
      </c>
      <c r="GP238" s="32">
        <v>0</v>
      </c>
      <c r="GQ238" s="32">
        <v>1564456.67249195</v>
      </c>
      <c r="GR238" s="32">
        <v>134313.05336409001</v>
      </c>
      <c r="GS238" s="32">
        <v>120612.55969445901</v>
      </c>
      <c r="GT238" s="32">
        <v>111654.919723089</v>
      </c>
      <c r="GU238" s="32">
        <v>0</v>
      </c>
      <c r="GV238" s="32">
        <v>226065.87347518801</v>
      </c>
      <c r="GW238" s="32">
        <v>157998.72532784301</v>
      </c>
      <c r="GX238" s="32">
        <v>259300.47632163501</v>
      </c>
      <c r="GY238" s="32">
        <v>3964.95500949915</v>
      </c>
      <c r="GZ238" s="32">
        <v>0</v>
      </c>
      <c r="HA238" s="32">
        <v>3501.59977746799</v>
      </c>
      <c r="HB238" s="32">
        <v>106.991074079802</v>
      </c>
      <c r="HC238" s="32">
        <v>22755.6794286273</v>
      </c>
      <c r="HD238" s="32">
        <v>0</v>
      </c>
      <c r="HE238" s="32">
        <v>990.12097875306904</v>
      </c>
      <c r="HF238" s="32">
        <v>74773.424346859698</v>
      </c>
      <c r="HG238" s="32">
        <v>1383.36355234046</v>
      </c>
      <c r="HH238" s="32">
        <v>2472.4946435533102</v>
      </c>
      <c r="HI238" s="39">
        <v>246223380.750045</v>
      </c>
      <c r="HJ238" s="32">
        <v>466086813.49313903</v>
      </c>
      <c r="HK238" s="32">
        <v>-33648883.878241099</v>
      </c>
      <c r="HL238" s="32">
        <v>12297067.8357697</v>
      </c>
      <c r="HM238" s="32">
        <v>2607874.04764059</v>
      </c>
      <c r="HN238" s="54">
        <v>447342871.498308</v>
      </c>
      <c r="HO238" s="58">
        <v>693566252.248353</v>
      </c>
    </row>
    <row r="239" spans="1:233" ht="14.5" thickBot="1" x14ac:dyDescent="0.35">
      <c r="B239" s="15" t="s">
        <v>483</v>
      </c>
      <c r="C239" s="21" t="s">
        <v>250</v>
      </c>
      <c r="D239" s="32">
        <v>1101350.6807838299</v>
      </c>
      <c r="E239" s="32">
        <v>38249047.336092003</v>
      </c>
      <c r="F239" s="32"/>
      <c r="G239" s="32">
        <v>9113.5296930798995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107240.689731329</v>
      </c>
      <c r="N239" s="32">
        <v>0</v>
      </c>
      <c r="O239" s="32">
        <v>0</v>
      </c>
      <c r="P239" s="32">
        <v>0</v>
      </c>
      <c r="Q239" s="32">
        <v>0</v>
      </c>
      <c r="R239" s="32">
        <v>2281.2507268549998</v>
      </c>
      <c r="S239" s="32">
        <v>0</v>
      </c>
      <c r="T239" s="32">
        <v>0</v>
      </c>
      <c r="U239" s="32">
        <v>650388.86576429999</v>
      </c>
      <c r="V239" s="32">
        <v>0</v>
      </c>
      <c r="W239" s="32">
        <v>11917974.832836</v>
      </c>
      <c r="X239" s="32"/>
      <c r="Y239" s="32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32">
        <v>0</v>
      </c>
      <c r="AG239" s="32">
        <v>21158.579565465101</v>
      </c>
      <c r="AH239" s="32">
        <v>55884.383548226702</v>
      </c>
      <c r="AI239" s="32">
        <v>934.31278216838598</v>
      </c>
      <c r="AJ239" s="32">
        <v>5138.92061887613</v>
      </c>
      <c r="AK239" s="32">
        <v>101513.815149489</v>
      </c>
      <c r="AL239" s="32">
        <v>0</v>
      </c>
      <c r="AM239" s="32">
        <v>0</v>
      </c>
      <c r="AN239" s="32">
        <v>0</v>
      </c>
      <c r="AO239" s="32">
        <v>0</v>
      </c>
      <c r="AP239" s="32">
        <v>2630.4507614959698</v>
      </c>
      <c r="AQ239" s="32">
        <v>15.0648665243408</v>
      </c>
      <c r="AR239" s="32">
        <v>177595.608624063</v>
      </c>
      <c r="AS239" s="32">
        <v>4160.7043353655599</v>
      </c>
      <c r="AT239" s="32">
        <v>6088.6973030010004</v>
      </c>
      <c r="AU239" s="32">
        <v>953.41799520848303</v>
      </c>
      <c r="AV239" s="32">
        <v>0</v>
      </c>
      <c r="AW239" s="32">
        <v>2.7127200691150999</v>
      </c>
      <c r="AX239" s="32">
        <v>0</v>
      </c>
      <c r="AY239" s="32">
        <v>0</v>
      </c>
      <c r="AZ239" s="32">
        <v>9.6483752054562899</v>
      </c>
      <c r="BA239" s="32">
        <v>2213.1759747077599</v>
      </c>
      <c r="BB239" s="32">
        <v>8403.9481775153399</v>
      </c>
      <c r="BC239" s="32">
        <v>254126.53273769701</v>
      </c>
      <c r="BD239" s="32">
        <v>1829.33121526939</v>
      </c>
      <c r="BE239" s="32">
        <v>57665.8628878046</v>
      </c>
      <c r="BF239" s="32">
        <v>1014.73699845185</v>
      </c>
      <c r="BG239" s="32">
        <v>49764.100165744603</v>
      </c>
      <c r="BH239" s="32">
        <v>0</v>
      </c>
      <c r="BI239" s="32">
        <v>12008.3934724598</v>
      </c>
      <c r="BJ239" s="32">
        <v>0</v>
      </c>
      <c r="BK239" s="32">
        <v>0</v>
      </c>
      <c r="BL239" s="32">
        <v>760.71109880168001</v>
      </c>
      <c r="BM239" s="32">
        <v>1954.8384175552201</v>
      </c>
      <c r="BN239" s="32">
        <v>139368.77415122901</v>
      </c>
      <c r="BO239" s="32">
        <v>4860.7962651848802</v>
      </c>
      <c r="BP239" s="32">
        <v>0</v>
      </c>
      <c r="BQ239" s="32">
        <v>8.7897932709193505</v>
      </c>
      <c r="BR239" s="32">
        <v>8.6341445641680608</v>
      </c>
      <c r="BS239" s="32">
        <v>97.565064765061393</v>
      </c>
      <c r="BT239" s="32">
        <v>0</v>
      </c>
      <c r="BU239" s="32">
        <v>228.89783016147999</v>
      </c>
      <c r="BV239" s="32">
        <v>11834.694089262701</v>
      </c>
      <c r="BW239" s="32">
        <v>12087.445449843901</v>
      </c>
      <c r="BX239" s="32">
        <v>389.80107224385</v>
      </c>
      <c r="BY239" s="32">
        <v>542599.75688903604</v>
      </c>
      <c r="BZ239" s="32">
        <v>143.86950470288599</v>
      </c>
      <c r="CA239" s="32">
        <v>0</v>
      </c>
      <c r="CB239" s="32">
        <v>231.215396470862</v>
      </c>
      <c r="CC239" s="32">
        <v>60.277266647763</v>
      </c>
      <c r="CD239" s="32">
        <v>46554.409958136901</v>
      </c>
      <c r="CE239" s="32">
        <v>0</v>
      </c>
      <c r="CF239" s="32">
        <v>17640.501611622902</v>
      </c>
      <c r="CG239" s="32">
        <v>0</v>
      </c>
      <c r="CH239" s="32">
        <v>1.01689979698939</v>
      </c>
      <c r="CI239" s="32">
        <v>0</v>
      </c>
      <c r="CJ239" s="32">
        <v>0</v>
      </c>
      <c r="CK239" s="32">
        <v>202.78422839399599</v>
      </c>
      <c r="CL239" s="32">
        <v>0</v>
      </c>
      <c r="CM239" s="32">
        <v>127.531694482022</v>
      </c>
      <c r="CN239" s="32">
        <v>0</v>
      </c>
      <c r="CO239" s="32">
        <v>0</v>
      </c>
      <c r="CP239" s="32">
        <v>86.889806583564905</v>
      </c>
      <c r="CQ239" s="32">
        <v>120.91567260160301</v>
      </c>
      <c r="CR239" s="32">
        <v>0</v>
      </c>
      <c r="CS239" s="32">
        <v>4.3664207774192096</v>
      </c>
      <c r="CT239" s="32">
        <v>3343.73451331875</v>
      </c>
      <c r="CU239" s="32">
        <v>53.428187085182401</v>
      </c>
      <c r="CV239" s="32">
        <v>44.727666846067699</v>
      </c>
      <c r="CW239" s="32">
        <v>235.89552932833999</v>
      </c>
      <c r="CX239" s="32">
        <v>23211.7430252294</v>
      </c>
      <c r="CY239" s="32">
        <v>4671.12733892492</v>
      </c>
      <c r="CZ239" s="32">
        <v>17.833275464031502</v>
      </c>
      <c r="DA239" s="32">
        <v>229.28810004917801</v>
      </c>
      <c r="DB239" s="32">
        <v>698.97269719722499</v>
      </c>
      <c r="DC239" s="32">
        <v>1112.3602308550001</v>
      </c>
      <c r="DD239" s="32">
        <v>4905.18547723756</v>
      </c>
      <c r="DE239" s="32">
        <v>1912.4885152623101</v>
      </c>
      <c r="DF239" s="32">
        <v>9807.3347702374303</v>
      </c>
      <c r="DG239" s="32">
        <v>21.962786515173001</v>
      </c>
      <c r="DH239" s="32">
        <v>0</v>
      </c>
      <c r="DI239" s="32">
        <v>0</v>
      </c>
      <c r="DJ239" s="32">
        <v>2041.7486577848399</v>
      </c>
      <c r="DK239" s="32">
        <v>0</v>
      </c>
      <c r="DL239" s="32">
        <v>0</v>
      </c>
      <c r="DM239" s="32">
        <v>9147.2693932808997</v>
      </c>
      <c r="DN239" s="32">
        <v>0</v>
      </c>
      <c r="DO239" s="32">
        <v>0</v>
      </c>
      <c r="DP239" s="32">
        <v>0</v>
      </c>
      <c r="DQ239" s="32">
        <v>28949.623693072699</v>
      </c>
      <c r="DR239" s="32">
        <v>0</v>
      </c>
      <c r="DS239" s="32">
        <v>0</v>
      </c>
      <c r="DT239" s="32">
        <v>9.0422839904123506</v>
      </c>
      <c r="DU239" s="32">
        <v>1530.1943959524301</v>
      </c>
      <c r="DV239" s="32">
        <v>529.14184508468497</v>
      </c>
      <c r="DW239" s="32">
        <v>412.943268533001</v>
      </c>
      <c r="DX239" s="32">
        <v>1274.4540915903599</v>
      </c>
      <c r="DY239" s="32">
        <v>438.60726458286001</v>
      </c>
      <c r="DZ239" s="32">
        <v>47.570559941447598</v>
      </c>
      <c r="EA239" s="32">
        <v>0</v>
      </c>
      <c r="EB239" s="32">
        <v>3832.5376919569999</v>
      </c>
      <c r="EC239" s="32">
        <v>641.60014875555601</v>
      </c>
      <c r="ED239" s="32">
        <v>811.78651994325196</v>
      </c>
      <c r="EE239" s="32">
        <v>0</v>
      </c>
      <c r="EF239" s="32">
        <v>47.130335077674097</v>
      </c>
      <c r="EG239" s="32">
        <v>0</v>
      </c>
      <c r="EH239" s="32">
        <v>158.11689472209301</v>
      </c>
      <c r="EI239" s="32">
        <v>7067.8931343141203</v>
      </c>
      <c r="EJ239" s="32">
        <v>1726.9739315040399</v>
      </c>
      <c r="EK239" s="32">
        <v>2446.0088462958201</v>
      </c>
      <c r="EL239" s="32">
        <v>0</v>
      </c>
      <c r="EM239" s="32">
        <v>14577.493988964699</v>
      </c>
      <c r="EN239" s="32">
        <v>0</v>
      </c>
      <c r="EO239" s="32">
        <v>0</v>
      </c>
      <c r="EP239" s="32">
        <v>332447.66376221302</v>
      </c>
      <c r="EQ239" s="32">
        <v>48660.543867200402</v>
      </c>
      <c r="ER239" s="32">
        <v>619.74604904509704</v>
      </c>
      <c r="ES239" s="32">
        <v>75469.5703833851</v>
      </c>
      <c r="ET239" s="32">
        <v>0</v>
      </c>
      <c r="EU239" s="32">
        <v>0</v>
      </c>
      <c r="EV239" s="32">
        <v>0</v>
      </c>
      <c r="EW239" s="32">
        <v>0</v>
      </c>
      <c r="EX239" s="32">
        <v>0</v>
      </c>
      <c r="EY239" s="32">
        <v>0</v>
      </c>
      <c r="EZ239" s="32">
        <v>0</v>
      </c>
      <c r="FA239" s="32">
        <v>0</v>
      </c>
      <c r="FB239" s="32">
        <v>0</v>
      </c>
      <c r="FC239" s="32">
        <v>15845.9031982302</v>
      </c>
      <c r="FD239" s="32">
        <v>0</v>
      </c>
      <c r="FE239" s="32">
        <v>1887527.63737824</v>
      </c>
      <c r="FF239" s="32">
        <v>2611598.2490842799</v>
      </c>
      <c r="FG239" s="32">
        <v>3123.13402036361</v>
      </c>
      <c r="FH239" s="32">
        <v>70671.100566057095</v>
      </c>
      <c r="FI239" s="32">
        <v>4458.08853808614</v>
      </c>
      <c r="FJ239" s="32">
        <v>791404.18718125904</v>
      </c>
      <c r="FK239" s="32">
        <v>3.17705940318382</v>
      </c>
      <c r="FL239" s="32">
        <v>231643.18995895801</v>
      </c>
      <c r="FM239" s="32">
        <v>3350.1101370087299</v>
      </c>
      <c r="FN239" s="32">
        <v>13616.826365788</v>
      </c>
      <c r="FO239" s="32">
        <v>129.43795123612401</v>
      </c>
      <c r="FP239" s="32">
        <v>153485.79149247901</v>
      </c>
      <c r="FQ239" s="32">
        <v>113786.6835808</v>
      </c>
      <c r="FR239" s="32">
        <v>124375.152214545</v>
      </c>
      <c r="FS239" s="32">
        <v>44407.590253364498</v>
      </c>
      <c r="FT239" s="32">
        <v>10839.2371079979</v>
      </c>
      <c r="FU239" s="32">
        <v>24818.036977673499</v>
      </c>
      <c r="FV239" s="32">
        <v>2148.9041695712699</v>
      </c>
      <c r="FW239" s="32">
        <v>47.371290840691799</v>
      </c>
      <c r="FX239" s="32">
        <v>6111.2282636445898</v>
      </c>
      <c r="FY239" s="32">
        <v>0</v>
      </c>
      <c r="FZ239" s="32">
        <v>20.482964934294401</v>
      </c>
      <c r="GA239" s="32">
        <v>141339.32390996601</v>
      </c>
      <c r="GB239" s="32">
        <v>4360.9653113942004</v>
      </c>
      <c r="GC239" s="32">
        <v>43092.609444622198</v>
      </c>
      <c r="GD239" s="32">
        <v>9448.8979668340708</v>
      </c>
      <c r="GE239" s="32">
        <v>34140.224951940902</v>
      </c>
      <c r="GF239" s="32">
        <v>6851.9008448201803</v>
      </c>
      <c r="GG239" s="32">
        <v>66367.287125148898</v>
      </c>
      <c r="GH239" s="32">
        <v>206359.921677184</v>
      </c>
      <c r="GI239" s="32">
        <v>334807.51459387998</v>
      </c>
      <c r="GJ239" s="32">
        <v>0</v>
      </c>
      <c r="GK239" s="32">
        <v>0</v>
      </c>
      <c r="GL239" s="32">
        <v>4545.19152795426</v>
      </c>
      <c r="GM239" s="32">
        <v>139.31664418253101</v>
      </c>
      <c r="GN239" s="32">
        <v>146270.17777136</v>
      </c>
      <c r="GO239" s="32">
        <v>4286.0121661369303</v>
      </c>
      <c r="GP239" s="32">
        <v>41257.3130865817</v>
      </c>
      <c r="GQ239" s="32">
        <v>0</v>
      </c>
      <c r="GR239" s="32">
        <v>20284.013755389198</v>
      </c>
      <c r="GS239" s="32">
        <v>13531.614800388101</v>
      </c>
      <c r="GT239" s="32">
        <v>14736.328231323499</v>
      </c>
      <c r="GU239" s="32">
        <v>138165.51414689701</v>
      </c>
      <c r="GV239" s="32">
        <v>13811.7051008335</v>
      </c>
      <c r="GW239" s="32">
        <v>2696.7405887967798</v>
      </c>
      <c r="GX239" s="32">
        <v>6616.8112914534904</v>
      </c>
      <c r="GY239" s="32">
        <v>4706.4625548596196</v>
      </c>
      <c r="GZ239" s="32">
        <v>0</v>
      </c>
      <c r="HA239" s="32">
        <v>330.27114755114297</v>
      </c>
      <c r="HB239" s="32">
        <v>5899.5065136883804</v>
      </c>
      <c r="HC239" s="32">
        <v>3440.60576894821</v>
      </c>
      <c r="HD239" s="32">
        <v>0</v>
      </c>
      <c r="HE239" s="32">
        <v>2890.3273975017</v>
      </c>
      <c r="HF239" s="32">
        <v>2499.9968354068901</v>
      </c>
      <c r="HG239" s="32">
        <v>6145.5130630295798</v>
      </c>
      <c r="HH239" s="32">
        <v>124.85350550465201</v>
      </c>
      <c r="HI239" s="39">
        <v>61555596.251227401</v>
      </c>
      <c r="HJ239" s="32">
        <v>4383696.5665478399</v>
      </c>
      <c r="HK239" s="32">
        <v>2648232.5266156499</v>
      </c>
      <c r="HL239" s="32">
        <v>2107471.9525973001</v>
      </c>
      <c r="HM239" s="32">
        <v>5766795.1141371801</v>
      </c>
      <c r="HN239" s="54">
        <v>14906196.159898</v>
      </c>
      <c r="HO239" s="58">
        <v>76461792.411125407</v>
      </c>
    </row>
  </sheetData>
  <mergeCells count="10">
    <mergeCell ref="HU4:HU5"/>
    <mergeCell ref="A7:A220"/>
    <mergeCell ref="A221:A225"/>
    <mergeCell ref="A226:B226"/>
    <mergeCell ref="HJ3:HR3"/>
    <mergeCell ref="A4:B5"/>
    <mergeCell ref="C4:C5"/>
    <mergeCell ref="D4:HI4"/>
    <mergeCell ref="HJ4:HS4"/>
    <mergeCell ref="HT4:HT5"/>
  </mergeCells>
  <phoneticPr fontId="13" type="noConversion"/>
  <conditionalFormatting sqref="BS7:CK7 BS80:CK219 BS10:CK25 BS28:CK78">
    <cfRule type="cellIs" dxfId="11" priority="3" operator="lessThan">
      <formula>0</formula>
    </cfRule>
  </conditionalFormatting>
  <conditionalFormatting sqref="BS236:CK236">
    <cfRule type="cellIs" dxfId="10" priority="2" operator="lessThan">
      <formula>0</formula>
    </cfRule>
  </conditionalFormatting>
  <conditionalFormatting sqref="BS237:CK237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39BD-C22C-4ECA-8448-54EF087090D7}">
  <dimension ref="A1:HY239"/>
  <sheetViews>
    <sheetView workbookViewId="0">
      <pane xSplit="3" ySplit="6" topLeftCell="D214" activePane="bottomRight" state="frozen"/>
      <selection pane="topRight"/>
      <selection pane="bottomLeft"/>
      <selection pane="bottomRight" activeCell="E226" sqref="E226:F226"/>
    </sheetView>
  </sheetViews>
  <sheetFormatPr defaultColWidth="9" defaultRowHeight="14" x14ac:dyDescent="0.3"/>
  <cols>
    <col min="2" max="2" width="38.25" customWidth="1"/>
    <col min="3" max="3" width="6.1640625" customWidth="1"/>
    <col min="4" max="4" width="9.4140625" customWidth="1"/>
    <col min="5" max="6" width="8.5" customWidth="1"/>
    <col min="7" max="8" width="9.4140625" customWidth="1"/>
    <col min="10" max="11" width="9.4140625" customWidth="1"/>
    <col min="16" max="17" width="9.4140625" customWidth="1"/>
    <col min="20" max="20" width="9.4140625" customWidth="1"/>
    <col min="22" max="22" width="9.4140625" customWidth="1"/>
    <col min="23" max="25" width="8.5" customWidth="1"/>
    <col min="27" max="27" width="9.4140625" customWidth="1"/>
    <col min="28" max="30" width="8.5" customWidth="1"/>
    <col min="31" max="32" width="9.4140625" customWidth="1"/>
    <col min="37" max="37" width="9.4140625" customWidth="1"/>
    <col min="39" max="39" width="8.5" customWidth="1"/>
    <col min="40" max="42" width="9.4140625" customWidth="1"/>
    <col min="45" max="46" width="9.4140625" customWidth="1"/>
    <col min="48" max="48" width="9.4140625" customWidth="1"/>
    <col min="49" max="50" width="8.5" customWidth="1"/>
    <col min="52" max="53" width="9.4140625" customWidth="1"/>
    <col min="55" max="55" width="9.4140625" customWidth="1"/>
    <col min="57" max="57" width="8.5" customWidth="1"/>
    <col min="58" max="61" width="9.4140625" customWidth="1"/>
    <col min="63" max="63" width="8.5" customWidth="1"/>
    <col min="66" max="66" width="8.5" customWidth="1"/>
    <col min="67" max="67" width="9.4140625" customWidth="1"/>
    <col min="69" max="71" width="9.4140625" customWidth="1"/>
    <col min="78" max="79" width="9.4140625" customWidth="1"/>
    <col min="83" max="85" width="9.4140625" customWidth="1"/>
    <col min="89" max="89" width="8.5" customWidth="1"/>
    <col min="90" max="91" width="9.4140625" customWidth="1"/>
    <col min="92" max="92" width="8.5" customWidth="1"/>
    <col min="93" max="93" width="9.4140625" customWidth="1"/>
    <col min="95" max="96" width="9.4140625" customWidth="1"/>
    <col min="98" max="98" width="8.5" customWidth="1"/>
    <col min="99" max="99" width="9.4140625" customWidth="1"/>
    <col min="101" max="101" width="8.5" customWidth="1"/>
    <col min="105" max="105" width="9.4140625" customWidth="1"/>
    <col min="108" max="108" width="10.25" customWidth="1"/>
    <col min="109" max="115" width="9.4140625" customWidth="1"/>
    <col min="118" max="119" width="9.4140625" customWidth="1"/>
    <col min="124" max="124" width="8.5" customWidth="1"/>
    <col min="125" max="127" width="9.4140625" customWidth="1"/>
    <col min="128" max="128" width="8.5" customWidth="1"/>
    <col min="129" max="130" width="9.4140625" customWidth="1"/>
    <col min="132" max="137" width="9.4140625" customWidth="1"/>
    <col min="138" max="138" width="10.25" customWidth="1"/>
    <col min="139" max="139" width="8.5" customWidth="1"/>
    <col min="140" max="143" width="9.4140625" customWidth="1"/>
    <col min="144" max="144" width="8.5" customWidth="1"/>
    <col min="147" max="150" width="9.4140625" customWidth="1"/>
    <col min="151" max="151" width="8.5" customWidth="1"/>
    <col min="154" max="157" width="8.5" customWidth="1"/>
    <col min="158" max="216" width="9.4140625" customWidth="1"/>
    <col min="217" max="217" width="11.25" customWidth="1"/>
    <col min="218" max="218" width="9.4140625" customWidth="1"/>
    <col min="219" max="223" width="10.25" customWidth="1"/>
    <col min="224" max="224" width="8.5" customWidth="1"/>
    <col min="225" max="226" width="10.25" customWidth="1"/>
    <col min="227" max="227" width="11.25" customWidth="1"/>
    <col min="228" max="228" width="10.25" customWidth="1"/>
    <col min="229" max="229" width="11.25" customWidth="1"/>
  </cols>
  <sheetData>
    <row r="1" spans="1:23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/>
      <c r="HM1" s="2"/>
      <c r="HN1" s="3"/>
      <c r="HO1" s="2"/>
      <c r="HP1" s="2"/>
      <c r="HQ1" s="3"/>
      <c r="HR1" s="2"/>
      <c r="HS1" s="4"/>
      <c r="HT1" s="2"/>
      <c r="HU1" s="2"/>
    </row>
    <row r="2" spans="1:233" x14ac:dyDescent="0.3">
      <c r="A2" s="5" t="s">
        <v>1</v>
      </c>
      <c r="B2" s="2"/>
      <c r="C2" s="2"/>
      <c r="D2" s="6"/>
      <c r="E2" s="6"/>
      <c r="F2" s="6" t="s">
        <v>475</v>
      </c>
      <c r="G2" s="6" t="s">
        <v>476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2"/>
      <c r="HJ2" s="6"/>
      <c r="HK2" s="6"/>
      <c r="HL2" s="7"/>
      <c r="HM2" s="6"/>
      <c r="HN2" s="7"/>
      <c r="HO2" s="6"/>
      <c r="HP2" s="6"/>
      <c r="HQ2" s="7"/>
      <c r="HR2" s="8"/>
      <c r="HS2" s="4"/>
      <c r="HT2" s="8"/>
      <c r="HU2" s="2"/>
    </row>
    <row r="3" spans="1:233" ht="15" thickBot="1" x14ac:dyDescent="0.35">
      <c r="A3" s="9" t="s">
        <v>2</v>
      </c>
      <c r="B3" s="10"/>
      <c r="C3" s="11"/>
      <c r="D3" s="12"/>
      <c r="E3" s="12"/>
      <c r="F3" s="12">
        <v>1.48633066654873E-2</v>
      </c>
      <c r="G3" s="12">
        <v>8.0421865693868749E-2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2"/>
      <c r="HJ3" s="63"/>
      <c r="HK3" s="63"/>
      <c r="HL3" s="63"/>
      <c r="HM3" s="63"/>
      <c r="HN3" s="63"/>
      <c r="HO3" s="63"/>
      <c r="HP3" s="63"/>
      <c r="HQ3" s="63"/>
      <c r="HR3" s="63"/>
      <c r="HS3" s="13"/>
      <c r="HT3" s="2"/>
      <c r="HU3" s="2"/>
    </row>
    <row r="4" spans="1:233" x14ac:dyDescent="0.3">
      <c r="A4" s="85" t="s">
        <v>3</v>
      </c>
      <c r="B4" s="86"/>
      <c r="C4" s="79" t="s">
        <v>4</v>
      </c>
      <c r="D4" s="64" t="s">
        <v>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7"/>
      <c r="HJ4" s="68" t="s">
        <v>6</v>
      </c>
      <c r="HK4" s="69"/>
      <c r="HL4" s="69"/>
      <c r="HM4" s="69"/>
      <c r="HN4" s="69"/>
      <c r="HO4" s="69"/>
      <c r="HP4" s="69"/>
      <c r="HQ4" s="69"/>
      <c r="HR4" s="69"/>
      <c r="HS4" s="70"/>
      <c r="HT4" s="81" t="s">
        <v>7</v>
      </c>
      <c r="HU4" s="83" t="s">
        <v>8</v>
      </c>
    </row>
    <row r="5" spans="1:233" ht="66" customHeight="1" x14ac:dyDescent="0.3">
      <c r="A5" s="87"/>
      <c r="B5" s="88"/>
      <c r="C5" s="80"/>
      <c r="D5" s="14" t="s">
        <v>9</v>
      </c>
      <c r="E5" s="15" t="s">
        <v>472</v>
      </c>
      <c r="F5" s="15" t="s">
        <v>473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474</v>
      </c>
      <c r="Y5" s="15" t="s">
        <v>28</v>
      </c>
      <c r="Z5" s="15" t="s">
        <v>29</v>
      </c>
      <c r="AA5" s="15" t="s">
        <v>30</v>
      </c>
      <c r="AB5" s="15" t="s">
        <v>31</v>
      </c>
      <c r="AC5" s="15" t="s">
        <v>32</v>
      </c>
      <c r="AD5" s="15" t="s">
        <v>33</v>
      </c>
      <c r="AE5" s="15" t="s">
        <v>34</v>
      </c>
      <c r="AF5" s="15" t="s">
        <v>35</v>
      </c>
      <c r="AG5" s="15" t="s">
        <v>36</v>
      </c>
      <c r="AH5" s="15" t="s">
        <v>37</v>
      </c>
      <c r="AI5" s="15" t="s">
        <v>38</v>
      </c>
      <c r="AJ5" s="15" t="s">
        <v>39</v>
      </c>
      <c r="AK5" s="15" t="s">
        <v>40</v>
      </c>
      <c r="AL5" s="15" t="s">
        <v>41</v>
      </c>
      <c r="AM5" s="15" t="s">
        <v>42</v>
      </c>
      <c r="AN5" s="15" t="s">
        <v>43</v>
      </c>
      <c r="AO5" s="15" t="s">
        <v>44</v>
      </c>
      <c r="AP5" s="15" t="s">
        <v>45</v>
      </c>
      <c r="AQ5" s="15" t="s">
        <v>46</v>
      </c>
      <c r="AR5" s="15" t="s">
        <v>47</v>
      </c>
      <c r="AS5" s="15" t="s">
        <v>48</v>
      </c>
      <c r="AT5" s="15" t="s">
        <v>49</v>
      </c>
      <c r="AU5" s="15" t="s">
        <v>50</v>
      </c>
      <c r="AV5" s="15" t="s">
        <v>51</v>
      </c>
      <c r="AW5" s="15" t="s">
        <v>52</v>
      </c>
      <c r="AX5" s="15" t="s">
        <v>53</v>
      </c>
      <c r="AY5" s="15" t="s">
        <v>54</v>
      </c>
      <c r="AZ5" s="15" t="s">
        <v>55</v>
      </c>
      <c r="BA5" s="15" t="s">
        <v>56</v>
      </c>
      <c r="BB5" s="15" t="s">
        <v>57</v>
      </c>
      <c r="BC5" s="15" t="s">
        <v>58</v>
      </c>
      <c r="BD5" s="15" t="s">
        <v>59</v>
      </c>
      <c r="BE5" s="15" t="s">
        <v>60</v>
      </c>
      <c r="BF5" s="15" t="s">
        <v>61</v>
      </c>
      <c r="BG5" s="15" t="s">
        <v>62</v>
      </c>
      <c r="BH5" s="15" t="s">
        <v>63</v>
      </c>
      <c r="BI5" s="15" t="s">
        <v>64</v>
      </c>
      <c r="BJ5" s="15" t="s">
        <v>65</v>
      </c>
      <c r="BK5" s="15" t="s">
        <v>66</v>
      </c>
      <c r="BL5" s="15" t="s">
        <v>67</v>
      </c>
      <c r="BM5" s="15" t="s">
        <v>68</v>
      </c>
      <c r="BN5" s="15" t="s">
        <v>69</v>
      </c>
      <c r="BO5" s="15" t="s">
        <v>70</v>
      </c>
      <c r="BP5" s="15" t="s">
        <v>71</v>
      </c>
      <c r="BQ5" s="15" t="s">
        <v>72</v>
      </c>
      <c r="BR5" s="15" t="s">
        <v>73</v>
      </c>
      <c r="BS5" s="15" t="s">
        <v>74</v>
      </c>
      <c r="BT5" s="15" t="s">
        <v>75</v>
      </c>
      <c r="BU5" s="15" t="s">
        <v>76</v>
      </c>
      <c r="BV5" s="15" t="s">
        <v>77</v>
      </c>
      <c r="BW5" s="15" t="s">
        <v>78</v>
      </c>
      <c r="BX5" s="15" t="s">
        <v>79</v>
      </c>
      <c r="BY5" s="15" t="s">
        <v>80</v>
      </c>
      <c r="BZ5" s="15" t="s">
        <v>81</v>
      </c>
      <c r="CA5" s="15" t="s">
        <v>82</v>
      </c>
      <c r="CB5" s="15" t="s">
        <v>83</v>
      </c>
      <c r="CC5" s="15" t="s">
        <v>84</v>
      </c>
      <c r="CD5" s="15" t="s">
        <v>85</v>
      </c>
      <c r="CE5" s="15" t="s">
        <v>86</v>
      </c>
      <c r="CF5" s="15" t="s">
        <v>87</v>
      </c>
      <c r="CG5" s="15" t="s">
        <v>88</v>
      </c>
      <c r="CH5" s="15" t="s">
        <v>89</v>
      </c>
      <c r="CI5" s="15" t="s">
        <v>90</v>
      </c>
      <c r="CJ5" s="15" t="s">
        <v>91</v>
      </c>
      <c r="CK5" s="15" t="s">
        <v>92</v>
      </c>
      <c r="CL5" s="15" t="s">
        <v>93</v>
      </c>
      <c r="CM5" s="15" t="s">
        <v>94</v>
      </c>
      <c r="CN5" s="15" t="s">
        <v>95</v>
      </c>
      <c r="CO5" s="15" t="s">
        <v>96</v>
      </c>
      <c r="CP5" s="15" t="s">
        <v>97</v>
      </c>
      <c r="CQ5" s="15" t="s">
        <v>98</v>
      </c>
      <c r="CR5" s="15" t="s">
        <v>99</v>
      </c>
      <c r="CS5" s="15" t="s">
        <v>100</v>
      </c>
      <c r="CT5" s="15" t="s">
        <v>101</v>
      </c>
      <c r="CU5" s="15" t="s">
        <v>102</v>
      </c>
      <c r="CV5" s="15" t="s">
        <v>103</v>
      </c>
      <c r="CW5" s="15" t="s">
        <v>104</v>
      </c>
      <c r="CX5" s="15" t="s">
        <v>105</v>
      </c>
      <c r="CY5" s="15" t="s">
        <v>106</v>
      </c>
      <c r="CZ5" s="15" t="s">
        <v>107</v>
      </c>
      <c r="DA5" s="15" t="s">
        <v>108</v>
      </c>
      <c r="DB5" s="15" t="s">
        <v>109</v>
      </c>
      <c r="DC5" s="15" t="s">
        <v>110</v>
      </c>
      <c r="DD5" s="15" t="s">
        <v>111</v>
      </c>
      <c r="DE5" s="15" t="s">
        <v>112</v>
      </c>
      <c r="DF5" s="15" t="s">
        <v>113</v>
      </c>
      <c r="DG5" s="15" t="s">
        <v>114</v>
      </c>
      <c r="DH5" s="15" t="s">
        <v>115</v>
      </c>
      <c r="DI5" s="15" t="s">
        <v>116</v>
      </c>
      <c r="DJ5" s="15" t="s">
        <v>117</v>
      </c>
      <c r="DK5" s="15" t="s">
        <v>118</v>
      </c>
      <c r="DL5" s="15" t="s">
        <v>119</v>
      </c>
      <c r="DM5" s="15" t="s">
        <v>120</v>
      </c>
      <c r="DN5" s="15" t="s">
        <v>121</v>
      </c>
      <c r="DO5" s="15" t="s">
        <v>122</v>
      </c>
      <c r="DP5" s="15" t="s">
        <v>123</v>
      </c>
      <c r="DQ5" s="15" t="s">
        <v>124</v>
      </c>
      <c r="DR5" s="15" t="s">
        <v>125</v>
      </c>
      <c r="DS5" s="15" t="s">
        <v>126</v>
      </c>
      <c r="DT5" s="15" t="s">
        <v>127</v>
      </c>
      <c r="DU5" s="15" t="s">
        <v>128</v>
      </c>
      <c r="DV5" s="15" t="s">
        <v>129</v>
      </c>
      <c r="DW5" s="15" t="s">
        <v>130</v>
      </c>
      <c r="DX5" s="15" t="s">
        <v>131</v>
      </c>
      <c r="DY5" s="15" t="s">
        <v>132</v>
      </c>
      <c r="DZ5" s="15" t="s">
        <v>133</v>
      </c>
      <c r="EA5" s="15" t="s">
        <v>134</v>
      </c>
      <c r="EB5" s="15" t="s">
        <v>135</v>
      </c>
      <c r="EC5" s="15" t="s">
        <v>136</v>
      </c>
      <c r="ED5" s="15" t="s">
        <v>137</v>
      </c>
      <c r="EE5" s="15" t="s">
        <v>138</v>
      </c>
      <c r="EF5" s="15" t="s">
        <v>139</v>
      </c>
      <c r="EG5" s="15" t="s">
        <v>140</v>
      </c>
      <c r="EH5" s="15" t="s">
        <v>141</v>
      </c>
      <c r="EI5" s="15" t="s">
        <v>142</v>
      </c>
      <c r="EJ5" s="15" t="s">
        <v>143</v>
      </c>
      <c r="EK5" s="15" t="s">
        <v>144</v>
      </c>
      <c r="EL5" s="15" t="s">
        <v>145</v>
      </c>
      <c r="EM5" s="15" t="s">
        <v>146</v>
      </c>
      <c r="EN5" s="15" t="s">
        <v>147</v>
      </c>
      <c r="EO5" s="15" t="s">
        <v>148</v>
      </c>
      <c r="EP5" s="15" t="s">
        <v>149</v>
      </c>
      <c r="EQ5" s="15" t="s">
        <v>150</v>
      </c>
      <c r="ER5" s="15" t="s">
        <v>151</v>
      </c>
      <c r="ES5" s="15" t="s">
        <v>152</v>
      </c>
      <c r="ET5" s="15" t="s">
        <v>153</v>
      </c>
      <c r="EU5" s="15" t="s">
        <v>154</v>
      </c>
      <c r="EV5" s="15" t="s">
        <v>155</v>
      </c>
      <c r="EW5" s="15" t="s">
        <v>156</v>
      </c>
      <c r="EX5" s="15" t="s">
        <v>157</v>
      </c>
      <c r="EY5" s="15" t="s">
        <v>158</v>
      </c>
      <c r="EZ5" s="15" t="s">
        <v>159</v>
      </c>
      <c r="FA5" s="15" t="s">
        <v>160</v>
      </c>
      <c r="FB5" s="15" t="s">
        <v>161</v>
      </c>
      <c r="FC5" s="15" t="s">
        <v>162</v>
      </c>
      <c r="FD5" s="15" t="s">
        <v>163</v>
      </c>
      <c r="FE5" s="15" t="s">
        <v>164</v>
      </c>
      <c r="FF5" s="15" t="s">
        <v>165</v>
      </c>
      <c r="FG5" s="15" t="s">
        <v>166</v>
      </c>
      <c r="FH5" s="15" t="s">
        <v>167</v>
      </c>
      <c r="FI5" s="15" t="s">
        <v>168</v>
      </c>
      <c r="FJ5" s="15" t="s">
        <v>169</v>
      </c>
      <c r="FK5" s="15" t="s">
        <v>170</v>
      </c>
      <c r="FL5" s="15" t="s">
        <v>171</v>
      </c>
      <c r="FM5" s="15" t="s">
        <v>172</v>
      </c>
      <c r="FN5" s="15" t="s">
        <v>173</v>
      </c>
      <c r="FO5" s="15" t="s">
        <v>174</v>
      </c>
      <c r="FP5" s="15" t="s">
        <v>175</v>
      </c>
      <c r="FQ5" s="15" t="s">
        <v>176</v>
      </c>
      <c r="FR5" s="15" t="s">
        <v>177</v>
      </c>
      <c r="FS5" s="15" t="s">
        <v>178</v>
      </c>
      <c r="FT5" s="15" t="s">
        <v>179</v>
      </c>
      <c r="FU5" s="15" t="s">
        <v>180</v>
      </c>
      <c r="FV5" s="15" t="s">
        <v>181</v>
      </c>
      <c r="FW5" s="15" t="s">
        <v>182</v>
      </c>
      <c r="FX5" s="15" t="s">
        <v>183</v>
      </c>
      <c r="FY5" s="15" t="s">
        <v>184</v>
      </c>
      <c r="FZ5" s="15" t="s">
        <v>185</v>
      </c>
      <c r="GA5" s="15" t="s">
        <v>186</v>
      </c>
      <c r="GB5" s="15" t="s">
        <v>187</v>
      </c>
      <c r="GC5" s="15" t="s">
        <v>188</v>
      </c>
      <c r="GD5" s="15" t="s">
        <v>189</v>
      </c>
      <c r="GE5" s="15" t="s">
        <v>190</v>
      </c>
      <c r="GF5" s="15" t="s">
        <v>191</v>
      </c>
      <c r="GG5" s="15" t="s">
        <v>192</v>
      </c>
      <c r="GH5" s="15" t="s">
        <v>193</v>
      </c>
      <c r="GI5" s="15" t="s">
        <v>194</v>
      </c>
      <c r="GJ5" s="15" t="s">
        <v>195</v>
      </c>
      <c r="GK5" s="15" t="s">
        <v>196</v>
      </c>
      <c r="GL5" s="15" t="s">
        <v>197</v>
      </c>
      <c r="GM5" s="15" t="s">
        <v>198</v>
      </c>
      <c r="GN5" s="15" t="s">
        <v>199</v>
      </c>
      <c r="GO5" s="15" t="s">
        <v>200</v>
      </c>
      <c r="GP5" s="15" t="s">
        <v>201</v>
      </c>
      <c r="GQ5" s="15" t="s">
        <v>202</v>
      </c>
      <c r="GR5" s="15" t="s">
        <v>203</v>
      </c>
      <c r="GS5" s="15" t="s">
        <v>204</v>
      </c>
      <c r="GT5" s="15" t="s">
        <v>205</v>
      </c>
      <c r="GU5" s="15" t="s">
        <v>206</v>
      </c>
      <c r="GV5" s="15" t="s">
        <v>207</v>
      </c>
      <c r="GW5" s="15" t="s">
        <v>208</v>
      </c>
      <c r="GX5" s="15" t="s">
        <v>209</v>
      </c>
      <c r="GY5" s="15" t="s">
        <v>210</v>
      </c>
      <c r="GZ5" s="15" t="s">
        <v>211</v>
      </c>
      <c r="HA5" s="15" t="s">
        <v>212</v>
      </c>
      <c r="HB5" s="15" t="s">
        <v>213</v>
      </c>
      <c r="HC5" s="15" t="s">
        <v>214</v>
      </c>
      <c r="HD5" s="15" t="s">
        <v>215</v>
      </c>
      <c r="HE5" s="15" t="s">
        <v>216</v>
      </c>
      <c r="HF5" s="15" t="s">
        <v>217</v>
      </c>
      <c r="HG5" s="15" t="s">
        <v>218</v>
      </c>
      <c r="HH5" s="15" t="s">
        <v>219</v>
      </c>
      <c r="HI5" s="16" t="s">
        <v>220</v>
      </c>
      <c r="HJ5" s="17" t="s">
        <v>221</v>
      </c>
      <c r="HK5" s="17" t="s">
        <v>222</v>
      </c>
      <c r="HL5" s="16" t="s">
        <v>223</v>
      </c>
      <c r="HM5" s="17" t="s">
        <v>224</v>
      </c>
      <c r="HN5" s="16" t="s">
        <v>225</v>
      </c>
      <c r="HO5" s="17" t="s">
        <v>226</v>
      </c>
      <c r="HP5" s="17" t="s">
        <v>227</v>
      </c>
      <c r="HQ5" s="16" t="s">
        <v>228</v>
      </c>
      <c r="HR5" s="17" t="s">
        <v>229</v>
      </c>
      <c r="HS5" s="18" t="s">
        <v>230</v>
      </c>
      <c r="HT5" s="82"/>
      <c r="HU5" s="84"/>
      <c r="HX5" s="15" t="s">
        <v>482</v>
      </c>
      <c r="HY5" s="15" t="s">
        <v>483</v>
      </c>
    </row>
    <row r="6" spans="1:233" x14ac:dyDescent="0.3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477</v>
      </c>
      <c r="G6" s="21" t="s">
        <v>234</v>
      </c>
      <c r="H6" s="21" t="s">
        <v>235</v>
      </c>
      <c r="I6" s="21" t="s">
        <v>236</v>
      </c>
      <c r="J6" s="21" t="s">
        <v>237</v>
      </c>
      <c r="K6" s="21" t="s">
        <v>238</v>
      </c>
      <c r="L6" s="21" t="s">
        <v>239</v>
      </c>
      <c r="M6" s="21" t="s">
        <v>240</v>
      </c>
      <c r="N6" s="21" t="s">
        <v>241</v>
      </c>
      <c r="O6" s="21" t="s">
        <v>242</v>
      </c>
      <c r="P6" s="21" t="s">
        <v>243</v>
      </c>
      <c r="Q6" s="21" t="s">
        <v>244</v>
      </c>
      <c r="R6" s="21" t="s">
        <v>245</v>
      </c>
      <c r="S6" s="21" t="s">
        <v>246</v>
      </c>
      <c r="T6" s="21" t="s">
        <v>247</v>
      </c>
      <c r="U6" s="21" t="s">
        <v>248</v>
      </c>
      <c r="V6" s="21" t="s">
        <v>249</v>
      </c>
      <c r="W6" s="21" t="s">
        <v>250</v>
      </c>
      <c r="X6" s="21" t="s">
        <v>478</v>
      </c>
      <c r="Y6" s="21" t="s">
        <v>251</v>
      </c>
      <c r="Z6" s="21" t="s">
        <v>252</v>
      </c>
      <c r="AA6" s="21" t="s">
        <v>253</v>
      </c>
      <c r="AB6" s="21" t="s">
        <v>254</v>
      </c>
      <c r="AC6" s="21" t="s">
        <v>255</v>
      </c>
      <c r="AD6" s="21" t="s">
        <v>256</v>
      </c>
      <c r="AE6" s="21" t="s">
        <v>257</v>
      </c>
      <c r="AF6" s="21" t="s">
        <v>258</v>
      </c>
      <c r="AG6" s="21" t="s">
        <v>259</v>
      </c>
      <c r="AH6" s="21" t="s">
        <v>260</v>
      </c>
      <c r="AI6" s="21" t="s">
        <v>261</v>
      </c>
      <c r="AJ6" s="21" t="s">
        <v>262</v>
      </c>
      <c r="AK6" s="21" t="s">
        <v>263</v>
      </c>
      <c r="AL6" s="21" t="s">
        <v>264</v>
      </c>
      <c r="AM6" s="21" t="s">
        <v>265</v>
      </c>
      <c r="AN6" s="21" t="s">
        <v>266</v>
      </c>
      <c r="AO6" s="21" t="s">
        <v>267</v>
      </c>
      <c r="AP6" s="21" t="s">
        <v>268</v>
      </c>
      <c r="AQ6" s="21" t="s">
        <v>269</v>
      </c>
      <c r="AR6" s="21" t="s">
        <v>270</v>
      </c>
      <c r="AS6" s="21" t="s">
        <v>271</v>
      </c>
      <c r="AT6" s="21" t="s">
        <v>272</v>
      </c>
      <c r="AU6" s="21" t="s">
        <v>273</v>
      </c>
      <c r="AV6" s="21" t="s">
        <v>274</v>
      </c>
      <c r="AW6" s="21" t="s">
        <v>275</v>
      </c>
      <c r="AX6" s="21" t="s">
        <v>276</v>
      </c>
      <c r="AY6" s="21" t="s">
        <v>277</v>
      </c>
      <c r="AZ6" s="21" t="s">
        <v>278</v>
      </c>
      <c r="BA6" s="21" t="s">
        <v>279</v>
      </c>
      <c r="BB6" s="21" t="s">
        <v>280</v>
      </c>
      <c r="BC6" s="21" t="s">
        <v>281</v>
      </c>
      <c r="BD6" s="21" t="s">
        <v>282</v>
      </c>
      <c r="BE6" s="21" t="s">
        <v>283</v>
      </c>
      <c r="BF6" s="21" t="s">
        <v>284</v>
      </c>
      <c r="BG6" s="21" t="s">
        <v>285</v>
      </c>
      <c r="BH6" s="21" t="s">
        <v>286</v>
      </c>
      <c r="BI6" s="21" t="s">
        <v>287</v>
      </c>
      <c r="BJ6" s="21" t="s">
        <v>288</v>
      </c>
      <c r="BK6" s="21" t="s">
        <v>289</v>
      </c>
      <c r="BL6" s="21" t="s">
        <v>290</v>
      </c>
      <c r="BM6" s="21" t="s">
        <v>291</v>
      </c>
      <c r="BN6" s="21" t="s">
        <v>292</v>
      </c>
      <c r="BO6" s="21" t="s">
        <v>293</v>
      </c>
      <c r="BP6" s="21" t="s">
        <v>294</v>
      </c>
      <c r="BQ6" s="21" t="s">
        <v>295</v>
      </c>
      <c r="BR6" s="21" t="s">
        <v>296</v>
      </c>
      <c r="BS6" s="21" t="s">
        <v>297</v>
      </c>
      <c r="BT6" s="21" t="s">
        <v>298</v>
      </c>
      <c r="BU6" s="21" t="s">
        <v>299</v>
      </c>
      <c r="BV6" s="21" t="s">
        <v>300</v>
      </c>
      <c r="BW6" s="21" t="s">
        <v>301</v>
      </c>
      <c r="BX6" s="21" t="s">
        <v>302</v>
      </c>
      <c r="BY6" s="21" t="s">
        <v>303</v>
      </c>
      <c r="BZ6" s="21" t="s">
        <v>304</v>
      </c>
      <c r="CA6" s="21" t="s">
        <v>305</v>
      </c>
      <c r="CB6" s="21" t="s">
        <v>306</v>
      </c>
      <c r="CC6" s="21" t="s">
        <v>307</v>
      </c>
      <c r="CD6" s="21" t="s">
        <v>308</v>
      </c>
      <c r="CE6" s="21" t="s">
        <v>309</v>
      </c>
      <c r="CF6" s="21" t="s">
        <v>310</v>
      </c>
      <c r="CG6" s="21" t="s">
        <v>311</v>
      </c>
      <c r="CH6" s="21" t="s">
        <v>312</v>
      </c>
      <c r="CI6" s="21" t="s">
        <v>313</v>
      </c>
      <c r="CJ6" s="21" t="s">
        <v>314</v>
      </c>
      <c r="CK6" s="21" t="s">
        <v>315</v>
      </c>
      <c r="CL6" s="21" t="s">
        <v>316</v>
      </c>
      <c r="CM6" s="21" t="s">
        <v>317</v>
      </c>
      <c r="CN6" s="21" t="s">
        <v>318</v>
      </c>
      <c r="CO6" s="21" t="s">
        <v>319</v>
      </c>
      <c r="CP6" s="21" t="s">
        <v>320</v>
      </c>
      <c r="CQ6" s="21" t="s">
        <v>321</v>
      </c>
      <c r="CR6" s="21" t="s">
        <v>322</v>
      </c>
      <c r="CS6" s="21" t="s">
        <v>323</v>
      </c>
      <c r="CT6" s="21" t="s">
        <v>324</v>
      </c>
      <c r="CU6" s="21" t="s">
        <v>325</v>
      </c>
      <c r="CV6" s="21" t="s">
        <v>326</v>
      </c>
      <c r="CW6" s="21" t="s">
        <v>327</v>
      </c>
      <c r="CX6" s="21" t="s">
        <v>328</v>
      </c>
      <c r="CY6" s="21" t="s">
        <v>329</v>
      </c>
      <c r="CZ6" s="21" t="s">
        <v>330</v>
      </c>
      <c r="DA6" s="21" t="s">
        <v>331</v>
      </c>
      <c r="DB6" s="22" t="s">
        <v>332</v>
      </c>
      <c r="DC6" s="22" t="s">
        <v>333</v>
      </c>
      <c r="DD6" s="22" t="s">
        <v>334</v>
      </c>
      <c r="DE6" s="22" t="s">
        <v>335</v>
      </c>
      <c r="DF6" s="22" t="s">
        <v>336</v>
      </c>
      <c r="DG6" s="22" t="s">
        <v>337</v>
      </c>
      <c r="DH6" s="22" t="s">
        <v>338</v>
      </c>
      <c r="DI6" s="22" t="s">
        <v>339</v>
      </c>
      <c r="DJ6" s="22" t="s">
        <v>340</v>
      </c>
      <c r="DK6" s="22" t="s">
        <v>341</v>
      </c>
      <c r="DL6" s="22" t="s">
        <v>342</v>
      </c>
      <c r="DM6" s="22" t="s">
        <v>343</v>
      </c>
      <c r="DN6" s="22" t="s">
        <v>344</v>
      </c>
      <c r="DO6" s="22" t="s">
        <v>345</v>
      </c>
      <c r="DP6" s="22" t="s">
        <v>346</v>
      </c>
      <c r="DQ6" s="22" t="s">
        <v>347</v>
      </c>
      <c r="DR6" s="22" t="s">
        <v>348</v>
      </c>
      <c r="DS6" s="22" t="s">
        <v>349</v>
      </c>
      <c r="DT6" s="22" t="s">
        <v>350</v>
      </c>
      <c r="DU6" s="22" t="s">
        <v>351</v>
      </c>
      <c r="DV6" s="22" t="s">
        <v>352</v>
      </c>
      <c r="DW6" s="22" t="s">
        <v>353</v>
      </c>
      <c r="DX6" s="22" t="s">
        <v>354</v>
      </c>
      <c r="DY6" s="22" t="s">
        <v>355</v>
      </c>
      <c r="DZ6" s="22" t="s">
        <v>356</v>
      </c>
      <c r="EA6" s="22" t="s">
        <v>357</v>
      </c>
      <c r="EB6" s="22" t="s">
        <v>358</v>
      </c>
      <c r="EC6" s="22" t="s">
        <v>359</v>
      </c>
      <c r="ED6" s="22" t="s">
        <v>360</v>
      </c>
      <c r="EE6" s="22" t="s">
        <v>361</v>
      </c>
      <c r="EF6" s="22" t="s">
        <v>362</v>
      </c>
      <c r="EG6" s="22" t="s">
        <v>363</v>
      </c>
      <c r="EH6" s="22" t="s">
        <v>364</v>
      </c>
      <c r="EI6" s="22" t="s">
        <v>365</v>
      </c>
      <c r="EJ6" s="22" t="s">
        <v>366</v>
      </c>
      <c r="EK6" s="22" t="s">
        <v>367</v>
      </c>
      <c r="EL6" s="22" t="s">
        <v>368</v>
      </c>
      <c r="EM6" s="22" t="s">
        <v>369</v>
      </c>
      <c r="EN6" s="22" t="s">
        <v>370</v>
      </c>
      <c r="EO6" s="22" t="s">
        <v>371</v>
      </c>
      <c r="EP6" s="22" t="s">
        <v>372</v>
      </c>
      <c r="EQ6" s="22" t="s">
        <v>373</v>
      </c>
      <c r="ER6" s="21" t="s">
        <v>374</v>
      </c>
      <c r="ES6" s="21" t="s">
        <v>375</v>
      </c>
      <c r="ET6" s="21" t="s">
        <v>376</v>
      </c>
      <c r="EU6" s="21" t="s">
        <v>377</v>
      </c>
      <c r="EV6" s="21" t="s">
        <v>378</v>
      </c>
      <c r="EW6" s="21" t="s">
        <v>379</v>
      </c>
      <c r="EX6" s="21" t="s">
        <v>380</v>
      </c>
      <c r="EY6" s="21" t="s">
        <v>381</v>
      </c>
      <c r="EZ6" s="21" t="s">
        <v>382</v>
      </c>
      <c r="FA6" s="21" t="s">
        <v>383</v>
      </c>
      <c r="FB6" s="21" t="s">
        <v>384</v>
      </c>
      <c r="FC6" s="21" t="s">
        <v>385</v>
      </c>
      <c r="FD6" s="21" t="s">
        <v>386</v>
      </c>
      <c r="FE6" s="21" t="s">
        <v>387</v>
      </c>
      <c r="FF6" s="21" t="s">
        <v>388</v>
      </c>
      <c r="FG6" s="21" t="s">
        <v>389</v>
      </c>
      <c r="FH6" s="21" t="s">
        <v>390</v>
      </c>
      <c r="FI6" s="21" t="s">
        <v>391</v>
      </c>
      <c r="FJ6" s="21" t="s">
        <v>392</v>
      </c>
      <c r="FK6" s="21" t="s">
        <v>393</v>
      </c>
      <c r="FL6" s="21" t="s">
        <v>394</v>
      </c>
      <c r="FM6" s="21" t="s">
        <v>395</v>
      </c>
      <c r="FN6" s="21" t="s">
        <v>396</v>
      </c>
      <c r="FO6" s="21" t="s">
        <v>397</v>
      </c>
      <c r="FP6" s="21" t="s">
        <v>398</v>
      </c>
      <c r="FQ6" s="21" t="s">
        <v>399</v>
      </c>
      <c r="FR6" s="21" t="s">
        <v>400</v>
      </c>
      <c r="FS6" s="21" t="s">
        <v>401</v>
      </c>
      <c r="FT6" s="21" t="s">
        <v>402</v>
      </c>
      <c r="FU6" s="21" t="s">
        <v>403</v>
      </c>
      <c r="FV6" s="21" t="s">
        <v>404</v>
      </c>
      <c r="FW6" s="21" t="s">
        <v>405</v>
      </c>
      <c r="FX6" s="21" t="s">
        <v>406</v>
      </c>
      <c r="FY6" s="21" t="s">
        <v>407</v>
      </c>
      <c r="FZ6" s="21" t="s">
        <v>408</v>
      </c>
      <c r="GA6" s="21" t="s">
        <v>409</v>
      </c>
      <c r="GB6" s="21" t="s">
        <v>410</v>
      </c>
      <c r="GC6" s="21" t="s">
        <v>411</v>
      </c>
      <c r="GD6" s="21" t="s">
        <v>412</v>
      </c>
      <c r="GE6" s="21" t="s">
        <v>413</v>
      </c>
      <c r="GF6" s="21" t="s">
        <v>414</v>
      </c>
      <c r="GG6" s="21" t="s">
        <v>415</v>
      </c>
      <c r="GH6" s="21" t="s">
        <v>416</v>
      </c>
      <c r="GI6" s="21" t="s">
        <v>417</v>
      </c>
      <c r="GJ6" s="21" t="s">
        <v>418</v>
      </c>
      <c r="GK6" s="21" t="s">
        <v>419</v>
      </c>
      <c r="GL6" s="21" t="s">
        <v>420</v>
      </c>
      <c r="GM6" s="21" t="s">
        <v>421</v>
      </c>
      <c r="GN6" s="21" t="s">
        <v>422</v>
      </c>
      <c r="GO6" s="21" t="s">
        <v>423</v>
      </c>
      <c r="GP6" s="21" t="s">
        <v>424</v>
      </c>
      <c r="GQ6" s="21" t="s">
        <v>425</v>
      </c>
      <c r="GR6" s="21" t="s">
        <v>426</v>
      </c>
      <c r="GS6" s="21" t="s">
        <v>427</v>
      </c>
      <c r="GT6" s="21" t="s">
        <v>428</v>
      </c>
      <c r="GU6" s="21" t="s">
        <v>429</v>
      </c>
      <c r="GV6" s="21" t="s">
        <v>430</v>
      </c>
      <c r="GW6" s="21" t="s">
        <v>431</v>
      </c>
      <c r="GX6" s="21" t="s">
        <v>432</v>
      </c>
      <c r="GY6" s="21" t="s">
        <v>433</v>
      </c>
      <c r="GZ6" s="21" t="s">
        <v>434</v>
      </c>
      <c r="HA6" s="21" t="s">
        <v>435</v>
      </c>
      <c r="HB6" s="21" t="s">
        <v>436</v>
      </c>
      <c r="HC6" s="21" t="s">
        <v>437</v>
      </c>
      <c r="HD6" s="21" t="s">
        <v>438</v>
      </c>
      <c r="HE6" s="21" t="s">
        <v>439</v>
      </c>
      <c r="HF6" s="21" t="s">
        <v>440</v>
      </c>
      <c r="HG6" s="21" t="s">
        <v>441</v>
      </c>
      <c r="HH6" s="23" t="s">
        <v>442</v>
      </c>
      <c r="HI6" s="24" t="s">
        <v>443</v>
      </c>
      <c r="HJ6" s="25" t="s">
        <v>444</v>
      </c>
      <c r="HK6" s="25" t="s">
        <v>445</v>
      </c>
      <c r="HL6" s="26" t="s">
        <v>446</v>
      </c>
      <c r="HM6" s="25" t="s">
        <v>447</v>
      </c>
      <c r="HN6" s="26" t="s">
        <v>448</v>
      </c>
      <c r="HO6" s="25" t="s">
        <v>449</v>
      </c>
      <c r="HP6" s="25" t="s">
        <v>450</v>
      </c>
      <c r="HQ6" s="26" t="s">
        <v>451</v>
      </c>
      <c r="HR6" s="27" t="s">
        <v>452</v>
      </c>
      <c r="HS6" s="28" t="s">
        <v>453</v>
      </c>
      <c r="HT6" s="29" t="s">
        <v>454</v>
      </c>
      <c r="HU6" s="30" t="s">
        <v>455</v>
      </c>
      <c r="HX6" s="21" t="s">
        <v>233</v>
      </c>
      <c r="HY6" s="21" t="s">
        <v>250</v>
      </c>
    </row>
    <row r="7" spans="1:233" x14ac:dyDescent="0.3">
      <c r="A7" s="73" t="s">
        <v>456</v>
      </c>
      <c r="B7" s="31" t="s">
        <v>9</v>
      </c>
      <c r="C7" s="21" t="s">
        <v>232</v>
      </c>
      <c r="D7" s="32">
        <v>15664660.2969318</v>
      </c>
      <c r="E7" s="32">
        <f>HX7*(1-$F$3)</f>
        <v>0</v>
      </c>
      <c r="F7" s="32">
        <f>HX7*$F$3</f>
        <v>0</v>
      </c>
      <c r="G7" s="32">
        <v>0</v>
      </c>
      <c r="H7" s="32">
        <v>2513850.0074778502</v>
      </c>
      <c r="I7" s="32">
        <v>12772179.157373801</v>
      </c>
      <c r="J7" s="32">
        <v>1052372.6512949299</v>
      </c>
      <c r="K7" s="32">
        <v>0</v>
      </c>
      <c r="L7" s="32">
        <v>3303410.4483532198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5.3600258445310703E-2</v>
      </c>
      <c r="S7" s="32">
        <v>0</v>
      </c>
      <c r="T7" s="32">
        <v>0</v>
      </c>
      <c r="U7" s="32">
        <v>57630380.684956402</v>
      </c>
      <c r="V7" s="32">
        <v>32504322.692967001</v>
      </c>
      <c r="W7" s="32">
        <f t="shared" ref="W7:W70" si="0">HY7*(1-$G$3)</f>
        <v>1012778.0042519817</v>
      </c>
      <c r="X7" s="32">
        <f>HY7*$G$3</f>
        <v>88572.676531848076</v>
      </c>
      <c r="Y7" s="32">
        <v>0</v>
      </c>
      <c r="Z7" s="32">
        <v>1934009.8707173001</v>
      </c>
      <c r="AA7" s="32">
        <v>3087.5490162833398</v>
      </c>
      <c r="AB7" s="32">
        <v>318206.61322007602</v>
      </c>
      <c r="AC7" s="32">
        <v>13943318.5703435</v>
      </c>
      <c r="AD7" s="32">
        <v>1674251.2211486599</v>
      </c>
      <c r="AE7" s="32">
        <v>8403.6484164163303</v>
      </c>
      <c r="AF7" s="32">
        <v>2977451.5929014301</v>
      </c>
      <c r="AG7" s="32">
        <v>3726562.2108859802</v>
      </c>
      <c r="AH7" s="32">
        <v>11122569.343985399</v>
      </c>
      <c r="AI7" s="32">
        <v>40336.223532983196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>
        <v>0</v>
      </c>
      <c r="AQ7" s="32">
        <v>187.37977451191799</v>
      </c>
      <c r="AR7" s="32">
        <v>1341.5582801544499</v>
      </c>
      <c r="AS7" s="32">
        <v>0</v>
      </c>
      <c r="AT7" s="32">
        <v>0</v>
      </c>
      <c r="AU7" s="32">
        <v>0</v>
      </c>
      <c r="AV7" s="32">
        <v>0</v>
      </c>
      <c r="AW7" s="32">
        <v>0</v>
      </c>
      <c r="AX7" s="32">
        <v>0</v>
      </c>
      <c r="AY7" s="32">
        <v>477004.28784849501</v>
      </c>
      <c r="AZ7" s="32">
        <v>19764.7465799661</v>
      </c>
      <c r="BA7" s="32">
        <v>0</v>
      </c>
      <c r="BB7" s="32">
        <v>377655.70033776102</v>
      </c>
      <c r="BC7" s="32">
        <v>61325.564307807399</v>
      </c>
      <c r="BD7" s="32">
        <v>0</v>
      </c>
      <c r="BE7" s="32">
        <v>135069.03343452601</v>
      </c>
      <c r="BF7" s="32">
        <v>475.51179858474597</v>
      </c>
      <c r="BG7" s="32">
        <v>1362589.6789625001</v>
      </c>
      <c r="BH7" s="32">
        <v>0</v>
      </c>
      <c r="BI7" s="32">
        <v>1077165.09560827</v>
      </c>
      <c r="BJ7" s="32">
        <v>10860.465508518701</v>
      </c>
      <c r="BK7" s="32">
        <v>3189.8234989789798</v>
      </c>
      <c r="BL7" s="32">
        <v>0</v>
      </c>
      <c r="BM7" s="32">
        <v>0</v>
      </c>
      <c r="BN7" s="32">
        <v>9342.3105642632509</v>
      </c>
      <c r="BO7" s="32">
        <v>16009.636740297699</v>
      </c>
      <c r="BP7" s="32">
        <v>977891.57627380604</v>
      </c>
      <c r="BQ7" s="32">
        <v>0.14396941632468299</v>
      </c>
      <c r="BR7" s="32">
        <v>28892.365024619001</v>
      </c>
      <c r="BS7" s="32">
        <v>1161518.71311902</v>
      </c>
      <c r="BT7" s="32">
        <v>72899.307514722095</v>
      </c>
      <c r="BU7" s="32">
        <v>0</v>
      </c>
      <c r="BV7" s="32">
        <v>0</v>
      </c>
      <c r="BW7" s="32">
        <v>0</v>
      </c>
      <c r="BX7" s="32">
        <v>0</v>
      </c>
      <c r="BY7" s="32">
        <v>0</v>
      </c>
      <c r="BZ7" s="32">
        <v>0</v>
      </c>
      <c r="CA7" s="32">
        <v>91471.539127558295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0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32">
        <v>0</v>
      </c>
      <c r="EG7" s="32">
        <v>0</v>
      </c>
      <c r="EH7" s="32">
        <v>0</v>
      </c>
      <c r="EI7" s="32">
        <v>0</v>
      </c>
      <c r="EJ7" s="32">
        <v>0</v>
      </c>
      <c r="EK7" s="32">
        <v>338521.07774130499</v>
      </c>
      <c r="EL7" s="32">
        <v>0</v>
      </c>
      <c r="EM7" s="32">
        <v>0</v>
      </c>
      <c r="EN7" s="32">
        <v>0</v>
      </c>
      <c r="EO7" s="32">
        <v>96639.2722549397</v>
      </c>
      <c r="EP7" s="32">
        <v>0</v>
      </c>
      <c r="EQ7" s="32">
        <v>0</v>
      </c>
      <c r="ER7" s="32">
        <v>0</v>
      </c>
      <c r="ES7" s="32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0</v>
      </c>
      <c r="FB7" s="32">
        <v>0</v>
      </c>
      <c r="FC7" s="32">
        <v>239.133872340892</v>
      </c>
      <c r="FD7" s="32">
        <v>0</v>
      </c>
      <c r="FE7" s="32">
        <v>0</v>
      </c>
      <c r="FF7" s="32">
        <v>0</v>
      </c>
      <c r="FG7" s="32">
        <v>109.07112697146</v>
      </c>
      <c r="FH7" s="32">
        <v>141.985421622742</v>
      </c>
      <c r="FI7" s="32">
        <v>0</v>
      </c>
      <c r="FJ7" s="32">
        <v>0</v>
      </c>
      <c r="FK7" s="32">
        <v>0</v>
      </c>
      <c r="FL7" s="32">
        <v>0</v>
      </c>
      <c r="FM7" s="32">
        <v>0</v>
      </c>
      <c r="FN7" s="32">
        <v>0</v>
      </c>
      <c r="FO7" s="32">
        <v>0</v>
      </c>
      <c r="FP7" s="32">
        <v>0</v>
      </c>
      <c r="FQ7" s="32">
        <v>403.98462574469198</v>
      </c>
      <c r="FR7" s="32">
        <v>9104.8786034778695</v>
      </c>
      <c r="FS7" s="32">
        <v>0</v>
      </c>
      <c r="FT7" s="32">
        <v>737633.14304167405</v>
      </c>
      <c r="FU7" s="32">
        <v>7503237.9726451403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32">
        <v>0</v>
      </c>
      <c r="GF7" s="32">
        <v>0</v>
      </c>
      <c r="GG7" s="32">
        <v>0</v>
      </c>
      <c r="GH7" s="32">
        <v>0</v>
      </c>
      <c r="GI7" s="32">
        <v>0</v>
      </c>
      <c r="GJ7" s="32">
        <v>81861.656666312105</v>
      </c>
      <c r="GK7" s="32">
        <v>0</v>
      </c>
      <c r="GL7" s="32">
        <v>0</v>
      </c>
      <c r="GM7" s="32">
        <v>0</v>
      </c>
      <c r="GN7" s="32">
        <v>0</v>
      </c>
      <c r="GO7" s="32">
        <v>0</v>
      </c>
      <c r="GP7" s="32">
        <v>322683.63550670701</v>
      </c>
      <c r="GQ7" s="32">
        <v>13620.612618169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2">
        <v>0</v>
      </c>
      <c r="HH7" s="32">
        <v>0</v>
      </c>
      <c r="HI7" s="33">
        <f>SUM(D7:HH7)</f>
        <v>177279574.38030538</v>
      </c>
      <c r="HJ7" s="34">
        <v>12229192.200893801</v>
      </c>
      <c r="HK7" s="34">
        <v>5112078.1191536803</v>
      </c>
      <c r="HL7" s="33">
        <v>17341270.320047401</v>
      </c>
      <c r="HM7" s="34">
        <v>0</v>
      </c>
      <c r="HN7" s="33">
        <v>17341270.320047401</v>
      </c>
      <c r="HO7" s="34">
        <v>0</v>
      </c>
      <c r="HP7" s="34">
        <v>1617578.6826961299</v>
      </c>
      <c r="HQ7" s="33">
        <v>1617578.6826961299</v>
      </c>
      <c r="HR7" s="34">
        <v>6611686.3863031799</v>
      </c>
      <c r="HS7" s="35">
        <v>25570535.389046699</v>
      </c>
      <c r="HT7" s="34">
        <v>14580796.0768694</v>
      </c>
      <c r="HU7" s="36">
        <v>188269313.69248301</v>
      </c>
      <c r="HX7" s="32">
        <v>0</v>
      </c>
      <c r="HY7" s="32">
        <v>1101350.6807838299</v>
      </c>
    </row>
    <row r="8" spans="1:233" x14ac:dyDescent="0.3">
      <c r="A8" s="74"/>
      <c r="B8" s="31" t="s">
        <v>472</v>
      </c>
      <c r="C8" s="21" t="s">
        <v>233</v>
      </c>
      <c r="D8" s="32">
        <f>D236*(1-$F$3)</f>
        <v>0</v>
      </c>
      <c r="E8" s="32">
        <f t="shared" ref="E8:E71" si="1">HX8*(1-$F$3)</f>
        <v>85032748.093775615</v>
      </c>
      <c r="F8">
        <v>0</v>
      </c>
      <c r="G8" s="32">
        <f t="shared" ref="G8:BR8" si="2">G236*(1-$F$3)</f>
        <v>0</v>
      </c>
      <c r="H8" s="32">
        <f t="shared" si="2"/>
        <v>0</v>
      </c>
      <c r="I8" s="32">
        <f t="shared" si="2"/>
        <v>5662297.2057241043</v>
      </c>
      <c r="J8" s="32">
        <f t="shared" si="2"/>
        <v>0</v>
      </c>
      <c r="K8" s="32">
        <f t="shared" si="2"/>
        <v>0</v>
      </c>
      <c r="L8" s="32">
        <f t="shared" si="2"/>
        <v>6980581.841540534</v>
      </c>
      <c r="M8" s="32">
        <f t="shared" si="2"/>
        <v>167642.80663740306</v>
      </c>
      <c r="N8" s="32">
        <f t="shared" si="2"/>
        <v>56274.359299242598</v>
      </c>
      <c r="O8" s="32">
        <f t="shared" si="2"/>
        <v>49574.790364465473</v>
      </c>
      <c r="P8" s="32">
        <f t="shared" si="2"/>
        <v>66592.041874403207</v>
      </c>
      <c r="Q8" s="32">
        <f t="shared" si="2"/>
        <v>38609.234644245502</v>
      </c>
      <c r="R8" s="32">
        <f t="shared" si="2"/>
        <v>30222.702917542952</v>
      </c>
      <c r="S8" s="32">
        <f t="shared" si="2"/>
        <v>16362.291776544298</v>
      </c>
      <c r="T8" s="32">
        <f t="shared" si="2"/>
        <v>19421.243230844844</v>
      </c>
      <c r="U8" s="32">
        <f t="shared" si="2"/>
        <v>660079.93411242461</v>
      </c>
      <c r="V8" s="32">
        <f t="shared" si="2"/>
        <v>47926959.613105379</v>
      </c>
      <c r="W8" s="32">
        <f t="shared" si="0"/>
        <v>35172987.588310383</v>
      </c>
      <c r="X8">
        <v>0</v>
      </c>
      <c r="Y8" s="32">
        <f t="shared" si="2"/>
        <v>3845586.7234684112</v>
      </c>
      <c r="Z8" s="32">
        <f t="shared" si="2"/>
        <v>839375.11507848755</v>
      </c>
      <c r="AA8" s="32">
        <f t="shared" si="2"/>
        <v>104756.43209398646</v>
      </c>
      <c r="AB8" s="32">
        <f t="shared" si="2"/>
        <v>18731181.840542544</v>
      </c>
      <c r="AC8" s="32">
        <f t="shared" si="2"/>
        <v>11994172.306046378</v>
      </c>
      <c r="AD8" s="32">
        <f t="shared" si="2"/>
        <v>1029809.5669745482</v>
      </c>
      <c r="AE8" s="32">
        <f t="shared" si="2"/>
        <v>208523.59587277647</v>
      </c>
      <c r="AF8" s="32">
        <f t="shared" si="2"/>
        <v>4494808.9097566558</v>
      </c>
      <c r="AG8" s="32">
        <f t="shared" si="2"/>
        <v>14891617.425825568</v>
      </c>
      <c r="AH8" s="32">
        <f t="shared" si="2"/>
        <v>4473633.870591728</v>
      </c>
      <c r="AI8" s="32">
        <f t="shared" si="2"/>
        <v>6508142.6289452538</v>
      </c>
      <c r="AJ8" s="32">
        <f t="shared" si="2"/>
        <v>9854637.8394975457</v>
      </c>
      <c r="AK8" s="32">
        <f t="shared" si="2"/>
        <v>10627886.027851732</v>
      </c>
      <c r="AL8" s="32">
        <f t="shared" si="2"/>
        <v>8424342.7488081418</v>
      </c>
      <c r="AM8" s="32">
        <f t="shared" si="2"/>
        <v>27047.974945687798</v>
      </c>
      <c r="AN8" s="32">
        <f t="shared" si="2"/>
        <v>1585684.4321344756</v>
      </c>
      <c r="AO8" s="32">
        <f t="shared" si="2"/>
        <v>19341.528384804875</v>
      </c>
      <c r="AP8" s="32">
        <f t="shared" si="2"/>
        <v>38700.555128699205</v>
      </c>
      <c r="AQ8" s="32">
        <f t="shared" si="2"/>
        <v>299859.21045265417</v>
      </c>
      <c r="AR8" s="32">
        <f t="shared" si="2"/>
        <v>150703.03664455263</v>
      </c>
      <c r="AS8" s="32">
        <f t="shared" si="2"/>
        <v>215872.66663000971</v>
      </c>
      <c r="AT8" s="32">
        <f t="shared" si="2"/>
        <v>62789.806185604888</v>
      </c>
      <c r="AU8" s="32">
        <f t="shared" si="2"/>
        <v>268558.46719223156</v>
      </c>
      <c r="AV8" s="32">
        <f t="shared" si="2"/>
        <v>39094.622287372484</v>
      </c>
      <c r="AW8" s="32">
        <f t="shared" si="2"/>
        <v>92446.122566209495</v>
      </c>
      <c r="AX8" s="32">
        <f t="shared" si="2"/>
        <v>66062.321478392783</v>
      </c>
      <c r="AY8" s="32">
        <f t="shared" si="2"/>
        <v>933768.95261767879</v>
      </c>
      <c r="AZ8" s="32">
        <f t="shared" si="2"/>
        <v>393320.53046566341</v>
      </c>
      <c r="BA8" s="32">
        <f t="shared" si="2"/>
        <v>125376.45693876904</v>
      </c>
      <c r="BB8" s="32">
        <f t="shared" si="2"/>
        <v>9209285.7261798829</v>
      </c>
      <c r="BC8" s="32">
        <f t="shared" si="2"/>
        <v>5821652.7580484543</v>
      </c>
      <c r="BD8" s="32">
        <f t="shared" si="2"/>
        <v>112450.43261893008</v>
      </c>
      <c r="BE8" s="32">
        <f t="shared" si="2"/>
        <v>2107640.659693724</v>
      </c>
      <c r="BF8" s="32">
        <f t="shared" si="2"/>
        <v>267468.47854350304</v>
      </c>
      <c r="BG8" s="32">
        <f t="shared" si="2"/>
        <v>558433.6679413286</v>
      </c>
      <c r="BH8" s="32">
        <f t="shared" si="2"/>
        <v>98606.981548444994</v>
      </c>
      <c r="BI8" s="32">
        <f t="shared" si="2"/>
        <v>763100.2355412856</v>
      </c>
      <c r="BJ8" s="32">
        <f t="shared" si="2"/>
        <v>122287.82422462595</v>
      </c>
      <c r="BK8" s="32">
        <f t="shared" si="2"/>
        <v>305938.00252250198</v>
      </c>
      <c r="BL8" s="32">
        <f t="shared" si="2"/>
        <v>568021.12822726881</v>
      </c>
      <c r="BM8" s="32">
        <f t="shared" si="2"/>
        <v>302786.40597520914</v>
      </c>
      <c r="BN8" s="32">
        <f t="shared" si="2"/>
        <v>2162368.3187930356</v>
      </c>
      <c r="BO8" s="32">
        <f t="shared" si="2"/>
        <v>851698.89730776625</v>
      </c>
      <c r="BP8" s="32">
        <f t="shared" si="2"/>
        <v>2034577.007741085</v>
      </c>
      <c r="BQ8" s="32">
        <f t="shared" si="2"/>
        <v>592865.84775209159</v>
      </c>
      <c r="BR8" s="32">
        <f t="shared" si="2"/>
        <v>25431069.200595457</v>
      </c>
      <c r="BS8" s="32">
        <f t="shared" ref="BS8:ED8" si="3">BS236*(1-$F$3)</f>
        <v>8234058.4489961891</v>
      </c>
      <c r="BT8" s="32">
        <f t="shared" si="3"/>
        <v>1422452.6291316974</v>
      </c>
      <c r="BU8" s="32">
        <f t="shared" si="3"/>
        <v>49574.118864177188</v>
      </c>
      <c r="BV8" s="32">
        <f t="shared" si="3"/>
        <v>22717.474211752131</v>
      </c>
      <c r="BW8" s="32">
        <f t="shared" si="3"/>
        <v>47655.037110809819</v>
      </c>
      <c r="BX8" s="32">
        <f t="shared" si="3"/>
        <v>35577.154177610726</v>
      </c>
      <c r="BY8" s="32">
        <f t="shared" si="3"/>
        <v>150319.20401463896</v>
      </c>
      <c r="BZ8" s="32">
        <f t="shared" si="3"/>
        <v>42078.338404430571</v>
      </c>
      <c r="CA8" s="32">
        <f t="shared" si="3"/>
        <v>457327.52573166694</v>
      </c>
      <c r="CB8" s="32">
        <f t="shared" si="3"/>
        <v>73732.078569850521</v>
      </c>
      <c r="CC8" s="32">
        <f t="shared" si="3"/>
        <v>37909.005324556427</v>
      </c>
      <c r="CD8" s="32">
        <f t="shared" si="3"/>
        <v>137509.25610095393</v>
      </c>
      <c r="CE8" s="32">
        <f t="shared" si="3"/>
        <v>38040.566422988872</v>
      </c>
      <c r="CF8" s="32">
        <f t="shared" si="3"/>
        <v>32904.560232823605</v>
      </c>
      <c r="CG8" s="32">
        <f t="shared" si="3"/>
        <v>40124.541749941112</v>
      </c>
      <c r="CH8" s="32">
        <f t="shared" si="3"/>
        <v>121869.15543153987</v>
      </c>
      <c r="CI8" s="32">
        <f t="shared" si="3"/>
        <v>24534.924151168758</v>
      </c>
      <c r="CJ8" s="32">
        <f t="shared" si="3"/>
        <v>50313.581856807868</v>
      </c>
      <c r="CK8" s="32">
        <f t="shared" si="3"/>
        <v>357028.21849382046</v>
      </c>
      <c r="CL8" s="32">
        <f t="shared" si="3"/>
        <v>42877.123003771718</v>
      </c>
      <c r="CM8" s="32">
        <f t="shared" si="3"/>
        <v>279692.79560601164</v>
      </c>
      <c r="CN8" s="32">
        <f t="shared" si="3"/>
        <v>75093.603102695997</v>
      </c>
      <c r="CO8" s="32">
        <f t="shared" si="3"/>
        <v>37478.206174501953</v>
      </c>
      <c r="CP8" s="32">
        <f t="shared" si="3"/>
        <v>146654.63811254743</v>
      </c>
      <c r="CQ8" s="32">
        <f t="shared" si="3"/>
        <v>108488.05649791285</v>
      </c>
      <c r="CR8" s="32">
        <f t="shared" si="3"/>
        <v>35598.544244674609</v>
      </c>
      <c r="CS8" s="32">
        <f t="shared" si="3"/>
        <v>302297.40819271008</v>
      </c>
      <c r="CT8" s="32">
        <f t="shared" si="3"/>
        <v>111753.92980663128</v>
      </c>
      <c r="CU8" s="32">
        <f t="shared" si="3"/>
        <v>48186.10527554452</v>
      </c>
      <c r="CV8" s="32">
        <f t="shared" si="3"/>
        <v>54548.786339344282</v>
      </c>
      <c r="CW8" s="32">
        <f t="shared" si="3"/>
        <v>28603.221360246269</v>
      </c>
      <c r="CX8" s="32">
        <f t="shared" si="3"/>
        <v>129066.26432132759</v>
      </c>
      <c r="CY8" s="32">
        <f t="shared" si="3"/>
        <v>68531.115011937611</v>
      </c>
      <c r="CZ8" s="32">
        <f t="shared" si="3"/>
        <v>94983.885402764266</v>
      </c>
      <c r="DA8" s="32">
        <f t="shared" si="3"/>
        <v>67602.001351773841</v>
      </c>
      <c r="DB8" s="32">
        <f t="shared" si="3"/>
        <v>167229.4889543035</v>
      </c>
      <c r="DC8" s="32">
        <f t="shared" si="3"/>
        <v>40871.120133206707</v>
      </c>
      <c r="DD8" s="32">
        <f t="shared" si="3"/>
        <v>199030.07667145133</v>
      </c>
      <c r="DE8" s="32">
        <f t="shared" si="3"/>
        <v>17751.560861996317</v>
      </c>
      <c r="DF8" s="32">
        <f t="shared" si="3"/>
        <v>150026.18776910135</v>
      </c>
      <c r="DG8" s="32">
        <f t="shared" si="3"/>
        <v>53146.791901721612</v>
      </c>
      <c r="DH8" s="32">
        <f t="shared" si="3"/>
        <v>121835.8237262957</v>
      </c>
      <c r="DI8" s="32">
        <f t="shared" si="3"/>
        <v>110734.26965553641</v>
      </c>
      <c r="DJ8" s="32">
        <f t="shared" si="3"/>
        <v>59924.438330503239</v>
      </c>
      <c r="DK8" s="32">
        <f t="shared" si="3"/>
        <v>43164.094914298912</v>
      </c>
      <c r="DL8" s="32">
        <f t="shared" si="3"/>
        <v>54282.325786677553</v>
      </c>
      <c r="DM8" s="32">
        <f t="shared" si="3"/>
        <v>189660.0923318842</v>
      </c>
      <c r="DN8" s="32">
        <f t="shared" si="3"/>
        <v>315534.6836343102</v>
      </c>
      <c r="DO8" s="32">
        <f t="shared" si="3"/>
        <v>68758.518984919807</v>
      </c>
      <c r="DP8" s="32">
        <f t="shared" si="3"/>
        <v>38771.103586761135</v>
      </c>
      <c r="DQ8" s="32">
        <f t="shared" si="3"/>
        <v>686174.90851788863</v>
      </c>
      <c r="DR8" s="32">
        <f t="shared" si="3"/>
        <v>45254.279907406075</v>
      </c>
      <c r="DS8" s="32">
        <f t="shared" si="3"/>
        <v>36855.85655800419</v>
      </c>
      <c r="DT8" s="32">
        <f t="shared" si="3"/>
        <v>92863.795411690415</v>
      </c>
      <c r="DU8" s="32">
        <f t="shared" si="3"/>
        <v>77970.776663742567</v>
      </c>
      <c r="DV8" s="32">
        <f t="shared" si="3"/>
        <v>309068.93870925577</v>
      </c>
      <c r="DW8" s="32">
        <f t="shared" si="3"/>
        <v>163999.0250836692</v>
      </c>
      <c r="DX8" s="32">
        <f t="shared" si="3"/>
        <v>217578.89345032698</v>
      </c>
      <c r="DY8" s="32">
        <f t="shared" si="3"/>
        <v>241348.69885968242</v>
      </c>
      <c r="DZ8" s="32">
        <f t="shared" si="3"/>
        <v>48870.831328398315</v>
      </c>
      <c r="EA8" s="32">
        <f t="shared" si="3"/>
        <v>126745.18228047188</v>
      </c>
      <c r="EB8" s="32">
        <f t="shared" si="3"/>
        <v>100348.2371500685</v>
      </c>
      <c r="EC8" s="32">
        <f t="shared" si="3"/>
        <v>64779.516408132244</v>
      </c>
      <c r="ED8" s="32">
        <f t="shared" si="3"/>
        <v>320874.12943707564</v>
      </c>
      <c r="EE8" s="32">
        <f t="shared" ref="EE8:GP8" si="4">EE236*(1-$F$3)</f>
        <v>17579.204700339094</v>
      </c>
      <c r="EF8" s="32">
        <f t="shared" si="4"/>
        <v>47139.04246464336</v>
      </c>
      <c r="EG8" s="32">
        <f t="shared" si="4"/>
        <v>180311.7439624205</v>
      </c>
      <c r="EH8" s="32">
        <f t="shared" si="4"/>
        <v>487713.14506634104</v>
      </c>
      <c r="EI8" s="32">
        <f t="shared" si="4"/>
        <v>104090.35193515918</v>
      </c>
      <c r="EJ8" s="32">
        <f t="shared" si="4"/>
        <v>114777.79206953719</v>
      </c>
      <c r="EK8" s="32">
        <f t="shared" si="4"/>
        <v>602666.41319299815</v>
      </c>
      <c r="EL8" s="32">
        <f t="shared" si="4"/>
        <v>154193.60585011801</v>
      </c>
      <c r="EM8" s="32">
        <f t="shared" si="4"/>
        <v>35981.594218162041</v>
      </c>
      <c r="EN8" s="32">
        <f t="shared" si="4"/>
        <v>237863.5125933825</v>
      </c>
      <c r="EO8" s="32">
        <f t="shared" si="4"/>
        <v>470763.93616815319</v>
      </c>
      <c r="EP8" s="32">
        <f t="shared" si="4"/>
        <v>1578891.8778707113</v>
      </c>
      <c r="EQ8" s="32">
        <f t="shared" si="4"/>
        <v>952550.54877492483</v>
      </c>
      <c r="ER8" s="32">
        <f t="shared" si="4"/>
        <v>1318213.7768006667</v>
      </c>
      <c r="ES8" s="32">
        <f t="shared" si="4"/>
        <v>63329.022221515988</v>
      </c>
      <c r="ET8" s="32">
        <f t="shared" si="4"/>
        <v>710339.77502771572</v>
      </c>
      <c r="EU8" s="32">
        <f t="shared" si="4"/>
        <v>214297.65277367338</v>
      </c>
      <c r="EV8" s="32">
        <f t="shared" si="4"/>
        <v>536148.15141850384</v>
      </c>
      <c r="EW8" s="32">
        <f t="shared" si="4"/>
        <v>130933.74644814376</v>
      </c>
      <c r="EX8" s="32">
        <f t="shared" si="4"/>
        <v>44974.484620963492</v>
      </c>
      <c r="EY8" s="32">
        <f t="shared" si="4"/>
        <v>53538.601132642048</v>
      </c>
      <c r="EZ8" s="32">
        <f t="shared" si="4"/>
        <v>140493.67623687605</v>
      </c>
      <c r="FA8" s="32">
        <f t="shared" si="4"/>
        <v>308127.84446702566</v>
      </c>
      <c r="FB8" s="32">
        <f t="shared" si="4"/>
        <v>197066.12546003857</v>
      </c>
      <c r="FC8" s="32">
        <f t="shared" si="4"/>
        <v>224553.60879607897</v>
      </c>
      <c r="FD8" s="32">
        <f t="shared" si="4"/>
        <v>280060.16210343176</v>
      </c>
      <c r="FE8" s="32">
        <f t="shared" si="4"/>
        <v>741643.18846709456</v>
      </c>
      <c r="FF8" s="32">
        <f t="shared" si="4"/>
        <v>434163.30801342649</v>
      </c>
      <c r="FG8" s="32">
        <f t="shared" si="4"/>
        <v>74011.454282995444</v>
      </c>
      <c r="FH8" s="32">
        <f t="shared" si="4"/>
        <v>86564.890659051249</v>
      </c>
      <c r="FI8" s="32">
        <f t="shared" si="4"/>
        <v>97338.320533475009</v>
      </c>
      <c r="FJ8" s="32">
        <f t="shared" si="4"/>
        <v>348581.0526240833</v>
      </c>
      <c r="FK8" s="32">
        <f t="shared" si="4"/>
        <v>2862.4101543881284</v>
      </c>
      <c r="FL8" s="32">
        <f t="shared" si="4"/>
        <v>44367.944677663443</v>
      </c>
      <c r="FM8" s="32">
        <f t="shared" si="4"/>
        <v>45108.798182442406</v>
      </c>
      <c r="FN8" s="32">
        <f t="shared" si="4"/>
        <v>7795.3819198628571</v>
      </c>
      <c r="FO8" s="32">
        <f t="shared" si="4"/>
        <v>16603.139013341523</v>
      </c>
      <c r="FP8" s="32">
        <f t="shared" si="4"/>
        <v>270936.47389884817</v>
      </c>
      <c r="FQ8" s="32">
        <f t="shared" si="4"/>
        <v>49180.356618533697</v>
      </c>
      <c r="FR8" s="32">
        <f t="shared" si="4"/>
        <v>63492.365251357587</v>
      </c>
      <c r="FS8" s="32">
        <f t="shared" si="4"/>
        <v>112079.31930907558</v>
      </c>
      <c r="FT8" s="32">
        <f t="shared" si="4"/>
        <v>1189129.6596233975</v>
      </c>
      <c r="FU8" s="32">
        <f t="shared" si="4"/>
        <v>36890710.289741963</v>
      </c>
      <c r="FV8" s="32">
        <f t="shared" si="4"/>
        <v>720855.0544006601</v>
      </c>
      <c r="FW8" s="32">
        <f t="shared" si="4"/>
        <v>11162.046391088918</v>
      </c>
      <c r="FX8" s="32">
        <f t="shared" si="4"/>
        <v>633534.28699278727</v>
      </c>
      <c r="FY8" s="32">
        <f t="shared" si="4"/>
        <v>393062.44900859444</v>
      </c>
      <c r="FZ8" s="32">
        <f t="shared" si="4"/>
        <v>544105.54914623545</v>
      </c>
      <c r="GA8" s="32">
        <f t="shared" si="4"/>
        <v>432637.59519658895</v>
      </c>
      <c r="GB8" s="32">
        <f t="shared" si="4"/>
        <v>64611.900055971142</v>
      </c>
      <c r="GC8" s="32">
        <f t="shared" si="4"/>
        <v>77779.916640849609</v>
      </c>
      <c r="GD8" s="32">
        <f t="shared" si="4"/>
        <v>211940.46941688054</v>
      </c>
      <c r="GE8" s="32">
        <f t="shared" si="4"/>
        <v>71905.962779882684</v>
      </c>
      <c r="GF8" s="32">
        <f t="shared" si="4"/>
        <v>2807855.7237230274</v>
      </c>
      <c r="GG8" s="32">
        <f t="shared" si="4"/>
        <v>206063.5374986713</v>
      </c>
      <c r="GH8" s="32">
        <f t="shared" si="4"/>
        <v>9867111.6295638587</v>
      </c>
      <c r="GI8" s="32">
        <f t="shared" si="4"/>
        <v>11848099.065886147</v>
      </c>
      <c r="GJ8" s="32">
        <f t="shared" si="4"/>
        <v>400648.45322264783</v>
      </c>
      <c r="GK8" s="32">
        <f t="shared" si="4"/>
        <v>80947.691004049499</v>
      </c>
      <c r="GL8" s="32">
        <f t="shared" si="4"/>
        <v>101246.1904455808</v>
      </c>
      <c r="GM8" s="32">
        <f t="shared" si="4"/>
        <v>246712.15306099347</v>
      </c>
      <c r="GN8" s="32">
        <f t="shared" si="4"/>
        <v>85801.158203697632</v>
      </c>
      <c r="GO8" s="32">
        <f t="shared" si="4"/>
        <v>796942.43836872862</v>
      </c>
      <c r="GP8" s="32">
        <f t="shared" si="4"/>
        <v>408358.95212447195</v>
      </c>
      <c r="GQ8" s="32">
        <f t="shared" ref="GQ8:HI8" si="5">GQ236*(1-$F$3)</f>
        <v>32132.069002324926</v>
      </c>
      <c r="GR8" s="32">
        <f t="shared" si="5"/>
        <v>435909.57705783681</v>
      </c>
      <c r="GS8" s="32">
        <f t="shared" si="5"/>
        <v>10414677.15041557</v>
      </c>
      <c r="GT8" s="32">
        <f t="shared" si="5"/>
        <v>1264728.584846175</v>
      </c>
      <c r="GU8" s="32">
        <f t="shared" si="5"/>
        <v>7887218.2604348045</v>
      </c>
      <c r="GV8" s="32">
        <f t="shared" si="5"/>
        <v>81951.540385257118</v>
      </c>
      <c r="GW8" s="32">
        <f t="shared" si="5"/>
        <v>240126.56296701662</v>
      </c>
      <c r="GX8" s="32">
        <f t="shared" si="5"/>
        <v>7577681.5334256459</v>
      </c>
      <c r="GY8" s="32">
        <f t="shared" si="5"/>
        <v>1642539.2104740159</v>
      </c>
      <c r="GZ8" s="32">
        <f t="shared" si="5"/>
        <v>727436.2496383012</v>
      </c>
      <c r="HA8" s="32">
        <f t="shared" si="5"/>
        <v>29157.418146606447</v>
      </c>
      <c r="HB8" s="32">
        <f t="shared" si="5"/>
        <v>34965.006546318014</v>
      </c>
      <c r="HC8" s="32">
        <f t="shared" si="5"/>
        <v>318845.90050995501</v>
      </c>
      <c r="HD8" s="32">
        <f t="shared" si="5"/>
        <v>60908.737861483445</v>
      </c>
      <c r="HE8" s="32">
        <f t="shared" si="5"/>
        <v>3746995.1113397763</v>
      </c>
      <c r="HF8" s="32">
        <f t="shared" si="5"/>
        <v>3009192.9731762833</v>
      </c>
      <c r="HG8" s="32">
        <f t="shared" si="5"/>
        <v>15060.837587069256</v>
      </c>
      <c r="HH8" s="32">
        <f t="shared" si="5"/>
        <v>80031.8442534559</v>
      </c>
      <c r="HI8" s="33">
        <f t="shared" ref="HI8:HI71" si="6">SUM(D8:HH8)</f>
        <v>468000450.7263093</v>
      </c>
      <c r="HJ8" s="32">
        <f t="shared" ref="HJ8:HU8" si="7">HJ236*(1-$F$3)</f>
        <v>73808779.897454858</v>
      </c>
      <c r="HK8" s="32">
        <f t="shared" si="7"/>
        <v>165773212.93253052</v>
      </c>
      <c r="HL8" s="32">
        <f t="shared" si="7"/>
        <v>239581992.82998601</v>
      </c>
      <c r="HM8" s="32">
        <f t="shared" si="7"/>
        <v>0</v>
      </c>
      <c r="HN8" s="32">
        <f t="shared" si="7"/>
        <v>239581992.82998601</v>
      </c>
      <c r="HO8" s="32">
        <f t="shared" si="7"/>
        <v>0</v>
      </c>
      <c r="HP8" s="32">
        <f t="shared" si="7"/>
        <v>21601728.480248261</v>
      </c>
      <c r="HQ8" s="32">
        <f t="shared" si="7"/>
        <v>21601728.480248261</v>
      </c>
      <c r="HR8" s="32">
        <f t="shared" si="7"/>
        <v>16966690.81877064</v>
      </c>
      <c r="HS8" s="32">
        <f t="shared" si="7"/>
        <v>278150412.12900466</v>
      </c>
      <c r="HT8" s="32">
        <f t="shared" si="7"/>
        <v>65400850.934523806</v>
      </c>
      <c r="HU8" s="32">
        <f t="shared" si="7"/>
        <v>683257564.34835303</v>
      </c>
      <c r="HX8" s="32">
        <v>86315684.583785906</v>
      </c>
      <c r="HY8" s="32">
        <v>38249047.336092003</v>
      </c>
    </row>
    <row r="9" spans="1:233" x14ac:dyDescent="0.3">
      <c r="A9" s="74"/>
      <c r="B9" s="31" t="s">
        <v>473</v>
      </c>
      <c r="C9" s="21" t="s">
        <v>477</v>
      </c>
      <c r="D9" s="32">
        <f>D236*$F$3</f>
        <v>0</v>
      </c>
      <c r="E9" s="32">
        <f t="shared" si="1"/>
        <v>0</v>
      </c>
      <c r="F9" s="32">
        <f>HX8*$F$3</f>
        <v>1282936.4900102846</v>
      </c>
      <c r="G9" s="32">
        <f t="shared" ref="G9:BR9" si="8">G236*$F$3</f>
        <v>0</v>
      </c>
      <c r="H9" s="32">
        <f t="shared" si="8"/>
        <v>0</v>
      </c>
      <c r="I9" s="32">
        <f t="shared" si="8"/>
        <v>85430.235589886506</v>
      </c>
      <c r="J9" s="32">
        <f t="shared" si="8"/>
        <v>0</v>
      </c>
      <c r="K9" s="32">
        <f t="shared" si="8"/>
        <v>0</v>
      </c>
      <c r="L9" s="32">
        <f t="shared" si="8"/>
        <v>105319.93104749595</v>
      </c>
      <c r="M9" s="32">
        <f t="shared" si="8"/>
        <v>2529.3205117359503</v>
      </c>
      <c r="N9" s="32">
        <f t="shared" si="8"/>
        <v>849.04264081090741</v>
      </c>
      <c r="O9" s="32">
        <f t="shared" si="8"/>
        <v>747.96250819792806</v>
      </c>
      <c r="P9" s="32">
        <f t="shared" si="8"/>
        <v>1004.7112716002933</v>
      </c>
      <c r="Q9" s="32">
        <f t="shared" si="8"/>
        <v>582.51905397489577</v>
      </c>
      <c r="R9" s="32">
        <f t="shared" si="8"/>
        <v>455.98677296534856</v>
      </c>
      <c r="S9" s="32">
        <f t="shared" si="8"/>
        <v>246.86702065860291</v>
      </c>
      <c r="T9" s="32">
        <f t="shared" si="8"/>
        <v>293.01912711015797</v>
      </c>
      <c r="U9" s="32">
        <f t="shared" si="8"/>
        <v>9958.994067350417</v>
      </c>
      <c r="V9" s="32">
        <f t="shared" si="8"/>
        <v>723100.76671981544</v>
      </c>
      <c r="W9" s="32">
        <v>0</v>
      </c>
      <c r="X9" s="32">
        <f>HY8*$G$3</f>
        <v>3076059.7477816194</v>
      </c>
      <c r="Y9" s="32">
        <f t="shared" si="8"/>
        <v>58020.511433968997</v>
      </c>
      <c r="Z9" s="32">
        <f t="shared" si="8"/>
        <v>12664.120448667467</v>
      </c>
      <c r="AA9" s="32">
        <f t="shared" si="8"/>
        <v>1580.5187096675456</v>
      </c>
      <c r="AB9" s="32">
        <f t="shared" si="8"/>
        <v>282607.78609375661</v>
      </c>
      <c r="AC9" s="32">
        <f t="shared" si="8"/>
        <v>180962.76627362205</v>
      </c>
      <c r="AD9" s="32">
        <f t="shared" si="8"/>
        <v>15537.311222451812</v>
      </c>
      <c r="AE9" s="32">
        <f t="shared" si="8"/>
        <v>3146.1117765865251</v>
      </c>
      <c r="AF9" s="32">
        <f t="shared" si="8"/>
        <v>67815.688604944284</v>
      </c>
      <c r="AG9" s="32">
        <f t="shared" si="8"/>
        <v>224678.13659033235</v>
      </c>
      <c r="AH9" s="32">
        <f t="shared" si="8"/>
        <v>67496.208980551542</v>
      </c>
      <c r="AI9" s="32">
        <f t="shared" si="8"/>
        <v>98191.97718574632</v>
      </c>
      <c r="AJ9" s="32">
        <f t="shared" si="8"/>
        <v>148682.41664005411</v>
      </c>
      <c r="AK9" s="32">
        <f t="shared" si="8"/>
        <v>160348.84326876784</v>
      </c>
      <c r="AL9" s="32">
        <f t="shared" si="8"/>
        <v>127102.75698581879</v>
      </c>
      <c r="AM9" s="32">
        <f t="shared" si="8"/>
        <v>408.08788162930034</v>
      </c>
      <c r="AN9" s="32">
        <f t="shared" si="8"/>
        <v>23924.105303324519</v>
      </c>
      <c r="AO9" s="32">
        <f t="shared" si="8"/>
        <v>291.81642477402454</v>
      </c>
      <c r="AP9" s="32">
        <f t="shared" si="8"/>
        <v>583.896857049799</v>
      </c>
      <c r="AQ9" s="32">
        <f t="shared" si="8"/>
        <v>4524.1431281408077</v>
      </c>
      <c r="AR9" s="32">
        <f t="shared" si="8"/>
        <v>2273.7407551903671</v>
      </c>
      <c r="AS9" s="32">
        <f t="shared" si="8"/>
        <v>3256.9913053972873</v>
      </c>
      <c r="AT9" s="32">
        <f t="shared" si="8"/>
        <v>947.34482140161026</v>
      </c>
      <c r="AU9" s="32">
        <f t="shared" si="8"/>
        <v>4051.8913593404632</v>
      </c>
      <c r="AV9" s="32">
        <f t="shared" si="8"/>
        <v>589.84236802892292</v>
      </c>
      <c r="AW9" s="32">
        <f t="shared" si="8"/>
        <v>1394.7862048320069</v>
      </c>
      <c r="AX9" s="32">
        <f t="shared" si="8"/>
        <v>996.71908458082885</v>
      </c>
      <c r="AY9" s="32">
        <f t="shared" si="8"/>
        <v>14088.292915463182</v>
      </c>
      <c r="AZ9" s="32">
        <f t="shared" si="8"/>
        <v>5934.2461829895674</v>
      </c>
      <c r="BA9" s="32">
        <f t="shared" si="8"/>
        <v>1891.6245235019533</v>
      </c>
      <c r="BB9" s="32">
        <f t="shared" si="8"/>
        <v>138945.62941817802</v>
      </c>
      <c r="BC9" s="32">
        <f t="shared" si="8"/>
        <v>87834.521674315853</v>
      </c>
      <c r="BD9" s="32">
        <f t="shared" si="8"/>
        <v>1696.6023862379257</v>
      </c>
      <c r="BE9" s="32">
        <f t="shared" si="8"/>
        <v>31799.149983585641</v>
      </c>
      <c r="BF9" s="32">
        <f t="shared" si="8"/>
        <v>4035.4460927520108</v>
      </c>
      <c r="BG9" s="32">
        <f t="shared" si="8"/>
        <v>8425.400165382398</v>
      </c>
      <c r="BH9" s="32">
        <f t="shared" si="8"/>
        <v>1487.7385199730027</v>
      </c>
      <c r="BI9" s="32">
        <f t="shared" si="8"/>
        <v>11513.318805499379</v>
      </c>
      <c r="BJ9" s="32">
        <f t="shared" si="8"/>
        <v>1845.0245993310475</v>
      </c>
      <c r="BK9" s="32">
        <f t="shared" si="8"/>
        <v>4615.8572540090236</v>
      </c>
      <c r="BL9" s="32">
        <f t="shared" si="8"/>
        <v>8570.0515252772038</v>
      </c>
      <c r="BM9" s="32">
        <f t="shared" si="8"/>
        <v>4568.3073593748613</v>
      </c>
      <c r="BN9" s="32">
        <f t="shared" si="8"/>
        <v>32624.856695944494</v>
      </c>
      <c r="BO9" s="32">
        <f t="shared" si="8"/>
        <v>12850.056223663774</v>
      </c>
      <c r="BP9" s="32">
        <f t="shared" si="8"/>
        <v>30696.797921764959</v>
      </c>
      <c r="BQ9" s="32">
        <f t="shared" si="8"/>
        <v>8944.8976637004216</v>
      </c>
      <c r="BR9" s="32">
        <f t="shared" si="8"/>
        <v>383692.72296644538</v>
      </c>
      <c r="BS9" s="32">
        <f t="shared" ref="BS9:ED9" si="9">BS236*$F$3</f>
        <v>124231.83164026147</v>
      </c>
      <c r="BT9" s="32">
        <f t="shared" si="9"/>
        <v>21461.336063272593</v>
      </c>
      <c r="BU9" s="32">
        <f t="shared" si="9"/>
        <v>747.95237689860869</v>
      </c>
      <c r="BV9" s="32">
        <f t="shared" si="9"/>
        <v>342.75120210136834</v>
      </c>
      <c r="BW9" s="32">
        <f t="shared" si="9"/>
        <v>718.99812028687711</v>
      </c>
      <c r="BX9" s="32">
        <f t="shared" si="9"/>
        <v>536.77236509917884</v>
      </c>
      <c r="BY9" s="32">
        <f t="shared" si="9"/>
        <v>2267.9496582540455</v>
      </c>
      <c r="BZ9" s="32">
        <f t="shared" si="9"/>
        <v>634.85935699162383</v>
      </c>
      <c r="CA9" s="32">
        <f t="shared" si="9"/>
        <v>6899.9554148270645</v>
      </c>
      <c r="CB9" s="32">
        <f t="shared" si="9"/>
        <v>1112.4369869505697</v>
      </c>
      <c r="CC9" s="32">
        <f t="shared" si="9"/>
        <v>571.95430373756983</v>
      </c>
      <c r="CD9" s="32">
        <f t="shared" si="9"/>
        <v>2074.6788304610459</v>
      </c>
      <c r="CE9" s="32">
        <f t="shared" si="9"/>
        <v>573.9392393962255</v>
      </c>
      <c r="CF9" s="32">
        <f t="shared" si="9"/>
        <v>496.4494498504958</v>
      </c>
      <c r="CG9" s="32">
        <f t="shared" si="9"/>
        <v>605.38133730748723</v>
      </c>
      <c r="CH9" s="32">
        <f t="shared" si="9"/>
        <v>1838.7079097741446</v>
      </c>
      <c r="CI9" s="32">
        <f t="shared" si="9"/>
        <v>370.17208285983992</v>
      </c>
      <c r="CJ9" s="32">
        <f t="shared" si="9"/>
        <v>759.10906743872727</v>
      </c>
      <c r="CK9" s="32">
        <f t="shared" si="9"/>
        <v>5386.6838334325885</v>
      </c>
      <c r="CL9" s="32">
        <f t="shared" si="9"/>
        <v>646.91106569357987</v>
      </c>
      <c r="CM9" s="32">
        <f t="shared" si="9"/>
        <v>4219.8811813093298</v>
      </c>
      <c r="CN9" s="32">
        <f t="shared" si="9"/>
        <v>1132.9790668478972</v>
      </c>
      <c r="CO9" s="32">
        <f t="shared" si="9"/>
        <v>565.45459672044763</v>
      </c>
      <c r="CP9" s="32">
        <f t="shared" si="9"/>
        <v>2212.6603089005953</v>
      </c>
      <c r="CQ9" s="32">
        <f t="shared" si="9"/>
        <v>1636.8198080341465</v>
      </c>
      <c r="CR9" s="32">
        <f t="shared" si="9"/>
        <v>537.09508896939599</v>
      </c>
      <c r="CS9" s="32">
        <f t="shared" si="9"/>
        <v>4560.9295771348907</v>
      </c>
      <c r="CT9" s="32">
        <f t="shared" si="9"/>
        <v>1686.093859895728</v>
      </c>
      <c r="CU9" s="32">
        <f t="shared" si="9"/>
        <v>727.01064184468385</v>
      </c>
      <c r="CV9" s="32">
        <f t="shared" si="9"/>
        <v>823.00795927871491</v>
      </c>
      <c r="CW9" s="32">
        <f t="shared" si="9"/>
        <v>431.55275158733451</v>
      </c>
      <c r="CX9" s="32">
        <f t="shared" si="9"/>
        <v>1947.2947051474198</v>
      </c>
      <c r="CY9" s="32">
        <f t="shared" si="9"/>
        <v>1033.9671493733856</v>
      </c>
      <c r="CZ9" s="32">
        <f t="shared" si="9"/>
        <v>1433.0748479606234</v>
      </c>
      <c r="DA9" s="32">
        <f t="shared" si="9"/>
        <v>1019.9490934512535</v>
      </c>
      <c r="DB9" s="32">
        <f t="shared" si="9"/>
        <v>2523.0845573595238</v>
      </c>
      <c r="DC9" s="32">
        <f t="shared" si="9"/>
        <v>616.64538171409652</v>
      </c>
      <c r="DD9" s="32">
        <f t="shared" si="9"/>
        <v>3002.8777582226653</v>
      </c>
      <c r="DE9" s="32">
        <f t="shared" si="9"/>
        <v>267.82769809318387</v>
      </c>
      <c r="DF9" s="32">
        <f t="shared" si="9"/>
        <v>2263.5287587536386</v>
      </c>
      <c r="DG9" s="32">
        <f t="shared" si="9"/>
        <v>801.85528735949185</v>
      </c>
      <c r="DH9" s="32">
        <f t="shared" si="9"/>
        <v>1838.2050157493054</v>
      </c>
      <c r="DI9" s="32">
        <f t="shared" si="9"/>
        <v>1670.7096785705949</v>
      </c>
      <c r="DJ9" s="32">
        <f t="shared" si="9"/>
        <v>904.11341866535679</v>
      </c>
      <c r="DK9" s="32">
        <f t="shared" si="9"/>
        <v>651.24077094098982</v>
      </c>
      <c r="DL9" s="32">
        <f t="shared" si="9"/>
        <v>818.98772032574755</v>
      </c>
      <c r="DM9" s="32">
        <f t="shared" si="9"/>
        <v>2861.5075792088282</v>
      </c>
      <c r="DN9" s="32">
        <f t="shared" si="9"/>
        <v>4760.6477336458038</v>
      </c>
      <c r="DO9" s="32">
        <f t="shared" si="9"/>
        <v>1037.3981199282878</v>
      </c>
      <c r="DP9" s="32">
        <f t="shared" si="9"/>
        <v>584.96126097876288</v>
      </c>
      <c r="DQ9" s="32">
        <f t="shared" si="9"/>
        <v>10352.703498377319</v>
      </c>
      <c r="DR9" s="32">
        <f t="shared" si="9"/>
        <v>682.77655754842465</v>
      </c>
      <c r="DS9" s="32">
        <f t="shared" si="9"/>
        <v>556.06486099570827</v>
      </c>
      <c r="DT9" s="32">
        <f t="shared" si="9"/>
        <v>1401.0878679719885</v>
      </c>
      <c r="DU9" s="32">
        <f t="shared" si="9"/>
        <v>1176.3885888533337</v>
      </c>
      <c r="DV9" s="32">
        <f t="shared" si="9"/>
        <v>4663.0954342622408</v>
      </c>
      <c r="DW9" s="32">
        <f t="shared" si="9"/>
        <v>2474.3447474368104</v>
      </c>
      <c r="DX9" s="32">
        <f t="shared" si="9"/>
        <v>3282.7341009330162</v>
      </c>
      <c r="DY9" s="32">
        <f t="shared" si="9"/>
        <v>3641.3624106575867</v>
      </c>
      <c r="DZ9" s="32">
        <f t="shared" si="9"/>
        <v>737.34148564968552</v>
      </c>
      <c r="EA9" s="32">
        <f t="shared" si="9"/>
        <v>1912.2752460181282</v>
      </c>
      <c r="EB9" s="32">
        <f t="shared" si="9"/>
        <v>1514.009814266514</v>
      </c>
      <c r="EC9" s="32">
        <f t="shared" si="9"/>
        <v>977.36468911436134</v>
      </c>
      <c r="ED9" s="32">
        <f t="shared" si="9"/>
        <v>4841.2069300773428</v>
      </c>
      <c r="EE9" s="32">
        <f t="shared" ref="EE9:GP9" si="10">EE236*$F$3</f>
        <v>265.22726456580563</v>
      </c>
      <c r="EF9" s="32">
        <f t="shared" si="10"/>
        <v>711.21302130963545</v>
      </c>
      <c r="EG9" s="32">
        <f t="shared" si="10"/>
        <v>2720.4638341414966</v>
      </c>
      <c r="EH9" s="32">
        <f t="shared" si="10"/>
        <v>7358.4001986299409</v>
      </c>
      <c r="EI9" s="32">
        <f t="shared" si="10"/>
        <v>1570.4691868638258</v>
      </c>
      <c r="EJ9" s="32">
        <f t="shared" si="10"/>
        <v>1731.7165561488086</v>
      </c>
      <c r="EK9" s="32">
        <f t="shared" si="10"/>
        <v>9092.7642599088194</v>
      </c>
      <c r="EL9" s="32">
        <f t="shared" si="10"/>
        <v>2326.4049193520077</v>
      </c>
      <c r="EM9" s="32">
        <f t="shared" si="10"/>
        <v>542.8743775317572</v>
      </c>
      <c r="EN9" s="32">
        <f t="shared" si="10"/>
        <v>3588.779461902504</v>
      </c>
      <c r="EO9" s="32">
        <f t="shared" si="10"/>
        <v>7102.6780320558146</v>
      </c>
      <c r="EP9" s="32">
        <f t="shared" si="10"/>
        <v>23821.622249198743</v>
      </c>
      <c r="EQ9" s="32">
        <f t="shared" si="10"/>
        <v>14371.661330467185</v>
      </c>
      <c r="ER9" s="32">
        <f t="shared" si="10"/>
        <v>19888.626368123252</v>
      </c>
      <c r="ES9" s="32">
        <f t="shared" si="10"/>
        <v>955.48027443561239</v>
      </c>
      <c r="ET9" s="32">
        <f t="shared" si="10"/>
        <v>10717.292315235209</v>
      </c>
      <c r="EU9" s="32">
        <f t="shared" si="10"/>
        <v>3233.2281930216022</v>
      </c>
      <c r="EV9" s="32">
        <f t="shared" si="10"/>
        <v>8089.1661498201993</v>
      </c>
      <c r="EW9" s="32">
        <f t="shared" si="10"/>
        <v>1975.4704494182306</v>
      </c>
      <c r="EX9" s="32">
        <f t="shared" si="10"/>
        <v>678.55513003070871</v>
      </c>
      <c r="EY9" s="32">
        <f t="shared" si="10"/>
        <v>807.76673172344852</v>
      </c>
      <c r="EZ9" s="32">
        <f t="shared" si="10"/>
        <v>2119.7064413489529</v>
      </c>
      <c r="FA9" s="32">
        <f t="shared" si="10"/>
        <v>4648.89662061736</v>
      </c>
      <c r="FB9" s="32">
        <f t="shared" si="10"/>
        <v>2973.2465310754183</v>
      </c>
      <c r="FC9" s="32">
        <f t="shared" si="10"/>
        <v>3387.9655208870295</v>
      </c>
      <c r="FD9" s="32">
        <f t="shared" si="10"/>
        <v>4225.4238445221872</v>
      </c>
      <c r="FE9" s="32">
        <f t="shared" si="10"/>
        <v>11189.584370514522</v>
      </c>
      <c r="FF9" s="32">
        <f t="shared" si="10"/>
        <v>6550.4639443114966</v>
      </c>
      <c r="FG9" s="32">
        <f t="shared" si="10"/>
        <v>1116.6520841319636</v>
      </c>
      <c r="FH9" s="32">
        <f t="shared" si="10"/>
        <v>1306.052779310053</v>
      </c>
      <c r="FI9" s="32">
        <f t="shared" si="10"/>
        <v>1468.5975237563036</v>
      </c>
      <c r="FJ9" s="32">
        <f t="shared" si="10"/>
        <v>5259.2367312937304</v>
      </c>
      <c r="FK9" s="32">
        <f t="shared" si="10"/>
        <v>43.186778256191779</v>
      </c>
      <c r="FL9" s="32">
        <f t="shared" si="10"/>
        <v>669.40392366195499</v>
      </c>
      <c r="FM9" s="32">
        <f t="shared" si="10"/>
        <v>680.58159363429013</v>
      </c>
      <c r="FN9" s="32">
        <f t="shared" si="10"/>
        <v>117.61327421206273</v>
      </c>
      <c r="FO9" s="32">
        <f t="shared" si="10"/>
        <v>250.50081723147792</v>
      </c>
      <c r="FP9" s="32">
        <f t="shared" si="10"/>
        <v>4087.7696726468043</v>
      </c>
      <c r="FQ9" s="32">
        <f t="shared" si="10"/>
        <v>742.01146631240351</v>
      </c>
      <c r="FR9" s="32">
        <f t="shared" si="10"/>
        <v>957.9447218170086</v>
      </c>
      <c r="FS9" s="32">
        <f t="shared" si="10"/>
        <v>1691.0031927764167</v>
      </c>
      <c r="FT9" s="32">
        <f t="shared" si="10"/>
        <v>17941.062306982385</v>
      </c>
      <c r="FU9" s="32">
        <f t="shared" si="10"/>
        <v>556590.71868303255</v>
      </c>
      <c r="FV9" s="32">
        <f t="shared" si="10"/>
        <v>10875.942199104953</v>
      </c>
      <c r="FW9" s="32">
        <f t="shared" si="10"/>
        <v>168.40801854978287</v>
      </c>
      <c r="FX9" s="32">
        <f t="shared" si="10"/>
        <v>9558.4850857618021</v>
      </c>
      <c r="FY9" s="32">
        <f t="shared" si="10"/>
        <v>5930.3523641245847</v>
      </c>
      <c r="FZ9" s="32">
        <f t="shared" si="10"/>
        <v>8209.2238468756132</v>
      </c>
      <c r="GA9" s="32">
        <f t="shared" si="10"/>
        <v>6527.4446642120402</v>
      </c>
      <c r="GB9" s="32">
        <f t="shared" si="10"/>
        <v>974.83576773606194</v>
      </c>
      <c r="GC9" s="32">
        <f t="shared" si="10"/>
        <v>1173.5089772525944</v>
      </c>
      <c r="GD9" s="32">
        <f t="shared" si="10"/>
        <v>3197.6640532064403</v>
      </c>
      <c r="GE9" s="32">
        <f t="shared" si="10"/>
        <v>1084.8853596722176</v>
      </c>
      <c r="GF9" s="32">
        <f t="shared" si="10"/>
        <v>42363.685137822744</v>
      </c>
      <c r="GG9" s="32">
        <f t="shared" si="10"/>
        <v>3108.9955040157001</v>
      </c>
      <c r="GH9" s="32">
        <f t="shared" si="10"/>
        <v>148870.61566694139</v>
      </c>
      <c r="GI9" s="32">
        <f t="shared" si="10"/>
        <v>178758.87783985154</v>
      </c>
      <c r="GJ9" s="32">
        <f t="shared" si="10"/>
        <v>6044.8066401271426</v>
      </c>
      <c r="GK9" s="32">
        <f t="shared" si="10"/>
        <v>1221.3029556170982</v>
      </c>
      <c r="GL9" s="32">
        <f t="shared" si="10"/>
        <v>1527.5577363902028</v>
      </c>
      <c r="GM9" s="32">
        <f t="shared" si="10"/>
        <v>3722.2838351865512</v>
      </c>
      <c r="GN9" s="32">
        <f t="shared" si="10"/>
        <v>1294.5299218516802</v>
      </c>
      <c r="GO9" s="32">
        <f t="shared" si="10"/>
        <v>12023.9149920624</v>
      </c>
      <c r="GP9" s="32">
        <f t="shared" si="10"/>
        <v>6161.139236910034</v>
      </c>
      <c r="GQ9" s="32">
        <f t="shared" ref="GQ9:HJ9" si="11">GQ236*$F$3</f>
        <v>484.79444386707468</v>
      </c>
      <c r="GR9" s="32">
        <f t="shared" si="11"/>
        <v>6576.8108792121393</v>
      </c>
      <c r="GS9" s="32">
        <f t="shared" si="11"/>
        <v>157132.04203643173</v>
      </c>
      <c r="GT9" s="32">
        <f t="shared" si="11"/>
        <v>19081.665450454821</v>
      </c>
      <c r="GU9" s="32">
        <f t="shared" si="11"/>
        <v>118998.86029589515</v>
      </c>
      <c r="GV9" s="32">
        <f t="shared" si="11"/>
        <v>1236.4485910398791</v>
      </c>
      <c r="GW9" s="32">
        <f t="shared" si="11"/>
        <v>3622.9233649063767</v>
      </c>
      <c r="GX9" s="32">
        <f t="shared" si="11"/>
        <v>114328.70707868459</v>
      </c>
      <c r="GY9" s="32">
        <f t="shared" si="11"/>
        <v>24781.905049873953</v>
      </c>
      <c r="GZ9" s="32">
        <f t="shared" si="11"/>
        <v>10975.236361736746</v>
      </c>
      <c r="HA9" s="32">
        <f t="shared" si="11"/>
        <v>439.91422755755485</v>
      </c>
      <c r="HB9" s="32">
        <f t="shared" si="11"/>
        <v>527.5365524144861</v>
      </c>
      <c r="HC9" s="32">
        <f t="shared" si="11"/>
        <v>4810.6059091879815</v>
      </c>
      <c r="HD9" s="32">
        <f t="shared" si="11"/>
        <v>918.96409459555116</v>
      </c>
      <c r="HE9" s="32">
        <f t="shared" si="11"/>
        <v>56533.004801003612</v>
      </c>
      <c r="HF9" s="32">
        <f t="shared" si="11"/>
        <v>45401.372498426732</v>
      </c>
      <c r="HG9" s="32">
        <f t="shared" si="11"/>
        <v>227.23125553064381</v>
      </c>
      <c r="HH9" s="32">
        <f t="shared" si="11"/>
        <v>1207.4850649581008</v>
      </c>
      <c r="HI9" s="33">
        <f t="shared" si="6"/>
        <v>9606369.055507822</v>
      </c>
      <c r="HJ9" s="32">
        <f t="shared" ref="HJ9:HU9" si="12">HJ236*$F$3</f>
        <v>1113594.2226535403</v>
      </c>
      <c r="HK9" s="32">
        <f t="shared" si="12"/>
        <v>2501112.9089094568</v>
      </c>
      <c r="HL9" s="32">
        <f t="shared" si="12"/>
        <v>3614707.1315630064</v>
      </c>
      <c r="HM9" s="32">
        <f t="shared" si="12"/>
        <v>0</v>
      </c>
      <c r="HN9" s="32">
        <f t="shared" si="12"/>
        <v>3614707.1315630064</v>
      </c>
      <c r="HO9" s="32">
        <f t="shared" si="12"/>
        <v>0</v>
      </c>
      <c r="HP9" s="32">
        <f t="shared" si="12"/>
        <v>325917.32404134225</v>
      </c>
      <c r="HQ9" s="32">
        <f t="shared" si="12"/>
        <v>325917.32404134225</v>
      </c>
      <c r="HR9" s="32">
        <f t="shared" si="12"/>
        <v>255985.9260589589</v>
      </c>
      <c r="HS9" s="32">
        <f t="shared" si="12"/>
        <v>4196610.3816633038</v>
      </c>
      <c r="HT9" s="32">
        <f t="shared" si="12"/>
        <v>986739.10960859142</v>
      </c>
      <c r="HU9" s="32">
        <f t="shared" si="12"/>
        <v>10308687.899999991</v>
      </c>
      <c r="HX9" s="32"/>
      <c r="HY9" s="32"/>
    </row>
    <row r="10" spans="1:233" x14ac:dyDescent="0.3">
      <c r="A10" s="74"/>
      <c r="B10" s="31" t="s">
        <v>11</v>
      </c>
      <c r="C10" s="21" t="s">
        <v>234</v>
      </c>
      <c r="D10" s="32">
        <v>30.900647731336999</v>
      </c>
      <c r="E10" s="32">
        <f t="shared" si="1"/>
        <v>741548.5797616404</v>
      </c>
      <c r="F10" s="32">
        <f t="shared" ref="F10:F73" si="13">HX10*$F$3</f>
        <v>11188.156956215669</v>
      </c>
      <c r="G10" s="32">
        <v>3129777.0622358802</v>
      </c>
      <c r="H10" s="32">
        <v>0</v>
      </c>
      <c r="I10" s="32">
        <v>0</v>
      </c>
      <c r="J10" s="32">
        <v>0</v>
      </c>
      <c r="K10" s="32">
        <v>0</v>
      </c>
      <c r="L10" s="32">
        <v>571240.29922021006</v>
      </c>
      <c r="M10" s="32">
        <v>77971.5849302485</v>
      </c>
      <c r="N10" s="32">
        <v>475.66938194275099</v>
      </c>
      <c r="O10" s="32">
        <v>257.12337253613998</v>
      </c>
      <c r="P10" s="32">
        <v>10134.611759491199</v>
      </c>
      <c r="Q10" s="32">
        <v>7191.9090473541301</v>
      </c>
      <c r="R10" s="32">
        <v>11331.985482366401</v>
      </c>
      <c r="S10" s="32">
        <v>764.95634092320995</v>
      </c>
      <c r="T10" s="32">
        <v>163.85817640521299</v>
      </c>
      <c r="U10" s="32">
        <v>954.25289607253501</v>
      </c>
      <c r="V10" s="32">
        <v>3264.1732688422398</v>
      </c>
      <c r="W10" s="32">
        <f t="shared" si="0"/>
        <v>8380.6026321059435</v>
      </c>
      <c r="X10" s="32">
        <f t="shared" ref="X10:X73" si="14">HY10*$G$3</f>
        <v>732.9270609739566</v>
      </c>
      <c r="Y10" s="32">
        <v>12830.5303433636</v>
      </c>
      <c r="Z10" s="32">
        <v>1931.40512541725</v>
      </c>
      <c r="AA10" s="32">
        <v>385.01088101252299</v>
      </c>
      <c r="AB10" s="32">
        <v>121290.431144691</v>
      </c>
      <c r="AC10" s="32">
        <v>12393.3011759242</v>
      </c>
      <c r="AD10" s="32">
        <v>4333.4404146978504</v>
      </c>
      <c r="AE10" s="32">
        <v>1468.4661911911101</v>
      </c>
      <c r="AF10" s="32">
        <v>1549.4594270285099</v>
      </c>
      <c r="AG10" s="32">
        <v>95329.876665733405</v>
      </c>
      <c r="AH10" s="32">
        <v>11532.6280725667</v>
      </c>
      <c r="AI10" s="32">
        <v>19668.125322101499</v>
      </c>
      <c r="AJ10" s="32">
        <v>1152.6583472559</v>
      </c>
      <c r="AK10" s="32">
        <v>3190.2351102248499</v>
      </c>
      <c r="AL10" s="32">
        <v>1750.1453149645599</v>
      </c>
      <c r="AM10" s="32">
        <v>111.962162459745</v>
      </c>
      <c r="AN10" s="32">
        <v>2337.1680158569802</v>
      </c>
      <c r="AO10" s="32">
        <v>154.68708991896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19638.026157414301</v>
      </c>
      <c r="AX10" s="32">
        <v>11737176.1487408</v>
      </c>
      <c r="AY10" s="32">
        <v>11409635.5970395</v>
      </c>
      <c r="AZ10" s="32">
        <v>6254370.2559109703</v>
      </c>
      <c r="BA10" s="32">
        <v>3295256.6995953098</v>
      </c>
      <c r="BB10" s="32">
        <v>2841244.5146052502</v>
      </c>
      <c r="BC10" s="32">
        <v>46361.599534539797</v>
      </c>
      <c r="BD10" s="32">
        <v>0</v>
      </c>
      <c r="BE10" s="32">
        <v>1923809.3983458299</v>
      </c>
      <c r="BF10" s="32">
        <v>184342.80258615199</v>
      </c>
      <c r="BG10" s="32">
        <v>41225.517234020001</v>
      </c>
      <c r="BH10" s="32">
        <v>5013.0953603266898</v>
      </c>
      <c r="BI10" s="32">
        <v>0</v>
      </c>
      <c r="BJ10" s="32">
        <v>1942.95670974671</v>
      </c>
      <c r="BK10" s="32">
        <v>708.15605336409396</v>
      </c>
      <c r="BL10" s="32">
        <v>3838.4995253387101</v>
      </c>
      <c r="BM10" s="32">
        <v>462891.47390393203</v>
      </c>
      <c r="BN10" s="32">
        <v>631939.17338303896</v>
      </c>
      <c r="BO10" s="32">
        <v>83736.134577282195</v>
      </c>
      <c r="BP10" s="32">
        <v>5041.1329839690497</v>
      </c>
      <c r="BQ10" s="32">
        <v>80705.539154700993</v>
      </c>
      <c r="BR10" s="32">
        <v>133724.44490759599</v>
      </c>
      <c r="BS10" s="32">
        <v>17309.901891406302</v>
      </c>
      <c r="BT10" s="32">
        <v>35449.457186459003</v>
      </c>
      <c r="BU10" s="32">
        <v>3283682.2335700602</v>
      </c>
      <c r="BV10" s="32">
        <v>2895806.5729692201</v>
      </c>
      <c r="BW10" s="32">
        <v>0</v>
      </c>
      <c r="BX10" s="32">
        <v>4797.2106761538598</v>
      </c>
      <c r="BY10" s="32">
        <v>0</v>
      </c>
      <c r="BZ10" s="32">
        <v>5689.4651737150298</v>
      </c>
      <c r="CA10" s="32">
        <v>5429.6009817247796</v>
      </c>
      <c r="CB10" s="32">
        <v>4908.9145043846202</v>
      </c>
      <c r="CC10" s="32">
        <v>857.82848694605002</v>
      </c>
      <c r="CD10" s="32">
        <v>2015.06388828382</v>
      </c>
      <c r="CE10" s="32">
        <v>921.92565418743004</v>
      </c>
      <c r="CF10" s="32">
        <v>778.01368509650104</v>
      </c>
      <c r="CG10" s="32">
        <v>2795.6603174657398</v>
      </c>
      <c r="CH10" s="32">
        <v>2203.4212103524201</v>
      </c>
      <c r="CI10" s="32">
        <v>11.415917824459701</v>
      </c>
      <c r="CJ10" s="32">
        <v>544.68582601341404</v>
      </c>
      <c r="CK10" s="32">
        <v>11650.956067294201</v>
      </c>
      <c r="CL10" s="32">
        <v>202.38911842187699</v>
      </c>
      <c r="CM10" s="32">
        <v>7938.54710159156</v>
      </c>
      <c r="CN10" s="32">
        <v>1420.6353136943201</v>
      </c>
      <c r="CO10" s="32">
        <v>649.67773179876599</v>
      </c>
      <c r="CP10" s="32">
        <v>953.13724800623595</v>
      </c>
      <c r="CQ10" s="32">
        <v>1314.0105372297401</v>
      </c>
      <c r="CR10" s="32">
        <v>445.190211908685</v>
      </c>
      <c r="CS10" s="32">
        <v>54682.310910543398</v>
      </c>
      <c r="CT10" s="32">
        <v>18564.9016268374</v>
      </c>
      <c r="CU10" s="32">
        <v>544.25733174476204</v>
      </c>
      <c r="CV10" s="32">
        <v>3904.3161671329699</v>
      </c>
      <c r="CW10" s="32">
        <v>38229.035807944099</v>
      </c>
      <c r="CX10" s="32">
        <v>3562.4735549124798</v>
      </c>
      <c r="CY10" s="32">
        <v>1789.8562081243899</v>
      </c>
      <c r="CZ10" s="32">
        <v>2124.7607327052401</v>
      </c>
      <c r="DA10" s="32">
        <v>86149.236711874997</v>
      </c>
      <c r="DB10" s="32">
        <v>32260.832281573199</v>
      </c>
      <c r="DC10" s="32">
        <v>863.30475425141799</v>
      </c>
      <c r="DD10" s="32">
        <v>1459.5746985692899</v>
      </c>
      <c r="DE10" s="32">
        <v>64.149486502600197</v>
      </c>
      <c r="DF10" s="32">
        <v>1859.70582798859</v>
      </c>
      <c r="DG10" s="32">
        <v>687.20484428160205</v>
      </c>
      <c r="DH10" s="32">
        <v>2224.8708090817299</v>
      </c>
      <c r="DI10" s="32">
        <v>20543.997760554201</v>
      </c>
      <c r="DJ10" s="32">
        <v>670.35435613050197</v>
      </c>
      <c r="DK10" s="32">
        <v>520.52590874713599</v>
      </c>
      <c r="DL10" s="32">
        <v>6700.9343991712803</v>
      </c>
      <c r="DM10" s="32">
        <v>27499.399580917099</v>
      </c>
      <c r="DN10" s="32">
        <v>19647.422481993599</v>
      </c>
      <c r="DO10" s="32">
        <v>732.01196360636595</v>
      </c>
      <c r="DP10" s="32">
        <v>686.19243821293503</v>
      </c>
      <c r="DQ10" s="32">
        <v>6109.5666817032898</v>
      </c>
      <c r="DR10" s="32">
        <v>40103.228738993297</v>
      </c>
      <c r="DS10" s="32">
        <v>4553.9311974576303</v>
      </c>
      <c r="DT10" s="32">
        <v>10898.4066555341</v>
      </c>
      <c r="DU10" s="32">
        <v>1448.9279980246299</v>
      </c>
      <c r="DV10" s="32">
        <v>24825.744344008199</v>
      </c>
      <c r="DW10" s="32">
        <v>3820.4780889846902</v>
      </c>
      <c r="DX10" s="32">
        <v>707.24014208120798</v>
      </c>
      <c r="DY10" s="32">
        <v>5502.0308639643399</v>
      </c>
      <c r="DZ10" s="32">
        <v>7707.0450456795697</v>
      </c>
      <c r="EA10" s="32">
        <v>0</v>
      </c>
      <c r="EB10" s="32">
        <v>0</v>
      </c>
      <c r="EC10" s="32">
        <v>277.570653759153</v>
      </c>
      <c r="ED10" s="32">
        <v>265.12525059010198</v>
      </c>
      <c r="EE10" s="32">
        <v>3482.4656460106598</v>
      </c>
      <c r="EF10" s="32">
        <v>0</v>
      </c>
      <c r="EG10" s="32">
        <v>0</v>
      </c>
      <c r="EH10" s="32">
        <v>0</v>
      </c>
      <c r="EI10" s="32">
        <v>0</v>
      </c>
      <c r="EJ10" s="32">
        <v>0</v>
      </c>
      <c r="EK10" s="32">
        <v>4434.4513445859302</v>
      </c>
      <c r="EL10" s="32">
        <v>0</v>
      </c>
      <c r="EM10" s="32">
        <v>0</v>
      </c>
      <c r="EN10" s="32">
        <v>2011.1816299335501</v>
      </c>
      <c r="EO10" s="32">
        <v>86788.149775368496</v>
      </c>
      <c r="EP10" s="32">
        <v>3915.2236780268599</v>
      </c>
      <c r="EQ10" s="32">
        <v>855.83696990745</v>
      </c>
      <c r="ER10" s="32">
        <v>1572.6165019679399</v>
      </c>
      <c r="ES10" s="32">
        <v>0</v>
      </c>
      <c r="ET10" s="32">
        <v>792999.61623582803</v>
      </c>
      <c r="EU10" s="32">
        <v>1057681.9622579899</v>
      </c>
      <c r="EV10" s="32">
        <v>354594.234853542</v>
      </c>
      <c r="EW10" s="32">
        <v>187313.015429769</v>
      </c>
      <c r="EX10" s="32">
        <v>13583.5864285879</v>
      </c>
      <c r="EY10" s="32">
        <v>81941.586360028406</v>
      </c>
      <c r="EZ10" s="32">
        <v>9353.5743049524899</v>
      </c>
      <c r="FA10" s="32">
        <v>2451745.60882106</v>
      </c>
      <c r="FB10" s="32">
        <v>71277.137280616502</v>
      </c>
      <c r="FC10" s="32">
        <v>167406.046468302</v>
      </c>
      <c r="FD10" s="32">
        <v>351875.66007900902</v>
      </c>
      <c r="FE10" s="32">
        <v>9402.3719747494706</v>
      </c>
      <c r="FF10" s="32">
        <v>2806.72224966975</v>
      </c>
      <c r="FG10" s="32">
        <v>88.483122957007396</v>
      </c>
      <c r="FH10" s="32">
        <v>102.701621763896</v>
      </c>
      <c r="FI10" s="32">
        <v>816.13230039925395</v>
      </c>
      <c r="FJ10" s="32">
        <v>1201.1898427860301</v>
      </c>
      <c r="FK10" s="32">
        <v>0</v>
      </c>
      <c r="FL10" s="32">
        <v>1163.74409269275</v>
      </c>
      <c r="FM10" s="32">
        <v>184.40880514707601</v>
      </c>
      <c r="FN10" s="32">
        <v>7642.2549868408496</v>
      </c>
      <c r="FO10" s="32">
        <v>2646.0847362351901</v>
      </c>
      <c r="FP10" s="32">
        <v>587.16992119268502</v>
      </c>
      <c r="FQ10" s="32">
        <v>3490.54929025915</v>
      </c>
      <c r="FR10" s="32">
        <v>1364.86025083343</v>
      </c>
      <c r="FS10" s="32">
        <v>39.192392515786302</v>
      </c>
      <c r="FT10" s="32">
        <v>663029.92536969495</v>
      </c>
      <c r="FU10" s="32">
        <v>12723.3520528316</v>
      </c>
      <c r="FV10" s="32">
        <v>1984.30925957368</v>
      </c>
      <c r="FW10" s="32">
        <v>192.24554456950199</v>
      </c>
      <c r="FX10" s="32">
        <v>1129.2076904881601</v>
      </c>
      <c r="FY10" s="32">
        <v>226.842515368515</v>
      </c>
      <c r="FZ10" s="32">
        <v>1420.20880180427</v>
      </c>
      <c r="GA10" s="32">
        <v>99184.103701491797</v>
      </c>
      <c r="GB10" s="32">
        <v>8531.0949037382106</v>
      </c>
      <c r="GC10" s="32">
        <v>6260.8067488817696</v>
      </c>
      <c r="GD10" s="32">
        <v>3115.6822505443001</v>
      </c>
      <c r="GE10" s="32">
        <v>11070.8116064882</v>
      </c>
      <c r="GF10" s="32">
        <v>316248.780272684</v>
      </c>
      <c r="GG10" s="32">
        <v>0</v>
      </c>
      <c r="GH10" s="32">
        <v>2899.13409278169</v>
      </c>
      <c r="GI10" s="32">
        <v>29083.552343658099</v>
      </c>
      <c r="GJ10" s="32">
        <v>1865.07099126926</v>
      </c>
      <c r="GK10" s="32">
        <v>690.07369587482299</v>
      </c>
      <c r="GL10" s="32">
        <v>844.38878881584503</v>
      </c>
      <c r="GM10" s="32">
        <v>38677.842446253198</v>
      </c>
      <c r="GN10" s="32">
        <v>859.63036890994704</v>
      </c>
      <c r="GO10" s="32">
        <v>791.37121913681597</v>
      </c>
      <c r="GP10" s="32">
        <v>340.13684997956398</v>
      </c>
      <c r="GQ10" s="32">
        <v>722.53316676086899</v>
      </c>
      <c r="GR10" s="32">
        <v>11767.3524497567</v>
      </c>
      <c r="GS10" s="32">
        <v>298114.55434201303</v>
      </c>
      <c r="GT10" s="32">
        <v>300.63477710958398</v>
      </c>
      <c r="GU10" s="32">
        <v>212492.99172888001</v>
      </c>
      <c r="GV10" s="32">
        <v>820.40720510726305</v>
      </c>
      <c r="GW10" s="32">
        <v>6520.4292436936003</v>
      </c>
      <c r="GX10" s="32">
        <v>35865.9382549113</v>
      </c>
      <c r="GY10" s="32">
        <v>2810.7141459050099</v>
      </c>
      <c r="GZ10" s="32">
        <v>2273.8691963973201</v>
      </c>
      <c r="HA10" s="32">
        <v>0</v>
      </c>
      <c r="HB10" s="32">
        <v>108.023281715419</v>
      </c>
      <c r="HC10" s="32">
        <v>11418.633981184301</v>
      </c>
      <c r="HD10" s="32">
        <v>16788.0759767989</v>
      </c>
      <c r="HE10" s="32">
        <v>7512.6226695185896</v>
      </c>
      <c r="HF10" s="32">
        <v>0</v>
      </c>
      <c r="HG10" s="32">
        <v>0</v>
      </c>
      <c r="HH10" s="32">
        <v>0</v>
      </c>
      <c r="HI10" s="33">
        <f t="shared" si="6"/>
        <v>58232439.363445997</v>
      </c>
      <c r="HJ10" s="34">
        <v>1166141.0235313</v>
      </c>
      <c r="HK10" s="34">
        <v>1477044.0081116301</v>
      </c>
      <c r="HL10" s="33">
        <v>2643185.0316429301</v>
      </c>
      <c r="HM10" s="34">
        <v>0</v>
      </c>
      <c r="HN10" s="33">
        <v>2643185.0316429301</v>
      </c>
      <c r="HO10" s="34">
        <v>14463265.1427557</v>
      </c>
      <c r="HP10" s="34">
        <v>1769464.9192461499</v>
      </c>
      <c r="HQ10" s="33">
        <v>16232730.062001901</v>
      </c>
      <c r="HR10" s="34">
        <v>852842.00766527804</v>
      </c>
      <c r="HS10" s="35">
        <v>19728757.1013101</v>
      </c>
      <c r="HT10" s="34">
        <v>7186127.18183841</v>
      </c>
      <c r="HU10" s="36">
        <v>70775069.282917693</v>
      </c>
      <c r="HX10" s="32">
        <v>752736.73671785602</v>
      </c>
      <c r="HY10" s="32">
        <v>9113.5296930798995</v>
      </c>
    </row>
    <row r="11" spans="1:233" x14ac:dyDescent="0.3">
      <c r="A11" s="74"/>
      <c r="B11" s="31" t="s">
        <v>12</v>
      </c>
      <c r="C11" s="21" t="s">
        <v>235</v>
      </c>
      <c r="D11" s="32">
        <v>5.5278695619269698</v>
      </c>
      <c r="E11" s="32">
        <f t="shared" si="1"/>
        <v>2.4126231377820728</v>
      </c>
      <c r="F11" s="32">
        <f t="shared" si="13"/>
        <v>3.6400590707597068E-2</v>
      </c>
      <c r="G11" s="32">
        <v>0</v>
      </c>
      <c r="H11" s="32">
        <v>7122056.4880055897</v>
      </c>
      <c r="I11" s="32">
        <v>0</v>
      </c>
      <c r="J11" s="32">
        <v>0</v>
      </c>
      <c r="K11" s="32">
        <v>0</v>
      </c>
      <c r="L11" s="32">
        <v>647440.21378207195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f t="shared" si="0"/>
        <v>0</v>
      </c>
      <c r="X11" s="32">
        <f t="shared" si="14"/>
        <v>0</v>
      </c>
      <c r="Y11" s="32">
        <v>0</v>
      </c>
      <c r="Z11" s="32">
        <v>28385767.475006599</v>
      </c>
      <c r="AA11" s="32">
        <v>0</v>
      </c>
      <c r="AB11" s="32">
        <v>5460.0816511596404</v>
      </c>
      <c r="AC11" s="32">
        <v>0</v>
      </c>
      <c r="AD11" s="32">
        <v>0</v>
      </c>
      <c r="AE11" s="32">
        <v>0</v>
      </c>
      <c r="AF11" s="32">
        <v>145574.235604555</v>
      </c>
      <c r="AG11" s="32">
        <v>539690.99725715094</v>
      </c>
      <c r="AH11" s="32">
        <v>207.20424257429801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3499.9417304707999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974280.20189580903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382084.64732208801</v>
      </c>
      <c r="BF11" s="32">
        <v>0</v>
      </c>
      <c r="BG11" s="32">
        <v>1677.00613928596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68072.778715438093</v>
      </c>
      <c r="BS11" s="32">
        <v>67863.130039607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0</v>
      </c>
      <c r="DW11" s="32">
        <v>0</v>
      </c>
      <c r="DX11" s="32">
        <v>4.7553749263904797E-3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32">
        <v>0</v>
      </c>
      <c r="EG11" s="32">
        <v>0</v>
      </c>
      <c r="EH11" s="32">
        <v>0</v>
      </c>
      <c r="EI11" s="32">
        <v>0</v>
      </c>
      <c r="EJ11" s="32">
        <v>0</v>
      </c>
      <c r="EK11" s="32">
        <v>493306.18095792201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32">
        <v>0</v>
      </c>
      <c r="FC11" s="32">
        <v>0</v>
      </c>
      <c r="FD11" s="32">
        <v>0</v>
      </c>
      <c r="FE11" s="32">
        <v>0</v>
      </c>
      <c r="FF11" s="32">
        <v>0</v>
      </c>
      <c r="FG11" s="32">
        <v>0</v>
      </c>
      <c r="FH11" s="32">
        <v>0</v>
      </c>
      <c r="FI11" s="32">
        <v>0</v>
      </c>
      <c r="FJ11" s="32">
        <v>0</v>
      </c>
      <c r="FK11" s="32">
        <v>0</v>
      </c>
      <c r="FL11" s="32">
        <v>58.281785096367798</v>
      </c>
      <c r="FM11" s="32">
        <v>0</v>
      </c>
      <c r="FN11" s="32">
        <v>0</v>
      </c>
      <c r="FO11" s="32">
        <v>0</v>
      </c>
      <c r="FP11" s="32">
        <v>0</v>
      </c>
      <c r="FQ11" s="32">
        <v>0</v>
      </c>
      <c r="FR11" s="32">
        <v>0</v>
      </c>
      <c r="FS11" s="32">
        <v>0</v>
      </c>
      <c r="FT11" s="32">
        <v>453713.901437636</v>
      </c>
      <c r="FU11" s="32">
        <v>8242939.1943273405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32">
        <v>0</v>
      </c>
      <c r="GF11" s="32">
        <v>0</v>
      </c>
      <c r="GG11" s="32">
        <v>0</v>
      </c>
      <c r="GH11" s="32">
        <v>0</v>
      </c>
      <c r="GI11" s="32">
        <v>0</v>
      </c>
      <c r="GJ11" s="32">
        <v>0</v>
      </c>
      <c r="GK11" s="32">
        <v>0</v>
      </c>
      <c r="GL11" s="32">
        <v>0</v>
      </c>
      <c r="GM11" s="32">
        <v>0</v>
      </c>
      <c r="GN11" s="32">
        <v>0</v>
      </c>
      <c r="GO11" s="32">
        <v>234.37263817157401</v>
      </c>
      <c r="GP11" s="32">
        <v>61.477044977615002</v>
      </c>
      <c r="GQ11" s="32">
        <v>278.86511092496301</v>
      </c>
      <c r="GR11" s="32">
        <v>37765.639627075703</v>
      </c>
      <c r="GS11" s="32">
        <v>0</v>
      </c>
      <c r="GT11" s="32">
        <v>0</v>
      </c>
      <c r="GU11" s="32">
        <v>68014.046222027493</v>
      </c>
      <c r="GV11" s="32">
        <v>0</v>
      </c>
      <c r="GW11" s="32">
        <v>0</v>
      </c>
      <c r="GX11" s="32">
        <v>0</v>
      </c>
      <c r="GY11" s="32">
        <v>5891.2900958662804</v>
      </c>
      <c r="GZ11" s="32">
        <v>0</v>
      </c>
      <c r="HA11" s="32">
        <v>0</v>
      </c>
      <c r="HB11" s="32">
        <v>0</v>
      </c>
      <c r="HC11" s="32">
        <v>0</v>
      </c>
      <c r="HD11" s="32">
        <v>0</v>
      </c>
      <c r="HE11" s="32">
        <v>55055.416191355704</v>
      </c>
      <c r="HF11" s="32">
        <v>0</v>
      </c>
      <c r="HG11" s="32">
        <v>0</v>
      </c>
      <c r="HH11" s="32">
        <v>0</v>
      </c>
      <c r="HI11" s="33">
        <f t="shared" si="6"/>
        <v>47701001.04847946</v>
      </c>
      <c r="HJ11" s="34">
        <v>27617032.6339081</v>
      </c>
      <c r="HK11" s="34">
        <v>24979395.5843588</v>
      </c>
      <c r="HL11" s="33">
        <v>52596428.218266897</v>
      </c>
      <c r="HM11" s="34">
        <v>0</v>
      </c>
      <c r="HN11" s="33">
        <v>52596428.218266897</v>
      </c>
      <c r="HO11" s="34">
        <v>3796675.0469689402</v>
      </c>
      <c r="HP11" s="34">
        <v>6302478.0662794998</v>
      </c>
      <c r="HQ11" s="33">
        <v>10099153.1132484</v>
      </c>
      <c r="HR11" s="34">
        <v>152406.49374346799</v>
      </c>
      <c r="HS11" s="35">
        <v>62847987.825258799</v>
      </c>
      <c r="HT11" s="34">
        <v>15578.818300000001</v>
      </c>
      <c r="HU11" s="36">
        <v>110533410.055438</v>
      </c>
      <c r="HX11" s="32">
        <v>2.4490237284896699</v>
      </c>
      <c r="HY11" s="32">
        <v>0</v>
      </c>
    </row>
    <row r="12" spans="1:233" x14ac:dyDescent="0.3">
      <c r="A12" s="74"/>
      <c r="B12" s="31" t="s">
        <v>13</v>
      </c>
      <c r="C12" s="21" t="s">
        <v>236</v>
      </c>
      <c r="D12" s="32">
        <v>16.1671976618752</v>
      </c>
      <c r="E12" s="32">
        <v>15477</v>
      </c>
      <c r="F12" s="32">
        <v>11005</v>
      </c>
      <c r="G12" s="32">
        <v>0</v>
      </c>
      <c r="H12" s="32">
        <v>0</v>
      </c>
      <c r="I12" s="32">
        <v>19520839.693690501</v>
      </c>
      <c r="J12" s="32">
        <v>0</v>
      </c>
      <c r="K12" s="32">
        <v>0</v>
      </c>
      <c r="L12" s="32">
        <v>1254736.3909446299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807205.97520968097</v>
      </c>
      <c r="W12" s="32">
        <f t="shared" si="0"/>
        <v>0</v>
      </c>
      <c r="X12" s="32">
        <f t="shared" si="14"/>
        <v>0</v>
      </c>
      <c r="Y12" s="32">
        <v>0</v>
      </c>
      <c r="Z12" s="32">
        <v>46234147.184882604</v>
      </c>
      <c r="AA12" s="32">
        <v>0</v>
      </c>
      <c r="AB12" s="32">
        <v>0</v>
      </c>
      <c r="AC12" s="32">
        <v>1237344.2736690999</v>
      </c>
      <c r="AD12" s="32">
        <v>257832.007879463</v>
      </c>
      <c r="AE12" s="32">
        <v>12934368.1563245</v>
      </c>
      <c r="AF12" s="32">
        <v>5216.4277053402402</v>
      </c>
      <c r="AG12" s="32">
        <v>2585385.1089059999</v>
      </c>
      <c r="AH12" s="32">
        <v>1918.9600735500601</v>
      </c>
      <c r="AI12" s="32">
        <v>660764.84845443803</v>
      </c>
      <c r="AJ12" s="32">
        <v>0</v>
      </c>
      <c r="AK12" s="32">
        <v>0</v>
      </c>
      <c r="AL12" s="32">
        <v>206232.363720216</v>
      </c>
      <c r="AM12" s="32">
        <v>6114358.3384175999</v>
      </c>
      <c r="AN12" s="32">
        <v>935680.21827787301</v>
      </c>
      <c r="AO12" s="32">
        <v>4800.8740482383901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8915892.4015333392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773164.83252366795</v>
      </c>
      <c r="BF12" s="32">
        <v>136650.870761531</v>
      </c>
      <c r="BG12" s="32">
        <v>3098.4419319170802</v>
      </c>
      <c r="BH12" s="32">
        <v>0</v>
      </c>
      <c r="BI12" s="32">
        <v>0</v>
      </c>
      <c r="BJ12" s="32">
        <v>5006.5986414629097</v>
      </c>
      <c r="BK12" s="32">
        <v>0</v>
      </c>
      <c r="BL12" s="32">
        <v>86.245218612851204</v>
      </c>
      <c r="BM12" s="32">
        <v>0</v>
      </c>
      <c r="BN12" s="32">
        <v>341011.79284214502</v>
      </c>
      <c r="BO12" s="32">
        <v>7621.78863268436</v>
      </c>
      <c r="BP12" s="32">
        <v>6112.7406130878499</v>
      </c>
      <c r="BQ12" s="32">
        <v>7390.8518962399003</v>
      </c>
      <c r="BR12" s="32">
        <v>2964429.9809274599</v>
      </c>
      <c r="BS12" s="32">
        <v>1515479.5439853</v>
      </c>
      <c r="BT12" s="32">
        <v>106283.508864305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32">
        <v>0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0</v>
      </c>
      <c r="DW12" s="32">
        <v>0</v>
      </c>
      <c r="DX12" s="32">
        <v>2.3187360574333599E-2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v>1570303.0605017601</v>
      </c>
      <c r="EL12" s="32">
        <v>0</v>
      </c>
      <c r="EM12" s="32">
        <v>0</v>
      </c>
      <c r="EN12" s="32">
        <v>0</v>
      </c>
      <c r="EO12" s="32">
        <v>0</v>
      </c>
      <c r="EP12" s="32">
        <v>0</v>
      </c>
      <c r="EQ12" s="32">
        <v>0</v>
      </c>
      <c r="ER12" s="32">
        <v>0</v>
      </c>
      <c r="ES12" s="32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32">
        <v>0</v>
      </c>
      <c r="FC12" s="32">
        <v>0</v>
      </c>
      <c r="FD12" s="32">
        <v>0</v>
      </c>
      <c r="FE12" s="32">
        <v>0</v>
      </c>
      <c r="FF12" s="32">
        <v>0</v>
      </c>
      <c r="FG12" s="32">
        <v>478.81972420132502</v>
      </c>
      <c r="FH12" s="32">
        <v>325.84321475150699</v>
      </c>
      <c r="FI12" s="32">
        <v>0</v>
      </c>
      <c r="FJ12" s="32">
        <v>0</v>
      </c>
      <c r="FK12" s="32">
        <v>0</v>
      </c>
      <c r="FL12" s="32">
        <v>210.762430098284</v>
      </c>
      <c r="FM12" s="32">
        <v>0</v>
      </c>
      <c r="FN12" s="32">
        <v>0</v>
      </c>
      <c r="FO12" s="32">
        <v>0</v>
      </c>
      <c r="FP12" s="32">
        <v>0</v>
      </c>
      <c r="FQ12" s="32">
        <v>0</v>
      </c>
      <c r="FR12" s="32">
        <v>0</v>
      </c>
      <c r="FS12" s="32">
        <v>0</v>
      </c>
      <c r="FT12" s="32">
        <v>782791.56790514302</v>
      </c>
      <c r="FU12" s="32">
        <v>10611864.442061899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32">
        <v>0</v>
      </c>
      <c r="GF12" s="32">
        <v>0</v>
      </c>
      <c r="GG12" s="32">
        <v>0</v>
      </c>
      <c r="GH12" s="32">
        <v>0</v>
      </c>
      <c r="GI12" s="32">
        <v>0</v>
      </c>
      <c r="GJ12" s="32">
        <v>102581.11535502999</v>
      </c>
      <c r="GK12" s="32">
        <v>0</v>
      </c>
      <c r="GL12" s="32">
        <v>0</v>
      </c>
      <c r="GM12" s="32">
        <v>0</v>
      </c>
      <c r="GN12" s="32">
        <v>0</v>
      </c>
      <c r="GO12" s="32">
        <v>831.43884986146998</v>
      </c>
      <c r="GP12" s="32">
        <v>394.35679341341302</v>
      </c>
      <c r="GQ12" s="32">
        <v>541.02549154766996</v>
      </c>
      <c r="GR12" s="32">
        <v>71373.476625530297</v>
      </c>
      <c r="GS12" s="32">
        <v>0</v>
      </c>
      <c r="GT12" s="32">
        <v>0</v>
      </c>
      <c r="GU12" s="32">
        <v>181033.90324002801</v>
      </c>
      <c r="GV12" s="32">
        <v>0</v>
      </c>
      <c r="GW12" s="32">
        <v>0</v>
      </c>
      <c r="GX12" s="32">
        <v>0</v>
      </c>
      <c r="GY12" s="32">
        <v>23766.1769499199</v>
      </c>
      <c r="GZ12" s="32">
        <v>0</v>
      </c>
      <c r="HA12" s="32">
        <v>0</v>
      </c>
      <c r="HB12" s="32">
        <v>0</v>
      </c>
      <c r="HC12" s="32">
        <v>0</v>
      </c>
      <c r="HD12" s="32">
        <v>0</v>
      </c>
      <c r="HE12" s="32">
        <v>150856.26202326</v>
      </c>
      <c r="HF12" s="32">
        <v>0</v>
      </c>
      <c r="HG12" s="32">
        <v>0</v>
      </c>
      <c r="HH12" s="32">
        <v>0</v>
      </c>
      <c r="HI12" s="33">
        <f t="shared" si="6"/>
        <v>121066910.86212699</v>
      </c>
      <c r="HJ12" s="34">
        <v>49373171.3863644</v>
      </c>
      <c r="HK12" s="34">
        <v>56503513.975007102</v>
      </c>
      <c r="HL12" s="33">
        <v>105876685.361371</v>
      </c>
      <c r="HM12" s="34">
        <v>0</v>
      </c>
      <c r="HN12" s="33">
        <v>105876685.361371</v>
      </c>
      <c r="HO12" s="34">
        <v>44377696.686481804</v>
      </c>
      <c r="HP12" s="34">
        <v>9956577.7670055795</v>
      </c>
      <c r="HQ12" s="33">
        <v>54334274.453487404</v>
      </c>
      <c r="HR12" s="34">
        <v>694663.60939087195</v>
      </c>
      <c r="HS12" s="35">
        <v>160905623.42425001</v>
      </c>
      <c r="HT12" s="34">
        <v>2588302.46162441</v>
      </c>
      <c r="HU12" s="36">
        <v>279384231.40527302</v>
      </c>
      <c r="HX12" s="32">
        <v>26481.5805210867</v>
      </c>
      <c r="HY12" s="32">
        <v>0</v>
      </c>
    </row>
    <row r="13" spans="1:233" x14ac:dyDescent="0.3">
      <c r="A13" s="74"/>
      <c r="B13" s="31" t="s">
        <v>14</v>
      </c>
      <c r="C13" s="21" t="s">
        <v>237</v>
      </c>
      <c r="D13" s="32">
        <v>0</v>
      </c>
      <c r="E13" s="32">
        <f t="shared" si="1"/>
        <v>0</v>
      </c>
      <c r="F13" s="32">
        <f t="shared" si="13"/>
        <v>0</v>
      </c>
      <c r="G13" s="32">
        <v>0</v>
      </c>
      <c r="H13" s="32">
        <v>0</v>
      </c>
      <c r="I13" s="32">
        <v>0</v>
      </c>
      <c r="J13" s="32">
        <v>4707306.9886427596</v>
      </c>
      <c r="K13" s="32">
        <v>712129.441849811</v>
      </c>
      <c r="L13" s="32">
        <v>801894.97558361397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4055385.6836149101</v>
      </c>
      <c r="W13" s="32">
        <f t="shared" si="0"/>
        <v>0</v>
      </c>
      <c r="X13" s="32">
        <f t="shared" si="14"/>
        <v>0</v>
      </c>
      <c r="Y13" s="32">
        <v>0</v>
      </c>
      <c r="Z13" s="32">
        <v>151918.68438314099</v>
      </c>
      <c r="AA13" s="32">
        <v>12707769.2651542</v>
      </c>
      <c r="AB13" s="32">
        <v>10599.955616289601</v>
      </c>
      <c r="AC13" s="32">
        <v>289039.23189242301</v>
      </c>
      <c r="AD13" s="32">
        <v>55997.050963057103</v>
      </c>
      <c r="AE13" s="32">
        <v>0</v>
      </c>
      <c r="AF13" s="32">
        <v>59370.5948717883</v>
      </c>
      <c r="AG13" s="32">
        <v>807624.61861770204</v>
      </c>
      <c r="AH13" s="32">
        <v>157.55805446726399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1703789.63723538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3041.03746054766</v>
      </c>
      <c r="BP13" s="32">
        <v>99.268746791203796</v>
      </c>
      <c r="BQ13" s="32">
        <v>9938.7610409941899</v>
      </c>
      <c r="BR13" s="32">
        <v>31482.323877023398</v>
      </c>
      <c r="BS13" s="32">
        <v>32.522357907865803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32">
        <v>0</v>
      </c>
      <c r="CR13" s="32">
        <v>0</v>
      </c>
      <c r="CS13" s="32">
        <v>0</v>
      </c>
      <c r="CT13" s="32">
        <v>0</v>
      </c>
      <c r="CU13" s="32">
        <v>0</v>
      </c>
      <c r="CV13" s="32"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0</v>
      </c>
      <c r="DW13" s="32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v>0</v>
      </c>
      <c r="EL13" s="32">
        <v>0</v>
      </c>
      <c r="EM13" s="32">
        <v>0</v>
      </c>
      <c r="EN13" s="32">
        <v>0</v>
      </c>
      <c r="EO13" s="32">
        <v>0</v>
      </c>
      <c r="EP13" s="32">
        <v>0</v>
      </c>
      <c r="EQ13" s="32">
        <v>0</v>
      </c>
      <c r="ER13" s="32">
        <v>0</v>
      </c>
      <c r="ES13" s="32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32">
        <v>0</v>
      </c>
      <c r="FC13" s="32">
        <v>0</v>
      </c>
      <c r="FD13" s="32">
        <v>0</v>
      </c>
      <c r="FE13" s="32">
        <v>0</v>
      </c>
      <c r="FF13" s="32">
        <v>0</v>
      </c>
      <c r="FG13" s="32">
        <v>124.49085117600301</v>
      </c>
      <c r="FH13" s="32">
        <v>74.2202581304592</v>
      </c>
      <c r="FI13" s="32">
        <v>0</v>
      </c>
      <c r="FJ13" s="32">
        <v>0</v>
      </c>
      <c r="FK13" s="32">
        <v>0</v>
      </c>
      <c r="FL13" s="32">
        <v>1630.6228438251101</v>
      </c>
      <c r="FM13" s="32">
        <v>0</v>
      </c>
      <c r="FN13" s="32">
        <v>0</v>
      </c>
      <c r="FO13" s="32">
        <v>0</v>
      </c>
      <c r="FP13" s="32">
        <v>0</v>
      </c>
      <c r="FQ13" s="32">
        <v>0</v>
      </c>
      <c r="FR13" s="32">
        <v>0</v>
      </c>
      <c r="FS13" s="32">
        <v>0</v>
      </c>
      <c r="FT13" s="32">
        <v>0</v>
      </c>
      <c r="FU13" s="32">
        <v>30343749.615997601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32">
        <v>0</v>
      </c>
      <c r="GF13" s="32">
        <v>0</v>
      </c>
      <c r="GG13" s="32">
        <v>0</v>
      </c>
      <c r="GH13" s="32">
        <v>0</v>
      </c>
      <c r="GI13" s="32">
        <v>0</v>
      </c>
      <c r="GJ13" s="32">
        <v>407908.42365708097</v>
      </c>
      <c r="GK13" s="32">
        <v>0</v>
      </c>
      <c r="GL13" s="32">
        <v>0</v>
      </c>
      <c r="GM13" s="32">
        <v>0</v>
      </c>
      <c r="GN13" s="32">
        <v>0</v>
      </c>
      <c r="GO13" s="32">
        <v>574.32222051382496</v>
      </c>
      <c r="GP13" s="32">
        <v>125.273908961673</v>
      </c>
      <c r="GQ13" s="32">
        <v>1371.1308491177101</v>
      </c>
      <c r="GR13" s="32">
        <v>34483.067831120803</v>
      </c>
      <c r="GS13" s="32">
        <v>0</v>
      </c>
      <c r="GT13" s="32">
        <v>0</v>
      </c>
      <c r="GU13" s="32">
        <v>0</v>
      </c>
      <c r="GV13" s="32">
        <v>0</v>
      </c>
      <c r="GW13" s="32">
        <v>0</v>
      </c>
      <c r="GX13" s="32">
        <v>0</v>
      </c>
      <c r="GY13" s="32">
        <v>47313.207805815997</v>
      </c>
      <c r="GZ13" s="32">
        <v>0</v>
      </c>
      <c r="HA13" s="32">
        <v>0</v>
      </c>
      <c r="HB13" s="32">
        <v>0</v>
      </c>
      <c r="HC13" s="32">
        <v>0</v>
      </c>
      <c r="HD13" s="32">
        <v>0</v>
      </c>
      <c r="HE13" s="32">
        <v>54186.047887031003</v>
      </c>
      <c r="HF13" s="32">
        <v>0</v>
      </c>
      <c r="HG13" s="32">
        <v>0</v>
      </c>
      <c r="HH13" s="32">
        <v>0</v>
      </c>
      <c r="HI13" s="33">
        <f t="shared" si="6"/>
        <v>56999118.024073169</v>
      </c>
      <c r="HJ13" s="34">
        <v>11262706.6383295</v>
      </c>
      <c r="HK13" s="34">
        <v>39012039.484829403</v>
      </c>
      <c r="HL13" s="33">
        <v>50274746.123158902</v>
      </c>
      <c r="HM13" s="34">
        <v>0</v>
      </c>
      <c r="HN13" s="33">
        <v>50274746.123158902</v>
      </c>
      <c r="HO13" s="34">
        <v>1366692.8679076899</v>
      </c>
      <c r="HP13" s="34">
        <v>3755367.3170388201</v>
      </c>
      <c r="HQ13" s="33">
        <v>5122060.1849465203</v>
      </c>
      <c r="HR13" s="34">
        <v>4341138.5827060202</v>
      </c>
      <c r="HS13" s="35">
        <v>59737944.890811399</v>
      </c>
      <c r="HT13" s="34">
        <v>1899370.9396500001</v>
      </c>
      <c r="HU13" s="36">
        <v>114837691.975235</v>
      </c>
      <c r="HX13" s="32">
        <v>0</v>
      </c>
      <c r="HY13" s="32">
        <v>0</v>
      </c>
    </row>
    <row r="14" spans="1:233" x14ac:dyDescent="0.3">
      <c r="A14" s="74"/>
      <c r="B14" s="31" t="s">
        <v>15</v>
      </c>
      <c r="C14" s="21" t="s">
        <v>238</v>
      </c>
      <c r="D14" s="32">
        <v>0</v>
      </c>
      <c r="E14" s="32">
        <f t="shared" si="1"/>
        <v>0</v>
      </c>
      <c r="F14" s="32">
        <f t="shared" si="13"/>
        <v>0</v>
      </c>
      <c r="G14" s="32">
        <v>0</v>
      </c>
      <c r="H14" s="32">
        <v>0</v>
      </c>
      <c r="I14" s="32">
        <v>0</v>
      </c>
      <c r="J14" s="32">
        <v>0</v>
      </c>
      <c r="K14" s="32">
        <v>1016241.65279548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226171.96980439901</v>
      </c>
      <c r="W14" s="32">
        <f t="shared" si="0"/>
        <v>0</v>
      </c>
      <c r="X14" s="32">
        <f t="shared" si="14"/>
        <v>0</v>
      </c>
      <c r="Y14" s="32">
        <v>0</v>
      </c>
      <c r="Z14" s="32">
        <v>0</v>
      </c>
      <c r="AA14" s="32">
        <v>4225680.6608271403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62.985818279189502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72588.353858578106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711.73348205228103</v>
      </c>
      <c r="BP14" s="32">
        <v>0</v>
      </c>
      <c r="BQ14" s="32">
        <v>3962.4397806407101</v>
      </c>
      <c r="BR14" s="32">
        <v>7481.9355527725602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2">
        <v>0</v>
      </c>
      <c r="CW14" s="32">
        <v>0</v>
      </c>
      <c r="CX14" s="32">
        <v>0</v>
      </c>
      <c r="CY14" s="32">
        <v>0</v>
      </c>
      <c r="CZ14" s="32">
        <v>0</v>
      </c>
      <c r="DA14" s="32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32">
        <v>0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0</v>
      </c>
      <c r="DW14" s="32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v>0</v>
      </c>
      <c r="EL14" s="32">
        <v>0</v>
      </c>
      <c r="EM14" s="32">
        <v>0</v>
      </c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32">
        <v>0</v>
      </c>
      <c r="FC14" s="32">
        <v>0</v>
      </c>
      <c r="FD14" s="32">
        <v>0</v>
      </c>
      <c r="FE14" s="32">
        <v>0</v>
      </c>
      <c r="FF14" s="32">
        <v>0</v>
      </c>
      <c r="FG14" s="32">
        <v>0</v>
      </c>
      <c r="FH14" s="32">
        <v>0</v>
      </c>
      <c r="FI14" s="32">
        <v>0</v>
      </c>
      <c r="FJ14" s="32">
        <v>0</v>
      </c>
      <c r="FK14" s="32">
        <v>0</v>
      </c>
      <c r="FL14" s="32">
        <v>0</v>
      </c>
      <c r="FM14" s="32">
        <v>0</v>
      </c>
      <c r="FN14" s="32">
        <v>0</v>
      </c>
      <c r="FO14" s="32">
        <v>0</v>
      </c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4943325.7171817198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368467.070847355</v>
      </c>
      <c r="GK14" s="32">
        <v>0</v>
      </c>
      <c r="GL14" s="32">
        <v>0</v>
      </c>
      <c r="GM14" s="32">
        <v>0</v>
      </c>
      <c r="GN14" s="32">
        <v>0</v>
      </c>
      <c r="GO14" s="32">
        <v>226.36356923510499</v>
      </c>
      <c r="GP14" s="32">
        <v>47.570528114465397</v>
      </c>
      <c r="GQ14" s="32">
        <v>449.291935681354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19098.8089592088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20509.239207268402</v>
      </c>
      <c r="HF14" s="32">
        <v>0</v>
      </c>
      <c r="HG14" s="32">
        <v>0</v>
      </c>
      <c r="HH14" s="32">
        <v>0</v>
      </c>
      <c r="HI14" s="33">
        <f t="shared" si="6"/>
        <v>10905025.794147922</v>
      </c>
      <c r="HJ14" s="34">
        <v>3983540.7513835202</v>
      </c>
      <c r="HK14" s="34">
        <v>29905584.256905999</v>
      </c>
      <c r="HL14" s="33">
        <v>33889125.008289501</v>
      </c>
      <c r="HM14" s="34">
        <v>0</v>
      </c>
      <c r="HN14" s="33">
        <v>33889125.008289501</v>
      </c>
      <c r="HO14" s="34">
        <v>474472.32940634998</v>
      </c>
      <c r="HP14" s="34">
        <v>44985.041255209697</v>
      </c>
      <c r="HQ14" s="33">
        <v>519457.37066155998</v>
      </c>
      <c r="HR14" s="34">
        <v>5176371.7307649497</v>
      </c>
      <c r="HS14" s="35">
        <v>39584954.109715998</v>
      </c>
      <c r="HT14" s="34">
        <v>3515021.8912017299</v>
      </c>
      <c r="HU14" s="36">
        <v>46974958.012662202</v>
      </c>
      <c r="HX14" s="32">
        <v>0</v>
      </c>
      <c r="HY14" s="32">
        <v>0</v>
      </c>
    </row>
    <row r="15" spans="1:233" x14ac:dyDescent="0.3">
      <c r="A15" s="74"/>
      <c r="B15" s="31" t="s">
        <v>16</v>
      </c>
      <c r="C15" s="21" t="s">
        <v>239</v>
      </c>
      <c r="D15" s="32">
        <v>6813654.2567018401</v>
      </c>
      <c r="E15" s="32">
        <v>21379465</v>
      </c>
      <c r="F15" s="32">
        <v>1573956</v>
      </c>
      <c r="G15" s="32">
        <v>7579355.4442654299</v>
      </c>
      <c r="H15" s="32">
        <v>294162.90956465801</v>
      </c>
      <c r="I15" s="32">
        <v>713250.83285829599</v>
      </c>
      <c r="J15" s="32">
        <v>2164817.2651240798</v>
      </c>
      <c r="K15" s="32">
        <v>3277686.1071490198</v>
      </c>
      <c r="L15" s="32">
        <v>7491580.7848317297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109972.034303475</v>
      </c>
      <c r="W15" s="32">
        <f t="shared" si="0"/>
        <v>0</v>
      </c>
      <c r="X15" s="32">
        <f t="shared" si="14"/>
        <v>0</v>
      </c>
      <c r="Y15" s="32">
        <v>0</v>
      </c>
      <c r="Z15" s="32">
        <v>0</v>
      </c>
      <c r="AA15" s="32">
        <v>332877.14078095002</v>
      </c>
      <c r="AB15" s="32">
        <v>103700.21462742701</v>
      </c>
      <c r="AC15" s="32">
        <v>3819.0203446072801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10259859.284789201</v>
      </c>
      <c r="AM15" s="32">
        <v>2667.65954487825</v>
      </c>
      <c r="AN15" s="32">
        <v>627740.63601586001</v>
      </c>
      <c r="AO15" s="32">
        <v>1865768.89814166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86578.028910103501</v>
      </c>
      <c r="AY15" s="32">
        <v>776213.14582969795</v>
      </c>
      <c r="AZ15" s="32">
        <v>28512.293665344801</v>
      </c>
      <c r="BA15" s="32">
        <v>0</v>
      </c>
      <c r="BB15" s="32">
        <v>2724.3109739274701</v>
      </c>
      <c r="BC15" s="32">
        <v>107777.265099588</v>
      </c>
      <c r="BD15" s="32">
        <v>0</v>
      </c>
      <c r="BE15" s="32">
        <v>0</v>
      </c>
      <c r="BF15" s="32">
        <v>0</v>
      </c>
      <c r="BG15" s="32">
        <v>7191.4757261806599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0</v>
      </c>
      <c r="CS15" s="32">
        <v>0</v>
      </c>
      <c r="CT15" s="32">
        <v>0</v>
      </c>
      <c r="CU15" s="32">
        <v>0</v>
      </c>
      <c r="CV15" s="32">
        <v>0</v>
      </c>
      <c r="CW15" s="32">
        <v>0</v>
      </c>
      <c r="CX15" s="32">
        <v>0</v>
      </c>
      <c r="CY15" s="32">
        <v>0</v>
      </c>
      <c r="CZ15" s="32">
        <v>0</v>
      </c>
      <c r="DA15" s="32">
        <v>0</v>
      </c>
      <c r="DB15" s="32">
        <v>0</v>
      </c>
      <c r="DC15" s="32">
        <v>0</v>
      </c>
      <c r="DD15" s="32">
        <v>0</v>
      </c>
      <c r="DE15" s="32">
        <v>0</v>
      </c>
      <c r="DF15" s="32">
        <v>0</v>
      </c>
      <c r="DG15" s="32">
        <v>0</v>
      </c>
      <c r="DH15" s="32">
        <v>0</v>
      </c>
      <c r="DI15" s="32">
        <v>0</v>
      </c>
      <c r="DJ15" s="32">
        <v>0</v>
      </c>
      <c r="DK15" s="32">
        <v>0</v>
      </c>
      <c r="DL15" s="32">
        <v>0</v>
      </c>
      <c r="DM15" s="32">
        <v>0</v>
      </c>
      <c r="DN15" s="32">
        <v>0</v>
      </c>
      <c r="DO15" s="32">
        <v>0</v>
      </c>
      <c r="DP15" s="32">
        <v>0</v>
      </c>
      <c r="DQ15" s="32">
        <v>0</v>
      </c>
      <c r="DR15" s="32">
        <v>0</v>
      </c>
      <c r="DS15" s="32">
        <v>0</v>
      </c>
      <c r="DT15" s="32">
        <v>0</v>
      </c>
      <c r="DU15" s="32">
        <v>0</v>
      </c>
      <c r="DV15" s="32">
        <v>0</v>
      </c>
      <c r="DW15" s="32">
        <v>0</v>
      </c>
      <c r="DX15" s="32">
        <v>0</v>
      </c>
      <c r="DY15" s="32">
        <v>0</v>
      </c>
      <c r="DZ15" s="32">
        <v>0</v>
      </c>
      <c r="EA15" s="32">
        <v>0</v>
      </c>
      <c r="EB15" s="32">
        <v>0</v>
      </c>
      <c r="EC15" s="32">
        <v>0</v>
      </c>
      <c r="ED15" s="32">
        <v>0</v>
      </c>
      <c r="EE15" s="32">
        <v>0</v>
      </c>
      <c r="EF15" s="32">
        <v>0</v>
      </c>
      <c r="EG15" s="32">
        <v>0</v>
      </c>
      <c r="EH15" s="32">
        <v>0</v>
      </c>
      <c r="EI15" s="32">
        <v>0</v>
      </c>
      <c r="EJ15" s="32">
        <v>0</v>
      </c>
      <c r="EK15" s="32">
        <v>0</v>
      </c>
      <c r="EL15" s="32">
        <v>0</v>
      </c>
      <c r="EM15" s="32">
        <v>0</v>
      </c>
      <c r="EN15" s="32">
        <v>0</v>
      </c>
      <c r="EO15" s="32">
        <v>0</v>
      </c>
      <c r="EP15" s="32">
        <v>0</v>
      </c>
      <c r="EQ15" s="32">
        <v>0</v>
      </c>
      <c r="ER15" s="32">
        <v>0</v>
      </c>
      <c r="ES15" s="32">
        <v>0</v>
      </c>
      <c r="ET15" s="32">
        <v>0</v>
      </c>
      <c r="EU15" s="32">
        <v>0</v>
      </c>
      <c r="EV15" s="32">
        <v>0</v>
      </c>
      <c r="EW15" s="32">
        <v>0</v>
      </c>
      <c r="EX15" s="32">
        <v>0</v>
      </c>
      <c r="EY15" s="32">
        <v>0</v>
      </c>
      <c r="EZ15" s="32">
        <v>0</v>
      </c>
      <c r="FA15" s="32">
        <v>0</v>
      </c>
      <c r="FB15" s="32">
        <v>0</v>
      </c>
      <c r="FC15" s="32">
        <v>0</v>
      </c>
      <c r="FD15" s="32">
        <v>0</v>
      </c>
      <c r="FE15" s="32">
        <v>0</v>
      </c>
      <c r="FF15" s="32">
        <v>0</v>
      </c>
      <c r="FG15" s="32">
        <v>0</v>
      </c>
      <c r="FH15" s="32">
        <v>0</v>
      </c>
      <c r="FI15" s="32">
        <v>0</v>
      </c>
      <c r="FJ15" s="32">
        <v>0</v>
      </c>
      <c r="FK15" s="32">
        <v>0</v>
      </c>
      <c r="FL15" s="32">
        <v>0</v>
      </c>
      <c r="FM15" s="32">
        <v>0</v>
      </c>
      <c r="FN15" s="32">
        <v>0</v>
      </c>
      <c r="FO15" s="32">
        <v>0</v>
      </c>
      <c r="FP15" s="32">
        <v>0</v>
      </c>
      <c r="FQ15" s="32">
        <v>0</v>
      </c>
      <c r="FR15" s="32">
        <v>0</v>
      </c>
      <c r="FS15" s="32">
        <v>0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0</v>
      </c>
      <c r="FZ15" s="32">
        <v>0</v>
      </c>
      <c r="GA15" s="32">
        <v>0</v>
      </c>
      <c r="GB15" s="32">
        <v>0</v>
      </c>
      <c r="GC15" s="32">
        <v>0</v>
      </c>
      <c r="GD15" s="32">
        <v>0</v>
      </c>
      <c r="GE15" s="32">
        <v>0</v>
      </c>
      <c r="GF15" s="32">
        <v>0</v>
      </c>
      <c r="GG15" s="32">
        <v>0</v>
      </c>
      <c r="GH15" s="32">
        <v>0</v>
      </c>
      <c r="GI15" s="32">
        <v>0</v>
      </c>
      <c r="GJ15" s="32">
        <v>0</v>
      </c>
      <c r="GK15" s="32">
        <v>0</v>
      </c>
      <c r="GL15" s="32">
        <v>0</v>
      </c>
      <c r="GM15" s="32">
        <v>0</v>
      </c>
      <c r="GN15" s="32">
        <v>0</v>
      </c>
      <c r="GO15" s="32">
        <v>0</v>
      </c>
      <c r="GP15" s="32">
        <v>0</v>
      </c>
      <c r="GQ15" s="32">
        <v>0</v>
      </c>
      <c r="GR15" s="32">
        <v>1153.4336675377799</v>
      </c>
      <c r="GS15" s="32">
        <v>0</v>
      </c>
      <c r="GT15" s="32">
        <v>0</v>
      </c>
      <c r="GU15" s="32">
        <v>0</v>
      </c>
      <c r="GV15" s="32">
        <v>0</v>
      </c>
      <c r="GW15" s="32">
        <v>0</v>
      </c>
      <c r="GX15" s="32">
        <v>0</v>
      </c>
      <c r="GY15" s="32">
        <v>0</v>
      </c>
      <c r="GZ15" s="32">
        <v>0</v>
      </c>
      <c r="HA15" s="32">
        <v>0</v>
      </c>
      <c r="HB15" s="32">
        <v>0</v>
      </c>
      <c r="HC15" s="32">
        <v>0</v>
      </c>
      <c r="HD15" s="32">
        <v>0</v>
      </c>
      <c r="HE15" s="32">
        <v>0</v>
      </c>
      <c r="HF15" s="32">
        <v>0</v>
      </c>
      <c r="HG15" s="32">
        <v>0</v>
      </c>
      <c r="HH15" s="32">
        <v>0</v>
      </c>
      <c r="HI15" s="33">
        <f t="shared" si="6"/>
        <v>65604483.442915492</v>
      </c>
      <c r="HJ15" s="34">
        <v>0</v>
      </c>
      <c r="HK15" s="34">
        <v>0</v>
      </c>
      <c r="HL15" s="33">
        <v>0</v>
      </c>
      <c r="HM15" s="34">
        <v>27864926.416158199</v>
      </c>
      <c r="HN15" s="33">
        <v>27864926.416158199</v>
      </c>
      <c r="HO15" s="34">
        <v>0</v>
      </c>
      <c r="HP15" s="34">
        <v>0</v>
      </c>
      <c r="HQ15" s="33">
        <v>0</v>
      </c>
      <c r="HR15" s="34">
        <v>0</v>
      </c>
      <c r="HS15" s="35">
        <v>27864926.416158199</v>
      </c>
      <c r="HT15" s="34">
        <v>0</v>
      </c>
      <c r="HU15" s="36">
        <v>93469410</v>
      </c>
      <c r="HX15" s="32">
        <v>22953421.140926398</v>
      </c>
      <c r="HY15" s="32">
        <v>0</v>
      </c>
    </row>
    <row r="16" spans="1:233" x14ac:dyDescent="0.3">
      <c r="A16" s="74"/>
      <c r="B16" s="31" t="s">
        <v>17</v>
      </c>
      <c r="C16" s="21" t="s">
        <v>240</v>
      </c>
      <c r="D16" s="32">
        <v>63829.379714999399</v>
      </c>
      <c r="E16" s="32">
        <f t="shared" si="1"/>
        <v>33648.484590497545</v>
      </c>
      <c r="F16" s="32">
        <f t="shared" si="13"/>
        <v>507.67345149295505</v>
      </c>
      <c r="G16" s="32">
        <v>17965.469257782199</v>
      </c>
      <c r="H16" s="32">
        <v>458782.96595910599</v>
      </c>
      <c r="I16" s="32">
        <v>45146.1791238679</v>
      </c>
      <c r="J16" s="32">
        <v>55143.1215662865</v>
      </c>
      <c r="K16" s="32">
        <v>19882.340879059899</v>
      </c>
      <c r="L16" s="32">
        <v>46505.6744108688</v>
      </c>
      <c r="M16" s="32">
        <v>68340036.984474897</v>
      </c>
      <c r="N16" s="32">
        <v>23937.139155401299</v>
      </c>
      <c r="O16" s="32">
        <v>509.563101423006</v>
      </c>
      <c r="P16" s="32">
        <v>341605.48305740498</v>
      </c>
      <c r="Q16" s="32">
        <v>140437.433144018</v>
      </c>
      <c r="R16" s="32">
        <v>709786.61022553395</v>
      </c>
      <c r="S16" s="32">
        <v>479148.19534347102</v>
      </c>
      <c r="T16" s="32">
        <v>7999.9931926375803</v>
      </c>
      <c r="U16" s="32">
        <v>11044.811703191999</v>
      </c>
      <c r="V16" s="32">
        <v>184393.86089050301</v>
      </c>
      <c r="W16" s="32">
        <f t="shared" si="0"/>
        <v>98616.193384838203</v>
      </c>
      <c r="X16" s="32">
        <f t="shared" si="14"/>
        <v>8624.4963464907905</v>
      </c>
      <c r="Y16" s="32">
        <v>115790.31369897199</v>
      </c>
      <c r="Z16" s="32">
        <v>33468.6663655792</v>
      </c>
      <c r="AA16" s="32">
        <v>15365.624606047901</v>
      </c>
      <c r="AB16" s="32">
        <v>52753.300524073202</v>
      </c>
      <c r="AC16" s="32">
        <v>416509.71879714797</v>
      </c>
      <c r="AD16" s="32">
        <v>9255.4834103578505</v>
      </c>
      <c r="AE16" s="32">
        <v>15867.3835145456</v>
      </c>
      <c r="AF16" s="32">
        <v>234952.49811260001</v>
      </c>
      <c r="AG16" s="32">
        <v>368299.50187551201</v>
      </c>
      <c r="AH16" s="32">
        <v>173681.43006061899</v>
      </c>
      <c r="AI16" s="32">
        <v>11361.993544573699</v>
      </c>
      <c r="AJ16" s="32">
        <v>69430.369668518906</v>
      </c>
      <c r="AK16" s="32">
        <v>2963.2107093322902</v>
      </c>
      <c r="AL16" s="32">
        <v>437077.71431768697</v>
      </c>
      <c r="AM16" s="32">
        <v>589.18801394405205</v>
      </c>
      <c r="AN16" s="32">
        <v>3699.1367332086902</v>
      </c>
      <c r="AO16" s="32">
        <v>289429.60260573</v>
      </c>
      <c r="AP16" s="32">
        <v>12424.5074203535</v>
      </c>
      <c r="AQ16" s="32">
        <v>7685.7862586614601</v>
      </c>
      <c r="AR16" s="32">
        <v>95313.776321670201</v>
      </c>
      <c r="AS16" s="32">
        <v>127423.47784933601</v>
      </c>
      <c r="AT16" s="32">
        <v>24115.650384358101</v>
      </c>
      <c r="AU16" s="32">
        <v>935.13262932559405</v>
      </c>
      <c r="AV16" s="32">
        <v>34035.314597291203</v>
      </c>
      <c r="AW16" s="32">
        <v>3258.8291366435601</v>
      </c>
      <c r="AX16" s="32">
        <v>17475.846891634599</v>
      </c>
      <c r="AY16" s="32">
        <v>24193.788782673499</v>
      </c>
      <c r="AZ16" s="32">
        <v>26387.923637928401</v>
      </c>
      <c r="BA16" s="32">
        <v>7707.5192705682703</v>
      </c>
      <c r="BB16" s="32">
        <v>2670934.91666211</v>
      </c>
      <c r="BC16" s="32">
        <v>373049.19448749599</v>
      </c>
      <c r="BD16" s="32">
        <v>8508.0352079598106</v>
      </c>
      <c r="BE16" s="32">
        <v>9932.9152018874593</v>
      </c>
      <c r="BF16" s="32">
        <v>3425.4914322417399</v>
      </c>
      <c r="BG16" s="32">
        <v>577815.64392597298</v>
      </c>
      <c r="BH16" s="32">
        <v>55068144.160010204</v>
      </c>
      <c r="BI16" s="32">
        <v>19872992.217941198</v>
      </c>
      <c r="BJ16" s="32">
        <v>5964608.9072298398</v>
      </c>
      <c r="BK16" s="32">
        <v>274374.46243039798</v>
      </c>
      <c r="BL16" s="32">
        <v>308905.07733615802</v>
      </c>
      <c r="BM16" s="32">
        <v>5957662.68755564</v>
      </c>
      <c r="BN16" s="32">
        <v>1795170.31813854</v>
      </c>
      <c r="BO16" s="32">
        <v>18247.2399030374</v>
      </c>
      <c r="BP16" s="32">
        <v>493882.61569433002</v>
      </c>
      <c r="BQ16" s="32">
        <v>34388.582233496403</v>
      </c>
      <c r="BR16" s="32">
        <v>55334.018650449703</v>
      </c>
      <c r="BS16" s="32">
        <v>176313.10484532299</v>
      </c>
      <c r="BT16" s="32">
        <v>1551965.3355340799</v>
      </c>
      <c r="BU16" s="32">
        <v>119380.89347635199</v>
      </c>
      <c r="BV16" s="32">
        <v>273737.698140233</v>
      </c>
      <c r="BW16" s="32">
        <v>15730.039797662301</v>
      </c>
      <c r="BX16" s="32">
        <v>46650.656846356404</v>
      </c>
      <c r="BY16" s="32">
        <v>101860.950357198</v>
      </c>
      <c r="BZ16" s="32">
        <v>12659210.792380501</v>
      </c>
      <c r="CA16" s="32">
        <v>3667409.44640435</v>
      </c>
      <c r="CB16" s="32">
        <v>12359612.874296701</v>
      </c>
      <c r="CC16" s="32">
        <v>498643.23812196101</v>
      </c>
      <c r="CD16" s="32">
        <v>328239.49641036999</v>
      </c>
      <c r="CE16" s="32">
        <v>2071975.6090048801</v>
      </c>
      <c r="CF16" s="32">
        <v>542372.92209873395</v>
      </c>
      <c r="CG16" s="32">
        <v>1308121.9988905899</v>
      </c>
      <c r="CH16" s="32">
        <v>9435697.7061513904</v>
      </c>
      <c r="CI16" s="32">
        <v>1390153.43187919</v>
      </c>
      <c r="CJ16" s="32">
        <v>3995539.55425533</v>
      </c>
      <c r="CK16" s="32">
        <v>39240782.209109299</v>
      </c>
      <c r="CL16" s="32">
        <v>675346.64411530795</v>
      </c>
      <c r="CM16" s="32">
        <v>4606785.8527861899</v>
      </c>
      <c r="CN16" s="32">
        <v>31194.1776944421</v>
      </c>
      <c r="CO16" s="32">
        <v>943235.68047003204</v>
      </c>
      <c r="CP16" s="32">
        <v>13778.640602009</v>
      </c>
      <c r="CQ16" s="32">
        <v>79229.982691219106</v>
      </c>
      <c r="CR16" s="32">
        <v>207632.923241379</v>
      </c>
      <c r="CS16" s="32">
        <v>410269.51972292201</v>
      </c>
      <c r="CT16" s="32">
        <v>4692.3665735887898</v>
      </c>
      <c r="CU16" s="32">
        <v>1356.49921976111</v>
      </c>
      <c r="CV16" s="32">
        <v>43077.430904073102</v>
      </c>
      <c r="CW16" s="32">
        <v>2442.35518708685</v>
      </c>
      <c r="CX16" s="32">
        <v>225795.29983748301</v>
      </c>
      <c r="CY16" s="32">
        <v>1627.57307833753</v>
      </c>
      <c r="CZ16" s="32">
        <v>8790.6506037722193</v>
      </c>
      <c r="DA16" s="32">
        <v>1200.20390572568</v>
      </c>
      <c r="DB16" s="32">
        <v>4556.9217947648003</v>
      </c>
      <c r="DC16" s="32">
        <v>13662.101654308701</v>
      </c>
      <c r="DD16" s="32">
        <v>3472.3051167026501</v>
      </c>
      <c r="DE16" s="32">
        <v>0</v>
      </c>
      <c r="DF16" s="32">
        <v>19862.457251329099</v>
      </c>
      <c r="DG16" s="32">
        <v>2140.6695263328102</v>
      </c>
      <c r="DH16" s="32">
        <v>10938.2894774548</v>
      </c>
      <c r="DI16" s="32">
        <v>15767.0659576165</v>
      </c>
      <c r="DJ16" s="32">
        <v>1452.6733263563401</v>
      </c>
      <c r="DK16" s="32">
        <v>1368.97649785816</v>
      </c>
      <c r="DL16" s="32">
        <v>10143.8965553821</v>
      </c>
      <c r="DM16" s="32">
        <v>62119.530644122002</v>
      </c>
      <c r="DN16" s="32">
        <v>73377.512560505202</v>
      </c>
      <c r="DO16" s="32">
        <v>9016.7791608556799</v>
      </c>
      <c r="DP16" s="32">
        <v>8024.3943175049199</v>
      </c>
      <c r="DQ16" s="32">
        <v>86616.825479585896</v>
      </c>
      <c r="DR16" s="32">
        <v>91119.998643221203</v>
      </c>
      <c r="DS16" s="32">
        <v>3336.2507435265002</v>
      </c>
      <c r="DT16" s="32">
        <v>4442.7945179143098</v>
      </c>
      <c r="DU16" s="32">
        <v>3251.65325480817</v>
      </c>
      <c r="DV16" s="32">
        <v>37358.4912556282</v>
      </c>
      <c r="DW16" s="32">
        <v>7650.5316130967803</v>
      </c>
      <c r="DX16" s="32">
        <v>1829.0046021212599</v>
      </c>
      <c r="DY16" s="32">
        <v>1977.55663455184</v>
      </c>
      <c r="DZ16" s="32">
        <v>2282.6987576483398</v>
      </c>
      <c r="EA16" s="32">
        <v>0</v>
      </c>
      <c r="EB16" s="32">
        <v>0</v>
      </c>
      <c r="EC16" s="32">
        <v>422.399921835165</v>
      </c>
      <c r="ED16" s="32">
        <v>592.88025287824405</v>
      </c>
      <c r="EE16" s="32">
        <v>0</v>
      </c>
      <c r="EF16" s="32">
        <v>0</v>
      </c>
      <c r="EG16" s="32">
        <v>0</v>
      </c>
      <c r="EH16" s="32">
        <v>0</v>
      </c>
      <c r="EI16" s="32">
        <v>0</v>
      </c>
      <c r="EJ16" s="32">
        <v>4936.5363117144198</v>
      </c>
      <c r="EK16" s="32">
        <v>144486.44226377099</v>
      </c>
      <c r="EL16" s="32">
        <v>367826.687909687</v>
      </c>
      <c r="EM16" s="32">
        <v>5913.9468785680301</v>
      </c>
      <c r="EN16" s="32">
        <v>105890131.32152601</v>
      </c>
      <c r="EO16" s="32">
        <v>131622.10784166199</v>
      </c>
      <c r="EP16" s="32">
        <v>538793.53155854996</v>
      </c>
      <c r="EQ16" s="32">
        <v>12645954.896654099</v>
      </c>
      <c r="ER16" s="32">
        <v>5331625.9566662796</v>
      </c>
      <c r="ES16" s="32">
        <v>0</v>
      </c>
      <c r="ET16" s="32">
        <v>307627.379759048</v>
      </c>
      <c r="EU16" s="32">
        <v>70666.977447775207</v>
      </c>
      <c r="EV16" s="32">
        <v>447255.82828185899</v>
      </c>
      <c r="EW16" s="32">
        <v>288640.448367709</v>
      </c>
      <c r="EX16" s="32">
        <v>127700.077798884</v>
      </c>
      <c r="EY16" s="32">
        <v>87459.088629145801</v>
      </c>
      <c r="EZ16" s="32">
        <v>61184.546384385998</v>
      </c>
      <c r="FA16" s="32">
        <v>400931.51397064299</v>
      </c>
      <c r="FB16" s="32">
        <v>713418.73262107302</v>
      </c>
      <c r="FC16" s="32">
        <v>23910.015247404401</v>
      </c>
      <c r="FD16" s="32">
        <v>35270.536306673399</v>
      </c>
      <c r="FE16" s="32">
        <v>105073.54208092199</v>
      </c>
      <c r="FF16" s="32">
        <v>105699.225939831</v>
      </c>
      <c r="FG16" s="32">
        <v>228.06500121651899</v>
      </c>
      <c r="FH16" s="32">
        <v>4274.6319607496298</v>
      </c>
      <c r="FI16" s="32">
        <v>0</v>
      </c>
      <c r="FJ16" s="32">
        <v>0</v>
      </c>
      <c r="FK16" s="32">
        <v>0</v>
      </c>
      <c r="FL16" s="32">
        <v>0</v>
      </c>
      <c r="FM16" s="32">
        <v>1572.2879433395101</v>
      </c>
      <c r="FN16" s="32">
        <v>1110.6414336559701</v>
      </c>
      <c r="FO16" s="32">
        <v>0</v>
      </c>
      <c r="FP16" s="32">
        <v>0</v>
      </c>
      <c r="FQ16" s="32">
        <v>0</v>
      </c>
      <c r="FR16" s="32">
        <v>0</v>
      </c>
      <c r="FS16" s="32">
        <v>374331.65238650399</v>
      </c>
      <c r="FT16" s="32">
        <v>413014.76756574598</v>
      </c>
      <c r="FU16" s="32">
        <v>58094.800351377002</v>
      </c>
      <c r="FV16" s="32">
        <v>0</v>
      </c>
      <c r="FW16" s="32">
        <v>0</v>
      </c>
      <c r="FX16" s="32">
        <v>0</v>
      </c>
      <c r="FY16" s="32">
        <v>0</v>
      </c>
      <c r="FZ16" s="32">
        <v>0</v>
      </c>
      <c r="GA16" s="32">
        <v>30875.821090140598</v>
      </c>
      <c r="GB16" s="32">
        <v>1491.0775896796299</v>
      </c>
      <c r="GC16" s="32">
        <v>0</v>
      </c>
      <c r="GD16" s="32">
        <v>0</v>
      </c>
      <c r="GE16" s="32">
        <v>2542.5514521013201</v>
      </c>
      <c r="GF16" s="32">
        <v>282518.45571848401</v>
      </c>
      <c r="GG16" s="32">
        <v>0</v>
      </c>
      <c r="GH16" s="32">
        <v>59141.4072843908</v>
      </c>
      <c r="GI16" s="32">
        <v>484748.01056397799</v>
      </c>
      <c r="GJ16" s="32">
        <v>2035.2143156562499</v>
      </c>
      <c r="GK16" s="32">
        <v>276852.85240926698</v>
      </c>
      <c r="GL16" s="32">
        <v>43886.096820048602</v>
      </c>
      <c r="GM16" s="32">
        <v>114330.97181825701</v>
      </c>
      <c r="GN16" s="32">
        <v>81923.087909143404</v>
      </c>
      <c r="GO16" s="32">
        <v>43448.657166134202</v>
      </c>
      <c r="GP16" s="32">
        <v>5672.1443237069398</v>
      </c>
      <c r="GQ16" s="32">
        <v>3127.1196473427799</v>
      </c>
      <c r="GR16" s="32">
        <v>160201.40919602499</v>
      </c>
      <c r="GS16" s="32">
        <v>562275.68696029298</v>
      </c>
      <c r="GT16" s="32">
        <v>1456.35538562907</v>
      </c>
      <c r="GU16" s="32">
        <v>1202490.8454847999</v>
      </c>
      <c r="GV16" s="32">
        <v>49495.451695632102</v>
      </c>
      <c r="GW16" s="32">
        <v>718571.446259405</v>
      </c>
      <c r="GX16" s="32">
        <v>15378.008566402001</v>
      </c>
      <c r="GY16" s="32">
        <v>14448.268542538201</v>
      </c>
      <c r="GZ16" s="32">
        <v>28056.776391326199</v>
      </c>
      <c r="HA16" s="32">
        <v>1122.7317749722499</v>
      </c>
      <c r="HB16" s="32">
        <v>2347.8745766370898</v>
      </c>
      <c r="HC16" s="32">
        <v>13750.6160601013</v>
      </c>
      <c r="HD16" s="32">
        <v>99058.023035432299</v>
      </c>
      <c r="HE16" s="32">
        <v>11519.9242645494</v>
      </c>
      <c r="HF16" s="32">
        <v>912948.74157182802</v>
      </c>
      <c r="HG16" s="32">
        <v>3358.2032839069898</v>
      </c>
      <c r="HH16" s="32">
        <v>29425.4118445237</v>
      </c>
      <c r="HI16" s="33">
        <f t="shared" si="6"/>
        <v>398670275.07499588</v>
      </c>
      <c r="HJ16" s="34">
        <v>285551.85440889699</v>
      </c>
      <c r="HK16" s="34">
        <v>189096.49563134401</v>
      </c>
      <c r="HL16" s="33">
        <v>474648.35004024103</v>
      </c>
      <c r="HM16" s="34">
        <v>0</v>
      </c>
      <c r="HN16" s="33">
        <v>474648.35004024103</v>
      </c>
      <c r="HO16" s="34">
        <v>0</v>
      </c>
      <c r="HP16" s="34">
        <v>8016308.4642534796</v>
      </c>
      <c r="HQ16" s="33">
        <v>8016308.4642534796</v>
      </c>
      <c r="HR16" s="34">
        <v>710518.331202192</v>
      </c>
      <c r="HS16" s="35">
        <v>9201475.1454959102</v>
      </c>
      <c r="HT16" s="34">
        <v>37312056.020999998</v>
      </c>
      <c r="HU16" s="36">
        <v>370559694.19949102</v>
      </c>
      <c r="HX16" s="32">
        <v>34156.1580419905</v>
      </c>
      <c r="HY16" s="32">
        <v>107240.689731329</v>
      </c>
    </row>
    <row r="17" spans="1:233" x14ac:dyDescent="0.3">
      <c r="A17" s="74"/>
      <c r="B17" s="31" t="s">
        <v>18</v>
      </c>
      <c r="C17" s="21" t="s">
        <v>241</v>
      </c>
      <c r="D17" s="32">
        <v>0</v>
      </c>
      <c r="E17" s="32">
        <f t="shared" si="1"/>
        <v>0</v>
      </c>
      <c r="F17" s="32">
        <f t="shared" si="13"/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14053.807014457499</v>
      </c>
      <c r="N17" s="32">
        <v>25202.3747210408</v>
      </c>
      <c r="O17" s="32">
        <v>288.342562515662</v>
      </c>
      <c r="P17" s="32">
        <v>9208.5310935520192</v>
      </c>
      <c r="Q17" s="32">
        <v>3602.4475544699098</v>
      </c>
      <c r="R17" s="32">
        <v>201836.752700563</v>
      </c>
      <c r="S17" s="32">
        <v>39622.000900573701</v>
      </c>
      <c r="T17" s="32">
        <v>0</v>
      </c>
      <c r="U17" s="32">
        <v>0</v>
      </c>
      <c r="V17" s="32">
        <v>0</v>
      </c>
      <c r="W17" s="32">
        <f t="shared" si="0"/>
        <v>0</v>
      </c>
      <c r="X17" s="32">
        <f t="shared" si="14"/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301972776.32447499</v>
      </c>
      <c r="BH17" s="32">
        <v>23151.269016897699</v>
      </c>
      <c r="BI17" s="32">
        <v>30186105.848811299</v>
      </c>
      <c r="BJ17" s="32">
        <v>0</v>
      </c>
      <c r="BK17" s="32">
        <v>1467595.2519618301</v>
      </c>
      <c r="BL17" s="32">
        <v>117592.910915471</v>
      </c>
      <c r="BM17" s="32">
        <v>7093951.2606484601</v>
      </c>
      <c r="BN17" s="32">
        <v>2483105.8713461501</v>
      </c>
      <c r="BO17" s="32">
        <v>405008.50827015098</v>
      </c>
      <c r="BP17" s="32">
        <v>0</v>
      </c>
      <c r="BQ17" s="32">
        <v>0</v>
      </c>
      <c r="BR17" s="32">
        <v>0</v>
      </c>
      <c r="BS17" s="32">
        <v>784.26168359740404</v>
      </c>
      <c r="BT17" s="32">
        <v>1669439.2837290601</v>
      </c>
      <c r="BU17" s="32">
        <v>5943.4781405916901</v>
      </c>
      <c r="BV17" s="32">
        <v>13338.6583820961</v>
      </c>
      <c r="BW17" s="32">
        <v>0</v>
      </c>
      <c r="BX17" s="32">
        <v>0</v>
      </c>
      <c r="BY17" s="32">
        <v>414238.44975350599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20006.1887881478</v>
      </c>
      <c r="CH17" s="32">
        <v>468867.74456810101</v>
      </c>
      <c r="CI17" s="32">
        <v>0</v>
      </c>
      <c r="CJ17" s="32">
        <v>1077.4477316472701</v>
      </c>
      <c r="CK17" s="32">
        <v>66867.316984955105</v>
      </c>
      <c r="CL17" s="32">
        <v>0</v>
      </c>
      <c r="CM17" s="32">
        <v>70864.448993811602</v>
      </c>
      <c r="CN17" s="32">
        <v>5466.21479984292</v>
      </c>
      <c r="CO17" s="32">
        <v>0</v>
      </c>
      <c r="CP17" s="32">
        <v>117.93738426716899</v>
      </c>
      <c r="CQ17" s="32">
        <v>2681.6123778528399</v>
      </c>
      <c r="CR17" s="32">
        <v>0</v>
      </c>
      <c r="CS17" s="32">
        <v>640.22725937131702</v>
      </c>
      <c r="CT17" s="32">
        <v>67.746056219121101</v>
      </c>
      <c r="CU17" s="32">
        <v>0</v>
      </c>
      <c r="CV17" s="32">
        <v>2741.2773263799199</v>
      </c>
      <c r="CW17" s="32">
        <v>0</v>
      </c>
      <c r="CX17" s="32">
        <v>462.63661378030298</v>
      </c>
      <c r="CY17" s="32">
        <v>112.013283963997</v>
      </c>
      <c r="CZ17" s="32">
        <v>2.8742657543396901</v>
      </c>
      <c r="DA17" s="32">
        <v>13969.308429172501</v>
      </c>
      <c r="DB17" s="32">
        <v>16313.801446548499</v>
      </c>
      <c r="DC17" s="32">
        <v>0</v>
      </c>
      <c r="DD17" s="32">
        <v>0</v>
      </c>
      <c r="DE17" s="32">
        <v>0</v>
      </c>
      <c r="DF17" s="32">
        <v>15287.652292151401</v>
      </c>
      <c r="DG17" s="32">
        <v>0</v>
      </c>
      <c r="DH17" s="32">
        <v>2832.9020587984601</v>
      </c>
      <c r="DI17" s="32">
        <v>181.722081709664</v>
      </c>
      <c r="DJ17" s="32">
        <v>0</v>
      </c>
      <c r="DK17" s="32">
        <v>2869.6208742969998</v>
      </c>
      <c r="DL17" s="32">
        <v>0</v>
      </c>
      <c r="DM17" s="32">
        <v>7049.9254106845401</v>
      </c>
      <c r="DN17" s="32">
        <v>3446.6906135273798</v>
      </c>
      <c r="DO17" s="32">
        <v>0</v>
      </c>
      <c r="DP17" s="32">
        <v>195.86174444310799</v>
      </c>
      <c r="DQ17" s="32">
        <v>66037.516316002599</v>
      </c>
      <c r="DR17" s="32">
        <v>4.5821910313368104</v>
      </c>
      <c r="DS17" s="32">
        <v>0</v>
      </c>
      <c r="DT17" s="32">
        <v>1538.3271314833901</v>
      </c>
      <c r="DU17" s="32">
        <v>1725.35592763669</v>
      </c>
      <c r="DV17" s="32">
        <v>0</v>
      </c>
      <c r="DW17" s="32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v>0</v>
      </c>
      <c r="EL17" s="32">
        <v>0</v>
      </c>
      <c r="EM17" s="32">
        <v>0</v>
      </c>
      <c r="EN17" s="32">
        <v>196.73092059477301</v>
      </c>
      <c r="EO17" s="32">
        <v>1388.7110846893299</v>
      </c>
      <c r="EP17" s="32">
        <v>0</v>
      </c>
      <c r="EQ17" s="32">
        <v>0</v>
      </c>
      <c r="ER17" s="32">
        <v>325007.888324439</v>
      </c>
      <c r="ES17" s="32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32">
        <v>0</v>
      </c>
      <c r="FC17" s="32">
        <v>0</v>
      </c>
      <c r="FD17" s="32">
        <v>0</v>
      </c>
      <c r="FE17" s="32">
        <v>0</v>
      </c>
      <c r="FF17" s="32">
        <v>0</v>
      </c>
      <c r="FG17" s="32">
        <v>0</v>
      </c>
      <c r="FH17" s="32">
        <v>0</v>
      </c>
      <c r="FI17" s="32">
        <v>0</v>
      </c>
      <c r="FJ17" s="32">
        <v>0</v>
      </c>
      <c r="FK17" s="32">
        <v>0</v>
      </c>
      <c r="FL17" s="32">
        <v>0</v>
      </c>
      <c r="FM17" s="32">
        <v>0</v>
      </c>
      <c r="FN17" s="32">
        <v>0</v>
      </c>
      <c r="FO17" s="32">
        <v>0</v>
      </c>
      <c r="FP17" s="32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32">
        <v>0</v>
      </c>
      <c r="GF17" s="32">
        <v>0</v>
      </c>
      <c r="GG17" s="32">
        <v>0</v>
      </c>
      <c r="GH17" s="32">
        <v>0</v>
      </c>
      <c r="GI17" s="32">
        <v>0</v>
      </c>
      <c r="GJ17" s="32">
        <v>27.890561089108001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2">
        <v>0</v>
      </c>
      <c r="HH17" s="32">
        <v>0</v>
      </c>
      <c r="HI17" s="33">
        <f t="shared" si="6"/>
        <v>347244895.80752391</v>
      </c>
      <c r="HJ17" s="34">
        <v>0</v>
      </c>
      <c r="HK17" s="34">
        <v>0</v>
      </c>
      <c r="HL17" s="33">
        <v>0</v>
      </c>
      <c r="HM17" s="34">
        <v>0</v>
      </c>
      <c r="HN17" s="33">
        <v>0</v>
      </c>
      <c r="HO17" s="34">
        <v>0</v>
      </c>
      <c r="HP17" s="34">
        <v>4620195.4717400502</v>
      </c>
      <c r="HQ17" s="33">
        <v>4620195.4717400502</v>
      </c>
      <c r="HR17" s="34">
        <v>567138.230960569</v>
      </c>
      <c r="HS17" s="35">
        <v>5187333.7027006196</v>
      </c>
      <c r="HT17" s="34">
        <v>234357906.74615401</v>
      </c>
      <c r="HU17" s="36">
        <v>118074322.76407</v>
      </c>
      <c r="HX17" s="32">
        <v>0</v>
      </c>
      <c r="HY17" s="32">
        <v>0</v>
      </c>
    </row>
    <row r="18" spans="1:233" x14ac:dyDescent="0.3">
      <c r="A18" s="74"/>
      <c r="B18" s="31" t="s">
        <v>19</v>
      </c>
      <c r="C18" s="21" t="s">
        <v>242</v>
      </c>
      <c r="D18" s="32">
        <v>0</v>
      </c>
      <c r="E18" s="32">
        <f t="shared" si="1"/>
        <v>0</v>
      </c>
      <c r="F18" s="32">
        <f t="shared" si="13"/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152806.72707848801</v>
      </c>
      <c r="N18" s="32">
        <v>20552.1300926517</v>
      </c>
      <c r="O18" s="32">
        <v>169063.85298390099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f t="shared" si="0"/>
        <v>0</v>
      </c>
      <c r="X18" s="32">
        <f t="shared" si="14"/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1100712.1351914699</v>
      </c>
      <c r="BH18" s="32">
        <v>227845.72619518801</v>
      </c>
      <c r="BI18" s="32">
        <v>1971571.03282035</v>
      </c>
      <c r="BJ18" s="32">
        <v>2505186.5453344798</v>
      </c>
      <c r="BK18" s="32">
        <v>47318.928097202697</v>
      </c>
      <c r="BL18" s="32">
        <v>316279.45207314403</v>
      </c>
      <c r="BM18" s="32">
        <v>1698252.26315696</v>
      </c>
      <c r="BN18" s="32">
        <v>365342.32218212401</v>
      </c>
      <c r="BO18" s="32">
        <v>88308.108677413897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2">
        <v>0</v>
      </c>
      <c r="CR18" s="32">
        <v>0</v>
      </c>
      <c r="CS18" s="32">
        <v>0</v>
      </c>
      <c r="CT18" s="32">
        <v>0</v>
      </c>
      <c r="CU18" s="32">
        <v>0</v>
      </c>
      <c r="CV18" s="32">
        <v>0</v>
      </c>
      <c r="CW18" s="32">
        <v>0</v>
      </c>
      <c r="CX18" s="32">
        <v>0</v>
      </c>
      <c r="CY18" s="32">
        <v>0</v>
      </c>
      <c r="CZ18" s="32">
        <v>0</v>
      </c>
      <c r="DA18" s="32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32">
        <v>0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2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v>0</v>
      </c>
      <c r="EL18" s="32">
        <v>0</v>
      </c>
      <c r="EM18" s="32">
        <v>0</v>
      </c>
      <c r="EN18" s="32">
        <v>0</v>
      </c>
      <c r="EO18" s="32">
        <v>0</v>
      </c>
      <c r="EP18" s="32">
        <v>0</v>
      </c>
      <c r="EQ18" s="32">
        <v>0</v>
      </c>
      <c r="ER18" s="32">
        <v>78942699.323040694</v>
      </c>
      <c r="ES18" s="32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32">
        <v>0</v>
      </c>
      <c r="FC18" s="32">
        <v>0</v>
      </c>
      <c r="FD18" s="32">
        <v>0</v>
      </c>
      <c r="FE18" s="32">
        <v>0</v>
      </c>
      <c r="FF18" s="32">
        <v>0</v>
      </c>
      <c r="FG18" s="32">
        <v>0</v>
      </c>
      <c r="FH18" s="32">
        <v>0</v>
      </c>
      <c r="FI18" s="32">
        <v>0</v>
      </c>
      <c r="FJ18" s="32">
        <v>0</v>
      </c>
      <c r="FK18" s="32">
        <v>0</v>
      </c>
      <c r="FL18" s="32">
        <v>0</v>
      </c>
      <c r="FM18" s="32">
        <v>0</v>
      </c>
      <c r="FN18" s="32">
        <v>0</v>
      </c>
      <c r="FO18" s="32">
        <v>0</v>
      </c>
      <c r="FP18" s="32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32">
        <v>0</v>
      </c>
      <c r="GF18" s="32">
        <v>0</v>
      </c>
      <c r="GG18" s="32">
        <v>0</v>
      </c>
      <c r="GH18" s="32">
        <v>0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2">
        <v>0</v>
      </c>
      <c r="HH18" s="32">
        <v>0</v>
      </c>
      <c r="HI18" s="33">
        <f t="shared" si="6"/>
        <v>87605938.54692407</v>
      </c>
      <c r="HJ18" s="34">
        <v>0</v>
      </c>
      <c r="HK18" s="34">
        <v>0</v>
      </c>
      <c r="HL18" s="33">
        <v>0</v>
      </c>
      <c r="HM18" s="34">
        <v>0</v>
      </c>
      <c r="HN18" s="33">
        <v>0</v>
      </c>
      <c r="HO18" s="34">
        <v>0</v>
      </c>
      <c r="HP18" s="34">
        <v>2139342.6963034798</v>
      </c>
      <c r="HQ18" s="33">
        <v>2139342.6963034798</v>
      </c>
      <c r="HR18" s="34">
        <v>2059665.53272971</v>
      </c>
      <c r="HS18" s="35">
        <v>4199008.2290331898</v>
      </c>
      <c r="HT18" s="34">
        <v>45226347.5748</v>
      </c>
      <c r="HU18" s="36">
        <v>46578599.201157302</v>
      </c>
      <c r="HX18" s="32">
        <v>0</v>
      </c>
      <c r="HY18" s="32">
        <v>0</v>
      </c>
    </row>
    <row r="19" spans="1:233" x14ac:dyDescent="0.3">
      <c r="A19" s="74"/>
      <c r="B19" s="31" t="s">
        <v>20</v>
      </c>
      <c r="C19" s="21" t="s">
        <v>243</v>
      </c>
      <c r="D19" s="32">
        <v>0</v>
      </c>
      <c r="E19" s="32">
        <f t="shared" si="1"/>
        <v>0</v>
      </c>
      <c r="F19" s="32">
        <f t="shared" si="13"/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11845857.9337244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f t="shared" si="0"/>
        <v>0</v>
      </c>
      <c r="X19" s="32">
        <f t="shared" si="14"/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743574.01533282106</v>
      </c>
      <c r="BJ19" s="32">
        <v>0</v>
      </c>
      <c r="BK19" s="32">
        <v>0</v>
      </c>
      <c r="BL19" s="32">
        <v>0</v>
      </c>
      <c r="BM19" s="32">
        <v>0</v>
      </c>
      <c r="BN19" s="32">
        <v>1762541.50533968</v>
      </c>
      <c r="BO19" s="32">
        <v>0</v>
      </c>
      <c r="BP19" s="32">
        <v>104206.52517218</v>
      </c>
      <c r="BQ19" s="32">
        <v>12902.578155437201</v>
      </c>
      <c r="BR19" s="32">
        <v>38022.173380548098</v>
      </c>
      <c r="BS19" s="32">
        <v>680.14133867202099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8295570.5134158796</v>
      </c>
      <c r="CJ19" s="32">
        <v>17514881.611062098</v>
      </c>
      <c r="CK19" s="32">
        <v>116923448.891321</v>
      </c>
      <c r="CL19" s="32">
        <v>5637582.42546653</v>
      </c>
      <c r="CM19" s="32">
        <v>743766.98996043205</v>
      </c>
      <c r="CN19" s="32">
        <v>230627.34761547099</v>
      </c>
      <c r="CO19" s="32">
        <v>12611.4255278776</v>
      </c>
      <c r="CP19" s="32">
        <v>0</v>
      </c>
      <c r="CQ19" s="32">
        <v>0</v>
      </c>
      <c r="CR19" s="32">
        <v>0</v>
      </c>
      <c r="CS19" s="32">
        <v>1182244.64550549</v>
      </c>
      <c r="CT19" s="32">
        <v>602.40322585489503</v>
      </c>
      <c r="CU19" s="32">
        <v>8057.5364571226801</v>
      </c>
      <c r="CV19" s="32">
        <v>104980.664693018</v>
      </c>
      <c r="CW19" s="32">
        <v>0</v>
      </c>
      <c r="CX19" s="32">
        <v>1624381.14304458</v>
      </c>
      <c r="CY19" s="32">
        <v>0</v>
      </c>
      <c r="CZ19" s="32">
        <v>0</v>
      </c>
      <c r="DA19" s="32">
        <v>0</v>
      </c>
      <c r="DB19" s="32">
        <v>0</v>
      </c>
      <c r="DC19" s="32">
        <v>0</v>
      </c>
      <c r="DD19" s="32">
        <v>0</v>
      </c>
      <c r="DE19" s="32">
        <v>0</v>
      </c>
      <c r="DF19" s="32">
        <v>0</v>
      </c>
      <c r="DG19" s="32">
        <v>0</v>
      </c>
      <c r="DH19" s="32">
        <v>0</v>
      </c>
      <c r="DI19" s="32">
        <v>0</v>
      </c>
      <c r="DJ19" s="32">
        <v>0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0</v>
      </c>
      <c r="DW19" s="32">
        <v>0</v>
      </c>
      <c r="DX19" s="32">
        <v>0</v>
      </c>
      <c r="DY19" s="32">
        <v>0</v>
      </c>
      <c r="DZ19" s="32">
        <v>0</v>
      </c>
      <c r="EA19" s="32">
        <v>0</v>
      </c>
      <c r="EB19" s="32">
        <v>0</v>
      </c>
      <c r="EC19" s="32">
        <v>0</v>
      </c>
      <c r="ED19" s="32">
        <v>0</v>
      </c>
      <c r="EE19" s="32">
        <v>0</v>
      </c>
      <c r="EF19" s="32">
        <v>0</v>
      </c>
      <c r="EG19" s="32">
        <v>0</v>
      </c>
      <c r="EH19" s="32">
        <v>0</v>
      </c>
      <c r="EI19" s="32">
        <v>0</v>
      </c>
      <c r="EJ19" s="32">
        <v>0</v>
      </c>
      <c r="EK19" s="32">
        <v>0</v>
      </c>
      <c r="EL19" s="32">
        <v>0</v>
      </c>
      <c r="EM19" s="32">
        <v>0</v>
      </c>
      <c r="EN19" s="32">
        <v>0</v>
      </c>
      <c r="EO19" s="32">
        <v>0</v>
      </c>
      <c r="EP19" s="32">
        <v>0</v>
      </c>
      <c r="EQ19" s="32">
        <v>0</v>
      </c>
      <c r="ER19" s="32">
        <v>0</v>
      </c>
      <c r="ES19" s="32">
        <v>0</v>
      </c>
      <c r="ET19" s="32">
        <v>0</v>
      </c>
      <c r="EU19" s="32">
        <v>0</v>
      </c>
      <c r="EV19" s="32">
        <v>0</v>
      </c>
      <c r="EW19" s="32">
        <v>0</v>
      </c>
      <c r="EX19" s="32">
        <v>0</v>
      </c>
      <c r="EY19" s="32">
        <v>0</v>
      </c>
      <c r="EZ19" s="32">
        <v>0</v>
      </c>
      <c r="FA19" s="32">
        <v>0</v>
      </c>
      <c r="FB19" s="32">
        <v>0</v>
      </c>
      <c r="FC19" s="32">
        <v>0</v>
      </c>
      <c r="FD19" s="32">
        <v>0</v>
      </c>
      <c r="FE19" s="32">
        <v>0</v>
      </c>
      <c r="FF19" s="32">
        <v>0</v>
      </c>
      <c r="FG19" s="32">
        <v>0</v>
      </c>
      <c r="FH19" s="32">
        <v>0</v>
      </c>
      <c r="FI19" s="32">
        <v>0</v>
      </c>
      <c r="FJ19" s="32">
        <v>0</v>
      </c>
      <c r="FK19" s="32">
        <v>0</v>
      </c>
      <c r="FL19" s="32">
        <v>0</v>
      </c>
      <c r="FM19" s="32">
        <v>0</v>
      </c>
      <c r="FN19" s="32">
        <v>0</v>
      </c>
      <c r="FO19" s="32">
        <v>0</v>
      </c>
      <c r="FP19" s="32">
        <v>0</v>
      </c>
      <c r="FQ19" s="32">
        <v>0</v>
      </c>
      <c r="FR19" s="32">
        <v>0</v>
      </c>
      <c r="FS19" s="32">
        <v>0</v>
      </c>
      <c r="FT19" s="32">
        <v>0</v>
      </c>
      <c r="FU19" s="32">
        <v>0</v>
      </c>
      <c r="FV19" s="32">
        <v>0</v>
      </c>
      <c r="FW19" s="32">
        <v>0</v>
      </c>
      <c r="FX19" s="32">
        <v>0</v>
      </c>
      <c r="FY19" s="32">
        <v>0</v>
      </c>
      <c r="FZ19" s="32">
        <v>0</v>
      </c>
      <c r="GA19" s="32">
        <v>0</v>
      </c>
      <c r="GB19" s="32">
        <v>0</v>
      </c>
      <c r="GC19" s="32">
        <v>0</v>
      </c>
      <c r="GD19" s="32">
        <v>0</v>
      </c>
      <c r="GE19" s="32">
        <v>0</v>
      </c>
      <c r="GF19" s="32">
        <v>0</v>
      </c>
      <c r="GG19" s="32">
        <v>0</v>
      </c>
      <c r="GH19" s="32">
        <v>0</v>
      </c>
      <c r="GI19" s="32">
        <v>0</v>
      </c>
      <c r="GJ19" s="32">
        <v>120499.797075011</v>
      </c>
      <c r="GK19" s="32">
        <v>0</v>
      </c>
      <c r="GL19" s="32">
        <v>0</v>
      </c>
      <c r="GM19" s="32">
        <v>0</v>
      </c>
      <c r="GN19" s="32">
        <v>0</v>
      </c>
      <c r="GO19" s="32">
        <v>0</v>
      </c>
      <c r="GP19" s="32">
        <v>0</v>
      </c>
      <c r="GQ19" s="32">
        <v>0</v>
      </c>
      <c r="GR19" s="32">
        <v>0</v>
      </c>
      <c r="GS19" s="32">
        <v>0</v>
      </c>
      <c r="GT19" s="32">
        <v>0</v>
      </c>
      <c r="GU19" s="32">
        <v>0</v>
      </c>
      <c r="GV19" s="32">
        <v>0</v>
      </c>
      <c r="GW19" s="32">
        <v>0</v>
      </c>
      <c r="GX19" s="32">
        <v>0</v>
      </c>
      <c r="GY19" s="32">
        <v>0</v>
      </c>
      <c r="GZ19" s="32">
        <v>0</v>
      </c>
      <c r="HA19" s="32">
        <v>0</v>
      </c>
      <c r="HB19" s="32">
        <v>0</v>
      </c>
      <c r="HC19" s="32">
        <v>0</v>
      </c>
      <c r="HD19" s="32">
        <v>0</v>
      </c>
      <c r="HE19" s="32">
        <v>0</v>
      </c>
      <c r="HF19" s="32">
        <v>0</v>
      </c>
      <c r="HG19" s="32">
        <v>0</v>
      </c>
      <c r="HH19" s="32">
        <v>0</v>
      </c>
      <c r="HI19" s="33">
        <f t="shared" si="6"/>
        <v>166907040.26681414</v>
      </c>
      <c r="HJ19" s="34">
        <v>0</v>
      </c>
      <c r="HK19" s="34">
        <v>0</v>
      </c>
      <c r="HL19" s="33">
        <v>0</v>
      </c>
      <c r="HM19" s="34">
        <v>0</v>
      </c>
      <c r="HN19" s="33">
        <v>0</v>
      </c>
      <c r="HO19" s="34">
        <v>0</v>
      </c>
      <c r="HP19" s="34">
        <v>1820516.5494728801</v>
      </c>
      <c r="HQ19" s="33">
        <v>1820516.5494728801</v>
      </c>
      <c r="HR19" s="34">
        <v>1710794.73397438</v>
      </c>
      <c r="HS19" s="35">
        <v>3531311.28344726</v>
      </c>
      <c r="HT19" s="34">
        <v>101182366.161</v>
      </c>
      <c r="HU19" s="36">
        <v>69255985.389261007</v>
      </c>
      <c r="HX19" s="32">
        <v>0</v>
      </c>
      <c r="HY19" s="32">
        <v>0</v>
      </c>
    </row>
    <row r="20" spans="1:233" x14ac:dyDescent="0.3">
      <c r="A20" s="74"/>
      <c r="B20" s="31" t="s">
        <v>21</v>
      </c>
      <c r="C20" s="21" t="s">
        <v>244</v>
      </c>
      <c r="D20" s="32">
        <v>0</v>
      </c>
      <c r="E20" s="32">
        <f t="shared" si="1"/>
        <v>0</v>
      </c>
      <c r="F20" s="32">
        <f t="shared" si="13"/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5432825.22163912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f t="shared" si="0"/>
        <v>0</v>
      </c>
      <c r="X20" s="32">
        <f t="shared" si="14"/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207040.21836314601</v>
      </c>
      <c r="BH20" s="32">
        <v>0</v>
      </c>
      <c r="BI20" s="32">
        <v>4425848.1392668104</v>
      </c>
      <c r="BJ20" s="32">
        <v>181538.007777513</v>
      </c>
      <c r="BK20" s="32">
        <v>0</v>
      </c>
      <c r="BL20" s="32">
        <v>523223.65619022102</v>
      </c>
      <c r="BM20" s="32">
        <v>0</v>
      </c>
      <c r="BN20" s="32">
        <v>1197590.4967954</v>
      </c>
      <c r="BO20" s="32">
        <v>28568.3818550822</v>
      </c>
      <c r="BP20" s="32">
        <v>846.02799452884301</v>
      </c>
      <c r="BQ20" s="32">
        <v>4.1567334627272103</v>
      </c>
      <c r="BR20" s="32">
        <v>9784.8711059264406</v>
      </c>
      <c r="BS20" s="32">
        <v>4825.3803897498401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148957.53210630099</v>
      </c>
      <c r="CF20" s="32">
        <v>253427.57020187701</v>
      </c>
      <c r="CG20" s="32">
        <v>1215925.7092871999</v>
      </c>
      <c r="CH20" s="32">
        <v>614696.85569662298</v>
      </c>
      <c r="CI20" s="32">
        <v>940130.539298872</v>
      </c>
      <c r="CJ20" s="32">
        <v>0</v>
      </c>
      <c r="CK20" s="32">
        <v>0</v>
      </c>
      <c r="CL20" s="32">
        <v>1135538.2357454801</v>
      </c>
      <c r="CM20" s="32">
        <v>69974390.878584102</v>
      </c>
      <c r="CN20" s="32">
        <v>16098816.898831001</v>
      </c>
      <c r="CO20" s="32">
        <v>2134444.6141352602</v>
      </c>
      <c r="CP20" s="32">
        <v>187966.19340231101</v>
      </c>
      <c r="CQ20" s="32">
        <v>6919026.4973226199</v>
      </c>
      <c r="CR20" s="32">
        <v>2178002.9233121802</v>
      </c>
      <c r="CS20" s="32">
        <v>1894.9692081383901</v>
      </c>
      <c r="CT20" s="32">
        <v>893214.96008032199</v>
      </c>
      <c r="CU20" s="32">
        <v>174374.95844604599</v>
      </c>
      <c r="CV20" s="32">
        <v>1624.1473740695501</v>
      </c>
      <c r="CW20" s="32">
        <v>1389.8787765023701</v>
      </c>
      <c r="CX20" s="32">
        <v>578413.29742683505</v>
      </c>
      <c r="CY20" s="32">
        <v>0</v>
      </c>
      <c r="CZ20" s="32">
        <v>0</v>
      </c>
      <c r="DA20" s="32">
        <v>0</v>
      </c>
      <c r="DB20" s="32">
        <v>0</v>
      </c>
      <c r="DC20" s="32">
        <v>0</v>
      </c>
      <c r="DD20" s="32">
        <v>0</v>
      </c>
      <c r="DE20" s="32">
        <v>0</v>
      </c>
      <c r="DF20" s="32">
        <v>0</v>
      </c>
      <c r="DG20" s="32">
        <v>0</v>
      </c>
      <c r="DH20" s="32">
        <v>0</v>
      </c>
      <c r="DI20" s="32">
        <v>0</v>
      </c>
      <c r="DJ20" s="32">
        <v>0</v>
      </c>
      <c r="DK20" s="32">
        <v>0</v>
      </c>
      <c r="DL20" s="32">
        <v>0</v>
      </c>
      <c r="DM20" s="32">
        <v>0</v>
      </c>
      <c r="DN20" s="32">
        <v>0</v>
      </c>
      <c r="DO20" s="32">
        <v>0</v>
      </c>
      <c r="DP20" s="32">
        <v>0</v>
      </c>
      <c r="DQ20" s="32">
        <v>0</v>
      </c>
      <c r="DR20" s="32">
        <v>0</v>
      </c>
      <c r="DS20" s="32">
        <v>0</v>
      </c>
      <c r="DT20" s="32">
        <v>0</v>
      </c>
      <c r="DU20" s="32">
        <v>0</v>
      </c>
      <c r="DV20" s="32">
        <v>0</v>
      </c>
      <c r="DW20" s="32">
        <v>0</v>
      </c>
      <c r="DX20" s="32">
        <v>0</v>
      </c>
      <c r="DY20" s="32">
        <v>0</v>
      </c>
      <c r="DZ20" s="32">
        <v>0</v>
      </c>
      <c r="EA20" s="32">
        <v>0.354161592481959</v>
      </c>
      <c r="EB20" s="32">
        <v>21475.200152125301</v>
      </c>
      <c r="EC20" s="32">
        <v>0</v>
      </c>
      <c r="ED20" s="32">
        <v>0</v>
      </c>
      <c r="EE20" s="32">
        <v>0</v>
      </c>
      <c r="EF20" s="32">
        <v>0</v>
      </c>
      <c r="EG20" s="32">
        <v>0</v>
      </c>
      <c r="EH20" s="32">
        <v>0</v>
      </c>
      <c r="EI20" s="32">
        <v>0</v>
      </c>
      <c r="EJ20" s="32">
        <v>0</v>
      </c>
      <c r="EK20" s="32">
        <v>0</v>
      </c>
      <c r="EL20" s="32">
        <v>605619.31001674198</v>
      </c>
      <c r="EM20" s="32">
        <v>0</v>
      </c>
      <c r="EN20" s="32">
        <v>0</v>
      </c>
      <c r="EO20" s="32">
        <v>0</v>
      </c>
      <c r="EP20" s="32">
        <v>0</v>
      </c>
      <c r="EQ20" s="32">
        <v>0</v>
      </c>
      <c r="ER20" s="32">
        <v>0</v>
      </c>
      <c r="ES20" s="32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2">
        <v>0</v>
      </c>
      <c r="FA20" s="32">
        <v>0</v>
      </c>
      <c r="FB20" s="32">
        <v>0</v>
      </c>
      <c r="FC20" s="32">
        <v>0</v>
      </c>
      <c r="FD20" s="32">
        <v>0</v>
      </c>
      <c r="FE20" s="32">
        <v>0</v>
      </c>
      <c r="FF20" s="32">
        <v>0</v>
      </c>
      <c r="FG20" s="32">
        <v>0</v>
      </c>
      <c r="FH20" s="32">
        <v>0</v>
      </c>
      <c r="FI20" s="32">
        <v>0</v>
      </c>
      <c r="FJ20" s="32">
        <v>0</v>
      </c>
      <c r="FK20" s="32">
        <v>0</v>
      </c>
      <c r="FL20" s="32">
        <v>0</v>
      </c>
      <c r="FM20" s="32">
        <v>0</v>
      </c>
      <c r="FN20" s="32">
        <v>0</v>
      </c>
      <c r="FO20" s="32">
        <v>0</v>
      </c>
      <c r="FP20" s="32">
        <v>0</v>
      </c>
      <c r="FQ20" s="32">
        <v>0</v>
      </c>
      <c r="FR20" s="32">
        <v>0</v>
      </c>
      <c r="FS20" s="32">
        <v>0</v>
      </c>
      <c r="FT20" s="32">
        <v>0</v>
      </c>
      <c r="FU20" s="32">
        <v>0</v>
      </c>
      <c r="FV20" s="32">
        <v>0</v>
      </c>
      <c r="FW20" s="32">
        <v>0</v>
      </c>
      <c r="FX20" s="32">
        <v>0</v>
      </c>
      <c r="FY20" s="32">
        <v>0</v>
      </c>
      <c r="FZ20" s="32">
        <v>0</v>
      </c>
      <c r="GA20" s="32">
        <v>0</v>
      </c>
      <c r="GB20" s="32">
        <v>0</v>
      </c>
      <c r="GC20" s="32">
        <v>0</v>
      </c>
      <c r="GD20" s="32">
        <v>0</v>
      </c>
      <c r="GE20" s="32">
        <v>0</v>
      </c>
      <c r="GF20" s="32">
        <v>0</v>
      </c>
      <c r="GG20" s="32">
        <v>0</v>
      </c>
      <c r="GH20" s="32">
        <v>0</v>
      </c>
      <c r="GI20" s="32">
        <v>0</v>
      </c>
      <c r="GJ20" s="32">
        <v>33.964489131729103</v>
      </c>
      <c r="GK20" s="32">
        <v>0</v>
      </c>
      <c r="GL20" s="32">
        <v>0</v>
      </c>
      <c r="GM20" s="32">
        <v>0</v>
      </c>
      <c r="GN20" s="32">
        <v>0</v>
      </c>
      <c r="GO20" s="32">
        <v>0</v>
      </c>
      <c r="GP20" s="32">
        <v>0</v>
      </c>
      <c r="GQ20" s="32">
        <v>0</v>
      </c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2">
        <v>0</v>
      </c>
      <c r="HE20" s="32">
        <v>0</v>
      </c>
      <c r="HF20" s="32">
        <v>0</v>
      </c>
      <c r="HG20" s="32">
        <v>0</v>
      </c>
      <c r="HH20" s="32">
        <v>0</v>
      </c>
      <c r="HI20" s="33">
        <f t="shared" si="6"/>
        <v>116091460.04616629</v>
      </c>
      <c r="HJ20" s="34">
        <v>0</v>
      </c>
      <c r="HK20" s="34">
        <v>0</v>
      </c>
      <c r="HL20" s="33">
        <v>0</v>
      </c>
      <c r="HM20" s="34">
        <v>0</v>
      </c>
      <c r="HN20" s="33">
        <v>0</v>
      </c>
      <c r="HO20" s="34">
        <v>0</v>
      </c>
      <c r="HP20" s="34">
        <v>-124405.397312341</v>
      </c>
      <c r="HQ20" s="33">
        <v>-124405.397312341</v>
      </c>
      <c r="HR20" s="34">
        <v>1031681.78783728</v>
      </c>
      <c r="HS20" s="35">
        <v>907276.39052493998</v>
      </c>
      <c r="HT20" s="34">
        <v>65955112.822447002</v>
      </c>
      <c r="HU20" s="36">
        <v>51043623.6142442</v>
      </c>
      <c r="HX20" s="32">
        <v>0</v>
      </c>
      <c r="HY20" s="32">
        <v>0</v>
      </c>
    </row>
    <row r="21" spans="1:233" x14ac:dyDescent="0.3">
      <c r="A21" s="74"/>
      <c r="B21" s="31" t="s">
        <v>22</v>
      </c>
      <c r="C21" s="21" t="s">
        <v>245</v>
      </c>
      <c r="D21" s="32">
        <v>39.692816227741602</v>
      </c>
      <c r="E21" s="32">
        <f t="shared" si="1"/>
        <v>11.767247886310328</v>
      </c>
      <c r="F21" s="32">
        <f t="shared" si="13"/>
        <v>0.17753903100597287</v>
      </c>
      <c r="G21" s="32">
        <v>0</v>
      </c>
      <c r="H21" s="32">
        <v>64.801831865581704</v>
      </c>
      <c r="I21" s="32">
        <v>0</v>
      </c>
      <c r="J21" s="32">
        <v>0</v>
      </c>
      <c r="K21" s="32">
        <v>34.091174260272503</v>
      </c>
      <c r="L21" s="32">
        <v>125.30886056664001</v>
      </c>
      <c r="M21" s="32">
        <v>51182.943475264503</v>
      </c>
      <c r="N21" s="32">
        <v>2881.5574187586999</v>
      </c>
      <c r="O21" s="32">
        <v>214.027269211706</v>
      </c>
      <c r="P21" s="32">
        <v>334883.09494025097</v>
      </c>
      <c r="Q21" s="32">
        <v>30787.721290719899</v>
      </c>
      <c r="R21" s="32">
        <v>312182.54519905802</v>
      </c>
      <c r="S21" s="32">
        <v>50589.713440088803</v>
      </c>
      <c r="T21" s="32">
        <v>5338.6225301639597</v>
      </c>
      <c r="U21" s="32">
        <v>0</v>
      </c>
      <c r="V21" s="32">
        <v>36245.837198306901</v>
      </c>
      <c r="W21" s="32">
        <f t="shared" si="0"/>
        <v>2097.7882872858263</v>
      </c>
      <c r="X21" s="32">
        <f t="shared" si="14"/>
        <v>183.46243956917326</v>
      </c>
      <c r="Y21" s="32">
        <v>2644.50996483377</v>
      </c>
      <c r="Z21" s="32">
        <v>946.20811543244599</v>
      </c>
      <c r="AA21" s="32">
        <v>1205.70595416013</v>
      </c>
      <c r="AB21" s="32">
        <v>1814.3528556701399</v>
      </c>
      <c r="AC21" s="32">
        <v>1772.70923639749</v>
      </c>
      <c r="AD21" s="32">
        <v>5.95938723037885E-2</v>
      </c>
      <c r="AE21" s="32">
        <v>130.413369309812</v>
      </c>
      <c r="AF21" s="32">
        <v>14610.7848569873</v>
      </c>
      <c r="AG21" s="32">
        <v>28431.705203571099</v>
      </c>
      <c r="AH21" s="32">
        <v>6597.3033500562597</v>
      </c>
      <c r="AI21" s="32">
        <v>252.75779474367499</v>
      </c>
      <c r="AJ21" s="32">
        <v>0.98885037545198395</v>
      </c>
      <c r="AK21" s="32">
        <v>0</v>
      </c>
      <c r="AL21" s="32">
        <v>2293.3644433066502</v>
      </c>
      <c r="AM21" s="32">
        <v>291.93083445965902</v>
      </c>
      <c r="AN21" s="32">
        <v>5.9380910481682898</v>
      </c>
      <c r="AO21" s="32">
        <v>732.56108394956902</v>
      </c>
      <c r="AP21" s="32">
        <v>0</v>
      </c>
      <c r="AQ21" s="32">
        <v>0</v>
      </c>
      <c r="AR21" s="32">
        <v>13368.022042696201</v>
      </c>
      <c r="AS21" s="32">
        <v>0</v>
      </c>
      <c r="AT21" s="32">
        <v>8.0269086746786709</v>
      </c>
      <c r="AU21" s="32">
        <v>0</v>
      </c>
      <c r="AV21" s="32">
        <v>10602.497286968999</v>
      </c>
      <c r="AW21" s="32">
        <v>35.258384313274703</v>
      </c>
      <c r="AX21" s="32">
        <v>988.72897999746203</v>
      </c>
      <c r="AY21" s="32">
        <v>33928.773577674001</v>
      </c>
      <c r="AZ21" s="32">
        <v>31970.575923154502</v>
      </c>
      <c r="BA21" s="32">
        <v>452260.01668184297</v>
      </c>
      <c r="BB21" s="32">
        <v>52150.242811362601</v>
      </c>
      <c r="BC21" s="32">
        <v>160.405617144736</v>
      </c>
      <c r="BD21" s="32">
        <v>436.49418098406699</v>
      </c>
      <c r="BE21" s="32">
        <v>353180.11478631903</v>
      </c>
      <c r="BF21" s="32">
        <v>5841.9015007356902</v>
      </c>
      <c r="BG21" s="32">
        <v>1212.7830340933799</v>
      </c>
      <c r="BH21" s="32">
        <v>65261.157647767999</v>
      </c>
      <c r="BI21" s="32">
        <v>2574604.8516531899</v>
      </c>
      <c r="BJ21" s="32">
        <v>49304.177931185797</v>
      </c>
      <c r="BK21" s="32">
        <v>3681.5154675539502</v>
      </c>
      <c r="BL21" s="32">
        <v>254160.539110215</v>
      </c>
      <c r="BM21" s="32">
        <v>80651.647923843993</v>
      </c>
      <c r="BN21" s="32">
        <v>447472.96918141999</v>
      </c>
      <c r="BO21" s="32">
        <v>1179.9147096842501</v>
      </c>
      <c r="BP21" s="32">
        <v>12840.507734341199</v>
      </c>
      <c r="BQ21" s="32">
        <v>543.15057836930498</v>
      </c>
      <c r="BR21" s="32">
        <v>7983.3583980561598</v>
      </c>
      <c r="BS21" s="32">
        <v>6980.1672796917001</v>
      </c>
      <c r="BT21" s="32">
        <v>13152.855722365801</v>
      </c>
      <c r="BU21" s="32">
        <v>2440.2724002149898</v>
      </c>
      <c r="BV21" s="32">
        <v>28309.608484527002</v>
      </c>
      <c r="BW21" s="32">
        <v>1361.1288913690701</v>
      </c>
      <c r="BX21" s="32">
        <v>1288.00501651436</v>
      </c>
      <c r="BY21" s="32">
        <v>147595.59838441401</v>
      </c>
      <c r="BZ21" s="32">
        <v>4271238.9404422604</v>
      </c>
      <c r="CA21" s="32">
        <v>2554880.2177824602</v>
      </c>
      <c r="CB21" s="32">
        <v>5447790.0123542603</v>
      </c>
      <c r="CC21" s="32">
        <v>1554182.39186329</v>
      </c>
      <c r="CD21" s="32">
        <v>1853298.4029822301</v>
      </c>
      <c r="CE21" s="32">
        <v>3411134.2862124601</v>
      </c>
      <c r="CF21" s="32">
        <v>2670445.58826047</v>
      </c>
      <c r="CG21" s="32">
        <v>2190253.4607830201</v>
      </c>
      <c r="CH21" s="32">
        <v>128650.488383198</v>
      </c>
      <c r="CI21" s="32">
        <v>3137.8862276415698</v>
      </c>
      <c r="CJ21" s="32">
        <v>77955.158802442704</v>
      </c>
      <c r="CK21" s="32">
        <v>41705.629480914999</v>
      </c>
      <c r="CL21" s="32">
        <v>71609.6884599966</v>
      </c>
      <c r="CM21" s="32">
        <v>111185.565441496</v>
      </c>
      <c r="CN21" s="32">
        <v>177860.43242203901</v>
      </c>
      <c r="CO21" s="32">
        <v>8161.20268628544</v>
      </c>
      <c r="CP21" s="32">
        <v>343.58758743264798</v>
      </c>
      <c r="CQ21" s="32">
        <v>805.63026596826001</v>
      </c>
      <c r="CR21" s="32">
        <v>16319.607180421301</v>
      </c>
      <c r="CS21" s="32">
        <v>131868.049680069</v>
      </c>
      <c r="CT21" s="32">
        <v>17478.956968284299</v>
      </c>
      <c r="CU21" s="32">
        <v>282.16090624732499</v>
      </c>
      <c r="CV21" s="32">
        <v>51931.558230788003</v>
      </c>
      <c r="CW21" s="32">
        <v>6893.7388648305096</v>
      </c>
      <c r="CX21" s="32">
        <v>364439.06898446399</v>
      </c>
      <c r="CY21" s="32">
        <v>11516.380879831901</v>
      </c>
      <c r="CZ21" s="32">
        <v>18587.0311084563</v>
      </c>
      <c r="DA21" s="32">
        <v>20966.7943109185</v>
      </c>
      <c r="DB21" s="32">
        <v>7458.1639198211196</v>
      </c>
      <c r="DC21" s="32">
        <v>44891.785024728299</v>
      </c>
      <c r="DD21" s="32">
        <v>6403.6229330775404</v>
      </c>
      <c r="DE21" s="32">
        <v>162.811964044917</v>
      </c>
      <c r="DF21" s="32">
        <v>90006.692138061699</v>
      </c>
      <c r="DG21" s="32">
        <v>1017.46134878753</v>
      </c>
      <c r="DH21" s="32">
        <v>29943.6429763419</v>
      </c>
      <c r="DI21" s="32">
        <v>27348.003477866401</v>
      </c>
      <c r="DJ21" s="32">
        <v>531.492309861531</v>
      </c>
      <c r="DK21" s="32">
        <v>1590.85521939705</v>
      </c>
      <c r="DL21" s="32">
        <v>1515.9426561330099</v>
      </c>
      <c r="DM21" s="32">
        <v>33999.800664925999</v>
      </c>
      <c r="DN21" s="32">
        <v>6416.24014042213</v>
      </c>
      <c r="DO21" s="32">
        <v>409.58657999446598</v>
      </c>
      <c r="DP21" s="32">
        <v>920.65605888156301</v>
      </c>
      <c r="DQ21" s="32">
        <v>275520.98609819502</v>
      </c>
      <c r="DR21" s="32">
        <v>17163.484630347099</v>
      </c>
      <c r="DS21" s="32">
        <v>8751.5751623810502</v>
      </c>
      <c r="DT21" s="32">
        <v>7136.3039347529602</v>
      </c>
      <c r="DU21" s="32">
        <v>57.7420226590013</v>
      </c>
      <c r="DV21" s="32">
        <v>50656.740328113701</v>
      </c>
      <c r="DW21" s="32">
        <v>26050.190101752902</v>
      </c>
      <c r="DX21" s="32">
        <v>23.004982713030198</v>
      </c>
      <c r="DY21" s="32">
        <v>35235.934199978998</v>
      </c>
      <c r="DZ21" s="32">
        <v>3279.09249819347</v>
      </c>
      <c r="EA21" s="32">
        <v>21440.243782825699</v>
      </c>
      <c r="EB21" s="32">
        <v>3582.7879747270399</v>
      </c>
      <c r="EC21" s="32">
        <v>0</v>
      </c>
      <c r="ED21" s="32">
        <v>0</v>
      </c>
      <c r="EE21" s="32">
        <v>0</v>
      </c>
      <c r="EF21" s="32">
        <v>0</v>
      </c>
      <c r="EG21" s="32">
        <v>0</v>
      </c>
      <c r="EH21" s="32">
        <v>0</v>
      </c>
      <c r="EI21" s="32">
        <v>9885.4125765875506</v>
      </c>
      <c r="EJ21" s="32">
        <v>41518.536329919501</v>
      </c>
      <c r="EK21" s="32">
        <v>22742.2395357799</v>
      </c>
      <c r="EL21" s="32">
        <v>218556.10488321699</v>
      </c>
      <c r="EM21" s="32">
        <v>396.27499516582702</v>
      </c>
      <c r="EN21" s="32">
        <v>118092.270563292</v>
      </c>
      <c r="EO21" s="32">
        <v>7741.4338486561801</v>
      </c>
      <c r="EP21" s="32">
        <v>41708.704997936497</v>
      </c>
      <c r="EQ21" s="32">
        <v>1440.12837851013</v>
      </c>
      <c r="ER21" s="32">
        <v>0</v>
      </c>
      <c r="ES21" s="32">
        <v>0</v>
      </c>
      <c r="ET21" s="32">
        <v>2145340.3576010298</v>
      </c>
      <c r="EU21" s="32">
        <v>395447.13172149099</v>
      </c>
      <c r="EV21" s="32">
        <v>1551047.88798411</v>
      </c>
      <c r="EW21" s="32">
        <v>2339281.4739382602</v>
      </c>
      <c r="EX21" s="32">
        <v>225083.334145373</v>
      </c>
      <c r="EY21" s="32">
        <v>628217.01853640098</v>
      </c>
      <c r="EZ21" s="32">
        <v>133782.315598004</v>
      </c>
      <c r="FA21" s="32">
        <v>1685657.0347845</v>
      </c>
      <c r="FB21" s="32">
        <v>1102746.11472542</v>
      </c>
      <c r="FC21" s="32">
        <v>1101964.7147057101</v>
      </c>
      <c r="FD21" s="32">
        <v>312867.55048735702</v>
      </c>
      <c r="FE21" s="32">
        <v>24921.270300464301</v>
      </c>
      <c r="FF21" s="32">
        <v>10.3688277699914</v>
      </c>
      <c r="FG21" s="32">
        <v>3391.8730409773998</v>
      </c>
      <c r="FH21" s="32">
        <v>5067.6443177230203</v>
      </c>
      <c r="FI21" s="32">
        <v>39.9499790418053</v>
      </c>
      <c r="FJ21" s="32">
        <v>45.8530673057383</v>
      </c>
      <c r="FK21" s="32">
        <v>0</v>
      </c>
      <c r="FL21" s="32">
        <v>0</v>
      </c>
      <c r="FM21" s="32">
        <v>0</v>
      </c>
      <c r="FN21" s="32">
        <v>0</v>
      </c>
      <c r="FO21" s="32">
        <v>0</v>
      </c>
      <c r="FP21" s="32">
        <v>5417.10190924173</v>
      </c>
      <c r="FQ21" s="32">
        <v>0</v>
      </c>
      <c r="FR21" s="32">
        <v>0</v>
      </c>
      <c r="FS21" s="32">
        <v>0</v>
      </c>
      <c r="FT21" s="32">
        <v>3168.0223370318699</v>
      </c>
      <c r="FU21" s="32">
        <v>413.91580719684998</v>
      </c>
      <c r="FV21" s="32">
        <v>0</v>
      </c>
      <c r="FW21" s="32">
        <v>0</v>
      </c>
      <c r="FX21" s="32">
        <v>0</v>
      </c>
      <c r="FY21" s="32">
        <v>14.832155934381801</v>
      </c>
      <c r="FZ21" s="32">
        <v>36.1225409209421</v>
      </c>
      <c r="GA21" s="32">
        <v>321.20472140409402</v>
      </c>
      <c r="GB21" s="32">
        <v>10.5031983818744</v>
      </c>
      <c r="GC21" s="32">
        <v>0</v>
      </c>
      <c r="GD21" s="32">
        <v>0</v>
      </c>
      <c r="GE21" s="32">
        <v>53.7072182817057</v>
      </c>
      <c r="GF21" s="32">
        <v>781934.74451813998</v>
      </c>
      <c r="GG21" s="32">
        <v>0</v>
      </c>
      <c r="GH21" s="32">
        <v>81.349667285867795</v>
      </c>
      <c r="GI21" s="32">
        <v>1096.68622915322</v>
      </c>
      <c r="GJ21" s="32">
        <v>893.88955447946</v>
      </c>
      <c r="GK21" s="32">
        <v>213.95307983487399</v>
      </c>
      <c r="GL21" s="32">
        <v>171.80983472309799</v>
      </c>
      <c r="GM21" s="32">
        <v>160.70365567092199</v>
      </c>
      <c r="GN21" s="32">
        <v>308.19073592895501</v>
      </c>
      <c r="GO21" s="32">
        <v>921.18019775518303</v>
      </c>
      <c r="GP21" s="32">
        <v>305.91343931641899</v>
      </c>
      <c r="GQ21" s="32">
        <v>2377.2414227426898</v>
      </c>
      <c r="GR21" s="32">
        <v>2704.5904626086299</v>
      </c>
      <c r="GS21" s="32">
        <v>12.179166776478899</v>
      </c>
      <c r="GT21" s="32">
        <v>2.7347074691277</v>
      </c>
      <c r="GU21" s="32">
        <v>3425.3912300029801</v>
      </c>
      <c r="GV21" s="32">
        <v>200.22223046259199</v>
      </c>
      <c r="GW21" s="32">
        <v>113.44954367563</v>
      </c>
      <c r="GX21" s="32">
        <v>23174.906079031</v>
      </c>
      <c r="GY21" s="32">
        <v>7.9566919588758296</v>
      </c>
      <c r="GZ21" s="32">
        <v>631.16590778194302</v>
      </c>
      <c r="HA21" s="32">
        <v>578.22261542730098</v>
      </c>
      <c r="HB21" s="32">
        <v>10.497820127557199</v>
      </c>
      <c r="HC21" s="32">
        <v>247.69431721551601</v>
      </c>
      <c r="HD21" s="32">
        <v>0</v>
      </c>
      <c r="HE21" s="32">
        <v>1404.5317508461301</v>
      </c>
      <c r="HF21" s="32">
        <v>420.43665270529999</v>
      </c>
      <c r="HG21" s="32">
        <v>0</v>
      </c>
      <c r="HH21" s="32">
        <v>1001.40551109946</v>
      </c>
      <c r="HI21" s="33">
        <f t="shared" si="6"/>
        <v>44408815.932249181</v>
      </c>
      <c r="HJ21" s="34">
        <v>0</v>
      </c>
      <c r="HK21" s="34">
        <v>0</v>
      </c>
      <c r="HL21" s="33">
        <v>0</v>
      </c>
      <c r="HM21" s="34">
        <v>0</v>
      </c>
      <c r="HN21" s="33">
        <v>0</v>
      </c>
      <c r="HO21" s="34">
        <v>0</v>
      </c>
      <c r="HP21" s="34">
        <v>-1177679.8506624501</v>
      </c>
      <c r="HQ21" s="33">
        <v>-1177679.8506624501</v>
      </c>
      <c r="HR21" s="34">
        <v>916201.81729930395</v>
      </c>
      <c r="HS21" s="35">
        <v>-261478.03336314901</v>
      </c>
      <c r="HT21" s="34">
        <v>2793810.88294958</v>
      </c>
      <c r="HU21" s="36">
        <v>41353527.015936397</v>
      </c>
      <c r="HX21" s="32">
        <v>11.9447869173163</v>
      </c>
      <c r="HY21" s="32">
        <v>2281.2507268549998</v>
      </c>
    </row>
    <row r="22" spans="1:233" x14ac:dyDescent="0.3">
      <c r="A22" s="74"/>
      <c r="B22" s="31" t="s">
        <v>23</v>
      </c>
      <c r="C22" s="21" t="s">
        <v>246</v>
      </c>
      <c r="D22" s="32">
        <v>15947.031538155001</v>
      </c>
      <c r="E22" s="32">
        <f t="shared" si="1"/>
        <v>84410.476119133979</v>
      </c>
      <c r="F22" s="32">
        <f t="shared" si="13"/>
        <v>1273.5479257115262</v>
      </c>
      <c r="G22" s="32">
        <v>290171.50347395701</v>
      </c>
      <c r="H22" s="32">
        <v>55.8608749385767</v>
      </c>
      <c r="I22" s="32">
        <v>1698.4381438016301</v>
      </c>
      <c r="J22" s="32">
        <v>1787.2389635280899</v>
      </c>
      <c r="K22" s="32">
        <v>9.9473179939407999</v>
      </c>
      <c r="L22" s="32">
        <v>0</v>
      </c>
      <c r="M22" s="32">
        <v>108.413816584117</v>
      </c>
      <c r="N22" s="32">
        <v>1190.60329626834</v>
      </c>
      <c r="O22" s="32">
        <v>647.31249250463998</v>
      </c>
      <c r="P22" s="32">
        <v>51162.1256055747</v>
      </c>
      <c r="Q22" s="32">
        <v>81139.247947796393</v>
      </c>
      <c r="R22" s="32">
        <v>38722.317626068201</v>
      </c>
      <c r="S22" s="32">
        <v>325590.23626724799</v>
      </c>
      <c r="T22" s="32">
        <v>72146.189063019396</v>
      </c>
      <c r="U22" s="32">
        <v>0</v>
      </c>
      <c r="V22" s="32">
        <v>83702.727367896907</v>
      </c>
      <c r="W22" s="32">
        <f t="shared" si="0"/>
        <v>0</v>
      </c>
      <c r="X22" s="32">
        <f t="shared" si="14"/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563299.11656406696</v>
      </c>
      <c r="AH22" s="32">
        <v>1.0997451339706201E-2</v>
      </c>
      <c r="AI22" s="32">
        <v>0</v>
      </c>
      <c r="AJ22" s="32">
        <v>0</v>
      </c>
      <c r="AK22" s="32">
        <v>0</v>
      </c>
      <c r="AL22" s="32">
        <v>320.76379999234399</v>
      </c>
      <c r="AM22" s="32">
        <v>133.174874226453</v>
      </c>
      <c r="AN22" s="32">
        <v>0.77602444308421104</v>
      </c>
      <c r="AO22" s="32">
        <v>322.10754794888999</v>
      </c>
      <c r="AP22" s="32">
        <v>84.117983784814996</v>
      </c>
      <c r="AQ22" s="32">
        <v>76.459291398510402</v>
      </c>
      <c r="AR22" s="32">
        <v>2038.10788776863</v>
      </c>
      <c r="AS22" s="32">
        <v>188.796083391379</v>
      </c>
      <c r="AT22" s="32">
        <v>2086.2039698732101</v>
      </c>
      <c r="AU22" s="32">
        <v>12.756687488985801</v>
      </c>
      <c r="AV22" s="32">
        <v>5184.2170700268998</v>
      </c>
      <c r="AW22" s="32">
        <v>1322.55035325372</v>
      </c>
      <c r="AX22" s="32">
        <v>12411.601821046999</v>
      </c>
      <c r="AY22" s="32">
        <v>5955.1849892960799</v>
      </c>
      <c r="AZ22" s="32">
        <v>9370.8638479581805</v>
      </c>
      <c r="BA22" s="32">
        <v>683.86788851840004</v>
      </c>
      <c r="BB22" s="32">
        <v>49590.148974985299</v>
      </c>
      <c r="BC22" s="32">
        <v>343.20748350538702</v>
      </c>
      <c r="BD22" s="32">
        <v>485.993047156746</v>
      </c>
      <c r="BE22" s="32">
        <v>185694.63418287499</v>
      </c>
      <c r="BF22" s="32">
        <v>7209.3416247294299</v>
      </c>
      <c r="BG22" s="32">
        <v>127183.027873086</v>
      </c>
      <c r="BH22" s="32">
        <v>635.74524593388901</v>
      </c>
      <c r="BI22" s="32">
        <v>6172785.36771762</v>
      </c>
      <c r="BJ22" s="32">
        <v>5042824.0429374902</v>
      </c>
      <c r="BK22" s="32">
        <v>244395.36660369599</v>
      </c>
      <c r="BL22" s="32">
        <v>269356.80881010799</v>
      </c>
      <c r="BM22" s="32">
        <v>261381.14086706101</v>
      </c>
      <c r="BN22" s="32">
        <v>1086557.5592699701</v>
      </c>
      <c r="BO22" s="32">
        <v>11816.516250611699</v>
      </c>
      <c r="BP22" s="32">
        <v>11949.8326358419</v>
      </c>
      <c r="BQ22" s="32">
        <v>28955.255550505499</v>
      </c>
      <c r="BR22" s="32">
        <v>18916.147086913999</v>
      </c>
      <c r="BS22" s="32">
        <v>128497.631393392</v>
      </c>
      <c r="BT22" s="32">
        <v>239735.79670104399</v>
      </c>
      <c r="BU22" s="32">
        <v>113253.940983621</v>
      </c>
      <c r="BV22" s="32">
        <v>73268.584454094205</v>
      </c>
      <c r="BW22" s="32">
        <v>117.502279494435</v>
      </c>
      <c r="BX22" s="32">
        <v>64.206911754036597</v>
      </c>
      <c r="BY22" s="32">
        <v>414363.14483926498</v>
      </c>
      <c r="BZ22" s="32">
        <v>1470624.8932151799</v>
      </c>
      <c r="CA22" s="32">
        <v>1904974.64322299</v>
      </c>
      <c r="CB22" s="32">
        <v>1364042.15884544</v>
      </c>
      <c r="CC22" s="32">
        <v>98819.577215504003</v>
      </c>
      <c r="CD22" s="32">
        <v>595698.60232876195</v>
      </c>
      <c r="CE22" s="32">
        <v>593051.80352359905</v>
      </c>
      <c r="CF22" s="32">
        <v>311970.17178781098</v>
      </c>
      <c r="CG22" s="32">
        <v>558952.85269267904</v>
      </c>
      <c r="CH22" s="32">
        <v>2199357.9384329999</v>
      </c>
      <c r="CI22" s="32">
        <v>16719.750363369501</v>
      </c>
      <c r="CJ22" s="32">
        <v>16980.222603072802</v>
      </c>
      <c r="CK22" s="32">
        <v>14127.719862260499</v>
      </c>
      <c r="CL22" s="32">
        <v>23310.261410439001</v>
      </c>
      <c r="CM22" s="32">
        <v>27289.6303651733</v>
      </c>
      <c r="CN22" s="32">
        <v>22679.074479880801</v>
      </c>
      <c r="CO22" s="32">
        <v>14209.762596856301</v>
      </c>
      <c r="CP22" s="32">
        <v>40.440183578361903</v>
      </c>
      <c r="CQ22" s="32">
        <v>174.86275739682799</v>
      </c>
      <c r="CR22" s="32">
        <v>682.945713728795</v>
      </c>
      <c r="CS22" s="32">
        <v>20426.837788365799</v>
      </c>
      <c r="CT22" s="32">
        <v>43808.038626412497</v>
      </c>
      <c r="CU22" s="32">
        <v>14024.9510564999</v>
      </c>
      <c r="CV22" s="32">
        <v>828.33711312615299</v>
      </c>
      <c r="CW22" s="32">
        <v>17973.460671993402</v>
      </c>
      <c r="CX22" s="32">
        <v>351155.04849000298</v>
      </c>
      <c r="CY22" s="32">
        <v>86.431739190266896</v>
      </c>
      <c r="CZ22" s="32">
        <v>7863.8661138843199</v>
      </c>
      <c r="DA22" s="32">
        <v>0</v>
      </c>
      <c r="DB22" s="32">
        <v>10293.5218205778</v>
      </c>
      <c r="DC22" s="32">
        <v>5467.9240476741998</v>
      </c>
      <c r="DD22" s="32">
        <v>735.50925600500204</v>
      </c>
      <c r="DE22" s="32">
        <v>7388.0838405982804</v>
      </c>
      <c r="DF22" s="32">
        <v>22727.777335512899</v>
      </c>
      <c r="DG22" s="32">
        <v>1199.44189079279</v>
      </c>
      <c r="DH22" s="32">
        <v>9752.0278231596494</v>
      </c>
      <c r="DI22" s="32">
        <v>24640.6179278167</v>
      </c>
      <c r="DJ22" s="32">
        <v>56349.833359486598</v>
      </c>
      <c r="DK22" s="32">
        <v>2449.8454914528802</v>
      </c>
      <c r="DL22" s="32">
        <v>2481.8673300533801</v>
      </c>
      <c r="DM22" s="32">
        <v>50036.610922626103</v>
      </c>
      <c r="DN22" s="32">
        <v>137.53095471688999</v>
      </c>
      <c r="DO22" s="32">
        <v>3906.1101754149499</v>
      </c>
      <c r="DP22" s="32">
        <v>20.500979468394799</v>
      </c>
      <c r="DQ22" s="32">
        <v>41466.403828341499</v>
      </c>
      <c r="DR22" s="32">
        <v>1890.3288730316101</v>
      </c>
      <c r="DS22" s="32">
        <v>1188.7879322920201</v>
      </c>
      <c r="DT22" s="32">
        <v>799.54172002305904</v>
      </c>
      <c r="DU22" s="32">
        <v>9546.2980848938896</v>
      </c>
      <c r="DV22" s="32">
        <v>273207.08049653203</v>
      </c>
      <c r="DW22" s="32">
        <v>1745.6982258522801</v>
      </c>
      <c r="DX22" s="32">
        <v>1012610.69215285</v>
      </c>
      <c r="DY22" s="32">
        <v>15435.399216237</v>
      </c>
      <c r="DZ22" s="32">
        <v>14980.129548893599</v>
      </c>
      <c r="EA22" s="32">
        <v>12497.9013974358</v>
      </c>
      <c r="EB22" s="32">
        <v>4752.6098959716701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0</v>
      </c>
      <c r="EI22" s="32">
        <v>5842.1928054208502</v>
      </c>
      <c r="EJ22" s="32">
        <v>20396.502047091399</v>
      </c>
      <c r="EK22" s="32">
        <v>4894.1608896760099</v>
      </c>
      <c r="EL22" s="32">
        <v>126540.91906132</v>
      </c>
      <c r="EM22" s="32">
        <v>12892.9371143799</v>
      </c>
      <c r="EN22" s="32">
        <v>3987.3614043233301</v>
      </c>
      <c r="EO22" s="32">
        <v>4002.3050308298698</v>
      </c>
      <c r="EP22" s="32">
        <v>9446.5331122306197</v>
      </c>
      <c r="EQ22" s="32">
        <v>808.35444523891397</v>
      </c>
      <c r="ER22" s="32">
        <v>0</v>
      </c>
      <c r="ES22" s="32">
        <v>0</v>
      </c>
      <c r="ET22" s="32">
        <v>1601522.60187608</v>
      </c>
      <c r="EU22" s="32">
        <v>30076.095189831001</v>
      </c>
      <c r="EV22" s="32">
        <v>360772.00808860402</v>
      </c>
      <c r="EW22" s="32">
        <v>15848.571634457399</v>
      </c>
      <c r="EX22" s="32">
        <v>74.027200427481105</v>
      </c>
      <c r="EY22" s="32">
        <v>898.92507147610002</v>
      </c>
      <c r="EZ22" s="32">
        <v>2103.5312245241298</v>
      </c>
      <c r="FA22" s="32">
        <v>59897.622704425899</v>
      </c>
      <c r="FB22" s="32">
        <v>7208.0658584914199</v>
      </c>
      <c r="FC22" s="32">
        <v>20319.091603309302</v>
      </c>
      <c r="FD22" s="32">
        <v>26614.4055906506</v>
      </c>
      <c r="FE22" s="32">
        <v>0</v>
      </c>
      <c r="FF22" s="32">
        <v>0</v>
      </c>
      <c r="FG22" s="32">
        <v>0</v>
      </c>
      <c r="FH22" s="32">
        <v>0</v>
      </c>
      <c r="FI22" s="32">
        <v>0</v>
      </c>
      <c r="FJ22" s="32">
        <v>0</v>
      </c>
      <c r="FK22" s="32">
        <v>0</v>
      </c>
      <c r="FL22" s="32">
        <v>0</v>
      </c>
      <c r="FM22" s="32">
        <v>0</v>
      </c>
      <c r="FN22" s="32">
        <v>0</v>
      </c>
      <c r="FO22" s="32">
        <v>0</v>
      </c>
      <c r="FP22" s="32">
        <v>0</v>
      </c>
      <c r="FQ22" s="32">
        <v>0</v>
      </c>
      <c r="FR22" s="32">
        <v>0</v>
      </c>
      <c r="FS22" s="32">
        <v>0</v>
      </c>
      <c r="FT22" s="32">
        <v>0</v>
      </c>
      <c r="FU22" s="32">
        <v>0</v>
      </c>
      <c r="FV22" s="32">
        <v>0</v>
      </c>
      <c r="FW22" s="32">
        <v>0</v>
      </c>
      <c r="FX22" s="32">
        <v>0</v>
      </c>
      <c r="FY22" s="32">
        <v>0</v>
      </c>
      <c r="FZ22" s="32">
        <v>0</v>
      </c>
      <c r="GA22" s="32">
        <v>0</v>
      </c>
      <c r="GB22" s="32">
        <v>0</v>
      </c>
      <c r="GC22" s="32">
        <v>0</v>
      </c>
      <c r="GD22" s="32">
        <v>0</v>
      </c>
      <c r="GE22" s="32">
        <v>0</v>
      </c>
      <c r="GF22" s="32">
        <v>0</v>
      </c>
      <c r="GG22" s="32">
        <v>0</v>
      </c>
      <c r="GH22" s="32">
        <v>0</v>
      </c>
      <c r="GI22" s="32">
        <v>0</v>
      </c>
      <c r="GJ22" s="32">
        <v>113.482922010728</v>
      </c>
      <c r="GK22" s="32">
        <v>0</v>
      </c>
      <c r="GL22" s="32">
        <v>0</v>
      </c>
      <c r="GM22" s="32">
        <v>0</v>
      </c>
      <c r="GN22" s="32">
        <v>0</v>
      </c>
      <c r="GO22" s="32">
        <v>424.271473851297</v>
      </c>
      <c r="GP22" s="32">
        <v>90.461281255381607</v>
      </c>
      <c r="GQ22" s="32">
        <v>0</v>
      </c>
      <c r="GR22" s="32">
        <v>0</v>
      </c>
      <c r="GS22" s="32">
        <v>0</v>
      </c>
      <c r="GT22" s="32">
        <v>0</v>
      </c>
      <c r="GU22" s="32">
        <v>0</v>
      </c>
      <c r="GV22" s="32">
        <v>0</v>
      </c>
      <c r="GW22" s="32">
        <v>0</v>
      </c>
      <c r="GX22" s="32">
        <v>12536.029601088299</v>
      </c>
      <c r="GY22" s="32">
        <v>0</v>
      </c>
      <c r="GZ22" s="32">
        <v>0</v>
      </c>
      <c r="HA22" s="32">
        <v>0</v>
      </c>
      <c r="HB22" s="32">
        <v>0</v>
      </c>
      <c r="HC22" s="32">
        <v>0</v>
      </c>
      <c r="HD22" s="32">
        <v>0</v>
      </c>
      <c r="HE22" s="32">
        <v>0</v>
      </c>
      <c r="HF22" s="32">
        <v>0</v>
      </c>
      <c r="HG22" s="32">
        <v>0</v>
      </c>
      <c r="HH22" s="32">
        <v>0</v>
      </c>
      <c r="HI22" s="33">
        <f t="shared" si="6"/>
        <v>29747527.654205773</v>
      </c>
      <c r="HJ22" s="34">
        <v>0</v>
      </c>
      <c r="HK22" s="34">
        <v>0</v>
      </c>
      <c r="HL22" s="33">
        <v>0</v>
      </c>
      <c r="HM22" s="34">
        <v>0</v>
      </c>
      <c r="HN22" s="33">
        <v>0</v>
      </c>
      <c r="HO22" s="34">
        <v>0</v>
      </c>
      <c r="HP22" s="34">
        <v>-311906.41134704102</v>
      </c>
      <c r="HQ22" s="33">
        <v>-311906.41134704102</v>
      </c>
      <c r="HR22" s="34">
        <v>1888991.07471811</v>
      </c>
      <c r="HS22" s="35">
        <v>1577084.6633710701</v>
      </c>
      <c r="HT22" s="34">
        <v>14197076.178173</v>
      </c>
      <c r="HU22" s="36">
        <v>17127536.139403801</v>
      </c>
      <c r="HX22" s="32">
        <v>85684.024044845501</v>
      </c>
      <c r="HY22" s="32">
        <v>0</v>
      </c>
    </row>
    <row r="23" spans="1:233" x14ac:dyDescent="0.3">
      <c r="A23" s="74"/>
      <c r="B23" s="31" t="s">
        <v>24</v>
      </c>
      <c r="C23" s="21" t="s">
        <v>247</v>
      </c>
      <c r="D23" s="32">
        <v>0</v>
      </c>
      <c r="E23" s="32">
        <f t="shared" si="1"/>
        <v>0</v>
      </c>
      <c r="F23" s="32">
        <f t="shared" si="13"/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3689248.71157298</v>
      </c>
      <c r="N23" s="32">
        <v>10916382.9378129</v>
      </c>
      <c r="O23" s="32">
        <v>6204836.5068177003</v>
      </c>
      <c r="P23" s="32">
        <v>347946.576537524</v>
      </c>
      <c r="Q23" s="32">
        <v>306475.71067713102</v>
      </c>
      <c r="R23" s="32">
        <v>632852.84099315596</v>
      </c>
      <c r="S23" s="32">
        <v>284886.21520714602</v>
      </c>
      <c r="T23" s="32">
        <v>323748.575140676</v>
      </c>
      <c r="U23" s="32">
        <v>0</v>
      </c>
      <c r="V23" s="32">
        <v>0</v>
      </c>
      <c r="W23" s="32">
        <f t="shared" si="0"/>
        <v>0</v>
      </c>
      <c r="X23" s="32">
        <f t="shared" si="14"/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506157.66817254102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0</v>
      </c>
      <c r="CR23" s="32">
        <v>0</v>
      </c>
      <c r="CS23" s="32">
        <v>0</v>
      </c>
      <c r="CT23" s="32">
        <v>0</v>
      </c>
      <c r="CU23" s="32">
        <v>0</v>
      </c>
      <c r="CV23" s="32"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v>0</v>
      </c>
      <c r="DB23" s="32">
        <v>0</v>
      </c>
      <c r="DC23" s="32">
        <v>0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0</v>
      </c>
      <c r="DW23" s="32">
        <v>0</v>
      </c>
      <c r="DX23" s="32">
        <v>0</v>
      </c>
      <c r="DY23" s="32">
        <v>0</v>
      </c>
      <c r="DZ23" s="32">
        <v>0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32">
        <v>0</v>
      </c>
      <c r="EG23" s="32">
        <v>0</v>
      </c>
      <c r="EH23" s="32">
        <v>0</v>
      </c>
      <c r="EI23" s="32">
        <v>0</v>
      </c>
      <c r="EJ23" s="32">
        <v>110.252807075155</v>
      </c>
      <c r="EK23" s="32">
        <v>0</v>
      </c>
      <c r="EL23" s="32">
        <v>0</v>
      </c>
      <c r="EM23" s="32">
        <v>0</v>
      </c>
      <c r="EN23" s="32">
        <v>269642.30740060803</v>
      </c>
      <c r="EO23" s="32">
        <v>444467.22659693798</v>
      </c>
      <c r="EP23" s="32">
        <v>237350.726802358</v>
      </c>
      <c r="EQ23" s="32">
        <v>1789576.5102673001</v>
      </c>
      <c r="ER23" s="32">
        <v>0</v>
      </c>
      <c r="ES23" s="32">
        <v>408031.04259211698</v>
      </c>
      <c r="ET23" s="32">
        <v>0</v>
      </c>
      <c r="EU23" s="32">
        <v>0</v>
      </c>
      <c r="EV23" s="32">
        <v>0</v>
      </c>
      <c r="EW23" s="32">
        <v>0</v>
      </c>
      <c r="EX23" s="32">
        <v>0</v>
      </c>
      <c r="EY23" s="32">
        <v>0</v>
      </c>
      <c r="EZ23" s="32">
        <v>0</v>
      </c>
      <c r="FA23" s="32">
        <v>0</v>
      </c>
      <c r="FB23" s="32">
        <v>0</v>
      </c>
      <c r="FC23" s="32">
        <v>0</v>
      </c>
      <c r="FD23" s="32">
        <v>0</v>
      </c>
      <c r="FE23" s="32">
        <v>0</v>
      </c>
      <c r="FF23" s="32">
        <v>0</v>
      </c>
      <c r="FG23" s="32">
        <v>0</v>
      </c>
      <c r="FH23" s="32">
        <v>0</v>
      </c>
      <c r="FI23" s="32">
        <v>0</v>
      </c>
      <c r="FJ23" s="32">
        <v>0</v>
      </c>
      <c r="FK23" s="32">
        <v>0</v>
      </c>
      <c r="FL23" s="32">
        <v>0</v>
      </c>
      <c r="FM23" s="32">
        <v>0</v>
      </c>
      <c r="FN23" s="32">
        <v>0</v>
      </c>
      <c r="FO23" s="32">
        <v>0</v>
      </c>
      <c r="FP23" s="32">
        <v>0</v>
      </c>
      <c r="FQ23" s="32">
        <v>0</v>
      </c>
      <c r="FR23" s="32">
        <v>0</v>
      </c>
      <c r="FS23" s="32">
        <v>0</v>
      </c>
      <c r="FT23" s="32">
        <v>0</v>
      </c>
      <c r="FU23" s="32">
        <v>0</v>
      </c>
      <c r="FV23" s="32">
        <v>0</v>
      </c>
      <c r="FW23" s="32">
        <v>0</v>
      </c>
      <c r="FX23" s="32">
        <v>0</v>
      </c>
      <c r="FY23" s="32">
        <v>0</v>
      </c>
      <c r="FZ23" s="32">
        <v>0</v>
      </c>
      <c r="GA23" s="32">
        <v>0</v>
      </c>
      <c r="GB23" s="32">
        <v>0</v>
      </c>
      <c r="GC23" s="32">
        <v>0</v>
      </c>
      <c r="GD23" s="32">
        <v>0</v>
      </c>
      <c r="GE23" s="32">
        <v>0</v>
      </c>
      <c r="GF23" s="32">
        <v>0</v>
      </c>
      <c r="GG23" s="32">
        <v>0</v>
      </c>
      <c r="GH23" s="32">
        <v>0</v>
      </c>
      <c r="GI23" s="32">
        <v>0</v>
      </c>
      <c r="GJ23" s="32">
        <v>0</v>
      </c>
      <c r="GK23" s="32">
        <v>0</v>
      </c>
      <c r="GL23" s="32">
        <v>0</v>
      </c>
      <c r="GM23" s="32">
        <v>0</v>
      </c>
      <c r="GN23" s="32">
        <v>0</v>
      </c>
      <c r="GO23" s="32">
        <v>0</v>
      </c>
      <c r="GP23" s="32">
        <v>0</v>
      </c>
      <c r="GQ23" s="32">
        <v>0</v>
      </c>
      <c r="GR23" s="32">
        <v>0</v>
      </c>
      <c r="GS23" s="32">
        <v>0</v>
      </c>
      <c r="GT23" s="32">
        <v>0</v>
      </c>
      <c r="GU23" s="32">
        <v>0</v>
      </c>
      <c r="GV23" s="32">
        <v>0</v>
      </c>
      <c r="GW23" s="32">
        <v>0</v>
      </c>
      <c r="GX23" s="32">
        <v>0</v>
      </c>
      <c r="GY23" s="32">
        <v>0</v>
      </c>
      <c r="GZ23" s="32">
        <v>0</v>
      </c>
      <c r="HA23" s="32">
        <v>0</v>
      </c>
      <c r="HB23" s="32">
        <v>0</v>
      </c>
      <c r="HC23" s="32">
        <v>0</v>
      </c>
      <c r="HD23" s="32">
        <v>0</v>
      </c>
      <c r="HE23" s="32">
        <v>0</v>
      </c>
      <c r="HF23" s="32">
        <v>0</v>
      </c>
      <c r="HG23" s="32">
        <v>0</v>
      </c>
      <c r="HH23" s="32">
        <v>0</v>
      </c>
      <c r="HI23" s="33">
        <f t="shared" si="6"/>
        <v>26361713.809398144</v>
      </c>
      <c r="HJ23" s="34">
        <v>0</v>
      </c>
      <c r="HK23" s="34">
        <v>0</v>
      </c>
      <c r="HL23" s="33">
        <v>0</v>
      </c>
      <c r="HM23" s="34">
        <v>0</v>
      </c>
      <c r="HN23" s="33">
        <v>0</v>
      </c>
      <c r="HO23" s="34">
        <v>0</v>
      </c>
      <c r="HP23" s="34">
        <v>0</v>
      </c>
      <c r="HQ23" s="33">
        <v>0</v>
      </c>
      <c r="HR23" s="34">
        <v>0</v>
      </c>
      <c r="HS23" s="35">
        <v>0</v>
      </c>
      <c r="HT23" s="34">
        <v>0</v>
      </c>
      <c r="HU23" s="36">
        <v>26361713.8093981</v>
      </c>
      <c r="HX23" s="32">
        <v>0</v>
      </c>
      <c r="HY23" s="32">
        <v>0</v>
      </c>
    </row>
    <row r="24" spans="1:233" x14ac:dyDescent="0.3">
      <c r="A24" s="74"/>
      <c r="B24" s="31" t="s">
        <v>25</v>
      </c>
      <c r="C24" s="21" t="s">
        <v>248</v>
      </c>
      <c r="D24" s="32">
        <v>142630.57346180399</v>
      </c>
      <c r="E24" s="32">
        <f t="shared" si="1"/>
        <v>913920.68367872713</v>
      </c>
      <c r="F24" s="32">
        <f t="shared" si="13"/>
        <v>13788.831013358871</v>
      </c>
      <c r="G24" s="32">
        <v>0</v>
      </c>
      <c r="H24" s="32">
        <v>2715447.1853421801</v>
      </c>
      <c r="I24" s="32">
        <v>1239196.2282740199</v>
      </c>
      <c r="J24" s="32">
        <v>654978.42559211596</v>
      </c>
      <c r="K24" s="32">
        <v>259486.55167092301</v>
      </c>
      <c r="L24" s="32">
        <v>271415.07446087297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4052960.0087163001</v>
      </c>
      <c r="V24" s="32">
        <v>6431129.5953741102</v>
      </c>
      <c r="W24" s="32">
        <f t="shared" si="0"/>
        <v>598083.37975301582</v>
      </c>
      <c r="X24" s="32">
        <f t="shared" si="14"/>
        <v>52305.486011284163</v>
      </c>
      <c r="Y24" s="32">
        <v>37413.313212643698</v>
      </c>
      <c r="Z24" s="32">
        <v>797292.01261371304</v>
      </c>
      <c r="AA24" s="32">
        <v>25210.395643872798</v>
      </c>
      <c r="AB24" s="32">
        <v>834634.27248937695</v>
      </c>
      <c r="AC24" s="32">
        <v>1868733.8622466801</v>
      </c>
      <c r="AD24" s="32">
        <v>2765702.0077320798</v>
      </c>
      <c r="AE24" s="32">
        <v>0</v>
      </c>
      <c r="AF24" s="32">
        <v>1345783.44892924</v>
      </c>
      <c r="AG24" s="32">
        <v>3156497.28302735</v>
      </c>
      <c r="AH24" s="32">
        <v>2810011.8415890899</v>
      </c>
      <c r="AI24" s="32">
        <v>79913.593470698805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37762.398551938</v>
      </c>
      <c r="AY24" s="32">
        <v>120055.945850377</v>
      </c>
      <c r="AZ24" s="32">
        <v>18062.926767431902</v>
      </c>
      <c r="BA24" s="32">
        <v>2170.62428620731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32707.013119764</v>
      </c>
      <c r="BL24" s="32">
        <v>0</v>
      </c>
      <c r="BM24" s="32">
        <v>0</v>
      </c>
      <c r="BN24" s="32">
        <v>0</v>
      </c>
      <c r="BO24" s="32">
        <v>512.17663557365699</v>
      </c>
      <c r="BP24" s="32">
        <v>75810.743465934007</v>
      </c>
      <c r="BQ24" s="32">
        <v>32.318796423836403</v>
      </c>
      <c r="BR24" s="32">
        <v>2626.55047402834</v>
      </c>
      <c r="BS24" s="32">
        <v>15648.903891943601</v>
      </c>
      <c r="BT24" s="32">
        <v>134.821265070442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0</v>
      </c>
      <c r="DH24" s="32">
        <v>0</v>
      </c>
      <c r="DI24" s="32">
        <v>0</v>
      </c>
      <c r="DJ24" s="32">
        <v>0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0</v>
      </c>
      <c r="DW24" s="32">
        <v>0</v>
      </c>
      <c r="DX24" s="32">
        <v>0</v>
      </c>
      <c r="DY24" s="32">
        <v>0</v>
      </c>
      <c r="DZ24" s="32">
        <v>0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32">
        <v>0</v>
      </c>
      <c r="EG24" s="32">
        <v>0</v>
      </c>
      <c r="EH24" s="32">
        <v>0</v>
      </c>
      <c r="EI24" s="32">
        <v>0</v>
      </c>
      <c r="EJ24" s="32">
        <v>0</v>
      </c>
      <c r="EK24" s="32">
        <v>0</v>
      </c>
      <c r="EL24" s="32">
        <v>0</v>
      </c>
      <c r="EM24" s="32">
        <v>0</v>
      </c>
      <c r="EN24" s="32">
        <v>0</v>
      </c>
      <c r="EO24" s="32">
        <v>0</v>
      </c>
      <c r="EP24" s="32">
        <v>0</v>
      </c>
      <c r="EQ24" s="32">
        <v>0</v>
      </c>
      <c r="ER24" s="32">
        <v>0</v>
      </c>
      <c r="ES24" s="32">
        <v>0</v>
      </c>
      <c r="ET24" s="32">
        <v>0</v>
      </c>
      <c r="EU24" s="32">
        <v>0</v>
      </c>
      <c r="EV24" s="32">
        <v>0</v>
      </c>
      <c r="EW24" s="32">
        <v>0</v>
      </c>
      <c r="EX24" s="32">
        <v>0</v>
      </c>
      <c r="EY24" s="32">
        <v>0</v>
      </c>
      <c r="EZ24" s="32">
        <v>0</v>
      </c>
      <c r="FA24" s="32">
        <v>0</v>
      </c>
      <c r="FB24" s="32">
        <v>0</v>
      </c>
      <c r="FC24" s="32">
        <v>0</v>
      </c>
      <c r="FD24" s="32">
        <v>0</v>
      </c>
      <c r="FE24" s="32">
        <v>0</v>
      </c>
      <c r="FF24" s="32">
        <v>0</v>
      </c>
      <c r="FG24" s="32">
        <v>243.86289649832</v>
      </c>
      <c r="FH24" s="32">
        <v>155.424017333759</v>
      </c>
      <c r="FI24" s="32">
        <v>0</v>
      </c>
      <c r="FJ24" s="32">
        <v>0</v>
      </c>
      <c r="FK24" s="32">
        <v>920.22939064757202</v>
      </c>
      <c r="FL24" s="32">
        <v>842.84264906311205</v>
      </c>
      <c r="FM24" s="32">
        <v>0</v>
      </c>
      <c r="FN24" s="32">
        <v>0</v>
      </c>
      <c r="FO24" s="32">
        <v>0</v>
      </c>
      <c r="FP24" s="32">
        <v>0</v>
      </c>
      <c r="FQ24" s="32">
        <v>0</v>
      </c>
      <c r="FR24" s="32">
        <v>0</v>
      </c>
      <c r="FS24" s="32">
        <v>0</v>
      </c>
      <c r="FT24" s="32">
        <v>0</v>
      </c>
      <c r="FU24" s="32">
        <v>13036955.161243699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32">
        <v>0</v>
      </c>
      <c r="GF24" s="32">
        <v>0</v>
      </c>
      <c r="GG24" s="32">
        <v>0</v>
      </c>
      <c r="GH24" s="32">
        <v>0</v>
      </c>
      <c r="GI24" s="32">
        <v>0</v>
      </c>
      <c r="GJ24" s="32">
        <v>26.133568148590001</v>
      </c>
      <c r="GK24" s="32">
        <v>0</v>
      </c>
      <c r="GL24" s="32">
        <v>0</v>
      </c>
      <c r="GM24" s="32">
        <v>0</v>
      </c>
      <c r="GN24" s="32">
        <v>0</v>
      </c>
      <c r="GO24" s="32">
        <v>0</v>
      </c>
      <c r="GP24" s="32">
        <v>0</v>
      </c>
      <c r="GQ24" s="32">
        <v>0</v>
      </c>
      <c r="GR24" s="32">
        <v>0</v>
      </c>
      <c r="GS24" s="32">
        <v>0</v>
      </c>
      <c r="GT24" s="32">
        <v>0</v>
      </c>
      <c r="GU24" s="32">
        <v>308280.47355653602</v>
      </c>
      <c r="GV24" s="32">
        <v>0</v>
      </c>
      <c r="GW24" s="32">
        <v>0</v>
      </c>
      <c r="GX24" s="32">
        <v>1206001.1570091301</v>
      </c>
      <c r="GY24" s="32">
        <v>649881.91749169398</v>
      </c>
      <c r="GZ24" s="32">
        <v>735242.76118850999</v>
      </c>
      <c r="HA24" s="32">
        <v>0</v>
      </c>
      <c r="HB24" s="32">
        <v>0</v>
      </c>
      <c r="HC24" s="32">
        <v>0</v>
      </c>
      <c r="HD24" s="32">
        <v>0</v>
      </c>
      <c r="HE24" s="32">
        <v>55067.921787069499</v>
      </c>
      <c r="HF24" s="32">
        <v>0</v>
      </c>
      <c r="HG24" s="32">
        <v>0</v>
      </c>
      <c r="HH24" s="32">
        <v>0</v>
      </c>
      <c r="HI24" s="33">
        <f t="shared" si="6"/>
        <v>47365676.362206481</v>
      </c>
      <c r="HJ24" s="34">
        <v>10140512.1558505</v>
      </c>
      <c r="HK24" s="34">
        <v>26255096.5349462</v>
      </c>
      <c r="HL24" s="33">
        <v>36395608.690796703</v>
      </c>
      <c r="HM24" s="34">
        <v>0</v>
      </c>
      <c r="HN24" s="33">
        <v>36395608.690796703</v>
      </c>
      <c r="HO24" s="34">
        <v>0</v>
      </c>
      <c r="HP24" s="34">
        <v>1184979.3639638601</v>
      </c>
      <c r="HQ24" s="33">
        <v>1184979.3639638601</v>
      </c>
      <c r="HR24" s="34">
        <v>1779160.86562255</v>
      </c>
      <c r="HS24" s="35">
        <v>39359748.920383103</v>
      </c>
      <c r="HT24" s="34">
        <v>1785068.1509779301</v>
      </c>
      <c r="HU24" s="36">
        <v>84940357.131611601</v>
      </c>
      <c r="HX24" s="32">
        <v>927709.51469208603</v>
      </c>
      <c r="HY24" s="32">
        <v>650388.86576429999</v>
      </c>
    </row>
    <row r="25" spans="1:233" x14ac:dyDescent="0.3">
      <c r="A25" s="74"/>
      <c r="B25" s="31" t="s">
        <v>26</v>
      </c>
      <c r="C25" s="21" t="s">
        <v>249</v>
      </c>
      <c r="D25" s="32">
        <v>174580.62419749101</v>
      </c>
      <c r="E25" s="32">
        <f t="shared" si="1"/>
        <v>522546.85459223704</v>
      </c>
      <c r="F25" s="32">
        <f t="shared" si="13"/>
        <v>7883.9557996779813</v>
      </c>
      <c r="G25" s="32">
        <v>0</v>
      </c>
      <c r="H25" s="32">
        <v>38159894.434365101</v>
      </c>
      <c r="I25" s="32">
        <v>74842667.4883672</v>
      </c>
      <c r="J25" s="32">
        <v>26478729.957593799</v>
      </c>
      <c r="K25" s="32">
        <v>2409642.7819521702</v>
      </c>
      <c r="L25" s="32">
        <v>3619164.54426151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11680275.837320499</v>
      </c>
      <c r="W25" s="32">
        <f t="shared" si="0"/>
        <v>0</v>
      </c>
      <c r="X25" s="32">
        <f t="shared" si="14"/>
        <v>0</v>
      </c>
      <c r="Y25" s="32">
        <v>0</v>
      </c>
      <c r="Z25" s="32">
        <v>382358.15660098899</v>
      </c>
      <c r="AA25" s="32">
        <v>0</v>
      </c>
      <c r="AB25" s="32">
        <v>0</v>
      </c>
      <c r="AC25" s="32">
        <v>0</v>
      </c>
      <c r="AD25" s="32">
        <v>956.94627492085101</v>
      </c>
      <c r="AE25" s="32">
        <v>0</v>
      </c>
      <c r="AF25" s="32">
        <v>961.37619859127597</v>
      </c>
      <c r="AG25" s="32">
        <v>168875.58406166799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13352.701819137599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0</v>
      </c>
      <c r="DW25" s="32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32">
        <v>0</v>
      </c>
      <c r="EG25" s="32">
        <v>0</v>
      </c>
      <c r="EH25" s="32">
        <v>0</v>
      </c>
      <c r="EI25" s="32">
        <v>0</v>
      </c>
      <c r="EJ25" s="32">
        <v>0</v>
      </c>
      <c r="EK25" s="32">
        <v>0</v>
      </c>
      <c r="EL25" s="32">
        <v>0</v>
      </c>
      <c r="EM25" s="32">
        <v>0</v>
      </c>
      <c r="EN25" s="32">
        <v>0</v>
      </c>
      <c r="EO25" s="32">
        <v>0</v>
      </c>
      <c r="EP25" s="32">
        <v>0</v>
      </c>
      <c r="EQ25" s="32">
        <v>0</v>
      </c>
      <c r="ER25" s="32">
        <v>0</v>
      </c>
      <c r="ES25" s="32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32">
        <v>0</v>
      </c>
      <c r="FC25" s="32">
        <v>0</v>
      </c>
      <c r="FD25" s="32">
        <v>0</v>
      </c>
      <c r="FE25" s="32">
        <v>0</v>
      </c>
      <c r="FF25" s="32">
        <v>0</v>
      </c>
      <c r="FG25" s="32">
        <v>94.0774249694432</v>
      </c>
      <c r="FH25" s="32">
        <v>13.414816538269401</v>
      </c>
      <c r="FI25" s="32">
        <v>0</v>
      </c>
      <c r="FJ25" s="32">
        <v>0</v>
      </c>
      <c r="FK25" s="32">
        <v>0</v>
      </c>
      <c r="FL25" s="32">
        <v>0</v>
      </c>
      <c r="FM25" s="32">
        <v>0</v>
      </c>
      <c r="FN25" s="32">
        <v>0</v>
      </c>
      <c r="FO25" s="32">
        <v>0</v>
      </c>
      <c r="FP25" s="32">
        <v>0</v>
      </c>
      <c r="FQ25" s="32">
        <v>0</v>
      </c>
      <c r="FR25" s="32">
        <v>0</v>
      </c>
      <c r="FS25" s="32">
        <v>410.66433880060202</v>
      </c>
      <c r="FT25" s="32">
        <v>0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32">
        <v>0</v>
      </c>
      <c r="GF25" s="32">
        <v>0</v>
      </c>
      <c r="GG25" s="32">
        <v>0</v>
      </c>
      <c r="GH25" s="32">
        <v>0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347158.20873294998</v>
      </c>
      <c r="GS25" s="32">
        <v>0</v>
      </c>
      <c r="GT25" s="32">
        <v>0</v>
      </c>
      <c r="GU25" s="32">
        <v>0</v>
      </c>
      <c r="GV25" s="32">
        <v>0</v>
      </c>
      <c r="GW25" s="32">
        <v>0</v>
      </c>
      <c r="GX25" s="32">
        <v>0</v>
      </c>
      <c r="GY25" s="32">
        <v>0</v>
      </c>
      <c r="GZ25" s="32">
        <v>0</v>
      </c>
      <c r="HA25" s="32">
        <v>0</v>
      </c>
      <c r="HB25" s="32">
        <v>0</v>
      </c>
      <c r="HC25" s="32">
        <v>0</v>
      </c>
      <c r="HD25" s="32">
        <v>0</v>
      </c>
      <c r="HE25" s="32">
        <v>11553.590251158899</v>
      </c>
      <c r="HF25" s="32">
        <v>0</v>
      </c>
      <c r="HG25" s="32">
        <v>0</v>
      </c>
      <c r="HH25" s="32">
        <v>0</v>
      </c>
      <c r="HI25" s="33">
        <f t="shared" si="6"/>
        <v>158821121.19896942</v>
      </c>
      <c r="HJ25" s="34">
        <v>70473.399329022999</v>
      </c>
      <c r="HK25" s="34">
        <v>800557.79835336702</v>
      </c>
      <c r="HL25" s="33">
        <v>871031.19768238999</v>
      </c>
      <c r="HM25" s="34">
        <v>0</v>
      </c>
      <c r="HN25" s="33">
        <v>871031.19768238999</v>
      </c>
      <c r="HO25" s="34">
        <v>0</v>
      </c>
      <c r="HP25" s="34">
        <v>1918896.6891870301</v>
      </c>
      <c r="HQ25" s="33">
        <v>1918896.6891870301</v>
      </c>
      <c r="HR25" s="34">
        <v>930641.877917971</v>
      </c>
      <c r="HS25" s="35">
        <v>3720569.7647873899</v>
      </c>
      <c r="HT25" s="34">
        <v>3191596.6135999998</v>
      </c>
      <c r="HU25" s="36">
        <v>159350094.35015699</v>
      </c>
      <c r="HX25" s="32">
        <v>530430.81039191503</v>
      </c>
      <c r="HY25" s="32">
        <v>0</v>
      </c>
    </row>
    <row r="26" spans="1:233" x14ac:dyDescent="0.3">
      <c r="A26" s="74"/>
      <c r="B26" s="31" t="s">
        <v>27</v>
      </c>
      <c r="C26" s="21" t="s">
        <v>250</v>
      </c>
      <c r="D26" s="32">
        <f>D237*(1-$G$3)</f>
        <v>932.43052732822503</v>
      </c>
      <c r="E26" s="32">
        <f t="shared" si="1"/>
        <v>2556.6789848599096</v>
      </c>
      <c r="F26">
        <v>0</v>
      </c>
      <c r="G26" s="32">
        <f t="shared" ref="G26:BR26" si="15">G237*(1-$G$3)</f>
        <v>0</v>
      </c>
      <c r="H26" s="32">
        <f t="shared" si="15"/>
        <v>921295.9396560468</v>
      </c>
      <c r="I26" s="32">
        <f t="shared" si="15"/>
        <v>1615374.5668930658</v>
      </c>
      <c r="J26" s="32">
        <f t="shared" si="15"/>
        <v>26935.577095038974</v>
      </c>
      <c r="K26" s="32">
        <f t="shared" si="15"/>
        <v>64225.420685990786</v>
      </c>
      <c r="L26" s="32">
        <f t="shared" si="15"/>
        <v>43.031694637191478</v>
      </c>
      <c r="M26" s="32">
        <f t="shared" si="15"/>
        <v>0</v>
      </c>
      <c r="N26" s="32">
        <f t="shared" si="15"/>
        <v>0</v>
      </c>
      <c r="O26" s="32">
        <f t="shared" si="15"/>
        <v>0</v>
      </c>
      <c r="P26" s="32">
        <f t="shared" si="15"/>
        <v>0</v>
      </c>
      <c r="Q26" s="32">
        <f t="shared" si="15"/>
        <v>0</v>
      </c>
      <c r="R26" s="32">
        <f t="shared" si="15"/>
        <v>0</v>
      </c>
      <c r="S26" s="32">
        <f t="shared" si="15"/>
        <v>0</v>
      </c>
      <c r="T26" s="32">
        <f t="shared" si="15"/>
        <v>0</v>
      </c>
      <c r="U26" s="32">
        <f t="shared" si="15"/>
        <v>0</v>
      </c>
      <c r="V26" s="32">
        <f t="shared" si="15"/>
        <v>5835382.2749779224</v>
      </c>
      <c r="W26" s="32">
        <f t="shared" si="0"/>
        <v>10959509.061486755</v>
      </c>
      <c r="X26">
        <v>0</v>
      </c>
      <c r="Y26" s="32">
        <f t="shared" si="15"/>
        <v>0</v>
      </c>
      <c r="Z26" s="32">
        <f t="shared" si="15"/>
        <v>204955.23768118356</v>
      </c>
      <c r="AA26" s="32">
        <f t="shared" si="15"/>
        <v>43236.286568028787</v>
      </c>
      <c r="AB26" s="32">
        <f t="shared" si="15"/>
        <v>1412893.8243028775</v>
      </c>
      <c r="AC26" s="32">
        <f t="shared" si="15"/>
        <v>1624095.8877226631</v>
      </c>
      <c r="AD26" s="32">
        <f t="shared" si="15"/>
        <v>1112266.5044883178</v>
      </c>
      <c r="AE26" s="32">
        <f t="shared" si="15"/>
        <v>0</v>
      </c>
      <c r="AF26" s="32">
        <f t="shared" si="15"/>
        <v>914463.00980663835</v>
      </c>
      <c r="AG26" s="32">
        <f t="shared" si="15"/>
        <v>2141133.3521889662</v>
      </c>
      <c r="AH26" s="32">
        <f t="shared" si="15"/>
        <v>0</v>
      </c>
      <c r="AI26" s="32">
        <f t="shared" si="15"/>
        <v>104968.31279996346</v>
      </c>
      <c r="AJ26" s="32">
        <f t="shared" si="15"/>
        <v>0</v>
      </c>
      <c r="AK26" s="32">
        <f t="shared" si="15"/>
        <v>0.50094356674171181</v>
      </c>
      <c r="AL26" s="32">
        <f t="shared" si="15"/>
        <v>0</v>
      </c>
      <c r="AM26" s="32">
        <f t="shared" si="15"/>
        <v>0</v>
      </c>
      <c r="AN26" s="32">
        <f t="shared" si="15"/>
        <v>0</v>
      </c>
      <c r="AO26" s="32">
        <f t="shared" si="15"/>
        <v>0</v>
      </c>
      <c r="AP26" s="32">
        <f t="shared" si="15"/>
        <v>0</v>
      </c>
      <c r="AQ26" s="32">
        <f t="shared" si="15"/>
        <v>0</v>
      </c>
      <c r="AR26" s="32">
        <f t="shared" si="15"/>
        <v>0</v>
      </c>
      <c r="AS26" s="32">
        <f t="shared" si="15"/>
        <v>0</v>
      </c>
      <c r="AT26" s="32">
        <f t="shared" si="15"/>
        <v>0</v>
      </c>
      <c r="AU26" s="32">
        <f t="shared" si="15"/>
        <v>0</v>
      </c>
      <c r="AV26" s="32">
        <f t="shared" si="15"/>
        <v>0</v>
      </c>
      <c r="AW26" s="32">
        <f t="shared" si="15"/>
        <v>0</v>
      </c>
      <c r="AX26" s="32">
        <f t="shared" si="15"/>
        <v>0</v>
      </c>
      <c r="AY26" s="32">
        <f t="shared" si="15"/>
        <v>0</v>
      </c>
      <c r="AZ26" s="32">
        <f t="shared" si="15"/>
        <v>0</v>
      </c>
      <c r="BA26" s="32">
        <f t="shared" si="15"/>
        <v>0</v>
      </c>
      <c r="BB26" s="32">
        <f t="shared" si="15"/>
        <v>28.411972821743955</v>
      </c>
      <c r="BC26" s="32">
        <f t="shared" si="15"/>
        <v>521.60325675161005</v>
      </c>
      <c r="BD26" s="32">
        <f t="shared" si="15"/>
        <v>0</v>
      </c>
      <c r="BE26" s="32">
        <f t="shared" si="15"/>
        <v>0</v>
      </c>
      <c r="BF26" s="32">
        <f t="shared" si="15"/>
        <v>0</v>
      </c>
      <c r="BG26" s="32">
        <f t="shared" si="15"/>
        <v>0</v>
      </c>
      <c r="BH26" s="32">
        <f t="shared" si="15"/>
        <v>0</v>
      </c>
      <c r="BI26" s="32">
        <f t="shared" si="15"/>
        <v>573891.02670233359</v>
      </c>
      <c r="BJ26" s="32">
        <f t="shared" si="15"/>
        <v>0</v>
      </c>
      <c r="BK26" s="32">
        <f t="shared" si="15"/>
        <v>19480.9311483241</v>
      </c>
      <c r="BL26" s="32">
        <f t="shared" si="15"/>
        <v>1069759.6929728941</v>
      </c>
      <c r="BM26" s="32">
        <f t="shared" si="15"/>
        <v>1193.4398902816697</v>
      </c>
      <c r="BN26" s="32">
        <f t="shared" si="15"/>
        <v>5346267.3653410673</v>
      </c>
      <c r="BO26" s="32">
        <f t="shared" si="15"/>
        <v>4392403.3539054878</v>
      </c>
      <c r="BP26" s="32">
        <f t="shared" si="15"/>
        <v>91133.027103657019</v>
      </c>
      <c r="BQ26" s="32">
        <f t="shared" si="15"/>
        <v>7696.1359977948014</v>
      </c>
      <c r="BR26" s="32">
        <f t="shared" si="15"/>
        <v>42754.678137290306</v>
      </c>
      <c r="BS26" s="32">
        <f t="shared" ref="BS26:ED26" si="16">BS237*(1-$G$3)</f>
        <v>33684.107151692697</v>
      </c>
      <c r="BT26" s="32">
        <f t="shared" si="16"/>
        <v>79674.05071733713</v>
      </c>
      <c r="BU26" s="32">
        <f t="shared" si="16"/>
        <v>1037.6220254463667</v>
      </c>
      <c r="BV26" s="32">
        <f t="shared" si="16"/>
        <v>2121.0988154738038</v>
      </c>
      <c r="BW26" s="32">
        <f t="shared" si="16"/>
        <v>5993.5492083489398</v>
      </c>
      <c r="BX26" s="32">
        <f t="shared" si="16"/>
        <v>1570.2329312510717</v>
      </c>
      <c r="BY26" s="32">
        <f t="shared" si="16"/>
        <v>38187.973683656244</v>
      </c>
      <c r="BZ26" s="32">
        <f t="shared" si="16"/>
        <v>0</v>
      </c>
      <c r="CA26" s="32">
        <f t="shared" si="16"/>
        <v>0</v>
      </c>
      <c r="CB26" s="32">
        <f t="shared" si="16"/>
        <v>0</v>
      </c>
      <c r="CC26" s="32">
        <f t="shared" si="16"/>
        <v>0</v>
      </c>
      <c r="CD26" s="32">
        <f t="shared" si="16"/>
        <v>0</v>
      </c>
      <c r="CE26" s="32">
        <f t="shared" si="16"/>
        <v>0</v>
      </c>
      <c r="CF26" s="32">
        <f t="shared" si="16"/>
        <v>0</v>
      </c>
      <c r="CG26" s="32">
        <f t="shared" si="16"/>
        <v>0</v>
      </c>
      <c r="CH26" s="32">
        <f t="shared" si="16"/>
        <v>0</v>
      </c>
      <c r="CI26" s="32">
        <f t="shared" si="16"/>
        <v>0</v>
      </c>
      <c r="CJ26" s="32">
        <f t="shared" si="16"/>
        <v>0</v>
      </c>
      <c r="CK26" s="32">
        <f t="shared" si="16"/>
        <v>0</v>
      </c>
      <c r="CL26" s="32">
        <f t="shared" si="16"/>
        <v>0</v>
      </c>
      <c r="CM26" s="32">
        <f t="shared" si="16"/>
        <v>0</v>
      </c>
      <c r="CN26" s="32">
        <f t="shared" si="16"/>
        <v>0</v>
      </c>
      <c r="CO26" s="32">
        <f t="shared" si="16"/>
        <v>0</v>
      </c>
      <c r="CP26" s="32">
        <f t="shared" si="16"/>
        <v>0</v>
      </c>
      <c r="CQ26" s="32">
        <f t="shared" si="16"/>
        <v>0</v>
      </c>
      <c r="CR26" s="32">
        <f t="shared" si="16"/>
        <v>0</v>
      </c>
      <c r="CS26" s="32">
        <f t="shared" si="16"/>
        <v>0</v>
      </c>
      <c r="CT26" s="32">
        <f t="shared" si="16"/>
        <v>0</v>
      </c>
      <c r="CU26" s="32">
        <f t="shared" si="16"/>
        <v>0</v>
      </c>
      <c r="CV26" s="32">
        <f t="shared" si="16"/>
        <v>0</v>
      </c>
      <c r="CW26" s="32">
        <f t="shared" si="16"/>
        <v>0</v>
      </c>
      <c r="CX26" s="32">
        <f t="shared" si="16"/>
        <v>0</v>
      </c>
      <c r="CY26" s="32">
        <f t="shared" si="16"/>
        <v>0</v>
      </c>
      <c r="CZ26" s="32">
        <f t="shared" si="16"/>
        <v>0</v>
      </c>
      <c r="DA26" s="32">
        <f t="shared" si="16"/>
        <v>0</v>
      </c>
      <c r="DB26" s="32">
        <f t="shared" si="16"/>
        <v>0</v>
      </c>
      <c r="DC26" s="32">
        <f t="shared" si="16"/>
        <v>0</v>
      </c>
      <c r="DD26" s="32">
        <f t="shared" si="16"/>
        <v>0</v>
      </c>
      <c r="DE26" s="32">
        <f t="shared" si="16"/>
        <v>0</v>
      </c>
      <c r="DF26" s="32">
        <f t="shared" si="16"/>
        <v>0</v>
      </c>
      <c r="DG26" s="32">
        <f t="shared" si="16"/>
        <v>0</v>
      </c>
      <c r="DH26" s="32">
        <f t="shared" si="16"/>
        <v>0</v>
      </c>
      <c r="DI26" s="32">
        <f t="shared" si="16"/>
        <v>0</v>
      </c>
      <c r="DJ26" s="32">
        <f t="shared" si="16"/>
        <v>0</v>
      </c>
      <c r="DK26" s="32">
        <f t="shared" si="16"/>
        <v>0</v>
      </c>
      <c r="DL26" s="32">
        <f t="shared" si="16"/>
        <v>0</v>
      </c>
      <c r="DM26" s="32">
        <f t="shared" si="16"/>
        <v>0</v>
      </c>
      <c r="DN26" s="32">
        <f t="shared" si="16"/>
        <v>0</v>
      </c>
      <c r="DO26" s="32">
        <f t="shared" si="16"/>
        <v>0</v>
      </c>
      <c r="DP26" s="32">
        <f t="shared" si="16"/>
        <v>0</v>
      </c>
      <c r="DQ26" s="32">
        <f t="shared" si="16"/>
        <v>0</v>
      </c>
      <c r="DR26" s="32">
        <f t="shared" si="16"/>
        <v>0</v>
      </c>
      <c r="DS26" s="32">
        <f t="shared" si="16"/>
        <v>0</v>
      </c>
      <c r="DT26" s="32">
        <f t="shared" si="16"/>
        <v>0</v>
      </c>
      <c r="DU26" s="32">
        <f t="shared" si="16"/>
        <v>0</v>
      </c>
      <c r="DV26" s="32">
        <f t="shared" si="16"/>
        <v>0</v>
      </c>
      <c r="DW26" s="32">
        <f t="shared" si="16"/>
        <v>0</v>
      </c>
      <c r="DX26" s="32">
        <f t="shared" si="16"/>
        <v>0</v>
      </c>
      <c r="DY26" s="32">
        <f t="shared" si="16"/>
        <v>0</v>
      </c>
      <c r="DZ26" s="32">
        <f t="shared" si="16"/>
        <v>0</v>
      </c>
      <c r="EA26" s="32">
        <f t="shared" si="16"/>
        <v>0</v>
      </c>
      <c r="EB26" s="32">
        <f t="shared" si="16"/>
        <v>0</v>
      </c>
      <c r="EC26" s="32">
        <f t="shared" si="16"/>
        <v>0</v>
      </c>
      <c r="ED26" s="32">
        <f t="shared" si="16"/>
        <v>0</v>
      </c>
      <c r="EE26" s="32">
        <f t="shared" ref="EE26:GP26" si="17">EE237*(1-$G$3)</f>
        <v>0</v>
      </c>
      <c r="EF26" s="32">
        <f t="shared" si="17"/>
        <v>0</v>
      </c>
      <c r="EG26" s="32">
        <f t="shared" si="17"/>
        <v>0</v>
      </c>
      <c r="EH26" s="32">
        <f t="shared" si="17"/>
        <v>0</v>
      </c>
      <c r="EI26" s="32">
        <f t="shared" si="17"/>
        <v>0</v>
      </c>
      <c r="EJ26" s="32">
        <f t="shared" si="17"/>
        <v>0</v>
      </c>
      <c r="EK26" s="32">
        <f t="shared" si="17"/>
        <v>0</v>
      </c>
      <c r="EL26" s="32">
        <f t="shared" si="17"/>
        <v>0</v>
      </c>
      <c r="EM26" s="32">
        <f t="shared" si="17"/>
        <v>0</v>
      </c>
      <c r="EN26" s="32">
        <f t="shared" si="17"/>
        <v>0</v>
      </c>
      <c r="EO26" s="32">
        <f t="shared" si="17"/>
        <v>0</v>
      </c>
      <c r="EP26" s="32">
        <f t="shared" si="17"/>
        <v>0</v>
      </c>
      <c r="EQ26" s="32">
        <f t="shared" si="17"/>
        <v>0</v>
      </c>
      <c r="ER26" s="32">
        <f t="shared" si="17"/>
        <v>0</v>
      </c>
      <c r="ES26" s="32">
        <f t="shared" si="17"/>
        <v>0</v>
      </c>
      <c r="ET26" s="32">
        <f t="shared" si="17"/>
        <v>0</v>
      </c>
      <c r="EU26" s="32">
        <f t="shared" si="17"/>
        <v>0</v>
      </c>
      <c r="EV26" s="32">
        <f t="shared" si="17"/>
        <v>0</v>
      </c>
      <c r="EW26" s="32">
        <f t="shared" si="17"/>
        <v>0</v>
      </c>
      <c r="EX26" s="32">
        <f t="shared" si="17"/>
        <v>0</v>
      </c>
      <c r="EY26" s="32">
        <f t="shared" si="17"/>
        <v>0</v>
      </c>
      <c r="EZ26" s="32">
        <f t="shared" si="17"/>
        <v>0</v>
      </c>
      <c r="FA26" s="32">
        <f t="shared" si="17"/>
        <v>0</v>
      </c>
      <c r="FB26" s="32">
        <f t="shared" si="17"/>
        <v>0</v>
      </c>
      <c r="FC26" s="32">
        <f t="shared" si="17"/>
        <v>0</v>
      </c>
      <c r="FD26" s="32">
        <f t="shared" si="17"/>
        <v>0</v>
      </c>
      <c r="FE26" s="32">
        <f t="shared" si="17"/>
        <v>0</v>
      </c>
      <c r="FF26" s="32">
        <f t="shared" si="17"/>
        <v>0</v>
      </c>
      <c r="FG26" s="32">
        <f t="shared" si="17"/>
        <v>259.27985539584563</v>
      </c>
      <c r="FH26" s="32">
        <f t="shared" si="17"/>
        <v>161.39817023608092</v>
      </c>
      <c r="FI26" s="32">
        <f t="shared" si="17"/>
        <v>0</v>
      </c>
      <c r="FJ26" s="32">
        <f t="shared" si="17"/>
        <v>0</v>
      </c>
      <c r="FK26" s="32">
        <f t="shared" si="17"/>
        <v>306.25086309371579</v>
      </c>
      <c r="FL26" s="32">
        <f t="shared" si="17"/>
        <v>280.49668355141546</v>
      </c>
      <c r="FM26" s="32">
        <f t="shared" si="17"/>
        <v>0</v>
      </c>
      <c r="FN26" s="32">
        <f t="shared" si="17"/>
        <v>0</v>
      </c>
      <c r="FO26" s="32">
        <f t="shared" si="17"/>
        <v>0</v>
      </c>
      <c r="FP26" s="32">
        <f t="shared" si="17"/>
        <v>0</v>
      </c>
      <c r="FQ26" s="32">
        <f t="shared" si="17"/>
        <v>0</v>
      </c>
      <c r="FR26" s="32">
        <f t="shared" si="17"/>
        <v>0</v>
      </c>
      <c r="FS26" s="32">
        <f t="shared" si="17"/>
        <v>0</v>
      </c>
      <c r="FT26" s="32">
        <f t="shared" si="17"/>
        <v>500127.79823692562</v>
      </c>
      <c r="FU26" s="32">
        <f t="shared" si="17"/>
        <v>12853824.140280841</v>
      </c>
      <c r="FV26" s="32">
        <f t="shared" si="17"/>
        <v>487499.33178432717</v>
      </c>
      <c r="FW26" s="32">
        <f t="shared" si="17"/>
        <v>0</v>
      </c>
      <c r="FX26" s="32">
        <f t="shared" si="17"/>
        <v>0</v>
      </c>
      <c r="FY26" s="32">
        <f t="shared" si="17"/>
        <v>0</v>
      </c>
      <c r="FZ26" s="32">
        <f t="shared" si="17"/>
        <v>0</v>
      </c>
      <c r="GA26" s="32">
        <f t="shared" si="17"/>
        <v>0</v>
      </c>
      <c r="GB26" s="32">
        <f t="shared" si="17"/>
        <v>0</v>
      </c>
      <c r="GC26" s="32">
        <f t="shared" si="17"/>
        <v>0</v>
      </c>
      <c r="GD26" s="32">
        <f t="shared" si="17"/>
        <v>0</v>
      </c>
      <c r="GE26" s="32">
        <f t="shared" si="17"/>
        <v>0</v>
      </c>
      <c r="GF26" s="32">
        <f t="shared" si="17"/>
        <v>0</v>
      </c>
      <c r="GG26" s="32">
        <f t="shared" si="17"/>
        <v>0</v>
      </c>
      <c r="GH26" s="32">
        <f t="shared" si="17"/>
        <v>45593.504328083553</v>
      </c>
      <c r="GI26" s="32">
        <f t="shared" si="17"/>
        <v>59996.478099033542</v>
      </c>
      <c r="GJ26" s="32">
        <f t="shared" si="17"/>
        <v>22.500789486105177</v>
      </c>
      <c r="GK26" s="32">
        <f t="shared" si="17"/>
        <v>0</v>
      </c>
      <c r="GL26" s="32">
        <f t="shared" si="17"/>
        <v>0</v>
      </c>
      <c r="GM26" s="32">
        <f t="shared" si="17"/>
        <v>0</v>
      </c>
      <c r="GN26" s="32">
        <f t="shared" si="17"/>
        <v>0</v>
      </c>
      <c r="GO26" s="32">
        <f t="shared" si="17"/>
        <v>0</v>
      </c>
      <c r="GP26" s="32">
        <f t="shared" si="17"/>
        <v>0</v>
      </c>
      <c r="GQ26" s="32">
        <f t="shared" ref="GQ26:HJ26" si="18">GQ237*(1-$G$3)</f>
        <v>0</v>
      </c>
      <c r="GR26" s="32">
        <f t="shared" si="18"/>
        <v>0</v>
      </c>
      <c r="GS26" s="32">
        <f t="shared" si="18"/>
        <v>0</v>
      </c>
      <c r="GT26" s="32">
        <f t="shared" si="18"/>
        <v>0</v>
      </c>
      <c r="GU26" s="32">
        <f t="shared" si="18"/>
        <v>93724.613451098499</v>
      </c>
      <c r="GV26" s="32">
        <f t="shared" si="18"/>
        <v>36695.135459152028</v>
      </c>
      <c r="GW26" s="32">
        <f t="shared" si="18"/>
        <v>27167.216764477718</v>
      </c>
      <c r="GX26" s="32">
        <f t="shared" si="18"/>
        <v>1438177.3790969464</v>
      </c>
      <c r="GY26" s="32">
        <f t="shared" si="18"/>
        <v>63890.72973587623</v>
      </c>
      <c r="GZ26" s="32">
        <f t="shared" si="18"/>
        <v>513060.38179092837</v>
      </c>
      <c r="HA26" s="32">
        <f t="shared" si="18"/>
        <v>0</v>
      </c>
      <c r="HB26" s="32">
        <f t="shared" si="18"/>
        <v>0</v>
      </c>
      <c r="HC26" s="32">
        <f t="shared" si="18"/>
        <v>3.121683800358881E-2</v>
      </c>
      <c r="HD26" s="32">
        <f t="shared" si="18"/>
        <v>0</v>
      </c>
      <c r="HE26" s="32">
        <f t="shared" si="18"/>
        <v>72523.25507523703</v>
      </c>
      <c r="HF26" s="32">
        <f t="shared" si="18"/>
        <v>0</v>
      </c>
      <c r="HG26" s="32">
        <f t="shared" si="18"/>
        <v>0</v>
      </c>
      <c r="HH26" s="32">
        <f t="shared" si="18"/>
        <v>0</v>
      </c>
      <c r="HI26" s="33">
        <f t="shared" si="6"/>
        <v>54884976.121147297</v>
      </c>
      <c r="HJ26" s="32">
        <f t="shared" ref="HJ26:HU26" si="19">HJ237*(1-$G$3)</f>
        <v>6357138.9085871903</v>
      </c>
      <c r="HK26" s="32">
        <f t="shared" si="19"/>
        <v>17172742.098368227</v>
      </c>
      <c r="HL26" s="32">
        <f t="shared" si="19"/>
        <v>23529881.006955434</v>
      </c>
      <c r="HM26" s="32">
        <f t="shared" si="19"/>
        <v>0</v>
      </c>
      <c r="HN26" s="32">
        <f t="shared" si="19"/>
        <v>23529881.006955434</v>
      </c>
      <c r="HO26" s="32">
        <f t="shared" si="19"/>
        <v>0</v>
      </c>
      <c r="HP26" s="32">
        <f t="shared" si="19"/>
        <v>1544288.1272949339</v>
      </c>
      <c r="HQ26" s="32">
        <f t="shared" si="19"/>
        <v>1544288.1272949339</v>
      </c>
      <c r="HR26" s="32">
        <f t="shared" si="19"/>
        <v>1245622.9368115771</v>
      </c>
      <c r="HS26" s="32">
        <f t="shared" si="19"/>
        <v>26319792.071061928</v>
      </c>
      <c r="HT26" s="32">
        <f t="shared" si="19"/>
        <v>10892005.640035052</v>
      </c>
      <c r="HU26" s="32">
        <f t="shared" si="19"/>
        <v>70312592.411125407</v>
      </c>
      <c r="HX26" s="32">
        <v>2595.2530264668198</v>
      </c>
      <c r="HY26" s="32">
        <v>11917974.832836</v>
      </c>
    </row>
    <row r="27" spans="1:233" x14ac:dyDescent="0.3">
      <c r="A27" s="74"/>
      <c r="B27" s="31" t="s">
        <v>474</v>
      </c>
      <c r="C27" s="21" t="s">
        <v>478</v>
      </c>
      <c r="D27" s="32">
        <f>D237*$G$3</f>
        <v>81.545873961254927</v>
      </c>
      <c r="E27" s="32">
        <f t="shared" si="1"/>
        <v>0</v>
      </c>
      <c r="F27" s="32">
        <f>HX26*$F$3</f>
        <v>38.57404160691037</v>
      </c>
      <c r="G27" s="32">
        <f t="shared" ref="G27:BR27" si="20">G237*$G$3</f>
        <v>0</v>
      </c>
      <c r="H27" s="32">
        <f t="shared" si="20"/>
        <v>80572.096659553208</v>
      </c>
      <c r="I27" s="32">
        <f t="shared" si="20"/>
        <v>141272.86373766419</v>
      </c>
      <c r="J27" s="32">
        <f t="shared" si="20"/>
        <v>2355.655580217322</v>
      </c>
      <c r="K27" s="32">
        <f t="shared" si="20"/>
        <v>5616.845337931316</v>
      </c>
      <c r="L27" s="32">
        <f t="shared" si="20"/>
        <v>3.7633443397423236</v>
      </c>
      <c r="M27" s="32">
        <f t="shared" si="20"/>
        <v>0</v>
      </c>
      <c r="N27" s="32">
        <f t="shared" si="20"/>
        <v>0</v>
      </c>
      <c r="O27" s="32">
        <f t="shared" si="20"/>
        <v>0</v>
      </c>
      <c r="P27" s="32">
        <f t="shared" si="20"/>
        <v>0</v>
      </c>
      <c r="Q27" s="32">
        <f t="shared" si="20"/>
        <v>0</v>
      </c>
      <c r="R27" s="32">
        <f t="shared" si="20"/>
        <v>0</v>
      </c>
      <c r="S27" s="32">
        <f t="shared" si="20"/>
        <v>0</v>
      </c>
      <c r="T27" s="32">
        <f t="shared" si="20"/>
        <v>0</v>
      </c>
      <c r="U27" s="32">
        <f t="shared" si="20"/>
        <v>0</v>
      </c>
      <c r="V27" s="32">
        <f t="shared" si="20"/>
        <v>510334.37190713739</v>
      </c>
      <c r="W27" s="32">
        <v>0</v>
      </c>
      <c r="X27" s="32">
        <f>HY26*$G$3</f>
        <v>958465.77134924463</v>
      </c>
      <c r="Y27" s="32">
        <f t="shared" si="20"/>
        <v>0</v>
      </c>
      <c r="Z27" s="32">
        <f t="shared" si="20"/>
        <v>17924.395962816438</v>
      </c>
      <c r="AA27" s="32">
        <f t="shared" si="20"/>
        <v>3781.2369626419131</v>
      </c>
      <c r="AB27" s="32">
        <f t="shared" si="20"/>
        <v>123564.87517346247</v>
      </c>
      <c r="AC27" s="32">
        <f t="shared" si="20"/>
        <v>142035.58836786676</v>
      </c>
      <c r="AD27" s="32">
        <f t="shared" si="20"/>
        <v>97273.46062577203</v>
      </c>
      <c r="AE27" s="32">
        <f t="shared" si="20"/>
        <v>0</v>
      </c>
      <c r="AF27" s="32">
        <f t="shared" si="20"/>
        <v>79974.521591003548</v>
      </c>
      <c r="AG27" s="32">
        <f t="shared" si="20"/>
        <v>187253.189760034</v>
      </c>
      <c r="AH27" s="32">
        <f t="shared" si="20"/>
        <v>0</v>
      </c>
      <c r="AI27" s="32">
        <f t="shared" si="20"/>
        <v>9180.0220548745383</v>
      </c>
      <c r="AJ27" s="32">
        <f t="shared" si="20"/>
        <v>0</v>
      </c>
      <c r="AK27" s="32">
        <f t="shared" si="20"/>
        <v>4.3810106767173181E-2</v>
      </c>
      <c r="AL27" s="32">
        <f t="shared" si="20"/>
        <v>0</v>
      </c>
      <c r="AM27" s="32">
        <f t="shared" si="20"/>
        <v>0</v>
      </c>
      <c r="AN27" s="32">
        <f t="shared" si="20"/>
        <v>0</v>
      </c>
      <c r="AO27" s="32">
        <f t="shared" si="20"/>
        <v>0</v>
      </c>
      <c r="AP27" s="32">
        <f t="shared" si="20"/>
        <v>0</v>
      </c>
      <c r="AQ27" s="32">
        <f t="shared" si="20"/>
        <v>0</v>
      </c>
      <c r="AR27" s="32">
        <f t="shared" si="20"/>
        <v>0</v>
      </c>
      <c r="AS27" s="32">
        <f t="shared" si="20"/>
        <v>0</v>
      </c>
      <c r="AT27" s="32">
        <f t="shared" si="20"/>
        <v>0</v>
      </c>
      <c r="AU27" s="32">
        <f t="shared" si="20"/>
        <v>0</v>
      </c>
      <c r="AV27" s="32">
        <f t="shared" si="20"/>
        <v>0</v>
      </c>
      <c r="AW27" s="32">
        <f t="shared" si="20"/>
        <v>0</v>
      </c>
      <c r="AX27" s="32">
        <f t="shared" si="20"/>
        <v>0</v>
      </c>
      <c r="AY27" s="32">
        <f t="shared" si="20"/>
        <v>0</v>
      </c>
      <c r="AZ27" s="32">
        <f t="shared" si="20"/>
        <v>0</v>
      </c>
      <c r="BA27" s="32">
        <f t="shared" si="20"/>
        <v>0</v>
      </c>
      <c r="BB27" s="32">
        <f t="shared" si="20"/>
        <v>2.4847740253113439</v>
      </c>
      <c r="BC27" s="32">
        <f t="shared" si="20"/>
        <v>45.616903550685954</v>
      </c>
      <c r="BD27" s="32">
        <f t="shared" si="20"/>
        <v>0</v>
      </c>
      <c r="BE27" s="32">
        <f t="shared" si="20"/>
        <v>0</v>
      </c>
      <c r="BF27" s="32">
        <f t="shared" si="20"/>
        <v>0</v>
      </c>
      <c r="BG27" s="32">
        <f t="shared" si="20"/>
        <v>0</v>
      </c>
      <c r="BH27" s="32">
        <f t="shared" si="20"/>
        <v>0</v>
      </c>
      <c r="BI27" s="32">
        <f t="shared" si="20"/>
        <v>50189.739567042452</v>
      </c>
      <c r="BJ27" s="32">
        <f t="shared" si="20"/>
        <v>0</v>
      </c>
      <c r="BK27" s="32">
        <f t="shared" si="20"/>
        <v>1703.7082222318988</v>
      </c>
      <c r="BL27" s="32">
        <f t="shared" si="20"/>
        <v>93556.020030745902</v>
      </c>
      <c r="BM27" s="32">
        <f t="shared" si="20"/>
        <v>104.37249320022025</v>
      </c>
      <c r="BN27" s="32">
        <f t="shared" si="20"/>
        <v>467558.74240463233</v>
      </c>
      <c r="BO27" s="32">
        <f t="shared" si="20"/>
        <v>384138.39936247224</v>
      </c>
      <c r="BP27" s="32">
        <f t="shared" si="20"/>
        <v>7970.054737693581</v>
      </c>
      <c r="BQ27" s="32">
        <f t="shared" si="20"/>
        <v>673.06691240915836</v>
      </c>
      <c r="BR27" s="32">
        <f t="shared" si="20"/>
        <v>3739.1178135571968</v>
      </c>
      <c r="BS27" s="32">
        <f t="shared" ref="BS27:ED27" si="21">BS237*$G$3</f>
        <v>2945.8494502105</v>
      </c>
      <c r="BT27" s="32">
        <f t="shared" si="21"/>
        <v>6967.9079645700658</v>
      </c>
      <c r="BU27" s="32">
        <f t="shared" si="21"/>
        <v>90.745414726953214</v>
      </c>
      <c r="BV27" s="32">
        <f t="shared" si="21"/>
        <v>185.50106586665606</v>
      </c>
      <c r="BW27" s="32">
        <f t="shared" si="21"/>
        <v>524.16688857780946</v>
      </c>
      <c r="BX27" s="32">
        <f t="shared" si="21"/>
        <v>137.32499414032833</v>
      </c>
      <c r="BY27" s="32">
        <f t="shared" si="21"/>
        <v>3339.7358811987574</v>
      </c>
      <c r="BZ27" s="32">
        <f t="shared" si="21"/>
        <v>0</v>
      </c>
      <c r="CA27" s="32">
        <f t="shared" si="21"/>
        <v>0</v>
      </c>
      <c r="CB27" s="32">
        <f t="shared" si="21"/>
        <v>0</v>
      </c>
      <c r="CC27" s="32">
        <f t="shared" si="21"/>
        <v>0</v>
      </c>
      <c r="CD27" s="32">
        <f t="shared" si="21"/>
        <v>0</v>
      </c>
      <c r="CE27" s="32">
        <f t="shared" si="21"/>
        <v>0</v>
      </c>
      <c r="CF27" s="32">
        <f t="shared" si="21"/>
        <v>0</v>
      </c>
      <c r="CG27" s="32">
        <f t="shared" si="21"/>
        <v>0</v>
      </c>
      <c r="CH27" s="32">
        <f t="shared" si="21"/>
        <v>0</v>
      </c>
      <c r="CI27" s="32">
        <f t="shared" si="21"/>
        <v>0</v>
      </c>
      <c r="CJ27" s="32">
        <f t="shared" si="21"/>
        <v>0</v>
      </c>
      <c r="CK27" s="32">
        <f t="shared" si="21"/>
        <v>0</v>
      </c>
      <c r="CL27" s="32">
        <f t="shared" si="21"/>
        <v>0</v>
      </c>
      <c r="CM27" s="32">
        <f t="shared" si="21"/>
        <v>0</v>
      </c>
      <c r="CN27" s="32">
        <f t="shared" si="21"/>
        <v>0</v>
      </c>
      <c r="CO27" s="32">
        <f t="shared" si="21"/>
        <v>0</v>
      </c>
      <c r="CP27" s="32">
        <f t="shared" si="21"/>
        <v>0</v>
      </c>
      <c r="CQ27" s="32">
        <f t="shared" si="21"/>
        <v>0</v>
      </c>
      <c r="CR27" s="32">
        <f t="shared" si="21"/>
        <v>0</v>
      </c>
      <c r="CS27" s="32">
        <f t="shared" si="21"/>
        <v>0</v>
      </c>
      <c r="CT27" s="32">
        <f t="shared" si="21"/>
        <v>0</v>
      </c>
      <c r="CU27" s="32">
        <f t="shared" si="21"/>
        <v>0</v>
      </c>
      <c r="CV27" s="32">
        <f t="shared" si="21"/>
        <v>0</v>
      </c>
      <c r="CW27" s="32">
        <f t="shared" si="21"/>
        <v>0</v>
      </c>
      <c r="CX27" s="32">
        <f t="shared" si="21"/>
        <v>0</v>
      </c>
      <c r="CY27" s="32">
        <f t="shared" si="21"/>
        <v>0</v>
      </c>
      <c r="CZ27" s="32">
        <f t="shared" si="21"/>
        <v>0</v>
      </c>
      <c r="DA27" s="32">
        <f t="shared" si="21"/>
        <v>0</v>
      </c>
      <c r="DB27" s="32">
        <f t="shared" si="21"/>
        <v>0</v>
      </c>
      <c r="DC27" s="32">
        <f t="shared" si="21"/>
        <v>0</v>
      </c>
      <c r="DD27" s="32">
        <f t="shared" si="21"/>
        <v>0</v>
      </c>
      <c r="DE27" s="32">
        <f t="shared" si="21"/>
        <v>0</v>
      </c>
      <c r="DF27" s="32">
        <f t="shared" si="21"/>
        <v>0</v>
      </c>
      <c r="DG27" s="32">
        <f t="shared" si="21"/>
        <v>0</v>
      </c>
      <c r="DH27" s="32">
        <f t="shared" si="21"/>
        <v>0</v>
      </c>
      <c r="DI27" s="32">
        <f t="shared" si="21"/>
        <v>0</v>
      </c>
      <c r="DJ27" s="32">
        <f t="shared" si="21"/>
        <v>0</v>
      </c>
      <c r="DK27" s="32">
        <f t="shared" si="21"/>
        <v>0</v>
      </c>
      <c r="DL27" s="32">
        <f t="shared" si="21"/>
        <v>0</v>
      </c>
      <c r="DM27" s="32">
        <f t="shared" si="21"/>
        <v>0</v>
      </c>
      <c r="DN27" s="32">
        <f t="shared" si="21"/>
        <v>0</v>
      </c>
      <c r="DO27" s="32">
        <f t="shared" si="21"/>
        <v>0</v>
      </c>
      <c r="DP27" s="32">
        <f t="shared" si="21"/>
        <v>0</v>
      </c>
      <c r="DQ27" s="32">
        <f t="shared" si="21"/>
        <v>0</v>
      </c>
      <c r="DR27" s="32">
        <f t="shared" si="21"/>
        <v>0</v>
      </c>
      <c r="DS27" s="32">
        <f t="shared" si="21"/>
        <v>0</v>
      </c>
      <c r="DT27" s="32">
        <f t="shared" si="21"/>
        <v>0</v>
      </c>
      <c r="DU27" s="32">
        <f t="shared" si="21"/>
        <v>0</v>
      </c>
      <c r="DV27" s="32">
        <f t="shared" si="21"/>
        <v>0</v>
      </c>
      <c r="DW27" s="32">
        <f t="shared" si="21"/>
        <v>0</v>
      </c>
      <c r="DX27" s="32">
        <f t="shared" si="21"/>
        <v>0</v>
      </c>
      <c r="DY27" s="32">
        <f t="shared" si="21"/>
        <v>0</v>
      </c>
      <c r="DZ27" s="32">
        <f t="shared" si="21"/>
        <v>0</v>
      </c>
      <c r="EA27" s="32">
        <f t="shared" si="21"/>
        <v>0</v>
      </c>
      <c r="EB27" s="32">
        <f t="shared" si="21"/>
        <v>0</v>
      </c>
      <c r="EC27" s="32">
        <f t="shared" si="21"/>
        <v>0</v>
      </c>
      <c r="ED27" s="32">
        <f t="shared" si="21"/>
        <v>0</v>
      </c>
      <c r="EE27" s="32">
        <f t="shared" ref="EE27:GP27" si="22">EE237*$G$3</f>
        <v>0</v>
      </c>
      <c r="EF27" s="32">
        <f t="shared" si="22"/>
        <v>0</v>
      </c>
      <c r="EG27" s="32">
        <f t="shared" si="22"/>
        <v>0</v>
      </c>
      <c r="EH27" s="32">
        <f t="shared" si="22"/>
        <v>0</v>
      </c>
      <c r="EI27" s="32">
        <f t="shared" si="22"/>
        <v>0</v>
      </c>
      <c r="EJ27" s="32">
        <f t="shared" si="22"/>
        <v>0</v>
      </c>
      <c r="EK27" s="32">
        <f t="shared" si="22"/>
        <v>0</v>
      </c>
      <c r="EL27" s="32">
        <f t="shared" si="22"/>
        <v>0</v>
      </c>
      <c r="EM27" s="32">
        <f t="shared" si="22"/>
        <v>0</v>
      </c>
      <c r="EN27" s="32">
        <f t="shared" si="22"/>
        <v>0</v>
      </c>
      <c r="EO27" s="32">
        <f t="shared" si="22"/>
        <v>0</v>
      </c>
      <c r="EP27" s="32">
        <f t="shared" si="22"/>
        <v>0</v>
      </c>
      <c r="EQ27" s="32">
        <f t="shared" si="22"/>
        <v>0</v>
      </c>
      <c r="ER27" s="32">
        <f t="shared" si="22"/>
        <v>0</v>
      </c>
      <c r="ES27" s="32">
        <f t="shared" si="22"/>
        <v>0</v>
      </c>
      <c r="ET27" s="32">
        <f t="shared" si="22"/>
        <v>0</v>
      </c>
      <c r="EU27" s="32">
        <f t="shared" si="22"/>
        <v>0</v>
      </c>
      <c r="EV27" s="32">
        <f t="shared" si="22"/>
        <v>0</v>
      </c>
      <c r="EW27" s="32">
        <f t="shared" si="22"/>
        <v>0</v>
      </c>
      <c r="EX27" s="32">
        <f t="shared" si="22"/>
        <v>0</v>
      </c>
      <c r="EY27" s="32">
        <f t="shared" si="22"/>
        <v>0</v>
      </c>
      <c r="EZ27" s="32">
        <f t="shared" si="22"/>
        <v>0</v>
      </c>
      <c r="FA27" s="32">
        <f t="shared" si="22"/>
        <v>0</v>
      </c>
      <c r="FB27" s="32">
        <f t="shared" si="22"/>
        <v>0</v>
      </c>
      <c r="FC27" s="32">
        <f t="shared" si="22"/>
        <v>0</v>
      </c>
      <c r="FD27" s="32">
        <f t="shared" si="22"/>
        <v>0</v>
      </c>
      <c r="FE27" s="32">
        <f t="shared" si="22"/>
        <v>0</v>
      </c>
      <c r="FF27" s="32">
        <f t="shared" si="22"/>
        <v>0</v>
      </c>
      <c r="FG27" s="32">
        <f t="shared" si="22"/>
        <v>22.675364854672338</v>
      </c>
      <c r="FH27" s="32">
        <f t="shared" si="22"/>
        <v>14.115105052771067</v>
      </c>
      <c r="FI27" s="32">
        <f t="shared" si="22"/>
        <v>0</v>
      </c>
      <c r="FJ27" s="32">
        <f t="shared" si="22"/>
        <v>0</v>
      </c>
      <c r="FK27" s="32">
        <f t="shared" si="22"/>
        <v>26.783222503369156</v>
      </c>
      <c r="FL27" s="32">
        <f t="shared" si="22"/>
        <v>24.530886251627496</v>
      </c>
      <c r="FM27" s="32">
        <f t="shared" si="22"/>
        <v>0</v>
      </c>
      <c r="FN27" s="32">
        <f t="shared" si="22"/>
        <v>0</v>
      </c>
      <c r="FO27" s="32">
        <f t="shared" si="22"/>
        <v>0</v>
      </c>
      <c r="FP27" s="32">
        <f t="shared" si="22"/>
        <v>0</v>
      </c>
      <c r="FQ27" s="32">
        <f t="shared" si="22"/>
        <v>0</v>
      </c>
      <c r="FR27" s="32">
        <f t="shared" si="22"/>
        <v>0</v>
      </c>
      <c r="FS27" s="32">
        <f t="shared" si="22"/>
        <v>0</v>
      </c>
      <c r="FT27" s="32">
        <f t="shared" si="22"/>
        <v>43738.763590686372</v>
      </c>
      <c r="FU27" s="32">
        <f t="shared" si="22"/>
        <v>1124133.4260761591</v>
      </c>
      <c r="FV27" s="32">
        <f t="shared" si="22"/>
        <v>42634.338860386844</v>
      </c>
      <c r="FW27" s="32">
        <f t="shared" si="22"/>
        <v>0</v>
      </c>
      <c r="FX27" s="32">
        <f t="shared" si="22"/>
        <v>0</v>
      </c>
      <c r="FY27" s="32">
        <f t="shared" si="22"/>
        <v>0</v>
      </c>
      <c r="FZ27" s="32">
        <f t="shared" si="22"/>
        <v>0</v>
      </c>
      <c r="GA27" s="32">
        <f t="shared" si="22"/>
        <v>0</v>
      </c>
      <c r="GB27" s="32">
        <f t="shared" si="22"/>
        <v>0</v>
      </c>
      <c r="GC27" s="32">
        <f t="shared" si="22"/>
        <v>0</v>
      </c>
      <c r="GD27" s="32">
        <f t="shared" si="22"/>
        <v>0</v>
      </c>
      <c r="GE27" s="32">
        <f t="shared" si="22"/>
        <v>0</v>
      </c>
      <c r="GF27" s="32">
        <f t="shared" si="22"/>
        <v>0</v>
      </c>
      <c r="GG27" s="32">
        <f t="shared" si="22"/>
        <v>0</v>
      </c>
      <c r="GH27" s="32">
        <f t="shared" si="22"/>
        <v>3987.3878518791475</v>
      </c>
      <c r="GI27" s="32">
        <f t="shared" si="22"/>
        <v>5247.0024283758603</v>
      </c>
      <c r="GJ27" s="32">
        <f t="shared" si="22"/>
        <v>1.9678104584587222</v>
      </c>
      <c r="GK27" s="32">
        <f t="shared" si="22"/>
        <v>0</v>
      </c>
      <c r="GL27" s="32">
        <f t="shared" si="22"/>
        <v>0</v>
      </c>
      <c r="GM27" s="32">
        <f t="shared" si="22"/>
        <v>0</v>
      </c>
      <c r="GN27" s="32">
        <f t="shared" si="22"/>
        <v>0</v>
      </c>
      <c r="GO27" s="32">
        <f t="shared" si="22"/>
        <v>0</v>
      </c>
      <c r="GP27" s="32">
        <f t="shared" si="22"/>
        <v>0</v>
      </c>
      <c r="GQ27" s="32">
        <f t="shared" ref="GQ27:HJ27" si="23">GQ237*$G$3</f>
        <v>0</v>
      </c>
      <c r="GR27" s="32">
        <f t="shared" si="23"/>
        <v>0</v>
      </c>
      <c r="GS27" s="32">
        <f t="shared" si="23"/>
        <v>0</v>
      </c>
      <c r="GT27" s="32">
        <f t="shared" si="23"/>
        <v>0</v>
      </c>
      <c r="GU27" s="32">
        <f t="shared" si="23"/>
        <v>8196.7023725085019</v>
      </c>
      <c r="GV27" s="32">
        <f t="shared" si="23"/>
        <v>3209.1794545995749</v>
      </c>
      <c r="GW27" s="32">
        <f t="shared" si="23"/>
        <v>2375.9136678011805</v>
      </c>
      <c r="GX27" s="32">
        <f t="shared" si="23"/>
        <v>125776.05285598364</v>
      </c>
      <c r="GY27" s="32">
        <f t="shared" si="23"/>
        <v>5587.574882670463</v>
      </c>
      <c r="GZ27" s="32">
        <f t="shared" si="23"/>
        <v>44869.78493498957</v>
      </c>
      <c r="HA27" s="32">
        <f t="shared" si="23"/>
        <v>0</v>
      </c>
      <c r="HB27" s="32">
        <f t="shared" si="23"/>
        <v>0</v>
      </c>
      <c r="HC27" s="32">
        <f t="shared" si="23"/>
        <v>2.7300739976882883E-3</v>
      </c>
      <c r="HD27" s="32">
        <f t="shared" si="23"/>
        <v>0</v>
      </c>
      <c r="HE27" s="32">
        <f t="shared" si="23"/>
        <v>6342.5338878286657</v>
      </c>
      <c r="HF27" s="32">
        <f t="shared" si="23"/>
        <v>0</v>
      </c>
      <c r="HG27" s="32">
        <f t="shared" si="23"/>
        <v>0</v>
      </c>
      <c r="HH27" s="32">
        <f t="shared" si="23"/>
        <v>0</v>
      </c>
      <c r="HI27" s="33">
        <f t="shared" si="6"/>
        <v>4799790.1130041489</v>
      </c>
      <c r="HJ27" s="32">
        <f t="shared" ref="HJ27:HU27" si="24">HJ237*$G$3</f>
        <v>555964.68905758939</v>
      </c>
      <c r="HK27" s="32">
        <f t="shared" si="24"/>
        <v>1501845.1473647738</v>
      </c>
      <c r="HL27" s="32">
        <f t="shared" si="24"/>
        <v>2057809.8364223645</v>
      </c>
      <c r="HM27" s="32">
        <f t="shared" si="24"/>
        <v>0</v>
      </c>
      <c r="HN27" s="32">
        <f t="shared" si="24"/>
        <v>2057809.8364223645</v>
      </c>
      <c r="HO27" s="32">
        <f t="shared" si="24"/>
        <v>0</v>
      </c>
      <c r="HP27" s="32">
        <f t="shared" si="24"/>
        <v>135055.98679731591</v>
      </c>
      <c r="HQ27" s="32">
        <f t="shared" si="24"/>
        <v>135055.98679731591</v>
      </c>
      <c r="HR27" s="32">
        <f t="shared" si="24"/>
        <v>108936.17061159291</v>
      </c>
      <c r="HS27" s="32">
        <f t="shared" si="24"/>
        <v>2301801.9938312718</v>
      </c>
      <c r="HT27" s="32">
        <f t="shared" si="24"/>
        <v>952562.24788414862</v>
      </c>
      <c r="HU27" s="32">
        <f t="shared" si="24"/>
        <v>6149200</v>
      </c>
      <c r="HX27" s="32"/>
      <c r="HY27" s="32"/>
    </row>
    <row r="28" spans="1:233" x14ac:dyDescent="0.3">
      <c r="A28" s="74"/>
      <c r="B28" s="31" t="s">
        <v>28</v>
      </c>
      <c r="C28" s="21" t="s">
        <v>251</v>
      </c>
      <c r="D28" s="32">
        <v>0</v>
      </c>
      <c r="E28" s="32">
        <f t="shared" si="1"/>
        <v>0</v>
      </c>
      <c r="F28" s="32">
        <f t="shared" si="13"/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57279.107442162</v>
      </c>
      <c r="W28" s="32">
        <f t="shared" si="0"/>
        <v>0</v>
      </c>
      <c r="X28" s="32">
        <f t="shared" si="14"/>
        <v>0</v>
      </c>
      <c r="Y28" s="32">
        <v>1294473.9909296699</v>
      </c>
      <c r="Z28" s="32">
        <v>55751.0405161003</v>
      </c>
      <c r="AA28" s="32">
        <v>13694.481074294899</v>
      </c>
      <c r="AB28" s="32">
        <v>385682.60827141302</v>
      </c>
      <c r="AC28" s="32">
        <v>128402.296086851</v>
      </c>
      <c r="AD28" s="32">
        <v>104149.20219214</v>
      </c>
      <c r="AE28" s="32">
        <v>192420.39082188701</v>
      </c>
      <c r="AF28" s="32">
        <v>990715.75610477501</v>
      </c>
      <c r="AG28" s="32">
        <v>2174846.7724887598</v>
      </c>
      <c r="AH28" s="32">
        <v>165531.024450706</v>
      </c>
      <c r="AI28" s="32">
        <v>2363904.6032295502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103504.764458958</v>
      </c>
      <c r="BQ28" s="32">
        <v>23040.182698692999</v>
      </c>
      <c r="BR28" s="32">
        <v>70485.184206129197</v>
      </c>
      <c r="BS28" s="32">
        <v>21926.353065504001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0</v>
      </c>
      <c r="DW28" s="32">
        <v>0</v>
      </c>
      <c r="DX28" s="32">
        <v>0.22578782376004899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32">
        <v>0</v>
      </c>
      <c r="EG28" s="32">
        <v>0</v>
      </c>
      <c r="EH28" s="32">
        <v>0</v>
      </c>
      <c r="EI28" s="32">
        <v>0</v>
      </c>
      <c r="EJ28" s="32">
        <v>0</v>
      </c>
      <c r="EK28" s="32">
        <v>0</v>
      </c>
      <c r="EL28" s="32">
        <v>0</v>
      </c>
      <c r="EM28" s="32">
        <v>0</v>
      </c>
      <c r="EN28" s="32">
        <v>0</v>
      </c>
      <c r="EO28" s="32">
        <v>0</v>
      </c>
      <c r="EP28" s="32">
        <v>0</v>
      </c>
      <c r="EQ28" s="32">
        <v>0</v>
      </c>
      <c r="ER28" s="32">
        <v>0</v>
      </c>
      <c r="ES28" s="32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32">
        <v>0</v>
      </c>
      <c r="FC28" s="32">
        <v>0</v>
      </c>
      <c r="FD28" s="32">
        <v>0</v>
      </c>
      <c r="FE28" s="32">
        <v>0</v>
      </c>
      <c r="FF28" s="32">
        <v>0</v>
      </c>
      <c r="FG28" s="32">
        <v>7.4361075733956001</v>
      </c>
      <c r="FH28" s="32">
        <v>59.875288676322903</v>
      </c>
      <c r="FI28" s="32">
        <v>0</v>
      </c>
      <c r="FJ28" s="32">
        <v>0</v>
      </c>
      <c r="FK28" s="32">
        <v>322.930055364753</v>
      </c>
      <c r="FL28" s="32">
        <v>295.773238428946</v>
      </c>
      <c r="FM28" s="32">
        <v>0</v>
      </c>
      <c r="FN28" s="32">
        <v>0</v>
      </c>
      <c r="FO28" s="32">
        <v>0</v>
      </c>
      <c r="FP28" s="32">
        <v>0</v>
      </c>
      <c r="FQ28" s="32">
        <v>0</v>
      </c>
      <c r="FR28" s="32">
        <v>0</v>
      </c>
      <c r="FS28" s="32">
        <v>0</v>
      </c>
      <c r="FT28" s="32">
        <v>17018.463948377899</v>
      </c>
      <c r="FU28" s="32">
        <v>1178924.4680699899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32">
        <v>0</v>
      </c>
      <c r="GF28" s="32">
        <v>0</v>
      </c>
      <c r="GG28" s="32">
        <v>0</v>
      </c>
      <c r="GH28" s="32">
        <v>0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0</v>
      </c>
      <c r="GQ28" s="32">
        <v>0</v>
      </c>
      <c r="GR28" s="32">
        <v>0</v>
      </c>
      <c r="GS28" s="32">
        <v>0</v>
      </c>
      <c r="GT28" s="32">
        <v>0</v>
      </c>
      <c r="GU28" s="32">
        <v>48787.0249542413</v>
      </c>
      <c r="GV28" s="32">
        <v>0</v>
      </c>
      <c r="GW28" s="32">
        <v>0</v>
      </c>
      <c r="GX28" s="32">
        <v>5493.5845642820896</v>
      </c>
      <c r="GY28" s="32">
        <v>0</v>
      </c>
      <c r="GZ28" s="32">
        <v>7421.3159185770501</v>
      </c>
      <c r="HA28" s="32">
        <v>0</v>
      </c>
      <c r="HB28" s="32">
        <v>0</v>
      </c>
      <c r="HC28" s="32">
        <v>0</v>
      </c>
      <c r="HD28" s="32">
        <v>0</v>
      </c>
      <c r="HE28" s="32">
        <v>24340.507215241301</v>
      </c>
      <c r="HF28" s="32">
        <v>0</v>
      </c>
      <c r="HG28" s="32">
        <v>0</v>
      </c>
      <c r="HH28" s="32">
        <v>0</v>
      </c>
      <c r="HI28" s="33">
        <f t="shared" si="6"/>
        <v>9428479.3631861713</v>
      </c>
      <c r="HJ28" s="34">
        <v>900114.75568631897</v>
      </c>
      <c r="HK28" s="34">
        <v>1504035.99325869</v>
      </c>
      <c r="HL28" s="33">
        <v>2404150.7489450099</v>
      </c>
      <c r="HM28" s="34">
        <v>0</v>
      </c>
      <c r="HN28" s="33">
        <v>2404150.7489450099</v>
      </c>
      <c r="HO28" s="34">
        <v>0</v>
      </c>
      <c r="HP28" s="34">
        <v>281894.83932936098</v>
      </c>
      <c r="HQ28" s="33">
        <v>281894.83932936098</v>
      </c>
      <c r="HR28" s="34">
        <v>391718.71496641397</v>
      </c>
      <c r="HS28" s="35">
        <v>3077764.3032407798</v>
      </c>
      <c r="HT28" s="34">
        <v>2602213.7144697299</v>
      </c>
      <c r="HU28" s="36">
        <v>9904029.9519572407</v>
      </c>
      <c r="HX28" s="32">
        <v>0</v>
      </c>
      <c r="HY28" s="32">
        <v>0</v>
      </c>
    </row>
    <row r="29" spans="1:233" x14ac:dyDescent="0.3">
      <c r="A29" s="74"/>
      <c r="B29" s="31" t="s">
        <v>29</v>
      </c>
      <c r="C29" s="21" t="s">
        <v>252</v>
      </c>
      <c r="D29" s="32">
        <v>0</v>
      </c>
      <c r="E29" s="32">
        <f t="shared" si="1"/>
        <v>0</v>
      </c>
      <c r="F29" s="32">
        <f t="shared" si="13"/>
        <v>0</v>
      </c>
      <c r="G29" s="32">
        <v>0</v>
      </c>
      <c r="H29" s="32">
        <v>2573.3353484130198</v>
      </c>
      <c r="I29" s="32">
        <v>7568.7242538872797</v>
      </c>
      <c r="J29" s="32">
        <v>84.377566419597201</v>
      </c>
      <c r="K29" s="32">
        <v>27.5395771442873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1329377.7711193999</v>
      </c>
      <c r="W29" s="32">
        <f t="shared" si="0"/>
        <v>0</v>
      </c>
      <c r="X29" s="32">
        <f t="shared" si="14"/>
        <v>0</v>
      </c>
      <c r="Y29" s="32">
        <v>0</v>
      </c>
      <c r="Z29" s="32">
        <v>15135112.3699835</v>
      </c>
      <c r="AA29" s="32">
        <v>77805.890545257498</v>
      </c>
      <c r="AB29" s="32">
        <v>89031.318258817802</v>
      </c>
      <c r="AC29" s="32">
        <v>263515.95213093702</v>
      </c>
      <c r="AD29" s="32">
        <v>1468896.8497824101</v>
      </c>
      <c r="AE29" s="32">
        <v>0</v>
      </c>
      <c r="AF29" s="32">
        <v>607830.82169099199</v>
      </c>
      <c r="AG29" s="32">
        <v>1327789.9973051699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2298628.9406510401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2122.1299059567</v>
      </c>
      <c r="BF29" s="32">
        <v>14187.045249749701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434730.79495208099</v>
      </c>
      <c r="BO29" s="32">
        <v>922427.60927600798</v>
      </c>
      <c r="BP29" s="32">
        <v>109674.786316142</v>
      </c>
      <c r="BQ29" s="32">
        <v>1256.4375283957299</v>
      </c>
      <c r="BR29" s="32">
        <v>170207.04628218801</v>
      </c>
      <c r="BS29" s="32">
        <v>12237.9331584012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v>0</v>
      </c>
      <c r="EL29" s="32">
        <v>0</v>
      </c>
      <c r="EM29" s="32">
        <v>0</v>
      </c>
      <c r="EN29" s="32">
        <v>0</v>
      </c>
      <c r="EO29" s="32">
        <v>0</v>
      </c>
      <c r="EP29" s="32">
        <v>0</v>
      </c>
      <c r="EQ29" s="32">
        <v>0</v>
      </c>
      <c r="ER29" s="32">
        <v>0</v>
      </c>
      <c r="ES29" s="32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32">
        <v>0</v>
      </c>
      <c r="FC29" s="32">
        <v>0</v>
      </c>
      <c r="FD29" s="32">
        <v>0</v>
      </c>
      <c r="FE29" s="32">
        <v>0</v>
      </c>
      <c r="FF29" s="32">
        <v>0</v>
      </c>
      <c r="FG29" s="32">
        <v>924.52569206899295</v>
      </c>
      <c r="FH29" s="32">
        <v>1534.22913782299</v>
      </c>
      <c r="FI29" s="32">
        <v>0</v>
      </c>
      <c r="FJ29" s="32">
        <v>0</v>
      </c>
      <c r="FK29" s="32">
        <v>4929.8140631214401</v>
      </c>
      <c r="FL29" s="32">
        <v>4515.2410729534104</v>
      </c>
      <c r="FM29" s="32">
        <v>0</v>
      </c>
      <c r="FN29" s="32">
        <v>0</v>
      </c>
      <c r="FO29" s="32">
        <v>0</v>
      </c>
      <c r="FP29" s="32">
        <v>0</v>
      </c>
      <c r="FQ29" s="32">
        <v>0</v>
      </c>
      <c r="FR29" s="32">
        <v>0</v>
      </c>
      <c r="FS29" s="32">
        <v>0</v>
      </c>
      <c r="FT29" s="32">
        <v>483631.53362329397</v>
      </c>
      <c r="FU29" s="32">
        <v>32627140.195337299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32">
        <v>0</v>
      </c>
      <c r="GF29" s="32">
        <v>0</v>
      </c>
      <c r="GG29" s="32">
        <v>0</v>
      </c>
      <c r="GH29" s="32">
        <v>0</v>
      </c>
      <c r="GI29" s="32">
        <v>0</v>
      </c>
      <c r="GJ29" s="32">
        <v>11438.523489482201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0</v>
      </c>
      <c r="GQ29" s="32">
        <v>0</v>
      </c>
      <c r="GR29" s="32">
        <v>154449.56854538899</v>
      </c>
      <c r="GS29" s="32">
        <v>0</v>
      </c>
      <c r="GT29" s="32">
        <v>0</v>
      </c>
      <c r="GU29" s="32">
        <v>366350.28485681902</v>
      </c>
      <c r="GV29" s="32">
        <v>0</v>
      </c>
      <c r="GW29" s="32">
        <v>0</v>
      </c>
      <c r="GX29" s="32">
        <v>0</v>
      </c>
      <c r="GY29" s="32">
        <v>0</v>
      </c>
      <c r="GZ29" s="32">
        <v>43745.165525160599</v>
      </c>
      <c r="HA29" s="32">
        <v>0</v>
      </c>
      <c r="HB29" s="32">
        <v>0</v>
      </c>
      <c r="HC29" s="32">
        <v>0</v>
      </c>
      <c r="HD29" s="32">
        <v>0</v>
      </c>
      <c r="HE29" s="32">
        <v>163349.08561521099</v>
      </c>
      <c r="HF29" s="32">
        <v>0</v>
      </c>
      <c r="HG29" s="32">
        <v>0</v>
      </c>
      <c r="HH29" s="32">
        <v>0</v>
      </c>
      <c r="HI29" s="33">
        <f t="shared" si="6"/>
        <v>58137095.837840922</v>
      </c>
      <c r="HJ29" s="34">
        <v>26076354.4601929</v>
      </c>
      <c r="HK29" s="34">
        <v>74579248.405000597</v>
      </c>
      <c r="HL29" s="33">
        <v>100655602.86519399</v>
      </c>
      <c r="HM29" s="34">
        <v>0</v>
      </c>
      <c r="HN29" s="33">
        <v>100655602.86519399</v>
      </c>
      <c r="HO29" s="34">
        <v>0</v>
      </c>
      <c r="HP29" s="34">
        <v>645643.020072671</v>
      </c>
      <c r="HQ29" s="33">
        <v>645643.020072671</v>
      </c>
      <c r="HR29" s="34">
        <v>2938062.4551431602</v>
      </c>
      <c r="HS29" s="35">
        <v>104239308.340409</v>
      </c>
      <c r="HT29" s="34">
        <v>26580571.322286502</v>
      </c>
      <c r="HU29" s="36">
        <v>135795832.855964</v>
      </c>
      <c r="HX29" s="32">
        <v>0</v>
      </c>
      <c r="HY29" s="32">
        <v>0</v>
      </c>
    </row>
    <row r="30" spans="1:233" x14ac:dyDescent="0.3">
      <c r="A30" s="74"/>
      <c r="B30" s="31" t="s">
        <v>30</v>
      </c>
      <c r="C30" s="21" t="s">
        <v>253</v>
      </c>
      <c r="D30" s="32">
        <v>0</v>
      </c>
      <c r="E30" s="32">
        <f t="shared" si="1"/>
        <v>0</v>
      </c>
      <c r="F30" s="32">
        <f t="shared" si="13"/>
        <v>0</v>
      </c>
      <c r="G30" s="32">
        <v>0</v>
      </c>
      <c r="H30" s="32">
        <v>0</v>
      </c>
      <c r="I30" s="32">
        <v>0</v>
      </c>
      <c r="J30" s="32">
        <v>122790.477212859</v>
      </c>
      <c r="K30" s="32">
        <v>35291.229208752797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989808.97183837194</v>
      </c>
      <c r="W30" s="32">
        <f t="shared" si="0"/>
        <v>0</v>
      </c>
      <c r="X30" s="32">
        <f t="shared" si="14"/>
        <v>0</v>
      </c>
      <c r="Y30" s="32">
        <v>0</v>
      </c>
      <c r="Z30" s="32">
        <v>75526.868966368507</v>
      </c>
      <c r="AA30" s="32">
        <v>2886292.9385013501</v>
      </c>
      <c r="AB30" s="32">
        <v>0</v>
      </c>
      <c r="AC30" s="32">
        <v>0</v>
      </c>
      <c r="AD30" s="32">
        <v>273037.99327988399</v>
      </c>
      <c r="AE30" s="32">
        <v>0</v>
      </c>
      <c r="AF30" s="32">
        <v>12912.7087438543</v>
      </c>
      <c r="AG30" s="32">
        <v>492784.54909140599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415.400638561547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695.68153131954602</v>
      </c>
      <c r="BP30" s="32">
        <v>30302.158428864099</v>
      </c>
      <c r="BQ30" s="32">
        <v>8389.5818479782101</v>
      </c>
      <c r="BR30" s="32">
        <v>28180.789675724802</v>
      </c>
      <c r="BS30" s="32">
        <v>1638.6877804733001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</v>
      </c>
      <c r="DW30" s="32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v>3805.9658601588499</v>
      </c>
      <c r="EL30" s="32">
        <v>0</v>
      </c>
      <c r="EM30" s="32">
        <v>0</v>
      </c>
      <c r="EN30" s="32">
        <v>0</v>
      </c>
      <c r="EO30" s="32">
        <v>0</v>
      </c>
      <c r="EP30" s="32">
        <v>0</v>
      </c>
      <c r="EQ30" s="32">
        <v>0</v>
      </c>
      <c r="ER30" s="32">
        <v>0</v>
      </c>
      <c r="ES30" s="32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32">
        <v>0</v>
      </c>
      <c r="FC30" s="32">
        <v>0</v>
      </c>
      <c r="FD30" s="32">
        <v>0</v>
      </c>
      <c r="FE30" s="32">
        <v>0</v>
      </c>
      <c r="FF30" s="32">
        <v>0</v>
      </c>
      <c r="FG30" s="32">
        <v>123.53126682014999</v>
      </c>
      <c r="FH30" s="32">
        <v>265.35069292142401</v>
      </c>
      <c r="FI30" s="32">
        <v>0</v>
      </c>
      <c r="FJ30" s="32">
        <v>0</v>
      </c>
      <c r="FK30" s="32">
        <v>835.17837491502803</v>
      </c>
      <c r="FL30" s="32">
        <v>764.94399983700396</v>
      </c>
      <c r="FM30" s="32">
        <v>0</v>
      </c>
      <c r="FN30" s="32">
        <v>0</v>
      </c>
      <c r="FO30" s="32">
        <v>0</v>
      </c>
      <c r="FP30" s="32">
        <v>0</v>
      </c>
      <c r="FQ30" s="32">
        <v>0</v>
      </c>
      <c r="FR30" s="32">
        <v>0</v>
      </c>
      <c r="FS30" s="32">
        <v>0</v>
      </c>
      <c r="FT30" s="32">
        <v>919800.74533273699</v>
      </c>
      <c r="FU30" s="32">
        <v>11877228.083110901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32">
        <v>0</v>
      </c>
      <c r="GF30" s="32">
        <v>0</v>
      </c>
      <c r="GG30" s="32">
        <v>0</v>
      </c>
      <c r="GH30" s="32">
        <v>0</v>
      </c>
      <c r="GI30" s="32">
        <v>0</v>
      </c>
      <c r="GJ30" s="32">
        <v>3.5166282286065398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0</v>
      </c>
      <c r="GQ30" s="32">
        <v>0</v>
      </c>
      <c r="GR30" s="32">
        <v>4847.6279023063998</v>
      </c>
      <c r="GS30" s="32">
        <v>2053.41380835062</v>
      </c>
      <c r="GT30" s="32">
        <v>2208.7026030673601</v>
      </c>
      <c r="GU30" s="32">
        <v>30043.593615553302</v>
      </c>
      <c r="GV30" s="32">
        <v>10661.7337900366</v>
      </c>
      <c r="GW30" s="32">
        <v>7901.2161242044203</v>
      </c>
      <c r="GX30" s="32">
        <v>62682.706956734299</v>
      </c>
      <c r="GY30" s="32">
        <v>9183.6720988549296</v>
      </c>
      <c r="GZ30" s="32">
        <v>2436.6961402900101</v>
      </c>
      <c r="HA30" s="32">
        <v>0</v>
      </c>
      <c r="HB30" s="32">
        <v>0</v>
      </c>
      <c r="HC30" s="32">
        <v>0</v>
      </c>
      <c r="HD30" s="32">
        <v>4421.3727208412201</v>
      </c>
      <c r="HE30" s="32">
        <v>65751.045029441302</v>
      </c>
      <c r="HF30" s="32">
        <v>0</v>
      </c>
      <c r="HG30" s="32">
        <v>0</v>
      </c>
      <c r="HH30" s="32">
        <v>0</v>
      </c>
      <c r="HI30" s="33">
        <f t="shared" si="6"/>
        <v>17963087.132801965</v>
      </c>
      <c r="HJ30" s="34">
        <v>2281088.8458111701</v>
      </c>
      <c r="HK30" s="34">
        <v>8526505.3581579793</v>
      </c>
      <c r="HL30" s="33">
        <v>10807594.203969199</v>
      </c>
      <c r="HM30" s="34">
        <v>0</v>
      </c>
      <c r="HN30" s="33">
        <v>10807594.203969199</v>
      </c>
      <c r="HO30" s="34">
        <v>0</v>
      </c>
      <c r="HP30" s="34">
        <v>-872100.024660161</v>
      </c>
      <c r="HQ30" s="33">
        <v>-872100.024660161</v>
      </c>
      <c r="HR30" s="34">
        <v>15528618.3271107</v>
      </c>
      <c r="HS30" s="35">
        <v>25464112.5064197</v>
      </c>
      <c r="HT30" s="34">
        <v>11263231.5561962</v>
      </c>
      <c r="HU30" s="36">
        <v>32163968.0830255</v>
      </c>
      <c r="HX30" s="32">
        <v>0</v>
      </c>
      <c r="HY30" s="32">
        <v>0</v>
      </c>
    </row>
    <row r="31" spans="1:233" x14ac:dyDescent="0.3">
      <c r="A31" s="74"/>
      <c r="B31" s="31" t="s">
        <v>31</v>
      </c>
      <c r="C31" s="21" t="s">
        <v>254</v>
      </c>
      <c r="D31" s="32">
        <v>0</v>
      </c>
      <c r="E31" s="32">
        <f t="shared" si="1"/>
        <v>0</v>
      </c>
      <c r="F31" s="32">
        <f t="shared" si="13"/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f t="shared" si="0"/>
        <v>0</v>
      </c>
      <c r="X31" s="32">
        <f t="shared" si="14"/>
        <v>0</v>
      </c>
      <c r="Y31" s="32">
        <v>0</v>
      </c>
      <c r="Z31" s="32">
        <v>0</v>
      </c>
      <c r="AA31" s="32">
        <v>0</v>
      </c>
      <c r="AB31" s="32">
        <v>3828568.51114508</v>
      </c>
      <c r="AC31" s="32">
        <v>412142.289014843</v>
      </c>
      <c r="AD31" s="32">
        <v>687048.57210264995</v>
      </c>
      <c r="AE31" s="32">
        <v>145082.72852877699</v>
      </c>
      <c r="AF31" s="32">
        <v>298808.587132174</v>
      </c>
      <c r="AG31" s="32">
        <v>1293166.64518136</v>
      </c>
      <c r="AH31" s="32">
        <v>14563.386780226099</v>
      </c>
      <c r="AI31" s="32">
        <v>227260.81804999299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177.54950370638201</v>
      </c>
      <c r="BO31" s="32">
        <v>911.35196151550895</v>
      </c>
      <c r="BP31" s="32">
        <v>5097.9763291570698</v>
      </c>
      <c r="BQ31" s="32">
        <v>7.84460345543574</v>
      </c>
      <c r="BR31" s="32">
        <v>23160.070120592602</v>
      </c>
      <c r="BS31" s="32">
        <v>102.60711812320601</v>
      </c>
      <c r="BT31" s="32">
        <v>0.88768865130165098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32">
        <v>0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0</v>
      </c>
      <c r="DW31" s="32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v>0</v>
      </c>
      <c r="EL31" s="32">
        <v>0</v>
      </c>
      <c r="EM31" s="32">
        <v>0</v>
      </c>
      <c r="EN31" s="32">
        <v>0</v>
      </c>
      <c r="EO31" s="32">
        <v>0</v>
      </c>
      <c r="EP31" s="32">
        <v>0</v>
      </c>
      <c r="EQ31" s="32">
        <v>0</v>
      </c>
      <c r="ER31" s="32">
        <v>0</v>
      </c>
      <c r="ES31" s="32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32">
        <v>0</v>
      </c>
      <c r="FC31" s="32">
        <v>0</v>
      </c>
      <c r="FD31" s="32">
        <v>0</v>
      </c>
      <c r="FE31" s="32">
        <v>0</v>
      </c>
      <c r="FF31" s="32">
        <v>0</v>
      </c>
      <c r="FG31" s="32">
        <v>700.43496224098703</v>
      </c>
      <c r="FH31" s="32">
        <v>803.36381150578802</v>
      </c>
      <c r="FI31" s="32">
        <v>0</v>
      </c>
      <c r="FJ31" s="32">
        <v>0</v>
      </c>
      <c r="FK31" s="32">
        <v>860.31858957457803</v>
      </c>
      <c r="FL31" s="32">
        <v>787.97004665052395</v>
      </c>
      <c r="FM31" s="32">
        <v>29132.178031560801</v>
      </c>
      <c r="FN31" s="32">
        <v>5203.5208099081901</v>
      </c>
      <c r="FO31" s="32">
        <v>0</v>
      </c>
      <c r="FP31" s="32">
        <v>0</v>
      </c>
      <c r="FQ31" s="32">
        <v>0</v>
      </c>
      <c r="FR31" s="32">
        <v>0</v>
      </c>
      <c r="FS31" s="32">
        <v>0</v>
      </c>
      <c r="FT31" s="32">
        <v>693528.910098313</v>
      </c>
      <c r="FU31" s="32">
        <v>15044698.597274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32">
        <v>0</v>
      </c>
      <c r="GF31" s="32">
        <v>0</v>
      </c>
      <c r="GG31" s="32">
        <v>0</v>
      </c>
      <c r="GH31" s="32">
        <v>2397554.95741791</v>
      </c>
      <c r="GI31" s="32">
        <v>1792069.3655922001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2">
        <v>28795.1667728559</v>
      </c>
      <c r="GS31" s="32">
        <v>66757.017520528607</v>
      </c>
      <c r="GT31" s="32">
        <v>5526.7787141958797</v>
      </c>
      <c r="GU31" s="32">
        <v>171640.663921773</v>
      </c>
      <c r="GV31" s="32">
        <v>68334.702243407097</v>
      </c>
      <c r="GW31" s="32">
        <v>110032.561639145</v>
      </c>
      <c r="GX31" s="32">
        <v>670360.09676396498</v>
      </c>
      <c r="GY31" s="32">
        <v>27203.321463932902</v>
      </c>
      <c r="GZ31" s="32">
        <v>31510.641814891202</v>
      </c>
      <c r="HA31" s="32">
        <v>0</v>
      </c>
      <c r="HB31" s="32">
        <v>0</v>
      </c>
      <c r="HC31" s="32">
        <v>0</v>
      </c>
      <c r="HD31" s="32">
        <v>2265.6876651350799</v>
      </c>
      <c r="HE31" s="32">
        <v>117325.201356046</v>
      </c>
      <c r="HF31" s="32">
        <v>0</v>
      </c>
      <c r="HG31" s="32">
        <v>0</v>
      </c>
      <c r="HH31" s="32">
        <v>0</v>
      </c>
      <c r="HI31" s="33">
        <f t="shared" si="6"/>
        <v>28201191.281770043</v>
      </c>
      <c r="HJ31" s="34">
        <v>960816.35412996402</v>
      </c>
      <c r="HK31" s="34">
        <v>7669745.0935648298</v>
      </c>
      <c r="HL31" s="33">
        <v>8630561.4476948008</v>
      </c>
      <c r="HM31" s="34">
        <v>0</v>
      </c>
      <c r="HN31" s="33">
        <v>8630561.4476948008</v>
      </c>
      <c r="HO31" s="34">
        <v>0</v>
      </c>
      <c r="HP31" s="34">
        <v>1392408.99408664</v>
      </c>
      <c r="HQ31" s="33">
        <v>1392408.99408664</v>
      </c>
      <c r="HR31" s="34">
        <v>9441893.9172915295</v>
      </c>
      <c r="HS31" s="35">
        <v>19464864.359072998</v>
      </c>
      <c r="HT31" s="34">
        <v>4602847.5653332602</v>
      </c>
      <c r="HU31" s="36">
        <v>43063208.075509802</v>
      </c>
      <c r="HX31" s="32">
        <v>0</v>
      </c>
      <c r="HY31" s="32">
        <v>0</v>
      </c>
    </row>
    <row r="32" spans="1:233" x14ac:dyDescent="0.3">
      <c r="A32" s="74"/>
      <c r="B32" s="31" t="s">
        <v>32</v>
      </c>
      <c r="C32" s="21" t="s">
        <v>255</v>
      </c>
      <c r="D32" s="32">
        <v>0</v>
      </c>
      <c r="E32" s="32">
        <f t="shared" si="1"/>
        <v>0</v>
      </c>
      <c r="F32" s="32">
        <f t="shared" si="13"/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f t="shared" si="0"/>
        <v>0</v>
      </c>
      <c r="X32" s="32">
        <f t="shared" si="14"/>
        <v>0</v>
      </c>
      <c r="Y32" s="32">
        <v>0</v>
      </c>
      <c r="Z32" s="32">
        <v>0</v>
      </c>
      <c r="AA32" s="32">
        <v>0</v>
      </c>
      <c r="AB32" s="32">
        <v>271364.58217337902</v>
      </c>
      <c r="AC32" s="32">
        <v>8259780.72869418</v>
      </c>
      <c r="AD32" s="32">
        <v>1438019.0464355701</v>
      </c>
      <c r="AE32" s="32">
        <v>114257.079695835</v>
      </c>
      <c r="AF32" s="32">
        <v>607814.12540479202</v>
      </c>
      <c r="AG32" s="32">
        <v>2688281.5453316402</v>
      </c>
      <c r="AH32" s="32">
        <v>69679.680341476895</v>
      </c>
      <c r="AI32" s="32">
        <v>433020.91410109599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76227.717697537897</v>
      </c>
      <c r="BO32" s="32">
        <v>60845.1626705577</v>
      </c>
      <c r="BP32" s="32">
        <v>610637.51249132596</v>
      </c>
      <c r="BQ32" s="32">
        <v>17745.954086522499</v>
      </c>
      <c r="BR32" s="32">
        <v>215591.230869202</v>
      </c>
      <c r="BS32" s="32">
        <v>268524.67022941198</v>
      </c>
      <c r="BT32" s="32">
        <v>87359.145219943894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32">
        <v>0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0</v>
      </c>
      <c r="DW32" s="32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32">
        <v>0</v>
      </c>
      <c r="EG32" s="32">
        <v>0</v>
      </c>
      <c r="EH32" s="32">
        <v>0</v>
      </c>
      <c r="EI32" s="32">
        <v>0</v>
      </c>
      <c r="EJ32" s="32">
        <v>0</v>
      </c>
      <c r="EK32" s="32">
        <v>0</v>
      </c>
      <c r="EL32" s="32">
        <v>0</v>
      </c>
      <c r="EM32" s="32">
        <v>0</v>
      </c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32">
        <v>0</v>
      </c>
      <c r="FC32" s="32">
        <v>0</v>
      </c>
      <c r="FD32" s="32">
        <v>0</v>
      </c>
      <c r="FE32" s="32">
        <v>0</v>
      </c>
      <c r="FF32" s="32">
        <v>0</v>
      </c>
      <c r="FG32" s="32">
        <v>273.45250420017697</v>
      </c>
      <c r="FH32" s="32">
        <v>1447.3243667990901</v>
      </c>
      <c r="FI32" s="32">
        <v>0</v>
      </c>
      <c r="FJ32" s="32">
        <v>0</v>
      </c>
      <c r="FK32" s="32">
        <v>718.80776200821902</v>
      </c>
      <c r="FL32" s="32">
        <v>658.359592255655</v>
      </c>
      <c r="FM32" s="32">
        <v>51606.639261451797</v>
      </c>
      <c r="FN32" s="32">
        <v>10875.311974431601</v>
      </c>
      <c r="FO32" s="32">
        <v>0</v>
      </c>
      <c r="FP32" s="32">
        <v>0</v>
      </c>
      <c r="FQ32" s="32">
        <v>0</v>
      </c>
      <c r="FR32" s="32">
        <v>0</v>
      </c>
      <c r="FS32" s="32">
        <v>0</v>
      </c>
      <c r="FT32" s="32">
        <v>0</v>
      </c>
      <c r="FU32" s="32">
        <v>525732.604697712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32">
        <v>0</v>
      </c>
      <c r="GF32" s="32">
        <v>0</v>
      </c>
      <c r="GG32" s="32">
        <v>0</v>
      </c>
      <c r="GH32" s="32">
        <v>3367018.7135093301</v>
      </c>
      <c r="GI32" s="32">
        <v>2046949.0567267099</v>
      </c>
      <c r="GJ32" s="32">
        <v>17.3962490900185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0</v>
      </c>
      <c r="GQ32" s="32">
        <v>0</v>
      </c>
      <c r="GR32" s="32">
        <v>32062.752800572202</v>
      </c>
      <c r="GS32" s="32">
        <v>100805.358060254</v>
      </c>
      <c r="GT32" s="32">
        <v>12876.4318464347</v>
      </c>
      <c r="GU32" s="32">
        <v>420862.92350103398</v>
      </c>
      <c r="GV32" s="32">
        <v>87006.263897152705</v>
      </c>
      <c r="GW32" s="32">
        <v>110599.44418474101</v>
      </c>
      <c r="GX32" s="32">
        <v>1449082.5348266901</v>
      </c>
      <c r="GY32" s="32">
        <v>42421.140840718603</v>
      </c>
      <c r="GZ32" s="32">
        <v>31782.875749555998</v>
      </c>
      <c r="HA32" s="32">
        <v>0</v>
      </c>
      <c r="HB32" s="32">
        <v>0</v>
      </c>
      <c r="HC32" s="32">
        <v>0</v>
      </c>
      <c r="HD32" s="32">
        <v>4442.8740797521496</v>
      </c>
      <c r="HE32" s="32">
        <v>137589.50844833799</v>
      </c>
      <c r="HF32" s="32">
        <v>0</v>
      </c>
      <c r="HG32" s="32">
        <v>0</v>
      </c>
      <c r="HH32" s="32">
        <v>0</v>
      </c>
      <c r="HI32" s="33">
        <f t="shared" si="6"/>
        <v>23653978.870321706</v>
      </c>
      <c r="HJ32" s="34">
        <v>10987995.428094</v>
      </c>
      <c r="HK32" s="34">
        <v>28439779.969039802</v>
      </c>
      <c r="HL32" s="33">
        <v>39427775.397133797</v>
      </c>
      <c r="HM32" s="34">
        <v>0</v>
      </c>
      <c r="HN32" s="33">
        <v>39427775.397133797</v>
      </c>
      <c r="HO32" s="34">
        <v>0</v>
      </c>
      <c r="HP32" s="34">
        <v>-2176882.66922552</v>
      </c>
      <c r="HQ32" s="33">
        <v>-2176882.66922552</v>
      </c>
      <c r="HR32" s="34">
        <v>4898793.0463720802</v>
      </c>
      <c r="HS32" s="35">
        <v>42149685.774280302</v>
      </c>
      <c r="HT32" s="34">
        <v>4567249.70519822</v>
      </c>
      <c r="HU32" s="36">
        <v>61236414.939403802</v>
      </c>
      <c r="HX32" s="32">
        <v>0</v>
      </c>
      <c r="HY32" s="32">
        <v>0</v>
      </c>
    </row>
    <row r="33" spans="1:233" x14ac:dyDescent="0.3">
      <c r="A33" s="74"/>
      <c r="B33" s="31" t="s">
        <v>33</v>
      </c>
      <c r="C33" s="21" t="s">
        <v>256</v>
      </c>
      <c r="D33" s="32">
        <v>0</v>
      </c>
      <c r="E33" s="32">
        <f t="shared" si="1"/>
        <v>0</v>
      </c>
      <c r="F33" s="32">
        <f t="shared" si="13"/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f t="shared" si="0"/>
        <v>0</v>
      </c>
      <c r="X33" s="32">
        <f t="shared" si="14"/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1262105.00766943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0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v>0</v>
      </c>
      <c r="DE33" s="32">
        <v>0</v>
      </c>
      <c r="DF33" s="32">
        <v>0</v>
      </c>
      <c r="DG33" s="32">
        <v>0</v>
      </c>
      <c r="DH33" s="32">
        <v>0</v>
      </c>
      <c r="DI33" s="32">
        <v>0</v>
      </c>
      <c r="DJ33" s="32">
        <v>0</v>
      </c>
      <c r="DK33" s="32">
        <v>0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0</v>
      </c>
      <c r="DW33" s="32">
        <v>0</v>
      </c>
      <c r="DX33" s="32">
        <v>0</v>
      </c>
      <c r="DY33" s="32">
        <v>0</v>
      </c>
      <c r="DZ33" s="32">
        <v>0</v>
      </c>
      <c r="EA33" s="32">
        <v>0</v>
      </c>
      <c r="EB33" s="32">
        <v>0</v>
      </c>
      <c r="EC33" s="32">
        <v>0</v>
      </c>
      <c r="ED33" s="32">
        <v>0</v>
      </c>
      <c r="EE33" s="32"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v>0</v>
      </c>
      <c r="EL33" s="32">
        <v>0</v>
      </c>
      <c r="EM33" s="32">
        <v>0</v>
      </c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2">
        <v>0</v>
      </c>
      <c r="FA33" s="32">
        <v>0</v>
      </c>
      <c r="FB33" s="32">
        <v>0</v>
      </c>
      <c r="FC33" s="32">
        <v>0</v>
      </c>
      <c r="FD33" s="32">
        <v>0</v>
      </c>
      <c r="FE33" s="32">
        <v>0</v>
      </c>
      <c r="FF33" s="32">
        <v>0</v>
      </c>
      <c r="FG33" s="32">
        <v>2992.6937330876199</v>
      </c>
      <c r="FH33" s="32">
        <v>1697.4890936393199</v>
      </c>
      <c r="FI33" s="32">
        <v>0</v>
      </c>
      <c r="FJ33" s="32">
        <v>0</v>
      </c>
      <c r="FK33" s="32">
        <v>2250.3765078500101</v>
      </c>
      <c r="FL33" s="32">
        <v>2061.1309659664098</v>
      </c>
      <c r="FM33" s="32">
        <v>1002.34173922293</v>
      </c>
      <c r="FN33" s="32">
        <v>14362.2419372226</v>
      </c>
      <c r="FO33" s="32">
        <v>0</v>
      </c>
      <c r="FP33" s="32">
        <v>0</v>
      </c>
      <c r="FQ33" s="32">
        <v>0</v>
      </c>
      <c r="FR33" s="32">
        <v>0</v>
      </c>
      <c r="FS33" s="32">
        <v>0</v>
      </c>
      <c r="FT33" s="32">
        <v>3699108.2981097898</v>
      </c>
      <c r="FU33" s="32">
        <v>7396445.1284058699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2">
        <v>0</v>
      </c>
      <c r="GC33" s="32">
        <v>0</v>
      </c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2">
        <v>0</v>
      </c>
      <c r="GQ33" s="32">
        <v>0</v>
      </c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0</v>
      </c>
      <c r="GY33" s="32">
        <v>0</v>
      </c>
      <c r="GZ33" s="32">
        <v>51531.307397726901</v>
      </c>
      <c r="HA33" s="32">
        <v>0</v>
      </c>
      <c r="HB33" s="32">
        <v>0</v>
      </c>
      <c r="HC33" s="32">
        <v>0</v>
      </c>
      <c r="HD33" s="32">
        <v>3886.4488663693601</v>
      </c>
      <c r="HE33" s="32">
        <v>335900.95014332898</v>
      </c>
      <c r="HF33" s="32">
        <v>0</v>
      </c>
      <c r="HG33" s="32">
        <v>0</v>
      </c>
      <c r="HH33" s="32">
        <v>0</v>
      </c>
      <c r="HI33" s="33">
        <f t="shared" si="6"/>
        <v>12773343.414569505</v>
      </c>
      <c r="HJ33" s="34">
        <v>5606330.6403518301</v>
      </c>
      <c r="HK33" s="34">
        <v>12990560.777728399</v>
      </c>
      <c r="HL33" s="33">
        <v>18596891.4180802</v>
      </c>
      <c r="HM33" s="34">
        <v>0</v>
      </c>
      <c r="HN33" s="33">
        <v>18596891.4180802</v>
      </c>
      <c r="HO33" s="34">
        <v>0</v>
      </c>
      <c r="HP33" s="34">
        <v>1251735.1219643899</v>
      </c>
      <c r="HQ33" s="33">
        <v>1251735.1219643899</v>
      </c>
      <c r="HR33" s="34">
        <v>740049.71541160694</v>
      </c>
      <c r="HS33" s="35">
        <v>20588676.255456202</v>
      </c>
      <c r="HT33" s="34">
        <v>285040.78029999998</v>
      </c>
      <c r="HU33" s="36">
        <v>33076978.8897257</v>
      </c>
      <c r="HX33" s="32">
        <v>0</v>
      </c>
      <c r="HY33" s="32">
        <v>0</v>
      </c>
    </row>
    <row r="34" spans="1:233" x14ac:dyDescent="0.3">
      <c r="A34" s="74"/>
      <c r="B34" s="31" t="s">
        <v>34</v>
      </c>
      <c r="C34" s="21" t="s">
        <v>257</v>
      </c>
      <c r="D34" s="32">
        <v>0</v>
      </c>
      <c r="E34" s="32">
        <f t="shared" si="1"/>
        <v>0</v>
      </c>
      <c r="F34" s="32">
        <f t="shared" si="13"/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64065.526800551299</v>
      </c>
      <c r="W34" s="32">
        <f t="shared" si="0"/>
        <v>0</v>
      </c>
      <c r="X34" s="32">
        <f t="shared" si="14"/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66823.591192967098</v>
      </c>
      <c r="AE34" s="32">
        <v>2534714.3116143802</v>
      </c>
      <c r="AF34" s="32">
        <v>6950.1049570079704</v>
      </c>
      <c r="AG34" s="32">
        <v>3445929.5825590701</v>
      </c>
      <c r="AH34" s="32">
        <v>532.66709724879695</v>
      </c>
      <c r="AI34" s="32">
        <v>1191697.40466698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1621.6422775230801</v>
      </c>
      <c r="BP34" s="32">
        <v>11870.8986411733</v>
      </c>
      <c r="BQ34" s="32">
        <v>1638.95852778632</v>
      </c>
      <c r="BR34" s="32">
        <v>853.20733347965302</v>
      </c>
      <c r="BS34" s="32">
        <v>3180.81133848627</v>
      </c>
      <c r="BT34" s="32">
        <v>0.24522704906412299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0</v>
      </c>
      <c r="DC34" s="32">
        <v>0</v>
      </c>
      <c r="DD34" s="32">
        <v>0</v>
      </c>
      <c r="DE34" s="32">
        <v>0</v>
      </c>
      <c r="DF34" s="32">
        <v>0</v>
      </c>
      <c r="DG34" s="32">
        <v>0</v>
      </c>
      <c r="DH34" s="32">
        <v>0</v>
      </c>
      <c r="DI34" s="32">
        <v>0</v>
      </c>
      <c r="DJ34" s="32">
        <v>0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0</v>
      </c>
      <c r="DW34" s="32">
        <v>0</v>
      </c>
      <c r="DX34" s="32">
        <v>0</v>
      </c>
      <c r="DY34" s="32">
        <v>0</v>
      </c>
      <c r="DZ34" s="32">
        <v>0</v>
      </c>
      <c r="EA34" s="32">
        <v>0</v>
      </c>
      <c r="EB34" s="32">
        <v>0</v>
      </c>
      <c r="EC34" s="32">
        <v>0</v>
      </c>
      <c r="ED34" s="32">
        <v>0</v>
      </c>
      <c r="EE34" s="32">
        <v>0</v>
      </c>
      <c r="EF34" s="32">
        <v>0</v>
      </c>
      <c r="EG34" s="32">
        <v>0</v>
      </c>
      <c r="EH34" s="32">
        <v>0</v>
      </c>
      <c r="EI34" s="32">
        <v>0</v>
      </c>
      <c r="EJ34" s="32">
        <v>0</v>
      </c>
      <c r="EK34" s="32">
        <v>0</v>
      </c>
      <c r="EL34" s="32">
        <v>0</v>
      </c>
      <c r="EM34" s="32">
        <v>0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S34" s="32">
        <v>0</v>
      </c>
      <c r="ET34" s="32">
        <v>0</v>
      </c>
      <c r="EU34" s="32">
        <v>0</v>
      </c>
      <c r="EV34" s="32">
        <v>0</v>
      </c>
      <c r="EW34" s="32">
        <v>0</v>
      </c>
      <c r="EX34" s="32">
        <v>0</v>
      </c>
      <c r="EY34" s="32">
        <v>0</v>
      </c>
      <c r="EZ34" s="32">
        <v>0</v>
      </c>
      <c r="FA34" s="32">
        <v>0</v>
      </c>
      <c r="FB34" s="32">
        <v>0</v>
      </c>
      <c r="FC34" s="32">
        <v>0</v>
      </c>
      <c r="FD34" s="32">
        <v>0</v>
      </c>
      <c r="FE34" s="32">
        <v>0</v>
      </c>
      <c r="FF34" s="32">
        <v>0</v>
      </c>
      <c r="FG34" s="32">
        <v>159.980824353977</v>
      </c>
      <c r="FH34" s="32">
        <v>316.79330956776198</v>
      </c>
      <c r="FI34" s="32">
        <v>0</v>
      </c>
      <c r="FJ34" s="32">
        <v>0</v>
      </c>
      <c r="FK34" s="32">
        <v>0</v>
      </c>
      <c r="FL34" s="32">
        <v>0</v>
      </c>
      <c r="FM34" s="32">
        <v>0</v>
      </c>
      <c r="FN34" s="32">
        <v>0</v>
      </c>
      <c r="FO34" s="32">
        <v>0</v>
      </c>
      <c r="FP34" s="32">
        <v>0</v>
      </c>
      <c r="FQ34" s="32">
        <v>0</v>
      </c>
      <c r="FR34" s="32">
        <v>0</v>
      </c>
      <c r="FS34" s="32">
        <v>0</v>
      </c>
      <c r="FT34" s="32">
        <v>0</v>
      </c>
      <c r="FU34" s="32">
        <v>4623758.5048190197</v>
      </c>
      <c r="FV34" s="32">
        <v>23363.006580558598</v>
      </c>
      <c r="FW34" s="32">
        <v>0</v>
      </c>
      <c r="FX34" s="32">
        <v>0</v>
      </c>
      <c r="FY34" s="32">
        <v>0</v>
      </c>
      <c r="FZ34" s="32">
        <v>0</v>
      </c>
      <c r="GA34" s="32">
        <v>0</v>
      </c>
      <c r="GB34" s="32">
        <v>0</v>
      </c>
      <c r="GC34" s="32">
        <v>0</v>
      </c>
      <c r="GD34" s="32">
        <v>0</v>
      </c>
      <c r="GE34" s="32">
        <v>0</v>
      </c>
      <c r="GF34" s="32">
        <v>0</v>
      </c>
      <c r="GG34" s="32">
        <v>0</v>
      </c>
      <c r="GH34" s="32">
        <v>0</v>
      </c>
      <c r="GI34" s="32">
        <v>0</v>
      </c>
      <c r="GJ34" s="32">
        <v>0</v>
      </c>
      <c r="GK34" s="32">
        <v>0</v>
      </c>
      <c r="GL34" s="32">
        <v>0</v>
      </c>
      <c r="GM34" s="32">
        <v>0</v>
      </c>
      <c r="GN34" s="32">
        <v>0</v>
      </c>
      <c r="GO34" s="32">
        <v>0</v>
      </c>
      <c r="GP34" s="32">
        <v>0</v>
      </c>
      <c r="GQ34" s="32">
        <v>0</v>
      </c>
      <c r="GR34" s="32">
        <v>0</v>
      </c>
      <c r="GS34" s="32">
        <v>0</v>
      </c>
      <c r="GT34" s="32">
        <v>0</v>
      </c>
      <c r="GU34" s="32">
        <v>329605.234994684</v>
      </c>
      <c r="GV34" s="32">
        <v>0</v>
      </c>
      <c r="GW34" s="32">
        <v>0</v>
      </c>
      <c r="GX34" s="32">
        <v>0</v>
      </c>
      <c r="GY34" s="32">
        <v>0</v>
      </c>
      <c r="GZ34" s="32">
        <v>35747.850928706503</v>
      </c>
      <c r="HA34" s="32">
        <v>0</v>
      </c>
      <c r="HB34" s="32">
        <v>0</v>
      </c>
      <c r="HC34" s="32">
        <v>0</v>
      </c>
      <c r="HD34" s="32">
        <v>6722.8155786398402</v>
      </c>
      <c r="HE34" s="32">
        <v>200743.337312049</v>
      </c>
      <c r="HF34" s="32">
        <v>0</v>
      </c>
      <c r="HG34" s="32">
        <v>0</v>
      </c>
      <c r="HH34" s="32">
        <v>0</v>
      </c>
      <c r="HI34" s="33">
        <f t="shared" si="6"/>
        <v>12550296.476581281</v>
      </c>
      <c r="HJ34" s="34">
        <v>4927841.7270932104</v>
      </c>
      <c r="HK34" s="34">
        <v>26252404.835263599</v>
      </c>
      <c r="HL34" s="33">
        <v>31180246.5623568</v>
      </c>
      <c r="HM34" s="34">
        <v>0</v>
      </c>
      <c r="HN34" s="33">
        <v>31180246.5623568</v>
      </c>
      <c r="HO34" s="34">
        <v>0</v>
      </c>
      <c r="HP34" s="34">
        <v>-51052.942088027303</v>
      </c>
      <c r="HQ34" s="33">
        <v>-51052.942088027303</v>
      </c>
      <c r="HR34" s="34">
        <v>306707.48406590498</v>
      </c>
      <c r="HS34" s="35">
        <v>31435901.104334701</v>
      </c>
      <c r="HT34" s="34">
        <v>9811868.5365701392</v>
      </c>
      <c r="HU34" s="36">
        <v>34174329.044345804</v>
      </c>
      <c r="HX34" s="32">
        <v>0</v>
      </c>
      <c r="HY34" s="32">
        <v>0</v>
      </c>
    </row>
    <row r="35" spans="1:233" x14ac:dyDescent="0.3">
      <c r="A35" s="74"/>
      <c r="B35" s="31" t="s">
        <v>35</v>
      </c>
      <c r="C35" s="21" t="s">
        <v>258</v>
      </c>
      <c r="D35" s="32">
        <v>0</v>
      </c>
      <c r="E35" s="32">
        <f t="shared" si="1"/>
        <v>0</v>
      </c>
      <c r="F35" s="32">
        <f t="shared" si="13"/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307178.67977134499</v>
      </c>
      <c r="W35" s="32">
        <f t="shared" si="0"/>
        <v>0</v>
      </c>
      <c r="X35" s="32">
        <f t="shared" si="14"/>
        <v>0</v>
      </c>
      <c r="Y35" s="32">
        <v>0</v>
      </c>
      <c r="Z35" s="32">
        <v>309814.79380737699</v>
      </c>
      <c r="AA35" s="32">
        <v>171997.66856861199</v>
      </c>
      <c r="AB35" s="32">
        <v>154190.44311533199</v>
      </c>
      <c r="AC35" s="32">
        <v>198055.59980942801</v>
      </c>
      <c r="AD35" s="32">
        <v>2542159.7849626401</v>
      </c>
      <c r="AE35" s="32">
        <v>58133.1833955357</v>
      </c>
      <c r="AF35" s="32">
        <v>2802346.6736654602</v>
      </c>
      <c r="AG35" s="32">
        <v>1000039.09834627</v>
      </c>
      <c r="AH35" s="32">
        <v>154593.14656373099</v>
      </c>
      <c r="AI35" s="32">
        <v>95572.556712010206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  <c r="BQ35" s="32">
        <v>0</v>
      </c>
      <c r="BR35" s="32">
        <v>0</v>
      </c>
      <c r="BS35" s="32">
        <v>0</v>
      </c>
      <c r="BT35" s="32">
        <v>1670.36723642984</v>
      </c>
      <c r="BU35" s="32">
        <v>0</v>
      </c>
      <c r="BV35" s="32">
        <v>0</v>
      </c>
      <c r="BW35" s="32">
        <v>0</v>
      </c>
      <c r="BX35" s="32">
        <v>0</v>
      </c>
      <c r="BY35" s="32">
        <v>0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32">
        <v>0</v>
      </c>
      <c r="CN35" s="32">
        <v>0</v>
      </c>
      <c r="CO35" s="32">
        <v>0</v>
      </c>
      <c r="CP35" s="32">
        <v>0</v>
      </c>
      <c r="CQ35" s="32">
        <v>0</v>
      </c>
      <c r="CR35" s="32">
        <v>0</v>
      </c>
      <c r="CS35" s="32">
        <v>0</v>
      </c>
      <c r="CT35" s="32">
        <v>0</v>
      </c>
      <c r="CU35" s="32">
        <v>0</v>
      </c>
      <c r="CV35" s="32">
        <v>0</v>
      </c>
      <c r="CW35" s="32">
        <v>0</v>
      </c>
      <c r="CX35" s="32">
        <v>0</v>
      </c>
      <c r="CY35" s="32">
        <v>0</v>
      </c>
      <c r="CZ35" s="32">
        <v>0</v>
      </c>
      <c r="DA35" s="32">
        <v>0</v>
      </c>
      <c r="DB35" s="32">
        <v>0</v>
      </c>
      <c r="DC35" s="32">
        <v>0</v>
      </c>
      <c r="DD35" s="32">
        <v>0</v>
      </c>
      <c r="DE35" s="32">
        <v>0</v>
      </c>
      <c r="DF35" s="32">
        <v>0</v>
      </c>
      <c r="DG35" s="32">
        <v>0</v>
      </c>
      <c r="DH35" s="32">
        <v>0</v>
      </c>
      <c r="DI35" s="32">
        <v>0</v>
      </c>
      <c r="DJ35" s="32">
        <v>2.4145277586534699E-2</v>
      </c>
      <c r="DK35" s="32">
        <v>0</v>
      </c>
      <c r="DL35" s="32">
        <v>0</v>
      </c>
      <c r="DM35" s="32">
        <v>7.3240536131746303E-2</v>
      </c>
      <c r="DN35" s="32">
        <v>0</v>
      </c>
      <c r="DO35" s="32">
        <v>0</v>
      </c>
      <c r="DP35" s="32">
        <v>0</v>
      </c>
      <c r="DQ35" s="32">
        <v>0</v>
      </c>
      <c r="DR35" s="32">
        <v>0</v>
      </c>
      <c r="DS35" s="32">
        <v>0</v>
      </c>
      <c r="DT35" s="32">
        <v>0</v>
      </c>
      <c r="DU35" s="32">
        <v>0</v>
      </c>
      <c r="DV35" s="32">
        <v>0</v>
      </c>
      <c r="DW35" s="32">
        <v>0</v>
      </c>
      <c r="DX35" s="32">
        <v>0</v>
      </c>
      <c r="DY35" s="32">
        <v>0</v>
      </c>
      <c r="DZ35" s="32">
        <v>0</v>
      </c>
      <c r="EA35" s="32">
        <v>0</v>
      </c>
      <c r="EB35" s="32">
        <v>0</v>
      </c>
      <c r="EC35" s="32">
        <v>0</v>
      </c>
      <c r="ED35" s="32">
        <v>0</v>
      </c>
      <c r="EE35" s="32">
        <v>0</v>
      </c>
      <c r="EF35" s="32">
        <v>0</v>
      </c>
      <c r="EG35" s="32">
        <v>0</v>
      </c>
      <c r="EH35" s="32">
        <v>0</v>
      </c>
      <c r="EI35" s="32">
        <v>0</v>
      </c>
      <c r="EJ35" s="32">
        <v>0</v>
      </c>
      <c r="EK35" s="32">
        <v>0</v>
      </c>
      <c r="EL35" s="32">
        <v>0</v>
      </c>
      <c r="EM35" s="32">
        <v>2.0681517916285599E-2</v>
      </c>
      <c r="EN35" s="32">
        <v>0</v>
      </c>
      <c r="EO35" s="32">
        <v>0</v>
      </c>
      <c r="EP35" s="32">
        <v>0</v>
      </c>
      <c r="EQ35" s="32">
        <v>0</v>
      </c>
      <c r="ER35" s="32">
        <v>0</v>
      </c>
      <c r="ES35" s="32">
        <v>0</v>
      </c>
      <c r="ET35" s="32">
        <v>0</v>
      </c>
      <c r="EU35" s="32">
        <v>0</v>
      </c>
      <c r="EV35" s="32">
        <v>0</v>
      </c>
      <c r="EW35" s="32">
        <v>0</v>
      </c>
      <c r="EX35" s="32">
        <v>0</v>
      </c>
      <c r="EY35" s="32">
        <v>0</v>
      </c>
      <c r="EZ35" s="32">
        <v>0</v>
      </c>
      <c r="FA35" s="32">
        <v>0</v>
      </c>
      <c r="FB35" s="32">
        <v>0</v>
      </c>
      <c r="FC35" s="32">
        <v>0</v>
      </c>
      <c r="FD35" s="32">
        <v>0</v>
      </c>
      <c r="FE35" s="32">
        <v>0</v>
      </c>
      <c r="FF35" s="32">
        <v>0</v>
      </c>
      <c r="FG35" s="32">
        <v>131.37121043277301</v>
      </c>
      <c r="FH35" s="32">
        <v>232.56357989684</v>
      </c>
      <c r="FI35" s="32">
        <v>0</v>
      </c>
      <c r="FJ35" s="32">
        <v>0</v>
      </c>
      <c r="FK35" s="32">
        <v>0</v>
      </c>
      <c r="FL35" s="32">
        <v>0</v>
      </c>
      <c r="FM35" s="32">
        <v>0</v>
      </c>
      <c r="FN35" s="32">
        <v>0</v>
      </c>
      <c r="FO35" s="32">
        <v>0</v>
      </c>
      <c r="FP35" s="32">
        <v>0</v>
      </c>
      <c r="FQ35" s="32">
        <v>0</v>
      </c>
      <c r="FR35" s="32">
        <v>0</v>
      </c>
      <c r="FS35" s="32">
        <v>0</v>
      </c>
      <c r="FT35" s="32">
        <v>0</v>
      </c>
      <c r="FU35" s="32">
        <v>6686738.4069263898</v>
      </c>
      <c r="FV35" s="32">
        <v>0</v>
      </c>
      <c r="FW35" s="32">
        <v>0</v>
      </c>
      <c r="FX35" s="32">
        <v>0</v>
      </c>
      <c r="FY35" s="32">
        <v>0</v>
      </c>
      <c r="FZ35" s="32">
        <v>0</v>
      </c>
      <c r="GA35" s="32">
        <v>0</v>
      </c>
      <c r="GB35" s="32">
        <v>0</v>
      </c>
      <c r="GC35" s="32">
        <v>0</v>
      </c>
      <c r="GD35" s="32">
        <v>0</v>
      </c>
      <c r="GE35" s="32">
        <v>0</v>
      </c>
      <c r="GF35" s="32">
        <v>0</v>
      </c>
      <c r="GG35" s="32">
        <v>0</v>
      </c>
      <c r="GH35" s="32">
        <v>0</v>
      </c>
      <c r="GI35" s="32">
        <v>0</v>
      </c>
      <c r="GJ35" s="32">
        <v>0</v>
      </c>
      <c r="GK35" s="32">
        <v>0</v>
      </c>
      <c r="GL35" s="32">
        <v>0</v>
      </c>
      <c r="GM35" s="32">
        <v>0</v>
      </c>
      <c r="GN35" s="32">
        <v>0</v>
      </c>
      <c r="GO35" s="32">
        <v>0</v>
      </c>
      <c r="GP35" s="32">
        <v>0</v>
      </c>
      <c r="GQ35" s="32">
        <v>0</v>
      </c>
      <c r="GR35" s="32">
        <v>0</v>
      </c>
      <c r="GS35" s="32">
        <v>0</v>
      </c>
      <c r="GT35" s="32">
        <v>0</v>
      </c>
      <c r="GU35" s="32">
        <v>0</v>
      </c>
      <c r="GV35" s="32">
        <v>0</v>
      </c>
      <c r="GW35" s="32">
        <v>0</v>
      </c>
      <c r="GX35" s="32">
        <v>0</v>
      </c>
      <c r="GY35" s="32">
        <v>0</v>
      </c>
      <c r="GZ35" s="32">
        <v>8146.8866835848803</v>
      </c>
      <c r="HA35" s="32">
        <v>0</v>
      </c>
      <c r="HB35" s="32">
        <v>0</v>
      </c>
      <c r="HC35" s="32">
        <v>0</v>
      </c>
      <c r="HD35" s="32">
        <v>0</v>
      </c>
      <c r="HE35" s="32">
        <v>0</v>
      </c>
      <c r="HF35" s="32">
        <v>0</v>
      </c>
      <c r="HG35" s="32">
        <v>0</v>
      </c>
      <c r="HH35" s="32">
        <v>0</v>
      </c>
      <c r="HI35" s="33">
        <f t="shared" si="6"/>
        <v>14491001.342421805</v>
      </c>
      <c r="HJ35" s="34">
        <v>3216540.4173433902</v>
      </c>
      <c r="HK35" s="34">
        <v>13191353.845386</v>
      </c>
      <c r="HL35" s="33">
        <v>16407894.262729401</v>
      </c>
      <c r="HM35" s="34">
        <v>0</v>
      </c>
      <c r="HN35" s="33">
        <v>16407894.262729401</v>
      </c>
      <c r="HO35" s="34">
        <v>0</v>
      </c>
      <c r="HP35" s="34">
        <v>191634.742124476</v>
      </c>
      <c r="HQ35" s="33">
        <v>191634.742124476</v>
      </c>
      <c r="HR35" s="34">
        <v>2578838.23906971</v>
      </c>
      <c r="HS35" s="35">
        <v>19178367.243923601</v>
      </c>
      <c r="HT35" s="34">
        <v>254801.25410645799</v>
      </c>
      <c r="HU35" s="36">
        <v>33414567.332238998</v>
      </c>
      <c r="HX35" s="32">
        <v>0</v>
      </c>
      <c r="HY35" s="32">
        <v>0</v>
      </c>
    </row>
    <row r="36" spans="1:233" x14ac:dyDescent="0.3">
      <c r="A36" s="74"/>
      <c r="B36" s="31" t="s">
        <v>36</v>
      </c>
      <c r="C36" s="21" t="s">
        <v>259</v>
      </c>
      <c r="D36" s="32">
        <v>0</v>
      </c>
      <c r="E36" s="32">
        <f t="shared" si="1"/>
        <v>0</v>
      </c>
      <c r="F36" s="32">
        <f t="shared" si="13"/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1591420.6708215501</v>
      </c>
      <c r="W36" s="32">
        <f t="shared" si="0"/>
        <v>19456.967121378231</v>
      </c>
      <c r="X36" s="32">
        <f t="shared" si="14"/>
        <v>1701.6124440868703</v>
      </c>
      <c r="Y36" s="32">
        <v>0</v>
      </c>
      <c r="Z36" s="32">
        <v>451167.02218642097</v>
      </c>
      <c r="AA36" s="32">
        <v>98444.399546362998</v>
      </c>
      <c r="AB36" s="32">
        <v>737729.23968383495</v>
      </c>
      <c r="AC36" s="32">
        <v>227995.518879251</v>
      </c>
      <c r="AD36" s="32">
        <v>733565.39159850695</v>
      </c>
      <c r="AE36" s="32">
        <v>762135.39306233102</v>
      </c>
      <c r="AF36" s="32">
        <v>911118.29654761904</v>
      </c>
      <c r="AG36" s="32">
        <v>9239852.7079992704</v>
      </c>
      <c r="AH36" s="32">
        <v>956500.788398128</v>
      </c>
      <c r="AI36" s="32">
        <v>2871523.7438133401</v>
      </c>
      <c r="AJ36" s="32">
        <v>0</v>
      </c>
      <c r="AK36" s="32">
        <v>28588.350683250199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32">
        <v>0</v>
      </c>
      <c r="CR36" s="32">
        <v>0</v>
      </c>
      <c r="CS36" s="32">
        <v>0</v>
      </c>
      <c r="CT36" s="32">
        <v>0</v>
      </c>
      <c r="CU36" s="32">
        <v>0</v>
      </c>
      <c r="CV36" s="32">
        <v>0</v>
      </c>
      <c r="CW36" s="32">
        <v>0</v>
      </c>
      <c r="CX36" s="32">
        <v>0</v>
      </c>
      <c r="CY36" s="32">
        <v>0</v>
      </c>
      <c r="CZ36" s="32">
        <v>0</v>
      </c>
      <c r="DA36" s="32">
        <v>0</v>
      </c>
      <c r="DB36" s="32">
        <v>0</v>
      </c>
      <c r="DC36" s="32">
        <v>0</v>
      </c>
      <c r="DD36" s="32">
        <v>15.4504254990175</v>
      </c>
      <c r="DE36" s="32">
        <v>0</v>
      </c>
      <c r="DF36" s="32">
        <v>0</v>
      </c>
      <c r="DG36" s="32">
        <v>0</v>
      </c>
      <c r="DH36" s="32">
        <v>0</v>
      </c>
      <c r="DI36" s="32">
        <v>0</v>
      </c>
      <c r="DJ36" s="32">
        <v>0</v>
      </c>
      <c r="DK36" s="32">
        <v>0</v>
      </c>
      <c r="DL36" s="32">
        <v>0</v>
      </c>
      <c r="DM36" s="32">
        <v>0</v>
      </c>
      <c r="DN36" s="32">
        <v>0</v>
      </c>
      <c r="DO36" s="32">
        <v>0</v>
      </c>
      <c r="DP36" s="32">
        <v>0</v>
      </c>
      <c r="DQ36" s="32">
        <v>0</v>
      </c>
      <c r="DR36" s="32">
        <v>0</v>
      </c>
      <c r="DS36" s="32">
        <v>0</v>
      </c>
      <c r="DT36" s="32">
        <v>0</v>
      </c>
      <c r="DU36" s="32">
        <v>0</v>
      </c>
      <c r="DV36" s="32">
        <v>0</v>
      </c>
      <c r="DW36" s="32">
        <v>0</v>
      </c>
      <c r="DX36" s="32">
        <v>0</v>
      </c>
      <c r="DY36" s="32">
        <v>0</v>
      </c>
      <c r="DZ36" s="32">
        <v>0</v>
      </c>
      <c r="EA36" s="32">
        <v>0</v>
      </c>
      <c r="EB36" s="32">
        <v>0</v>
      </c>
      <c r="EC36" s="32">
        <v>0</v>
      </c>
      <c r="ED36" s="32">
        <v>0</v>
      </c>
      <c r="EE36" s="32">
        <v>0</v>
      </c>
      <c r="EF36" s="32">
        <v>0</v>
      </c>
      <c r="EG36" s="32">
        <v>8.2666082000181191</v>
      </c>
      <c r="EH36" s="32">
        <v>6109.7969688732101</v>
      </c>
      <c r="EI36" s="32">
        <v>0</v>
      </c>
      <c r="EJ36" s="32">
        <v>0</v>
      </c>
      <c r="EK36" s="32">
        <v>0</v>
      </c>
      <c r="EL36" s="32">
        <v>0</v>
      </c>
      <c r="EM36" s="32">
        <v>0</v>
      </c>
      <c r="EN36" s="32">
        <v>0</v>
      </c>
      <c r="EO36" s="32">
        <v>0</v>
      </c>
      <c r="EP36" s="32">
        <v>0</v>
      </c>
      <c r="EQ36" s="32">
        <v>0</v>
      </c>
      <c r="ER36" s="32">
        <v>0</v>
      </c>
      <c r="ES36" s="32">
        <v>0</v>
      </c>
      <c r="ET36" s="32">
        <v>0</v>
      </c>
      <c r="EU36" s="32">
        <v>0</v>
      </c>
      <c r="EV36" s="32">
        <v>0</v>
      </c>
      <c r="EW36" s="32">
        <v>0</v>
      </c>
      <c r="EX36" s="32">
        <v>0</v>
      </c>
      <c r="EY36" s="32">
        <v>0</v>
      </c>
      <c r="EZ36" s="32">
        <v>0</v>
      </c>
      <c r="FA36" s="32">
        <v>0</v>
      </c>
      <c r="FB36" s="32">
        <v>0</v>
      </c>
      <c r="FC36" s="32">
        <v>0</v>
      </c>
      <c r="FD36" s="32">
        <v>0</v>
      </c>
      <c r="FE36" s="32">
        <v>0</v>
      </c>
      <c r="FF36" s="32">
        <v>0</v>
      </c>
      <c r="FG36" s="32">
        <v>2727.7960849947099</v>
      </c>
      <c r="FH36" s="32">
        <v>941.33028470109502</v>
      </c>
      <c r="FI36" s="32">
        <v>3.4771666987123102</v>
      </c>
      <c r="FJ36" s="32">
        <v>3.9909775914812702</v>
      </c>
      <c r="FK36" s="32">
        <v>441.54432427255</v>
      </c>
      <c r="FL36" s="32">
        <v>283.17546707284203</v>
      </c>
      <c r="FM36" s="32">
        <v>56567.319312588799</v>
      </c>
      <c r="FN36" s="32">
        <v>272.41788428407102</v>
      </c>
      <c r="FO36" s="32">
        <v>0</v>
      </c>
      <c r="FP36" s="32">
        <v>0</v>
      </c>
      <c r="FQ36" s="32">
        <v>0</v>
      </c>
      <c r="FR36" s="32">
        <v>0</v>
      </c>
      <c r="FS36" s="32">
        <v>0</v>
      </c>
      <c r="FT36" s="32">
        <v>0</v>
      </c>
      <c r="FU36" s="32">
        <v>15181984.1365229</v>
      </c>
      <c r="FV36" s="32">
        <v>61229.969321498502</v>
      </c>
      <c r="FW36" s="32">
        <v>0</v>
      </c>
      <c r="FX36" s="32">
        <v>0</v>
      </c>
      <c r="FY36" s="32">
        <v>0</v>
      </c>
      <c r="FZ36" s="32">
        <v>0</v>
      </c>
      <c r="GA36" s="32">
        <v>0</v>
      </c>
      <c r="GB36" s="32">
        <v>0</v>
      </c>
      <c r="GC36" s="32">
        <v>0</v>
      </c>
      <c r="GD36" s="32">
        <v>0</v>
      </c>
      <c r="GE36" s="32">
        <v>0</v>
      </c>
      <c r="GF36" s="32">
        <v>0</v>
      </c>
      <c r="GG36" s="32">
        <v>0</v>
      </c>
      <c r="GH36" s="32">
        <v>0</v>
      </c>
      <c r="GI36" s="32">
        <v>0</v>
      </c>
      <c r="GJ36" s="32">
        <v>1453.07571361446</v>
      </c>
      <c r="GK36" s="32">
        <v>0</v>
      </c>
      <c r="GL36" s="32">
        <v>0</v>
      </c>
      <c r="GM36" s="32">
        <v>0</v>
      </c>
      <c r="GN36" s="32">
        <v>0</v>
      </c>
      <c r="GO36" s="32">
        <v>0</v>
      </c>
      <c r="GP36" s="32">
        <v>0</v>
      </c>
      <c r="GQ36" s="32">
        <v>0</v>
      </c>
      <c r="GR36" s="32">
        <v>0</v>
      </c>
      <c r="GS36" s="32">
        <v>2.7376461661767701E-2</v>
      </c>
      <c r="GT36" s="32">
        <v>2.0225525721117799</v>
      </c>
      <c r="GU36" s="32">
        <v>1938358.1059596899</v>
      </c>
      <c r="GV36" s="32">
        <v>0</v>
      </c>
      <c r="GW36" s="32">
        <v>0</v>
      </c>
      <c r="GX36" s="32">
        <v>1700999.5662587699</v>
      </c>
      <c r="GY36" s="32">
        <v>1489028.52924869</v>
      </c>
      <c r="GZ36" s="32">
        <v>37703.636635044597</v>
      </c>
      <c r="HA36" s="32">
        <v>0</v>
      </c>
      <c r="HB36" s="32">
        <v>0</v>
      </c>
      <c r="HC36" s="32">
        <v>0</v>
      </c>
      <c r="HD36" s="32">
        <v>150594.95507128001</v>
      </c>
      <c r="HE36" s="32">
        <v>1451918.2420592799</v>
      </c>
      <c r="HF36" s="32">
        <v>0</v>
      </c>
      <c r="HG36" s="32">
        <v>0</v>
      </c>
      <c r="HH36" s="32">
        <v>0</v>
      </c>
      <c r="HI36" s="33">
        <f t="shared" si="6"/>
        <v>40711846.935009904</v>
      </c>
      <c r="HJ36" s="34">
        <v>16585389.6643041</v>
      </c>
      <c r="HK36" s="34">
        <v>66567858.725017399</v>
      </c>
      <c r="HL36" s="33">
        <v>83153248.389321506</v>
      </c>
      <c r="HM36" s="34">
        <v>0</v>
      </c>
      <c r="HN36" s="33">
        <v>83153248.389321506</v>
      </c>
      <c r="HO36" s="34">
        <v>0</v>
      </c>
      <c r="HP36" s="34">
        <v>873215.83893877699</v>
      </c>
      <c r="HQ36" s="33">
        <v>873215.83893877699</v>
      </c>
      <c r="HR36" s="34">
        <v>10803294.439296201</v>
      </c>
      <c r="HS36" s="35">
        <v>94829758.667556494</v>
      </c>
      <c r="HT36" s="34">
        <v>8849735.0987594593</v>
      </c>
      <c r="HU36" s="36">
        <v>126691870.50380699</v>
      </c>
      <c r="HX36" s="32">
        <v>0</v>
      </c>
      <c r="HY36" s="32">
        <v>21158.579565465101</v>
      </c>
    </row>
    <row r="37" spans="1:233" x14ac:dyDescent="0.3">
      <c r="A37" s="74"/>
      <c r="B37" s="31" t="s">
        <v>37</v>
      </c>
      <c r="C37" s="21" t="s">
        <v>260</v>
      </c>
      <c r="D37" s="32">
        <v>129232.49873052099</v>
      </c>
      <c r="E37" s="32">
        <f t="shared" si="1"/>
        <v>418402.98961914924</v>
      </c>
      <c r="F37" s="32">
        <f t="shared" si="13"/>
        <v>6312.6792317687468</v>
      </c>
      <c r="G37" s="32">
        <v>107982.638444464</v>
      </c>
      <c r="H37" s="32">
        <v>97781.745848955194</v>
      </c>
      <c r="I37" s="32">
        <v>329400.26168328698</v>
      </c>
      <c r="J37" s="32">
        <v>154295.54582669199</v>
      </c>
      <c r="K37" s="32">
        <v>19296.169468652901</v>
      </c>
      <c r="L37" s="32">
        <v>100372.70321807</v>
      </c>
      <c r="M37" s="32">
        <v>232559.440037742</v>
      </c>
      <c r="N37" s="32">
        <v>77784.561076723301</v>
      </c>
      <c r="O37" s="32">
        <v>35730.438939517197</v>
      </c>
      <c r="P37" s="32">
        <v>54412.144219245703</v>
      </c>
      <c r="Q37" s="32">
        <v>36270.327957223002</v>
      </c>
      <c r="R37" s="32">
        <v>39874.511325626598</v>
      </c>
      <c r="S37" s="32">
        <v>10475.3421223195</v>
      </c>
      <c r="T37" s="32">
        <v>11898.5822300461</v>
      </c>
      <c r="U37" s="32">
        <v>88532.856553888894</v>
      </c>
      <c r="V37" s="32">
        <v>208545.38303176701</v>
      </c>
      <c r="W37" s="32">
        <f t="shared" si="0"/>
        <v>51390.057160126562</v>
      </c>
      <c r="X37" s="32">
        <f t="shared" si="14"/>
        <v>4494.3263881001358</v>
      </c>
      <c r="Y37" s="32">
        <v>9946.0642578474799</v>
      </c>
      <c r="Z37" s="32">
        <v>120659.11329800999</v>
      </c>
      <c r="AA37" s="32">
        <v>24685.873124267899</v>
      </c>
      <c r="AB37" s="32">
        <v>37648.250392252499</v>
      </c>
      <c r="AC37" s="32">
        <v>55587.512234813999</v>
      </c>
      <c r="AD37" s="32">
        <v>21535.814439000002</v>
      </c>
      <c r="AE37" s="32">
        <v>23784.5668427116</v>
      </c>
      <c r="AF37" s="32">
        <v>87283.000912311894</v>
      </c>
      <c r="AG37" s="32">
        <v>152554.947499225</v>
      </c>
      <c r="AH37" s="32">
        <v>3755306.0360317398</v>
      </c>
      <c r="AI37" s="32">
        <v>37743.207803527497</v>
      </c>
      <c r="AJ37" s="32">
        <v>31809.182044373301</v>
      </c>
      <c r="AK37" s="32">
        <v>100554.428564138</v>
      </c>
      <c r="AL37" s="32">
        <v>146458.43719598101</v>
      </c>
      <c r="AM37" s="32">
        <v>10981.540447507799</v>
      </c>
      <c r="AN37" s="32">
        <v>8446.2187211596793</v>
      </c>
      <c r="AO37" s="32">
        <v>29300.237723870301</v>
      </c>
      <c r="AP37" s="32">
        <v>26559.120536309001</v>
      </c>
      <c r="AQ37" s="32">
        <v>11019.992959715601</v>
      </c>
      <c r="AR37" s="32">
        <v>38345.433075895198</v>
      </c>
      <c r="AS37" s="32">
        <v>104923.79780219099</v>
      </c>
      <c r="AT37" s="32">
        <v>61815.416365884703</v>
      </c>
      <c r="AU37" s="32">
        <v>25096.167861021098</v>
      </c>
      <c r="AV37" s="32">
        <v>27856.5914191142</v>
      </c>
      <c r="AW37" s="32">
        <v>35327.738598609001</v>
      </c>
      <c r="AX37" s="32">
        <v>46406.533969600103</v>
      </c>
      <c r="AY37" s="32">
        <v>64051.595494295201</v>
      </c>
      <c r="AZ37" s="32">
        <v>46388.884318273602</v>
      </c>
      <c r="BA37" s="32">
        <v>40509.336291643303</v>
      </c>
      <c r="BB37" s="32">
        <v>90962.509398770999</v>
      </c>
      <c r="BC37" s="32">
        <v>33435.989941437801</v>
      </c>
      <c r="BD37" s="32">
        <v>107986.67317640899</v>
      </c>
      <c r="BE37" s="32">
        <v>74771.273266531003</v>
      </c>
      <c r="BF37" s="32">
        <v>65141.698958580702</v>
      </c>
      <c r="BG37" s="32">
        <v>165776.037291107</v>
      </c>
      <c r="BH37" s="32">
        <v>32836.947022947599</v>
      </c>
      <c r="BI37" s="32">
        <v>410900.68364837201</v>
      </c>
      <c r="BJ37" s="32">
        <v>57984.308838916797</v>
      </c>
      <c r="BK37" s="32">
        <v>30031.8746056335</v>
      </c>
      <c r="BL37" s="32">
        <v>801096.64991682302</v>
      </c>
      <c r="BM37" s="32">
        <v>241536.72825761299</v>
      </c>
      <c r="BN37" s="32">
        <v>2062060.9452444999</v>
      </c>
      <c r="BO37" s="32">
        <v>236364.32240748499</v>
      </c>
      <c r="BP37" s="32">
        <v>455959.98441528401</v>
      </c>
      <c r="BQ37" s="32">
        <v>93586.627888005896</v>
      </c>
      <c r="BR37" s="32">
        <v>106876.089174209</v>
      </c>
      <c r="BS37" s="32">
        <v>92461.072717738003</v>
      </c>
      <c r="BT37" s="32">
        <v>88169.432485776502</v>
      </c>
      <c r="BU37" s="32">
        <v>20492.631998010002</v>
      </c>
      <c r="BV37" s="32">
        <v>41908.081577587698</v>
      </c>
      <c r="BW37" s="32">
        <v>30731.502029583698</v>
      </c>
      <c r="BX37" s="32">
        <v>19535.424890301299</v>
      </c>
      <c r="BY37" s="32">
        <v>165394.28050185699</v>
      </c>
      <c r="BZ37" s="32">
        <v>93122.863136108193</v>
      </c>
      <c r="CA37" s="32">
        <v>113232.265464039</v>
      </c>
      <c r="CB37" s="32">
        <v>77285.850107635895</v>
      </c>
      <c r="CC37" s="32">
        <v>12802.4410596743</v>
      </c>
      <c r="CD37" s="32">
        <v>30751.603214024901</v>
      </c>
      <c r="CE37" s="32">
        <v>46155.777939424901</v>
      </c>
      <c r="CF37" s="32">
        <v>21873.229423029199</v>
      </c>
      <c r="CG37" s="32">
        <v>12344.620079011</v>
      </c>
      <c r="CH37" s="32">
        <v>44363.256009627403</v>
      </c>
      <c r="CI37" s="32">
        <v>8492.50413099873</v>
      </c>
      <c r="CJ37" s="32">
        <v>42646.723491910401</v>
      </c>
      <c r="CK37" s="32">
        <v>249155.25282178901</v>
      </c>
      <c r="CL37" s="32">
        <v>13087.4963649169</v>
      </c>
      <c r="CM37" s="32">
        <v>79538.654685810296</v>
      </c>
      <c r="CN37" s="32">
        <v>69393.465454842793</v>
      </c>
      <c r="CO37" s="32">
        <v>25408.697879301501</v>
      </c>
      <c r="CP37" s="32">
        <v>45445.349434438598</v>
      </c>
      <c r="CQ37" s="32">
        <v>81759.780713733693</v>
      </c>
      <c r="CR37" s="32">
        <v>32961.836862495198</v>
      </c>
      <c r="CS37" s="32">
        <v>133510.60495841899</v>
      </c>
      <c r="CT37" s="32">
        <v>67350.202908523905</v>
      </c>
      <c r="CU37" s="32">
        <v>28563.7808769519</v>
      </c>
      <c r="CV37" s="32">
        <v>52462.648136416603</v>
      </c>
      <c r="CW37" s="32">
        <v>15778.6556086894</v>
      </c>
      <c r="CX37" s="32">
        <v>112810.131580801</v>
      </c>
      <c r="CY37" s="32">
        <v>28548.378877533702</v>
      </c>
      <c r="CZ37" s="32">
        <v>42863.386045735002</v>
      </c>
      <c r="DA37" s="32">
        <v>85303.825009259395</v>
      </c>
      <c r="DB37" s="32">
        <v>85909.149209294104</v>
      </c>
      <c r="DC37" s="32">
        <v>54318.826925965099</v>
      </c>
      <c r="DD37" s="32">
        <v>49155.954074289402</v>
      </c>
      <c r="DE37" s="32">
        <v>14718.064516291999</v>
      </c>
      <c r="DF37" s="32">
        <v>74241.1914887124</v>
      </c>
      <c r="DG37" s="32">
        <v>40122.287492541698</v>
      </c>
      <c r="DH37" s="32">
        <v>85675.404929055207</v>
      </c>
      <c r="DI37" s="32">
        <v>61787.132937016802</v>
      </c>
      <c r="DJ37" s="32">
        <v>37542.087408552798</v>
      </c>
      <c r="DK37" s="32">
        <v>30191.610686751399</v>
      </c>
      <c r="DL37" s="32">
        <v>35304.435807760201</v>
      </c>
      <c r="DM37" s="32">
        <v>122873.065822331</v>
      </c>
      <c r="DN37" s="32">
        <v>189944.250430916</v>
      </c>
      <c r="DO37" s="32">
        <v>129805.134184829</v>
      </c>
      <c r="DP37" s="32">
        <v>31088.489663256802</v>
      </c>
      <c r="DQ37" s="32">
        <v>395839.53497555101</v>
      </c>
      <c r="DR37" s="32">
        <v>25424.886121397802</v>
      </c>
      <c r="DS37" s="32">
        <v>48761.4440612822</v>
      </c>
      <c r="DT37" s="32">
        <v>72922.736886321305</v>
      </c>
      <c r="DU37" s="32">
        <v>51950.338627854901</v>
      </c>
      <c r="DV37" s="32">
        <v>356625.258085187</v>
      </c>
      <c r="DW37" s="32">
        <v>78303.898105015294</v>
      </c>
      <c r="DX37" s="32">
        <v>87731.703249952203</v>
      </c>
      <c r="DY37" s="32">
        <v>117156.777602367</v>
      </c>
      <c r="DZ37" s="32">
        <v>40373.930876877297</v>
      </c>
      <c r="EA37" s="32">
        <v>145667.38395820401</v>
      </c>
      <c r="EB37" s="32">
        <v>41290.3776601223</v>
      </c>
      <c r="EC37" s="32">
        <v>79008.887234938695</v>
      </c>
      <c r="ED37" s="32">
        <v>301241.79040664202</v>
      </c>
      <c r="EE37" s="32">
        <v>25767.5238521055</v>
      </c>
      <c r="EF37" s="32">
        <v>49645.6684724191</v>
      </c>
      <c r="EG37" s="32">
        <v>318014.408692103</v>
      </c>
      <c r="EH37" s="32">
        <v>333826.31936828798</v>
      </c>
      <c r="EI37" s="32">
        <v>92039.582902812705</v>
      </c>
      <c r="EJ37" s="32">
        <v>119594.789436366</v>
      </c>
      <c r="EK37" s="32">
        <v>25952.649596148301</v>
      </c>
      <c r="EL37" s="32">
        <v>140581.57525256401</v>
      </c>
      <c r="EM37" s="32">
        <v>30394.105797338601</v>
      </c>
      <c r="EN37" s="32">
        <v>191789.93882565599</v>
      </c>
      <c r="EO37" s="32">
        <v>87433.959679525899</v>
      </c>
      <c r="EP37" s="32">
        <v>330612.39811790898</v>
      </c>
      <c r="EQ37" s="32">
        <v>53042.453546325603</v>
      </c>
      <c r="ER37" s="32">
        <v>64731.271409169298</v>
      </c>
      <c r="ES37" s="32">
        <v>44581.192818423697</v>
      </c>
      <c r="ET37" s="32">
        <v>1501729.21731617</v>
      </c>
      <c r="EU37" s="32">
        <v>203204.63694413201</v>
      </c>
      <c r="EV37" s="32">
        <v>342041.08053146902</v>
      </c>
      <c r="EW37" s="32">
        <v>41172.354006085901</v>
      </c>
      <c r="EX37" s="32">
        <v>17496.3639722718</v>
      </c>
      <c r="EY37" s="32">
        <v>46608.612208268503</v>
      </c>
      <c r="EZ37" s="32">
        <v>91048.032896774297</v>
      </c>
      <c r="FA37" s="32">
        <v>146047.432214628</v>
      </c>
      <c r="FB37" s="32">
        <v>184698.927400741</v>
      </c>
      <c r="FC37" s="32">
        <v>76315.285616692898</v>
      </c>
      <c r="FD37" s="32">
        <v>189074.24539129899</v>
      </c>
      <c r="FE37" s="32">
        <v>853879.26038161502</v>
      </c>
      <c r="FF37" s="32">
        <v>863646.39968834398</v>
      </c>
      <c r="FG37" s="32">
        <v>39812.612321795197</v>
      </c>
      <c r="FH37" s="32">
        <v>38911.079677315902</v>
      </c>
      <c r="FI37" s="32">
        <v>91640.754815015694</v>
      </c>
      <c r="FJ37" s="32">
        <v>660372.00614401</v>
      </c>
      <c r="FK37" s="32">
        <v>2547.5248518398198</v>
      </c>
      <c r="FL37" s="32">
        <v>82456.647815979901</v>
      </c>
      <c r="FM37" s="32">
        <v>395916.99052387802</v>
      </c>
      <c r="FN37" s="32">
        <v>7907.2100729373196</v>
      </c>
      <c r="FO37" s="32">
        <v>6689.78698056756</v>
      </c>
      <c r="FP37" s="32">
        <v>95791.7566157119</v>
      </c>
      <c r="FQ37" s="32">
        <v>32944.103884606397</v>
      </c>
      <c r="FR37" s="32">
        <v>50945.750798351597</v>
      </c>
      <c r="FS37" s="32">
        <v>55638.213176621299</v>
      </c>
      <c r="FT37" s="32">
        <v>3165714.82175685</v>
      </c>
      <c r="FU37" s="32">
        <v>15466470.4807474</v>
      </c>
      <c r="FV37" s="32">
        <v>118717.54562419299</v>
      </c>
      <c r="FW37" s="32">
        <v>13806.439945575299</v>
      </c>
      <c r="FX37" s="32">
        <v>304460.67876072897</v>
      </c>
      <c r="FY37" s="32">
        <v>197295.04091546501</v>
      </c>
      <c r="FZ37" s="32">
        <v>379011.30279172497</v>
      </c>
      <c r="GA37" s="32">
        <v>337985.56907333899</v>
      </c>
      <c r="GB37" s="32">
        <v>48748.518766405097</v>
      </c>
      <c r="GC37" s="32">
        <v>79852.121646851505</v>
      </c>
      <c r="GD37" s="32">
        <v>193958.39555971901</v>
      </c>
      <c r="GE37" s="32">
        <v>163175.70874047</v>
      </c>
      <c r="GF37" s="32">
        <v>991257.11753570999</v>
      </c>
      <c r="GG37" s="32">
        <v>176185.162235725</v>
      </c>
      <c r="GH37" s="32">
        <v>333560.58172420599</v>
      </c>
      <c r="GI37" s="32">
        <v>581278.02210329205</v>
      </c>
      <c r="GJ37" s="32">
        <v>211583.21485756701</v>
      </c>
      <c r="GK37" s="32">
        <v>34160.498109450498</v>
      </c>
      <c r="GL37" s="32">
        <v>45060.681654681001</v>
      </c>
      <c r="GM37" s="32">
        <v>294878.459367993</v>
      </c>
      <c r="GN37" s="32">
        <v>34143.2629419445</v>
      </c>
      <c r="GO37" s="32">
        <v>137367.28733303599</v>
      </c>
      <c r="GP37" s="32">
        <v>60307.521283266797</v>
      </c>
      <c r="GQ37" s="32">
        <v>17014.344553421601</v>
      </c>
      <c r="GR37" s="32">
        <v>34201.7908031962</v>
      </c>
      <c r="GS37" s="32">
        <v>95599.363449680299</v>
      </c>
      <c r="GT37" s="32">
        <v>12622.948318746399</v>
      </c>
      <c r="GU37" s="32">
        <v>169189.59178098399</v>
      </c>
      <c r="GV37" s="32">
        <v>123144.905268246</v>
      </c>
      <c r="GW37" s="32">
        <v>1684881.0047755099</v>
      </c>
      <c r="GX37" s="32">
        <v>637407.66087537003</v>
      </c>
      <c r="GY37" s="32">
        <v>3851907.9000370898</v>
      </c>
      <c r="GZ37" s="32">
        <v>16435.8076535086</v>
      </c>
      <c r="HA37" s="32">
        <v>21027.750716177401</v>
      </c>
      <c r="HB37" s="32">
        <v>19762.6873949777</v>
      </c>
      <c r="HC37" s="32">
        <v>53433.2461948696</v>
      </c>
      <c r="HD37" s="32">
        <v>39397.876703737602</v>
      </c>
      <c r="HE37" s="32">
        <v>4161005.7616796298</v>
      </c>
      <c r="HF37" s="32">
        <v>328163.01436635997</v>
      </c>
      <c r="HG37" s="32">
        <v>8112.03341952962</v>
      </c>
      <c r="HH37" s="32">
        <v>41280.5066143863</v>
      </c>
      <c r="HI37" s="33">
        <f t="shared" si="6"/>
        <v>60185732.080792375</v>
      </c>
      <c r="HJ37" s="34">
        <v>8881623.75426271</v>
      </c>
      <c r="HK37" s="34">
        <v>23776986.023716301</v>
      </c>
      <c r="HL37" s="33">
        <v>32658609.777979001</v>
      </c>
      <c r="HM37" s="34">
        <v>0</v>
      </c>
      <c r="HN37" s="33">
        <v>32658609.777979001</v>
      </c>
      <c r="HO37" s="34">
        <v>0</v>
      </c>
      <c r="HP37" s="34">
        <v>2416552.66235067</v>
      </c>
      <c r="HQ37" s="33">
        <v>2416552.66235067</v>
      </c>
      <c r="HR37" s="34">
        <v>1202973.11449136</v>
      </c>
      <c r="HS37" s="35">
        <v>36278135.554821</v>
      </c>
      <c r="HT37" s="34">
        <v>4345549.8007890601</v>
      </c>
      <c r="HU37" s="36">
        <v>92118317.834824294</v>
      </c>
      <c r="HX37" s="32">
        <v>424715.66885091801</v>
      </c>
      <c r="HY37" s="32">
        <v>55884.383548226702</v>
      </c>
    </row>
    <row r="38" spans="1:233" x14ac:dyDescent="0.3">
      <c r="A38" s="74"/>
      <c r="B38" s="31" t="s">
        <v>38</v>
      </c>
      <c r="C38" s="21" t="s">
        <v>261</v>
      </c>
      <c r="D38" s="32">
        <v>5136.3954303701903</v>
      </c>
      <c r="E38" s="32">
        <f t="shared" si="1"/>
        <v>16831.239552696308</v>
      </c>
      <c r="F38" s="32">
        <f t="shared" si="13"/>
        <v>253.94229727169204</v>
      </c>
      <c r="G38" s="32">
        <v>146375.20914692699</v>
      </c>
      <c r="H38" s="32">
        <v>2557.8941250882899</v>
      </c>
      <c r="I38" s="32">
        <v>6478.2438166839202</v>
      </c>
      <c r="J38" s="32">
        <v>21131.3556798721</v>
      </c>
      <c r="K38" s="32">
        <v>5374.5754370944696</v>
      </c>
      <c r="L38" s="32">
        <v>121922.663706669</v>
      </c>
      <c r="M38" s="32">
        <v>4254.9008764355403</v>
      </c>
      <c r="N38" s="32">
        <v>390.17047736247099</v>
      </c>
      <c r="O38" s="32">
        <v>37.550747195985302</v>
      </c>
      <c r="P38" s="32">
        <v>628.22904896269597</v>
      </c>
      <c r="Q38" s="32">
        <v>902.05105478779001</v>
      </c>
      <c r="R38" s="32">
        <v>1340.35886561506</v>
      </c>
      <c r="S38" s="32">
        <v>166.790818875014</v>
      </c>
      <c r="T38" s="32">
        <v>156.707127554485</v>
      </c>
      <c r="U38" s="32">
        <v>1612.9110015696999</v>
      </c>
      <c r="V38" s="32">
        <v>429.562733803512</v>
      </c>
      <c r="W38" s="32">
        <f t="shared" si="0"/>
        <v>859.1736050847752</v>
      </c>
      <c r="X38" s="32">
        <f t="shared" si="14"/>
        <v>75.13917708361079</v>
      </c>
      <c r="Y38" s="32">
        <v>105.71744299758601</v>
      </c>
      <c r="Z38" s="32">
        <v>1673.9941393793199</v>
      </c>
      <c r="AA38" s="32">
        <v>601.19950101212703</v>
      </c>
      <c r="AB38" s="32">
        <v>21919.5137592274</v>
      </c>
      <c r="AC38" s="32">
        <v>4103.70342738201</v>
      </c>
      <c r="AD38" s="32">
        <v>25392.303192211701</v>
      </c>
      <c r="AE38" s="32">
        <v>48517.0592490134</v>
      </c>
      <c r="AF38" s="32">
        <v>29541.366030743699</v>
      </c>
      <c r="AG38" s="32">
        <v>1027280.91533342</v>
      </c>
      <c r="AH38" s="32">
        <v>22524.7037625905</v>
      </c>
      <c r="AI38" s="32">
        <v>4663019.0988456598</v>
      </c>
      <c r="AJ38" s="32">
        <v>63189.995829989297</v>
      </c>
      <c r="AK38" s="32">
        <v>2257.6469652226801</v>
      </c>
      <c r="AL38" s="32">
        <v>1437.6324713230499</v>
      </c>
      <c r="AM38" s="32">
        <v>266.75848782516601</v>
      </c>
      <c r="AN38" s="32">
        <v>163.17781217356799</v>
      </c>
      <c r="AO38" s="32">
        <v>186.06555688456999</v>
      </c>
      <c r="AP38" s="32">
        <v>802.78103384536098</v>
      </c>
      <c r="AQ38" s="32">
        <v>1065.10259338369</v>
      </c>
      <c r="AR38" s="32">
        <v>1035.63078226123</v>
      </c>
      <c r="AS38" s="32">
        <v>1612.9505935202901</v>
      </c>
      <c r="AT38" s="32">
        <v>487.97509249293199</v>
      </c>
      <c r="AU38" s="32">
        <v>548.848980872124</v>
      </c>
      <c r="AV38" s="32">
        <v>924.34429201607202</v>
      </c>
      <c r="AW38" s="32">
        <v>1778.06969839711</v>
      </c>
      <c r="AX38" s="32">
        <v>2744.91065457897</v>
      </c>
      <c r="AY38" s="32">
        <v>1442.08828017158</v>
      </c>
      <c r="AZ38" s="32">
        <v>2113.7277255050099</v>
      </c>
      <c r="BA38" s="32">
        <v>6028.2669068655396</v>
      </c>
      <c r="BB38" s="32">
        <v>314.05828448710599</v>
      </c>
      <c r="BC38" s="32">
        <v>733.63027758057103</v>
      </c>
      <c r="BD38" s="32">
        <v>3842.6521993455699</v>
      </c>
      <c r="BE38" s="32">
        <v>784.36959815262298</v>
      </c>
      <c r="BF38" s="32">
        <v>4168.8357696573903</v>
      </c>
      <c r="BG38" s="32">
        <v>879.50969213818701</v>
      </c>
      <c r="BH38" s="32">
        <v>221.05830263016</v>
      </c>
      <c r="BI38" s="32">
        <v>14109.215546724199</v>
      </c>
      <c r="BJ38" s="32">
        <v>657.48436119878897</v>
      </c>
      <c r="BK38" s="32">
        <v>452.44707420234499</v>
      </c>
      <c r="BL38" s="32">
        <v>1853.64756901644</v>
      </c>
      <c r="BM38" s="32">
        <v>2934.98567867771</v>
      </c>
      <c r="BN38" s="32">
        <v>4690.0575184456102</v>
      </c>
      <c r="BO38" s="32">
        <v>1828.04407240877</v>
      </c>
      <c r="BP38" s="32">
        <v>868.501308388962</v>
      </c>
      <c r="BQ38" s="32">
        <v>652.25001270654604</v>
      </c>
      <c r="BR38" s="32">
        <v>1862.1445572536099</v>
      </c>
      <c r="BS38" s="32">
        <v>13184.8779781336</v>
      </c>
      <c r="BT38" s="32">
        <v>721.41940645556497</v>
      </c>
      <c r="BU38" s="32">
        <v>80.061795788919895</v>
      </c>
      <c r="BV38" s="32">
        <v>1918.5842860961</v>
      </c>
      <c r="BW38" s="32">
        <v>407.72074624211501</v>
      </c>
      <c r="BX38" s="32">
        <v>8961.3907998149098</v>
      </c>
      <c r="BY38" s="32">
        <v>124136.89709643</v>
      </c>
      <c r="BZ38" s="32">
        <v>1288.8593631195399</v>
      </c>
      <c r="CA38" s="32">
        <v>3791.7562386404702</v>
      </c>
      <c r="CB38" s="32">
        <v>3777.6581005934599</v>
      </c>
      <c r="CC38" s="32">
        <v>363.55677011102301</v>
      </c>
      <c r="CD38" s="32">
        <v>1550.6019882134001</v>
      </c>
      <c r="CE38" s="32">
        <v>778.73128303445003</v>
      </c>
      <c r="CF38" s="32">
        <v>807.44106249818401</v>
      </c>
      <c r="CG38" s="32">
        <v>814.53085462880097</v>
      </c>
      <c r="CH38" s="32">
        <v>388.87159119747702</v>
      </c>
      <c r="CI38" s="32">
        <v>5801.8402921734596</v>
      </c>
      <c r="CJ38" s="32">
        <v>100.570007614546</v>
      </c>
      <c r="CK38" s="32">
        <v>2306.3370914982702</v>
      </c>
      <c r="CL38" s="32">
        <v>80.417737025411498</v>
      </c>
      <c r="CM38" s="32">
        <v>651.05239280113096</v>
      </c>
      <c r="CN38" s="32">
        <v>444.93464842915802</v>
      </c>
      <c r="CO38" s="32">
        <v>1226.12299166154</v>
      </c>
      <c r="CP38" s="32">
        <v>27.985771142680498</v>
      </c>
      <c r="CQ38" s="32">
        <v>467.20398992558597</v>
      </c>
      <c r="CR38" s="32">
        <v>251.76161317891999</v>
      </c>
      <c r="CS38" s="32">
        <v>4189.7155878629601</v>
      </c>
      <c r="CT38" s="32">
        <v>1150.24598859808</v>
      </c>
      <c r="CU38" s="32">
        <v>2006.40959013669</v>
      </c>
      <c r="CV38" s="32">
        <v>1833.93502257822</v>
      </c>
      <c r="CW38" s="32">
        <v>880.93582001605</v>
      </c>
      <c r="CX38" s="32">
        <v>2538.83250396741</v>
      </c>
      <c r="CY38" s="32">
        <v>512.28891175136596</v>
      </c>
      <c r="CZ38" s="32">
        <v>977.99358401106099</v>
      </c>
      <c r="DA38" s="32">
        <v>500.50679514059902</v>
      </c>
      <c r="DB38" s="32">
        <v>1731.24499778431</v>
      </c>
      <c r="DC38" s="32">
        <v>1570.09725914879</v>
      </c>
      <c r="DD38" s="32">
        <v>5817.1306081889998</v>
      </c>
      <c r="DE38" s="32">
        <v>356.50746527005202</v>
      </c>
      <c r="DF38" s="32">
        <v>2688.24412571004</v>
      </c>
      <c r="DG38" s="32">
        <v>1441.05213570663</v>
      </c>
      <c r="DH38" s="32">
        <v>1655.6385860467601</v>
      </c>
      <c r="DI38" s="32">
        <v>699.38803613995594</v>
      </c>
      <c r="DJ38" s="32">
        <v>430.86352054675899</v>
      </c>
      <c r="DK38" s="32">
        <v>614.35728763802399</v>
      </c>
      <c r="DL38" s="32">
        <v>2186.8642727169799</v>
      </c>
      <c r="DM38" s="32">
        <v>3848.8964297614598</v>
      </c>
      <c r="DN38" s="32">
        <v>419.75009996058202</v>
      </c>
      <c r="DO38" s="32">
        <v>505.519783910645</v>
      </c>
      <c r="DP38" s="32">
        <v>353.581921212461</v>
      </c>
      <c r="DQ38" s="32">
        <v>6406.8558272983</v>
      </c>
      <c r="DR38" s="32">
        <v>523.01794434117505</v>
      </c>
      <c r="DS38" s="32">
        <v>555.79538213426497</v>
      </c>
      <c r="DT38" s="32">
        <v>2843.30938017773</v>
      </c>
      <c r="DU38" s="32">
        <v>2271.0694853114401</v>
      </c>
      <c r="DV38" s="32">
        <v>3493.4928313626801</v>
      </c>
      <c r="DW38" s="32">
        <v>1640.5902521830101</v>
      </c>
      <c r="DX38" s="32">
        <v>776.78414646387796</v>
      </c>
      <c r="DY38" s="32">
        <v>4171.3260091592201</v>
      </c>
      <c r="DZ38" s="32">
        <v>1320.01667614691</v>
      </c>
      <c r="EA38" s="32">
        <v>10.957366085429999</v>
      </c>
      <c r="EB38" s="32">
        <v>638.99669347874499</v>
      </c>
      <c r="EC38" s="32">
        <v>198.26521391080701</v>
      </c>
      <c r="ED38" s="32">
        <v>847.72961481136804</v>
      </c>
      <c r="EE38" s="32">
        <v>114.564698004749</v>
      </c>
      <c r="EF38" s="32">
        <v>114.13634973307801</v>
      </c>
      <c r="EG38" s="32">
        <v>5121.2434595485001</v>
      </c>
      <c r="EH38" s="32">
        <v>3864.03103919966</v>
      </c>
      <c r="EI38" s="32">
        <v>1343.7360304992201</v>
      </c>
      <c r="EJ38" s="32">
        <v>2248.4242158962702</v>
      </c>
      <c r="EK38" s="32">
        <v>2209.2878978489998</v>
      </c>
      <c r="EL38" s="32">
        <v>632.19397165338296</v>
      </c>
      <c r="EM38" s="32">
        <v>4280.6616639143404</v>
      </c>
      <c r="EN38" s="32">
        <v>436.109724555649</v>
      </c>
      <c r="EO38" s="32">
        <v>317.75167051603</v>
      </c>
      <c r="EP38" s="32">
        <v>6959.5992079346797</v>
      </c>
      <c r="EQ38" s="32">
        <v>4669.8755104966503</v>
      </c>
      <c r="ER38" s="32">
        <v>819.55461759573097</v>
      </c>
      <c r="ES38" s="32">
        <v>1584.3354726902</v>
      </c>
      <c r="ET38" s="32">
        <v>13824.396903528301</v>
      </c>
      <c r="EU38" s="32">
        <v>4872.0322947451004</v>
      </c>
      <c r="EV38" s="32">
        <v>11538.803155416101</v>
      </c>
      <c r="EW38" s="32">
        <v>3514.9719097173802</v>
      </c>
      <c r="EX38" s="32">
        <v>1856.55023236067</v>
      </c>
      <c r="EY38" s="32">
        <v>3219.4615123833701</v>
      </c>
      <c r="EZ38" s="32">
        <v>5448.9698745272099</v>
      </c>
      <c r="FA38" s="32">
        <v>6549.7855782316001</v>
      </c>
      <c r="FB38" s="32">
        <v>39949.662639740403</v>
      </c>
      <c r="FC38" s="32">
        <v>6636.7139472986901</v>
      </c>
      <c r="FD38" s="32">
        <v>10378.4657104911</v>
      </c>
      <c r="FE38" s="32">
        <v>28909.716341748601</v>
      </c>
      <c r="FF38" s="32">
        <v>12227.041767017001</v>
      </c>
      <c r="FG38" s="32">
        <v>324445.00580256601</v>
      </c>
      <c r="FH38" s="32">
        <v>887.02163971287303</v>
      </c>
      <c r="FI38" s="32">
        <v>1567.6081415783301</v>
      </c>
      <c r="FJ38" s="32">
        <v>1284892.0050204301</v>
      </c>
      <c r="FK38" s="32">
        <v>617.12605176367003</v>
      </c>
      <c r="FL38" s="32">
        <v>769.99454090339805</v>
      </c>
      <c r="FM38" s="32">
        <v>1288719.7949218701</v>
      </c>
      <c r="FN38" s="32">
        <v>543332.07620633603</v>
      </c>
      <c r="FO38" s="32">
        <v>676.07778023390495</v>
      </c>
      <c r="FP38" s="32">
        <v>7941.57148004591</v>
      </c>
      <c r="FQ38" s="32">
        <v>444.17762393849</v>
      </c>
      <c r="FR38" s="32">
        <v>909.11800413711001</v>
      </c>
      <c r="FS38" s="32">
        <v>580280.23874439695</v>
      </c>
      <c r="FT38" s="32">
        <v>2765428.99792099</v>
      </c>
      <c r="FU38" s="32">
        <v>12041237.2134433</v>
      </c>
      <c r="FV38" s="32">
        <v>891291.81475490495</v>
      </c>
      <c r="FW38" s="32">
        <v>52488.134681200303</v>
      </c>
      <c r="FX38" s="32">
        <v>2000130.7117051401</v>
      </c>
      <c r="FY38" s="32">
        <v>7108.4668913228197</v>
      </c>
      <c r="FZ38" s="32">
        <v>18276.661018256102</v>
      </c>
      <c r="GA38" s="32">
        <v>3266.8679034223701</v>
      </c>
      <c r="GB38" s="32">
        <v>185.59094014610599</v>
      </c>
      <c r="GC38" s="32">
        <v>8937.2642791502094</v>
      </c>
      <c r="GD38" s="32">
        <v>2546.1246454096699</v>
      </c>
      <c r="GE38" s="32">
        <v>3640.6422061047801</v>
      </c>
      <c r="GF38" s="32">
        <v>31308.002701484402</v>
      </c>
      <c r="GG38" s="32">
        <v>12687.4027597108</v>
      </c>
      <c r="GH38" s="32">
        <v>50162.885126329304</v>
      </c>
      <c r="GI38" s="32">
        <v>28198.764502302802</v>
      </c>
      <c r="GJ38" s="32">
        <v>41994.972606322102</v>
      </c>
      <c r="GK38" s="32">
        <v>9817.2500601732609</v>
      </c>
      <c r="GL38" s="32">
        <v>6819.2813677875401</v>
      </c>
      <c r="GM38" s="32">
        <v>39734.813606488598</v>
      </c>
      <c r="GN38" s="32">
        <v>5419.9564180368598</v>
      </c>
      <c r="GO38" s="32">
        <v>3571.7786465065201</v>
      </c>
      <c r="GP38" s="32">
        <v>7144.6384501421699</v>
      </c>
      <c r="GQ38" s="32">
        <v>827.120232390566</v>
      </c>
      <c r="GR38" s="32">
        <v>1534.8930301575599</v>
      </c>
      <c r="GS38" s="32">
        <v>4183.2573191218298</v>
      </c>
      <c r="GT38" s="32">
        <v>590.41706927949804</v>
      </c>
      <c r="GU38" s="32">
        <v>1521557.7542556899</v>
      </c>
      <c r="GV38" s="32">
        <v>21460.800604919201</v>
      </c>
      <c r="GW38" s="32">
        <v>19640.690750739101</v>
      </c>
      <c r="GX38" s="32">
        <v>184787.140966023</v>
      </c>
      <c r="GY38" s="32">
        <v>11816.184781424899</v>
      </c>
      <c r="GZ38" s="32">
        <v>1842.90846595113</v>
      </c>
      <c r="HA38" s="32">
        <v>4650.4924889653603</v>
      </c>
      <c r="HB38" s="32">
        <v>207.46868600378801</v>
      </c>
      <c r="HC38" s="32">
        <v>268829.62643169297</v>
      </c>
      <c r="HD38" s="32">
        <v>5100.04072415468</v>
      </c>
      <c r="HE38" s="32">
        <v>5346041.5879096696</v>
      </c>
      <c r="HF38" s="32">
        <v>493381.98386793002</v>
      </c>
      <c r="HG38" s="32">
        <v>924.32812551267102</v>
      </c>
      <c r="HH38" s="32">
        <v>28992.356260196</v>
      </c>
      <c r="HI38" s="33">
        <f t="shared" si="6"/>
        <v>36716364.080003768</v>
      </c>
      <c r="HJ38" s="34">
        <v>4930692.7221928705</v>
      </c>
      <c r="HK38" s="34">
        <v>17119178.296097599</v>
      </c>
      <c r="HL38" s="33">
        <v>22049871.018290501</v>
      </c>
      <c r="HM38" s="34">
        <v>0</v>
      </c>
      <c r="HN38" s="33">
        <v>22049871.018290501</v>
      </c>
      <c r="HO38" s="34">
        <v>0</v>
      </c>
      <c r="HP38" s="34">
        <v>-449790.06822050799</v>
      </c>
      <c r="HQ38" s="33">
        <v>-449790.06822050799</v>
      </c>
      <c r="HR38" s="34">
        <v>2478222.7278677998</v>
      </c>
      <c r="HS38" s="35">
        <v>24078303.677937798</v>
      </c>
      <c r="HT38" s="34">
        <v>2803337.3439985602</v>
      </c>
      <c r="HU38" s="36">
        <v>57991330.413943</v>
      </c>
      <c r="HX38" s="32">
        <v>17085.181849968001</v>
      </c>
      <c r="HY38" s="32">
        <v>934.31278216838598</v>
      </c>
    </row>
    <row r="39" spans="1:233" x14ac:dyDescent="0.3">
      <c r="A39" s="74"/>
      <c r="B39" s="31" t="s">
        <v>39</v>
      </c>
      <c r="C39" s="21" t="s">
        <v>262</v>
      </c>
      <c r="D39" s="32">
        <v>848.41586257917595</v>
      </c>
      <c r="E39" s="32">
        <f t="shared" si="1"/>
        <v>4259.183552141144</v>
      </c>
      <c r="F39" s="32">
        <f t="shared" si="13"/>
        <v>64.260677435326556</v>
      </c>
      <c r="G39" s="32">
        <v>23133.512749474699</v>
      </c>
      <c r="H39" s="32">
        <v>474.23067810130499</v>
      </c>
      <c r="I39" s="32">
        <v>502.97007068902002</v>
      </c>
      <c r="J39" s="32">
        <v>3553.95022485872</v>
      </c>
      <c r="K39" s="32">
        <v>1265.0575027462601</v>
      </c>
      <c r="L39" s="32">
        <v>45414.9493181867</v>
      </c>
      <c r="M39" s="32">
        <v>84054.553462002805</v>
      </c>
      <c r="N39" s="32">
        <v>1231.13704999826</v>
      </c>
      <c r="O39" s="32">
        <v>1360.7673180110701</v>
      </c>
      <c r="P39" s="32">
        <v>82346.962231897196</v>
      </c>
      <c r="Q39" s="32">
        <v>26482.363260857299</v>
      </c>
      <c r="R39" s="32">
        <v>13739.8002630021</v>
      </c>
      <c r="S39" s="32">
        <v>10228.3979198459</v>
      </c>
      <c r="T39" s="32">
        <v>2812.0597758665099</v>
      </c>
      <c r="U39" s="32">
        <v>16651.021934005399</v>
      </c>
      <c r="V39" s="32">
        <v>11568.7615523737</v>
      </c>
      <c r="W39" s="32">
        <f t="shared" si="0"/>
        <v>4725.6390350534211</v>
      </c>
      <c r="X39" s="32">
        <f t="shared" si="14"/>
        <v>413.28158382270902</v>
      </c>
      <c r="Y39" s="32">
        <v>1327.4049427883399</v>
      </c>
      <c r="Z39" s="32">
        <v>18632.2744342033</v>
      </c>
      <c r="AA39" s="32">
        <v>9472.9170447212691</v>
      </c>
      <c r="AB39" s="32">
        <v>71660.709494873605</v>
      </c>
      <c r="AC39" s="32">
        <v>0.25216814652235298</v>
      </c>
      <c r="AD39" s="32">
        <v>406.95910321491499</v>
      </c>
      <c r="AE39" s="32">
        <v>164.57583641023299</v>
      </c>
      <c r="AF39" s="32">
        <v>1511.31475306367</v>
      </c>
      <c r="AG39" s="32">
        <v>20682.4407865787</v>
      </c>
      <c r="AH39" s="32">
        <v>405.89973296336501</v>
      </c>
      <c r="AI39" s="32">
        <v>185321.29759633099</v>
      </c>
      <c r="AJ39" s="32">
        <v>597095.76106413803</v>
      </c>
      <c r="AK39" s="32">
        <v>37707.699911597701</v>
      </c>
      <c r="AL39" s="32">
        <v>15043.620842758401</v>
      </c>
      <c r="AM39" s="32">
        <v>9045.4237850314694</v>
      </c>
      <c r="AN39" s="32">
        <v>2544.2806498431</v>
      </c>
      <c r="AO39" s="32">
        <v>6536.05468317346</v>
      </c>
      <c r="AP39" s="32">
        <v>89572.483464522898</v>
      </c>
      <c r="AQ39" s="32">
        <v>49809.532746513702</v>
      </c>
      <c r="AR39" s="32">
        <v>45287.754480848402</v>
      </c>
      <c r="AS39" s="32">
        <v>29971.292020393499</v>
      </c>
      <c r="AT39" s="32">
        <v>12263.454706786701</v>
      </c>
      <c r="AU39" s="32">
        <v>19294.606432783199</v>
      </c>
      <c r="AV39" s="32">
        <v>14656.3280440864</v>
      </c>
      <c r="AW39" s="32">
        <v>57176.169899941</v>
      </c>
      <c r="AX39" s="32">
        <v>24420.909138127899</v>
      </c>
      <c r="AY39" s="32">
        <v>51526.204763593902</v>
      </c>
      <c r="AZ39" s="32">
        <v>17355.3225835417</v>
      </c>
      <c r="BA39" s="32">
        <v>58323.5137328005</v>
      </c>
      <c r="BB39" s="32">
        <v>19849.428233216</v>
      </c>
      <c r="BC39" s="32">
        <v>14794.6997254649</v>
      </c>
      <c r="BD39" s="32">
        <v>191.17906886273701</v>
      </c>
      <c r="BE39" s="32">
        <v>206899.08041982501</v>
      </c>
      <c r="BF39" s="32">
        <v>118418.675923392</v>
      </c>
      <c r="BG39" s="32">
        <v>46205.004957246601</v>
      </c>
      <c r="BH39" s="32">
        <v>16048.732095261101</v>
      </c>
      <c r="BI39" s="32">
        <v>560145.22431722598</v>
      </c>
      <c r="BJ39" s="32">
        <v>106156.485453167</v>
      </c>
      <c r="BK39" s="32">
        <v>2.2589823327684</v>
      </c>
      <c r="BL39" s="32">
        <v>28953.646066617701</v>
      </c>
      <c r="BM39" s="32">
        <v>249.43833021790201</v>
      </c>
      <c r="BN39" s="32">
        <v>10.491123398071799</v>
      </c>
      <c r="BO39" s="32">
        <v>10.7434280602755</v>
      </c>
      <c r="BP39" s="32">
        <v>12266.717138748099</v>
      </c>
      <c r="BQ39" s="32">
        <v>8.6087457159603602</v>
      </c>
      <c r="BR39" s="32">
        <v>658.50766593229696</v>
      </c>
      <c r="BS39" s="32">
        <v>13.473085514333899</v>
      </c>
      <c r="BT39" s="32">
        <v>17853.614299753001</v>
      </c>
      <c r="BU39" s="32">
        <v>9880.2505573914495</v>
      </c>
      <c r="BV39" s="32">
        <v>11511.1411608169</v>
      </c>
      <c r="BW39" s="32">
        <v>16285.410413899899</v>
      </c>
      <c r="BX39" s="32">
        <v>12443.5642461478</v>
      </c>
      <c r="BY39" s="32">
        <v>81830.514717148995</v>
      </c>
      <c r="BZ39" s="32">
        <v>33811.297535614001</v>
      </c>
      <c r="CA39" s="32">
        <v>54676.102700805903</v>
      </c>
      <c r="CB39" s="32">
        <v>89957.6267657469</v>
      </c>
      <c r="CC39" s="32">
        <v>18253.527882060302</v>
      </c>
      <c r="CD39" s="32">
        <v>51498.466889877498</v>
      </c>
      <c r="CE39" s="32">
        <v>17055.908201778198</v>
      </c>
      <c r="CF39" s="32">
        <v>10006.3239087766</v>
      </c>
      <c r="CG39" s="32">
        <v>21718.711000925199</v>
      </c>
      <c r="CH39" s="32">
        <v>22015.201943730299</v>
      </c>
      <c r="CI39" s="32">
        <v>2514.7422523043801</v>
      </c>
      <c r="CJ39" s="32">
        <v>16481.827416492499</v>
      </c>
      <c r="CK39" s="32">
        <v>105151.407648678</v>
      </c>
      <c r="CL39" s="32">
        <v>2125.4928573248899</v>
      </c>
      <c r="CM39" s="32">
        <v>56538.209497409698</v>
      </c>
      <c r="CN39" s="32">
        <v>26259.5042173316</v>
      </c>
      <c r="CO39" s="32">
        <v>26983.139011772299</v>
      </c>
      <c r="CP39" s="32">
        <v>16474.7960270851</v>
      </c>
      <c r="CQ39" s="32">
        <v>23017.0999007145</v>
      </c>
      <c r="CR39" s="32">
        <v>3923.5941656275299</v>
      </c>
      <c r="CS39" s="32">
        <v>91932.426139343093</v>
      </c>
      <c r="CT39" s="32">
        <v>36199.157172771404</v>
      </c>
      <c r="CU39" s="32">
        <v>11422.970434257701</v>
      </c>
      <c r="CV39" s="32">
        <v>24525.278712794599</v>
      </c>
      <c r="CW39" s="32">
        <v>8742.9184977790392</v>
      </c>
      <c r="CX39" s="32">
        <v>105802.89061818599</v>
      </c>
      <c r="CY39" s="32">
        <v>17572.219552107501</v>
      </c>
      <c r="CZ39" s="32">
        <v>14740.7893795496</v>
      </c>
      <c r="DA39" s="32">
        <v>8291.7694146654794</v>
      </c>
      <c r="DB39" s="32">
        <v>31579.003821233</v>
      </c>
      <c r="DC39" s="32">
        <v>27874.170271893101</v>
      </c>
      <c r="DD39" s="32">
        <v>61780.825268531502</v>
      </c>
      <c r="DE39" s="32">
        <v>5088.9606073089699</v>
      </c>
      <c r="DF39" s="32">
        <v>48019.180614333403</v>
      </c>
      <c r="DG39" s="32">
        <v>24900.237509527298</v>
      </c>
      <c r="DH39" s="32">
        <v>0.61308226031572599</v>
      </c>
      <c r="DI39" s="32">
        <v>25853.426289915398</v>
      </c>
      <c r="DJ39" s="32">
        <v>49328.650224940902</v>
      </c>
      <c r="DK39" s="32">
        <v>21455.1165428647</v>
      </c>
      <c r="DL39" s="32">
        <v>60664.800226162297</v>
      </c>
      <c r="DM39" s="32">
        <v>125622.235634197</v>
      </c>
      <c r="DN39" s="32">
        <v>17703.520498794602</v>
      </c>
      <c r="DO39" s="32">
        <v>13923.247865650899</v>
      </c>
      <c r="DP39" s="32">
        <v>3778.9272969773901</v>
      </c>
      <c r="DQ39" s="32">
        <v>305890.15769739001</v>
      </c>
      <c r="DR39" s="32">
        <v>9319.9052799022502</v>
      </c>
      <c r="DS39" s="32">
        <v>23844.733483139498</v>
      </c>
      <c r="DT39" s="32">
        <v>19038.569147706501</v>
      </c>
      <c r="DU39" s="32">
        <v>100976.66990459801</v>
      </c>
      <c r="DV39" s="32">
        <v>59183.6215813858</v>
      </c>
      <c r="DW39" s="32">
        <v>39601.847128624402</v>
      </c>
      <c r="DX39" s="32">
        <v>27349.665901028398</v>
      </c>
      <c r="DY39" s="32">
        <v>82613.339441161501</v>
      </c>
      <c r="DZ39" s="32">
        <v>29090.470329432901</v>
      </c>
      <c r="EA39" s="32">
        <v>4300.2493507792997</v>
      </c>
      <c r="EB39" s="32">
        <v>3131.0164189083198</v>
      </c>
      <c r="EC39" s="32">
        <v>22995.103833809801</v>
      </c>
      <c r="ED39" s="32">
        <v>50604.395043589597</v>
      </c>
      <c r="EE39" s="32">
        <v>7825.4385530170703</v>
      </c>
      <c r="EF39" s="32">
        <v>6237.9971156803704</v>
      </c>
      <c r="EG39" s="32">
        <v>61919.781517226402</v>
      </c>
      <c r="EH39" s="32">
        <v>56878.085568921</v>
      </c>
      <c r="EI39" s="32">
        <v>63983.522534404103</v>
      </c>
      <c r="EJ39" s="32">
        <v>20606.159990866501</v>
      </c>
      <c r="EK39" s="32">
        <v>75318.543169043798</v>
      </c>
      <c r="EL39" s="32">
        <v>6290.9726950475297</v>
      </c>
      <c r="EM39" s="32">
        <v>31285.639510177902</v>
      </c>
      <c r="EN39" s="32">
        <v>70364.2997734214</v>
      </c>
      <c r="EO39" s="32">
        <v>25505.9428235288</v>
      </c>
      <c r="EP39" s="32">
        <v>232981.649591083</v>
      </c>
      <c r="EQ39" s="32">
        <v>10569.888168081499</v>
      </c>
      <c r="ER39" s="32">
        <v>48182.549243110698</v>
      </c>
      <c r="ES39" s="32">
        <v>135182.01420842999</v>
      </c>
      <c r="ET39" s="32">
        <v>189290.81085254601</v>
      </c>
      <c r="EU39" s="32">
        <v>80875.112006583193</v>
      </c>
      <c r="EV39" s="32">
        <v>181345.30272272599</v>
      </c>
      <c r="EW39" s="32">
        <v>62382.828341681401</v>
      </c>
      <c r="EX39" s="32">
        <v>20306.294079514799</v>
      </c>
      <c r="EY39" s="32">
        <v>36900.075905309699</v>
      </c>
      <c r="EZ39" s="32">
        <v>81977.279407693495</v>
      </c>
      <c r="FA39" s="32">
        <v>45030.789419071501</v>
      </c>
      <c r="FB39" s="32">
        <v>321715.57619665901</v>
      </c>
      <c r="FC39" s="32">
        <v>80320.988112884705</v>
      </c>
      <c r="FD39" s="32">
        <v>59369.257692551102</v>
      </c>
      <c r="FE39" s="32">
        <v>55283.802226357999</v>
      </c>
      <c r="FF39" s="32">
        <v>42958.852505403796</v>
      </c>
      <c r="FG39" s="32">
        <v>996.05962698952499</v>
      </c>
      <c r="FH39" s="32">
        <v>648.42161162679201</v>
      </c>
      <c r="FI39" s="32">
        <v>49001.818911187896</v>
      </c>
      <c r="FJ39" s="32">
        <v>150127.34701192001</v>
      </c>
      <c r="FK39" s="32">
        <v>39.221977075613999</v>
      </c>
      <c r="FL39" s="32">
        <v>2286.4466796419501</v>
      </c>
      <c r="FM39" s="32">
        <v>55370.749740357103</v>
      </c>
      <c r="FN39" s="32">
        <v>266.65542455801301</v>
      </c>
      <c r="FO39" s="32">
        <v>27273.1703626747</v>
      </c>
      <c r="FP39" s="32">
        <v>43537.195798838897</v>
      </c>
      <c r="FQ39" s="32">
        <v>61693.076243060903</v>
      </c>
      <c r="FR39" s="32">
        <v>36241.057196875801</v>
      </c>
      <c r="FS39" s="32">
        <v>135570.94652899401</v>
      </c>
      <c r="FT39" s="32">
        <v>483657.49650348199</v>
      </c>
      <c r="FU39" s="32">
        <v>703304.88442125695</v>
      </c>
      <c r="FV39" s="32">
        <v>121770.051338937</v>
      </c>
      <c r="FW39" s="32">
        <v>32325.8736656689</v>
      </c>
      <c r="FX39" s="32">
        <v>165548.05426523599</v>
      </c>
      <c r="FY39" s="32">
        <v>52529.841772899803</v>
      </c>
      <c r="FZ39" s="32">
        <v>14480.8985349041</v>
      </c>
      <c r="GA39" s="32">
        <v>529004.22540869098</v>
      </c>
      <c r="GB39" s="32">
        <v>54031.924556620201</v>
      </c>
      <c r="GC39" s="32">
        <v>82358.983349009504</v>
      </c>
      <c r="GD39" s="32">
        <v>1245.30080629804</v>
      </c>
      <c r="GE39" s="32">
        <v>43312.295996200897</v>
      </c>
      <c r="GF39" s="32">
        <v>309278.56481454801</v>
      </c>
      <c r="GG39" s="32">
        <v>68445.005863824801</v>
      </c>
      <c r="GH39" s="32">
        <v>780716.07575747406</v>
      </c>
      <c r="GI39" s="32">
        <v>1055494.7369593601</v>
      </c>
      <c r="GJ39" s="32">
        <v>563989.18893321895</v>
      </c>
      <c r="GK39" s="32">
        <v>45550.421103847599</v>
      </c>
      <c r="GL39" s="32">
        <v>36921.9239203744</v>
      </c>
      <c r="GM39" s="32">
        <v>254963.229235234</v>
      </c>
      <c r="GN39" s="32">
        <v>71565.562886674699</v>
      </c>
      <c r="GO39" s="32">
        <v>158644.365931965</v>
      </c>
      <c r="GP39" s="32">
        <v>54544.787666135402</v>
      </c>
      <c r="GQ39" s="32">
        <v>42144.4888939187</v>
      </c>
      <c r="GR39" s="32">
        <v>5968.6199149955701</v>
      </c>
      <c r="GS39" s="32">
        <v>88.159039173653397</v>
      </c>
      <c r="GT39" s="32">
        <v>37941.0526037046</v>
      </c>
      <c r="GU39" s="32">
        <v>301179.800820673</v>
      </c>
      <c r="GV39" s="32">
        <v>167115.53455660501</v>
      </c>
      <c r="GW39" s="32">
        <v>139592.89897287</v>
      </c>
      <c r="GX39" s="32">
        <v>65330.806790873998</v>
      </c>
      <c r="GY39" s="32">
        <v>116249.87462452899</v>
      </c>
      <c r="GZ39" s="32">
        <v>13681.7550994252</v>
      </c>
      <c r="HA39" s="32">
        <v>73137.269081782302</v>
      </c>
      <c r="HB39" s="32">
        <v>71385.034089761306</v>
      </c>
      <c r="HC39" s="32">
        <v>213286.88843204899</v>
      </c>
      <c r="HD39" s="32">
        <v>19626.4314540458</v>
      </c>
      <c r="HE39" s="32">
        <v>1350647.6484202</v>
      </c>
      <c r="HF39" s="32">
        <v>227859.40700153701</v>
      </c>
      <c r="HG39" s="32">
        <v>30288.806984448998</v>
      </c>
      <c r="HH39" s="32">
        <v>29337.859223661599</v>
      </c>
      <c r="HI39" s="33">
        <f t="shared" si="6"/>
        <v>16538728.33580458</v>
      </c>
      <c r="HJ39" s="34">
        <v>1731228.1857597199</v>
      </c>
      <c r="HK39" s="34">
        <v>7191916.4857940497</v>
      </c>
      <c r="HL39" s="33">
        <v>8923144.6715537701</v>
      </c>
      <c r="HM39" s="34">
        <v>0</v>
      </c>
      <c r="HN39" s="33">
        <v>8923144.6715537701</v>
      </c>
      <c r="HO39" s="34">
        <v>0</v>
      </c>
      <c r="HP39" s="34">
        <v>1015333.32210885</v>
      </c>
      <c r="HQ39" s="33">
        <v>1015333.32210885</v>
      </c>
      <c r="HR39" s="34">
        <v>1671668.0511843399</v>
      </c>
      <c r="HS39" s="35">
        <v>11610146.044847</v>
      </c>
      <c r="HT39" s="34">
        <v>480264.55540729599</v>
      </c>
      <c r="HU39" s="36">
        <v>27668609.825244199</v>
      </c>
      <c r="HX39" s="32">
        <v>4323.4442295764702</v>
      </c>
      <c r="HY39" s="32">
        <v>5138.92061887613</v>
      </c>
    </row>
    <row r="40" spans="1:233" x14ac:dyDescent="0.3">
      <c r="A40" s="74"/>
      <c r="B40" s="31" t="s">
        <v>40</v>
      </c>
      <c r="C40" s="21" t="s">
        <v>263</v>
      </c>
      <c r="D40" s="32">
        <v>171252.635372483</v>
      </c>
      <c r="E40" s="32">
        <f t="shared" si="1"/>
        <v>751314.64687390951</v>
      </c>
      <c r="F40" s="32">
        <f t="shared" si="13"/>
        <v>11335.503056901513</v>
      </c>
      <c r="G40" s="32">
        <v>98445.422757837194</v>
      </c>
      <c r="H40" s="32">
        <v>62546.156717154103</v>
      </c>
      <c r="I40" s="32">
        <v>221819.10299022999</v>
      </c>
      <c r="J40" s="32">
        <v>69374.702316005001</v>
      </c>
      <c r="K40" s="32">
        <v>40718.2472643</v>
      </c>
      <c r="L40" s="32">
        <v>165389.56777599201</v>
      </c>
      <c r="M40" s="32">
        <v>327979.30512523401</v>
      </c>
      <c r="N40" s="32">
        <v>77298.934855565996</v>
      </c>
      <c r="O40" s="32">
        <v>20527.478491850099</v>
      </c>
      <c r="P40" s="32">
        <v>209553.46193543199</v>
      </c>
      <c r="Q40" s="32">
        <v>117530.106339394</v>
      </c>
      <c r="R40" s="32">
        <v>198163.46479389301</v>
      </c>
      <c r="S40" s="32">
        <v>34392.271129143199</v>
      </c>
      <c r="T40" s="32">
        <v>20260.7042429416</v>
      </c>
      <c r="U40" s="32">
        <v>93331.753673292798</v>
      </c>
      <c r="V40" s="32">
        <v>115762.414408458</v>
      </c>
      <c r="W40" s="32">
        <f t="shared" si="0"/>
        <v>93349.884741464572</v>
      </c>
      <c r="X40" s="32">
        <f t="shared" si="14"/>
        <v>8163.9304080244237</v>
      </c>
      <c r="Y40" s="32">
        <v>37397.8456021479</v>
      </c>
      <c r="Z40" s="32">
        <v>307275.34452549799</v>
      </c>
      <c r="AA40" s="32">
        <v>54305.194530116503</v>
      </c>
      <c r="AB40" s="32">
        <v>52902.3451502061</v>
      </c>
      <c r="AC40" s="32">
        <v>63996.580829081497</v>
      </c>
      <c r="AD40" s="32">
        <v>43834.910557020798</v>
      </c>
      <c r="AE40" s="32">
        <v>62662.353485840998</v>
      </c>
      <c r="AF40" s="32">
        <v>31007.118292290001</v>
      </c>
      <c r="AG40" s="32">
        <v>102565.694716378</v>
      </c>
      <c r="AH40" s="32">
        <v>67889.487594802704</v>
      </c>
      <c r="AI40" s="32">
        <v>34244.8508166838</v>
      </c>
      <c r="AJ40" s="32">
        <v>28798.134008657798</v>
      </c>
      <c r="AK40" s="32">
        <v>5451177.4520411799</v>
      </c>
      <c r="AL40" s="32">
        <v>258179.954079496</v>
      </c>
      <c r="AM40" s="32">
        <v>211338.67605171399</v>
      </c>
      <c r="AN40" s="32">
        <v>11000.777931805</v>
      </c>
      <c r="AO40" s="32">
        <v>62149.9933081934</v>
      </c>
      <c r="AP40" s="32">
        <v>50711.737329079398</v>
      </c>
      <c r="AQ40" s="32">
        <v>28800.1648212525</v>
      </c>
      <c r="AR40" s="32">
        <v>78009.487347312504</v>
      </c>
      <c r="AS40" s="32">
        <v>87698.479857283804</v>
      </c>
      <c r="AT40" s="32">
        <v>39026.878529959598</v>
      </c>
      <c r="AU40" s="32">
        <v>50247.339311126598</v>
      </c>
      <c r="AV40" s="32">
        <v>46253.910634695399</v>
      </c>
      <c r="AW40" s="32">
        <v>86500.2731510171</v>
      </c>
      <c r="AX40" s="32">
        <v>120662.099604574</v>
      </c>
      <c r="AY40" s="32">
        <v>286417.72224114201</v>
      </c>
      <c r="AZ40" s="32">
        <v>124061.403953124</v>
      </c>
      <c r="BA40" s="32">
        <v>158704.84894797299</v>
      </c>
      <c r="BB40" s="32">
        <v>69082.346978086905</v>
      </c>
      <c r="BC40" s="32">
        <v>69246.690456950702</v>
      </c>
      <c r="BD40" s="32">
        <v>76066.878649060804</v>
      </c>
      <c r="BE40" s="32">
        <v>187478.1009513</v>
      </c>
      <c r="BF40" s="32">
        <v>142867.967298665</v>
      </c>
      <c r="BG40" s="32">
        <v>567126.24717661797</v>
      </c>
      <c r="BH40" s="32">
        <v>74591.174933093207</v>
      </c>
      <c r="BI40" s="32">
        <v>410753.56735538499</v>
      </c>
      <c r="BJ40" s="32">
        <v>95888.028410131301</v>
      </c>
      <c r="BK40" s="32">
        <v>30937.1594214164</v>
      </c>
      <c r="BL40" s="32">
        <v>112036.613268177</v>
      </c>
      <c r="BM40" s="32">
        <v>149806.52450113499</v>
      </c>
      <c r="BN40" s="32">
        <v>103506.983942174</v>
      </c>
      <c r="BO40" s="32">
        <v>113191.53217515</v>
      </c>
      <c r="BP40" s="32">
        <v>52125.714737267401</v>
      </c>
      <c r="BQ40" s="32">
        <v>38819.5879125711</v>
      </c>
      <c r="BR40" s="32">
        <v>46228.561883182403</v>
      </c>
      <c r="BS40" s="32">
        <v>117423.48485250201</v>
      </c>
      <c r="BT40" s="32">
        <v>150264.77323743899</v>
      </c>
      <c r="BU40" s="32">
        <v>48007.831315855699</v>
      </c>
      <c r="BV40" s="32">
        <v>39467.508220026997</v>
      </c>
      <c r="BW40" s="32">
        <v>47490.955841075098</v>
      </c>
      <c r="BX40" s="32">
        <v>18557.8312040112</v>
      </c>
      <c r="BY40" s="32">
        <v>436760.75606223103</v>
      </c>
      <c r="BZ40" s="32">
        <v>206584.225396583</v>
      </c>
      <c r="CA40" s="32">
        <v>662255.750244405</v>
      </c>
      <c r="CB40" s="32">
        <v>182739.76119693599</v>
      </c>
      <c r="CC40" s="32">
        <v>20568.6549536737</v>
      </c>
      <c r="CD40" s="32">
        <v>62474.013674822301</v>
      </c>
      <c r="CE40" s="32">
        <v>62146.9845257407</v>
      </c>
      <c r="CF40" s="32">
        <v>17910.418091464799</v>
      </c>
      <c r="CG40" s="32">
        <v>36106.963065628799</v>
      </c>
      <c r="CH40" s="32">
        <v>106014.71881383</v>
      </c>
      <c r="CI40" s="32">
        <v>52449.923267610597</v>
      </c>
      <c r="CJ40" s="32">
        <v>227126.545652628</v>
      </c>
      <c r="CK40" s="32">
        <v>2981560.43623369</v>
      </c>
      <c r="CL40" s="32">
        <v>128177.747336885</v>
      </c>
      <c r="CM40" s="32">
        <v>1450921.3317948901</v>
      </c>
      <c r="CN40" s="32">
        <v>262894.31921737402</v>
      </c>
      <c r="CO40" s="32">
        <v>292752.04081283603</v>
      </c>
      <c r="CP40" s="32">
        <v>1220670.0518652201</v>
      </c>
      <c r="CQ40" s="32">
        <v>1160933.3385200901</v>
      </c>
      <c r="CR40" s="32">
        <v>128873.330100964</v>
      </c>
      <c r="CS40" s="32">
        <v>432226.25069268001</v>
      </c>
      <c r="CT40" s="32">
        <v>212836.064435673</v>
      </c>
      <c r="CU40" s="32">
        <v>143762.80845397501</v>
      </c>
      <c r="CV40" s="32">
        <v>129349.04350408301</v>
      </c>
      <c r="CW40" s="32">
        <v>90590.955127334499</v>
      </c>
      <c r="CX40" s="32">
        <v>493099.10377207299</v>
      </c>
      <c r="CY40" s="32">
        <v>49035.525822423602</v>
      </c>
      <c r="CZ40" s="32">
        <v>461328.15428173001</v>
      </c>
      <c r="DA40" s="32">
        <v>197181.95520896799</v>
      </c>
      <c r="DB40" s="32">
        <v>91357.728022245006</v>
      </c>
      <c r="DC40" s="32">
        <v>407620.480336576</v>
      </c>
      <c r="DD40" s="32">
        <v>738819.22459492797</v>
      </c>
      <c r="DE40" s="32">
        <v>72273.383552111307</v>
      </c>
      <c r="DF40" s="32">
        <v>556759.83166175801</v>
      </c>
      <c r="DG40" s="32">
        <v>390169.43544697098</v>
      </c>
      <c r="DH40" s="32">
        <v>454796.54962745903</v>
      </c>
      <c r="DI40" s="32">
        <v>90988.105990438693</v>
      </c>
      <c r="DJ40" s="32">
        <v>183671.16564143999</v>
      </c>
      <c r="DK40" s="32">
        <v>84326.307589232005</v>
      </c>
      <c r="DL40" s="32">
        <v>77958.653817472499</v>
      </c>
      <c r="DM40" s="32">
        <v>387199.87595077202</v>
      </c>
      <c r="DN40" s="32">
        <v>326472.61017587199</v>
      </c>
      <c r="DO40" s="32">
        <v>391105.87376255897</v>
      </c>
      <c r="DP40" s="32">
        <v>129567.159156037</v>
      </c>
      <c r="DQ40" s="32">
        <v>701232.354570842</v>
      </c>
      <c r="DR40" s="32">
        <v>191071.57255559901</v>
      </c>
      <c r="DS40" s="32">
        <v>270912.14527142898</v>
      </c>
      <c r="DT40" s="32">
        <v>930043.42693549697</v>
      </c>
      <c r="DU40" s="32">
        <v>382308.76379962597</v>
      </c>
      <c r="DV40" s="32">
        <v>1320888.3033674499</v>
      </c>
      <c r="DW40" s="32">
        <v>1047532.84201216</v>
      </c>
      <c r="DX40" s="32">
        <v>172947.38179623999</v>
      </c>
      <c r="DY40" s="32">
        <v>173683.00141023999</v>
      </c>
      <c r="DZ40" s="32">
        <v>494325.59865207598</v>
      </c>
      <c r="EA40" s="32">
        <v>563643.00851340196</v>
      </c>
      <c r="EB40" s="32">
        <v>456655.28357529402</v>
      </c>
      <c r="EC40" s="32">
        <v>106999.67885023</v>
      </c>
      <c r="ED40" s="32">
        <v>1015028.612178</v>
      </c>
      <c r="EE40" s="32">
        <v>158250.26149474501</v>
      </c>
      <c r="EF40" s="32">
        <v>346578.39425582899</v>
      </c>
      <c r="EG40" s="32">
        <v>1248846.69714694</v>
      </c>
      <c r="EH40" s="32">
        <v>2360786.0270179901</v>
      </c>
      <c r="EI40" s="32">
        <v>633047.03384628496</v>
      </c>
      <c r="EJ40" s="32">
        <v>208610.43051255599</v>
      </c>
      <c r="EK40" s="32">
        <v>161982.75618271</v>
      </c>
      <c r="EL40" s="32">
        <v>108749.465013045</v>
      </c>
      <c r="EM40" s="32">
        <v>46641.476613484498</v>
      </c>
      <c r="EN40" s="32">
        <v>776589.49847601098</v>
      </c>
      <c r="EO40" s="32">
        <v>413842.85477192799</v>
      </c>
      <c r="EP40" s="32">
        <v>2424525.41099281</v>
      </c>
      <c r="EQ40" s="32">
        <v>260213.70994197199</v>
      </c>
      <c r="ER40" s="32">
        <v>600798.26633258595</v>
      </c>
      <c r="ES40" s="32">
        <v>390631.966463355</v>
      </c>
      <c r="ET40" s="32">
        <v>3788689.9005434201</v>
      </c>
      <c r="EU40" s="32">
        <v>1350003.68258138</v>
      </c>
      <c r="EV40" s="32">
        <v>462586.53413888498</v>
      </c>
      <c r="EW40" s="32">
        <v>84943.9590129977</v>
      </c>
      <c r="EX40" s="32">
        <v>49531.024271531001</v>
      </c>
      <c r="EY40" s="32">
        <v>55513.420644400103</v>
      </c>
      <c r="EZ40" s="32">
        <v>107852.765497307</v>
      </c>
      <c r="FA40" s="32">
        <v>159915.143208366</v>
      </c>
      <c r="FB40" s="32">
        <v>296728.96111118898</v>
      </c>
      <c r="FC40" s="32">
        <v>130710.453381174</v>
      </c>
      <c r="FD40" s="32">
        <v>262457.58916671597</v>
      </c>
      <c r="FE40" s="32">
        <v>727900.42308526905</v>
      </c>
      <c r="FF40" s="32">
        <v>610699.08209383697</v>
      </c>
      <c r="FG40" s="32">
        <v>125968.43540765</v>
      </c>
      <c r="FH40" s="32">
        <v>33642.142939046302</v>
      </c>
      <c r="FI40" s="32">
        <v>154376.14055948699</v>
      </c>
      <c r="FJ40" s="32">
        <v>1232022.73721287</v>
      </c>
      <c r="FK40" s="32">
        <v>2147.0406092387602</v>
      </c>
      <c r="FL40" s="32">
        <v>84979.978291821797</v>
      </c>
      <c r="FM40" s="32">
        <v>295030.52145624103</v>
      </c>
      <c r="FN40" s="32">
        <v>30176.466959505298</v>
      </c>
      <c r="FO40" s="32">
        <v>36126.331580959901</v>
      </c>
      <c r="FP40" s="32">
        <v>497213.40407121798</v>
      </c>
      <c r="FQ40" s="32">
        <v>80652.262486546606</v>
      </c>
      <c r="FR40" s="32">
        <v>59962.426096055999</v>
      </c>
      <c r="FS40" s="32">
        <v>423781.50657136302</v>
      </c>
      <c r="FT40" s="32">
        <v>1239644.91420594</v>
      </c>
      <c r="FU40" s="32">
        <v>3601799.66614669</v>
      </c>
      <c r="FV40" s="32">
        <v>522204.14292257599</v>
      </c>
      <c r="FW40" s="32">
        <v>37514.176872229</v>
      </c>
      <c r="FX40" s="32">
        <v>801381.32956986001</v>
      </c>
      <c r="FY40" s="32">
        <v>668747.79398712702</v>
      </c>
      <c r="FZ40" s="32">
        <v>922057.52232232899</v>
      </c>
      <c r="GA40" s="32">
        <v>979481.06369472505</v>
      </c>
      <c r="GB40" s="32">
        <v>152061.88952568299</v>
      </c>
      <c r="GC40" s="32">
        <v>165720.50652584899</v>
      </c>
      <c r="GD40" s="32">
        <v>451511.414223856</v>
      </c>
      <c r="GE40" s="32">
        <v>118959.232973452</v>
      </c>
      <c r="GF40" s="32">
        <v>2317839.9540005</v>
      </c>
      <c r="GG40" s="32">
        <v>202914.05842266799</v>
      </c>
      <c r="GH40" s="32">
        <v>2103977.7347047199</v>
      </c>
      <c r="GI40" s="32">
        <v>2901783.70352619</v>
      </c>
      <c r="GJ40" s="32">
        <v>726664.33908168401</v>
      </c>
      <c r="GK40" s="32">
        <v>47611.227036426899</v>
      </c>
      <c r="GL40" s="32">
        <v>109023.732967801</v>
      </c>
      <c r="GM40" s="32">
        <v>546647.11658559705</v>
      </c>
      <c r="GN40" s="32">
        <v>141159.33749647101</v>
      </c>
      <c r="GO40" s="32">
        <v>418823.74910896702</v>
      </c>
      <c r="GP40" s="32">
        <v>64741.798955669699</v>
      </c>
      <c r="GQ40" s="32">
        <v>53419.288430692002</v>
      </c>
      <c r="GR40" s="32">
        <v>78050.236716971005</v>
      </c>
      <c r="GS40" s="32">
        <v>250606.988055216</v>
      </c>
      <c r="GT40" s="32">
        <v>49936.9781610297</v>
      </c>
      <c r="GU40" s="32">
        <v>380757.326175678</v>
      </c>
      <c r="GV40" s="32">
        <v>299530.385281361</v>
      </c>
      <c r="GW40" s="32">
        <v>362115.43097748002</v>
      </c>
      <c r="GX40" s="32">
        <v>2752773.23625986</v>
      </c>
      <c r="GY40" s="32">
        <v>640602.795686592</v>
      </c>
      <c r="GZ40" s="32">
        <v>57344.441389429798</v>
      </c>
      <c r="HA40" s="32">
        <v>83856.897803946704</v>
      </c>
      <c r="HB40" s="32">
        <v>229666.979732465</v>
      </c>
      <c r="HC40" s="32">
        <v>152832.10563877699</v>
      </c>
      <c r="HD40" s="32">
        <v>168119.63210623199</v>
      </c>
      <c r="HE40" s="32">
        <v>2484500.3813948198</v>
      </c>
      <c r="HF40" s="32">
        <v>2131125.78364013</v>
      </c>
      <c r="HG40" s="32">
        <v>10840.6740063137</v>
      </c>
      <c r="HH40" s="32">
        <v>155111.944486127</v>
      </c>
      <c r="HI40" s="33">
        <f t="shared" si="6"/>
        <v>88694154.843021661</v>
      </c>
      <c r="HJ40" s="34">
        <v>12384767.8364903</v>
      </c>
      <c r="HK40" s="34">
        <v>35157682.954174504</v>
      </c>
      <c r="HL40" s="33">
        <v>47542450.7906648</v>
      </c>
      <c r="HM40" s="34">
        <v>0</v>
      </c>
      <c r="HN40" s="33">
        <v>47542450.7906648</v>
      </c>
      <c r="HO40" s="34">
        <v>0</v>
      </c>
      <c r="HP40" s="34">
        <v>1528659.1363303501</v>
      </c>
      <c r="HQ40" s="33">
        <v>1528659.1363303501</v>
      </c>
      <c r="HR40" s="34">
        <v>4164717.7025390398</v>
      </c>
      <c r="HS40" s="35">
        <v>53235827.6295342</v>
      </c>
      <c r="HT40" s="34">
        <v>2866355.8785835602</v>
      </c>
      <c r="HU40" s="36">
        <v>139063626.593972</v>
      </c>
      <c r="HX40" s="32">
        <v>762650.14993081102</v>
      </c>
      <c r="HY40" s="32">
        <v>101513.815149489</v>
      </c>
    </row>
    <row r="41" spans="1:233" x14ac:dyDescent="0.3">
      <c r="A41" s="74"/>
      <c r="B41" s="31" t="s">
        <v>41</v>
      </c>
      <c r="C41" s="21" t="s">
        <v>264</v>
      </c>
      <c r="D41" s="32">
        <v>403.19502748192002</v>
      </c>
      <c r="E41" s="32">
        <f t="shared" si="1"/>
        <v>2220.0654486480448</v>
      </c>
      <c r="F41" s="32">
        <f t="shared" si="13"/>
        <v>33.495365469555111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26.0450449507005</v>
      </c>
      <c r="M41" s="32">
        <v>7423.3019784396201</v>
      </c>
      <c r="N41" s="32">
        <v>651.25248356545501</v>
      </c>
      <c r="O41" s="32">
        <v>94.831107447683706</v>
      </c>
      <c r="P41" s="32">
        <v>661.04970000382502</v>
      </c>
      <c r="Q41" s="32">
        <v>353.13008874907098</v>
      </c>
      <c r="R41" s="32">
        <v>9613.6937623240792</v>
      </c>
      <c r="S41" s="32">
        <v>4.3275166296449799</v>
      </c>
      <c r="T41" s="32">
        <v>4886.4786467009199</v>
      </c>
      <c r="U41" s="32">
        <v>0</v>
      </c>
      <c r="V41" s="32">
        <v>0</v>
      </c>
      <c r="W41" s="32">
        <f t="shared" si="0"/>
        <v>0</v>
      </c>
      <c r="X41" s="32">
        <f t="shared" si="14"/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7020.9104556798502</v>
      </c>
      <c r="AI41" s="32">
        <v>0</v>
      </c>
      <c r="AJ41" s="32">
        <v>362.94298961423101</v>
      </c>
      <c r="AK41" s="32">
        <v>4330.88565642095</v>
      </c>
      <c r="AL41" s="32">
        <v>35405558.928473301</v>
      </c>
      <c r="AM41" s="32">
        <v>358072.63545624301</v>
      </c>
      <c r="AN41" s="32">
        <v>192624.52830597799</v>
      </c>
      <c r="AO41" s="32">
        <v>1161274.94113582</v>
      </c>
      <c r="AP41" s="32">
        <v>6460999.9114000201</v>
      </c>
      <c r="AQ41" s="32">
        <v>9222342.3246807195</v>
      </c>
      <c r="AR41" s="32">
        <v>4794529.6345672896</v>
      </c>
      <c r="AS41" s="32">
        <v>25414991.530747499</v>
      </c>
      <c r="AT41" s="32">
        <v>11681029.0361824</v>
      </c>
      <c r="AU41" s="32">
        <v>13419203.762329901</v>
      </c>
      <c r="AV41" s="32">
        <v>1177228.9074315501</v>
      </c>
      <c r="AW41" s="32">
        <v>2199806.6185482899</v>
      </c>
      <c r="AX41" s="32">
        <v>30945.667597741802</v>
      </c>
      <c r="AY41" s="32">
        <v>449.35650858261698</v>
      </c>
      <c r="AZ41" s="32">
        <v>37699.069413903897</v>
      </c>
      <c r="BA41" s="32">
        <v>1981455.7292293301</v>
      </c>
      <c r="BB41" s="32">
        <v>748.298843675424</v>
      </c>
      <c r="BC41" s="32">
        <v>71289.043516161502</v>
      </c>
      <c r="BD41" s="32">
        <v>71821.672699159695</v>
      </c>
      <c r="BE41" s="32">
        <v>2981333.3523502098</v>
      </c>
      <c r="BF41" s="32">
        <v>1071315.74354461</v>
      </c>
      <c r="BG41" s="32">
        <v>260.03242224111898</v>
      </c>
      <c r="BH41" s="32">
        <v>732.67699622325301</v>
      </c>
      <c r="BI41" s="32">
        <v>952.200074418241</v>
      </c>
      <c r="BJ41" s="32">
        <v>1204.4093229006301</v>
      </c>
      <c r="BK41" s="32">
        <v>30.311579595424</v>
      </c>
      <c r="BL41" s="32">
        <v>43078.473291234302</v>
      </c>
      <c r="BM41" s="32">
        <v>32027.372571378201</v>
      </c>
      <c r="BN41" s="32">
        <v>0</v>
      </c>
      <c r="BO41" s="32">
        <v>0</v>
      </c>
      <c r="BP41" s="32">
        <v>1138.7993048497799</v>
      </c>
      <c r="BQ41" s="32">
        <v>11155.8506700327</v>
      </c>
      <c r="BR41" s="32">
        <v>10948.717664198701</v>
      </c>
      <c r="BS41" s="32">
        <v>539309.34318652505</v>
      </c>
      <c r="BT41" s="32">
        <v>132231.37425225999</v>
      </c>
      <c r="BU41" s="32">
        <v>36819.912295348302</v>
      </c>
      <c r="BV41" s="32">
        <v>218575.572494544</v>
      </c>
      <c r="BW41" s="32">
        <v>141542.266689332</v>
      </c>
      <c r="BX41" s="32">
        <v>37169.637249884501</v>
      </c>
      <c r="BY41" s="32">
        <v>423555.926397059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25884.922438287598</v>
      </c>
      <c r="CN41" s="32">
        <v>307.94829289413201</v>
      </c>
      <c r="CO41" s="32">
        <v>3894.3012296489901</v>
      </c>
      <c r="CP41" s="32">
        <v>7930.3513278684904</v>
      </c>
      <c r="CQ41" s="32">
        <v>159.07502929383699</v>
      </c>
      <c r="CR41" s="32">
        <v>3576.5970818406399</v>
      </c>
      <c r="CS41" s="32">
        <v>303.79464771836302</v>
      </c>
      <c r="CT41" s="32">
        <v>1468.3258343590801</v>
      </c>
      <c r="CU41" s="32">
        <v>664.59535951409998</v>
      </c>
      <c r="CV41" s="32">
        <v>4539.28320352216</v>
      </c>
      <c r="CW41" s="32">
        <v>1388.8197485114699</v>
      </c>
      <c r="CX41" s="32">
        <v>23295.4168856705</v>
      </c>
      <c r="CY41" s="32">
        <v>7002.9129970880804</v>
      </c>
      <c r="CZ41" s="32">
        <v>2402.22539132252</v>
      </c>
      <c r="DA41" s="32">
        <v>1105.9876946183499</v>
      </c>
      <c r="DB41" s="32">
        <v>234.12210335271499</v>
      </c>
      <c r="DC41" s="32">
        <v>403.15651101980802</v>
      </c>
      <c r="DD41" s="32">
        <v>4093.49044929097</v>
      </c>
      <c r="DE41" s="32">
        <v>1939.4425716830001</v>
      </c>
      <c r="DF41" s="32">
        <v>11985.770899197099</v>
      </c>
      <c r="DG41" s="32">
        <v>2380.28331551261</v>
      </c>
      <c r="DH41" s="32">
        <v>6829.8547624897601</v>
      </c>
      <c r="DI41" s="32">
        <v>10277.223187817101</v>
      </c>
      <c r="DJ41" s="32">
        <v>6525.6126999956005</v>
      </c>
      <c r="DK41" s="32">
        <v>69.531121520477598</v>
      </c>
      <c r="DL41" s="32">
        <v>85174.810427755598</v>
      </c>
      <c r="DM41" s="32">
        <v>87804.547491864796</v>
      </c>
      <c r="DN41" s="32">
        <v>0</v>
      </c>
      <c r="DO41" s="32">
        <v>0</v>
      </c>
      <c r="DP41" s="32">
        <v>0</v>
      </c>
      <c r="DQ41" s="32">
        <v>0</v>
      </c>
      <c r="DR41" s="32">
        <v>53632.939334548297</v>
      </c>
      <c r="DS41" s="32">
        <v>1477.32584457645</v>
      </c>
      <c r="DT41" s="32">
        <v>24538.4872827463</v>
      </c>
      <c r="DU41" s="32">
        <v>2872.5853999321298</v>
      </c>
      <c r="DV41" s="32">
        <v>6171.0342697472597</v>
      </c>
      <c r="DW41" s="32">
        <v>15525.6475342663</v>
      </c>
      <c r="DX41" s="32">
        <v>17123.221168513501</v>
      </c>
      <c r="DY41" s="32">
        <v>16770.023553857402</v>
      </c>
      <c r="DZ41" s="32">
        <v>905.55530657571205</v>
      </c>
      <c r="EA41" s="32">
        <v>320.14539911764399</v>
      </c>
      <c r="EB41" s="32">
        <v>5330.6147433718897</v>
      </c>
      <c r="EC41" s="32">
        <v>0</v>
      </c>
      <c r="ED41" s="32">
        <v>23.382300495265099</v>
      </c>
      <c r="EE41" s="32">
        <v>1064.5700805167801</v>
      </c>
      <c r="EF41" s="32">
        <v>3656.1308929174702</v>
      </c>
      <c r="EG41" s="32">
        <v>1587.90751983267</v>
      </c>
      <c r="EH41" s="32">
        <v>11526.010697244999</v>
      </c>
      <c r="EI41" s="32">
        <v>14852.1071315472</v>
      </c>
      <c r="EJ41" s="32">
        <v>3090.1482756861401</v>
      </c>
      <c r="EK41" s="32">
        <v>620454.17268231197</v>
      </c>
      <c r="EL41" s="32">
        <v>1390.3851561700101</v>
      </c>
      <c r="EM41" s="32">
        <v>0</v>
      </c>
      <c r="EN41" s="32">
        <v>0</v>
      </c>
      <c r="EO41" s="32">
        <v>0</v>
      </c>
      <c r="EP41" s="32">
        <v>0</v>
      </c>
      <c r="EQ41" s="32">
        <v>0</v>
      </c>
      <c r="ER41" s="32">
        <v>0</v>
      </c>
      <c r="ES41" s="32">
        <v>0</v>
      </c>
      <c r="ET41" s="32">
        <v>1976.4496376217701</v>
      </c>
      <c r="EU41" s="32">
        <v>180.29013634996701</v>
      </c>
      <c r="EV41" s="32">
        <v>2654.4961162782602</v>
      </c>
      <c r="EW41" s="32">
        <v>439.08388589833902</v>
      </c>
      <c r="EX41" s="32">
        <v>504.87960445620098</v>
      </c>
      <c r="EY41" s="32">
        <v>2107.7647731214402</v>
      </c>
      <c r="EZ41" s="32">
        <v>396.82889499643102</v>
      </c>
      <c r="FA41" s="32">
        <v>1666.5802798607201</v>
      </c>
      <c r="FB41" s="32">
        <v>4649.4430278795198</v>
      </c>
      <c r="FC41" s="32">
        <v>215.97430783906199</v>
      </c>
      <c r="FD41" s="32">
        <v>2705.8240972980798</v>
      </c>
      <c r="FE41" s="32">
        <v>0</v>
      </c>
      <c r="FF41" s="32">
        <v>44.918321871494904</v>
      </c>
      <c r="FG41" s="32">
        <v>5333.5159961435602</v>
      </c>
      <c r="FH41" s="32">
        <v>2575.18221394888</v>
      </c>
      <c r="FI41" s="32">
        <v>127.91075617457901</v>
      </c>
      <c r="FJ41" s="32">
        <v>146.81105799096801</v>
      </c>
      <c r="FK41" s="32">
        <v>0</v>
      </c>
      <c r="FL41" s="32">
        <v>0</v>
      </c>
      <c r="FM41" s="32">
        <v>2.8792623135692301E-3</v>
      </c>
      <c r="FN41" s="32">
        <v>1.39599506016974E-4</v>
      </c>
      <c r="FO41" s="32">
        <v>0</v>
      </c>
      <c r="FP41" s="32">
        <v>0</v>
      </c>
      <c r="FQ41" s="32">
        <v>7142.3542081321702</v>
      </c>
      <c r="FR41" s="32">
        <v>87.577957666483499</v>
      </c>
      <c r="FS41" s="32">
        <v>0</v>
      </c>
      <c r="FT41" s="32">
        <v>0</v>
      </c>
      <c r="FU41" s="32">
        <v>0</v>
      </c>
      <c r="FV41" s="32">
        <v>0</v>
      </c>
      <c r="FW41" s="32">
        <v>0</v>
      </c>
      <c r="FX41" s="32">
        <v>0</v>
      </c>
      <c r="FY41" s="32">
        <v>0</v>
      </c>
      <c r="FZ41" s="32">
        <v>0</v>
      </c>
      <c r="GA41" s="32">
        <v>0</v>
      </c>
      <c r="GB41" s="32">
        <v>0</v>
      </c>
      <c r="GC41" s="32">
        <v>0</v>
      </c>
      <c r="GD41" s="32">
        <v>0</v>
      </c>
      <c r="GE41" s="32">
        <v>0</v>
      </c>
      <c r="GF41" s="32">
        <v>40.591994368524396</v>
      </c>
      <c r="GG41" s="32">
        <v>0</v>
      </c>
      <c r="GH41" s="32">
        <v>0</v>
      </c>
      <c r="GI41" s="32">
        <v>0</v>
      </c>
      <c r="GJ41" s="32">
        <v>184.115612497462</v>
      </c>
      <c r="GK41" s="32">
        <v>0</v>
      </c>
      <c r="GL41" s="32">
        <v>0</v>
      </c>
      <c r="GM41" s="32">
        <v>0</v>
      </c>
      <c r="GN41" s="32">
        <v>193184.08024792501</v>
      </c>
      <c r="GO41" s="32">
        <v>0</v>
      </c>
      <c r="GP41" s="32">
        <v>0</v>
      </c>
      <c r="GQ41" s="32">
        <v>0</v>
      </c>
      <c r="GR41" s="32">
        <v>103584.52824167399</v>
      </c>
      <c r="GS41" s="32">
        <v>131681.33248530101</v>
      </c>
      <c r="GT41" s="32">
        <v>32595.760709825299</v>
      </c>
      <c r="GU41" s="32">
        <v>212946.399966225</v>
      </c>
      <c r="GV41" s="32">
        <v>215643.16532744799</v>
      </c>
      <c r="GW41" s="32">
        <v>129441.88668251599</v>
      </c>
      <c r="GX41" s="32">
        <v>286764.755092557</v>
      </c>
      <c r="GY41" s="32">
        <v>4424705.4090996496</v>
      </c>
      <c r="GZ41" s="32">
        <v>0</v>
      </c>
      <c r="HA41" s="32">
        <v>207.260044484921</v>
      </c>
      <c r="HB41" s="32">
        <v>1945.9535310546601</v>
      </c>
      <c r="HC41" s="32">
        <v>0</v>
      </c>
      <c r="HD41" s="32">
        <v>0</v>
      </c>
      <c r="HE41" s="32">
        <v>0</v>
      </c>
      <c r="HF41" s="32">
        <v>105656.246119028</v>
      </c>
      <c r="HG41" s="32">
        <v>0</v>
      </c>
      <c r="HH41" s="32">
        <v>18453.207319367699</v>
      </c>
      <c r="HI41" s="33">
        <f t="shared" si="6"/>
        <v>126397484.55274047</v>
      </c>
      <c r="HJ41" s="34">
        <v>150429.58783433901</v>
      </c>
      <c r="HK41" s="34">
        <v>285577.26109347702</v>
      </c>
      <c r="HL41" s="33">
        <v>436006.84892781498</v>
      </c>
      <c r="HM41" s="34">
        <v>0</v>
      </c>
      <c r="HN41" s="33">
        <v>436006.84892781498</v>
      </c>
      <c r="HO41" s="34">
        <v>0</v>
      </c>
      <c r="HP41" s="34">
        <v>1777545.7424985799</v>
      </c>
      <c r="HQ41" s="33">
        <v>1777545.7424985799</v>
      </c>
      <c r="HR41" s="34">
        <v>14915382.1121812</v>
      </c>
      <c r="HS41" s="35">
        <v>17128934.7036076</v>
      </c>
      <c r="HT41" s="34">
        <v>3840942.5223685899</v>
      </c>
      <c r="HU41" s="36">
        <v>139685476.73398</v>
      </c>
      <c r="HX41" s="32">
        <v>2253.5608141175999</v>
      </c>
      <c r="HY41" s="32">
        <v>0</v>
      </c>
    </row>
    <row r="42" spans="1:233" x14ac:dyDescent="0.3">
      <c r="A42" s="74"/>
      <c r="B42" s="31" t="s">
        <v>42</v>
      </c>
      <c r="C42" s="21" t="s">
        <v>265</v>
      </c>
      <c r="D42" s="32">
        <v>0</v>
      </c>
      <c r="E42" s="32">
        <f t="shared" si="1"/>
        <v>0</v>
      </c>
      <c r="F42" s="32">
        <f t="shared" si="13"/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f t="shared" si="0"/>
        <v>0</v>
      </c>
      <c r="X42" s="32">
        <f t="shared" si="14"/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106949.36572995099</v>
      </c>
      <c r="AM42" s="32">
        <v>3051088.17554125</v>
      </c>
      <c r="AN42" s="32">
        <v>1457.3305706696201</v>
      </c>
      <c r="AO42" s="32">
        <v>88234.0306457478</v>
      </c>
      <c r="AP42" s="32">
        <v>592875.764224282</v>
      </c>
      <c r="AQ42" s="32">
        <v>1691567.0199531501</v>
      </c>
      <c r="AR42" s="32">
        <v>1537.81882143188</v>
      </c>
      <c r="AS42" s="32">
        <v>2100540.6841877499</v>
      </c>
      <c r="AT42" s="32">
        <v>3351372.5263037202</v>
      </c>
      <c r="AU42" s="32">
        <v>1788406.16360209</v>
      </c>
      <c r="AV42" s="32">
        <v>54476.390246235802</v>
      </c>
      <c r="AW42" s="32">
        <v>43860.302932482999</v>
      </c>
      <c r="AX42" s="32">
        <v>0</v>
      </c>
      <c r="AY42" s="32">
        <v>0</v>
      </c>
      <c r="AZ42" s="32">
        <v>0</v>
      </c>
      <c r="BA42" s="32">
        <v>185453.136508617</v>
      </c>
      <c r="BB42" s="32">
        <v>0</v>
      </c>
      <c r="BC42" s="32">
        <v>0</v>
      </c>
      <c r="BD42" s="32">
        <v>0</v>
      </c>
      <c r="BE42" s="32">
        <v>864663.05090537504</v>
      </c>
      <c r="BF42" s="32">
        <v>65195.9972530214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351.70457714251802</v>
      </c>
      <c r="CN42" s="32">
        <v>95.210695975555197</v>
      </c>
      <c r="CO42" s="32">
        <v>31.463795454470699</v>
      </c>
      <c r="CP42" s="32">
        <v>6.5525342304076304</v>
      </c>
      <c r="CQ42" s="32">
        <v>811.19590943542198</v>
      </c>
      <c r="CR42" s="32">
        <v>201.98325620073899</v>
      </c>
      <c r="CS42" s="32">
        <v>268.92129986779503</v>
      </c>
      <c r="CT42" s="32">
        <v>111.38924693886101</v>
      </c>
      <c r="CU42" s="32">
        <v>62.284585602771799</v>
      </c>
      <c r="CV42" s="32">
        <v>232.02007389641199</v>
      </c>
      <c r="CW42" s="32">
        <v>477.91776611718501</v>
      </c>
      <c r="CX42" s="32">
        <v>16.814915395036302</v>
      </c>
      <c r="CY42" s="32">
        <v>892.671744760553</v>
      </c>
      <c r="CZ42" s="32">
        <v>1.95640224715301</v>
      </c>
      <c r="DA42" s="32">
        <v>0.91262526743299199</v>
      </c>
      <c r="DB42" s="32">
        <v>0</v>
      </c>
      <c r="DC42" s="32">
        <v>196.10891599611301</v>
      </c>
      <c r="DD42" s="32">
        <v>350.36336027247199</v>
      </c>
      <c r="DE42" s="32">
        <v>0</v>
      </c>
      <c r="DF42" s="32">
        <v>317.20809367452301</v>
      </c>
      <c r="DG42" s="32">
        <v>4.0752416729379002E-4</v>
      </c>
      <c r="DH42" s="32">
        <v>0</v>
      </c>
      <c r="DI42" s="32">
        <v>0</v>
      </c>
      <c r="DJ42" s="32">
        <v>3.7540658796016602</v>
      </c>
      <c r="DK42" s="32">
        <v>0</v>
      </c>
      <c r="DL42" s="32">
        <v>71.059908990999006</v>
      </c>
      <c r="DM42" s="32">
        <v>327.36101077428299</v>
      </c>
      <c r="DN42" s="32">
        <v>0</v>
      </c>
      <c r="DO42" s="32">
        <v>0</v>
      </c>
      <c r="DP42" s="32">
        <v>0</v>
      </c>
      <c r="DQ42" s="32">
        <v>0</v>
      </c>
      <c r="DR42" s="32">
        <v>14.3217644992598</v>
      </c>
      <c r="DS42" s="32">
        <v>138.12993958308601</v>
      </c>
      <c r="DT42" s="32">
        <v>3314.0733074873401</v>
      </c>
      <c r="DU42" s="32">
        <v>196.01002775243799</v>
      </c>
      <c r="DV42" s="32">
        <v>243.22101820416</v>
      </c>
      <c r="DW42" s="32">
        <v>71.7724209693868</v>
      </c>
      <c r="DX42" s="32">
        <v>0</v>
      </c>
      <c r="DY42" s="32">
        <v>3015.4822904284101</v>
      </c>
      <c r="DZ42" s="32">
        <v>63.593596226263898</v>
      </c>
      <c r="EA42" s="32">
        <v>0</v>
      </c>
      <c r="EB42" s="32">
        <v>0</v>
      </c>
      <c r="EC42" s="32">
        <v>0</v>
      </c>
      <c r="ED42" s="32">
        <v>0</v>
      </c>
      <c r="EE42" s="32">
        <v>0</v>
      </c>
      <c r="EF42" s="32">
        <v>0</v>
      </c>
      <c r="EG42" s="32">
        <v>0</v>
      </c>
      <c r="EH42" s="32">
        <v>0</v>
      </c>
      <c r="EI42" s="32">
        <v>812.17024269537899</v>
      </c>
      <c r="EJ42" s="32">
        <v>109.813749122389</v>
      </c>
      <c r="EK42" s="32">
        <v>23495.3782581423</v>
      </c>
      <c r="EL42" s="32">
        <v>0</v>
      </c>
      <c r="EM42" s="32">
        <v>0</v>
      </c>
      <c r="EN42" s="32">
        <v>0</v>
      </c>
      <c r="EO42" s="32">
        <v>0</v>
      </c>
      <c r="EP42" s="32">
        <v>0</v>
      </c>
      <c r="EQ42" s="32">
        <v>0</v>
      </c>
      <c r="ER42" s="32">
        <v>0</v>
      </c>
      <c r="ES42" s="32">
        <v>0</v>
      </c>
      <c r="ET42" s="32">
        <v>20398.0806903872</v>
      </c>
      <c r="EU42" s="32">
        <v>3754.1610294362299</v>
      </c>
      <c r="EV42" s="32">
        <v>0</v>
      </c>
      <c r="EW42" s="32">
        <v>0</v>
      </c>
      <c r="EX42" s="32">
        <v>0</v>
      </c>
      <c r="EY42" s="32">
        <v>0</v>
      </c>
      <c r="EZ42" s="32">
        <v>0</v>
      </c>
      <c r="FA42" s="32">
        <v>0</v>
      </c>
      <c r="FB42" s="32">
        <v>0</v>
      </c>
      <c r="FC42" s="32">
        <v>0</v>
      </c>
      <c r="FD42" s="32">
        <v>0</v>
      </c>
      <c r="FE42" s="32">
        <v>0</v>
      </c>
      <c r="FF42" s="32">
        <v>0</v>
      </c>
      <c r="FG42" s="32">
        <v>901.82348398622901</v>
      </c>
      <c r="FH42" s="32">
        <v>1138.0911244341301</v>
      </c>
      <c r="FI42" s="32">
        <v>0</v>
      </c>
      <c r="FJ42" s="32">
        <v>0</v>
      </c>
      <c r="FK42" s="32">
        <v>0</v>
      </c>
      <c r="FL42" s="32">
        <v>0</v>
      </c>
      <c r="FM42" s="32">
        <v>0</v>
      </c>
      <c r="FN42" s="32">
        <v>0</v>
      </c>
      <c r="FO42" s="32">
        <v>0</v>
      </c>
      <c r="FP42" s="32">
        <v>0</v>
      </c>
      <c r="FQ42" s="32">
        <v>0</v>
      </c>
      <c r="FR42" s="32">
        <v>0</v>
      </c>
      <c r="FS42" s="32">
        <v>0</v>
      </c>
      <c r="FT42" s="32">
        <v>0</v>
      </c>
      <c r="FU42" s="32">
        <v>0</v>
      </c>
      <c r="FV42" s="32">
        <v>0</v>
      </c>
      <c r="FW42" s="32">
        <v>0</v>
      </c>
      <c r="FX42" s="32">
        <v>0</v>
      </c>
      <c r="FY42" s="32">
        <v>0</v>
      </c>
      <c r="FZ42" s="32">
        <v>0</v>
      </c>
      <c r="GA42" s="32">
        <v>0</v>
      </c>
      <c r="GB42" s="32">
        <v>0</v>
      </c>
      <c r="GC42" s="32">
        <v>0</v>
      </c>
      <c r="GD42" s="32">
        <v>0</v>
      </c>
      <c r="GE42" s="32">
        <v>0</v>
      </c>
      <c r="GF42" s="32">
        <v>499.53481636044501</v>
      </c>
      <c r="GG42" s="32">
        <v>0</v>
      </c>
      <c r="GH42" s="32">
        <v>0</v>
      </c>
      <c r="GI42" s="32">
        <v>0</v>
      </c>
      <c r="GJ42" s="32">
        <v>2.1868692006344399</v>
      </c>
      <c r="GK42" s="32">
        <v>0</v>
      </c>
      <c r="GL42" s="32">
        <v>0</v>
      </c>
      <c r="GM42" s="32">
        <v>0</v>
      </c>
      <c r="GN42" s="32">
        <v>320720.85747616098</v>
      </c>
      <c r="GO42" s="32">
        <v>0</v>
      </c>
      <c r="GP42" s="32">
        <v>0</v>
      </c>
      <c r="GQ42" s="32">
        <v>0</v>
      </c>
      <c r="GR42" s="32">
        <v>9902.2603064248797</v>
      </c>
      <c r="GS42" s="32">
        <v>9838.2653888865498</v>
      </c>
      <c r="GT42" s="32">
        <v>3137.6095823881201</v>
      </c>
      <c r="GU42" s="32">
        <v>261.56545055122803</v>
      </c>
      <c r="GV42" s="32">
        <v>11584.366307701899</v>
      </c>
      <c r="GW42" s="32">
        <v>10238.395715209999</v>
      </c>
      <c r="GX42" s="32">
        <v>519491.35860148398</v>
      </c>
      <c r="GY42" s="32">
        <v>0</v>
      </c>
      <c r="GZ42" s="32">
        <v>0</v>
      </c>
      <c r="HA42" s="32">
        <v>0</v>
      </c>
      <c r="HB42" s="32">
        <v>2292.4992108527599</v>
      </c>
      <c r="HC42" s="32">
        <v>0</v>
      </c>
      <c r="HD42" s="32">
        <v>0</v>
      </c>
      <c r="HE42" s="32">
        <v>0</v>
      </c>
      <c r="HF42" s="32">
        <v>84070.881433364499</v>
      </c>
      <c r="HG42" s="32">
        <v>0</v>
      </c>
      <c r="HH42" s="32">
        <v>6361.9403751864902</v>
      </c>
      <c r="HI42" s="33">
        <f t="shared" si="6"/>
        <v>15028574.457094546</v>
      </c>
      <c r="HJ42" s="34">
        <v>18785.204289003199</v>
      </c>
      <c r="HK42" s="34">
        <v>36483.859244111103</v>
      </c>
      <c r="HL42" s="33">
        <v>55269.063533114298</v>
      </c>
      <c r="HM42" s="34">
        <v>0</v>
      </c>
      <c r="HN42" s="33">
        <v>55269.063533114298</v>
      </c>
      <c r="HO42" s="34">
        <v>0</v>
      </c>
      <c r="HP42" s="34">
        <v>-202758.642410731</v>
      </c>
      <c r="HQ42" s="33">
        <v>-202758.642410731</v>
      </c>
      <c r="HR42" s="34">
        <v>1199445.0444674401</v>
      </c>
      <c r="HS42" s="35">
        <v>1051955.4655898199</v>
      </c>
      <c r="HT42" s="34">
        <v>297339.03277769597</v>
      </c>
      <c r="HU42" s="36">
        <v>15783190.889906701</v>
      </c>
      <c r="HX42" s="32">
        <v>0</v>
      </c>
      <c r="HY42" s="32">
        <v>0</v>
      </c>
    </row>
    <row r="43" spans="1:233" x14ac:dyDescent="0.3">
      <c r="A43" s="74"/>
      <c r="B43" s="31" t="s">
        <v>43</v>
      </c>
      <c r="C43" s="21" t="s">
        <v>266</v>
      </c>
      <c r="D43" s="32">
        <v>0</v>
      </c>
      <c r="E43" s="32">
        <f t="shared" si="1"/>
        <v>0</v>
      </c>
      <c r="F43" s="32">
        <f t="shared" si="13"/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531.15241920232302</v>
      </c>
      <c r="N43" s="32">
        <v>64.177960462338504</v>
      </c>
      <c r="O43" s="32">
        <v>15.398317710433799</v>
      </c>
      <c r="P43" s="32">
        <v>0.157442327842061</v>
      </c>
      <c r="Q43" s="32">
        <v>1.3593793032958199</v>
      </c>
      <c r="R43" s="32">
        <v>0</v>
      </c>
      <c r="S43" s="32">
        <v>3.5267765539162099E-3</v>
      </c>
      <c r="T43" s="32">
        <v>9162.4324297958301</v>
      </c>
      <c r="U43" s="32">
        <v>0</v>
      </c>
      <c r="V43" s="32">
        <v>0</v>
      </c>
      <c r="W43" s="32">
        <f t="shared" si="0"/>
        <v>0</v>
      </c>
      <c r="X43" s="32">
        <f t="shared" si="14"/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5152.4296032297098</v>
      </c>
      <c r="AI43" s="32">
        <v>0</v>
      </c>
      <c r="AJ43" s="32">
        <v>30889.1626194782</v>
      </c>
      <c r="AK43" s="32">
        <v>0</v>
      </c>
      <c r="AL43" s="32">
        <v>1048433.92269321</v>
      </c>
      <c r="AM43" s="32">
        <v>17110.271575180799</v>
      </c>
      <c r="AN43" s="32">
        <v>1932657.79408467</v>
      </c>
      <c r="AO43" s="32">
        <v>193088.78730224699</v>
      </c>
      <c r="AP43" s="32">
        <v>333319.64140661398</v>
      </c>
      <c r="AQ43" s="32">
        <v>289220.41870605497</v>
      </c>
      <c r="AR43" s="32">
        <v>271948.18335508701</v>
      </c>
      <c r="AS43" s="32">
        <v>856035.973538324</v>
      </c>
      <c r="AT43" s="32">
        <v>2077698.2454536101</v>
      </c>
      <c r="AU43" s="32">
        <v>291523.90259319003</v>
      </c>
      <c r="AV43" s="32">
        <v>28702.912249474801</v>
      </c>
      <c r="AW43" s="32">
        <v>8488.0302403798396</v>
      </c>
      <c r="AX43" s="32">
        <v>16534.609875048001</v>
      </c>
      <c r="AY43" s="32">
        <v>21813.3366945011</v>
      </c>
      <c r="AZ43" s="32">
        <v>1898.7516122606901</v>
      </c>
      <c r="BA43" s="32">
        <v>110787.101918938</v>
      </c>
      <c r="BB43" s="32">
        <v>19192.122673825601</v>
      </c>
      <c r="BC43" s="32">
        <v>7628.0251606907595</v>
      </c>
      <c r="BD43" s="32">
        <v>628.91308286620404</v>
      </c>
      <c r="BE43" s="32">
        <v>271286.04821650003</v>
      </c>
      <c r="BF43" s="32">
        <v>38171.781652704798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7053.3184567587896</v>
      </c>
      <c r="BQ43" s="32">
        <v>85.409261090506206</v>
      </c>
      <c r="BR43" s="32">
        <v>669.89415611494405</v>
      </c>
      <c r="BS43" s="32">
        <v>74.195802980939007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184.19108554605799</v>
      </c>
      <c r="CJ43" s="32">
        <v>214.30756301877199</v>
      </c>
      <c r="CK43" s="32">
        <v>138.32159630081699</v>
      </c>
      <c r="CL43" s="32">
        <v>176.054687901227</v>
      </c>
      <c r="CM43" s="32">
        <v>0.20571151158352299</v>
      </c>
      <c r="CN43" s="32">
        <v>1374.9001379251799</v>
      </c>
      <c r="CO43" s="32">
        <v>23.049750991978001</v>
      </c>
      <c r="CP43" s="32">
        <v>9784.9966624680201</v>
      </c>
      <c r="CQ43" s="32">
        <v>11224.324467325299</v>
      </c>
      <c r="CR43" s="32">
        <v>1230.0772415908</v>
      </c>
      <c r="CS43" s="32">
        <v>139.787923955163</v>
      </c>
      <c r="CT43" s="32">
        <v>88875.119231349803</v>
      </c>
      <c r="CU43" s="32">
        <v>1.55842749761262</v>
      </c>
      <c r="CV43" s="32">
        <v>59404.177109293101</v>
      </c>
      <c r="CW43" s="32">
        <v>662.483540845638</v>
      </c>
      <c r="CX43" s="32">
        <v>22396.6598430677</v>
      </c>
      <c r="CY43" s="32">
        <v>3.6175975265924998</v>
      </c>
      <c r="CZ43" s="32">
        <v>4040.0357794904799</v>
      </c>
      <c r="DA43" s="32">
        <v>1.9002780840377799E-2</v>
      </c>
      <c r="DB43" s="32">
        <v>4.6061771245695704</v>
      </c>
      <c r="DC43" s="32">
        <v>7615.0481151486701</v>
      </c>
      <c r="DD43" s="32">
        <v>9.5387653407812607</v>
      </c>
      <c r="DE43" s="32">
        <v>10.4615327086034</v>
      </c>
      <c r="DF43" s="32">
        <v>86.075290702311193</v>
      </c>
      <c r="DG43" s="32">
        <v>3562.7728721225499</v>
      </c>
      <c r="DH43" s="32">
        <v>2258.4042871604001</v>
      </c>
      <c r="DI43" s="32">
        <v>0.11304943687733</v>
      </c>
      <c r="DJ43" s="32">
        <v>10579.589356962601</v>
      </c>
      <c r="DK43" s="32">
        <v>4381.5322824158402</v>
      </c>
      <c r="DL43" s="32">
        <v>785.45818865539798</v>
      </c>
      <c r="DM43" s="32">
        <v>5678.8851510111299</v>
      </c>
      <c r="DN43" s="32">
        <v>0</v>
      </c>
      <c r="DO43" s="32">
        <v>0</v>
      </c>
      <c r="DP43" s="32">
        <v>0</v>
      </c>
      <c r="DQ43" s="32">
        <v>0</v>
      </c>
      <c r="DR43" s="32">
        <v>673.15559356502104</v>
      </c>
      <c r="DS43" s="32">
        <v>2120.6731942777801</v>
      </c>
      <c r="DT43" s="32">
        <v>3647.84906326602</v>
      </c>
      <c r="DU43" s="32">
        <v>3.8865857829280102</v>
      </c>
      <c r="DV43" s="32">
        <v>133.996868227009</v>
      </c>
      <c r="DW43" s="32">
        <v>2156.0673599514198</v>
      </c>
      <c r="DX43" s="32">
        <v>10240.1068345395</v>
      </c>
      <c r="DY43" s="32">
        <v>1438.23007436893</v>
      </c>
      <c r="DZ43" s="32">
        <v>10015.042357840301</v>
      </c>
      <c r="EA43" s="32">
        <v>4514.4627335102005</v>
      </c>
      <c r="EB43" s="32">
        <v>1690.70542590234</v>
      </c>
      <c r="EC43" s="32">
        <v>0</v>
      </c>
      <c r="ED43" s="32">
        <v>0</v>
      </c>
      <c r="EE43" s="32">
        <v>199.68588225025701</v>
      </c>
      <c r="EF43" s="32">
        <v>18.003394525255199</v>
      </c>
      <c r="EG43" s="32">
        <v>369.68520680238601</v>
      </c>
      <c r="EH43" s="32">
        <v>965.16075136536995</v>
      </c>
      <c r="EI43" s="32">
        <v>731.12578717211898</v>
      </c>
      <c r="EJ43" s="32">
        <v>10082.394602354199</v>
      </c>
      <c r="EK43" s="32">
        <v>32669.249617964499</v>
      </c>
      <c r="EL43" s="32">
        <v>2534.8409767705898</v>
      </c>
      <c r="EM43" s="32">
        <v>0</v>
      </c>
      <c r="EN43" s="32">
        <v>0</v>
      </c>
      <c r="EO43" s="32">
        <v>0</v>
      </c>
      <c r="EP43" s="32">
        <v>0</v>
      </c>
      <c r="EQ43" s="32">
        <v>0</v>
      </c>
      <c r="ER43" s="32">
        <v>0</v>
      </c>
      <c r="ES43" s="32">
        <v>0</v>
      </c>
      <c r="ET43" s="32">
        <v>68.335029466708207</v>
      </c>
      <c r="EU43" s="32">
        <v>578.11995824400401</v>
      </c>
      <c r="EV43" s="32">
        <v>0</v>
      </c>
      <c r="EW43" s="32">
        <v>0</v>
      </c>
      <c r="EX43" s="32">
        <v>0</v>
      </c>
      <c r="EY43" s="32">
        <v>0</v>
      </c>
      <c r="EZ43" s="32">
        <v>0</v>
      </c>
      <c r="FA43" s="32">
        <v>0</v>
      </c>
      <c r="FB43" s="32">
        <v>0</v>
      </c>
      <c r="FC43" s="32">
        <v>0</v>
      </c>
      <c r="FD43" s="32">
        <v>0</v>
      </c>
      <c r="FE43" s="32">
        <v>25380.482407413001</v>
      </c>
      <c r="FF43" s="32">
        <v>387.56770993521701</v>
      </c>
      <c r="FG43" s="32">
        <v>647.28768526336</v>
      </c>
      <c r="FH43" s="32">
        <v>523.88738899095495</v>
      </c>
      <c r="FI43" s="32">
        <v>0</v>
      </c>
      <c r="FJ43" s="32">
        <v>0</v>
      </c>
      <c r="FK43" s="32">
        <v>1.87934946595391E-3</v>
      </c>
      <c r="FL43" s="32">
        <v>7.5280325103743495E-2</v>
      </c>
      <c r="FM43" s="32">
        <v>0</v>
      </c>
      <c r="FN43" s="32">
        <v>0</v>
      </c>
      <c r="FO43" s="32">
        <v>0</v>
      </c>
      <c r="FP43" s="32">
        <v>0</v>
      </c>
      <c r="FQ43" s="32">
        <v>0</v>
      </c>
      <c r="FR43" s="32">
        <v>0</v>
      </c>
      <c r="FS43" s="32">
        <v>0</v>
      </c>
      <c r="FT43" s="32">
        <v>0</v>
      </c>
      <c r="FU43" s="32">
        <v>0</v>
      </c>
      <c r="FV43" s="32">
        <v>7529.2233878365896</v>
      </c>
      <c r="FW43" s="32">
        <v>0</v>
      </c>
      <c r="FX43" s="32">
        <v>0</v>
      </c>
      <c r="FY43" s="32">
        <v>0</v>
      </c>
      <c r="FZ43" s="32">
        <v>0</v>
      </c>
      <c r="GA43" s="32">
        <v>0</v>
      </c>
      <c r="GB43" s="32">
        <v>0</v>
      </c>
      <c r="GC43" s="32">
        <v>0</v>
      </c>
      <c r="GD43" s="32">
        <v>0</v>
      </c>
      <c r="GE43" s="32">
        <v>0</v>
      </c>
      <c r="GF43" s="32">
        <v>92.228529287327305</v>
      </c>
      <c r="GG43" s="32">
        <v>0</v>
      </c>
      <c r="GH43" s="32">
        <v>0</v>
      </c>
      <c r="GI43" s="32">
        <v>0</v>
      </c>
      <c r="GJ43" s="32">
        <v>9386.4263804761904</v>
      </c>
      <c r="GK43" s="32">
        <v>0</v>
      </c>
      <c r="GL43" s="32">
        <v>0</v>
      </c>
      <c r="GM43" s="32">
        <v>0</v>
      </c>
      <c r="GN43" s="32">
        <v>223631.318996266</v>
      </c>
      <c r="GO43" s="32">
        <v>0</v>
      </c>
      <c r="GP43" s="32">
        <v>0</v>
      </c>
      <c r="GQ43" s="32">
        <v>0</v>
      </c>
      <c r="GR43" s="32">
        <v>0</v>
      </c>
      <c r="GS43" s="32">
        <v>0</v>
      </c>
      <c r="GT43" s="32">
        <v>0</v>
      </c>
      <c r="GU43" s="32">
        <v>182334.97482179001</v>
      </c>
      <c r="GV43" s="32">
        <v>14665.232392150399</v>
      </c>
      <c r="GW43" s="32">
        <v>11222.2506911615</v>
      </c>
      <c r="GX43" s="32">
        <v>29077.372804799201</v>
      </c>
      <c r="GY43" s="32">
        <v>0</v>
      </c>
      <c r="GZ43" s="32">
        <v>0</v>
      </c>
      <c r="HA43" s="32">
        <v>34.656854446198501</v>
      </c>
      <c r="HB43" s="32">
        <v>603.77968626334905</v>
      </c>
      <c r="HC43" s="32">
        <v>0</v>
      </c>
      <c r="HD43" s="32">
        <v>0</v>
      </c>
      <c r="HE43" s="32">
        <v>0</v>
      </c>
      <c r="HF43" s="32">
        <v>54578.045360731398</v>
      </c>
      <c r="HG43" s="32">
        <v>0</v>
      </c>
      <c r="HH43" s="32">
        <v>8003.4157976558299</v>
      </c>
      <c r="HI43" s="33">
        <f t="shared" si="6"/>
        <v>8777663.2432420794</v>
      </c>
      <c r="HJ43" s="34">
        <v>19096.870710216201</v>
      </c>
      <c r="HK43" s="34">
        <v>68797.840526998596</v>
      </c>
      <c r="HL43" s="33">
        <v>87894.711237214695</v>
      </c>
      <c r="HM43" s="34">
        <v>0</v>
      </c>
      <c r="HN43" s="33">
        <v>87894.711237214695</v>
      </c>
      <c r="HO43" s="34">
        <v>0</v>
      </c>
      <c r="HP43" s="34">
        <v>-43352.402168238397</v>
      </c>
      <c r="HQ43" s="33">
        <v>-43352.402168238397</v>
      </c>
      <c r="HR43" s="34">
        <v>1488106.14838739</v>
      </c>
      <c r="HS43" s="35">
        <v>1532648.4574563601</v>
      </c>
      <c r="HT43" s="34">
        <v>996752.44125496398</v>
      </c>
      <c r="HU43" s="36">
        <v>9313559.2594434805</v>
      </c>
      <c r="HX43" s="32">
        <v>0</v>
      </c>
      <c r="HY43" s="32">
        <v>0</v>
      </c>
    </row>
    <row r="44" spans="1:233" x14ac:dyDescent="0.3">
      <c r="A44" s="74"/>
      <c r="B44" s="31" t="s">
        <v>44</v>
      </c>
      <c r="C44" s="21" t="s">
        <v>267</v>
      </c>
      <c r="D44" s="32">
        <v>88.894399353387996</v>
      </c>
      <c r="E44" s="32">
        <f t="shared" si="1"/>
        <v>396.21917285820587</v>
      </c>
      <c r="F44" s="32">
        <f t="shared" si="13"/>
        <v>5.9779796172281303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452.99084154901601</v>
      </c>
      <c r="N44" s="32">
        <v>0</v>
      </c>
      <c r="O44" s="32">
        <v>0</v>
      </c>
      <c r="P44" s="32">
        <v>32.189220620575199</v>
      </c>
      <c r="Q44" s="32">
        <v>208.7690761268</v>
      </c>
      <c r="R44" s="32">
        <v>0</v>
      </c>
      <c r="S44" s="32">
        <v>0</v>
      </c>
      <c r="T44" s="32">
        <v>21.164474710750799</v>
      </c>
      <c r="U44" s="32">
        <v>0</v>
      </c>
      <c r="V44" s="32">
        <v>0</v>
      </c>
      <c r="W44" s="32">
        <f t="shared" si="0"/>
        <v>0</v>
      </c>
      <c r="X44" s="32">
        <f t="shared" si="14"/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41218.261201134999</v>
      </c>
      <c r="AL44" s="32">
        <v>1957083.7911091601</v>
      </c>
      <c r="AM44" s="32">
        <v>61004.043412164399</v>
      </c>
      <c r="AN44" s="32">
        <v>131669.174452918</v>
      </c>
      <c r="AO44" s="32">
        <v>3540361.3685492901</v>
      </c>
      <c r="AP44" s="32">
        <v>1520584.0574741799</v>
      </c>
      <c r="AQ44" s="32">
        <v>2335929.9546392998</v>
      </c>
      <c r="AR44" s="32">
        <v>1610646.82414005</v>
      </c>
      <c r="AS44" s="32">
        <v>5190802.4313261397</v>
      </c>
      <c r="AT44" s="32">
        <v>1725956.6285299701</v>
      </c>
      <c r="AU44" s="32">
        <v>3922885.4409245201</v>
      </c>
      <c r="AV44" s="32">
        <v>370378.74795043399</v>
      </c>
      <c r="AW44" s="32">
        <v>411054.97582854202</v>
      </c>
      <c r="AX44" s="32">
        <v>0</v>
      </c>
      <c r="AY44" s="32">
        <v>0</v>
      </c>
      <c r="AZ44" s="32">
        <v>4655.5334149489699</v>
      </c>
      <c r="BA44" s="32">
        <v>139607.237980673</v>
      </c>
      <c r="BB44" s="32">
        <v>0</v>
      </c>
      <c r="BC44" s="32">
        <v>535.237677303944</v>
      </c>
      <c r="BD44" s="32">
        <v>63511.155924594699</v>
      </c>
      <c r="BE44" s="32">
        <v>224840.689894913</v>
      </c>
      <c r="BF44" s="32">
        <v>842707.905910225</v>
      </c>
      <c r="BG44" s="32">
        <v>147.170853619713</v>
      </c>
      <c r="BH44" s="32">
        <v>0</v>
      </c>
      <c r="BI44" s="32">
        <v>13085.641681695201</v>
      </c>
      <c r="BJ44" s="32">
        <v>21621.207898630098</v>
      </c>
      <c r="BK44" s="32">
        <v>323.68635141135002</v>
      </c>
      <c r="BL44" s="32">
        <v>4833.10433457812</v>
      </c>
      <c r="BM44" s="32">
        <v>18940.4906826898</v>
      </c>
      <c r="BN44" s="32">
        <v>0</v>
      </c>
      <c r="BO44" s="32">
        <v>0</v>
      </c>
      <c r="BP44" s="32">
        <v>43229.4576859355</v>
      </c>
      <c r="BQ44" s="32">
        <v>0</v>
      </c>
      <c r="BR44" s="32">
        <v>253.476406643296</v>
      </c>
      <c r="BS44" s="32">
        <v>15128.184662964401</v>
      </c>
      <c r="BT44" s="32">
        <v>133562.24924929399</v>
      </c>
      <c r="BU44" s="32">
        <v>73718.244888976202</v>
      </c>
      <c r="BV44" s="32">
        <v>101906.165516933</v>
      </c>
      <c r="BW44" s="32">
        <v>21837.819940899499</v>
      </c>
      <c r="BX44" s="32">
        <v>6608.0923106093496</v>
      </c>
      <c r="BY44" s="32">
        <v>285680.60653894499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393.22431932775402</v>
      </c>
      <c r="CN44" s="32">
        <v>270.04785327665502</v>
      </c>
      <c r="CO44" s="32">
        <v>0</v>
      </c>
      <c r="CP44" s="32">
        <v>2230.07562548648</v>
      </c>
      <c r="CQ44" s="32">
        <v>0</v>
      </c>
      <c r="CR44" s="32">
        <v>459.72960215681297</v>
      </c>
      <c r="CS44" s="32">
        <v>1823.60807327558</v>
      </c>
      <c r="CT44" s="32">
        <v>989.72299971874395</v>
      </c>
      <c r="CU44" s="32">
        <v>143.204007297082</v>
      </c>
      <c r="CV44" s="32">
        <v>48.108545063847799</v>
      </c>
      <c r="CW44" s="32">
        <v>19371.9510492027</v>
      </c>
      <c r="CX44" s="32">
        <v>32.547086684966203</v>
      </c>
      <c r="CY44" s="32">
        <v>0</v>
      </c>
      <c r="CZ44" s="32">
        <v>0</v>
      </c>
      <c r="DA44" s="32">
        <v>34.157079024860003</v>
      </c>
      <c r="DB44" s="32">
        <v>402.26377112013699</v>
      </c>
      <c r="DC44" s="32">
        <v>0</v>
      </c>
      <c r="DD44" s="32">
        <v>1918.1288326455001</v>
      </c>
      <c r="DE44" s="32">
        <v>1929.29935886156</v>
      </c>
      <c r="DF44" s="32">
        <v>175.63197072304601</v>
      </c>
      <c r="DG44" s="32">
        <v>1156.7231492728799</v>
      </c>
      <c r="DH44" s="32">
        <v>819.25390024952299</v>
      </c>
      <c r="DI44" s="32">
        <v>2.2174532976149401</v>
      </c>
      <c r="DJ44" s="32">
        <v>0</v>
      </c>
      <c r="DK44" s="32">
        <v>1989.35687430504</v>
      </c>
      <c r="DL44" s="32">
        <v>10566.7061457046</v>
      </c>
      <c r="DM44" s="32">
        <v>117672.55403446101</v>
      </c>
      <c r="DN44" s="32">
        <v>0</v>
      </c>
      <c r="DO44" s="32">
        <v>0</v>
      </c>
      <c r="DP44" s="32">
        <v>0</v>
      </c>
      <c r="DQ44" s="32">
        <v>0</v>
      </c>
      <c r="DR44" s="32">
        <v>11443.9542424587</v>
      </c>
      <c r="DS44" s="32">
        <v>229.59402337722699</v>
      </c>
      <c r="DT44" s="32">
        <v>10211.1634177017</v>
      </c>
      <c r="DU44" s="32">
        <v>20852.297963403598</v>
      </c>
      <c r="DV44" s="32">
        <v>22.998562526945399</v>
      </c>
      <c r="DW44" s="32">
        <v>828.85224959558195</v>
      </c>
      <c r="DX44" s="32">
        <v>58.644734741909097</v>
      </c>
      <c r="DY44" s="32">
        <v>25222.6887185839</v>
      </c>
      <c r="DZ44" s="32">
        <v>5391.8254047586297</v>
      </c>
      <c r="EA44" s="32">
        <v>0</v>
      </c>
      <c r="EB44" s="32">
        <v>1392.51690318599</v>
      </c>
      <c r="EC44" s="32">
        <v>8.7404563998827296</v>
      </c>
      <c r="ED44" s="32">
        <v>6966.4652013158502</v>
      </c>
      <c r="EE44" s="32">
        <v>970.547851335004</v>
      </c>
      <c r="EF44" s="32">
        <v>147.38037499798199</v>
      </c>
      <c r="EG44" s="32">
        <v>120.63240009719399</v>
      </c>
      <c r="EH44" s="32">
        <v>5548.2510797125196</v>
      </c>
      <c r="EI44" s="32">
        <v>1435.2127848632399</v>
      </c>
      <c r="EJ44" s="32">
        <v>2523.35713141619</v>
      </c>
      <c r="EK44" s="32">
        <v>345803.48947386799</v>
      </c>
      <c r="EL44" s="32">
        <v>0</v>
      </c>
      <c r="EM44" s="32">
        <v>0</v>
      </c>
      <c r="EN44" s="32">
        <v>0</v>
      </c>
      <c r="EO44" s="32">
        <v>0</v>
      </c>
      <c r="EP44" s="32">
        <v>0</v>
      </c>
      <c r="EQ44" s="32">
        <v>0</v>
      </c>
      <c r="ER44" s="32">
        <v>0</v>
      </c>
      <c r="ES44" s="32">
        <v>0</v>
      </c>
      <c r="ET44" s="32">
        <v>1.4063637473422801</v>
      </c>
      <c r="EU44" s="32">
        <v>4.9718509373893101</v>
      </c>
      <c r="EV44" s="32">
        <v>13870.8642519613</v>
      </c>
      <c r="EW44" s="32">
        <v>18656.9158707725</v>
      </c>
      <c r="EX44" s="32">
        <v>22.0765976670884</v>
      </c>
      <c r="EY44" s="32">
        <v>72.971480615218098</v>
      </c>
      <c r="EZ44" s="32">
        <v>503.92109387166897</v>
      </c>
      <c r="FA44" s="32">
        <v>41.118760347342899</v>
      </c>
      <c r="FB44" s="32">
        <v>80.741058658797598</v>
      </c>
      <c r="FC44" s="32">
        <v>783.66006537420105</v>
      </c>
      <c r="FD44" s="32">
        <v>0</v>
      </c>
      <c r="FE44" s="32">
        <v>2775.7253282884699</v>
      </c>
      <c r="FF44" s="32">
        <v>42.386176701130999</v>
      </c>
      <c r="FG44" s="32">
        <v>4859.5647210361503</v>
      </c>
      <c r="FH44" s="32">
        <v>2309.6292469960699</v>
      </c>
      <c r="FI44" s="32">
        <v>0</v>
      </c>
      <c r="FJ44" s="32">
        <v>0</v>
      </c>
      <c r="FK44" s="32">
        <v>0</v>
      </c>
      <c r="FL44" s="32">
        <v>0</v>
      </c>
      <c r="FM44" s="32">
        <v>3.73989320268639E-4</v>
      </c>
      <c r="FN44" s="32">
        <v>5.5309351153438699E-5</v>
      </c>
      <c r="FO44" s="32">
        <v>0</v>
      </c>
      <c r="FP44" s="32">
        <v>0</v>
      </c>
      <c r="FQ44" s="32">
        <v>2715.5829409890798</v>
      </c>
      <c r="FR44" s="32">
        <v>0</v>
      </c>
      <c r="FS44" s="32">
        <v>0</v>
      </c>
      <c r="FT44" s="32">
        <v>0</v>
      </c>
      <c r="FU44" s="32">
        <v>0</v>
      </c>
      <c r="FV44" s="32">
        <v>0</v>
      </c>
      <c r="FW44" s="32">
        <v>0</v>
      </c>
      <c r="FX44" s="32">
        <v>0</v>
      </c>
      <c r="FY44" s="32">
        <v>0</v>
      </c>
      <c r="FZ44" s="32">
        <v>0</v>
      </c>
      <c r="GA44" s="32">
        <v>0</v>
      </c>
      <c r="GB44" s="32">
        <v>0</v>
      </c>
      <c r="GC44" s="32">
        <v>0</v>
      </c>
      <c r="GD44" s="32">
        <v>0</v>
      </c>
      <c r="GE44" s="32">
        <v>0</v>
      </c>
      <c r="GF44" s="32">
        <v>10.9815700137836</v>
      </c>
      <c r="GG44" s="32">
        <v>0</v>
      </c>
      <c r="GH44" s="32">
        <v>0</v>
      </c>
      <c r="GI44" s="32">
        <v>0</v>
      </c>
      <c r="GJ44" s="32">
        <v>3.7724928245173102</v>
      </c>
      <c r="GK44" s="32">
        <v>0</v>
      </c>
      <c r="GL44" s="32">
        <v>0</v>
      </c>
      <c r="GM44" s="32">
        <v>0</v>
      </c>
      <c r="GN44" s="32">
        <v>123131.014290586</v>
      </c>
      <c r="GO44" s="32">
        <v>0</v>
      </c>
      <c r="GP44" s="32">
        <v>0</v>
      </c>
      <c r="GQ44" s="32">
        <v>0</v>
      </c>
      <c r="GR44" s="32">
        <v>29880.761816456201</v>
      </c>
      <c r="GS44" s="32">
        <v>46682.669274351603</v>
      </c>
      <c r="GT44" s="32">
        <v>10869.3905639348</v>
      </c>
      <c r="GU44" s="32">
        <v>28932.520642728101</v>
      </c>
      <c r="GV44" s="32">
        <v>25075.8900459996</v>
      </c>
      <c r="GW44" s="32">
        <v>42936.578643164903</v>
      </c>
      <c r="GX44" s="32">
        <v>152597.91555328801</v>
      </c>
      <c r="GY44" s="32">
        <v>0</v>
      </c>
      <c r="GZ44" s="32">
        <v>0</v>
      </c>
      <c r="HA44" s="32">
        <v>52.398230702953697</v>
      </c>
      <c r="HB44" s="32">
        <v>855.26064670750702</v>
      </c>
      <c r="HC44" s="32">
        <v>0</v>
      </c>
      <c r="HD44" s="32">
        <v>0</v>
      </c>
      <c r="HE44" s="32">
        <v>0</v>
      </c>
      <c r="HF44" s="32">
        <v>49090.246174161497</v>
      </c>
      <c r="HG44" s="32">
        <v>0</v>
      </c>
      <c r="HH44" s="32">
        <v>2745.16205749851</v>
      </c>
      <c r="HI44" s="33">
        <f t="shared" si="6"/>
        <v>25998728.487454299</v>
      </c>
      <c r="HJ44" s="34">
        <v>36644.940468710702</v>
      </c>
      <c r="HK44" s="34">
        <v>163671.27872215101</v>
      </c>
      <c r="HL44" s="33">
        <v>200316.219190862</v>
      </c>
      <c r="HM44" s="34">
        <v>0</v>
      </c>
      <c r="HN44" s="33">
        <v>200316.219190862</v>
      </c>
      <c r="HO44" s="34">
        <v>0</v>
      </c>
      <c r="HP44" s="34">
        <v>-728964.73710189201</v>
      </c>
      <c r="HQ44" s="33">
        <v>-728964.73710189201</v>
      </c>
      <c r="HR44" s="34">
        <v>12271237.513473</v>
      </c>
      <c r="HS44" s="35">
        <v>11742588.995562</v>
      </c>
      <c r="HT44" s="34">
        <v>494082.856034166</v>
      </c>
      <c r="HU44" s="36">
        <v>37247234.6269821</v>
      </c>
      <c r="HX44" s="32">
        <v>402.197152475434</v>
      </c>
      <c r="HY44" s="32">
        <v>0</v>
      </c>
    </row>
    <row r="45" spans="1:233" x14ac:dyDescent="0.3">
      <c r="A45" s="74"/>
      <c r="B45" s="31" t="s">
        <v>45</v>
      </c>
      <c r="C45" s="21" t="s">
        <v>268</v>
      </c>
      <c r="D45" s="32">
        <v>0</v>
      </c>
      <c r="E45" s="32">
        <f t="shared" si="1"/>
        <v>0</v>
      </c>
      <c r="F45" s="32">
        <f t="shared" si="13"/>
        <v>0</v>
      </c>
      <c r="G45" s="32">
        <v>7772.3321898965696</v>
      </c>
      <c r="H45" s="32">
        <v>162.305390955159</v>
      </c>
      <c r="I45" s="32">
        <v>359.370540236892</v>
      </c>
      <c r="J45" s="32">
        <v>35.8280763173289</v>
      </c>
      <c r="K45" s="32">
        <v>19.801123961175499</v>
      </c>
      <c r="L45" s="32">
        <v>25.7502065262724</v>
      </c>
      <c r="M45" s="32">
        <v>1253.00315327011</v>
      </c>
      <c r="N45" s="32">
        <v>457.838458229011</v>
      </c>
      <c r="O45" s="32">
        <v>207.24636820414801</v>
      </c>
      <c r="P45" s="32">
        <v>0.18214752252733199</v>
      </c>
      <c r="Q45" s="32">
        <v>135.97449657627899</v>
      </c>
      <c r="R45" s="32">
        <v>23.603518103697201</v>
      </c>
      <c r="S45" s="32">
        <v>113.750317921808</v>
      </c>
      <c r="T45" s="32">
        <v>6.2992528252985602</v>
      </c>
      <c r="U45" s="32">
        <v>6813.1647381058101</v>
      </c>
      <c r="V45" s="32">
        <v>3302.6711793664499</v>
      </c>
      <c r="W45" s="32">
        <f t="shared" si="0"/>
        <v>2418.9050036406061</v>
      </c>
      <c r="X45" s="32">
        <f t="shared" si="14"/>
        <v>211.54575785536366</v>
      </c>
      <c r="Y45" s="32">
        <v>3568.0388043799298</v>
      </c>
      <c r="Z45" s="32">
        <v>11832.462755918899</v>
      </c>
      <c r="AA45" s="32">
        <v>415.05739463925102</v>
      </c>
      <c r="AB45" s="32">
        <v>986.26885157544496</v>
      </c>
      <c r="AC45" s="32">
        <v>4554.1190764168296</v>
      </c>
      <c r="AD45" s="32">
        <v>330.07119333220402</v>
      </c>
      <c r="AE45" s="32">
        <v>103.048634938086</v>
      </c>
      <c r="AF45" s="32">
        <v>190.57923635422799</v>
      </c>
      <c r="AG45" s="32">
        <v>2727.7650301489998</v>
      </c>
      <c r="AH45" s="32">
        <v>50.058810189504399</v>
      </c>
      <c r="AI45" s="32">
        <v>2438.6351015657701</v>
      </c>
      <c r="AJ45" s="32">
        <v>167.622569745097</v>
      </c>
      <c r="AK45" s="32">
        <v>946.10989643683604</v>
      </c>
      <c r="AL45" s="32">
        <v>892889.57063798001</v>
      </c>
      <c r="AM45" s="32">
        <v>13655.814765344199</v>
      </c>
      <c r="AN45" s="32">
        <v>2409.1482365716201</v>
      </c>
      <c r="AO45" s="32">
        <v>31129.9523357004</v>
      </c>
      <c r="AP45" s="32">
        <v>2982872.01833842</v>
      </c>
      <c r="AQ45" s="32">
        <v>978090.361209066</v>
      </c>
      <c r="AR45" s="32">
        <v>481379.54512495699</v>
      </c>
      <c r="AS45" s="32">
        <v>1662843.17432098</v>
      </c>
      <c r="AT45" s="32">
        <v>7819872.9058967102</v>
      </c>
      <c r="AU45" s="32">
        <v>1058714.8385910101</v>
      </c>
      <c r="AV45" s="32">
        <v>567900.76426348905</v>
      </c>
      <c r="AW45" s="32">
        <v>578651.99232938304</v>
      </c>
      <c r="AX45" s="32">
        <v>199.022745044494</v>
      </c>
      <c r="AY45" s="32">
        <v>464.80359063438402</v>
      </c>
      <c r="AZ45" s="32">
        <v>4026.47304303806</v>
      </c>
      <c r="BA45" s="32">
        <v>6469.4045174545399</v>
      </c>
      <c r="BB45" s="32">
        <v>4946.8126935699402</v>
      </c>
      <c r="BC45" s="32">
        <v>1148.66137180702</v>
      </c>
      <c r="BD45" s="32">
        <v>201.80715857708</v>
      </c>
      <c r="BE45" s="32">
        <v>55182.513642493999</v>
      </c>
      <c r="BF45" s="32">
        <v>166653.21429094701</v>
      </c>
      <c r="BG45" s="32">
        <v>296.04981459832499</v>
      </c>
      <c r="BH45" s="32">
        <v>1054.70557845853</v>
      </c>
      <c r="BI45" s="32">
        <v>2438.7344009585599</v>
      </c>
      <c r="BJ45" s="32">
        <v>3036.42261584055</v>
      </c>
      <c r="BK45" s="32">
        <v>274.88606385653998</v>
      </c>
      <c r="BL45" s="32">
        <v>409.26252051919698</v>
      </c>
      <c r="BM45" s="32">
        <v>1425.7035444036701</v>
      </c>
      <c r="BN45" s="32">
        <v>2199.0657714838499</v>
      </c>
      <c r="BO45" s="32">
        <v>86.713178924351595</v>
      </c>
      <c r="BP45" s="32">
        <v>303.57376710611697</v>
      </c>
      <c r="BQ45" s="32">
        <v>26.401927843328899</v>
      </c>
      <c r="BR45" s="32">
        <v>249.68273657447301</v>
      </c>
      <c r="BS45" s="32">
        <v>120000.85703331001</v>
      </c>
      <c r="BT45" s="32">
        <v>33748.962054279902</v>
      </c>
      <c r="BU45" s="32">
        <v>6.9774557110819702</v>
      </c>
      <c r="BV45" s="32">
        <v>36606.003321116797</v>
      </c>
      <c r="BW45" s="32">
        <v>23.859256802873698</v>
      </c>
      <c r="BX45" s="32">
        <v>3050.3473029379602</v>
      </c>
      <c r="BY45" s="32">
        <v>62112.320868237999</v>
      </c>
      <c r="BZ45" s="32">
        <v>128.77756203472799</v>
      </c>
      <c r="CA45" s="32">
        <v>166.35076704544099</v>
      </c>
      <c r="CB45" s="32">
        <v>5481.39749646362</v>
      </c>
      <c r="CC45" s="32">
        <v>16.911498145627199</v>
      </c>
      <c r="CD45" s="32">
        <v>4242.8689080415797</v>
      </c>
      <c r="CE45" s="32">
        <v>54.373276095939197</v>
      </c>
      <c r="CF45" s="32">
        <v>155.65120088486501</v>
      </c>
      <c r="CG45" s="32">
        <v>312.95228238058098</v>
      </c>
      <c r="CH45" s="32">
        <v>4288.6540446077897</v>
      </c>
      <c r="CI45" s="32">
        <v>7.2224253592363802E-5</v>
      </c>
      <c r="CJ45" s="32">
        <v>4.4609221825585399E-5</v>
      </c>
      <c r="CK45" s="32">
        <v>2828.7984071973801</v>
      </c>
      <c r="CL45" s="32">
        <v>8.7265962342938792</v>
      </c>
      <c r="CM45" s="32">
        <v>1218.81958617741</v>
      </c>
      <c r="CN45" s="32">
        <v>77.8679976125715</v>
      </c>
      <c r="CO45" s="32">
        <v>132.81919449654899</v>
      </c>
      <c r="CP45" s="32">
        <v>194.71379635041399</v>
      </c>
      <c r="CQ45" s="32">
        <v>984.61869382222994</v>
      </c>
      <c r="CR45" s="32">
        <v>25.814817059966799</v>
      </c>
      <c r="CS45" s="32">
        <v>4475.3425805994402</v>
      </c>
      <c r="CT45" s="32">
        <v>1418.5925465073999</v>
      </c>
      <c r="CU45" s="32">
        <v>153.364670189555</v>
      </c>
      <c r="CV45" s="32">
        <v>764.19335197411601</v>
      </c>
      <c r="CW45" s="32">
        <v>196.37997701074499</v>
      </c>
      <c r="CX45" s="32">
        <v>1762.55662035316</v>
      </c>
      <c r="CY45" s="32">
        <v>483.01182641072103</v>
      </c>
      <c r="CZ45" s="32">
        <v>46.831150254466898</v>
      </c>
      <c r="DA45" s="32">
        <v>0.100499752508909</v>
      </c>
      <c r="DB45" s="32">
        <v>33.913924630598103</v>
      </c>
      <c r="DC45" s="32">
        <v>670.83959374661902</v>
      </c>
      <c r="DD45" s="32">
        <v>2016.0842469290101</v>
      </c>
      <c r="DE45" s="32">
        <v>373.213819808339</v>
      </c>
      <c r="DF45" s="32">
        <v>72.970790891719403</v>
      </c>
      <c r="DG45" s="32">
        <v>130.409531527524</v>
      </c>
      <c r="DH45" s="32">
        <v>3603.39469682463</v>
      </c>
      <c r="DI45" s="32">
        <v>0.99729446358263996</v>
      </c>
      <c r="DJ45" s="32">
        <v>849.69975229443503</v>
      </c>
      <c r="DK45" s="32">
        <v>176.56033751874199</v>
      </c>
      <c r="DL45" s="32">
        <v>10512.651143508199</v>
      </c>
      <c r="DM45" s="32">
        <v>11114.0417687467</v>
      </c>
      <c r="DN45" s="32">
        <v>29615.485535068299</v>
      </c>
      <c r="DO45" s="32">
        <v>2147.62881396579</v>
      </c>
      <c r="DP45" s="32">
        <v>301.61173561652498</v>
      </c>
      <c r="DQ45" s="32">
        <v>3512.23247362762</v>
      </c>
      <c r="DR45" s="32">
        <v>1219.68937154984</v>
      </c>
      <c r="DS45" s="32">
        <v>202.70999785778699</v>
      </c>
      <c r="DT45" s="32">
        <v>898.24004843179296</v>
      </c>
      <c r="DU45" s="32">
        <v>4347.3572644818096</v>
      </c>
      <c r="DV45" s="32">
        <v>364.69008570255102</v>
      </c>
      <c r="DW45" s="32">
        <v>4127.9147974102298</v>
      </c>
      <c r="DX45" s="32">
        <v>6618.8573437559498</v>
      </c>
      <c r="DY45" s="32">
        <v>1278.83541007753</v>
      </c>
      <c r="DZ45" s="32">
        <v>36.125654301432597</v>
      </c>
      <c r="EA45" s="32">
        <v>6.4197172519621404</v>
      </c>
      <c r="EB45" s="32">
        <v>61.772034433710701</v>
      </c>
      <c r="EC45" s="32">
        <v>65.4964460939334</v>
      </c>
      <c r="ED45" s="32">
        <v>4.7829345301869504</v>
      </c>
      <c r="EE45" s="32">
        <v>1.3289005310030499</v>
      </c>
      <c r="EF45" s="32">
        <v>176.331350475086</v>
      </c>
      <c r="EG45" s="32">
        <v>4134.0186297657301</v>
      </c>
      <c r="EH45" s="32">
        <v>844.46280234701305</v>
      </c>
      <c r="EI45" s="32">
        <v>1424.2086454793</v>
      </c>
      <c r="EJ45" s="32">
        <v>6968.0952748127102</v>
      </c>
      <c r="EK45" s="32">
        <v>5230.5013905638598</v>
      </c>
      <c r="EL45" s="32">
        <v>1.7377969022598501</v>
      </c>
      <c r="EM45" s="32">
        <v>431.16722127265098</v>
      </c>
      <c r="EN45" s="32">
        <v>7.6576159750176398</v>
      </c>
      <c r="EO45" s="32">
        <v>41.4001817962464</v>
      </c>
      <c r="EP45" s="32">
        <v>2055.3504239604399</v>
      </c>
      <c r="EQ45" s="32">
        <v>5.3450526891380299E-3</v>
      </c>
      <c r="ER45" s="32">
        <v>130.75816619746101</v>
      </c>
      <c r="ES45" s="32">
        <v>478.59652671778298</v>
      </c>
      <c r="ET45" s="32">
        <v>2199.3250124474998</v>
      </c>
      <c r="EU45" s="32">
        <v>102.540947501682</v>
      </c>
      <c r="EV45" s="32">
        <v>7181.2025309833098</v>
      </c>
      <c r="EW45" s="32">
        <v>7321.1045440417101</v>
      </c>
      <c r="EX45" s="32">
        <v>13.1540782085305</v>
      </c>
      <c r="EY45" s="32">
        <v>227.826577882843</v>
      </c>
      <c r="EZ45" s="32">
        <v>746.78827933451896</v>
      </c>
      <c r="FA45" s="32">
        <v>3090.14146894944</v>
      </c>
      <c r="FB45" s="32">
        <v>4503.8079892505702</v>
      </c>
      <c r="FC45" s="32">
        <v>81.1134191527685</v>
      </c>
      <c r="FD45" s="32">
        <v>11.503479249905901</v>
      </c>
      <c r="FE45" s="32">
        <v>200.65912095672101</v>
      </c>
      <c r="FF45" s="32">
        <v>2826.4276483418398</v>
      </c>
      <c r="FG45" s="32">
        <v>296.84891604868199</v>
      </c>
      <c r="FH45" s="32">
        <v>239.730745178695</v>
      </c>
      <c r="FI45" s="32">
        <v>471.16257388205003</v>
      </c>
      <c r="FJ45" s="32">
        <v>338.57472439648501</v>
      </c>
      <c r="FK45" s="32">
        <v>0</v>
      </c>
      <c r="FL45" s="32">
        <v>5.8694940411643799</v>
      </c>
      <c r="FM45" s="32">
        <v>0.97672442429490103</v>
      </c>
      <c r="FN45" s="32">
        <v>14.7096239303561</v>
      </c>
      <c r="FO45" s="32">
        <v>59.848291063398001</v>
      </c>
      <c r="FP45" s="32">
        <v>4.0666848343144997</v>
      </c>
      <c r="FQ45" s="32">
        <v>8828.0576746908591</v>
      </c>
      <c r="FR45" s="32">
        <v>7729.5717772676799</v>
      </c>
      <c r="FS45" s="32">
        <v>0</v>
      </c>
      <c r="FT45" s="32">
        <v>20133.181534376599</v>
      </c>
      <c r="FU45" s="32">
        <v>25338.282569671701</v>
      </c>
      <c r="FV45" s="32">
        <v>73.437895082297203</v>
      </c>
      <c r="FW45" s="32">
        <v>6.1471357425168301E-2</v>
      </c>
      <c r="FX45" s="32">
        <v>93.850986343498505</v>
      </c>
      <c r="FY45" s="32">
        <v>0</v>
      </c>
      <c r="FZ45" s="32">
        <v>0</v>
      </c>
      <c r="GA45" s="32">
        <v>217.31440571876701</v>
      </c>
      <c r="GB45" s="32">
        <v>8.7654050281952802</v>
      </c>
      <c r="GC45" s="32">
        <v>111.597530513371</v>
      </c>
      <c r="GD45" s="32">
        <v>3.2896696607528901</v>
      </c>
      <c r="GE45" s="32">
        <v>65.526738842865697</v>
      </c>
      <c r="GF45" s="32">
        <v>200.86885957078201</v>
      </c>
      <c r="GG45" s="32">
        <v>390.85932470234701</v>
      </c>
      <c r="GH45" s="32">
        <v>6854.5300734007897</v>
      </c>
      <c r="GI45" s="32">
        <v>329.54782128326201</v>
      </c>
      <c r="GJ45" s="32">
        <v>91.688796900508095</v>
      </c>
      <c r="GK45" s="32">
        <v>2324.4936145443298</v>
      </c>
      <c r="GL45" s="32">
        <v>265.16470254272502</v>
      </c>
      <c r="GM45" s="32">
        <v>1560.30883522212</v>
      </c>
      <c r="GN45" s="32">
        <v>368438.04230032198</v>
      </c>
      <c r="GO45" s="32">
        <v>3.6707653705237799</v>
      </c>
      <c r="GP45" s="32">
        <v>234.73400172452199</v>
      </c>
      <c r="GQ45" s="32">
        <v>5.0386220167396596</v>
      </c>
      <c r="GR45" s="32">
        <v>156.42639182128801</v>
      </c>
      <c r="GS45" s="32">
        <v>649.06157368565096</v>
      </c>
      <c r="GT45" s="32">
        <v>1.70254354985874</v>
      </c>
      <c r="GU45" s="32">
        <v>7106.3746562802098</v>
      </c>
      <c r="GV45" s="32">
        <v>62.576263398613897</v>
      </c>
      <c r="GW45" s="32">
        <v>1124.9505725142999</v>
      </c>
      <c r="GX45" s="32">
        <v>14013.447594449501</v>
      </c>
      <c r="GY45" s="32">
        <v>268.33810215208598</v>
      </c>
      <c r="GZ45" s="32">
        <v>184.111564234746</v>
      </c>
      <c r="HA45" s="32">
        <v>4.1667285313491904</v>
      </c>
      <c r="HB45" s="32">
        <v>2.4157165303773298</v>
      </c>
      <c r="HC45" s="32">
        <v>892.93336381794904</v>
      </c>
      <c r="HD45" s="32">
        <v>886.32823663416104</v>
      </c>
      <c r="HE45" s="32">
        <v>241.65252375740999</v>
      </c>
      <c r="HF45" s="32">
        <v>291984.53011327703</v>
      </c>
      <c r="HG45" s="32">
        <v>0</v>
      </c>
      <c r="HH45" s="32">
        <v>20535.0843475859</v>
      </c>
      <c r="HI45" s="33">
        <f t="shared" si="6"/>
        <v>18575946.842435192</v>
      </c>
      <c r="HJ45" s="34">
        <v>729479.99018849398</v>
      </c>
      <c r="HK45" s="34">
        <v>1836304.2564641901</v>
      </c>
      <c r="HL45" s="33">
        <v>2565784.24665268</v>
      </c>
      <c r="HM45" s="34">
        <v>0</v>
      </c>
      <c r="HN45" s="33">
        <v>2565784.24665268</v>
      </c>
      <c r="HO45" s="34">
        <v>0</v>
      </c>
      <c r="HP45" s="34">
        <v>1142144.2573385001</v>
      </c>
      <c r="HQ45" s="33">
        <v>1142144.2573385001</v>
      </c>
      <c r="HR45" s="34">
        <v>11560639.4472418</v>
      </c>
      <c r="HS45" s="35">
        <v>15268567.951233</v>
      </c>
      <c r="HT45" s="34">
        <v>414101.89585002</v>
      </c>
      <c r="HU45" s="36">
        <v>33430412.8978182</v>
      </c>
      <c r="HX45" s="32">
        <v>0</v>
      </c>
      <c r="HY45" s="32">
        <v>2630.4507614959698</v>
      </c>
    </row>
    <row r="46" spans="1:233" x14ac:dyDescent="0.3">
      <c r="A46" s="74"/>
      <c r="B46" s="31" t="s">
        <v>46</v>
      </c>
      <c r="C46" s="21" t="s">
        <v>269</v>
      </c>
      <c r="D46" s="32">
        <v>0</v>
      </c>
      <c r="E46" s="32">
        <f t="shared" si="1"/>
        <v>0</v>
      </c>
      <c r="F46" s="32">
        <f t="shared" si="13"/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8452.3838264205006</v>
      </c>
      <c r="N46" s="32">
        <v>5686.7289589608899</v>
      </c>
      <c r="O46" s="32">
        <v>539.50198214162401</v>
      </c>
      <c r="P46" s="32">
        <v>42.842382012837803</v>
      </c>
      <c r="Q46" s="32">
        <v>219.06731669747899</v>
      </c>
      <c r="R46" s="32">
        <v>0</v>
      </c>
      <c r="S46" s="32">
        <v>4.6005994432678703</v>
      </c>
      <c r="T46" s="32">
        <v>26445.797177881901</v>
      </c>
      <c r="U46" s="32">
        <v>0</v>
      </c>
      <c r="V46" s="32">
        <v>1216.70383418245</v>
      </c>
      <c r="W46" s="32">
        <f t="shared" si="0"/>
        <v>13.853321852024205</v>
      </c>
      <c r="X46" s="32">
        <f t="shared" si="14"/>
        <v>1.2115446723165952</v>
      </c>
      <c r="Y46" s="32">
        <v>25.463667441858199</v>
      </c>
      <c r="Z46" s="32">
        <v>571.076190936015</v>
      </c>
      <c r="AA46" s="32">
        <v>219.38204093774601</v>
      </c>
      <c r="AB46" s="32">
        <v>2573.09232620287</v>
      </c>
      <c r="AC46" s="32">
        <v>22.783674184009602</v>
      </c>
      <c r="AD46" s="32">
        <v>383.49856066683401</v>
      </c>
      <c r="AE46" s="32">
        <v>988.13641885543905</v>
      </c>
      <c r="AF46" s="32">
        <v>598.76219773628702</v>
      </c>
      <c r="AG46" s="32">
        <v>9244.8496647107095</v>
      </c>
      <c r="AH46" s="32">
        <v>274.46694310813098</v>
      </c>
      <c r="AI46" s="32">
        <v>407.30329077823802</v>
      </c>
      <c r="AJ46" s="32">
        <v>1.9344519172738801</v>
      </c>
      <c r="AK46" s="32">
        <v>33.089189299058702</v>
      </c>
      <c r="AL46" s="32">
        <v>21502.932158167001</v>
      </c>
      <c r="AM46" s="32">
        <v>701.60575395662602</v>
      </c>
      <c r="AN46" s="32">
        <v>283.76661273543402</v>
      </c>
      <c r="AO46" s="32">
        <v>0</v>
      </c>
      <c r="AP46" s="32">
        <v>43837.781127781498</v>
      </c>
      <c r="AQ46" s="32">
        <v>206541.71260216599</v>
      </c>
      <c r="AR46" s="32">
        <v>41686.225083649202</v>
      </c>
      <c r="AS46" s="32">
        <v>28609.324237564098</v>
      </c>
      <c r="AT46" s="32">
        <v>18423.219009299799</v>
      </c>
      <c r="AU46" s="32">
        <v>11291.0084708096</v>
      </c>
      <c r="AV46" s="32">
        <v>65426.805925426801</v>
      </c>
      <c r="AW46" s="32">
        <v>47090.547149939302</v>
      </c>
      <c r="AX46" s="32">
        <v>1225.97393700772</v>
      </c>
      <c r="AY46" s="32">
        <v>257.74396596900499</v>
      </c>
      <c r="AZ46" s="32">
        <v>8306.3306323041907</v>
      </c>
      <c r="BA46" s="32">
        <v>181456.867929047</v>
      </c>
      <c r="BB46" s="32">
        <v>116.849131387217</v>
      </c>
      <c r="BC46" s="32">
        <v>67358.000246048396</v>
      </c>
      <c r="BD46" s="32">
        <v>11316.7255007412</v>
      </c>
      <c r="BE46" s="32">
        <v>62163.075042941498</v>
      </c>
      <c r="BF46" s="32">
        <v>102671.543201134</v>
      </c>
      <c r="BG46" s="32">
        <v>4286.4872702939701</v>
      </c>
      <c r="BH46" s="32">
        <v>650.26638544366403</v>
      </c>
      <c r="BI46" s="32">
        <v>6917.3487558044699</v>
      </c>
      <c r="BJ46" s="32">
        <v>367.622102585091</v>
      </c>
      <c r="BK46" s="32">
        <v>134.55100629102901</v>
      </c>
      <c r="BL46" s="32">
        <v>965.81664334113702</v>
      </c>
      <c r="BM46" s="32">
        <v>24289.123674024999</v>
      </c>
      <c r="BN46" s="32">
        <v>7243.6870924875002</v>
      </c>
      <c r="BO46" s="32">
        <v>1917.45164528139</v>
      </c>
      <c r="BP46" s="32">
        <v>19.927899496591401</v>
      </c>
      <c r="BQ46" s="32">
        <v>66.0020261497462</v>
      </c>
      <c r="BR46" s="32">
        <v>1067.46425144558</v>
      </c>
      <c r="BS46" s="32">
        <v>7746.5356074350502</v>
      </c>
      <c r="BT46" s="32">
        <v>2840.2225125077898</v>
      </c>
      <c r="BU46" s="32">
        <v>54.084794585150497</v>
      </c>
      <c r="BV46" s="32">
        <v>564.36769398272202</v>
      </c>
      <c r="BW46" s="32">
        <v>0</v>
      </c>
      <c r="BX46" s="32">
        <v>24080.380210008301</v>
      </c>
      <c r="BY46" s="32">
        <v>187412.833616866</v>
      </c>
      <c r="BZ46" s="32">
        <v>0</v>
      </c>
      <c r="CA46" s="32">
        <v>286.04538623125302</v>
      </c>
      <c r="CB46" s="32">
        <v>70805.549254145502</v>
      </c>
      <c r="CC46" s="32">
        <v>4733.6560854807503</v>
      </c>
      <c r="CD46" s="32">
        <v>831.61511826140395</v>
      </c>
      <c r="CE46" s="32">
        <v>321.91371361175197</v>
      </c>
      <c r="CF46" s="32">
        <v>759.60331526090602</v>
      </c>
      <c r="CG46" s="32">
        <v>5743.9227396737297</v>
      </c>
      <c r="CH46" s="32">
        <v>607.98369289331504</v>
      </c>
      <c r="CI46" s="32">
        <v>52.435030345803</v>
      </c>
      <c r="CJ46" s="32">
        <v>2529.1940820913701</v>
      </c>
      <c r="CK46" s="32">
        <v>38540.228573081098</v>
      </c>
      <c r="CL46" s="32">
        <v>35.824472117212601</v>
      </c>
      <c r="CM46" s="32">
        <v>1644.2078931977101</v>
      </c>
      <c r="CN46" s="32">
        <v>83.385558834991897</v>
      </c>
      <c r="CO46" s="32">
        <v>16.2608593175305</v>
      </c>
      <c r="CP46" s="32">
        <v>8.5282239881938509</v>
      </c>
      <c r="CQ46" s="32">
        <v>1454.9676837915799</v>
      </c>
      <c r="CR46" s="32">
        <v>0</v>
      </c>
      <c r="CS46" s="32">
        <v>510.08615303935699</v>
      </c>
      <c r="CT46" s="32">
        <v>6646.4645500289998</v>
      </c>
      <c r="CU46" s="32">
        <v>1585.14526968883</v>
      </c>
      <c r="CV46" s="32">
        <v>5691.0943117953402</v>
      </c>
      <c r="CW46" s="32">
        <v>300.34086532341598</v>
      </c>
      <c r="CX46" s="32">
        <v>112.026082587307</v>
      </c>
      <c r="CY46" s="32">
        <v>61.920137814062699</v>
      </c>
      <c r="CZ46" s="32">
        <v>124.005379344576</v>
      </c>
      <c r="DA46" s="32">
        <v>636.59302861277797</v>
      </c>
      <c r="DB46" s="32">
        <v>1834.6281185682999</v>
      </c>
      <c r="DC46" s="32">
        <v>131.07110957389</v>
      </c>
      <c r="DD46" s="32">
        <v>1143.75850438512</v>
      </c>
      <c r="DE46" s="32">
        <v>6413.6302878966499</v>
      </c>
      <c r="DF46" s="32">
        <v>1339.7529921303601</v>
      </c>
      <c r="DG46" s="32">
        <v>1280.9513298623201</v>
      </c>
      <c r="DH46" s="32">
        <v>8945.9409940454498</v>
      </c>
      <c r="DI46" s="32">
        <v>44.9504669614509</v>
      </c>
      <c r="DJ46" s="32">
        <v>31.6195234518636</v>
      </c>
      <c r="DK46" s="32">
        <v>68.532778931134402</v>
      </c>
      <c r="DL46" s="32">
        <v>6760.0096719876201</v>
      </c>
      <c r="DM46" s="32">
        <v>13710.3588860011</v>
      </c>
      <c r="DN46" s="32">
        <v>6038.3062255877903</v>
      </c>
      <c r="DO46" s="32">
        <v>2272.3518806391598</v>
      </c>
      <c r="DP46" s="32">
        <v>236.14719095125</v>
      </c>
      <c r="DQ46" s="32">
        <v>7709.3148322043799</v>
      </c>
      <c r="DR46" s="32">
        <v>1541.6604841400799</v>
      </c>
      <c r="DS46" s="32">
        <v>1833.0458775642301</v>
      </c>
      <c r="DT46" s="32">
        <v>57799.561714126699</v>
      </c>
      <c r="DU46" s="32">
        <v>762.90916682367401</v>
      </c>
      <c r="DV46" s="32">
        <v>102.186541430866</v>
      </c>
      <c r="DW46" s="32">
        <v>2193.55153076228</v>
      </c>
      <c r="DX46" s="32">
        <v>173.97651858212899</v>
      </c>
      <c r="DY46" s="32">
        <v>30532.544863908101</v>
      </c>
      <c r="DZ46" s="32">
        <v>549.84108320854705</v>
      </c>
      <c r="EA46" s="32">
        <v>523.926000244693</v>
      </c>
      <c r="EB46" s="32">
        <v>1236.40852807291</v>
      </c>
      <c r="EC46" s="32">
        <v>231.09346841658299</v>
      </c>
      <c r="ED46" s="32">
        <v>62.572017813063603</v>
      </c>
      <c r="EE46" s="32">
        <v>2597.3819636480298</v>
      </c>
      <c r="EF46" s="32">
        <v>99.414382150277405</v>
      </c>
      <c r="EG46" s="32">
        <v>695.94166553748698</v>
      </c>
      <c r="EH46" s="32">
        <v>913.93017832338501</v>
      </c>
      <c r="EI46" s="32">
        <v>4105.0457628763197</v>
      </c>
      <c r="EJ46" s="32">
        <v>2310.28005397076</v>
      </c>
      <c r="EK46" s="32">
        <v>32249.4040644495</v>
      </c>
      <c r="EL46" s="32">
        <v>899.348617414665</v>
      </c>
      <c r="EM46" s="32">
        <v>1326.9958570235999</v>
      </c>
      <c r="EN46" s="32">
        <v>275.972068334337</v>
      </c>
      <c r="EO46" s="32">
        <v>2201.49158007297</v>
      </c>
      <c r="EP46" s="32">
        <v>6096.02562084079</v>
      </c>
      <c r="EQ46" s="32">
        <v>178.518817620888</v>
      </c>
      <c r="ER46" s="32">
        <v>82.850027921952304</v>
      </c>
      <c r="ES46" s="32">
        <v>500.37120361380801</v>
      </c>
      <c r="ET46" s="32">
        <v>3135.9629068335098</v>
      </c>
      <c r="EU46" s="32">
        <v>1763.69197903842</v>
      </c>
      <c r="EV46" s="32">
        <v>4089.8971892843801</v>
      </c>
      <c r="EW46" s="32">
        <v>13120.704325107999</v>
      </c>
      <c r="EX46" s="32">
        <v>266.89659904518999</v>
      </c>
      <c r="EY46" s="32">
        <v>3699.8447395059702</v>
      </c>
      <c r="EZ46" s="32">
        <v>1565.3833571499399</v>
      </c>
      <c r="FA46" s="32">
        <v>1750.1181335414999</v>
      </c>
      <c r="FB46" s="32">
        <v>3932.5291562428902</v>
      </c>
      <c r="FC46" s="32">
        <v>173986.719729882</v>
      </c>
      <c r="FD46" s="32">
        <v>270.65086088991802</v>
      </c>
      <c r="FE46" s="32">
        <v>3405.2762248846798</v>
      </c>
      <c r="FF46" s="32">
        <v>3692.8103610267299</v>
      </c>
      <c r="FG46" s="32">
        <v>251613.85453543399</v>
      </c>
      <c r="FH46" s="32">
        <v>13133.101035104701</v>
      </c>
      <c r="FI46" s="32">
        <v>1167.2426242052099</v>
      </c>
      <c r="FJ46" s="32">
        <v>1222.80308904148</v>
      </c>
      <c r="FK46" s="32">
        <v>0</v>
      </c>
      <c r="FL46" s="32">
        <v>20.0287232210678</v>
      </c>
      <c r="FM46" s="32">
        <v>241313.47429533201</v>
      </c>
      <c r="FN46" s="32">
        <v>12081.484520637699</v>
      </c>
      <c r="FO46" s="32">
        <v>8.1232955708249399</v>
      </c>
      <c r="FP46" s="32">
        <v>231.36429028421</v>
      </c>
      <c r="FQ46" s="32">
        <v>168.16526502515899</v>
      </c>
      <c r="FR46" s="32">
        <v>3323.8875540254398</v>
      </c>
      <c r="FS46" s="32">
        <v>274.949012913052</v>
      </c>
      <c r="FT46" s="32">
        <v>2829285.7433675802</v>
      </c>
      <c r="FU46" s="32">
        <v>92872.137163616702</v>
      </c>
      <c r="FV46" s="32">
        <v>4.0640090715189201</v>
      </c>
      <c r="FW46" s="32">
        <v>2.7147863660488301</v>
      </c>
      <c r="FX46" s="32">
        <v>14800.8085847612</v>
      </c>
      <c r="FY46" s="32">
        <v>13.158806932519401</v>
      </c>
      <c r="FZ46" s="32">
        <v>3150.09457323488</v>
      </c>
      <c r="GA46" s="32">
        <v>0</v>
      </c>
      <c r="GB46" s="32">
        <v>0</v>
      </c>
      <c r="GC46" s="32">
        <v>528.98103625027397</v>
      </c>
      <c r="GD46" s="32">
        <v>0</v>
      </c>
      <c r="GE46" s="32">
        <v>0</v>
      </c>
      <c r="GF46" s="32">
        <v>10986.9754687777</v>
      </c>
      <c r="GG46" s="32">
        <v>10481.7592339046</v>
      </c>
      <c r="GH46" s="32">
        <v>9729.8227204566101</v>
      </c>
      <c r="GI46" s="32">
        <v>89240.100594092903</v>
      </c>
      <c r="GJ46" s="32">
        <v>207.94911048729099</v>
      </c>
      <c r="GK46" s="32">
        <v>407.16808672229701</v>
      </c>
      <c r="GL46" s="32">
        <v>6983.93964316453</v>
      </c>
      <c r="GM46" s="32">
        <v>1072.61725277596</v>
      </c>
      <c r="GN46" s="32">
        <v>254.296876620445</v>
      </c>
      <c r="GO46" s="32">
        <v>3787.34353040933</v>
      </c>
      <c r="GP46" s="32">
        <v>897.07453787962197</v>
      </c>
      <c r="GQ46" s="32">
        <v>94.934323916891998</v>
      </c>
      <c r="GR46" s="32">
        <v>3054.7934393624</v>
      </c>
      <c r="GS46" s="32">
        <v>6007.4318338970897</v>
      </c>
      <c r="GT46" s="32">
        <v>0</v>
      </c>
      <c r="GU46" s="32">
        <v>491083.17882039701</v>
      </c>
      <c r="GV46" s="32">
        <v>24.773252855733901</v>
      </c>
      <c r="GW46" s="32">
        <v>3545.9048264879498</v>
      </c>
      <c r="GX46" s="32">
        <v>29137.940478309101</v>
      </c>
      <c r="GY46" s="32">
        <v>1754492.15939818</v>
      </c>
      <c r="GZ46" s="32">
        <v>6898.5382729651801</v>
      </c>
      <c r="HA46" s="32">
        <v>28.1926238186227</v>
      </c>
      <c r="HB46" s="32">
        <v>80.524615883660104</v>
      </c>
      <c r="HC46" s="32">
        <v>27664.731434785099</v>
      </c>
      <c r="HD46" s="32">
        <v>14973.623932177299</v>
      </c>
      <c r="HE46" s="32">
        <v>87661.332438665195</v>
      </c>
      <c r="HF46" s="32">
        <v>190022.25748682101</v>
      </c>
      <c r="HG46" s="32">
        <v>0</v>
      </c>
      <c r="HH46" s="32">
        <v>166.91242102434001</v>
      </c>
      <c r="HI46" s="33">
        <f t="shared" si="6"/>
        <v>8031902.2551656533</v>
      </c>
      <c r="HJ46" s="34">
        <v>1274297.2119733701</v>
      </c>
      <c r="HK46" s="34">
        <v>7747798.9865715802</v>
      </c>
      <c r="HL46" s="33">
        <v>9022096.1985449493</v>
      </c>
      <c r="HM46" s="34">
        <v>0</v>
      </c>
      <c r="HN46" s="33">
        <v>9022096.1985449493</v>
      </c>
      <c r="HO46" s="34">
        <v>0</v>
      </c>
      <c r="HP46" s="34">
        <v>-1128551.6394160599</v>
      </c>
      <c r="HQ46" s="33">
        <v>-1128551.6394160599</v>
      </c>
      <c r="HR46" s="34">
        <v>16233595.916203599</v>
      </c>
      <c r="HS46" s="35">
        <v>24127140.475332402</v>
      </c>
      <c r="HT46" s="34">
        <v>915819.58916781901</v>
      </c>
      <c r="HU46" s="36">
        <v>31243223.141330302</v>
      </c>
      <c r="HX46" s="32">
        <v>0</v>
      </c>
      <c r="HY46" s="32">
        <v>15.0648665243408</v>
      </c>
    </row>
    <row r="47" spans="1:233" x14ac:dyDescent="0.3">
      <c r="A47" s="74"/>
      <c r="B47" s="31" t="s">
        <v>47</v>
      </c>
      <c r="C47" s="21" t="s">
        <v>270</v>
      </c>
      <c r="D47" s="32">
        <v>1100.1191263010601</v>
      </c>
      <c r="E47" s="32">
        <f t="shared" si="1"/>
        <v>4662.3296156699753</v>
      </c>
      <c r="F47" s="32">
        <f t="shared" si="13"/>
        <v>70.343166914965067</v>
      </c>
      <c r="G47" s="32">
        <v>3448.29467703911</v>
      </c>
      <c r="H47" s="32">
        <v>35.3627104128716</v>
      </c>
      <c r="I47" s="32">
        <v>179.83900400226699</v>
      </c>
      <c r="J47" s="32">
        <v>214.30730990668101</v>
      </c>
      <c r="K47" s="32">
        <v>69.012380270984195</v>
      </c>
      <c r="L47" s="32">
        <v>33.504067302965801</v>
      </c>
      <c r="M47" s="32">
        <v>32573.3128586315</v>
      </c>
      <c r="N47" s="32">
        <v>2489.15997216387</v>
      </c>
      <c r="O47" s="32">
        <v>497.74507153086603</v>
      </c>
      <c r="P47" s="32">
        <v>1081.8269871513301</v>
      </c>
      <c r="Q47" s="32">
        <v>30522.581079306201</v>
      </c>
      <c r="R47" s="32">
        <v>72171.281610929494</v>
      </c>
      <c r="S47" s="32">
        <v>38338.987725523097</v>
      </c>
      <c r="T47" s="32">
        <v>69849.473821985201</v>
      </c>
      <c r="U47" s="32">
        <v>122980.25506861199</v>
      </c>
      <c r="V47" s="32">
        <v>88243.628888001607</v>
      </c>
      <c r="W47" s="32">
        <f t="shared" si="0"/>
        <v>163313.03843947771</v>
      </c>
      <c r="X47" s="32">
        <f t="shared" si="14"/>
        <v>14282.570184585273</v>
      </c>
      <c r="Y47" s="32">
        <v>17946.330272525101</v>
      </c>
      <c r="Z47" s="32">
        <v>321181.81345526798</v>
      </c>
      <c r="AA47" s="32">
        <v>135619.78161651801</v>
      </c>
      <c r="AB47" s="32">
        <v>275596.377153737</v>
      </c>
      <c r="AC47" s="32">
        <v>85432.363213401899</v>
      </c>
      <c r="AD47" s="32">
        <v>1602.41871150515</v>
      </c>
      <c r="AE47" s="32">
        <v>10515.2941598732</v>
      </c>
      <c r="AF47" s="32">
        <v>135060.89649134499</v>
      </c>
      <c r="AG47" s="32">
        <v>1156974.52835853</v>
      </c>
      <c r="AH47" s="32">
        <v>219686.09959755899</v>
      </c>
      <c r="AI47" s="32">
        <v>216983.162418085</v>
      </c>
      <c r="AJ47" s="32">
        <v>56150.721039708696</v>
      </c>
      <c r="AK47" s="32">
        <v>219849.59551852301</v>
      </c>
      <c r="AL47" s="32">
        <v>51105.283503648498</v>
      </c>
      <c r="AM47" s="32">
        <v>1461.0539810995001</v>
      </c>
      <c r="AN47" s="32">
        <v>9242.9831772614307</v>
      </c>
      <c r="AO47" s="32">
        <v>203912.625226031</v>
      </c>
      <c r="AP47" s="32">
        <v>50073.069863320197</v>
      </c>
      <c r="AQ47" s="32">
        <v>143966.83808875101</v>
      </c>
      <c r="AR47" s="32">
        <v>490062.33818633901</v>
      </c>
      <c r="AS47" s="32">
        <v>96167.689434679603</v>
      </c>
      <c r="AT47" s="32">
        <v>313710.92238072999</v>
      </c>
      <c r="AU47" s="32">
        <v>580317.44094327895</v>
      </c>
      <c r="AV47" s="32">
        <v>265144.98084136902</v>
      </c>
      <c r="AW47" s="32">
        <v>575270.71490974398</v>
      </c>
      <c r="AX47" s="32">
        <v>24051.806646411202</v>
      </c>
      <c r="AY47" s="32">
        <v>78219.197459803996</v>
      </c>
      <c r="AZ47" s="32">
        <v>121651.030078802</v>
      </c>
      <c r="BA47" s="32">
        <v>124564.269689587</v>
      </c>
      <c r="BB47" s="32">
        <v>235565.893426322</v>
      </c>
      <c r="BC47" s="32">
        <v>208183.46055384699</v>
      </c>
      <c r="BD47" s="32">
        <v>218276.502606364</v>
      </c>
      <c r="BE47" s="32">
        <v>321958.89172713598</v>
      </c>
      <c r="BF47" s="32">
        <v>620284.40816162794</v>
      </c>
      <c r="BG47" s="32">
        <v>41381.118101948698</v>
      </c>
      <c r="BH47" s="32">
        <v>2372.5662107265598</v>
      </c>
      <c r="BI47" s="32">
        <v>395260.824627803</v>
      </c>
      <c r="BJ47" s="32">
        <v>192947.616887357</v>
      </c>
      <c r="BK47" s="32">
        <v>119048.47493307199</v>
      </c>
      <c r="BL47" s="32">
        <v>235747.237223631</v>
      </c>
      <c r="BM47" s="32">
        <v>329262.81660807598</v>
      </c>
      <c r="BN47" s="32">
        <v>410719.31366370397</v>
      </c>
      <c r="BO47" s="32">
        <v>56936.234571642097</v>
      </c>
      <c r="BP47" s="32">
        <v>73877.723216041806</v>
      </c>
      <c r="BQ47" s="32">
        <v>40592.997144331101</v>
      </c>
      <c r="BR47" s="32">
        <v>381377.09872581903</v>
      </c>
      <c r="BS47" s="32">
        <v>650780.79300243699</v>
      </c>
      <c r="BT47" s="32">
        <v>426502.83852202899</v>
      </c>
      <c r="BU47" s="32">
        <v>740352.19599541905</v>
      </c>
      <c r="BV47" s="32">
        <v>327421.992348851</v>
      </c>
      <c r="BW47" s="32">
        <v>215414.09738893399</v>
      </c>
      <c r="BX47" s="32">
        <v>244893.611933682</v>
      </c>
      <c r="BY47" s="32">
        <v>444724.88989411201</v>
      </c>
      <c r="BZ47" s="32">
        <v>105222.442120654</v>
      </c>
      <c r="CA47" s="32">
        <v>75126.728379001594</v>
      </c>
      <c r="CB47" s="32">
        <v>296407.75134826702</v>
      </c>
      <c r="CC47" s="32">
        <v>75549.997005115307</v>
      </c>
      <c r="CD47" s="32">
        <v>76987.674299394494</v>
      </c>
      <c r="CE47" s="32">
        <v>309157.19116931502</v>
      </c>
      <c r="CF47" s="32">
        <v>116835.91985235699</v>
      </c>
      <c r="CG47" s="32">
        <v>64738.0320863663</v>
      </c>
      <c r="CH47" s="32">
        <v>114534.618600688</v>
      </c>
      <c r="CI47" s="32">
        <v>947.01618468193601</v>
      </c>
      <c r="CJ47" s="32">
        <v>2467.8256562659799</v>
      </c>
      <c r="CK47" s="32">
        <v>147787.295785086</v>
      </c>
      <c r="CL47" s="32">
        <v>10453.381726260801</v>
      </c>
      <c r="CM47" s="32">
        <v>43551.689208744203</v>
      </c>
      <c r="CN47" s="32">
        <v>2823.9557233636701</v>
      </c>
      <c r="CO47" s="32">
        <v>8682.4546291491697</v>
      </c>
      <c r="CP47" s="32">
        <v>21475.532000047398</v>
      </c>
      <c r="CQ47" s="32">
        <v>169612.52362285001</v>
      </c>
      <c r="CR47" s="32">
        <v>18725.426805115301</v>
      </c>
      <c r="CS47" s="32">
        <v>94967.600423047203</v>
      </c>
      <c r="CT47" s="32">
        <v>218480.97916710499</v>
      </c>
      <c r="CU47" s="32">
        <v>23021.9435045235</v>
      </c>
      <c r="CV47" s="32">
        <v>116698.697816766</v>
      </c>
      <c r="CW47" s="32">
        <v>143433.930526182</v>
      </c>
      <c r="CX47" s="32">
        <v>233679.55990470701</v>
      </c>
      <c r="CY47" s="32">
        <v>15782.1587814334</v>
      </c>
      <c r="CZ47" s="32">
        <v>21769.631514126399</v>
      </c>
      <c r="DA47" s="32">
        <v>55164.888337544202</v>
      </c>
      <c r="DB47" s="32">
        <v>110883.17826593301</v>
      </c>
      <c r="DC47" s="32">
        <v>93706.769893299905</v>
      </c>
      <c r="DD47" s="32">
        <v>108136.32780064001</v>
      </c>
      <c r="DE47" s="32">
        <v>12039.6217657077</v>
      </c>
      <c r="DF47" s="32">
        <v>230154.65775550599</v>
      </c>
      <c r="DG47" s="32">
        <v>42858.9544712235</v>
      </c>
      <c r="DH47" s="32">
        <v>36379.120957099498</v>
      </c>
      <c r="DI47" s="32">
        <v>272246.159979383</v>
      </c>
      <c r="DJ47" s="32">
        <v>15679.03366306</v>
      </c>
      <c r="DK47" s="32">
        <v>28184.783448155598</v>
      </c>
      <c r="DL47" s="32">
        <v>145111.31047216599</v>
      </c>
      <c r="DM47" s="32">
        <v>188465.352638854</v>
      </c>
      <c r="DN47" s="32">
        <v>9920.1373255188701</v>
      </c>
      <c r="DO47" s="32">
        <v>15418.513891958</v>
      </c>
      <c r="DP47" s="32">
        <v>5899.4851626522304</v>
      </c>
      <c r="DQ47" s="32">
        <v>614996.88465476001</v>
      </c>
      <c r="DR47" s="32">
        <v>25875.448508080601</v>
      </c>
      <c r="DS47" s="32">
        <v>20708.152019461399</v>
      </c>
      <c r="DT47" s="32">
        <v>108349.57292139799</v>
      </c>
      <c r="DU47" s="32">
        <v>85877.705404269902</v>
      </c>
      <c r="DV47" s="32">
        <v>191179.87500126101</v>
      </c>
      <c r="DW47" s="32">
        <v>185889.36851330401</v>
      </c>
      <c r="DX47" s="32">
        <v>128869.008801713</v>
      </c>
      <c r="DY47" s="32">
        <v>194788.08488072499</v>
      </c>
      <c r="DZ47" s="32">
        <v>117592.38215529099</v>
      </c>
      <c r="EA47" s="32">
        <v>16913.2826706671</v>
      </c>
      <c r="EB47" s="32">
        <v>90795.548060296802</v>
      </c>
      <c r="EC47" s="32">
        <v>9075.1356783115498</v>
      </c>
      <c r="ED47" s="32">
        <v>315265.95511643001</v>
      </c>
      <c r="EE47" s="32">
        <v>4949.69948948194</v>
      </c>
      <c r="EF47" s="32">
        <v>136895.03019427601</v>
      </c>
      <c r="EG47" s="32">
        <v>190221.10415510301</v>
      </c>
      <c r="EH47" s="32">
        <v>236389.57383978099</v>
      </c>
      <c r="EI47" s="32">
        <v>75453.775984640699</v>
      </c>
      <c r="EJ47" s="32">
        <v>63884.170041726102</v>
      </c>
      <c r="EK47" s="32">
        <v>265606.04862686602</v>
      </c>
      <c r="EL47" s="32">
        <v>21568.948035298799</v>
      </c>
      <c r="EM47" s="32">
        <v>67006.431915982699</v>
      </c>
      <c r="EN47" s="32">
        <v>852.83478281795396</v>
      </c>
      <c r="EO47" s="32">
        <v>1718.8403257841501</v>
      </c>
      <c r="EP47" s="32">
        <v>43.497410513853801</v>
      </c>
      <c r="EQ47" s="32">
        <v>1016.80624526256</v>
      </c>
      <c r="ER47" s="32">
        <v>559.77564644093604</v>
      </c>
      <c r="ES47" s="32">
        <v>3707.1604425374398</v>
      </c>
      <c r="ET47" s="32">
        <v>113952.13076664601</v>
      </c>
      <c r="EU47" s="32">
        <v>31552.539766396701</v>
      </c>
      <c r="EV47" s="32">
        <v>202057.67544105701</v>
      </c>
      <c r="EW47" s="32">
        <v>70694.842055823698</v>
      </c>
      <c r="EX47" s="32">
        <v>10376.055770933501</v>
      </c>
      <c r="EY47" s="32">
        <v>34741.733754170396</v>
      </c>
      <c r="EZ47" s="32">
        <v>10195.5360477832</v>
      </c>
      <c r="FA47" s="32">
        <v>74948.328081997606</v>
      </c>
      <c r="FB47" s="32">
        <v>38712.3740445316</v>
      </c>
      <c r="FC47" s="32">
        <v>35045.607906238598</v>
      </c>
      <c r="FD47" s="32">
        <v>68368.3965200987</v>
      </c>
      <c r="FE47" s="32">
        <v>0</v>
      </c>
      <c r="FF47" s="32">
        <v>40.9145606181131</v>
      </c>
      <c r="FG47" s="32">
        <v>8599.6099052581794</v>
      </c>
      <c r="FH47" s="32">
        <v>8232.1185894763803</v>
      </c>
      <c r="FI47" s="32">
        <v>195.63287057312201</v>
      </c>
      <c r="FJ47" s="32">
        <v>224.53993096884099</v>
      </c>
      <c r="FK47" s="32">
        <v>164.39614244533701</v>
      </c>
      <c r="FL47" s="32">
        <v>23094.890493627699</v>
      </c>
      <c r="FM47" s="32">
        <v>525.32029078159701</v>
      </c>
      <c r="FN47" s="32">
        <v>4000.63090299345</v>
      </c>
      <c r="FO47" s="32">
        <v>313.24550405672397</v>
      </c>
      <c r="FP47" s="32">
        <v>283.911491908122</v>
      </c>
      <c r="FQ47" s="32">
        <v>206.358773956726</v>
      </c>
      <c r="FR47" s="32">
        <v>4023.7499769884898</v>
      </c>
      <c r="FS47" s="32">
        <v>1130748.9552269501</v>
      </c>
      <c r="FT47" s="32">
        <v>4624.9884725537404</v>
      </c>
      <c r="FU47" s="32">
        <v>117.781685613912</v>
      </c>
      <c r="FV47" s="32">
        <v>341.32534467286899</v>
      </c>
      <c r="FW47" s="32">
        <v>173.42141858488</v>
      </c>
      <c r="FX47" s="32">
        <v>15545.2419210356</v>
      </c>
      <c r="FY47" s="32">
        <v>0</v>
      </c>
      <c r="FZ47" s="32">
        <v>3904.4738974574302</v>
      </c>
      <c r="GA47" s="32">
        <v>2052.5028933897001</v>
      </c>
      <c r="GB47" s="32">
        <v>706.30869899101299</v>
      </c>
      <c r="GC47" s="32">
        <v>682.67784681218905</v>
      </c>
      <c r="GD47" s="32">
        <v>7.6248607207888197</v>
      </c>
      <c r="GE47" s="32">
        <v>169.65953720716601</v>
      </c>
      <c r="GF47" s="32">
        <v>11785.7005645315</v>
      </c>
      <c r="GG47" s="32">
        <v>12862.364793909999</v>
      </c>
      <c r="GH47" s="32">
        <v>11939.7349350436</v>
      </c>
      <c r="GI47" s="32">
        <v>105335.810277275</v>
      </c>
      <c r="GJ47" s="32">
        <v>265.16409304494903</v>
      </c>
      <c r="GK47" s="32">
        <v>319.33032453787803</v>
      </c>
      <c r="GL47" s="32">
        <v>8540.7544584227307</v>
      </c>
      <c r="GM47" s="32">
        <v>993.42871498290197</v>
      </c>
      <c r="GN47" s="32">
        <v>692.46669085026701</v>
      </c>
      <c r="GO47" s="32">
        <v>4562.5986553053399</v>
      </c>
      <c r="GP47" s="32">
        <v>1100.81711438411</v>
      </c>
      <c r="GQ47" s="32">
        <v>59.046499574790502</v>
      </c>
      <c r="GR47" s="32">
        <v>3614.4680699307401</v>
      </c>
      <c r="GS47" s="32">
        <v>7242.0999736171098</v>
      </c>
      <c r="GT47" s="32">
        <v>1.03137090198714</v>
      </c>
      <c r="GU47" s="32">
        <v>1031.04807175787</v>
      </c>
      <c r="GV47" s="32">
        <v>4.4486464467087403</v>
      </c>
      <c r="GW47" s="32">
        <v>2750.3754369122098</v>
      </c>
      <c r="GX47" s="32">
        <v>7630.6765331426204</v>
      </c>
      <c r="GY47" s="32">
        <v>49.472888175816003</v>
      </c>
      <c r="GZ47" s="32">
        <v>7323.2080032357499</v>
      </c>
      <c r="HA47" s="32">
        <v>9.3212062136126104</v>
      </c>
      <c r="HB47" s="32">
        <v>0.36553324420299799</v>
      </c>
      <c r="HC47" s="32">
        <v>33126.076705763902</v>
      </c>
      <c r="HD47" s="32">
        <v>16368.751003155299</v>
      </c>
      <c r="HE47" s="32">
        <v>0</v>
      </c>
      <c r="HF47" s="32">
        <v>0</v>
      </c>
      <c r="HG47" s="32">
        <v>0</v>
      </c>
      <c r="HH47" s="32">
        <v>0</v>
      </c>
      <c r="HI47" s="33">
        <f t="shared" si="6"/>
        <v>22774016.614807557</v>
      </c>
      <c r="HJ47" s="34">
        <v>413250.85392794298</v>
      </c>
      <c r="HK47" s="34">
        <v>965007.27496428601</v>
      </c>
      <c r="HL47" s="33">
        <v>1378258.1288922301</v>
      </c>
      <c r="HM47" s="34">
        <v>0</v>
      </c>
      <c r="HN47" s="33">
        <v>1378258.1288922301</v>
      </c>
      <c r="HO47" s="34">
        <v>0</v>
      </c>
      <c r="HP47" s="34">
        <v>-1069620.5997136901</v>
      </c>
      <c r="HQ47" s="33">
        <v>-1069620.5997136901</v>
      </c>
      <c r="HR47" s="34">
        <v>18338436.141686499</v>
      </c>
      <c r="HS47" s="35">
        <v>18647073.670864999</v>
      </c>
      <c r="HT47" s="34">
        <v>1837390.0625297199</v>
      </c>
      <c r="HU47" s="36">
        <v>39583700.223142803</v>
      </c>
      <c r="HX47" s="32">
        <v>4732.6727825849403</v>
      </c>
      <c r="HY47" s="32">
        <v>177595.608624063</v>
      </c>
    </row>
    <row r="48" spans="1:233" x14ac:dyDescent="0.3">
      <c r="A48" s="74"/>
      <c r="B48" s="31" t="s">
        <v>48</v>
      </c>
      <c r="C48" s="21" t="s">
        <v>271</v>
      </c>
      <c r="D48" s="32">
        <v>27.887404638199801</v>
      </c>
      <c r="E48" s="32">
        <f t="shared" si="1"/>
        <v>112.64205176991251</v>
      </c>
      <c r="F48" s="32">
        <f t="shared" si="13"/>
        <v>1.6994934512274877</v>
      </c>
      <c r="G48" s="32">
        <v>92822.571054906002</v>
      </c>
      <c r="H48" s="32">
        <v>85.415991471873895</v>
      </c>
      <c r="I48" s="32">
        <v>208.37001918655699</v>
      </c>
      <c r="J48" s="32">
        <v>646.20050154468504</v>
      </c>
      <c r="K48" s="32">
        <v>110.05792572247501</v>
      </c>
      <c r="L48" s="32">
        <v>7945.17180472362</v>
      </c>
      <c r="M48" s="32">
        <v>343806.199699555</v>
      </c>
      <c r="N48" s="32">
        <v>20781.450150929799</v>
      </c>
      <c r="O48" s="32">
        <v>13827.552457051501</v>
      </c>
      <c r="P48" s="32">
        <v>8418.7930573415597</v>
      </c>
      <c r="Q48" s="32">
        <v>6823.5585679072201</v>
      </c>
      <c r="R48" s="32">
        <v>20019.365812055199</v>
      </c>
      <c r="S48" s="32">
        <v>2366.1296479105799</v>
      </c>
      <c r="T48" s="32">
        <v>43397.457069436503</v>
      </c>
      <c r="U48" s="32">
        <v>2806.2325112203998</v>
      </c>
      <c r="V48" s="32">
        <v>19313.841842105001</v>
      </c>
      <c r="W48" s="32">
        <f t="shared" si="0"/>
        <v>3826.0927301148931</v>
      </c>
      <c r="X48" s="32">
        <f t="shared" si="14"/>
        <v>334.61160525066651</v>
      </c>
      <c r="Y48" s="32">
        <v>938.94208358811102</v>
      </c>
      <c r="Z48" s="32">
        <v>8622.9234888310493</v>
      </c>
      <c r="AA48" s="32">
        <v>3994.06672664793</v>
      </c>
      <c r="AB48" s="32">
        <v>2739.2977987660502</v>
      </c>
      <c r="AC48" s="32">
        <v>6586.4297608266597</v>
      </c>
      <c r="AD48" s="32">
        <v>4175.5627600099397</v>
      </c>
      <c r="AE48" s="32">
        <v>1875.03183032011</v>
      </c>
      <c r="AF48" s="32">
        <v>3494.5538754335298</v>
      </c>
      <c r="AG48" s="32">
        <v>12784.2658476821</v>
      </c>
      <c r="AH48" s="32">
        <v>7211.0295063639396</v>
      </c>
      <c r="AI48" s="32">
        <v>3846.42678840294</v>
      </c>
      <c r="AJ48" s="32">
        <v>2452.1484012485198</v>
      </c>
      <c r="AK48" s="32">
        <v>4714.6267369781899</v>
      </c>
      <c r="AL48" s="32">
        <v>29964.3885663808</v>
      </c>
      <c r="AM48" s="32">
        <v>83785.782261295099</v>
      </c>
      <c r="AN48" s="32">
        <v>1083.0155508851601</v>
      </c>
      <c r="AO48" s="32">
        <v>5194.7389602473904</v>
      </c>
      <c r="AP48" s="32">
        <v>7469.95203988921</v>
      </c>
      <c r="AQ48" s="32">
        <v>3245.3002026260401</v>
      </c>
      <c r="AR48" s="32">
        <v>57894.3118241599</v>
      </c>
      <c r="AS48" s="32">
        <v>899325.68242612097</v>
      </c>
      <c r="AT48" s="32">
        <v>44000.601631168</v>
      </c>
      <c r="AU48" s="32">
        <v>12295.022903139199</v>
      </c>
      <c r="AV48" s="32">
        <v>19097.843906317899</v>
      </c>
      <c r="AW48" s="32">
        <v>44588.7780301077</v>
      </c>
      <c r="AX48" s="32">
        <v>3185.6773802907301</v>
      </c>
      <c r="AY48" s="32">
        <v>7253.84001236726</v>
      </c>
      <c r="AZ48" s="32">
        <v>6679.6301943850704</v>
      </c>
      <c r="BA48" s="32">
        <v>8688.9063075380309</v>
      </c>
      <c r="BB48" s="32">
        <v>3373.0284024908301</v>
      </c>
      <c r="BC48" s="32">
        <v>6960.91541924788</v>
      </c>
      <c r="BD48" s="32">
        <v>10923.656885304899</v>
      </c>
      <c r="BE48" s="32">
        <v>5411.8841535147603</v>
      </c>
      <c r="BF48" s="32">
        <v>24839.290030918499</v>
      </c>
      <c r="BG48" s="32">
        <v>14919.007899518099</v>
      </c>
      <c r="BH48" s="32">
        <v>5021.0581221862803</v>
      </c>
      <c r="BI48" s="32">
        <v>21980.534889303799</v>
      </c>
      <c r="BJ48" s="32">
        <v>8624.10888586078</v>
      </c>
      <c r="BK48" s="32">
        <v>4408.24940161432</v>
      </c>
      <c r="BL48" s="32">
        <v>8384.7128455537695</v>
      </c>
      <c r="BM48" s="32">
        <v>10580.596479310299</v>
      </c>
      <c r="BN48" s="32">
        <v>16019.5099803463</v>
      </c>
      <c r="BO48" s="32">
        <v>3014.6404261575099</v>
      </c>
      <c r="BP48" s="32">
        <v>7653.5887897489802</v>
      </c>
      <c r="BQ48" s="32">
        <v>35831.183346091799</v>
      </c>
      <c r="BR48" s="32">
        <v>4886.0074981555699</v>
      </c>
      <c r="BS48" s="32">
        <v>4594.3508130986502</v>
      </c>
      <c r="BT48" s="32">
        <v>5175.9192297931404</v>
      </c>
      <c r="BU48" s="32">
        <v>2851.8760850949402</v>
      </c>
      <c r="BV48" s="32">
        <v>9439.4690512260004</v>
      </c>
      <c r="BW48" s="32">
        <v>1269.77138533217</v>
      </c>
      <c r="BX48" s="32">
        <v>3191.4177620354599</v>
      </c>
      <c r="BY48" s="32">
        <v>23246.7151858451</v>
      </c>
      <c r="BZ48" s="32">
        <v>75318.201630494805</v>
      </c>
      <c r="CA48" s="32">
        <v>334301.004707382</v>
      </c>
      <c r="CB48" s="32">
        <v>210463.78822442199</v>
      </c>
      <c r="CC48" s="32">
        <v>3340.1150497983299</v>
      </c>
      <c r="CD48" s="32">
        <v>11813.8698526751</v>
      </c>
      <c r="CE48" s="32">
        <v>4596.5308228179601</v>
      </c>
      <c r="CF48" s="32">
        <v>3784.6948607424902</v>
      </c>
      <c r="CG48" s="32">
        <v>161111.84278231501</v>
      </c>
      <c r="CH48" s="32">
        <v>251893.799830187</v>
      </c>
      <c r="CI48" s="32">
        <v>357.29875317893698</v>
      </c>
      <c r="CJ48" s="32">
        <v>2537.7693800431498</v>
      </c>
      <c r="CK48" s="32">
        <v>37836.092242787599</v>
      </c>
      <c r="CL48" s="32">
        <v>4132.4921634565098</v>
      </c>
      <c r="CM48" s="32">
        <v>12540.782821978601</v>
      </c>
      <c r="CN48" s="32">
        <v>1685.87816163154</v>
      </c>
      <c r="CO48" s="32">
        <v>4124.1729960574203</v>
      </c>
      <c r="CP48" s="32">
        <v>1926.7361703725201</v>
      </c>
      <c r="CQ48" s="32">
        <v>2956.5304410070398</v>
      </c>
      <c r="CR48" s="32">
        <v>5550.1866798118999</v>
      </c>
      <c r="CS48" s="32">
        <v>17416.189881548202</v>
      </c>
      <c r="CT48" s="32">
        <v>6286.8175393891897</v>
      </c>
      <c r="CU48" s="32">
        <v>9878.7105309553699</v>
      </c>
      <c r="CV48" s="32">
        <v>5701.8561580822998</v>
      </c>
      <c r="CW48" s="32">
        <v>3990.9329587242801</v>
      </c>
      <c r="CX48" s="32">
        <v>201661.39963912001</v>
      </c>
      <c r="CY48" s="32">
        <v>5221.2813836742398</v>
      </c>
      <c r="CZ48" s="32">
        <v>6583.8292464372598</v>
      </c>
      <c r="DA48" s="32">
        <v>99937.108716595802</v>
      </c>
      <c r="DB48" s="32">
        <v>88380.585256921695</v>
      </c>
      <c r="DC48" s="32">
        <v>6057.1138824166201</v>
      </c>
      <c r="DD48" s="32">
        <v>7124.9237767863797</v>
      </c>
      <c r="DE48" s="32">
        <v>1019.68364164887</v>
      </c>
      <c r="DF48" s="32">
        <v>14319.438001702199</v>
      </c>
      <c r="DG48" s="32">
        <v>3710.4294317188601</v>
      </c>
      <c r="DH48" s="32">
        <v>13647.427095225599</v>
      </c>
      <c r="DI48" s="32">
        <v>11381.195307387099</v>
      </c>
      <c r="DJ48" s="32">
        <v>10598.563282871901</v>
      </c>
      <c r="DK48" s="32">
        <v>1706.0942836148199</v>
      </c>
      <c r="DL48" s="32">
        <v>6715.8298231362896</v>
      </c>
      <c r="DM48" s="32">
        <v>31806.087286681101</v>
      </c>
      <c r="DN48" s="32">
        <v>12300.701767141099</v>
      </c>
      <c r="DO48" s="32">
        <v>2391.0459417673801</v>
      </c>
      <c r="DP48" s="32">
        <v>3134.0434285278898</v>
      </c>
      <c r="DQ48" s="32">
        <v>35659.752862130699</v>
      </c>
      <c r="DR48" s="32">
        <v>129078.17010891</v>
      </c>
      <c r="DS48" s="32">
        <v>96188.201266038901</v>
      </c>
      <c r="DT48" s="32">
        <v>17699.753818871799</v>
      </c>
      <c r="DU48" s="32">
        <v>7655.1690998180602</v>
      </c>
      <c r="DV48" s="32">
        <v>25372.1624491121</v>
      </c>
      <c r="DW48" s="32">
        <v>17161.620060468598</v>
      </c>
      <c r="DX48" s="32">
        <v>10061.080656940299</v>
      </c>
      <c r="DY48" s="32">
        <v>11396.5093502237</v>
      </c>
      <c r="DZ48" s="32">
        <v>8916.1449771671396</v>
      </c>
      <c r="EA48" s="32">
        <v>986.328689728732</v>
      </c>
      <c r="EB48" s="32">
        <v>3653.0903998488502</v>
      </c>
      <c r="EC48" s="32">
        <v>1202.3580629728399</v>
      </c>
      <c r="ED48" s="32">
        <v>3385.2853073545102</v>
      </c>
      <c r="EE48" s="32">
        <v>987.47052419831198</v>
      </c>
      <c r="EF48" s="32">
        <v>918.35491907097503</v>
      </c>
      <c r="EG48" s="32">
        <v>13311.6735006239</v>
      </c>
      <c r="EH48" s="32">
        <v>20894.596840299</v>
      </c>
      <c r="EI48" s="32">
        <v>125561.932578996</v>
      </c>
      <c r="EJ48" s="32">
        <v>11495.420428098299</v>
      </c>
      <c r="EK48" s="32">
        <v>16793.138948714401</v>
      </c>
      <c r="EL48" s="32">
        <v>5368.8542185858396</v>
      </c>
      <c r="EM48" s="32">
        <v>15161.4877590253</v>
      </c>
      <c r="EN48" s="32">
        <v>15778.7077789087</v>
      </c>
      <c r="EO48" s="32">
        <v>9942.75364448033</v>
      </c>
      <c r="EP48" s="32">
        <v>44094.388856225902</v>
      </c>
      <c r="EQ48" s="32">
        <v>7689.9849584025496</v>
      </c>
      <c r="ER48" s="32">
        <v>16057.5259309334</v>
      </c>
      <c r="ES48" s="32">
        <v>417676.09881044301</v>
      </c>
      <c r="ET48" s="32">
        <v>855847.63640872401</v>
      </c>
      <c r="EU48" s="32">
        <v>233244.99780252099</v>
      </c>
      <c r="EV48" s="32">
        <v>177798.562467977</v>
      </c>
      <c r="EW48" s="32">
        <v>4195.4699261467504</v>
      </c>
      <c r="EX48" s="32">
        <v>9530.3550044494696</v>
      </c>
      <c r="EY48" s="32">
        <v>6460.5042581916996</v>
      </c>
      <c r="EZ48" s="32">
        <v>39853.165537344401</v>
      </c>
      <c r="FA48" s="32">
        <v>5289.8245249645397</v>
      </c>
      <c r="FB48" s="32">
        <v>70300.192327757497</v>
      </c>
      <c r="FC48" s="32">
        <v>20873.695319168</v>
      </c>
      <c r="FD48" s="32">
        <v>20728.699495341702</v>
      </c>
      <c r="FE48" s="32">
        <v>62950.5171979601</v>
      </c>
      <c r="FF48" s="32">
        <v>93696.310651933498</v>
      </c>
      <c r="FG48" s="32">
        <v>98705.229843119901</v>
      </c>
      <c r="FH48" s="32">
        <v>9264.4176802825095</v>
      </c>
      <c r="FI48" s="32">
        <v>141860.99229583199</v>
      </c>
      <c r="FJ48" s="32">
        <v>61197.359095405998</v>
      </c>
      <c r="FK48" s="32">
        <v>305.95289559268099</v>
      </c>
      <c r="FL48" s="32">
        <v>1645.58505313106</v>
      </c>
      <c r="FM48" s="32">
        <v>13277.4393476156</v>
      </c>
      <c r="FN48" s="32">
        <v>6828.8687900168397</v>
      </c>
      <c r="FO48" s="32">
        <v>146582.65480447101</v>
      </c>
      <c r="FP48" s="32">
        <v>4381.2303636635097</v>
      </c>
      <c r="FQ48" s="32">
        <v>2375.9396822527701</v>
      </c>
      <c r="FR48" s="32">
        <v>2879.0073573384602</v>
      </c>
      <c r="FS48" s="32">
        <v>12191.753016651401</v>
      </c>
      <c r="FT48" s="32">
        <v>977490.16853901499</v>
      </c>
      <c r="FU48" s="32">
        <v>94986.104299657396</v>
      </c>
      <c r="FV48" s="32">
        <v>367504.97554216703</v>
      </c>
      <c r="FW48" s="32">
        <v>13455.589563711101</v>
      </c>
      <c r="FX48" s="32">
        <v>1334.54601824631</v>
      </c>
      <c r="FY48" s="32">
        <v>438.36846945777899</v>
      </c>
      <c r="FZ48" s="32">
        <v>4126.5955059574299</v>
      </c>
      <c r="GA48" s="32">
        <v>324843.73054618499</v>
      </c>
      <c r="GB48" s="32">
        <v>2849.0824002371701</v>
      </c>
      <c r="GC48" s="32">
        <v>2489.4047701436798</v>
      </c>
      <c r="GD48" s="32">
        <v>52867.812111268599</v>
      </c>
      <c r="GE48" s="32">
        <v>45848.134454366598</v>
      </c>
      <c r="GF48" s="32">
        <v>954277.94019833405</v>
      </c>
      <c r="GG48" s="32">
        <v>7785.0950158953901</v>
      </c>
      <c r="GH48" s="32">
        <v>5345872.5995812602</v>
      </c>
      <c r="GI48" s="32">
        <v>4134808.3249947098</v>
      </c>
      <c r="GJ48" s="32">
        <v>2211.31597828739</v>
      </c>
      <c r="GK48" s="32">
        <v>47210.041715610299</v>
      </c>
      <c r="GL48" s="32">
        <v>2836.2065908647301</v>
      </c>
      <c r="GM48" s="32">
        <v>938021.91136768297</v>
      </c>
      <c r="GN48" s="32">
        <v>2445.2645510624302</v>
      </c>
      <c r="GO48" s="32">
        <v>2739.1321765133998</v>
      </c>
      <c r="GP48" s="32">
        <v>1129.9103060872999</v>
      </c>
      <c r="GQ48" s="32">
        <v>214.782435786939</v>
      </c>
      <c r="GR48" s="32">
        <v>488573.00947164203</v>
      </c>
      <c r="GS48" s="32">
        <v>9026.7644956495096</v>
      </c>
      <c r="GT48" s="32">
        <v>102.766664648204</v>
      </c>
      <c r="GU48" s="32">
        <v>524320.83918536501</v>
      </c>
      <c r="GV48" s="32">
        <v>224206.129464228</v>
      </c>
      <c r="GW48" s="32">
        <v>659649.29998799402</v>
      </c>
      <c r="GX48" s="32">
        <v>31307.76993595</v>
      </c>
      <c r="GY48" s="32">
        <v>1614573.87983932</v>
      </c>
      <c r="GZ48" s="32">
        <v>2169.5785708703102</v>
      </c>
      <c r="HA48" s="32">
        <v>1905.23277245027</v>
      </c>
      <c r="HB48" s="32">
        <v>765660.92409100197</v>
      </c>
      <c r="HC48" s="32">
        <v>621286.369683497</v>
      </c>
      <c r="HD48" s="32">
        <v>262610.24768390699</v>
      </c>
      <c r="HE48" s="32">
        <v>106437.862668566</v>
      </c>
      <c r="HF48" s="32">
        <v>5810140.4084309898</v>
      </c>
      <c r="HG48" s="32">
        <v>21.284030115551801</v>
      </c>
      <c r="HH48" s="32">
        <v>879823.94410475797</v>
      </c>
      <c r="HI48" s="33">
        <f t="shared" si="6"/>
        <v>32350732.374169197</v>
      </c>
      <c r="HJ48" s="34">
        <v>7717138.9308975097</v>
      </c>
      <c r="HK48" s="34">
        <v>38992017.296248198</v>
      </c>
      <c r="HL48" s="33">
        <v>46709156.227145702</v>
      </c>
      <c r="HM48" s="34">
        <v>0</v>
      </c>
      <c r="HN48" s="33">
        <v>46709156.227145702</v>
      </c>
      <c r="HO48" s="34">
        <v>0</v>
      </c>
      <c r="HP48" s="34">
        <v>-76528.425641046997</v>
      </c>
      <c r="HQ48" s="33">
        <v>-76528.425641046997</v>
      </c>
      <c r="HR48" s="34">
        <v>29383859.321362801</v>
      </c>
      <c r="HS48" s="35">
        <v>76016487.122867405</v>
      </c>
      <c r="HT48" s="34">
        <v>5104513.1450478397</v>
      </c>
      <c r="HU48" s="36">
        <v>103262706.351989</v>
      </c>
      <c r="HX48" s="32">
        <v>114.34154522114</v>
      </c>
      <c r="HY48" s="32">
        <v>4160.7043353655599</v>
      </c>
    </row>
    <row r="49" spans="1:233" x14ac:dyDescent="0.3">
      <c r="A49" s="74"/>
      <c r="B49" s="31" t="s">
        <v>49</v>
      </c>
      <c r="C49" s="21" t="s">
        <v>272</v>
      </c>
      <c r="D49" s="32">
        <v>19.0832417190081</v>
      </c>
      <c r="E49" s="32">
        <f t="shared" si="1"/>
        <v>106.83686248704964</v>
      </c>
      <c r="F49" s="32">
        <f t="shared" si="13"/>
        <v>1.6119073231843488</v>
      </c>
      <c r="G49" s="32">
        <v>24527.0860749727</v>
      </c>
      <c r="H49" s="32">
        <v>38.062110436383598</v>
      </c>
      <c r="I49" s="32">
        <v>80.136220934796398</v>
      </c>
      <c r="J49" s="32">
        <v>293.91923664993197</v>
      </c>
      <c r="K49" s="32">
        <v>54.173228395276197</v>
      </c>
      <c r="L49" s="32">
        <v>7201.9075875718399</v>
      </c>
      <c r="M49" s="32">
        <v>63646.325849718101</v>
      </c>
      <c r="N49" s="32">
        <v>23438.260783258302</v>
      </c>
      <c r="O49" s="32">
        <v>19140.116076272199</v>
      </c>
      <c r="P49" s="32">
        <v>12201.7250876626</v>
      </c>
      <c r="Q49" s="32">
        <v>9291.8201604883307</v>
      </c>
      <c r="R49" s="32">
        <v>7413.4580024468196</v>
      </c>
      <c r="S49" s="32">
        <v>3359.2536837463199</v>
      </c>
      <c r="T49" s="32">
        <v>33668.322053234398</v>
      </c>
      <c r="U49" s="32">
        <v>4106.3755598910702</v>
      </c>
      <c r="V49" s="32">
        <v>28440.753107094399</v>
      </c>
      <c r="W49" s="32">
        <f t="shared" si="0"/>
        <v>5599.0329062484325</v>
      </c>
      <c r="X49" s="32">
        <f t="shared" si="14"/>
        <v>489.66439675256731</v>
      </c>
      <c r="Y49" s="32">
        <v>1356.8319280246001</v>
      </c>
      <c r="Z49" s="32">
        <v>13762.4361549983</v>
      </c>
      <c r="AA49" s="32">
        <v>6605.03088257523</v>
      </c>
      <c r="AB49" s="32">
        <v>4615.6532896919298</v>
      </c>
      <c r="AC49" s="32">
        <v>10014.364931821299</v>
      </c>
      <c r="AD49" s="32">
        <v>5116.3205774526496</v>
      </c>
      <c r="AE49" s="32">
        <v>2769.4080057152701</v>
      </c>
      <c r="AF49" s="32">
        <v>5090.5064134990498</v>
      </c>
      <c r="AG49" s="32">
        <v>20045.9122231367</v>
      </c>
      <c r="AH49" s="32">
        <v>10606.1033227957</v>
      </c>
      <c r="AI49" s="32">
        <v>5715.6169323215299</v>
      </c>
      <c r="AJ49" s="32">
        <v>3684.5186973981399</v>
      </c>
      <c r="AK49" s="32">
        <v>6798.6519117415701</v>
      </c>
      <c r="AL49" s="32">
        <v>13866.686825352999</v>
      </c>
      <c r="AM49" s="32">
        <v>317.42751800841398</v>
      </c>
      <c r="AN49" s="32">
        <v>726.40438658655</v>
      </c>
      <c r="AO49" s="32">
        <v>3729.3460005377901</v>
      </c>
      <c r="AP49" s="32">
        <v>20963.4397626764</v>
      </c>
      <c r="AQ49" s="32">
        <v>2310.2974123536801</v>
      </c>
      <c r="AR49" s="32">
        <v>37908.431635889399</v>
      </c>
      <c r="AS49" s="32">
        <v>99252.531485334897</v>
      </c>
      <c r="AT49" s="32">
        <v>111182.62509695</v>
      </c>
      <c r="AU49" s="32">
        <v>33583.086014183398</v>
      </c>
      <c r="AV49" s="32">
        <v>2589.62837052032</v>
      </c>
      <c r="AW49" s="32">
        <v>34093.670063228899</v>
      </c>
      <c r="AX49" s="32">
        <v>5627.6770094193898</v>
      </c>
      <c r="AY49" s="32">
        <v>12014.948510959701</v>
      </c>
      <c r="AZ49" s="32">
        <v>10673.3535610567</v>
      </c>
      <c r="BA49" s="32">
        <v>38595.753861003199</v>
      </c>
      <c r="BB49" s="32">
        <v>5133.7587646469301</v>
      </c>
      <c r="BC49" s="32">
        <v>10456.6193531845</v>
      </c>
      <c r="BD49" s="32">
        <v>18121.132435262702</v>
      </c>
      <c r="BE49" s="32">
        <v>5485.5445992494897</v>
      </c>
      <c r="BF49" s="32">
        <v>22271.1232633086</v>
      </c>
      <c r="BG49" s="32">
        <v>22237.7483145265</v>
      </c>
      <c r="BH49" s="32">
        <v>8386.1422754269406</v>
      </c>
      <c r="BI49" s="32">
        <v>32272.8077475014</v>
      </c>
      <c r="BJ49" s="32">
        <v>14819.616215995</v>
      </c>
      <c r="BK49" s="32">
        <v>3133.68139021047</v>
      </c>
      <c r="BL49" s="32">
        <v>12843.345432334299</v>
      </c>
      <c r="BM49" s="32">
        <v>14990.5140284192</v>
      </c>
      <c r="BN49" s="32">
        <v>23824.596056558701</v>
      </c>
      <c r="BO49" s="32">
        <v>4195.57665262921</v>
      </c>
      <c r="BP49" s="32">
        <v>13013.9531832967</v>
      </c>
      <c r="BQ49" s="32">
        <v>55847.074178107898</v>
      </c>
      <c r="BR49" s="32">
        <v>7664.7101499127903</v>
      </c>
      <c r="BS49" s="32">
        <v>26957.403448070199</v>
      </c>
      <c r="BT49" s="32">
        <v>8424.6101904058596</v>
      </c>
      <c r="BU49" s="32">
        <v>4338.7959089850001</v>
      </c>
      <c r="BV49" s="32">
        <v>13945.9211121717</v>
      </c>
      <c r="BW49" s="32">
        <v>2153.3678464678001</v>
      </c>
      <c r="BX49" s="32">
        <v>5613.8007536825999</v>
      </c>
      <c r="BY49" s="32">
        <v>37912.179676681699</v>
      </c>
      <c r="BZ49" s="32">
        <v>21657.759623931099</v>
      </c>
      <c r="CA49" s="32">
        <v>28194.7778445152</v>
      </c>
      <c r="CB49" s="32">
        <v>41117.369125339799</v>
      </c>
      <c r="CC49" s="32">
        <v>5383.7951188120996</v>
      </c>
      <c r="CD49" s="32">
        <v>19239.221884398899</v>
      </c>
      <c r="CE49" s="32">
        <v>7956.3569638947301</v>
      </c>
      <c r="CF49" s="32">
        <v>6846.5325366685902</v>
      </c>
      <c r="CG49" s="32">
        <v>11452.7662978688</v>
      </c>
      <c r="CH49" s="32">
        <v>13553.911634710799</v>
      </c>
      <c r="CI49" s="32">
        <v>615.73904889664902</v>
      </c>
      <c r="CJ49" s="32">
        <v>3976.0043372814398</v>
      </c>
      <c r="CK49" s="32">
        <v>62810.4213702548</v>
      </c>
      <c r="CL49" s="32">
        <v>5724.6852824732396</v>
      </c>
      <c r="CM49" s="32">
        <v>18068.640933262999</v>
      </c>
      <c r="CN49" s="32">
        <v>2131.84380703844</v>
      </c>
      <c r="CO49" s="32">
        <v>6421.7333285203704</v>
      </c>
      <c r="CP49" s="32">
        <v>2815.3470609022602</v>
      </c>
      <c r="CQ49" s="32">
        <v>4428.1230220204798</v>
      </c>
      <c r="CR49" s="32">
        <v>11460.9370942653</v>
      </c>
      <c r="CS49" s="32">
        <v>25795.8900191026</v>
      </c>
      <c r="CT49" s="32">
        <v>7723.12388064057</v>
      </c>
      <c r="CU49" s="32">
        <v>13394.1992599145</v>
      </c>
      <c r="CV49" s="32">
        <v>8551.1345760128006</v>
      </c>
      <c r="CW49" s="32">
        <v>4693.8382800809504</v>
      </c>
      <c r="CX49" s="32">
        <v>21280.649922508499</v>
      </c>
      <c r="CY49" s="32">
        <v>8076.6465765352596</v>
      </c>
      <c r="CZ49" s="32">
        <v>9844.1185681691604</v>
      </c>
      <c r="DA49" s="32">
        <v>14026.3457492292</v>
      </c>
      <c r="DB49" s="32">
        <v>17100.513749207301</v>
      </c>
      <c r="DC49" s="32">
        <v>9269.6618774425497</v>
      </c>
      <c r="DD49" s="32">
        <v>10712.140816848299</v>
      </c>
      <c r="DE49" s="32">
        <v>1467.2671847797201</v>
      </c>
      <c r="DF49" s="32">
        <v>20805.2551884473</v>
      </c>
      <c r="DG49" s="32">
        <v>4313.49696120311</v>
      </c>
      <c r="DH49" s="32">
        <v>16529.154015243799</v>
      </c>
      <c r="DI49" s="32">
        <v>15629.6165406239</v>
      </c>
      <c r="DJ49" s="32">
        <v>18271.343103689</v>
      </c>
      <c r="DK49" s="32">
        <v>2446.5426016843498</v>
      </c>
      <c r="DL49" s="32">
        <v>11001.762719508601</v>
      </c>
      <c r="DM49" s="32">
        <v>52636.391280647404</v>
      </c>
      <c r="DN49" s="32">
        <v>18529.1309329375</v>
      </c>
      <c r="DO49" s="32">
        <v>3088.6906476608001</v>
      </c>
      <c r="DP49" s="32">
        <v>4699.6217532084702</v>
      </c>
      <c r="DQ49" s="32">
        <v>44175.804192189898</v>
      </c>
      <c r="DR49" s="32">
        <v>11018.1033045438</v>
      </c>
      <c r="DS49" s="32">
        <v>6914.6045846623301</v>
      </c>
      <c r="DT49" s="32">
        <v>28050.0186777954</v>
      </c>
      <c r="DU49" s="32">
        <v>10779.731392973599</v>
      </c>
      <c r="DV49" s="32">
        <v>45679.295515176796</v>
      </c>
      <c r="DW49" s="32">
        <v>26740.1576027353</v>
      </c>
      <c r="DX49" s="32">
        <v>16493.362458460299</v>
      </c>
      <c r="DY49" s="32">
        <v>29205.731104073999</v>
      </c>
      <c r="DZ49" s="32">
        <v>5512.6338635812499</v>
      </c>
      <c r="EA49" s="32">
        <v>1738.43973601885</v>
      </c>
      <c r="EB49" s="32">
        <v>5055.7684467270601</v>
      </c>
      <c r="EC49" s="32">
        <v>1977.84910954828</v>
      </c>
      <c r="ED49" s="32">
        <v>4934.9495656630397</v>
      </c>
      <c r="EE49" s="32">
        <v>1626.2100698865199</v>
      </c>
      <c r="EF49" s="32">
        <v>1496.9824368204199</v>
      </c>
      <c r="EG49" s="32">
        <v>21265.262589897</v>
      </c>
      <c r="EH49" s="32">
        <v>31319.196451050801</v>
      </c>
      <c r="EI49" s="32">
        <v>7087.770554623</v>
      </c>
      <c r="EJ49" s="32">
        <v>17509.934186316099</v>
      </c>
      <c r="EK49" s="32">
        <v>11182.6540503042</v>
      </c>
      <c r="EL49" s="32">
        <v>7563.0354806612504</v>
      </c>
      <c r="EM49" s="32">
        <v>20619.3875365928</v>
      </c>
      <c r="EN49" s="32">
        <v>22869.743048375502</v>
      </c>
      <c r="EO49" s="32">
        <v>14081.7394645485</v>
      </c>
      <c r="EP49" s="32">
        <v>63933.549675720598</v>
      </c>
      <c r="EQ49" s="32">
        <v>11234.4905015441</v>
      </c>
      <c r="ER49" s="32">
        <v>23309.2454027555</v>
      </c>
      <c r="ES49" s="32">
        <v>27661.7963669323</v>
      </c>
      <c r="ET49" s="32">
        <v>90661.76855624</v>
      </c>
      <c r="EU49" s="32">
        <v>165767.49196828701</v>
      </c>
      <c r="EV49" s="32">
        <v>45860.330600897003</v>
      </c>
      <c r="EW49" s="32">
        <v>7370.33705373268</v>
      </c>
      <c r="EX49" s="32">
        <v>7611.5013574834902</v>
      </c>
      <c r="EY49" s="32">
        <v>9928.9845350052892</v>
      </c>
      <c r="EZ49" s="32">
        <v>18842.098430928399</v>
      </c>
      <c r="FA49" s="32">
        <v>10324.445701912</v>
      </c>
      <c r="FB49" s="32">
        <v>134233.760728038</v>
      </c>
      <c r="FC49" s="32">
        <v>43356.297815368504</v>
      </c>
      <c r="FD49" s="32">
        <v>31850.139547040999</v>
      </c>
      <c r="FE49" s="32">
        <v>95076.924464163996</v>
      </c>
      <c r="FF49" s="32">
        <v>157289.985891736</v>
      </c>
      <c r="FG49" s="32">
        <v>11524.146853841999</v>
      </c>
      <c r="FH49" s="32">
        <v>14476.565075816599</v>
      </c>
      <c r="FI49" s="32">
        <v>42608.485368384499</v>
      </c>
      <c r="FJ49" s="32">
        <v>125320.350000046</v>
      </c>
      <c r="FK49" s="32">
        <v>621.48261092098699</v>
      </c>
      <c r="FL49" s="32">
        <v>3076.7062226564399</v>
      </c>
      <c r="FM49" s="32">
        <v>9876.5537019396397</v>
      </c>
      <c r="FN49" s="32">
        <v>3675.8672348669302</v>
      </c>
      <c r="FO49" s="32">
        <v>2745.91912084256</v>
      </c>
      <c r="FP49" s="32">
        <v>6088.9206837669799</v>
      </c>
      <c r="FQ49" s="32">
        <v>4570.1362170348002</v>
      </c>
      <c r="FR49" s="32">
        <v>4449.1395089614598</v>
      </c>
      <c r="FS49" s="32">
        <v>25620.969253066301</v>
      </c>
      <c r="FT49" s="32">
        <v>501617.82443119399</v>
      </c>
      <c r="FU49" s="32">
        <v>130084.34894687901</v>
      </c>
      <c r="FV49" s="32">
        <v>61484.372534903101</v>
      </c>
      <c r="FW49" s="32">
        <v>764.57498717395902</v>
      </c>
      <c r="FX49" s="32">
        <v>1970.49296542657</v>
      </c>
      <c r="FY49" s="32">
        <v>699.11888517785098</v>
      </c>
      <c r="FZ49" s="32">
        <v>6092.6015403461097</v>
      </c>
      <c r="GA49" s="32">
        <v>197911.21598517601</v>
      </c>
      <c r="GB49" s="32">
        <v>5590.8340188496504</v>
      </c>
      <c r="GC49" s="32">
        <v>5365.8869517110898</v>
      </c>
      <c r="GD49" s="32">
        <v>11756.887374595901</v>
      </c>
      <c r="GE49" s="32">
        <v>99202.281214114104</v>
      </c>
      <c r="GF49" s="32">
        <v>87581.810216082697</v>
      </c>
      <c r="GG49" s="32">
        <v>14889.7677050989</v>
      </c>
      <c r="GH49" s="32">
        <v>27688.697612850799</v>
      </c>
      <c r="GI49" s="32">
        <v>82397.949758356801</v>
      </c>
      <c r="GJ49" s="32">
        <v>3293.4544828774801</v>
      </c>
      <c r="GK49" s="32">
        <v>5840.5713915623701</v>
      </c>
      <c r="GL49" s="32">
        <v>4634.7987619431497</v>
      </c>
      <c r="GM49" s="32">
        <v>19327.331129367201</v>
      </c>
      <c r="GN49" s="32">
        <v>4262.4803343570802</v>
      </c>
      <c r="GO49" s="32">
        <v>4943.3881348752902</v>
      </c>
      <c r="GP49" s="32">
        <v>2330.1158939001102</v>
      </c>
      <c r="GQ49" s="32">
        <v>329.046988295456</v>
      </c>
      <c r="GR49" s="32">
        <v>6057.1165236652496</v>
      </c>
      <c r="GS49" s="32">
        <v>11816.957586659601</v>
      </c>
      <c r="GT49" s="32">
        <v>178.75734472488099</v>
      </c>
      <c r="GU49" s="32">
        <v>225420.096465251</v>
      </c>
      <c r="GV49" s="32">
        <v>16113.856642746699</v>
      </c>
      <c r="GW49" s="32">
        <v>53683.4880853254</v>
      </c>
      <c r="GX49" s="32">
        <v>50416.321163946901</v>
      </c>
      <c r="GY49" s="32">
        <v>6748.4235140106803</v>
      </c>
      <c r="GZ49" s="32">
        <v>5225.5072008426096</v>
      </c>
      <c r="HA49" s="32">
        <v>2765.3536862085398</v>
      </c>
      <c r="HB49" s="32">
        <v>799192.65354388603</v>
      </c>
      <c r="HC49" s="32">
        <v>485455.62631369702</v>
      </c>
      <c r="HD49" s="32">
        <v>50435.775626870003</v>
      </c>
      <c r="HE49" s="32">
        <v>210293.55194653801</v>
      </c>
      <c r="HF49" s="32">
        <v>158019.67341667</v>
      </c>
      <c r="HG49" s="32">
        <v>11.5242553492968</v>
      </c>
      <c r="HH49" s="32">
        <v>81727.169420058999</v>
      </c>
      <c r="HI49" s="33">
        <f t="shared" si="6"/>
        <v>6772009.5732746786</v>
      </c>
      <c r="HJ49" s="34">
        <v>3041491.07240166</v>
      </c>
      <c r="HK49" s="34">
        <v>19207692.1159123</v>
      </c>
      <c r="HL49" s="33">
        <v>22249183.188313998</v>
      </c>
      <c r="HM49" s="34">
        <v>0</v>
      </c>
      <c r="HN49" s="33">
        <v>22249183.188313998</v>
      </c>
      <c r="HO49" s="34">
        <v>0</v>
      </c>
      <c r="HP49" s="34">
        <v>57287.177437165199</v>
      </c>
      <c r="HQ49" s="33">
        <v>57287.177437165199</v>
      </c>
      <c r="HR49" s="34">
        <v>34836701.7751211</v>
      </c>
      <c r="HS49" s="35">
        <v>57143172.1408723</v>
      </c>
      <c r="HT49" s="34">
        <v>4493372.8747986602</v>
      </c>
      <c r="HU49" s="36">
        <v>59421808.839348301</v>
      </c>
      <c r="HX49" s="32">
        <v>108.448769810234</v>
      </c>
      <c r="HY49" s="32">
        <v>6088.6973030010004</v>
      </c>
    </row>
    <row r="50" spans="1:233" x14ac:dyDescent="0.3">
      <c r="A50" s="74"/>
      <c r="B50" s="31" t="s">
        <v>50</v>
      </c>
      <c r="C50" s="21" t="s">
        <v>273</v>
      </c>
      <c r="D50" s="32">
        <v>15.6529290804787</v>
      </c>
      <c r="E50" s="32">
        <f t="shared" si="1"/>
        <v>75.080253009714255</v>
      </c>
      <c r="F50" s="32">
        <f t="shared" si="13"/>
        <v>1.1327776465502439</v>
      </c>
      <c r="G50" s="32">
        <v>23297.530250829801</v>
      </c>
      <c r="H50" s="32">
        <v>21.973813185338699</v>
      </c>
      <c r="I50" s="32">
        <v>46.079229695736799</v>
      </c>
      <c r="J50" s="32">
        <v>265.53579487737301</v>
      </c>
      <c r="K50" s="32">
        <v>92.349784066471003</v>
      </c>
      <c r="L50" s="32">
        <v>593.49710298100899</v>
      </c>
      <c r="M50" s="32">
        <v>221433.18276403399</v>
      </c>
      <c r="N50" s="32">
        <v>90335.976991090007</v>
      </c>
      <c r="O50" s="32">
        <v>7201.72130129382</v>
      </c>
      <c r="P50" s="32">
        <v>569.79491254356799</v>
      </c>
      <c r="Q50" s="32">
        <v>2812.3861837947902</v>
      </c>
      <c r="R50" s="32">
        <v>4004.9200337286302</v>
      </c>
      <c r="S50" s="32">
        <v>18.7982207632772</v>
      </c>
      <c r="T50" s="32">
        <v>93355.341310215998</v>
      </c>
      <c r="U50" s="32">
        <v>289.20721132119098</v>
      </c>
      <c r="V50" s="32">
        <v>2040.12997562186</v>
      </c>
      <c r="W50" s="32">
        <f t="shared" si="0"/>
        <v>876.74234124770874</v>
      </c>
      <c r="X50" s="32">
        <f t="shared" si="14"/>
        <v>76.675653960774227</v>
      </c>
      <c r="Y50" s="32">
        <v>1357.7718075448599</v>
      </c>
      <c r="Z50" s="32">
        <v>23379.568014253</v>
      </c>
      <c r="AA50" s="32">
        <v>14583.542758919701</v>
      </c>
      <c r="AB50" s="32">
        <v>23271.673496107898</v>
      </c>
      <c r="AC50" s="32">
        <v>9422.20355672191</v>
      </c>
      <c r="AD50" s="32">
        <v>3276.4454644167399</v>
      </c>
      <c r="AE50" s="32">
        <v>1092.8339500696</v>
      </c>
      <c r="AF50" s="32">
        <v>9621.0776664510995</v>
      </c>
      <c r="AG50" s="32">
        <v>21721.746587944301</v>
      </c>
      <c r="AH50" s="32">
        <v>3882.9966215869699</v>
      </c>
      <c r="AI50" s="32">
        <v>4103.9134732078401</v>
      </c>
      <c r="AJ50" s="32">
        <v>732.85680925403597</v>
      </c>
      <c r="AK50" s="32">
        <v>118.723864555671</v>
      </c>
      <c r="AL50" s="32">
        <v>1421.9348264820801</v>
      </c>
      <c r="AM50" s="32">
        <v>0</v>
      </c>
      <c r="AN50" s="32">
        <v>0</v>
      </c>
      <c r="AO50" s="32">
        <v>352.24525539418602</v>
      </c>
      <c r="AP50" s="32">
        <v>3044.05910389674</v>
      </c>
      <c r="AQ50" s="32">
        <v>176.87956003413601</v>
      </c>
      <c r="AR50" s="32">
        <v>3826.2295798385198</v>
      </c>
      <c r="AS50" s="32">
        <v>38586.676500037604</v>
      </c>
      <c r="AT50" s="32">
        <v>6085.6784392200998</v>
      </c>
      <c r="AU50" s="32">
        <v>68101.589142385506</v>
      </c>
      <c r="AV50" s="32">
        <v>3677.0881002609999</v>
      </c>
      <c r="AW50" s="32">
        <v>5396.6943201506701</v>
      </c>
      <c r="AX50" s="32">
        <v>224.07450764250399</v>
      </c>
      <c r="AY50" s="32">
        <v>23065.427582599801</v>
      </c>
      <c r="AZ50" s="32">
        <v>17132.797378642299</v>
      </c>
      <c r="BA50" s="32">
        <v>46937.352214216698</v>
      </c>
      <c r="BB50" s="32">
        <v>3386.7977124358599</v>
      </c>
      <c r="BC50" s="32">
        <v>5613.1464331257203</v>
      </c>
      <c r="BD50" s="32">
        <v>40636.973331754802</v>
      </c>
      <c r="BE50" s="32">
        <v>34437.825719654204</v>
      </c>
      <c r="BF50" s="32">
        <v>606429.11138483102</v>
      </c>
      <c r="BG50" s="32">
        <v>8436.3978660306402</v>
      </c>
      <c r="BH50" s="32">
        <v>21913.8839458857</v>
      </c>
      <c r="BI50" s="32">
        <v>16696.7925561302</v>
      </c>
      <c r="BJ50" s="32">
        <v>45858.827918770301</v>
      </c>
      <c r="BK50" s="32">
        <v>3565.1565911848402</v>
      </c>
      <c r="BL50" s="32">
        <v>32339.840544618601</v>
      </c>
      <c r="BM50" s="32">
        <v>11578.6312433648</v>
      </c>
      <c r="BN50" s="32">
        <v>14957.835679247401</v>
      </c>
      <c r="BO50" s="32">
        <v>12303.4428044166</v>
      </c>
      <c r="BP50" s="32">
        <v>40040.491599799803</v>
      </c>
      <c r="BQ50" s="32">
        <v>86037.301278179599</v>
      </c>
      <c r="BR50" s="32">
        <v>16487.888241097698</v>
      </c>
      <c r="BS50" s="32">
        <v>30308.729185538101</v>
      </c>
      <c r="BT50" s="32">
        <v>28495.1440585688</v>
      </c>
      <c r="BU50" s="32">
        <v>3714.3485282351398</v>
      </c>
      <c r="BV50" s="32">
        <v>187758.52123560899</v>
      </c>
      <c r="BW50" s="32">
        <v>5159.4029383903098</v>
      </c>
      <c r="BX50" s="32">
        <v>20043.870342955801</v>
      </c>
      <c r="BY50" s="32">
        <v>87298.196941848597</v>
      </c>
      <c r="BZ50" s="32">
        <v>176.15658365531999</v>
      </c>
      <c r="CA50" s="32">
        <v>33374.465012212</v>
      </c>
      <c r="CB50" s="32">
        <v>4086.71584885436</v>
      </c>
      <c r="CC50" s="32">
        <v>29949.9715762142</v>
      </c>
      <c r="CD50" s="32">
        <v>67603.214135785194</v>
      </c>
      <c r="CE50" s="32">
        <v>24626.998246250201</v>
      </c>
      <c r="CF50" s="32">
        <v>43703.434931567601</v>
      </c>
      <c r="CG50" s="32">
        <v>34439.749573027802</v>
      </c>
      <c r="CH50" s="32">
        <v>22844.317455709301</v>
      </c>
      <c r="CI50" s="32">
        <v>1779.6512411972301</v>
      </c>
      <c r="CJ50" s="32">
        <v>5159.6134013400997</v>
      </c>
      <c r="CK50" s="32">
        <v>160812.10273969101</v>
      </c>
      <c r="CL50" s="32">
        <v>6863.50153371121</v>
      </c>
      <c r="CM50" s="32">
        <v>39014.848509623604</v>
      </c>
      <c r="CN50" s="32">
        <v>3736.2280677168801</v>
      </c>
      <c r="CO50" s="32">
        <v>587.22342787277898</v>
      </c>
      <c r="CP50" s="32">
        <v>4992.2639611670902</v>
      </c>
      <c r="CQ50" s="32">
        <v>14173.7663798432</v>
      </c>
      <c r="CR50" s="32">
        <v>61988.761876174904</v>
      </c>
      <c r="CS50" s="32">
        <v>14042.3110952069</v>
      </c>
      <c r="CT50" s="32">
        <v>8170.7245699326404</v>
      </c>
      <c r="CU50" s="32">
        <v>11850.056604677</v>
      </c>
      <c r="CV50" s="32">
        <v>4997.97476206586</v>
      </c>
      <c r="CW50" s="32">
        <v>28450.111873449601</v>
      </c>
      <c r="CX50" s="32">
        <v>28864.044326842999</v>
      </c>
      <c r="CY50" s="32">
        <v>14388.533716543299</v>
      </c>
      <c r="CZ50" s="32">
        <v>4706.2845419017003</v>
      </c>
      <c r="DA50" s="32">
        <v>32763.898682889499</v>
      </c>
      <c r="DB50" s="32">
        <v>10988.273849384999</v>
      </c>
      <c r="DC50" s="32">
        <v>18567.647720323199</v>
      </c>
      <c r="DD50" s="32">
        <v>9664.5103967534396</v>
      </c>
      <c r="DE50" s="32">
        <v>0</v>
      </c>
      <c r="DF50" s="32">
        <v>18796.479139901301</v>
      </c>
      <c r="DG50" s="32">
        <v>44566.436427624802</v>
      </c>
      <c r="DH50" s="32">
        <v>16109.911681941599</v>
      </c>
      <c r="DI50" s="32">
        <v>7767.0908696740198</v>
      </c>
      <c r="DJ50" s="32">
        <v>21734.181763797002</v>
      </c>
      <c r="DK50" s="32">
        <v>3245.0404605120002</v>
      </c>
      <c r="DL50" s="32">
        <v>58397.268545309104</v>
      </c>
      <c r="DM50" s="32">
        <v>167842.95498388101</v>
      </c>
      <c r="DN50" s="32">
        <v>15420.2956295858</v>
      </c>
      <c r="DO50" s="32">
        <v>269.04071103951901</v>
      </c>
      <c r="DP50" s="32">
        <v>8051.9926365040401</v>
      </c>
      <c r="DQ50" s="32">
        <v>113926.149694539</v>
      </c>
      <c r="DR50" s="32">
        <v>3781.7333467618701</v>
      </c>
      <c r="DS50" s="32">
        <v>3678.9791257306501</v>
      </c>
      <c r="DT50" s="32">
        <v>126300.795111938</v>
      </c>
      <c r="DU50" s="32">
        <v>19630.306911361899</v>
      </c>
      <c r="DV50" s="32">
        <v>166924.69742044501</v>
      </c>
      <c r="DW50" s="32">
        <v>61596.286321051899</v>
      </c>
      <c r="DX50" s="32">
        <v>39678.124980561603</v>
      </c>
      <c r="DY50" s="32">
        <v>7689.77337981453</v>
      </c>
      <c r="DZ50" s="32">
        <v>6195.4460087562502</v>
      </c>
      <c r="EA50" s="32">
        <v>4388.7115738070197</v>
      </c>
      <c r="EB50" s="32">
        <v>3490.71274749755</v>
      </c>
      <c r="EC50" s="32">
        <v>3692.9964936895199</v>
      </c>
      <c r="ED50" s="32">
        <v>4675.7455160817099</v>
      </c>
      <c r="EE50" s="32">
        <v>767.46318209649996</v>
      </c>
      <c r="EF50" s="32">
        <v>2840.8810231825601</v>
      </c>
      <c r="EG50" s="32">
        <v>44449.026533925098</v>
      </c>
      <c r="EH50" s="32">
        <v>24225.590671137001</v>
      </c>
      <c r="EI50" s="32">
        <v>14522.676439282999</v>
      </c>
      <c r="EJ50" s="32">
        <v>15094.5973722004</v>
      </c>
      <c r="EK50" s="32">
        <v>35224.282950852503</v>
      </c>
      <c r="EL50" s="32">
        <v>15223.051462064401</v>
      </c>
      <c r="EM50" s="32">
        <v>13292.2576033601</v>
      </c>
      <c r="EN50" s="32">
        <v>272.41099149473303</v>
      </c>
      <c r="EO50" s="32">
        <v>1257.82249725729</v>
      </c>
      <c r="EP50" s="32">
        <v>6141.4416103016902</v>
      </c>
      <c r="EQ50" s="32">
        <v>2196.4300962041202</v>
      </c>
      <c r="ER50" s="32">
        <v>1043.03253632259</v>
      </c>
      <c r="ES50" s="32">
        <v>695.01464777474905</v>
      </c>
      <c r="ET50" s="32">
        <v>3796.3806045194501</v>
      </c>
      <c r="EU50" s="32">
        <v>3051.7384729862601</v>
      </c>
      <c r="EV50" s="32">
        <v>6694.3368099135496</v>
      </c>
      <c r="EW50" s="32">
        <v>4607.8540222225802</v>
      </c>
      <c r="EX50" s="32">
        <v>10793.512654005899</v>
      </c>
      <c r="EY50" s="32">
        <v>2895.4274394672598</v>
      </c>
      <c r="EZ50" s="32">
        <v>2920.7901236654402</v>
      </c>
      <c r="FA50" s="32">
        <v>31982.027297299101</v>
      </c>
      <c r="FB50" s="32">
        <v>44568.038317669299</v>
      </c>
      <c r="FC50" s="32">
        <v>4318.7700199655601</v>
      </c>
      <c r="FD50" s="32">
        <v>12184.902795845401</v>
      </c>
      <c r="FE50" s="32">
        <v>25084.376524398798</v>
      </c>
      <c r="FF50" s="32">
        <v>61613.107617241199</v>
      </c>
      <c r="FG50" s="32">
        <v>24028.904803274901</v>
      </c>
      <c r="FH50" s="32">
        <v>19563.879314785499</v>
      </c>
      <c r="FI50" s="32">
        <v>1795.9395542490099</v>
      </c>
      <c r="FJ50" s="32">
        <v>16544.787840712099</v>
      </c>
      <c r="FK50" s="32">
        <v>0</v>
      </c>
      <c r="FL50" s="32">
        <v>0</v>
      </c>
      <c r="FM50" s="32">
        <v>1546.57528216436</v>
      </c>
      <c r="FN50" s="32">
        <v>5.64570538767813</v>
      </c>
      <c r="FO50" s="32">
        <v>87.772410047389798</v>
      </c>
      <c r="FP50" s="32">
        <v>2436.4849770312699</v>
      </c>
      <c r="FQ50" s="32">
        <v>287.79788922761799</v>
      </c>
      <c r="FR50" s="32">
        <v>1234.78890371804</v>
      </c>
      <c r="FS50" s="32">
        <v>2264.9545311013098</v>
      </c>
      <c r="FT50" s="32">
        <v>533929.67056423402</v>
      </c>
      <c r="FU50" s="32">
        <v>49623.138663645797</v>
      </c>
      <c r="FV50" s="32">
        <v>67.309051395676704</v>
      </c>
      <c r="FW50" s="32">
        <v>6.1237642980063596</v>
      </c>
      <c r="FX50" s="32">
        <v>0</v>
      </c>
      <c r="FY50" s="32">
        <v>109.283122322206</v>
      </c>
      <c r="FZ50" s="32">
        <v>43.067207397409597</v>
      </c>
      <c r="GA50" s="32">
        <v>0</v>
      </c>
      <c r="GB50" s="32">
        <v>0</v>
      </c>
      <c r="GC50" s="32">
        <v>112.453853414907</v>
      </c>
      <c r="GD50" s="32">
        <v>0</v>
      </c>
      <c r="GE50" s="32">
        <v>0</v>
      </c>
      <c r="GF50" s="32">
        <v>36590.552640347298</v>
      </c>
      <c r="GG50" s="32">
        <v>3063.3371153253102</v>
      </c>
      <c r="GH50" s="32">
        <v>9474.3391522555594</v>
      </c>
      <c r="GI50" s="32">
        <v>63375.428345012901</v>
      </c>
      <c r="GJ50" s="32">
        <v>1511.9439902005799</v>
      </c>
      <c r="GK50" s="32">
        <v>7768.3613167649601</v>
      </c>
      <c r="GL50" s="32">
        <v>698.21655031119406</v>
      </c>
      <c r="GM50" s="32">
        <v>1356.0727683477901</v>
      </c>
      <c r="GN50" s="32">
        <v>1620.50680956927</v>
      </c>
      <c r="GO50" s="32">
        <v>1326.0290109392099</v>
      </c>
      <c r="GP50" s="32">
        <v>200.05228163972001</v>
      </c>
      <c r="GQ50" s="32">
        <v>361.02393695154501</v>
      </c>
      <c r="GR50" s="32">
        <v>6942.8357323352902</v>
      </c>
      <c r="GS50" s="32">
        <v>100464.111893077</v>
      </c>
      <c r="GT50" s="32">
        <v>39.977031036570501</v>
      </c>
      <c r="GU50" s="32">
        <v>268764.787965208</v>
      </c>
      <c r="GV50" s="32">
        <v>15191.814615110899</v>
      </c>
      <c r="GW50" s="32">
        <v>67896.160560033604</v>
      </c>
      <c r="GX50" s="32">
        <v>277565.29271817498</v>
      </c>
      <c r="GY50" s="32">
        <v>39332.839787876997</v>
      </c>
      <c r="GZ50" s="32">
        <v>12044.192274368401</v>
      </c>
      <c r="HA50" s="32">
        <v>16.5627184767649</v>
      </c>
      <c r="HB50" s="32">
        <v>2206556.7299259002</v>
      </c>
      <c r="HC50" s="32">
        <v>1353382.1945758599</v>
      </c>
      <c r="HD50" s="32">
        <v>55320.852344455401</v>
      </c>
      <c r="HE50" s="32">
        <v>73109.621044190804</v>
      </c>
      <c r="HF50" s="32">
        <v>2681708.60421299</v>
      </c>
      <c r="HG50" s="32">
        <v>421.46998172053702</v>
      </c>
      <c r="HH50" s="32">
        <v>23750.535690099201</v>
      </c>
      <c r="HI50" s="33">
        <f t="shared" si="6"/>
        <v>12176035.122365529</v>
      </c>
      <c r="HJ50" s="34">
        <v>5423091.5728939902</v>
      </c>
      <c r="HK50" s="34">
        <v>22586628.662918501</v>
      </c>
      <c r="HL50" s="33">
        <v>28009720.2358125</v>
      </c>
      <c r="HM50" s="34">
        <v>0</v>
      </c>
      <c r="HN50" s="33">
        <v>28009720.2358125</v>
      </c>
      <c r="HO50" s="34">
        <v>0</v>
      </c>
      <c r="HP50" s="34">
        <v>371744.94464684703</v>
      </c>
      <c r="HQ50" s="33">
        <v>371744.94464684703</v>
      </c>
      <c r="HR50" s="34">
        <v>9345469.2319761496</v>
      </c>
      <c r="HS50" s="35">
        <v>37726934.412435502</v>
      </c>
      <c r="HT50" s="34">
        <v>2413556.1512585902</v>
      </c>
      <c r="HU50" s="36">
        <v>47489413.383542404</v>
      </c>
      <c r="HX50" s="32">
        <v>76.213030656264493</v>
      </c>
      <c r="HY50" s="32">
        <v>953.41799520848303</v>
      </c>
    </row>
    <row r="51" spans="1:233" x14ac:dyDescent="0.3">
      <c r="A51" s="74"/>
      <c r="B51" s="31" t="s">
        <v>51</v>
      </c>
      <c r="C51" s="21" t="s">
        <v>274</v>
      </c>
      <c r="D51" s="32">
        <v>54.145539883196498</v>
      </c>
      <c r="E51" s="32">
        <f t="shared" si="1"/>
        <v>301.45680297908655</v>
      </c>
      <c r="F51" s="32">
        <f t="shared" si="13"/>
        <v>4.5482468975034944</v>
      </c>
      <c r="G51" s="32">
        <v>5558.0184228928201</v>
      </c>
      <c r="H51" s="32">
        <v>251.24612104879799</v>
      </c>
      <c r="I51" s="32">
        <v>805.59973996881502</v>
      </c>
      <c r="J51" s="32">
        <v>4895.1272918600198</v>
      </c>
      <c r="K51" s="32">
        <v>1351.2958126415999</v>
      </c>
      <c r="L51" s="32">
        <v>59.0789871694437</v>
      </c>
      <c r="M51" s="32">
        <v>14801.605868274301</v>
      </c>
      <c r="N51" s="32">
        <v>103.56843808730299</v>
      </c>
      <c r="O51" s="32">
        <v>2.63893051492248</v>
      </c>
      <c r="P51" s="32">
        <v>5.2258441635035</v>
      </c>
      <c r="Q51" s="32">
        <v>575.04892851769102</v>
      </c>
      <c r="R51" s="32">
        <v>153.18893881358801</v>
      </c>
      <c r="S51" s="32">
        <v>320.483957391584</v>
      </c>
      <c r="T51" s="32">
        <v>9410.4665887986594</v>
      </c>
      <c r="U51" s="32">
        <v>0</v>
      </c>
      <c r="V51" s="32">
        <v>0</v>
      </c>
      <c r="W51" s="32">
        <f t="shared" si="0"/>
        <v>0</v>
      </c>
      <c r="X51" s="32">
        <f t="shared" si="14"/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2084.5126933622801</v>
      </c>
      <c r="AE51" s="32">
        <v>5191.3595235004796</v>
      </c>
      <c r="AF51" s="32">
        <v>3508.8485630947298</v>
      </c>
      <c r="AG51" s="32">
        <v>22606.934861782302</v>
      </c>
      <c r="AH51" s="32">
        <v>34865.3142657567</v>
      </c>
      <c r="AI51" s="32">
        <v>8544.6722559448608</v>
      </c>
      <c r="AJ51" s="32">
        <v>44.902904457978103</v>
      </c>
      <c r="AK51" s="32">
        <v>249.67672697907599</v>
      </c>
      <c r="AL51" s="32">
        <v>33353.893610582898</v>
      </c>
      <c r="AM51" s="32">
        <v>12675.116418272701</v>
      </c>
      <c r="AN51" s="32">
        <v>339.31869340192901</v>
      </c>
      <c r="AO51" s="32">
        <v>40524.668336921</v>
      </c>
      <c r="AP51" s="32">
        <v>33581.688751263799</v>
      </c>
      <c r="AQ51" s="32">
        <v>12993.8896110189</v>
      </c>
      <c r="AR51" s="32">
        <v>36915.853945529401</v>
      </c>
      <c r="AS51" s="32">
        <v>523453.36135959299</v>
      </c>
      <c r="AT51" s="32">
        <v>18002.5739366872</v>
      </c>
      <c r="AU51" s="32">
        <v>243447.030667924</v>
      </c>
      <c r="AV51" s="32">
        <v>7557827.2163320398</v>
      </c>
      <c r="AW51" s="32">
        <v>5601018.1399425203</v>
      </c>
      <c r="AX51" s="32">
        <v>23144.835993835801</v>
      </c>
      <c r="AY51" s="32">
        <v>4846.3264975269803</v>
      </c>
      <c r="AZ51" s="32">
        <v>11013.8903790556</v>
      </c>
      <c r="BA51" s="32">
        <v>1757268.36949063</v>
      </c>
      <c r="BB51" s="32">
        <v>3709.60715820319</v>
      </c>
      <c r="BC51" s="32">
        <v>11009.0052421133</v>
      </c>
      <c r="BD51" s="32">
        <v>8467.4258977481404</v>
      </c>
      <c r="BE51" s="32">
        <v>69918.952149968798</v>
      </c>
      <c r="BF51" s="32">
        <v>304203.59299273201</v>
      </c>
      <c r="BG51" s="32">
        <v>254.40220115363101</v>
      </c>
      <c r="BH51" s="32">
        <v>1642.0763193786099</v>
      </c>
      <c r="BI51" s="32">
        <v>2148.1885968215802</v>
      </c>
      <c r="BJ51" s="32">
        <v>18687.476102756202</v>
      </c>
      <c r="BK51" s="32">
        <v>2597.0462588744699</v>
      </c>
      <c r="BL51" s="32">
        <v>34719.0470531752</v>
      </c>
      <c r="BM51" s="32">
        <v>7527.2676346108001</v>
      </c>
      <c r="BN51" s="32">
        <v>4045.0199376650198</v>
      </c>
      <c r="BO51" s="32">
        <v>11340.0592106227</v>
      </c>
      <c r="BP51" s="32">
        <v>16968.887194409199</v>
      </c>
      <c r="BQ51" s="32">
        <v>36289.4776909422</v>
      </c>
      <c r="BR51" s="32">
        <v>538.08880922781702</v>
      </c>
      <c r="BS51" s="32">
        <v>29575.019436256</v>
      </c>
      <c r="BT51" s="32">
        <v>543.65284626593598</v>
      </c>
      <c r="BU51" s="32">
        <v>23.2193569013283</v>
      </c>
      <c r="BV51" s="32">
        <v>25554.334784845101</v>
      </c>
      <c r="BW51" s="32">
        <v>5119.1519293024203</v>
      </c>
      <c r="BX51" s="32">
        <v>127.343740075375</v>
      </c>
      <c r="BY51" s="32">
        <v>190043.08544741001</v>
      </c>
      <c r="BZ51" s="32">
        <v>2645.8537774368501</v>
      </c>
      <c r="CA51" s="32">
        <v>15465.2298954169</v>
      </c>
      <c r="CB51" s="32">
        <v>1838.8436077497199</v>
      </c>
      <c r="CC51" s="32">
        <v>7478.68631279899</v>
      </c>
      <c r="CD51" s="32">
        <v>7581.7582268182196</v>
      </c>
      <c r="CE51" s="32">
        <v>612.69438379090695</v>
      </c>
      <c r="CF51" s="32">
        <v>22320.322065578199</v>
      </c>
      <c r="CG51" s="32">
        <v>5062.7952471988101</v>
      </c>
      <c r="CH51" s="32">
        <v>8674.5893226927001</v>
      </c>
      <c r="CI51" s="32">
        <v>150.71392739311</v>
      </c>
      <c r="CJ51" s="32">
        <v>310.47204522837501</v>
      </c>
      <c r="CK51" s="32">
        <v>14821.096811232501</v>
      </c>
      <c r="CL51" s="32">
        <v>5.3992938697336301</v>
      </c>
      <c r="CM51" s="32">
        <v>9700.2903817205897</v>
      </c>
      <c r="CN51" s="32">
        <v>665.39932049044705</v>
      </c>
      <c r="CO51" s="32">
        <v>16.024572964925699</v>
      </c>
      <c r="CP51" s="32">
        <v>1065.58450006058</v>
      </c>
      <c r="CQ51" s="32">
        <v>1262.8126863984301</v>
      </c>
      <c r="CR51" s="32">
        <v>13833.509560917701</v>
      </c>
      <c r="CS51" s="32">
        <v>5770.6024828047903</v>
      </c>
      <c r="CT51" s="32">
        <v>13322.4084505623</v>
      </c>
      <c r="CU51" s="32">
        <v>5492.5902466007101</v>
      </c>
      <c r="CV51" s="32">
        <v>22.871137046005099</v>
      </c>
      <c r="CW51" s="32">
        <v>10880.537004120901</v>
      </c>
      <c r="CX51" s="32">
        <v>4050.10515528305</v>
      </c>
      <c r="CY51" s="32">
        <v>10597.0293598108</v>
      </c>
      <c r="CZ51" s="32">
        <v>475.908080429123</v>
      </c>
      <c r="DA51" s="32">
        <v>8021.6684901492499</v>
      </c>
      <c r="DB51" s="32">
        <v>735.21444826033701</v>
      </c>
      <c r="DC51" s="32">
        <v>301.10684843120202</v>
      </c>
      <c r="DD51" s="32">
        <v>17018.892865351001</v>
      </c>
      <c r="DE51" s="32">
        <v>3369.5645710363901</v>
      </c>
      <c r="DF51" s="32">
        <v>4538.2221848701702</v>
      </c>
      <c r="DG51" s="32">
        <v>1393.96603641774</v>
      </c>
      <c r="DH51" s="32">
        <v>1315.62344224036</v>
      </c>
      <c r="DI51" s="32">
        <v>5837.23537152679</v>
      </c>
      <c r="DJ51" s="32">
        <v>375.555899011809</v>
      </c>
      <c r="DK51" s="32">
        <v>434.05592979679699</v>
      </c>
      <c r="DL51" s="32">
        <v>23297.499649904501</v>
      </c>
      <c r="DM51" s="32">
        <v>15504.4147476537</v>
      </c>
      <c r="DN51" s="32">
        <v>1429694.0118457</v>
      </c>
      <c r="DO51" s="32">
        <v>556634.81118482701</v>
      </c>
      <c r="DP51" s="32">
        <v>2720.0159487972801</v>
      </c>
      <c r="DQ51" s="32">
        <v>566607.08801242895</v>
      </c>
      <c r="DR51" s="32">
        <v>359.82900667693701</v>
      </c>
      <c r="DS51" s="32">
        <v>5217.3325904711201</v>
      </c>
      <c r="DT51" s="32">
        <v>39526.542251891602</v>
      </c>
      <c r="DU51" s="32">
        <v>2800.9278288793498</v>
      </c>
      <c r="DV51" s="32">
        <v>7140.63563760533</v>
      </c>
      <c r="DW51" s="32">
        <v>13820.183974494799</v>
      </c>
      <c r="DX51" s="32">
        <v>332.669349596053</v>
      </c>
      <c r="DY51" s="32">
        <v>41840.818173739703</v>
      </c>
      <c r="DZ51" s="32">
        <v>1807.5515655889701</v>
      </c>
      <c r="EA51" s="32">
        <v>3622.1446884027901</v>
      </c>
      <c r="EB51" s="32">
        <v>1080.9828736336699</v>
      </c>
      <c r="EC51" s="32">
        <v>32.195075900924898</v>
      </c>
      <c r="ED51" s="32">
        <v>3291.7266809563298</v>
      </c>
      <c r="EE51" s="32">
        <v>0</v>
      </c>
      <c r="EF51" s="32">
        <v>4011.73222047021</v>
      </c>
      <c r="EG51" s="32">
        <v>35553.571527871798</v>
      </c>
      <c r="EH51" s="32">
        <v>61936.291064618403</v>
      </c>
      <c r="EI51" s="32">
        <v>50059.443038691999</v>
      </c>
      <c r="EJ51" s="32">
        <v>13152.3900591814</v>
      </c>
      <c r="EK51" s="32">
        <v>49473.347259749302</v>
      </c>
      <c r="EL51" s="32">
        <v>490.92241439540197</v>
      </c>
      <c r="EM51" s="32">
        <v>959.96394353349206</v>
      </c>
      <c r="EN51" s="32">
        <v>1178.16655631003</v>
      </c>
      <c r="EO51" s="32">
        <v>1310.51354196694</v>
      </c>
      <c r="EP51" s="32">
        <v>2102.7101654980502</v>
      </c>
      <c r="EQ51" s="32">
        <v>20.348184371341599</v>
      </c>
      <c r="ER51" s="32">
        <v>22.512577107346601</v>
      </c>
      <c r="ES51" s="32">
        <v>275.29741875365397</v>
      </c>
      <c r="ET51" s="32">
        <v>8964.0529593891206</v>
      </c>
      <c r="EU51" s="32">
        <v>196.585891714951</v>
      </c>
      <c r="EV51" s="32">
        <v>6329.0332028173398</v>
      </c>
      <c r="EW51" s="32">
        <v>106.181403350115</v>
      </c>
      <c r="EX51" s="32">
        <v>93699.806765653004</v>
      </c>
      <c r="EY51" s="32">
        <v>237.77514442484599</v>
      </c>
      <c r="EZ51" s="32">
        <v>1541.02581890329</v>
      </c>
      <c r="FA51" s="32">
        <v>181.49861605904101</v>
      </c>
      <c r="FB51" s="32">
        <v>265890.67240403098</v>
      </c>
      <c r="FC51" s="32">
        <v>6182.0976301032897</v>
      </c>
      <c r="FD51" s="32">
        <v>313.46392569579899</v>
      </c>
      <c r="FE51" s="32">
        <v>608.00471042554602</v>
      </c>
      <c r="FF51" s="32">
        <v>25.836565250348499</v>
      </c>
      <c r="FG51" s="32">
        <v>1582.94608546373</v>
      </c>
      <c r="FH51" s="32">
        <v>2399.8599701343501</v>
      </c>
      <c r="FI51" s="32">
        <v>699.54081752648403</v>
      </c>
      <c r="FJ51" s="32">
        <v>1128.38782122418</v>
      </c>
      <c r="FK51" s="32">
        <v>3.5221661486147702</v>
      </c>
      <c r="FL51" s="32">
        <v>27.369178805896301</v>
      </c>
      <c r="FM51" s="32">
        <v>3411.6134074056499</v>
      </c>
      <c r="FN51" s="32">
        <v>373.92740118335399</v>
      </c>
      <c r="FO51" s="32">
        <v>0</v>
      </c>
      <c r="FP51" s="32">
        <v>9427.4959841581494</v>
      </c>
      <c r="FQ51" s="32">
        <v>9820.91855344137</v>
      </c>
      <c r="FR51" s="32">
        <v>3.0006811389244499</v>
      </c>
      <c r="FS51" s="32">
        <v>0</v>
      </c>
      <c r="FT51" s="32">
        <v>20026.632863456802</v>
      </c>
      <c r="FU51" s="32">
        <v>1452.9021984481601</v>
      </c>
      <c r="FV51" s="32">
        <v>0.11906285930909601</v>
      </c>
      <c r="FW51" s="32">
        <v>0</v>
      </c>
      <c r="FX51" s="32">
        <v>3.2958264546898501</v>
      </c>
      <c r="FY51" s="32">
        <v>0</v>
      </c>
      <c r="FZ51" s="32">
        <v>0</v>
      </c>
      <c r="GA51" s="32">
        <v>24.6380062520393</v>
      </c>
      <c r="GB51" s="32">
        <v>0.99377721036043698</v>
      </c>
      <c r="GC51" s="32">
        <v>9.7047530576341803</v>
      </c>
      <c r="GD51" s="32">
        <v>6.42212489129391</v>
      </c>
      <c r="GE51" s="32">
        <v>7.4290896452377098</v>
      </c>
      <c r="GF51" s="32">
        <v>307.03492550314502</v>
      </c>
      <c r="GG51" s="32">
        <v>285.48645678171198</v>
      </c>
      <c r="GH51" s="32">
        <v>119.481421354771</v>
      </c>
      <c r="GI51" s="32">
        <v>428.47833916400299</v>
      </c>
      <c r="GJ51" s="32">
        <v>5032.2002118514702</v>
      </c>
      <c r="GK51" s="32">
        <v>582.47701643023299</v>
      </c>
      <c r="GL51" s="32">
        <v>595.824149622513</v>
      </c>
      <c r="GM51" s="32">
        <v>13527.6778354664</v>
      </c>
      <c r="GN51" s="32">
        <v>3256.2481382925698</v>
      </c>
      <c r="GO51" s="32">
        <v>25.094626033493899</v>
      </c>
      <c r="GP51" s="32">
        <v>294.34388284244898</v>
      </c>
      <c r="GQ51" s="32">
        <v>0.48480692879991399</v>
      </c>
      <c r="GR51" s="32">
        <v>549.27676429508597</v>
      </c>
      <c r="GS51" s="32">
        <v>631.87781001139604</v>
      </c>
      <c r="GT51" s="32">
        <v>0.521692820855574</v>
      </c>
      <c r="GU51" s="32">
        <v>4398.7811189445601</v>
      </c>
      <c r="GV51" s="32">
        <v>102.512878692573</v>
      </c>
      <c r="GW51" s="32">
        <v>3258.5365263447602</v>
      </c>
      <c r="GX51" s="32">
        <v>2295.5415842226198</v>
      </c>
      <c r="GY51" s="32">
        <v>9243.7349514071302</v>
      </c>
      <c r="GZ51" s="32">
        <v>3.4976753453937102</v>
      </c>
      <c r="HA51" s="32">
        <v>2.0571094004955701E-2</v>
      </c>
      <c r="HB51" s="32">
        <v>8553.0350604025607</v>
      </c>
      <c r="HC51" s="32">
        <v>4868.4939876021099</v>
      </c>
      <c r="HD51" s="32">
        <v>37839.008086723203</v>
      </c>
      <c r="HE51" s="32">
        <v>107565.011961084</v>
      </c>
      <c r="HF51" s="32">
        <v>581949.43919975299</v>
      </c>
      <c r="HG51" s="32">
        <v>4766.5833332702196</v>
      </c>
      <c r="HH51" s="32">
        <v>30280.4559678398</v>
      </c>
      <c r="HI51" s="33">
        <f t="shared" si="6"/>
        <v>21209998.309003063</v>
      </c>
      <c r="HJ51" s="34">
        <v>1155652.2844603099</v>
      </c>
      <c r="HK51" s="34">
        <v>11912826.3371334</v>
      </c>
      <c r="HL51" s="33">
        <v>13068478.621593701</v>
      </c>
      <c r="HM51" s="34">
        <v>0</v>
      </c>
      <c r="HN51" s="33">
        <v>13068478.621593701</v>
      </c>
      <c r="HO51" s="34">
        <v>0</v>
      </c>
      <c r="HP51" s="34">
        <v>288999.46310999099</v>
      </c>
      <c r="HQ51" s="33">
        <v>288999.46310999099</v>
      </c>
      <c r="HR51" s="34">
        <v>19224925.869099401</v>
      </c>
      <c r="HS51" s="35">
        <v>32582403.9538031</v>
      </c>
      <c r="HT51" s="34">
        <v>6783127.2261368996</v>
      </c>
      <c r="HU51" s="36">
        <v>47009275.036669299</v>
      </c>
      <c r="HX51" s="32">
        <v>306.00504987659002</v>
      </c>
      <c r="HY51" s="32">
        <v>0</v>
      </c>
    </row>
    <row r="52" spans="1:233" x14ac:dyDescent="0.3">
      <c r="A52" s="74"/>
      <c r="B52" s="31" t="s">
        <v>52</v>
      </c>
      <c r="C52" s="21" t="s">
        <v>275</v>
      </c>
      <c r="D52" s="32">
        <v>481.11303386103498</v>
      </c>
      <c r="E52" s="32">
        <f t="shared" si="1"/>
        <v>1355.5930686953466</v>
      </c>
      <c r="F52" s="32">
        <f t="shared" si="13"/>
        <v>20.452588589943304</v>
      </c>
      <c r="G52" s="32">
        <v>64.469374057343401</v>
      </c>
      <c r="H52" s="32">
        <v>0</v>
      </c>
      <c r="I52" s="32">
        <v>0</v>
      </c>
      <c r="J52" s="32">
        <v>0</v>
      </c>
      <c r="K52" s="32">
        <v>0</v>
      </c>
      <c r="L52" s="32">
        <v>60.1030325886478</v>
      </c>
      <c r="M52" s="32">
        <v>10072.7865989191</v>
      </c>
      <c r="N52" s="32">
        <v>5506.11396922325</v>
      </c>
      <c r="O52" s="32">
        <v>3943.7196076437099</v>
      </c>
      <c r="P52" s="32">
        <v>1390.9090752750501</v>
      </c>
      <c r="Q52" s="32">
        <v>1322.3421154559301</v>
      </c>
      <c r="R52" s="32">
        <v>0.65957779908273695</v>
      </c>
      <c r="S52" s="32">
        <v>3.3344748330564</v>
      </c>
      <c r="T52" s="32">
        <v>5351.2584696100803</v>
      </c>
      <c r="U52" s="32">
        <v>170.01316787980599</v>
      </c>
      <c r="V52" s="32">
        <v>89.612365585535102</v>
      </c>
      <c r="W52" s="32">
        <f t="shared" si="0"/>
        <v>2.4945580600516628</v>
      </c>
      <c r="X52" s="32">
        <f t="shared" si="14"/>
        <v>0.21816200906343691</v>
      </c>
      <c r="Y52" s="32">
        <v>223.05830248815101</v>
      </c>
      <c r="Z52" s="32">
        <v>3923.7767033817099</v>
      </c>
      <c r="AA52" s="32">
        <v>25093.0513396108</v>
      </c>
      <c r="AB52" s="32">
        <v>2986.9658147402502</v>
      </c>
      <c r="AC52" s="32">
        <v>804.93465435412998</v>
      </c>
      <c r="AD52" s="32">
        <v>816.85709168842698</v>
      </c>
      <c r="AE52" s="32">
        <v>150.31924339794</v>
      </c>
      <c r="AF52" s="32">
        <v>1842.11359150162</v>
      </c>
      <c r="AG52" s="32">
        <v>6800.4154506445902</v>
      </c>
      <c r="AH52" s="32">
        <v>1413.7868229527501</v>
      </c>
      <c r="AI52" s="32">
        <v>651.27133258122103</v>
      </c>
      <c r="AJ52" s="32">
        <v>115.521087014898</v>
      </c>
      <c r="AK52" s="32">
        <v>2.4231868138582899</v>
      </c>
      <c r="AL52" s="32">
        <v>185867.30037856899</v>
      </c>
      <c r="AM52" s="32">
        <v>47389.191603371</v>
      </c>
      <c r="AN52" s="32">
        <v>1.77772004771436</v>
      </c>
      <c r="AO52" s="32">
        <v>34.552202540543902</v>
      </c>
      <c r="AP52" s="32">
        <v>0.23312739327542401</v>
      </c>
      <c r="AQ52" s="32">
        <v>1299.55264720681</v>
      </c>
      <c r="AR52" s="32">
        <v>5879.1050518456796</v>
      </c>
      <c r="AS52" s="32">
        <v>166655.833959735</v>
      </c>
      <c r="AT52" s="32">
        <v>2163.3312529834102</v>
      </c>
      <c r="AU52" s="32">
        <v>23965.19556873</v>
      </c>
      <c r="AV52" s="32">
        <v>53302.0311169298</v>
      </c>
      <c r="AW52" s="32">
        <v>12303101.296084</v>
      </c>
      <c r="AX52" s="32">
        <v>2220.5474089808399</v>
      </c>
      <c r="AY52" s="32">
        <v>1554.6446043037599</v>
      </c>
      <c r="AZ52" s="32">
        <v>527.41577610588695</v>
      </c>
      <c r="BA52" s="32">
        <v>108.272651628887</v>
      </c>
      <c r="BB52" s="32">
        <v>100590.553135842</v>
      </c>
      <c r="BC52" s="32">
        <v>5252.7854867797396</v>
      </c>
      <c r="BD52" s="32">
        <v>307.24567662170699</v>
      </c>
      <c r="BE52" s="32">
        <v>25548.330555672201</v>
      </c>
      <c r="BF52" s="32">
        <v>117178.16385876801</v>
      </c>
      <c r="BG52" s="32">
        <v>789.53107893968502</v>
      </c>
      <c r="BH52" s="32">
        <v>2128.5762017915199</v>
      </c>
      <c r="BI52" s="32">
        <v>10779.476594188</v>
      </c>
      <c r="BJ52" s="32">
        <v>5946.6640217569102</v>
      </c>
      <c r="BK52" s="32">
        <v>447.24620156894503</v>
      </c>
      <c r="BL52" s="32">
        <v>2167.8515419598202</v>
      </c>
      <c r="BM52" s="32">
        <v>4974.8172510861896</v>
      </c>
      <c r="BN52" s="32">
        <v>3985.9274926031198</v>
      </c>
      <c r="BO52" s="32">
        <v>2412.4159273107098</v>
      </c>
      <c r="BP52" s="32">
        <v>6492.3489850462001</v>
      </c>
      <c r="BQ52" s="32">
        <v>11657.1868032356</v>
      </c>
      <c r="BR52" s="32">
        <v>10145.9960988612</v>
      </c>
      <c r="BS52" s="32">
        <v>5404.8804711698403</v>
      </c>
      <c r="BT52" s="32">
        <v>24867.8471576429</v>
      </c>
      <c r="BU52" s="32">
        <v>2353.8263432010199</v>
      </c>
      <c r="BV52" s="32">
        <v>13286.4961094233</v>
      </c>
      <c r="BW52" s="32">
        <v>6410.0177823744398</v>
      </c>
      <c r="BX52" s="32">
        <v>44203.304223572602</v>
      </c>
      <c r="BY52" s="32">
        <v>27337.688448768698</v>
      </c>
      <c r="BZ52" s="32">
        <v>73.093247367396103</v>
      </c>
      <c r="CA52" s="32">
        <v>3061.4049774529399</v>
      </c>
      <c r="CB52" s="32">
        <v>702.715931562386</v>
      </c>
      <c r="CC52" s="32">
        <v>2364.2129440950398</v>
      </c>
      <c r="CD52" s="32">
        <v>22735.517655697699</v>
      </c>
      <c r="CE52" s="32">
        <v>5032.9291468823703</v>
      </c>
      <c r="CF52" s="32">
        <v>6702.3729923892697</v>
      </c>
      <c r="CG52" s="32">
        <v>2849.8091068143799</v>
      </c>
      <c r="CH52" s="32">
        <v>5917.0889186450804</v>
      </c>
      <c r="CI52" s="32">
        <v>335.58441419878602</v>
      </c>
      <c r="CJ52" s="32">
        <v>2492.7067744038</v>
      </c>
      <c r="CK52" s="32">
        <v>16794.080370496598</v>
      </c>
      <c r="CL52" s="32">
        <v>1536.2133126715501</v>
      </c>
      <c r="CM52" s="32">
        <v>7881.49579097897</v>
      </c>
      <c r="CN52" s="32">
        <v>282.384304718973</v>
      </c>
      <c r="CO52" s="32">
        <v>5.7818080484943302</v>
      </c>
      <c r="CP52" s="32">
        <v>320.08932431692199</v>
      </c>
      <c r="CQ52" s="32">
        <v>980.483847507409</v>
      </c>
      <c r="CR52" s="32">
        <v>2652.22765903041</v>
      </c>
      <c r="CS52" s="32">
        <v>4428.3882349424102</v>
      </c>
      <c r="CT52" s="32">
        <v>86.823858762625903</v>
      </c>
      <c r="CU52" s="32">
        <v>1826.51546456899</v>
      </c>
      <c r="CV52" s="32">
        <v>7219.5517795996602</v>
      </c>
      <c r="CW52" s="32">
        <v>727.43453933891794</v>
      </c>
      <c r="CX52" s="32">
        <v>9622.0184147006403</v>
      </c>
      <c r="CY52" s="32">
        <v>1265.2734210076301</v>
      </c>
      <c r="CZ52" s="32">
        <v>629.92358416880302</v>
      </c>
      <c r="DA52" s="32">
        <v>5408.1418679676899</v>
      </c>
      <c r="DB52" s="32">
        <v>212.55528755402301</v>
      </c>
      <c r="DC52" s="32">
        <v>1346.3440689122899</v>
      </c>
      <c r="DD52" s="32">
        <v>5543.9811628303196</v>
      </c>
      <c r="DE52" s="32">
        <v>23.541534788796699</v>
      </c>
      <c r="DF52" s="32">
        <v>43183.070860114603</v>
      </c>
      <c r="DG52" s="32">
        <v>717.44847816557501</v>
      </c>
      <c r="DH52" s="32">
        <v>1334.77418176372</v>
      </c>
      <c r="DI52" s="32">
        <v>2719.9377895590101</v>
      </c>
      <c r="DJ52" s="32">
        <v>281.47533950674602</v>
      </c>
      <c r="DK52" s="32">
        <v>273.80322690986202</v>
      </c>
      <c r="DL52" s="32">
        <v>693.05237730005103</v>
      </c>
      <c r="DM52" s="32">
        <v>9448.2677365098007</v>
      </c>
      <c r="DN52" s="32">
        <v>2764.6297859599199</v>
      </c>
      <c r="DO52" s="32">
        <v>187.72896519744501</v>
      </c>
      <c r="DP52" s="32">
        <v>3367.4610173011902</v>
      </c>
      <c r="DQ52" s="32">
        <v>11093.408512966</v>
      </c>
      <c r="DR52" s="32">
        <v>222.684341013139</v>
      </c>
      <c r="DS52" s="32">
        <v>578.31802993931001</v>
      </c>
      <c r="DT52" s="32">
        <v>21551.354374494498</v>
      </c>
      <c r="DU52" s="32">
        <v>314.617583014812</v>
      </c>
      <c r="DV52" s="32">
        <v>9255.5271097727691</v>
      </c>
      <c r="DW52" s="32">
        <v>13093.3935522021</v>
      </c>
      <c r="DX52" s="32">
        <v>90193.561175859199</v>
      </c>
      <c r="DY52" s="32">
        <v>5151.1241113525102</v>
      </c>
      <c r="DZ52" s="32">
        <v>743.84737658450001</v>
      </c>
      <c r="EA52" s="32">
        <v>79.670321739171797</v>
      </c>
      <c r="EB52" s="32">
        <v>891.78293458194196</v>
      </c>
      <c r="EC52" s="32">
        <v>1054.37774837544</v>
      </c>
      <c r="ED52" s="32">
        <v>116.267014713316</v>
      </c>
      <c r="EE52" s="32">
        <v>17.4032956451506</v>
      </c>
      <c r="EF52" s="32">
        <v>81.567771301173806</v>
      </c>
      <c r="EG52" s="32">
        <v>4936.3607018971097</v>
      </c>
      <c r="EH52" s="32">
        <v>3255.1589107129698</v>
      </c>
      <c r="EI52" s="32">
        <v>239.529204550797</v>
      </c>
      <c r="EJ52" s="32">
        <v>1602.0725840989801</v>
      </c>
      <c r="EK52" s="32">
        <v>5230.1224162726903</v>
      </c>
      <c r="EL52" s="32">
        <v>14.793479544814099</v>
      </c>
      <c r="EM52" s="32">
        <v>802.36850742415697</v>
      </c>
      <c r="EN52" s="32">
        <v>1283.75032795982</v>
      </c>
      <c r="EO52" s="32">
        <v>11908.608008592701</v>
      </c>
      <c r="EP52" s="32">
        <v>1155.51218757788</v>
      </c>
      <c r="EQ52" s="32">
        <v>493.11211192731599</v>
      </c>
      <c r="ER52" s="32">
        <v>45.538843619309802</v>
      </c>
      <c r="ES52" s="32">
        <v>395.85278867460897</v>
      </c>
      <c r="ET52" s="32">
        <v>7160.8414416442301</v>
      </c>
      <c r="EU52" s="32">
        <v>1144.2460505834099</v>
      </c>
      <c r="EV52" s="32">
        <v>3824.5516893876002</v>
      </c>
      <c r="EW52" s="32">
        <v>449.98567268907198</v>
      </c>
      <c r="EX52" s="32">
        <v>21829.066934537099</v>
      </c>
      <c r="EY52" s="32">
        <v>471.91626900688902</v>
      </c>
      <c r="EZ52" s="32">
        <v>833.81754128691296</v>
      </c>
      <c r="FA52" s="32">
        <v>1950.6091594597699</v>
      </c>
      <c r="FB52" s="32">
        <v>8891.8642696048701</v>
      </c>
      <c r="FC52" s="32">
        <v>6914.4047245761303</v>
      </c>
      <c r="FD52" s="32">
        <v>51.973578877088002</v>
      </c>
      <c r="FE52" s="32">
        <v>73.861172713905603</v>
      </c>
      <c r="FF52" s="32">
        <v>1212.3201189823201</v>
      </c>
      <c r="FG52" s="32">
        <v>3473.6284100615799</v>
      </c>
      <c r="FH52" s="32">
        <v>3487.0518561940098</v>
      </c>
      <c r="FI52" s="32">
        <v>4765.4028476649401</v>
      </c>
      <c r="FJ52" s="32">
        <v>3850.48991764011</v>
      </c>
      <c r="FK52" s="32">
        <v>22.424912003751899</v>
      </c>
      <c r="FL52" s="32">
        <v>17.762702813588898</v>
      </c>
      <c r="FM52" s="32">
        <v>3.9487442220903399</v>
      </c>
      <c r="FN52" s="32">
        <v>6.6883770182900699</v>
      </c>
      <c r="FO52" s="32">
        <v>21.824242418160001</v>
      </c>
      <c r="FP52" s="32">
        <v>420.93847240648302</v>
      </c>
      <c r="FQ52" s="32">
        <v>182.08726624641301</v>
      </c>
      <c r="FR52" s="32">
        <v>336.97033978923997</v>
      </c>
      <c r="FS52" s="32">
        <v>3090.0631217025598</v>
      </c>
      <c r="FT52" s="32">
        <v>131986.76452160499</v>
      </c>
      <c r="FU52" s="32">
        <v>2018.14772187531</v>
      </c>
      <c r="FV52" s="32">
        <v>0</v>
      </c>
      <c r="FW52" s="32">
        <v>0.21755108050468899</v>
      </c>
      <c r="FX52" s="32">
        <v>9427.4779862793002</v>
      </c>
      <c r="FY52" s="32">
        <v>6.4704669483030504</v>
      </c>
      <c r="FZ52" s="32">
        <v>40.694735672769298</v>
      </c>
      <c r="GA52" s="32">
        <v>3.0240325203595702</v>
      </c>
      <c r="GB52" s="32">
        <v>0.12197474793129499</v>
      </c>
      <c r="GC52" s="32">
        <v>3276.85712305879</v>
      </c>
      <c r="GD52" s="32">
        <v>154178.245423841</v>
      </c>
      <c r="GE52" s="32">
        <v>0.91183549732258495</v>
      </c>
      <c r="GF52" s="32">
        <v>7818.9539413120701</v>
      </c>
      <c r="GG52" s="32">
        <v>683.298099442688</v>
      </c>
      <c r="GH52" s="32">
        <v>1886.8845112100501</v>
      </c>
      <c r="GI52" s="32">
        <v>10862.406008918801</v>
      </c>
      <c r="GJ52" s="32">
        <v>244.87080876906501</v>
      </c>
      <c r="GK52" s="32">
        <v>1545.4591082173499</v>
      </c>
      <c r="GL52" s="32">
        <v>159.558770817603</v>
      </c>
      <c r="GM52" s="32">
        <v>251.61495643515499</v>
      </c>
      <c r="GN52" s="32">
        <v>1383.5018417030999</v>
      </c>
      <c r="GO52" s="32">
        <v>109.883611055654</v>
      </c>
      <c r="GP52" s="32">
        <v>0.27895654414960402</v>
      </c>
      <c r="GQ52" s="32">
        <v>93.175952277360807</v>
      </c>
      <c r="GR52" s="32">
        <v>1313.6461471996499</v>
      </c>
      <c r="GS52" s="32">
        <v>2719.1602041728702</v>
      </c>
      <c r="GT52" s="32">
        <v>0.20692144179194499</v>
      </c>
      <c r="GU52" s="32">
        <v>50675.875923834203</v>
      </c>
      <c r="GV52" s="32">
        <v>3765.5283726800999</v>
      </c>
      <c r="GW52" s="32">
        <v>14521.521535702201</v>
      </c>
      <c r="GX52" s="32">
        <v>6728.4744524043699</v>
      </c>
      <c r="GY52" s="32">
        <v>186.36090298193599</v>
      </c>
      <c r="GZ52" s="32">
        <v>2408.47841910135</v>
      </c>
      <c r="HA52" s="32">
        <v>3.7003460576702998</v>
      </c>
      <c r="HB52" s="32">
        <v>698.94886925576304</v>
      </c>
      <c r="HC52" s="32">
        <v>217804.18401095201</v>
      </c>
      <c r="HD52" s="32">
        <v>94006.408559639807</v>
      </c>
      <c r="HE52" s="32">
        <v>135384.93538731799</v>
      </c>
      <c r="HF52" s="32">
        <v>3953927.8661652999</v>
      </c>
      <c r="HG52" s="32">
        <v>4667.2689510530199</v>
      </c>
      <c r="HH52" s="32">
        <v>418146.09466972301</v>
      </c>
      <c r="HI52" s="33">
        <f t="shared" si="6"/>
        <v>18982659.386907108</v>
      </c>
      <c r="HJ52" s="34">
        <v>5385171.1853550104</v>
      </c>
      <c r="HK52" s="34">
        <v>33565558.149315096</v>
      </c>
      <c r="HL52" s="33">
        <v>38950729.334670097</v>
      </c>
      <c r="HM52" s="34">
        <v>0</v>
      </c>
      <c r="HN52" s="33">
        <v>38950729.334670097</v>
      </c>
      <c r="HO52" s="34">
        <v>0</v>
      </c>
      <c r="HP52" s="34">
        <v>1336086.02376696</v>
      </c>
      <c r="HQ52" s="33">
        <v>1336086.02376696</v>
      </c>
      <c r="HR52" s="34">
        <v>24729965.5358546</v>
      </c>
      <c r="HS52" s="35">
        <v>65016780.894291699</v>
      </c>
      <c r="HT52" s="34">
        <v>5552007.6384045202</v>
      </c>
      <c r="HU52" s="36">
        <v>78447432.642794296</v>
      </c>
      <c r="HX52" s="32">
        <v>1376.04565728529</v>
      </c>
      <c r="HY52" s="32">
        <v>2.7127200691150999</v>
      </c>
    </row>
    <row r="53" spans="1:233" x14ac:dyDescent="0.3">
      <c r="A53" s="74"/>
      <c r="B53" s="31" t="s">
        <v>53</v>
      </c>
      <c r="C53" s="21" t="s">
        <v>276</v>
      </c>
      <c r="D53" s="32">
        <v>0</v>
      </c>
      <c r="E53" s="32">
        <f t="shared" si="1"/>
        <v>0</v>
      </c>
      <c r="F53" s="32">
        <f t="shared" si="13"/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8.6464754219273601E-5</v>
      </c>
      <c r="M53" s="32">
        <v>5194629.5745987799</v>
      </c>
      <c r="N53" s="32">
        <v>18.0677448328873</v>
      </c>
      <c r="O53" s="32">
        <v>2.0780040111812701</v>
      </c>
      <c r="P53" s="32">
        <v>471.555985820812</v>
      </c>
      <c r="Q53" s="32">
        <v>4435.8664632462896</v>
      </c>
      <c r="R53" s="32">
        <v>29862.157792596201</v>
      </c>
      <c r="S53" s="32">
        <v>379.97801368417299</v>
      </c>
      <c r="T53" s="32">
        <v>316.431109199405</v>
      </c>
      <c r="U53" s="32">
        <v>0</v>
      </c>
      <c r="V53" s="32">
        <v>279.45455405308098</v>
      </c>
      <c r="W53" s="32">
        <f t="shared" si="0"/>
        <v>0</v>
      </c>
      <c r="X53" s="32">
        <f t="shared" si="14"/>
        <v>0</v>
      </c>
      <c r="Y53" s="32">
        <v>3.6959265728516</v>
      </c>
      <c r="Z53" s="32">
        <v>242.954530490401</v>
      </c>
      <c r="AA53" s="32">
        <v>0</v>
      </c>
      <c r="AB53" s="32">
        <v>66946.288340444793</v>
      </c>
      <c r="AC53" s="32">
        <v>105.208660600846</v>
      </c>
      <c r="AD53" s="32">
        <v>6.7435384712251398</v>
      </c>
      <c r="AE53" s="32">
        <v>0</v>
      </c>
      <c r="AF53" s="32">
        <v>317.01117299987601</v>
      </c>
      <c r="AG53" s="32">
        <v>2685.0908141689201</v>
      </c>
      <c r="AH53" s="32">
        <v>2.4646079469343101</v>
      </c>
      <c r="AI53" s="32">
        <v>167.56262043623801</v>
      </c>
      <c r="AJ53" s="32">
        <v>2296.2204185970099</v>
      </c>
      <c r="AK53" s="32">
        <v>3.3324794189897702</v>
      </c>
      <c r="AL53" s="32">
        <v>1.47042486601488</v>
      </c>
      <c r="AM53" s="32">
        <v>0</v>
      </c>
      <c r="AN53" s="32">
        <v>0</v>
      </c>
      <c r="AO53" s="32">
        <v>0</v>
      </c>
      <c r="AP53" s="32">
        <v>11.26109763162</v>
      </c>
      <c r="AQ53" s="32">
        <v>12021.2764748135</v>
      </c>
      <c r="AR53" s="32">
        <v>1109.6350954782499</v>
      </c>
      <c r="AS53" s="32">
        <v>4078.2359025126202</v>
      </c>
      <c r="AT53" s="32">
        <v>19.250859545008701</v>
      </c>
      <c r="AU53" s="32">
        <v>0</v>
      </c>
      <c r="AV53" s="32">
        <v>1911.64761693117</v>
      </c>
      <c r="AW53" s="32">
        <v>12465.499477126899</v>
      </c>
      <c r="AX53" s="32">
        <v>8979043.1846037004</v>
      </c>
      <c r="AY53" s="32">
        <v>12569448.768625399</v>
      </c>
      <c r="AZ53" s="32">
        <v>4665850.7414702298</v>
      </c>
      <c r="BA53" s="32">
        <v>3308901.3251832402</v>
      </c>
      <c r="BB53" s="32">
        <v>1486568.3197036299</v>
      </c>
      <c r="BC53" s="32">
        <v>194719.34211935801</v>
      </c>
      <c r="BD53" s="32">
        <v>16258.8968005679</v>
      </c>
      <c r="BE53" s="32">
        <v>1806209.2143328399</v>
      </c>
      <c r="BF53" s="32">
        <v>1805253.66596764</v>
      </c>
      <c r="BG53" s="32">
        <v>85676.465829950699</v>
      </c>
      <c r="BH53" s="32">
        <v>22.7922271419488</v>
      </c>
      <c r="BI53" s="32">
        <v>32562.5364150481</v>
      </c>
      <c r="BJ53" s="32">
        <v>2269.33254986879</v>
      </c>
      <c r="BK53" s="32">
        <v>539.90395425337204</v>
      </c>
      <c r="BL53" s="32">
        <v>646.54658896537501</v>
      </c>
      <c r="BM53" s="32">
        <v>2383.3884711800001</v>
      </c>
      <c r="BN53" s="32">
        <v>144296.35910738999</v>
      </c>
      <c r="BO53" s="32">
        <v>20617.008991339899</v>
      </c>
      <c r="BP53" s="32">
        <v>1258.3754671484201</v>
      </c>
      <c r="BQ53" s="32">
        <v>0</v>
      </c>
      <c r="BR53" s="32">
        <v>0.42123081457056599</v>
      </c>
      <c r="BS53" s="32">
        <v>3447.76137204315</v>
      </c>
      <c r="BT53" s="32">
        <v>219271.76001657499</v>
      </c>
      <c r="BU53" s="32">
        <v>33.556535627534501</v>
      </c>
      <c r="BV53" s="32">
        <v>1195.19150455554</v>
      </c>
      <c r="BW53" s="32">
        <v>0</v>
      </c>
      <c r="BX53" s="32">
        <v>181887.014807281</v>
      </c>
      <c r="BY53" s="32">
        <v>15310.068062083899</v>
      </c>
      <c r="BZ53" s="32">
        <v>62.494333990608098</v>
      </c>
      <c r="CA53" s="32">
        <v>159357.53988161799</v>
      </c>
      <c r="CB53" s="32">
        <v>49928.416588465698</v>
      </c>
      <c r="CC53" s="32">
        <v>2343.6518079276302</v>
      </c>
      <c r="CD53" s="32">
        <v>28662.150890502398</v>
      </c>
      <c r="CE53" s="32">
        <v>699.12105646130703</v>
      </c>
      <c r="CF53" s="32">
        <v>2678.0575639574399</v>
      </c>
      <c r="CG53" s="32">
        <v>4284.4435525252602</v>
      </c>
      <c r="CH53" s="32">
        <v>10685.739613400699</v>
      </c>
      <c r="CI53" s="32">
        <v>0</v>
      </c>
      <c r="CJ53" s="32">
        <v>349.00234698027202</v>
      </c>
      <c r="CK53" s="32">
        <v>444.32355748988499</v>
      </c>
      <c r="CL53" s="32">
        <v>1628.3164579208999</v>
      </c>
      <c r="CM53" s="32">
        <v>61226.692544564103</v>
      </c>
      <c r="CN53" s="32">
        <v>245.37125636450901</v>
      </c>
      <c r="CO53" s="32">
        <v>24.641935498804202</v>
      </c>
      <c r="CP53" s="32">
        <v>3802.4704808779102</v>
      </c>
      <c r="CQ53" s="32">
        <v>10578.355314836201</v>
      </c>
      <c r="CR53" s="32">
        <v>15.120095859015301</v>
      </c>
      <c r="CS53" s="32">
        <v>232963.66328633201</v>
      </c>
      <c r="CT53" s="32">
        <v>19319.7837446831</v>
      </c>
      <c r="CU53" s="32">
        <v>53260.564712763298</v>
      </c>
      <c r="CV53" s="32">
        <v>12732.928941533701</v>
      </c>
      <c r="CW53" s="32">
        <v>32409.7070742621</v>
      </c>
      <c r="CX53" s="32">
        <v>10878.098289249399</v>
      </c>
      <c r="CY53" s="32">
        <v>29837.165849937101</v>
      </c>
      <c r="CZ53" s="32">
        <v>3879.7031018080502</v>
      </c>
      <c r="DA53" s="32">
        <v>33939.175120297499</v>
      </c>
      <c r="DB53" s="32">
        <v>8142.4808075740202</v>
      </c>
      <c r="DC53" s="32">
        <v>408.051533278828</v>
      </c>
      <c r="DD53" s="32">
        <v>6955.7754493286402</v>
      </c>
      <c r="DE53" s="32">
        <v>22.677582317713501</v>
      </c>
      <c r="DF53" s="32">
        <v>2801.0630874152998</v>
      </c>
      <c r="DG53" s="32">
        <v>6578.33879042841</v>
      </c>
      <c r="DH53" s="32">
        <v>5532.4792102326701</v>
      </c>
      <c r="DI53" s="32">
        <v>38279.411270251599</v>
      </c>
      <c r="DJ53" s="32">
        <v>1168.1088749935</v>
      </c>
      <c r="DK53" s="32">
        <v>5734.2074319556896</v>
      </c>
      <c r="DL53" s="32">
        <v>9216.2065178526409</v>
      </c>
      <c r="DM53" s="32">
        <v>58777.170170651603</v>
      </c>
      <c r="DN53" s="32">
        <v>564.82938974236799</v>
      </c>
      <c r="DO53" s="32">
        <v>52.7953728526387</v>
      </c>
      <c r="DP53" s="32">
        <v>9891.5212425488608</v>
      </c>
      <c r="DQ53" s="32">
        <v>15696.066594138099</v>
      </c>
      <c r="DR53" s="32">
        <v>1863.61143692872</v>
      </c>
      <c r="DS53" s="32">
        <v>4781.2454495167503</v>
      </c>
      <c r="DT53" s="32">
        <v>11174.1011775185</v>
      </c>
      <c r="DU53" s="32">
        <v>125402.69920953699</v>
      </c>
      <c r="DV53" s="32">
        <v>55441.679150819298</v>
      </c>
      <c r="DW53" s="32">
        <v>58777.2682307305</v>
      </c>
      <c r="DX53" s="32">
        <v>4.8804592899938299</v>
      </c>
      <c r="DY53" s="32">
        <v>26260.187268192101</v>
      </c>
      <c r="DZ53" s="32">
        <v>2591.72609139413</v>
      </c>
      <c r="EA53" s="32">
        <v>0</v>
      </c>
      <c r="EB53" s="32">
        <v>2123.8833376653301</v>
      </c>
      <c r="EC53" s="32">
        <v>15.681733683052499</v>
      </c>
      <c r="ED53" s="32">
        <v>5251.6380995068002</v>
      </c>
      <c r="EE53" s="32">
        <v>530.48436686423395</v>
      </c>
      <c r="EF53" s="32">
        <v>6385.2490201313103</v>
      </c>
      <c r="EG53" s="32">
        <v>4584.4207136303803</v>
      </c>
      <c r="EH53" s="32">
        <v>10008.567458157</v>
      </c>
      <c r="EI53" s="32">
        <v>22269.424093116799</v>
      </c>
      <c r="EJ53" s="32">
        <v>31830.087508345099</v>
      </c>
      <c r="EK53" s="32">
        <v>584086.71242153202</v>
      </c>
      <c r="EL53" s="32">
        <v>217772.88311881799</v>
      </c>
      <c r="EM53" s="32">
        <v>13579.4720563551</v>
      </c>
      <c r="EN53" s="32">
        <v>0</v>
      </c>
      <c r="EO53" s="32">
        <v>56747.6503713165</v>
      </c>
      <c r="EP53" s="32">
        <v>0</v>
      </c>
      <c r="EQ53" s="32">
        <v>6553.6271915534298</v>
      </c>
      <c r="ER53" s="32">
        <v>0</v>
      </c>
      <c r="ES53" s="32">
        <v>0</v>
      </c>
      <c r="ET53" s="32">
        <v>3142572.8225421999</v>
      </c>
      <c r="EU53" s="32">
        <v>2239216.1120073199</v>
      </c>
      <c r="EV53" s="32">
        <v>2930162.9011345799</v>
      </c>
      <c r="EW53" s="32">
        <v>249814.75625261699</v>
      </c>
      <c r="EX53" s="32">
        <v>13397.8838813852</v>
      </c>
      <c r="EY53" s="32">
        <v>232695.360678975</v>
      </c>
      <c r="EZ53" s="32">
        <v>241726.454211</v>
      </c>
      <c r="FA53" s="32">
        <v>990866.45099041297</v>
      </c>
      <c r="FB53" s="32">
        <v>136080.089454359</v>
      </c>
      <c r="FC53" s="32">
        <v>1485201.5168241099</v>
      </c>
      <c r="FD53" s="32">
        <v>820368.25538510003</v>
      </c>
      <c r="FE53" s="32">
        <v>0</v>
      </c>
      <c r="FF53" s="32">
        <v>0</v>
      </c>
      <c r="FG53" s="32">
        <v>1824.6830940330401</v>
      </c>
      <c r="FH53" s="32">
        <v>2395.73395237161</v>
      </c>
      <c r="FI53" s="32">
        <v>0</v>
      </c>
      <c r="FJ53" s="32">
        <v>0</v>
      </c>
      <c r="FK53" s="32">
        <v>24.1172605190227</v>
      </c>
      <c r="FL53" s="32">
        <v>1023.99718717159</v>
      </c>
      <c r="FM53" s="32">
        <v>0</v>
      </c>
      <c r="FN53" s="32">
        <v>0</v>
      </c>
      <c r="FO53" s="32">
        <v>0</v>
      </c>
      <c r="FP53" s="32">
        <v>0</v>
      </c>
      <c r="FQ53" s="32">
        <v>0</v>
      </c>
      <c r="FR53" s="32">
        <v>0</v>
      </c>
      <c r="FS53" s="32">
        <v>0</v>
      </c>
      <c r="FT53" s="32">
        <v>0</v>
      </c>
      <c r="FU53" s="32">
        <v>0</v>
      </c>
      <c r="FV53" s="32">
        <v>0</v>
      </c>
      <c r="FW53" s="32">
        <v>0</v>
      </c>
      <c r="FX53" s="32">
        <v>0</v>
      </c>
      <c r="FY53" s="32">
        <v>0</v>
      </c>
      <c r="FZ53" s="32">
        <v>0</v>
      </c>
      <c r="GA53" s="32">
        <v>0</v>
      </c>
      <c r="GB53" s="32">
        <v>0</v>
      </c>
      <c r="GC53" s="32">
        <v>288.72042896214498</v>
      </c>
      <c r="GD53" s="32">
        <v>0</v>
      </c>
      <c r="GE53" s="32">
        <v>0</v>
      </c>
      <c r="GF53" s="32">
        <v>0</v>
      </c>
      <c r="GG53" s="32">
        <v>0</v>
      </c>
      <c r="GH53" s="32">
        <v>0</v>
      </c>
      <c r="GI53" s="32">
        <v>0</v>
      </c>
      <c r="GJ53" s="32">
        <v>20.380084332801101</v>
      </c>
      <c r="GK53" s="32">
        <v>0</v>
      </c>
      <c r="GL53" s="32">
        <v>0</v>
      </c>
      <c r="GM53" s="32">
        <v>0</v>
      </c>
      <c r="GN53" s="32">
        <v>0</v>
      </c>
      <c r="GO53" s="32">
        <v>0</v>
      </c>
      <c r="GP53" s="32">
        <v>0</v>
      </c>
      <c r="GQ53" s="32">
        <v>0</v>
      </c>
      <c r="GR53" s="32">
        <v>0</v>
      </c>
      <c r="GS53" s="32">
        <v>0</v>
      </c>
      <c r="GT53" s="32">
        <v>0</v>
      </c>
      <c r="GU53" s="32">
        <v>0</v>
      </c>
      <c r="GV53" s="32">
        <v>0</v>
      </c>
      <c r="GW53" s="32">
        <v>0</v>
      </c>
      <c r="GX53" s="32">
        <v>0</v>
      </c>
      <c r="GY53" s="32">
        <v>0</v>
      </c>
      <c r="GZ53" s="32">
        <v>0</v>
      </c>
      <c r="HA53" s="32">
        <v>217.91507105991499</v>
      </c>
      <c r="HB53" s="32">
        <v>0</v>
      </c>
      <c r="HC53" s="32">
        <v>0</v>
      </c>
      <c r="HD53" s="32">
        <v>0</v>
      </c>
      <c r="HE53" s="32">
        <v>0</v>
      </c>
      <c r="HF53" s="32">
        <v>88315.916006681204</v>
      </c>
      <c r="HG53" s="32">
        <v>771.17666162570902</v>
      </c>
      <c r="HH53" s="32">
        <v>483.31146803163301</v>
      </c>
      <c r="HI53" s="33">
        <f t="shared" si="6"/>
        <v>55640025.573616713</v>
      </c>
      <c r="HJ53" s="34">
        <v>348679.77638886397</v>
      </c>
      <c r="HK53" s="34">
        <v>1786273.74037253</v>
      </c>
      <c r="HL53" s="33">
        <v>2134953.51676139</v>
      </c>
      <c r="HM53" s="34">
        <v>0</v>
      </c>
      <c r="HN53" s="33">
        <v>2134953.51676139</v>
      </c>
      <c r="HO53" s="34">
        <v>0</v>
      </c>
      <c r="HP53" s="34">
        <v>1705775.8318813599</v>
      </c>
      <c r="HQ53" s="33">
        <v>1705775.8318813599</v>
      </c>
      <c r="HR53" s="34">
        <v>497644.06161613198</v>
      </c>
      <c r="HS53" s="35">
        <v>4338373.4102588799</v>
      </c>
      <c r="HT53" s="34">
        <v>7135550.7104531704</v>
      </c>
      <c r="HU53" s="36">
        <v>52842848.273422398</v>
      </c>
      <c r="HX53" s="32">
        <v>0</v>
      </c>
      <c r="HY53" s="32">
        <v>0</v>
      </c>
    </row>
    <row r="54" spans="1:233" x14ac:dyDescent="0.3">
      <c r="A54" s="74"/>
      <c r="B54" s="31" t="s">
        <v>54</v>
      </c>
      <c r="C54" s="21" t="s">
        <v>277</v>
      </c>
      <c r="D54" s="32">
        <v>112723.889441516</v>
      </c>
      <c r="E54" s="32">
        <f t="shared" si="1"/>
        <v>168941.4233726543</v>
      </c>
      <c r="F54" s="32">
        <f t="shared" si="13"/>
        <v>2548.9134666096948</v>
      </c>
      <c r="G54" s="32">
        <v>124300.673209607</v>
      </c>
      <c r="H54" s="32">
        <v>5252.8176319201202</v>
      </c>
      <c r="I54" s="32">
        <v>48836.2208582639</v>
      </c>
      <c r="J54" s="32">
        <v>13107.7663695425</v>
      </c>
      <c r="K54" s="32">
        <v>52161.377291010001</v>
      </c>
      <c r="L54" s="32">
        <v>0</v>
      </c>
      <c r="M54" s="32">
        <v>565.72643106910903</v>
      </c>
      <c r="N54" s="32">
        <v>2.4241225318291801E-2</v>
      </c>
      <c r="O54" s="32">
        <v>0</v>
      </c>
      <c r="P54" s="32">
        <v>0</v>
      </c>
      <c r="Q54" s="32">
        <v>37.620028571881498</v>
      </c>
      <c r="R54" s="32">
        <v>7480.1979213115301</v>
      </c>
      <c r="S54" s="32">
        <v>0</v>
      </c>
      <c r="T54" s="32">
        <v>0.95380144295631097</v>
      </c>
      <c r="U54" s="32">
        <v>0</v>
      </c>
      <c r="V54" s="32">
        <v>0</v>
      </c>
      <c r="W54" s="32">
        <f t="shared" si="0"/>
        <v>0</v>
      </c>
      <c r="X54" s="32">
        <f t="shared" si="14"/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55.907135311121301</v>
      </c>
      <c r="AD54" s="32">
        <v>0.137552873282794</v>
      </c>
      <c r="AE54" s="32">
        <v>0</v>
      </c>
      <c r="AF54" s="32">
        <v>5.8549022104033996</v>
      </c>
      <c r="AG54" s="32">
        <v>1864.5468993796901</v>
      </c>
      <c r="AH54" s="32">
        <v>0</v>
      </c>
      <c r="AI54" s="32">
        <v>9.2036198744444597</v>
      </c>
      <c r="AJ54" s="32">
        <v>0</v>
      </c>
      <c r="AK54" s="32">
        <v>6.7588129680645999</v>
      </c>
      <c r="AL54" s="32">
        <v>114.433004932739</v>
      </c>
      <c r="AM54" s="32">
        <v>0</v>
      </c>
      <c r="AN54" s="32">
        <v>8.0087772638958405</v>
      </c>
      <c r="AO54" s="32">
        <v>0</v>
      </c>
      <c r="AP54" s="32">
        <v>0</v>
      </c>
      <c r="AQ54" s="32">
        <v>14605.863330398601</v>
      </c>
      <c r="AR54" s="32">
        <v>16937.422347777901</v>
      </c>
      <c r="AS54" s="32">
        <v>563.13417718988296</v>
      </c>
      <c r="AT54" s="32">
        <v>6356.1295069405196</v>
      </c>
      <c r="AU54" s="32">
        <v>0</v>
      </c>
      <c r="AV54" s="32">
        <v>45887.148200088202</v>
      </c>
      <c r="AW54" s="32">
        <v>10327.526863419</v>
      </c>
      <c r="AX54" s="32">
        <v>958906.59076434397</v>
      </c>
      <c r="AY54" s="32">
        <v>4701305.4868595703</v>
      </c>
      <c r="AZ54" s="32">
        <v>7089207.9386656499</v>
      </c>
      <c r="BA54" s="32">
        <v>24990106.858416799</v>
      </c>
      <c r="BB54" s="32">
        <v>53850.032522376699</v>
      </c>
      <c r="BC54" s="32">
        <v>23919.7776101046</v>
      </c>
      <c r="BD54" s="32">
        <v>45915.395652161002</v>
      </c>
      <c r="BE54" s="32">
        <v>114161.945287828</v>
      </c>
      <c r="BF54" s="32">
        <v>363769.676799935</v>
      </c>
      <c r="BG54" s="32">
        <v>41.732950437260698</v>
      </c>
      <c r="BH54" s="32">
        <v>37.730877110000201</v>
      </c>
      <c r="BI54" s="32">
        <v>21.029659558444902</v>
      </c>
      <c r="BJ54" s="32">
        <v>0</v>
      </c>
      <c r="BK54" s="32">
        <v>45.269226547746399</v>
      </c>
      <c r="BL54" s="32">
        <v>18770.168228736198</v>
      </c>
      <c r="BM54" s="32">
        <v>4987.0285329459803</v>
      </c>
      <c r="BN54" s="32">
        <v>297.515086673447</v>
      </c>
      <c r="BO54" s="32">
        <v>149.82405909051101</v>
      </c>
      <c r="BP54" s="32">
        <v>1.18088967185164</v>
      </c>
      <c r="BQ54" s="32">
        <v>6.8681603514103697</v>
      </c>
      <c r="BR54" s="32">
        <v>53.527917238812698</v>
      </c>
      <c r="BS54" s="32">
        <v>8.3778062379397795</v>
      </c>
      <c r="BT54" s="32">
        <v>300.77744003786597</v>
      </c>
      <c r="BU54" s="32">
        <v>3.0700391698442799</v>
      </c>
      <c r="BV54" s="32">
        <v>92.386746689627302</v>
      </c>
      <c r="BW54" s="32">
        <v>9692.3186101196497</v>
      </c>
      <c r="BX54" s="32">
        <v>13447.686162870301</v>
      </c>
      <c r="BY54" s="32">
        <v>9370.0438656960196</v>
      </c>
      <c r="BZ54" s="32">
        <v>0</v>
      </c>
      <c r="CA54" s="32">
        <v>13378.948669691599</v>
      </c>
      <c r="CB54" s="32">
        <v>304823.068238648</v>
      </c>
      <c r="CC54" s="32">
        <v>676.11794368691596</v>
      </c>
      <c r="CD54" s="32">
        <v>5522.6635222524301</v>
      </c>
      <c r="CE54" s="32">
        <v>25612.825715766601</v>
      </c>
      <c r="CF54" s="32">
        <v>1380.49335686209</v>
      </c>
      <c r="CG54" s="32">
        <v>16941.341622632201</v>
      </c>
      <c r="CH54" s="32">
        <v>456.80725526327802</v>
      </c>
      <c r="CI54" s="32">
        <v>0</v>
      </c>
      <c r="CJ54" s="32">
        <v>0</v>
      </c>
      <c r="CK54" s="32">
        <v>427.29544752728702</v>
      </c>
      <c r="CL54" s="32">
        <v>0</v>
      </c>
      <c r="CM54" s="32">
        <v>421.222415327313</v>
      </c>
      <c r="CN54" s="32">
        <v>0</v>
      </c>
      <c r="CO54" s="32">
        <v>81.830365785011494</v>
      </c>
      <c r="CP54" s="32">
        <v>1047.7944461964701</v>
      </c>
      <c r="CQ54" s="32">
        <v>1459.89940337438</v>
      </c>
      <c r="CR54" s="32">
        <v>31.169723722609699</v>
      </c>
      <c r="CS54" s="32">
        <v>1583086.50594056</v>
      </c>
      <c r="CT54" s="32">
        <v>16042.541524314</v>
      </c>
      <c r="CU54" s="32">
        <v>227.192988326468</v>
      </c>
      <c r="CV54" s="32">
        <v>17334.665157350999</v>
      </c>
      <c r="CW54" s="32">
        <v>8778.8938751413298</v>
      </c>
      <c r="CX54" s="32">
        <v>28506.229649401499</v>
      </c>
      <c r="CY54" s="32">
        <v>4517.73934769263</v>
      </c>
      <c r="CZ54" s="32">
        <v>10810.7425660101</v>
      </c>
      <c r="DA54" s="32">
        <v>1849.9078433119701</v>
      </c>
      <c r="DB54" s="32">
        <v>15483.901929084401</v>
      </c>
      <c r="DC54" s="32">
        <v>463.58116631504703</v>
      </c>
      <c r="DD54" s="32">
        <v>10587.1091659879</v>
      </c>
      <c r="DE54" s="32">
        <v>5944.5993868023497</v>
      </c>
      <c r="DF54" s="32">
        <v>8210.0444613715208</v>
      </c>
      <c r="DG54" s="32">
        <v>3245.7122227518198</v>
      </c>
      <c r="DH54" s="32">
        <v>6692.0872717543598</v>
      </c>
      <c r="DI54" s="32">
        <v>12934.3382667841</v>
      </c>
      <c r="DJ54" s="32">
        <v>8747.1508719204994</v>
      </c>
      <c r="DK54" s="32">
        <v>673.88486487171804</v>
      </c>
      <c r="DL54" s="32">
        <v>7696.9360811870501</v>
      </c>
      <c r="DM54" s="32">
        <v>38490.423389889002</v>
      </c>
      <c r="DN54" s="32">
        <v>1792.61579258141</v>
      </c>
      <c r="DO54" s="32">
        <v>2309.9010625436999</v>
      </c>
      <c r="DP54" s="32">
        <v>2905.9729236144499</v>
      </c>
      <c r="DQ54" s="32">
        <v>16210.2691965502</v>
      </c>
      <c r="DR54" s="32">
        <v>2824.6627510882199</v>
      </c>
      <c r="DS54" s="32">
        <v>1907.7235723317001</v>
      </c>
      <c r="DT54" s="32">
        <v>13692.9973965143</v>
      </c>
      <c r="DU54" s="32">
        <v>43303.3319729215</v>
      </c>
      <c r="DV54" s="32">
        <v>85921.618052697901</v>
      </c>
      <c r="DW54" s="32">
        <v>5853.1488854175104</v>
      </c>
      <c r="DX54" s="32">
        <v>83377.301288146598</v>
      </c>
      <c r="DY54" s="32">
        <v>15951.029371545001</v>
      </c>
      <c r="DZ54" s="32">
        <v>2583.2246886430398</v>
      </c>
      <c r="EA54" s="32">
        <v>530.29922205984894</v>
      </c>
      <c r="EB54" s="32">
        <v>1880.9220515203101</v>
      </c>
      <c r="EC54" s="32">
        <v>29.0661911226969</v>
      </c>
      <c r="ED54" s="32">
        <v>4369.8332289038299</v>
      </c>
      <c r="EE54" s="32">
        <v>1370.94657857995</v>
      </c>
      <c r="EF54" s="32">
        <v>81614.592265379499</v>
      </c>
      <c r="EG54" s="32">
        <v>99122.5800188781</v>
      </c>
      <c r="EH54" s="32">
        <v>74111.56682942</v>
      </c>
      <c r="EI54" s="32">
        <v>5327.1101474939596</v>
      </c>
      <c r="EJ54" s="32">
        <v>26500.355487175999</v>
      </c>
      <c r="EK54" s="32">
        <v>1735.6376303320801</v>
      </c>
      <c r="EL54" s="32">
        <v>238.64631588120599</v>
      </c>
      <c r="EM54" s="32">
        <v>2438.19289605433</v>
      </c>
      <c r="EN54" s="32">
        <v>5.8946740392711201E-2</v>
      </c>
      <c r="EO54" s="32">
        <v>1691.8511629939301</v>
      </c>
      <c r="EP54" s="32">
        <v>0</v>
      </c>
      <c r="EQ54" s="32">
        <v>1.15243974307441</v>
      </c>
      <c r="ER54" s="32">
        <v>0</v>
      </c>
      <c r="ES54" s="32">
        <v>0</v>
      </c>
      <c r="ET54" s="32">
        <v>12453336.740615699</v>
      </c>
      <c r="EU54" s="32">
        <v>2379060.6612452101</v>
      </c>
      <c r="EV54" s="32">
        <v>1211178.3575428501</v>
      </c>
      <c r="EW54" s="32">
        <v>39798.554861005301</v>
      </c>
      <c r="EX54" s="32">
        <v>50631.013344443403</v>
      </c>
      <c r="EY54" s="32">
        <v>8893.3292355509093</v>
      </c>
      <c r="EZ54" s="32">
        <v>227399.97475404199</v>
      </c>
      <c r="FA54" s="32">
        <v>172757.302243457</v>
      </c>
      <c r="FB54" s="32">
        <v>128382.36693728701</v>
      </c>
      <c r="FC54" s="32">
        <v>9044175.9409127794</v>
      </c>
      <c r="FD54" s="32">
        <v>1513024.4725925301</v>
      </c>
      <c r="FE54" s="32">
        <v>0</v>
      </c>
      <c r="FF54" s="32">
        <v>0</v>
      </c>
      <c r="FG54" s="32">
        <v>509.41736148246002</v>
      </c>
      <c r="FH54" s="32">
        <v>1380.0724388274</v>
      </c>
      <c r="FI54" s="32">
        <v>0</v>
      </c>
      <c r="FJ54" s="32">
        <v>0</v>
      </c>
      <c r="FK54" s="32">
        <v>0</v>
      </c>
      <c r="FL54" s="32">
        <v>0</v>
      </c>
      <c r="FM54" s="32">
        <v>0</v>
      </c>
      <c r="FN54" s="32">
        <v>0</v>
      </c>
      <c r="FO54" s="32">
        <v>0</v>
      </c>
      <c r="FP54" s="32">
        <v>0</v>
      </c>
      <c r="FQ54" s="32">
        <v>0</v>
      </c>
      <c r="FR54" s="32">
        <v>0</v>
      </c>
      <c r="FS54" s="32">
        <v>0</v>
      </c>
      <c r="FT54" s="32">
        <v>0</v>
      </c>
      <c r="FU54" s="32">
        <v>0</v>
      </c>
      <c r="FV54" s="32">
        <v>0</v>
      </c>
      <c r="FW54" s="32">
        <v>0</v>
      </c>
      <c r="FX54" s="32">
        <v>0</v>
      </c>
      <c r="FY54" s="32">
        <v>0</v>
      </c>
      <c r="FZ54" s="32">
        <v>0</v>
      </c>
      <c r="GA54" s="32">
        <v>0</v>
      </c>
      <c r="GB54" s="32">
        <v>0</v>
      </c>
      <c r="GC54" s="32">
        <v>508.09215908414302</v>
      </c>
      <c r="GD54" s="32">
        <v>0</v>
      </c>
      <c r="GE54" s="32">
        <v>0</v>
      </c>
      <c r="GF54" s="32">
        <v>0</v>
      </c>
      <c r="GG54" s="32">
        <v>0</v>
      </c>
      <c r="GH54" s="32">
        <v>0</v>
      </c>
      <c r="GI54" s="32">
        <v>0</v>
      </c>
      <c r="GJ54" s="32">
        <v>1241.8508388343701</v>
      </c>
      <c r="GK54" s="32">
        <v>0</v>
      </c>
      <c r="GL54" s="32">
        <v>0</v>
      </c>
      <c r="GM54" s="32">
        <v>0</v>
      </c>
      <c r="GN54" s="32">
        <v>0</v>
      </c>
      <c r="GO54" s="32">
        <v>0</v>
      </c>
      <c r="GP54" s="32">
        <v>0</v>
      </c>
      <c r="GQ54" s="32">
        <v>0</v>
      </c>
      <c r="GR54" s="32">
        <v>0</v>
      </c>
      <c r="GS54" s="32">
        <v>0</v>
      </c>
      <c r="GT54" s="32">
        <v>0</v>
      </c>
      <c r="GU54" s="32">
        <v>0</v>
      </c>
      <c r="GV54" s="32">
        <v>0</v>
      </c>
      <c r="GW54" s="32">
        <v>0</v>
      </c>
      <c r="GX54" s="32">
        <v>0</v>
      </c>
      <c r="GY54" s="32">
        <v>0</v>
      </c>
      <c r="GZ54" s="32">
        <v>0</v>
      </c>
      <c r="HA54" s="32">
        <v>469.16027626794897</v>
      </c>
      <c r="HB54" s="32">
        <v>0</v>
      </c>
      <c r="HC54" s="32">
        <v>0</v>
      </c>
      <c r="HD54" s="32">
        <v>0</v>
      </c>
      <c r="HE54" s="32">
        <v>0</v>
      </c>
      <c r="HF54" s="32">
        <v>118910.026904228</v>
      </c>
      <c r="HG54" s="32">
        <v>1675.58127827099</v>
      </c>
      <c r="HH54" s="32">
        <v>684.451360727272</v>
      </c>
      <c r="HI54" s="33">
        <f t="shared" si="6"/>
        <v>69127369.55940032</v>
      </c>
      <c r="HJ54" s="34">
        <v>238454.622469475</v>
      </c>
      <c r="HK54" s="34">
        <v>795980.77888201503</v>
      </c>
      <c r="HL54" s="33">
        <v>1034435.4013514901</v>
      </c>
      <c r="HM54" s="34">
        <v>0</v>
      </c>
      <c r="HN54" s="33">
        <v>1034435.4013514901</v>
      </c>
      <c r="HO54" s="34">
        <v>0</v>
      </c>
      <c r="HP54" s="34">
        <v>2272815.0950003299</v>
      </c>
      <c r="HQ54" s="33">
        <v>2272815.0950003299</v>
      </c>
      <c r="HR54" s="34">
        <v>3223496.6266475799</v>
      </c>
      <c r="HS54" s="35">
        <v>6530747.1229993999</v>
      </c>
      <c r="HT54" s="34">
        <v>531037.39965293498</v>
      </c>
      <c r="HU54" s="36">
        <v>75127079.282746702</v>
      </c>
      <c r="HX54" s="32">
        <v>171490.336839264</v>
      </c>
      <c r="HY54" s="32">
        <v>0</v>
      </c>
    </row>
    <row r="55" spans="1:233" x14ac:dyDescent="0.3">
      <c r="A55" s="74"/>
      <c r="B55" s="31" t="s">
        <v>55</v>
      </c>
      <c r="C55" s="21" t="s">
        <v>278</v>
      </c>
      <c r="D55" s="32">
        <v>28532.499652132599</v>
      </c>
      <c r="E55" s="32">
        <f t="shared" si="1"/>
        <v>42762.196438510378</v>
      </c>
      <c r="F55" s="32">
        <f t="shared" si="13"/>
        <v>645.1771045133213</v>
      </c>
      <c r="G55" s="32">
        <v>159952.276122293</v>
      </c>
      <c r="H55" s="32">
        <v>1329.58521922929</v>
      </c>
      <c r="I55" s="32">
        <v>12361.3500346156</v>
      </c>
      <c r="J55" s="32">
        <v>3317.8179109340099</v>
      </c>
      <c r="K55" s="32">
        <v>13203.008579496</v>
      </c>
      <c r="L55" s="32">
        <v>158230.90903658199</v>
      </c>
      <c r="M55" s="32">
        <v>90928.920310295201</v>
      </c>
      <c r="N55" s="32">
        <v>967.021092363756</v>
      </c>
      <c r="O55" s="32">
        <v>180.321836934125</v>
      </c>
      <c r="P55" s="32">
        <v>3086.4596556598499</v>
      </c>
      <c r="Q55" s="32">
        <v>2869.2011264897001</v>
      </c>
      <c r="R55" s="32">
        <v>15.8966531821073</v>
      </c>
      <c r="S55" s="32">
        <v>199.97111021935399</v>
      </c>
      <c r="T55" s="32">
        <v>1066.3044091781301</v>
      </c>
      <c r="U55" s="32">
        <v>157.91172040688801</v>
      </c>
      <c r="V55" s="32">
        <v>3487.5226595926001</v>
      </c>
      <c r="W55" s="32">
        <f t="shared" si="0"/>
        <v>8.8724348705190312</v>
      </c>
      <c r="X55" s="32">
        <f t="shared" si="14"/>
        <v>0.775940334937259</v>
      </c>
      <c r="Y55" s="32">
        <v>35.025211901276599</v>
      </c>
      <c r="Z55" s="32">
        <v>580.98433707493598</v>
      </c>
      <c r="AA55" s="32">
        <v>1043.8897612901801</v>
      </c>
      <c r="AB55" s="32">
        <v>1632.57422917342</v>
      </c>
      <c r="AC55" s="32">
        <v>2730.0644847865601</v>
      </c>
      <c r="AD55" s="32">
        <v>8610.4510312162802</v>
      </c>
      <c r="AE55" s="32">
        <v>1829.6616107662101</v>
      </c>
      <c r="AF55" s="32">
        <v>913.74573882698201</v>
      </c>
      <c r="AG55" s="32">
        <v>29732.461803253798</v>
      </c>
      <c r="AH55" s="32">
        <v>30232.482388590699</v>
      </c>
      <c r="AI55" s="32">
        <v>327.78574614184402</v>
      </c>
      <c r="AJ55" s="32">
        <v>71.901413420297402</v>
      </c>
      <c r="AK55" s="32">
        <v>547.64189869378094</v>
      </c>
      <c r="AL55" s="32">
        <v>4081.05260943337</v>
      </c>
      <c r="AM55" s="32">
        <v>5.6667646669823801</v>
      </c>
      <c r="AN55" s="32">
        <v>165.75328678251299</v>
      </c>
      <c r="AO55" s="32">
        <v>12667.8356598189</v>
      </c>
      <c r="AP55" s="32">
        <v>4271.7931905981204</v>
      </c>
      <c r="AQ55" s="32">
        <v>8807.2560672733798</v>
      </c>
      <c r="AR55" s="32">
        <v>44126.0194601974</v>
      </c>
      <c r="AS55" s="32">
        <v>11399.034475328899</v>
      </c>
      <c r="AT55" s="32">
        <v>16899.328894953102</v>
      </c>
      <c r="AU55" s="32">
        <v>43.776870539853299</v>
      </c>
      <c r="AV55" s="32">
        <v>5920.3508140368604</v>
      </c>
      <c r="AW55" s="32">
        <v>8594.3989450542194</v>
      </c>
      <c r="AX55" s="32">
        <v>375370.70313343097</v>
      </c>
      <c r="AY55" s="32">
        <v>1564992.12042351</v>
      </c>
      <c r="AZ55" s="32">
        <v>914925.34727366501</v>
      </c>
      <c r="BA55" s="32">
        <v>1757182.1195703601</v>
      </c>
      <c r="BB55" s="32">
        <v>194033.25389750101</v>
      </c>
      <c r="BC55" s="32">
        <v>11255.6668084543</v>
      </c>
      <c r="BD55" s="32">
        <v>50501.865728867502</v>
      </c>
      <c r="BE55" s="32">
        <v>351534.58750217501</v>
      </c>
      <c r="BF55" s="32">
        <v>221877.166014544</v>
      </c>
      <c r="BG55" s="32">
        <v>7673.9756381736597</v>
      </c>
      <c r="BH55" s="32">
        <v>94.613554489526607</v>
      </c>
      <c r="BI55" s="32">
        <v>19753.952288533299</v>
      </c>
      <c r="BJ55" s="32">
        <v>994.66088243260697</v>
      </c>
      <c r="BK55" s="32">
        <v>924.02427998915698</v>
      </c>
      <c r="BL55" s="32">
        <v>19748.003153457699</v>
      </c>
      <c r="BM55" s="32">
        <v>20883.0901229132</v>
      </c>
      <c r="BN55" s="32">
        <v>14192.439494751899</v>
      </c>
      <c r="BO55" s="32">
        <v>47038.151870280497</v>
      </c>
      <c r="BP55" s="32">
        <v>3511.9412809947498</v>
      </c>
      <c r="BQ55" s="32">
        <v>135.11644099702599</v>
      </c>
      <c r="BR55" s="32">
        <v>3191.2975796281398</v>
      </c>
      <c r="BS55" s="32">
        <v>4151.3444873252802</v>
      </c>
      <c r="BT55" s="32">
        <v>97056.878844841907</v>
      </c>
      <c r="BU55" s="32">
        <v>107.375014399739</v>
      </c>
      <c r="BV55" s="32">
        <v>9332.5766899074206</v>
      </c>
      <c r="BW55" s="32">
        <v>6681.5160332141404</v>
      </c>
      <c r="BX55" s="32">
        <v>23998.854319176498</v>
      </c>
      <c r="BY55" s="32">
        <v>114952.883633572</v>
      </c>
      <c r="BZ55" s="32">
        <v>1472.9620542897001</v>
      </c>
      <c r="CA55" s="32">
        <v>75533.957827836595</v>
      </c>
      <c r="CB55" s="32">
        <v>57547.681195279198</v>
      </c>
      <c r="CC55" s="32">
        <v>8138.64044875746</v>
      </c>
      <c r="CD55" s="32">
        <v>14956.2167237661</v>
      </c>
      <c r="CE55" s="32">
        <v>27414.025297604501</v>
      </c>
      <c r="CF55" s="32">
        <v>10474.192478057799</v>
      </c>
      <c r="CG55" s="32">
        <v>12935.755362924099</v>
      </c>
      <c r="CH55" s="32">
        <v>2528.57051006552</v>
      </c>
      <c r="CI55" s="32">
        <v>70.537562685798704</v>
      </c>
      <c r="CJ55" s="32">
        <v>347.12944549513003</v>
      </c>
      <c r="CK55" s="32">
        <v>2550.3155585456102</v>
      </c>
      <c r="CL55" s="32">
        <v>10825.764192389999</v>
      </c>
      <c r="CM55" s="32">
        <v>3358.9221841808398</v>
      </c>
      <c r="CN55" s="32">
        <v>916.16828647494799</v>
      </c>
      <c r="CO55" s="32">
        <v>3927.3092567419199</v>
      </c>
      <c r="CP55" s="32">
        <v>21539.514754543001</v>
      </c>
      <c r="CQ55" s="32">
        <v>9093.7327660229494</v>
      </c>
      <c r="CR55" s="32">
        <v>508.35354966601602</v>
      </c>
      <c r="CS55" s="32">
        <v>146587.59289415501</v>
      </c>
      <c r="CT55" s="32">
        <v>269029.87798142002</v>
      </c>
      <c r="CU55" s="32">
        <v>410356.44678384898</v>
      </c>
      <c r="CV55" s="32">
        <v>6338.9166094497796</v>
      </c>
      <c r="CW55" s="32">
        <v>43830.865791267301</v>
      </c>
      <c r="CX55" s="32">
        <v>50294.720150961402</v>
      </c>
      <c r="CY55" s="32">
        <v>52907.287414418897</v>
      </c>
      <c r="CZ55" s="32">
        <v>41766.311473261703</v>
      </c>
      <c r="DA55" s="32">
        <v>91996.248840322398</v>
      </c>
      <c r="DB55" s="32">
        <v>83187.537933048196</v>
      </c>
      <c r="DC55" s="32">
        <v>51687.291537051096</v>
      </c>
      <c r="DD55" s="32">
        <v>37213.241899189801</v>
      </c>
      <c r="DE55" s="32">
        <v>4142.42625719035</v>
      </c>
      <c r="DF55" s="32">
        <v>81611.304050354098</v>
      </c>
      <c r="DG55" s="32">
        <v>97177.564023035506</v>
      </c>
      <c r="DH55" s="32">
        <v>7556.0866320884597</v>
      </c>
      <c r="DI55" s="32">
        <v>16494.977676033799</v>
      </c>
      <c r="DJ55" s="32">
        <v>24018.541334225702</v>
      </c>
      <c r="DK55" s="32">
        <v>3293.48545573809</v>
      </c>
      <c r="DL55" s="32">
        <v>15182.5067674905</v>
      </c>
      <c r="DM55" s="32">
        <v>115977.69973511</v>
      </c>
      <c r="DN55" s="32">
        <v>4342.2066179450403</v>
      </c>
      <c r="DO55" s="32">
        <v>723.24822351223497</v>
      </c>
      <c r="DP55" s="32">
        <v>16512.1682129492</v>
      </c>
      <c r="DQ55" s="32">
        <v>82193.449669133901</v>
      </c>
      <c r="DR55" s="32">
        <v>14674.3859969925</v>
      </c>
      <c r="DS55" s="32">
        <v>7394.2609665283298</v>
      </c>
      <c r="DT55" s="32">
        <v>14798.830313781</v>
      </c>
      <c r="DU55" s="32">
        <v>120041.502215171</v>
      </c>
      <c r="DV55" s="32">
        <v>165560.01466899901</v>
      </c>
      <c r="DW55" s="32">
        <v>72986.101336958702</v>
      </c>
      <c r="DX55" s="32">
        <v>13264.051295721199</v>
      </c>
      <c r="DY55" s="32">
        <v>32629.581643538499</v>
      </c>
      <c r="DZ55" s="32">
        <v>13614.0156220849</v>
      </c>
      <c r="EA55" s="32">
        <v>2940.3533758718299</v>
      </c>
      <c r="EB55" s="32">
        <v>7795.6593298130301</v>
      </c>
      <c r="EC55" s="32">
        <v>4722.9712218899404</v>
      </c>
      <c r="ED55" s="32">
        <v>1825.6185220186901</v>
      </c>
      <c r="EE55" s="32">
        <v>3620.4415990000098</v>
      </c>
      <c r="EF55" s="32">
        <v>16167.064607459</v>
      </c>
      <c r="EG55" s="32">
        <v>26031.208562969299</v>
      </c>
      <c r="EH55" s="32">
        <v>36112.370113545301</v>
      </c>
      <c r="EI55" s="32">
        <v>11191.188863286199</v>
      </c>
      <c r="EJ55" s="32">
        <v>58818.136701637501</v>
      </c>
      <c r="EK55" s="32">
        <v>256585.24586361501</v>
      </c>
      <c r="EL55" s="32">
        <v>4876.1365433512401</v>
      </c>
      <c r="EM55" s="32">
        <v>16904.302520422701</v>
      </c>
      <c r="EN55" s="32">
        <v>457.24007129241699</v>
      </c>
      <c r="EO55" s="32">
        <v>2837.6460988335102</v>
      </c>
      <c r="EP55" s="32">
        <v>2639.7555396973798</v>
      </c>
      <c r="EQ55" s="32">
        <v>930.08168253117196</v>
      </c>
      <c r="ER55" s="32">
        <v>110.134469235431</v>
      </c>
      <c r="ES55" s="32">
        <v>918.91588138857105</v>
      </c>
      <c r="ET55" s="32">
        <v>8342451.31610722</v>
      </c>
      <c r="EU55" s="32">
        <v>1097363.5198379799</v>
      </c>
      <c r="EV55" s="32">
        <v>462831.24920878501</v>
      </c>
      <c r="EW55" s="32">
        <v>111902.46393893199</v>
      </c>
      <c r="EX55" s="32">
        <v>154772.42460289999</v>
      </c>
      <c r="EY55" s="32">
        <v>142325.31343219901</v>
      </c>
      <c r="EZ55" s="32">
        <v>154560.22537093601</v>
      </c>
      <c r="FA55" s="32">
        <v>616535.038059182</v>
      </c>
      <c r="FB55" s="32">
        <v>1603607.2841740299</v>
      </c>
      <c r="FC55" s="32">
        <v>11792735.4284648</v>
      </c>
      <c r="FD55" s="32">
        <v>171839.55138884901</v>
      </c>
      <c r="FE55" s="32">
        <v>3599.034493009</v>
      </c>
      <c r="FF55" s="32">
        <v>5135.3953470327597</v>
      </c>
      <c r="FG55" s="32">
        <v>2619.5767022555501</v>
      </c>
      <c r="FH55" s="32">
        <v>2646.35194191049</v>
      </c>
      <c r="FI55" s="32">
        <v>465.03784934101702</v>
      </c>
      <c r="FJ55" s="32">
        <v>4593.75105461978</v>
      </c>
      <c r="FK55" s="32">
        <v>2.3584946203442598</v>
      </c>
      <c r="FL55" s="32">
        <v>94.991456406451206</v>
      </c>
      <c r="FM55" s="32">
        <v>39.865201179687404</v>
      </c>
      <c r="FN55" s="32">
        <v>10.3454767598564</v>
      </c>
      <c r="FO55" s="32">
        <v>683.00641080192702</v>
      </c>
      <c r="FP55" s="32">
        <v>281.22890543699498</v>
      </c>
      <c r="FQ55" s="32">
        <v>2448.20256616091</v>
      </c>
      <c r="FR55" s="32">
        <v>1287.04804849263</v>
      </c>
      <c r="FS55" s="32">
        <v>1114.1412281970599</v>
      </c>
      <c r="FT55" s="32">
        <v>11600.6966770611</v>
      </c>
      <c r="FU55" s="32">
        <v>175768.98893997399</v>
      </c>
      <c r="FV55" s="32">
        <v>0</v>
      </c>
      <c r="FW55" s="32">
        <v>5.9850930005165504</v>
      </c>
      <c r="FX55" s="32">
        <v>41200.7476672591</v>
      </c>
      <c r="FY55" s="32">
        <v>34.855490924035301</v>
      </c>
      <c r="FZ55" s="32">
        <v>595.57461516226499</v>
      </c>
      <c r="GA55" s="32">
        <v>3435.66605398702</v>
      </c>
      <c r="GB55" s="32">
        <v>1281.79830912138</v>
      </c>
      <c r="GC55" s="32">
        <v>267.117064241587</v>
      </c>
      <c r="GD55" s="32">
        <v>0</v>
      </c>
      <c r="GE55" s="32">
        <v>212.12553565478001</v>
      </c>
      <c r="GF55" s="32">
        <v>233641.53687814999</v>
      </c>
      <c r="GG55" s="32">
        <v>0</v>
      </c>
      <c r="GH55" s="32">
        <v>26412.775354414101</v>
      </c>
      <c r="GI55" s="32">
        <v>99288.595753899499</v>
      </c>
      <c r="GJ55" s="32">
        <v>1538.7123025855899</v>
      </c>
      <c r="GK55" s="32">
        <v>14252.4216061609</v>
      </c>
      <c r="GL55" s="32">
        <v>6702.8387505558203</v>
      </c>
      <c r="GM55" s="32">
        <v>5420462.6777394405</v>
      </c>
      <c r="GN55" s="32">
        <v>50314.459792794602</v>
      </c>
      <c r="GO55" s="32">
        <v>728905.73002697504</v>
      </c>
      <c r="GP55" s="32">
        <v>39496.454547478999</v>
      </c>
      <c r="GQ55" s="32">
        <v>66562.696018546398</v>
      </c>
      <c r="GR55" s="32">
        <v>72396.461685833507</v>
      </c>
      <c r="GS55" s="32">
        <v>449146.53762869397</v>
      </c>
      <c r="GT55" s="32">
        <v>4982.8111981458296</v>
      </c>
      <c r="GU55" s="32">
        <v>299798.000407179</v>
      </c>
      <c r="GV55" s="32">
        <v>39207.231272345103</v>
      </c>
      <c r="GW55" s="32">
        <v>137665.49990955999</v>
      </c>
      <c r="GX55" s="32">
        <v>1815.77166326104</v>
      </c>
      <c r="GY55" s="32">
        <v>216.10947331594599</v>
      </c>
      <c r="GZ55" s="32">
        <v>1121.7802040491399</v>
      </c>
      <c r="HA55" s="32">
        <v>397.50954124144403</v>
      </c>
      <c r="HB55" s="32">
        <v>57.160996853037801</v>
      </c>
      <c r="HC55" s="32">
        <v>110433.39839118499</v>
      </c>
      <c r="HD55" s="32">
        <v>3431.3435018352902</v>
      </c>
      <c r="HE55" s="32">
        <v>865.808161217151</v>
      </c>
      <c r="HF55" s="32">
        <v>912919.34170038498</v>
      </c>
      <c r="HG55" s="32">
        <v>1488.9720811028601</v>
      </c>
      <c r="HH55" s="32">
        <v>799.94119083058899</v>
      </c>
      <c r="HI55" s="33">
        <f t="shared" si="6"/>
        <v>43118349.713735901</v>
      </c>
      <c r="HJ55" s="34">
        <v>218157.39842870101</v>
      </c>
      <c r="HK55" s="34">
        <v>744715.73144028103</v>
      </c>
      <c r="HL55" s="33">
        <v>962873.12986898201</v>
      </c>
      <c r="HM55" s="34">
        <v>0</v>
      </c>
      <c r="HN55" s="33">
        <v>962873.12986898201</v>
      </c>
      <c r="HO55" s="34">
        <v>0</v>
      </c>
      <c r="HP55" s="34">
        <v>1275013.4663641499</v>
      </c>
      <c r="HQ55" s="33">
        <v>1275013.4663641499</v>
      </c>
      <c r="HR55" s="34">
        <v>4413593.1206532205</v>
      </c>
      <c r="HS55" s="35">
        <v>6651479.71688635</v>
      </c>
      <c r="HT55" s="34">
        <v>515405.13425822899</v>
      </c>
      <c r="HU55" s="36">
        <v>49254424.296364002</v>
      </c>
      <c r="HX55" s="32">
        <v>43407.373543023699</v>
      </c>
      <c r="HY55" s="32">
        <v>9.6483752054562899</v>
      </c>
    </row>
    <row r="56" spans="1:233" x14ac:dyDescent="0.3">
      <c r="A56" s="74"/>
      <c r="B56" s="31" t="s">
        <v>56</v>
      </c>
      <c r="C56" s="21" t="s">
        <v>279</v>
      </c>
      <c r="D56" s="32">
        <v>28847.3790687367</v>
      </c>
      <c r="E56" s="32">
        <f t="shared" si="1"/>
        <v>43234.112170795692</v>
      </c>
      <c r="F56" s="32">
        <f t="shared" si="13"/>
        <v>652.29716033570935</v>
      </c>
      <c r="G56" s="32">
        <v>161717.48001273099</v>
      </c>
      <c r="H56" s="32">
        <v>1344.25827708474</v>
      </c>
      <c r="I56" s="32">
        <v>12497.767619292499</v>
      </c>
      <c r="J56" s="32">
        <v>3354.4327389697801</v>
      </c>
      <c r="K56" s="32">
        <v>13348.7145530215</v>
      </c>
      <c r="L56" s="32">
        <v>455.44101734363602</v>
      </c>
      <c r="M56" s="32">
        <v>102908.562220918</v>
      </c>
      <c r="N56" s="32">
        <v>2568.3175708705999</v>
      </c>
      <c r="O56" s="32">
        <v>7746.3705311203303</v>
      </c>
      <c r="P56" s="32">
        <v>124.183191766845</v>
      </c>
      <c r="Q56" s="32">
        <v>13760.929872892701</v>
      </c>
      <c r="R56" s="32">
        <v>43.159425511988097</v>
      </c>
      <c r="S56" s="32">
        <v>756.03267720573001</v>
      </c>
      <c r="T56" s="32">
        <v>515.41291449140601</v>
      </c>
      <c r="U56" s="32">
        <v>14726.4340459508</v>
      </c>
      <c r="V56" s="32">
        <v>11346.5916965284</v>
      </c>
      <c r="W56" s="32">
        <f t="shared" si="0"/>
        <v>2035.1882337129152</v>
      </c>
      <c r="X56" s="32">
        <f t="shared" si="14"/>
        <v>177.98774099484453</v>
      </c>
      <c r="Y56" s="32">
        <v>237.02572828631901</v>
      </c>
      <c r="Z56" s="32">
        <v>12217.374580342699</v>
      </c>
      <c r="AA56" s="32">
        <v>19579.2844973684</v>
      </c>
      <c r="AB56" s="32">
        <v>4812.8749044963497</v>
      </c>
      <c r="AC56" s="32">
        <v>1486.3782971548901</v>
      </c>
      <c r="AD56" s="32">
        <v>4243.0683633955396</v>
      </c>
      <c r="AE56" s="32">
        <v>3720.8843940490801</v>
      </c>
      <c r="AF56" s="32">
        <v>889.19605167094699</v>
      </c>
      <c r="AG56" s="32">
        <v>14279.7585860853</v>
      </c>
      <c r="AH56" s="32">
        <v>20365.303580961001</v>
      </c>
      <c r="AI56" s="32">
        <v>3758.9667505611001</v>
      </c>
      <c r="AJ56" s="32">
        <v>4091.38427618887</v>
      </c>
      <c r="AK56" s="32">
        <v>5313.7017900483897</v>
      </c>
      <c r="AL56" s="32">
        <v>4449.0422594444599</v>
      </c>
      <c r="AM56" s="32">
        <v>1606.0811282167499</v>
      </c>
      <c r="AN56" s="32">
        <v>1897.7308146979899</v>
      </c>
      <c r="AO56" s="32">
        <v>1094.4372648946801</v>
      </c>
      <c r="AP56" s="32">
        <v>3457.2274039280901</v>
      </c>
      <c r="AQ56" s="32">
        <v>14251.8395660157</v>
      </c>
      <c r="AR56" s="32">
        <v>1829.09948545205</v>
      </c>
      <c r="AS56" s="32">
        <v>17186.025670847001</v>
      </c>
      <c r="AT56" s="32">
        <v>7428.6016862214201</v>
      </c>
      <c r="AU56" s="32">
        <v>9495.1717860404497</v>
      </c>
      <c r="AV56" s="32">
        <v>8807.59216028638</v>
      </c>
      <c r="AW56" s="32">
        <v>22444.667767111001</v>
      </c>
      <c r="AX56" s="32">
        <v>64311.184955794502</v>
      </c>
      <c r="AY56" s="32">
        <v>294996.41653539799</v>
      </c>
      <c r="AZ56" s="32">
        <v>208538.55410804</v>
      </c>
      <c r="BA56" s="32">
        <v>448579.59338671499</v>
      </c>
      <c r="BB56" s="32">
        <v>62732.818814277402</v>
      </c>
      <c r="BC56" s="32">
        <v>4721.4900229802397</v>
      </c>
      <c r="BD56" s="32">
        <v>50934.229457738897</v>
      </c>
      <c r="BE56" s="32">
        <v>30731.357379879799</v>
      </c>
      <c r="BF56" s="32">
        <v>63397.005463808899</v>
      </c>
      <c r="BG56" s="32">
        <v>30555.024640879899</v>
      </c>
      <c r="BH56" s="32">
        <v>12208.384264255899</v>
      </c>
      <c r="BI56" s="32">
        <v>47238.468858473898</v>
      </c>
      <c r="BJ56" s="32">
        <v>39122.030199721397</v>
      </c>
      <c r="BK56" s="32">
        <v>1734.7624494541701</v>
      </c>
      <c r="BL56" s="32">
        <v>3162.8244390577001</v>
      </c>
      <c r="BM56" s="32">
        <v>19844.312948634099</v>
      </c>
      <c r="BN56" s="32">
        <v>5851.4065917709204</v>
      </c>
      <c r="BO56" s="32">
        <v>15987.4646432637</v>
      </c>
      <c r="BP56" s="32">
        <v>1271.78061260754</v>
      </c>
      <c r="BQ56" s="32">
        <v>1522.3079129871001</v>
      </c>
      <c r="BR56" s="32">
        <v>18052.047139237398</v>
      </c>
      <c r="BS56" s="32">
        <v>20004.545973038199</v>
      </c>
      <c r="BT56" s="32">
        <v>29143.4189567551</v>
      </c>
      <c r="BU56" s="32">
        <v>2047.0088776663999</v>
      </c>
      <c r="BV56" s="32">
        <v>6945.3974015061403</v>
      </c>
      <c r="BW56" s="32">
        <v>4027.0116579372002</v>
      </c>
      <c r="BX56" s="32">
        <v>4295.62455383014</v>
      </c>
      <c r="BY56" s="32">
        <v>8572.1088282246692</v>
      </c>
      <c r="BZ56" s="32">
        <v>339.01374716215997</v>
      </c>
      <c r="CA56" s="32">
        <v>9917.6394831120906</v>
      </c>
      <c r="CB56" s="32">
        <v>10829.0191771433</v>
      </c>
      <c r="CC56" s="32">
        <v>12338.0474510943</v>
      </c>
      <c r="CD56" s="32">
        <v>3122.88292871044</v>
      </c>
      <c r="CE56" s="32">
        <v>282933.19132748799</v>
      </c>
      <c r="CF56" s="32">
        <v>147.997877463827</v>
      </c>
      <c r="CG56" s="32">
        <v>951.214197398632</v>
      </c>
      <c r="CH56" s="32">
        <v>8501.7235264068695</v>
      </c>
      <c r="CI56" s="32">
        <v>79.208227508613803</v>
      </c>
      <c r="CJ56" s="32">
        <v>314.01340930572201</v>
      </c>
      <c r="CK56" s="32">
        <v>34273.274932721702</v>
      </c>
      <c r="CL56" s="32">
        <v>767.83397513612294</v>
      </c>
      <c r="CM56" s="32">
        <v>10815.7142631057</v>
      </c>
      <c r="CN56" s="32">
        <v>2468.6651278211698</v>
      </c>
      <c r="CO56" s="32">
        <v>272.35422227889399</v>
      </c>
      <c r="CP56" s="32">
        <v>363.918379183806</v>
      </c>
      <c r="CQ56" s="32">
        <v>488.39493799425401</v>
      </c>
      <c r="CR56" s="32">
        <v>18.349204884834801</v>
      </c>
      <c r="CS56" s="32">
        <v>164767.96255944899</v>
      </c>
      <c r="CT56" s="32">
        <v>49944.508292359598</v>
      </c>
      <c r="CU56" s="32">
        <v>6862.3360004425203</v>
      </c>
      <c r="CV56" s="32">
        <v>365314.63052221801</v>
      </c>
      <c r="CW56" s="32">
        <v>47470.014679818501</v>
      </c>
      <c r="CX56" s="32">
        <v>38350.697736087102</v>
      </c>
      <c r="CY56" s="32">
        <v>13741.648021397799</v>
      </c>
      <c r="CZ56" s="32">
        <v>2957.7795789380598</v>
      </c>
      <c r="DA56" s="32">
        <v>15628.6080438029</v>
      </c>
      <c r="DB56" s="32">
        <v>30473.700233363401</v>
      </c>
      <c r="DC56" s="32">
        <v>1918.06897540094</v>
      </c>
      <c r="DD56" s="32">
        <v>11526.977715066299</v>
      </c>
      <c r="DE56" s="32">
        <v>38676.406623519099</v>
      </c>
      <c r="DF56" s="32">
        <v>104144.006256147</v>
      </c>
      <c r="DG56" s="32">
        <v>5711.24730421188</v>
      </c>
      <c r="DH56" s="32">
        <v>36317.881205619597</v>
      </c>
      <c r="DI56" s="32">
        <v>60403.014162500403</v>
      </c>
      <c r="DJ56" s="32">
        <v>11238.066774777801</v>
      </c>
      <c r="DK56" s="32">
        <v>1015.02260571055</v>
      </c>
      <c r="DL56" s="32">
        <v>97944.052649383593</v>
      </c>
      <c r="DM56" s="32">
        <v>49731.092314878297</v>
      </c>
      <c r="DN56" s="32">
        <v>3751682.89118934</v>
      </c>
      <c r="DO56" s="32">
        <v>2129398.5430887798</v>
      </c>
      <c r="DP56" s="32">
        <v>78527.9339859709</v>
      </c>
      <c r="DQ56" s="32">
        <v>332947.47246967501</v>
      </c>
      <c r="DR56" s="32">
        <v>154353.710377332</v>
      </c>
      <c r="DS56" s="32">
        <v>66854.663129478096</v>
      </c>
      <c r="DT56" s="32">
        <v>73948.010717392797</v>
      </c>
      <c r="DU56" s="32">
        <v>2325.0763184641401</v>
      </c>
      <c r="DV56" s="32">
        <v>22690.921166213899</v>
      </c>
      <c r="DW56" s="32">
        <v>8257.78325302144</v>
      </c>
      <c r="DX56" s="32">
        <v>58038.267175303103</v>
      </c>
      <c r="DY56" s="32">
        <v>40514.8475508267</v>
      </c>
      <c r="DZ56" s="32">
        <v>15996.9072272833</v>
      </c>
      <c r="EA56" s="32">
        <v>366.87796441726499</v>
      </c>
      <c r="EB56" s="32">
        <v>22629.9466631537</v>
      </c>
      <c r="EC56" s="32">
        <v>1003.71962750272</v>
      </c>
      <c r="ED56" s="32">
        <v>3795.3662188042799</v>
      </c>
      <c r="EE56" s="32">
        <v>5371.6035828341201</v>
      </c>
      <c r="EF56" s="32">
        <v>3065.1773996996699</v>
      </c>
      <c r="EG56" s="32">
        <v>38513.736097368397</v>
      </c>
      <c r="EH56" s="32">
        <v>137632.31019998301</v>
      </c>
      <c r="EI56" s="32">
        <v>8983.4792346807299</v>
      </c>
      <c r="EJ56" s="32">
        <v>340540.72026542498</v>
      </c>
      <c r="EK56" s="32">
        <v>32272.4352340689</v>
      </c>
      <c r="EL56" s="32">
        <v>6530.5307947705996</v>
      </c>
      <c r="EM56" s="32">
        <v>18517.080298457699</v>
      </c>
      <c r="EN56" s="32">
        <v>4400.5257151526603</v>
      </c>
      <c r="EO56" s="32">
        <v>35942.7186794956</v>
      </c>
      <c r="EP56" s="32">
        <v>111732.155995897</v>
      </c>
      <c r="EQ56" s="32">
        <v>6346.7828439319401</v>
      </c>
      <c r="ER56" s="32">
        <v>7979.4273055055501</v>
      </c>
      <c r="ES56" s="32">
        <v>16596.1399236527</v>
      </c>
      <c r="ET56" s="32">
        <v>1441149.91093059</v>
      </c>
      <c r="EU56" s="32">
        <v>104546.41493035899</v>
      </c>
      <c r="EV56" s="32">
        <v>53249.8643150227</v>
      </c>
      <c r="EW56" s="32">
        <v>10737.2939538679</v>
      </c>
      <c r="EX56" s="32">
        <v>6581.0658322666504</v>
      </c>
      <c r="EY56" s="32">
        <v>10246.828825574499</v>
      </c>
      <c r="EZ56" s="32">
        <v>13835.822315687201</v>
      </c>
      <c r="FA56" s="32">
        <v>20584.680959917601</v>
      </c>
      <c r="FB56" s="32">
        <v>122421.22868632901</v>
      </c>
      <c r="FC56" s="32">
        <v>2469282.2910540998</v>
      </c>
      <c r="FD56" s="32">
        <v>1513585.16653829</v>
      </c>
      <c r="FE56" s="32">
        <v>106402.97401048199</v>
      </c>
      <c r="FF56" s="32">
        <v>87619.252010035503</v>
      </c>
      <c r="FG56" s="32">
        <v>11321.505399756201</v>
      </c>
      <c r="FH56" s="32">
        <v>4523.9126335794399</v>
      </c>
      <c r="FI56" s="32">
        <v>13031.557494868201</v>
      </c>
      <c r="FJ56" s="32">
        <v>51862.435383499003</v>
      </c>
      <c r="FK56" s="32">
        <v>55.119706246367301</v>
      </c>
      <c r="FL56" s="32">
        <v>1674.8178279082099</v>
      </c>
      <c r="FM56" s="32">
        <v>5206.83505302508</v>
      </c>
      <c r="FN56" s="32">
        <v>16221.992317598</v>
      </c>
      <c r="FO56" s="32">
        <v>285.00753214519699</v>
      </c>
      <c r="FP56" s="32">
        <v>1215.7771834062401</v>
      </c>
      <c r="FQ56" s="32">
        <v>20472.140085638399</v>
      </c>
      <c r="FR56" s="32">
        <v>3101.4731382846098</v>
      </c>
      <c r="FS56" s="32">
        <v>515087.07373663702</v>
      </c>
      <c r="FT56" s="32">
        <v>110764.361702995</v>
      </c>
      <c r="FU56" s="32">
        <v>355273.51917263202</v>
      </c>
      <c r="FV56" s="32">
        <v>33544.779917531698</v>
      </c>
      <c r="FW56" s="32">
        <v>329.46224631515599</v>
      </c>
      <c r="FX56" s="32">
        <v>1324.2419079858901</v>
      </c>
      <c r="FY56" s="32">
        <v>26426.493403793898</v>
      </c>
      <c r="FZ56" s="32">
        <v>18802.826224117402</v>
      </c>
      <c r="GA56" s="32">
        <v>72924.200994662096</v>
      </c>
      <c r="GB56" s="32">
        <v>2941.4072019825398</v>
      </c>
      <c r="GC56" s="32">
        <v>8483.5519047908492</v>
      </c>
      <c r="GD56" s="32">
        <v>15003.8283115022</v>
      </c>
      <c r="GE56" s="32">
        <v>21988.809522760599</v>
      </c>
      <c r="GF56" s="32">
        <v>54867.331469581601</v>
      </c>
      <c r="GG56" s="32">
        <v>11077.662092303</v>
      </c>
      <c r="GH56" s="32">
        <v>23477.493853661101</v>
      </c>
      <c r="GI56" s="32">
        <v>48776.6252247511</v>
      </c>
      <c r="GJ56" s="32">
        <v>3491.4898518927198</v>
      </c>
      <c r="GK56" s="32">
        <v>16115.108722679301</v>
      </c>
      <c r="GL56" s="32">
        <v>5139.5277918332304</v>
      </c>
      <c r="GM56" s="32">
        <v>5844.1155555968398</v>
      </c>
      <c r="GN56" s="32">
        <v>16250.373733165299</v>
      </c>
      <c r="GO56" s="32">
        <v>7129.1197544622501</v>
      </c>
      <c r="GP56" s="32">
        <v>946.99813198618097</v>
      </c>
      <c r="GQ56" s="32">
        <v>374.56607741170598</v>
      </c>
      <c r="GR56" s="32">
        <v>2153.2959553575602</v>
      </c>
      <c r="GS56" s="32">
        <v>7444.2343169170399</v>
      </c>
      <c r="GT56" s="32">
        <v>357.34383285369699</v>
      </c>
      <c r="GU56" s="32">
        <v>101933.546639422</v>
      </c>
      <c r="GV56" s="32">
        <v>16929.650425834599</v>
      </c>
      <c r="GW56" s="32">
        <v>8798.0464544545994</v>
      </c>
      <c r="GX56" s="32">
        <v>61787.705558368703</v>
      </c>
      <c r="GY56" s="32">
        <v>373837.49358068901</v>
      </c>
      <c r="GZ56" s="32">
        <v>15139.2882261389</v>
      </c>
      <c r="HA56" s="32">
        <v>1034.4251923265199</v>
      </c>
      <c r="HB56" s="32">
        <v>695.05974939771397</v>
      </c>
      <c r="HC56" s="32">
        <v>45899.112733437403</v>
      </c>
      <c r="HD56" s="32">
        <v>10086.4508034504</v>
      </c>
      <c r="HE56" s="32">
        <v>41668.261725748802</v>
      </c>
      <c r="HF56" s="32">
        <v>5882267.6370718302</v>
      </c>
      <c r="HG56" s="32">
        <v>2355.6048570072599</v>
      </c>
      <c r="HH56" s="32">
        <v>298553.685612617</v>
      </c>
      <c r="HI56" s="33">
        <f t="shared" si="6"/>
        <v>25519011.472314224</v>
      </c>
      <c r="HJ56" s="34">
        <v>3440590.3592168698</v>
      </c>
      <c r="HK56" s="34">
        <v>15310099.703355599</v>
      </c>
      <c r="HL56" s="33">
        <v>18750690.062572502</v>
      </c>
      <c r="HM56" s="34">
        <v>0</v>
      </c>
      <c r="HN56" s="33">
        <v>18750690.062572502</v>
      </c>
      <c r="HO56" s="34">
        <v>34569326.693033703</v>
      </c>
      <c r="HP56" s="34">
        <v>3522529.74393926</v>
      </c>
      <c r="HQ56" s="33">
        <v>38091856.436972998</v>
      </c>
      <c r="HR56" s="34">
        <v>33088901.2352966</v>
      </c>
      <c r="HS56" s="35">
        <v>89931447.734842107</v>
      </c>
      <c r="HT56" s="34">
        <v>1205543.08929296</v>
      </c>
      <c r="HU56" s="36">
        <v>114244916.117863</v>
      </c>
      <c r="HX56" s="32">
        <v>43886.409331131399</v>
      </c>
      <c r="HY56" s="32">
        <v>2213.1759747077599</v>
      </c>
    </row>
    <row r="57" spans="1:233" x14ac:dyDescent="0.3">
      <c r="A57" s="74"/>
      <c r="B57" s="31" t="s">
        <v>57</v>
      </c>
      <c r="C57" s="21" t="s">
        <v>280</v>
      </c>
      <c r="D57" s="32">
        <v>2102.9271843090601</v>
      </c>
      <c r="E57" s="32">
        <f t="shared" si="1"/>
        <v>102229.6831710079</v>
      </c>
      <c r="F57" s="32">
        <f t="shared" si="13"/>
        <v>1542.396239595093</v>
      </c>
      <c r="G57" s="32">
        <v>10602.083183684799</v>
      </c>
      <c r="H57" s="32">
        <v>975.075803561459</v>
      </c>
      <c r="I57" s="32">
        <v>1046.1690179407001</v>
      </c>
      <c r="J57" s="32">
        <v>889.258020102812</v>
      </c>
      <c r="K57" s="32">
        <v>1233.44713820634</v>
      </c>
      <c r="L57" s="32">
        <v>2728.0363952329899</v>
      </c>
      <c r="M57" s="32">
        <v>89709.983625755704</v>
      </c>
      <c r="N57" s="32">
        <v>3807.41561253294</v>
      </c>
      <c r="O57" s="32">
        <v>164.566681853006</v>
      </c>
      <c r="P57" s="32">
        <v>75007.920956472502</v>
      </c>
      <c r="Q57" s="32">
        <v>1686.80559501837</v>
      </c>
      <c r="R57" s="32">
        <v>722.26432157905697</v>
      </c>
      <c r="S57" s="32">
        <v>236.77591939927299</v>
      </c>
      <c r="T57" s="32">
        <v>9009.2805396592594</v>
      </c>
      <c r="U57" s="32">
        <v>19158.159018545401</v>
      </c>
      <c r="V57" s="32">
        <v>8234.6292401570809</v>
      </c>
      <c r="W57" s="32">
        <f t="shared" si="0"/>
        <v>7728.0869858849683</v>
      </c>
      <c r="X57" s="32">
        <f t="shared" si="14"/>
        <v>675.86119163037176</v>
      </c>
      <c r="Y57" s="32">
        <v>14961.8996691424</v>
      </c>
      <c r="Z57" s="32">
        <v>112764.524858184</v>
      </c>
      <c r="AA57" s="32">
        <v>6341.8511366344601</v>
      </c>
      <c r="AB57" s="32">
        <v>6879.0541556998696</v>
      </c>
      <c r="AC57" s="32">
        <v>30851.271366897399</v>
      </c>
      <c r="AD57" s="32">
        <v>61399.342923550998</v>
      </c>
      <c r="AE57" s="32">
        <v>71598.576371680596</v>
      </c>
      <c r="AF57" s="32">
        <v>18793.425026442899</v>
      </c>
      <c r="AG57" s="32">
        <v>111307.181185123</v>
      </c>
      <c r="AH57" s="32">
        <v>81339.895752002994</v>
      </c>
      <c r="AI57" s="32">
        <v>126938.32339853499</v>
      </c>
      <c r="AJ57" s="32">
        <v>29705.667069625699</v>
      </c>
      <c r="AK57" s="32">
        <v>882817.94919594703</v>
      </c>
      <c r="AL57" s="32">
        <v>75864.433399002097</v>
      </c>
      <c r="AM57" s="32">
        <v>274.88807454973801</v>
      </c>
      <c r="AN57" s="32">
        <v>4870.7847251003404</v>
      </c>
      <c r="AO57" s="32">
        <v>10204.153592591299</v>
      </c>
      <c r="AP57" s="32">
        <v>57198.307560113899</v>
      </c>
      <c r="AQ57" s="32">
        <v>27373.290627723101</v>
      </c>
      <c r="AR57" s="32">
        <v>145237.397373771</v>
      </c>
      <c r="AS57" s="32">
        <v>76473.214723129102</v>
      </c>
      <c r="AT57" s="32">
        <v>31555.163624618301</v>
      </c>
      <c r="AU57" s="32">
        <v>14640.6976015401</v>
      </c>
      <c r="AV57" s="32">
        <v>39812.369916272102</v>
      </c>
      <c r="AW57" s="32">
        <v>291291.00250226998</v>
      </c>
      <c r="AX57" s="32">
        <v>163657.83605948501</v>
      </c>
      <c r="AY57" s="32">
        <v>353964.84920104302</v>
      </c>
      <c r="AZ57" s="32">
        <v>68263.909442372606</v>
      </c>
      <c r="BA57" s="32">
        <v>205813.78403754701</v>
      </c>
      <c r="BB57" s="32">
        <v>17190925.957692798</v>
      </c>
      <c r="BC57" s="32">
        <v>21932096.614048202</v>
      </c>
      <c r="BD57" s="32">
        <v>19343374.671921</v>
      </c>
      <c r="BE57" s="32">
        <v>81387.496621047801</v>
      </c>
      <c r="BF57" s="32">
        <v>482692.16150510102</v>
      </c>
      <c r="BG57" s="32">
        <v>5182.5868659566404</v>
      </c>
      <c r="BH57" s="32">
        <v>5985.9734770199202</v>
      </c>
      <c r="BI57" s="32">
        <v>25174.740487140702</v>
      </c>
      <c r="BJ57" s="32">
        <v>6573.8298192400198</v>
      </c>
      <c r="BK57" s="32">
        <v>5841.0166226782603</v>
      </c>
      <c r="BL57" s="32">
        <v>16075.044376563599</v>
      </c>
      <c r="BM57" s="32">
        <v>37260.081355123999</v>
      </c>
      <c r="BN57" s="32">
        <v>105367.241324281</v>
      </c>
      <c r="BO57" s="32">
        <v>59280.161995794399</v>
      </c>
      <c r="BP57" s="32">
        <v>15949.976418309299</v>
      </c>
      <c r="BQ57" s="32">
        <v>43312.621498712499</v>
      </c>
      <c r="BR57" s="32">
        <v>73862.206056048002</v>
      </c>
      <c r="BS57" s="32">
        <v>86990.820322019601</v>
      </c>
      <c r="BT57" s="32">
        <v>1348385.41572683</v>
      </c>
      <c r="BU57" s="32">
        <v>11153.1440205376</v>
      </c>
      <c r="BV57" s="32">
        <v>29310.783497089</v>
      </c>
      <c r="BW57" s="32">
        <v>40433.595539244103</v>
      </c>
      <c r="BX57" s="32">
        <v>75423.305863239904</v>
      </c>
      <c r="BY57" s="32">
        <v>309836.388892113</v>
      </c>
      <c r="BZ57" s="32">
        <v>223760.201375526</v>
      </c>
      <c r="CA57" s="32">
        <v>1429631.67935206</v>
      </c>
      <c r="CB57" s="32">
        <v>179686.91306139901</v>
      </c>
      <c r="CC57" s="32">
        <v>6608.6254332881899</v>
      </c>
      <c r="CD57" s="32">
        <v>38247.026667357597</v>
      </c>
      <c r="CE57" s="32">
        <v>21114.989323346701</v>
      </c>
      <c r="CF57" s="32">
        <v>108005.88399458199</v>
      </c>
      <c r="CG57" s="32">
        <v>40026.315125861503</v>
      </c>
      <c r="CH57" s="32">
        <v>30679.907331078099</v>
      </c>
      <c r="CI57" s="32">
        <v>1649.0043608551</v>
      </c>
      <c r="CJ57" s="32">
        <v>1994.8405301796099</v>
      </c>
      <c r="CK57" s="32">
        <v>72805.490736466207</v>
      </c>
      <c r="CL57" s="32">
        <v>9355.5677219517893</v>
      </c>
      <c r="CM57" s="32">
        <v>2847.2952484694501</v>
      </c>
      <c r="CN57" s="32">
        <v>1293.52951449695</v>
      </c>
      <c r="CO57" s="32">
        <v>2560.7778637716701</v>
      </c>
      <c r="CP57" s="32">
        <v>821.09627070291197</v>
      </c>
      <c r="CQ57" s="32">
        <v>21262.227549559499</v>
      </c>
      <c r="CR57" s="32">
        <v>125.953981810356</v>
      </c>
      <c r="CS57" s="32">
        <v>120700.09671566301</v>
      </c>
      <c r="CT57" s="32">
        <v>42816.5759427015</v>
      </c>
      <c r="CU57" s="32">
        <v>5498.5879366602103</v>
      </c>
      <c r="CV57" s="32">
        <v>31948.6857977445</v>
      </c>
      <c r="CW57" s="32">
        <v>58020.419179847297</v>
      </c>
      <c r="CX57" s="32">
        <v>59363.285933945503</v>
      </c>
      <c r="CY57" s="32">
        <v>8891.9475454602907</v>
      </c>
      <c r="CZ57" s="32">
        <v>15856.246315440199</v>
      </c>
      <c r="DA57" s="32">
        <v>10917.1601639122</v>
      </c>
      <c r="DB57" s="32">
        <v>123209.51581317</v>
      </c>
      <c r="DC57" s="32">
        <v>82802.4090368576</v>
      </c>
      <c r="DD57" s="32">
        <v>116491.621446551</v>
      </c>
      <c r="DE57" s="32">
        <v>17645.610446589999</v>
      </c>
      <c r="DF57" s="32">
        <v>118433.95949820599</v>
      </c>
      <c r="DG57" s="32">
        <v>20385.584608274599</v>
      </c>
      <c r="DH57" s="32">
        <v>4654.3787429122804</v>
      </c>
      <c r="DI57" s="32">
        <v>16547.423387971499</v>
      </c>
      <c r="DJ57" s="32">
        <v>61832.076569769699</v>
      </c>
      <c r="DK57" s="32">
        <v>9863.2852437403108</v>
      </c>
      <c r="DL57" s="32">
        <v>56771.983475649002</v>
      </c>
      <c r="DM57" s="32">
        <v>136690.60775450099</v>
      </c>
      <c r="DN57" s="32">
        <v>2260.8929178406802</v>
      </c>
      <c r="DO57" s="32">
        <v>932.20794571482395</v>
      </c>
      <c r="DP57" s="32">
        <v>2145.5762069787702</v>
      </c>
      <c r="DQ57" s="32">
        <v>111058.17211203399</v>
      </c>
      <c r="DR57" s="32">
        <v>4055.7859418612802</v>
      </c>
      <c r="DS57" s="32">
        <v>20954.770076658999</v>
      </c>
      <c r="DT57" s="32">
        <v>194305.88268153899</v>
      </c>
      <c r="DU57" s="32">
        <v>23091.9641043462</v>
      </c>
      <c r="DV57" s="32">
        <v>219593.81580083899</v>
      </c>
      <c r="DW57" s="32">
        <v>30387.1683982869</v>
      </c>
      <c r="DX57" s="32">
        <v>128140.615258316</v>
      </c>
      <c r="DY57" s="32">
        <v>236998.82062618501</v>
      </c>
      <c r="DZ57" s="32">
        <v>45229.024786666698</v>
      </c>
      <c r="EA57" s="32">
        <v>7694.5337283662002</v>
      </c>
      <c r="EB57" s="32">
        <v>40650.474284785698</v>
      </c>
      <c r="EC57" s="32">
        <v>7317.5777516346598</v>
      </c>
      <c r="ED57" s="32">
        <v>12604.6139537197</v>
      </c>
      <c r="EE57" s="32">
        <v>21169.8262605458</v>
      </c>
      <c r="EF57" s="32">
        <v>58316.174920901198</v>
      </c>
      <c r="EG57" s="32">
        <v>203677.08238244001</v>
      </c>
      <c r="EH57" s="32">
        <v>364825.86810712802</v>
      </c>
      <c r="EI57" s="32">
        <v>50477.418483077199</v>
      </c>
      <c r="EJ57" s="32">
        <v>102307.219318166</v>
      </c>
      <c r="EK57" s="32">
        <v>60241.048436441699</v>
      </c>
      <c r="EL57" s="32">
        <v>4008.72032653217</v>
      </c>
      <c r="EM57" s="32">
        <v>18816.0066586543</v>
      </c>
      <c r="EN57" s="32">
        <v>7020.1482445296497</v>
      </c>
      <c r="EO57" s="32">
        <v>10720.413165911101</v>
      </c>
      <c r="EP57" s="32">
        <v>19553.1685918691</v>
      </c>
      <c r="EQ57" s="32">
        <v>1895.1989786072099</v>
      </c>
      <c r="ER57" s="32">
        <v>4915.1898488013803</v>
      </c>
      <c r="ES57" s="32">
        <v>3084.4734153867998</v>
      </c>
      <c r="ET57" s="32">
        <v>56952.845288188197</v>
      </c>
      <c r="EU57" s="32">
        <v>20881.83086632</v>
      </c>
      <c r="EV57" s="32">
        <v>23309.9440176393</v>
      </c>
      <c r="EW57" s="32">
        <v>13899.483355238999</v>
      </c>
      <c r="EX57" s="32">
        <v>3484.2155889733199</v>
      </c>
      <c r="EY57" s="32">
        <v>6197.63685933945</v>
      </c>
      <c r="EZ57" s="32">
        <v>12809.0604401938</v>
      </c>
      <c r="FA57" s="32">
        <v>8818.8242589412203</v>
      </c>
      <c r="FB57" s="32">
        <v>89144.390900733706</v>
      </c>
      <c r="FC57" s="32">
        <v>24675.1684073918</v>
      </c>
      <c r="FD57" s="32">
        <v>35566.428019600098</v>
      </c>
      <c r="FE57" s="32">
        <v>121474.65371155</v>
      </c>
      <c r="FF57" s="32">
        <v>240071.80924125001</v>
      </c>
      <c r="FG57" s="32">
        <v>3990.5473736890899</v>
      </c>
      <c r="FH57" s="32">
        <v>2145.3335403606102</v>
      </c>
      <c r="FI57" s="32">
        <v>7370.9075924188101</v>
      </c>
      <c r="FJ57" s="32">
        <v>2730019.44990804</v>
      </c>
      <c r="FK57" s="32">
        <v>145.384761714669</v>
      </c>
      <c r="FL57" s="32">
        <v>977.19159965829897</v>
      </c>
      <c r="FM57" s="32">
        <v>639.50419149708796</v>
      </c>
      <c r="FN57" s="32">
        <v>675.53933221160798</v>
      </c>
      <c r="FO57" s="32">
        <v>1836.53628154479</v>
      </c>
      <c r="FP57" s="32">
        <v>12664.0866397441</v>
      </c>
      <c r="FQ57" s="32">
        <v>2255.4378158752902</v>
      </c>
      <c r="FR57" s="32">
        <v>2158.3841270789599</v>
      </c>
      <c r="FS57" s="32">
        <v>98640.643842282807</v>
      </c>
      <c r="FT57" s="32">
        <v>24603.290109400899</v>
      </c>
      <c r="FU57" s="32">
        <v>42145.183248146997</v>
      </c>
      <c r="FV57" s="32">
        <v>5553.9322706373396</v>
      </c>
      <c r="FW57" s="32">
        <v>1694.50981574818</v>
      </c>
      <c r="FX57" s="32">
        <v>32191.735415155501</v>
      </c>
      <c r="FY57" s="32">
        <v>521175.142507157</v>
      </c>
      <c r="FZ57" s="32">
        <v>613963.98802002298</v>
      </c>
      <c r="GA57" s="32">
        <v>494362.65917025099</v>
      </c>
      <c r="GB57" s="32">
        <v>539869.11582204897</v>
      </c>
      <c r="GC57" s="32">
        <v>111280.40121461599</v>
      </c>
      <c r="GD57" s="32">
        <v>202098.462705905</v>
      </c>
      <c r="GE57" s="32">
        <v>792031.07421679201</v>
      </c>
      <c r="GF57" s="32">
        <v>56392.7092814547</v>
      </c>
      <c r="GG57" s="32">
        <v>27275.279654629801</v>
      </c>
      <c r="GH57" s="32">
        <v>10289830.747175399</v>
      </c>
      <c r="GI57" s="32">
        <v>5662571.2038962701</v>
      </c>
      <c r="GJ57" s="32">
        <v>22440.771532705599</v>
      </c>
      <c r="GK57" s="32">
        <v>43813.994332838003</v>
      </c>
      <c r="GL57" s="32">
        <v>33313.678953509101</v>
      </c>
      <c r="GM57" s="32">
        <v>158496.916697418</v>
      </c>
      <c r="GN57" s="32">
        <v>22126.820288278301</v>
      </c>
      <c r="GO57" s="32">
        <v>469980.67920409399</v>
      </c>
      <c r="GP57" s="32">
        <v>675878.27073580504</v>
      </c>
      <c r="GQ57" s="32">
        <v>1430.53081486412</v>
      </c>
      <c r="GR57" s="32">
        <v>5766.1500698498903</v>
      </c>
      <c r="GS57" s="32">
        <v>10500.6156660453</v>
      </c>
      <c r="GT57" s="32">
        <v>1438.4881694918899</v>
      </c>
      <c r="GU57" s="32">
        <v>129419.187793601</v>
      </c>
      <c r="GV57" s="32">
        <v>69328.946732728306</v>
      </c>
      <c r="GW57" s="32">
        <v>168141.75468217899</v>
      </c>
      <c r="GX57" s="32">
        <v>4144947.9368672399</v>
      </c>
      <c r="GY57" s="32">
        <v>799990.62746850902</v>
      </c>
      <c r="GZ57" s="32">
        <v>46307.7637977001</v>
      </c>
      <c r="HA57" s="32">
        <v>2995366.2330237199</v>
      </c>
      <c r="HB57" s="32">
        <v>3943.4758383234098</v>
      </c>
      <c r="HC57" s="32">
        <v>120375.443742759</v>
      </c>
      <c r="HD57" s="32">
        <v>10392.0021052436</v>
      </c>
      <c r="HE57" s="32">
        <v>5767.7117853017298</v>
      </c>
      <c r="HF57" s="32">
        <v>5678942.7566396696</v>
      </c>
      <c r="HG57" s="32">
        <v>1494.8889395332101</v>
      </c>
      <c r="HH57" s="32">
        <v>629685.35286565404</v>
      </c>
      <c r="HI57" s="33">
        <f t="shared" si="6"/>
        <v>109310966.01830408</v>
      </c>
      <c r="HJ57" s="34">
        <v>48425.771608281699</v>
      </c>
      <c r="HK57" s="34">
        <v>201644.271187618</v>
      </c>
      <c r="HL57" s="33">
        <v>250070.04279589999</v>
      </c>
      <c r="HM57" s="34">
        <v>0</v>
      </c>
      <c r="HN57" s="33">
        <v>250070.04279589999</v>
      </c>
      <c r="HO57" s="34">
        <v>0</v>
      </c>
      <c r="HP57" s="34">
        <v>306141.760988169</v>
      </c>
      <c r="HQ57" s="33">
        <v>306141.760988169</v>
      </c>
      <c r="HR57" s="34">
        <v>4241097.77925089</v>
      </c>
      <c r="HS57" s="35">
        <v>4797309.5830349596</v>
      </c>
      <c r="HT57" s="34">
        <v>20584804.600260101</v>
      </c>
      <c r="HU57" s="36">
        <v>93523471.001078993</v>
      </c>
      <c r="HX57" s="32">
        <v>103772.07941060299</v>
      </c>
      <c r="HY57" s="32">
        <v>8403.9481775153399</v>
      </c>
    </row>
    <row r="58" spans="1:233" x14ac:dyDescent="0.3">
      <c r="A58" s="74"/>
      <c r="B58" s="31" t="s">
        <v>58</v>
      </c>
      <c r="C58" s="21" t="s">
        <v>281</v>
      </c>
      <c r="D58" s="32">
        <v>158.24849076019501</v>
      </c>
      <c r="E58" s="32">
        <f t="shared" si="1"/>
        <v>0</v>
      </c>
      <c r="F58" s="32">
        <f t="shared" si="13"/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5367.2442651513402</v>
      </c>
      <c r="M58" s="32">
        <v>16768.928842563801</v>
      </c>
      <c r="N58" s="32">
        <v>410.115470462921</v>
      </c>
      <c r="O58" s="32">
        <v>679.42356074168197</v>
      </c>
      <c r="P58" s="32">
        <v>699.92464325590402</v>
      </c>
      <c r="Q58" s="32">
        <v>26191.971667819598</v>
      </c>
      <c r="R58" s="32">
        <v>53540.306857482101</v>
      </c>
      <c r="S58" s="32">
        <v>42552.199928105103</v>
      </c>
      <c r="T58" s="32">
        <v>456.848694897298</v>
      </c>
      <c r="U58" s="32">
        <v>339950.966590002</v>
      </c>
      <c r="V58" s="32">
        <v>307844.37787945598</v>
      </c>
      <c r="W58" s="32">
        <f t="shared" si="0"/>
        <v>233689.2028526174</v>
      </c>
      <c r="X58" s="32">
        <f t="shared" si="14"/>
        <v>20437.329885079609</v>
      </c>
      <c r="Y58" s="32">
        <v>9397.0593858652392</v>
      </c>
      <c r="Z58" s="32">
        <v>792423.27229472494</v>
      </c>
      <c r="AA58" s="32">
        <v>220229.08358467399</v>
      </c>
      <c r="AB58" s="32">
        <v>419399.13871720398</v>
      </c>
      <c r="AC58" s="32">
        <v>315739.04397221497</v>
      </c>
      <c r="AD58" s="32">
        <v>915352.32779507397</v>
      </c>
      <c r="AE58" s="32">
        <v>999056.38643888198</v>
      </c>
      <c r="AF58" s="32">
        <v>415613.811118802</v>
      </c>
      <c r="AG58" s="32">
        <v>2551846.2877621902</v>
      </c>
      <c r="AH58" s="32">
        <v>1041420.366979</v>
      </c>
      <c r="AI58" s="32">
        <v>1160334.70358775</v>
      </c>
      <c r="AJ58" s="32">
        <v>420474.64994816401</v>
      </c>
      <c r="AK58" s="32">
        <v>1121874.3421898701</v>
      </c>
      <c r="AL58" s="32">
        <v>264199.57322756998</v>
      </c>
      <c r="AM58" s="32">
        <v>8651.1412399258406</v>
      </c>
      <c r="AN58" s="32">
        <v>10428.6773114601</v>
      </c>
      <c r="AO58" s="32">
        <v>39361.112960861399</v>
      </c>
      <c r="AP58" s="32">
        <v>109118.70119168299</v>
      </c>
      <c r="AQ58" s="32">
        <v>160132.04961114901</v>
      </c>
      <c r="AR58" s="32">
        <v>147041.81485681399</v>
      </c>
      <c r="AS58" s="32">
        <v>397563.82292991597</v>
      </c>
      <c r="AT58" s="32">
        <v>102768.407289822</v>
      </c>
      <c r="AU58" s="32">
        <v>229044.57913014499</v>
      </c>
      <c r="AV58" s="32">
        <v>217590.25130099701</v>
      </c>
      <c r="AW58" s="32">
        <v>1020152.08961606</v>
      </c>
      <c r="AX58" s="32">
        <v>261405.575025414</v>
      </c>
      <c r="AY58" s="32">
        <v>259557.885918858</v>
      </c>
      <c r="AZ58" s="32">
        <v>282803.69346902199</v>
      </c>
      <c r="BA58" s="32">
        <v>698819.56702160102</v>
      </c>
      <c r="BB58" s="32">
        <v>3071077.26126373</v>
      </c>
      <c r="BC58" s="32">
        <v>5762857.4429402603</v>
      </c>
      <c r="BD58" s="32">
        <v>5978782.42921755</v>
      </c>
      <c r="BE58" s="32">
        <v>452481.049069189</v>
      </c>
      <c r="BF58" s="32">
        <v>1708724.2287568799</v>
      </c>
      <c r="BG58" s="32">
        <v>59007.038633175602</v>
      </c>
      <c r="BH58" s="32">
        <v>3227.63265974571</v>
      </c>
      <c r="BI58" s="32">
        <v>487984.728176462</v>
      </c>
      <c r="BJ58" s="32">
        <v>199404.99002688701</v>
      </c>
      <c r="BK58" s="32">
        <v>154423.53391499101</v>
      </c>
      <c r="BL58" s="32">
        <v>341693.00546249899</v>
      </c>
      <c r="BM58" s="32">
        <v>364454.676163211</v>
      </c>
      <c r="BN58" s="32">
        <v>694443.84677465796</v>
      </c>
      <c r="BO58" s="32">
        <v>677847.44655395299</v>
      </c>
      <c r="BP58" s="32">
        <v>488041.426935422</v>
      </c>
      <c r="BQ58" s="32">
        <v>638051.25714003597</v>
      </c>
      <c r="BR58" s="32">
        <v>570279.10324690805</v>
      </c>
      <c r="BS58" s="32">
        <v>502444.16146355303</v>
      </c>
      <c r="BT58" s="32">
        <v>460508.81315286999</v>
      </c>
      <c r="BU58" s="32">
        <v>21678.9536217969</v>
      </c>
      <c r="BV58" s="32">
        <v>80496.6497832483</v>
      </c>
      <c r="BW58" s="32">
        <v>248242.729697615</v>
      </c>
      <c r="BX58" s="32">
        <v>480392.61856887297</v>
      </c>
      <c r="BY58" s="32">
        <v>1418430.54174678</v>
      </c>
      <c r="BZ58" s="32">
        <v>2363821.0342343501</v>
      </c>
      <c r="CA58" s="32">
        <v>599139.70271466102</v>
      </c>
      <c r="CB58" s="32">
        <v>625460.08888244396</v>
      </c>
      <c r="CC58" s="32">
        <v>107632.072800134</v>
      </c>
      <c r="CD58" s="32">
        <v>288291.30879701203</v>
      </c>
      <c r="CE58" s="32">
        <v>528077.47250189097</v>
      </c>
      <c r="CF58" s="32">
        <v>478319.88043170603</v>
      </c>
      <c r="CG58" s="32">
        <v>85692.465995467996</v>
      </c>
      <c r="CH58" s="32">
        <v>115371.036032017</v>
      </c>
      <c r="CI58" s="32">
        <v>64.237272250059206</v>
      </c>
      <c r="CJ58" s="32">
        <v>641.579145621566</v>
      </c>
      <c r="CK58" s="32">
        <v>139542.87006870701</v>
      </c>
      <c r="CL58" s="32">
        <v>20916.4025637292</v>
      </c>
      <c r="CM58" s="32">
        <v>41814.9990068111</v>
      </c>
      <c r="CN58" s="32">
        <v>3716.9564814907699</v>
      </c>
      <c r="CO58" s="32">
        <v>11466.7547034949</v>
      </c>
      <c r="CP58" s="32">
        <v>28270.939087201499</v>
      </c>
      <c r="CQ58" s="32">
        <v>211082.35908066301</v>
      </c>
      <c r="CR58" s="32">
        <v>30518.018294597201</v>
      </c>
      <c r="CS58" s="32">
        <v>307954.16334248002</v>
      </c>
      <c r="CT58" s="32">
        <v>349099.438390625</v>
      </c>
      <c r="CU58" s="32">
        <v>56813.199434183502</v>
      </c>
      <c r="CV58" s="32">
        <v>247192.79529740999</v>
      </c>
      <c r="CW58" s="32">
        <v>330646.090599861</v>
      </c>
      <c r="CX58" s="32">
        <v>330453.58449419797</v>
      </c>
      <c r="CY58" s="32">
        <v>66498.973845783301</v>
      </c>
      <c r="CZ58" s="32">
        <v>48601.8668768793</v>
      </c>
      <c r="DA58" s="32">
        <v>55160.480979289598</v>
      </c>
      <c r="DB58" s="32">
        <v>186513.74057493001</v>
      </c>
      <c r="DC58" s="32">
        <v>139939.55369100999</v>
      </c>
      <c r="DD58" s="32">
        <v>218654.02926499699</v>
      </c>
      <c r="DE58" s="32">
        <v>74598.007224263594</v>
      </c>
      <c r="DF58" s="32">
        <v>325907.455117531</v>
      </c>
      <c r="DG58" s="32">
        <v>73811.491996058598</v>
      </c>
      <c r="DH58" s="32">
        <v>26937.778626251398</v>
      </c>
      <c r="DI58" s="32">
        <v>446585.619809711</v>
      </c>
      <c r="DJ58" s="32">
        <v>32265.723754328999</v>
      </c>
      <c r="DK58" s="32">
        <v>27358.891133307901</v>
      </c>
      <c r="DL58" s="32">
        <v>311046.64363243</v>
      </c>
      <c r="DM58" s="32">
        <v>208501.19515696901</v>
      </c>
      <c r="DN58" s="32">
        <v>49324.746302782602</v>
      </c>
      <c r="DO58" s="32">
        <v>26576.324822370399</v>
      </c>
      <c r="DP58" s="32">
        <v>19031.962850264699</v>
      </c>
      <c r="DQ58" s="32">
        <v>548924.49204160005</v>
      </c>
      <c r="DR58" s="32">
        <v>38410.746742207899</v>
      </c>
      <c r="DS58" s="32">
        <v>8246.3622883940607</v>
      </c>
      <c r="DT58" s="32">
        <v>256191.423118509</v>
      </c>
      <c r="DU58" s="32">
        <v>142535.47046653999</v>
      </c>
      <c r="DV58" s="32">
        <v>491990.19948771503</v>
      </c>
      <c r="DW58" s="32">
        <v>202915.841548069</v>
      </c>
      <c r="DX58" s="32">
        <v>383734.19638573099</v>
      </c>
      <c r="DY58" s="32">
        <v>1019183.01259963</v>
      </c>
      <c r="DZ58" s="32">
        <v>250063.37346178599</v>
      </c>
      <c r="EA58" s="32">
        <v>186009.56636880699</v>
      </c>
      <c r="EB58" s="32">
        <v>234839.193455509</v>
      </c>
      <c r="EC58" s="32">
        <v>70513.644709871704</v>
      </c>
      <c r="ED58" s="32">
        <v>507453.38646961702</v>
      </c>
      <c r="EE58" s="32">
        <v>23208.100774710801</v>
      </c>
      <c r="EF58" s="32">
        <v>109906.962151568</v>
      </c>
      <c r="EG58" s="32">
        <v>451796.902502365</v>
      </c>
      <c r="EH58" s="32">
        <v>533208.35216109501</v>
      </c>
      <c r="EI58" s="32">
        <v>360205.05138869799</v>
      </c>
      <c r="EJ58" s="32">
        <v>178717.37650650099</v>
      </c>
      <c r="EK58" s="32">
        <v>351049.66068194999</v>
      </c>
      <c r="EL58" s="32">
        <v>86438.779488460103</v>
      </c>
      <c r="EM58" s="32">
        <v>6431.4985156481298</v>
      </c>
      <c r="EN58" s="32">
        <v>1933.86403402056</v>
      </c>
      <c r="EO58" s="32">
        <v>1486.2298394532099</v>
      </c>
      <c r="EP58" s="32">
        <v>7.4885720635963798E-2</v>
      </c>
      <c r="EQ58" s="32">
        <v>1673.9034389743499</v>
      </c>
      <c r="ER58" s="32">
        <v>668.42719715568796</v>
      </c>
      <c r="ES58" s="32">
        <v>2224.8894307795299</v>
      </c>
      <c r="ET58" s="32">
        <v>22675.087920829701</v>
      </c>
      <c r="EU58" s="32">
        <v>2416.1418649232</v>
      </c>
      <c r="EV58" s="32">
        <v>1390.8119229864401</v>
      </c>
      <c r="EW58" s="32">
        <v>120.311877479711</v>
      </c>
      <c r="EX58" s="32">
        <v>315.85593741225</v>
      </c>
      <c r="EY58" s="32">
        <v>1090.43500693279</v>
      </c>
      <c r="EZ58" s="32">
        <v>817.71652031668805</v>
      </c>
      <c r="FA58" s="32">
        <v>129.13967060265401</v>
      </c>
      <c r="FB58" s="32">
        <v>9450.4490825640805</v>
      </c>
      <c r="FC58" s="32">
        <v>61784.756506600701</v>
      </c>
      <c r="FD58" s="32">
        <v>404.25790288199101</v>
      </c>
      <c r="FE58" s="32">
        <v>267009.03841661202</v>
      </c>
      <c r="FF58" s="32">
        <v>363452.68693183298</v>
      </c>
      <c r="FG58" s="32">
        <v>10554.5283104834</v>
      </c>
      <c r="FH58" s="32">
        <v>3125.0721417940699</v>
      </c>
      <c r="FI58" s="32">
        <v>37.4721958551985</v>
      </c>
      <c r="FJ58" s="32">
        <v>4136.8671760787201</v>
      </c>
      <c r="FK58" s="32">
        <v>0</v>
      </c>
      <c r="FL58" s="32">
        <v>0</v>
      </c>
      <c r="FM58" s="32">
        <v>76210.713487051893</v>
      </c>
      <c r="FN58" s="32">
        <v>434.49484880405799</v>
      </c>
      <c r="FO58" s="32">
        <v>0</v>
      </c>
      <c r="FP58" s="32">
        <v>3148.0838384272502</v>
      </c>
      <c r="FQ58" s="32">
        <v>176.29889864452201</v>
      </c>
      <c r="FR58" s="32">
        <v>216733.51583249701</v>
      </c>
      <c r="FS58" s="32">
        <v>555614.72667196498</v>
      </c>
      <c r="FT58" s="32">
        <v>562867.76502496901</v>
      </c>
      <c r="FU58" s="32">
        <v>1305481.7621398401</v>
      </c>
      <c r="FV58" s="32">
        <v>352.70441809604301</v>
      </c>
      <c r="FW58" s="32">
        <v>166.409123541155</v>
      </c>
      <c r="FX58" s="32">
        <v>298.76956347177298</v>
      </c>
      <c r="FY58" s="32">
        <v>800203.91736188205</v>
      </c>
      <c r="FZ58" s="32">
        <v>77162.9246062436</v>
      </c>
      <c r="GA58" s="32">
        <v>0</v>
      </c>
      <c r="GB58" s="32">
        <v>0</v>
      </c>
      <c r="GC58" s="32">
        <v>0</v>
      </c>
      <c r="GD58" s="32">
        <v>923.04373518938303</v>
      </c>
      <c r="GE58" s="32">
        <v>0</v>
      </c>
      <c r="GF58" s="32">
        <v>4941.9814575119199</v>
      </c>
      <c r="GG58" s="32">
        <v>620.45058601230403</v>
      </c>
      <c r="GH58" s="32">
        <v>8337291.6514111599</v>
      </c>
      <c r="GI58" s="32">
        <v>8942275.0203535799</v>
      </c>
      <c r="GJ58" s="32">
        <v>2589.8154867065</v>
      </c>
      <c r="GK58" s="32">
        <v>83.427829929676804</v>
      </c>
      <c r="GL58" s="32">
        <v>113.00074748746501</v>
      </c>
      <c r="GM58" s="32">
        <v>417.22623265877201</v>
      </c>
      <c r="GN58" s="32">
        <v>379.52583360565802</v>
      </c>
      <c r="GO58" s="32">
        <v>692.27306214717805</v>
      </c>
      <c r="GP58" s="32">
        <v>0</v>
      </c>
      <c r="GQ58" s="32">
        <v>0.21425717035056499</v>
      </c>
      <c r="GR58" s="32">
        <v>492.98486739627202</v>
      </c>
      <c r="GS58" s="32">
        <v>168.296456596653</v>
      </c>
      <c r="GT58" s="32">
        <v>242.27976877187501</v>
      </c>
      <c r="GU58" s="32">
        <v>7767.3447605208003</v>
      </c>
      <c r="GV58" s="32">
        <v>573.87550547465901</v>
      </c>
      <c r="GW58" s="32">
        <v>2757.3340779161199</v>
      </c>
      <c r="GX58" s="32">
        <v>1368.3094310512299</v>
      </c>
      <c r="GY58" s="32">
        <v>307.116383634013</v>
      </c>
      <c r="GZ58" s="32">
        <v>109.034548348396</v>
      </c>
      <c r="HA58" s="32">
        <v>6877.5850377349798</v>
      </c>
      <c r="HB58" s="32">
        <v>50.263547674043501</v>
      </c>
      <c r="HC58" s="32">
        <v>2172.2175234350302</v>
      </c>
      <c r="HD58" s="32">
        <v>373.868385572048</v>
      </c>
      <c r="HE58" s="32">
        <v>155.03612332475501</v>
      </c>
      <c r="HF58" s="32">
        <v>681924.618345608</v>
      </c>
      <c r="HG58" s="32">
        <v>0</v>
      </c>
      <c r="HH58" s="32">
        <v>0</v>
      </c>
      <c r="HI58" s="33">
        <f t="shared" si="6"/>
        <v>78938227.498885423</v>
      </c>
      <c r="HJ58" s="34">
        <v>2579126.8413696401</v>
      </c>
      <c r="HK58" s="34">
        <v>7274267.2505355403</v>
      </c>
      <c r="HL58" s="33">
        <v>9853394.0919051804</v>
      </c>
      <c r="HM58" s="34">
        <v>0</v>
      </c>
      <c r="HN58" s="33">
        <v>9853394.0919051804</v>
      </c>
      <c r="HO58" s="34">
        <v>0</v>
      </c>
      <c r="HP58" s="34">
        <v>-1784976.74529514</v>
      </c>
      <c r="HQ58" s="33">
        <v>-1784976.74529514</v>
      </c>
      <c r="HR58" s="34">
        <v>9057255.9713647906</v>
      </c>
      <c r="HS58" s="35">
        <v>17125673.317974798</v>
      </c>
      <c r="HT58" s="34">
        <v>308166.541962758</v>
      </c>
      <c r="HU58" s="36">
        <v>95755734.274897605</v>
      </c>
      <c r="HX58" s="32">
        <v>0</v>
      </c>
      <c r="HY58" s="32">
        <v>254126.53273769701</v>
      </c>
    </row>
    <row r="59" spans="1:233" x14ac:dyDescent="0.3">
      <c r="A59" s="74"/>
      <c r="B59" s="31" t="s">
        <v>59</v>
      </c>
      <c r="C59" s="21" t="s">
        <v>282</v>
      </c>
      <c r="D59" s="32">
        <v>1818.27146264934</v>
      </c>
      <c r="E59" s="32">
        <f t="shared" si="1"/>
        <v>87138.966877578918</v>
      </c>
      <c r="F59" s="32">
        <f t="shared" si="13"/>
        <v>1314.7141873593853</v>
      </c>
      <c r="G59" s="32">
        <v>9166.1810234005898</v>
      </c>
      <c r="H59" s="32">
        <v>828.90229907697505</v>
      </c>
      <c r="I59" s="32">
        <v>890.94635944173297</v>
      </c>
      <c r="J59" s="32">
        <v>767.83531283081197</v>
      </c>
      <c r="K59" s="32">
        <v>1059.32386881702</v>
      </c>
      <c r="L59" s="32">
        <v>4099.6821453051298</v>
      </c>
      <c r="M59" s="32">
        <v>15550.470029981299</v>
      </c>
      <c r="N59" s="32">
        <v>14426.370401927799</v>
      </c>
      <c r="O59" s="32">
        <v>405.96051355770902</v>
      </c>
      <c r="P59" s="32">
        <v>2203.15988246189</v>
      </c>
      <c r="Q59" s="32">
        <v>1071.9497153822899</v>
      </c>
      <c r="R59" s="32">
        <v>2190.1511881087699</v>
      </c>
      <c r="S59" s="32">
        <v>534.679853821498</v>
      </c>
      <c r="T59" s="32">
        <v>1389.7938431340499</v>
      </c>
      <c r="U59" s="32">
        <v>6191.4517986795599</v>
      </c>
      <c r="V59" s="32">
        <v>12416.015893612799</v>
      </c>
      <c r="W59" s="32">
        <f t="shared" si="0"/>
        <v>1682.2129859653933</v>
      </c>
      <c r="X59" s="32">
        <f t="shared" si="14"/>
        <v>147.11822930399657</v>
      </c>
      <c r="Y59" s="32">
        <v>226.83848633667199</v>
      </c>
      <c r="Z59" s="32">
        <v>9190.7244333056206</v>
      </c>
      <c r="AA59" s="32">
        <v>2871.8182547725801</v>
      </c>
      <c r="AB59" s="32">
        <v>14143.1859042416</v>
      </c>
      <c r="AC59" s="32">
        <v>8613.6180457202408</v>
      </c>
      <c r="AD59" s="32">
        <v>21229.124192058302</v>
      </c>
      <c r="AE59" s="32">
        <v>4652.9650144221196</v>
      </c>
      <c r="AF59" s="32">
        <v>6732.7160258087997</v>
      </c>
      <c r="AG59" s="32">
        <v>94361.020803412393</v>
      </c>
      <c r="AH59" s="32">
        <v>60501.7506558276</v>
      </c>
      <c r="AI59" s="32">
        <v>51141.92484978</v>
      </c>
      <c r="AJ59" s="32">
        <v>3314.9559642475901</v>
      </c>
      <c r="AK59" s="32">
        <v>168360.00139950501</v>
      </c>
      <c r="AL59" s="32">
        <v>13013.286801194699</v>
      </c>
      <c r="AM59" s="32">
        <v>458.23060882522401</v>
      </c>
      <c r="AN59" s="32">
        <v>458.49859140446802</v>
      </c>
      <c r="AO59" s="32">
        <v>1692.13327233974</v>
      </c>
      <c r="AP59" s="32">
        <v>4930.6533350626996</v>
      </c>
      <c r="AQ59" s="32">
        <v>18953.458845139499</v>
      </c>
      <c r="AR59" s="32">
        <v>8881.2772548069497</v>
      </c>
      <c r="AS59" s="32">
        <v>30273.6599215733</v>
      </c>
      <c r="AT59" s="32">
        <v>16319.714773502499</v>
      </c>
      <c r="AU59" s="32">
        <v>31305.590235862699</v>
      </c>
      <c r="AV59" s="32">
        <v>18227.553402986901</v>
      </c>
      <c r="AW59" s="32">
        <v>29860.357963779501</v>
      </c>
      <c r="AX59" s="32">
        <v>14795.385343202899</v>
      </c>
      <c r="AY59" s="32">
        <v>6815.98324810756</v>
      </c>
      <c r="AZ59" s="32">
        <v>35929.062882062899</v>
      </c>
      <c r="BA59" s="32">
        <v>57507.279586308403</v>
      </c>
      <c r="BB59" s="32">
        <v>24271.232889389499</v>
      </c>
      <c r="BC59" s="32">
        <v>266484.67460311402</v>
      </c>
      <c r="BD59" s="32">
        <v>1884187.1459337999</v>
      </c>
      <c r="BE59" s="32">
        <v>60308.914504042797</v>
      </c>
      <c r="BF59" s="32">
        <v>203576.18974978101</v>
      </c>
      <c r="BG59" s="32">
        <v>4038.8710567234898</v>
      </c>
      <c r="BH59" s="32">
        <v>995.83797438947397</v>
      </c>
      <c r="BI59" s="32">
        <v>7721.3722053400297</v>
      </c>
      <c r="BJ59" s="32">
        <v>2498.5753051663501</v>
      </c>
      <c r="BK59" s="32">
        <v>1139.16986216788</v>
      </c>
      <c r="BL59" s="32">
        <v>13748.8208992214</v>
      </c>
      <c r="BM59" s="32">
        <v>10073.5369386408</v>
      </c>
      <c r="BN59" s="32">
        <v>87012.436219189098</v>
      </c>
      <c r="BO59" s="32">
        <v>36710.160032486499</v>
      </c>
      <c r="BP59" s="32">
        <v>6192.8433001765397</v>
      </c>
      <c r="BQ59" s="32">
        <v>54221.711430783602</v>
      </c>
      <c r="BR59" s="32">
        <v>57139.457161033199</v>
      </c>
      <c r="BS59" s="32">
        <v>84975.483424748905</v>
      </c>
      <c r="BT59" s="32">
        <v>7247.2971659193399</v>
      </c>
      <c r="BU59" s="32">
        <v>2338.3293278145402</v>
      </c>
      <c r="BV59" s="32">
        <v>8870.5738987409495</v>
      </c>
      <c r="BW59" s="32">
        <v>1482.82227617839</v>
      </c>
      <c r="BX59" s="32">
        <v>11032.356707687601</v>
      </c>
      <c r="BY59" s="32">
        <v>410328.21140503598</v>
      </c>
      <c r="BZ59" s="32">
        <v>2964.0846726630298</v>
      </c>
      <c r="CA59" s="32">
        <v>14933.075067064499</v>
      </c>
      <c r="CB59" s="32">
        <v>14869.2552405314</v>
      </c>
      <c r="CC59" s="32">
        <v>1231.0416545517</v>
      </c>
      <c r="CD59" s="32">
        <v>4645.0570214136696</v>
      </c>
      <c r="CE59" s="32">
        <v>3836.5523303218902</v>
      </c>
      <c r="CF59" s="32">
        <v>7939.1902142511699</v>
      </c>
      <c r="CG59" s="32">
        <v>5205.8925109334896</v>
      </c>
      <c r="CH59" s="32">
        <v>3892.6870783671602</v>
      </c>
      <c r="CI59" s="32">
        <v>238.402395896104</v>
      </c>
      <c r="CJ59" s="32">
        <v>338.35287650629402</v>
      </c>
      <c r="CK59" s="32">
        <v>5155.5416665304501</v>
      </c>
      <c r="CL59" s="32">
        <v>430.57944013779201</v>
      </c>
      <c r="CM59" s="32">
        <v>1760.05077005409</v>
      </c>
      <c r="CN59" s="32">
        <v>490.31809228599701</v>
      </c>
      <c r="CO59" s="32">
        <v>368.24449929045898</v>
      </c>
      <c r="CP59" s="32">
        <v>277.58951462120501</v>
      </c>
      <c r="CQ59" s="32">
        <v>1270.4009764007501</v>
      </c>
      <c r="CR59" s="32">
        <v>450.74370690114898</v>
      </c>
      <c r="CS59" s="32">
        <v>14211.3929460829</v>
      </c>
      <c r="CT59" s="32">
        <v>12925.260772572199</v>
      </c>
      <c r="CU59" s="32">
        <v>22365.482779882099</v>
      </c>
      <c r="CV59" s="32">
        <v>14095.691549793601</v>
      </c>
      <c r="CW59" s="32">
        <v>13693.4584452197</v>
      </c>
      <c r="CX59" s="32">
        <v>49944.1873185191</v>
      </c>
      <c r="CY59" s="32">
        <v>2517.3724208711001</v>
      </c>
      <c r="CZ59" s="32">
        <v>12492.852144812499</v>
      </c>
      <c r="DA59" s="32">
        <v>7642.3964603427803</v>
      </c>
      <c r="DB59" s="32">
        <v>17337.1472002189</v>
      </c>
      <c r="DC59" s="32">
        <v>2385.70157578301</v>
      </c>
      <c r="DD59" s="32">
        <v>72883.914199743507</v>
      </c>
      <c r="DE59" s="32">
        <v>25832.1093581278</v>
      </c>
      <c r="DF59" s="32">
        <v>15665.4597882621</v>
      </c>
      <c r="DG59" s="32">
        <v>14067.293381673901</v>
      </c>
      <c r="DH59" s="32">
        <v>4594.9434452917403</v>
      </c>
      <c r="DI59" s="32">
        <v>6936.9786311017897</v>
      </c>
      <c r="DJ59" s="32">
        <v>5574.8423221596204</v>
      </c>
      <c r="DK59" s="32">
        <v>4168.11067604238</v>
      </c>
      <c r="DL59" s="32">
        <v>93216.521660411498</v>
      </c>
      <c r="DM59" s="32">
        <v>48429.018454194702</v>
      </c>
      <c r="DN59" s="32">
        <v>4095.6508120273702</v>
      </c>
      <c r="DO59" s="32">
        <v>1734.1642167601001</v>
      </c>
      <c r="DP59" s="32">
        <v>1897.1295737488799</v>
      </c>
      <c r="DQ59" s="32">
        <v>8921.0050621954506</v>
      </c>
      <c r="DR59" s="32">
        <v>2844.0378155732601</v>
      </c>
      <c r="DS59" s="32">
        <v>1790.11329345474</v>
      </c>
      <c r="DT59" s="32">
        <v>20260.1181561843</v>
      </c>
      <c r="DU59" s="32">
        <v>23394.2677862688</v>
      </c>
      <c r="DV59" s="32">
        <v>45814.703886824798</v>
      </c>
      <c r="DW59" s="32">
        <v>7162.8237953485796</v>
      </c>
      <c r="DX59" s="32">
        <v>8739.6554983091301</v>
      </c>
      <c r="DY59" s="32">
        <v>193293.854536061</v>
      </c>
      <c r="DZ59" s="32">
        <v>101252.25980778701</v>
      </c>
      <c r="EA59" s="32">
        <v>67032.715859614706</v>
      </c>
      <c r="EB59" s="32">
        <v>168616.501154681</v>
      </c>
      <c r="EC59" s="32">
        <v>12691.3624585573</v>
      </c>
      <c r="ED59" s="32">
        <v>16272.3935706374</v>
      </c>
      <c r="EE59" s="32">
        <v>2181.08558655553</v>
      </c>
      <c r="EF59" s="32">
        <v>32074.160478769601</v>
      </c>
      <c r="EG59" s="32">
        <v>32001.8750778174</v>
      </c>
      <c r="EH59" s="32">
        <v>29001.702158471799</v>
      </c>
      <c r="EI59" s="32">
        <v>136352.45228703099</v>
      </c>
      <c r="EJ59" s="32">
        <v>26323.945305990201</v>
      </c>
      <c r="EK59" s="32">
        <v>25538.280193332499</v>
      </c>
      <c r="EL59" s="32">
        <v>1063.5967576108101</v>
      </c>
      <c r="EM59" s="32">
        <v>1850.7108890427501</v>
      </c>
      <c r="EN59" s="32">
        <v>2273.5596306181001</v>
      </c>
      <c r="EO59" s="32">
        <v>2830.9513337640201</v>
      </c>
      <c r="EP59" s="32">
        <v>49030.011332632697</v>
      </c>
      <c r="EQ59" s="32">
        <v>2025.2677438082201</v>
      </c>
      <c r="ER59" s="32">
        <v>12061.213452107901</v>
      </c>
      <c r="ES59" s="32">
        <v>6658.0249701409502</v>
      </c>
      <c r="ET59" s="32">
        <v>138805.464222849</v>
      </c>
      <c r="EU59" s="32">
        <v>30722.9465887181</v>
      </c>
      <c r="EV59" s="32">
        <v>38794.673147970898</v>
      </c>
      <c r="EW59" s="32">
        <v>12886.780379190701</v>
      </c>
      <c r="EX59" s="32">
        <v>9169.3495161676401</v>
      </c>
      <c r="EY59" s="32">
        <v>12979.5301416036</v>
      </c>
      <c r="EZ59" s="32">
        <v>20892.717031699602</v>
      </c>
      <c r="FA59" s="32">
        <v>25197.331523868499</v>
      </c>
      <c r="FB59" s="32">
        <v>87768.576127633001</v>
      </c>
      <c r="FC59" s="32">
        <v>50558.629111494098</v>
      </c>
      <c r="FD59" s="32">
        <v>124054.073159794</v>
      </c>
      <c r="FE59" s="32">
        <v>2956354.3453345499</v>
      </c>
      <c r="FF59" s="32">
        <v>217195.089324876</v>
      </c>
      <c r="FG59" s="32">
        <v>3660.8114832439501</v>
      </c>
      <c r="FH59" s="32">
        <v>2759.4008130970201</v>
      </c>
      <c r="FI59" s="32">
        <v>7434.3499199860298</v>
      </c>
      <c r="FJ59" s="32">
        <v>4297277.3372267596</v>
      </c>
      <c r="FK59" s="32">
        <v>254.33322787259601</v>
      </c>
      <c r="FL59" s="32">
        <v>2446.1400824443899</v>
      </c>
      <c r="FM59" s="32">
        <v>23023.355202061601</v>
      </c>
      <c r="FN59" s="32">
        <v>7252.6776063328598</v>
      </c>
      <c r="FO59" s="32">
        <v>1822.4724114780499</v>
      </c>
      <c r="FP59" s="32">
        <v>10678.593514426</v>
      </c>
      <c r="FQ59" s="32">
        <v>2316.8899331054099</v>
      </c>
      <c r="FR59" s="32">
        <v>3311.9486836952701</v>
      </c>
      <c r="FS59" s="32">
        <v>2727178.7995566302</v>
      </c>
      <c r="FT59" s="32">
        <v>35473.0322717995</v>
      </c>
      <c r="FU59" s="32">
        <v>106979.297258983</v>
      </c>
      <c r="FV59" s="32">
        <v>1346508.3474521299</v>
      </c>
      <c r="FW59" s="32">
        <v>19253.2847599985</v>
      </c>
      <c r="FX59" s="32">
        <v>928208.11980846501</v>
      </c>
      <c r="FY59" s="32">
        <v>6322838.0453383299</v>
      </c>
      <c r="FZ59" s="32">
        <v>13928255.983423499</v>
      </c>
      <c r="GA59" s="32">
        <v>4506123.7472381499</v>
      </c>
      <c r="GB59" s="32">
        <v>929413.47665851598</v>
      </c>
      <c r="GC59" s="32">
        <v>276356.05449682998</v>
      </c>
      <c r="GD59" s="32">
        <v>986361.03442777798</v>
      </c>
      <c r="GE59" s="32">
        <v>2020194.5281326999</v>
      </c>
      <c r="GF59" s="32">
        <v>382399.75550785998</v>
      </c>
      <c r="GG59" s="32">
        <v>2721118.0529510099</v>
      </c>
      <c r="GH59" s="32">
        <v>7909573.4655803796</v>
      </c>
      <c r="GI59" s="32">
        <v>11737710.3796067</v>
      </c>
      <c r="GJ59" s="32">
        <v>447950.82674922602</v>
      </c>
      <c r="GK59" s="32">
        <v>59305.122375160303</v>
      </c>
      <c r="GL59" s="32">
        <v>23271.5257065152</v>
      </c>
      <c r="GM59" s="32">
        <v>2066752.7789934799</v>
      </c>
      <c r="GN59" s="32">
        <v>36348.859117842701</v>
      </c>
      <c r="GO59" s="32">
        <v>2506537.1080987798</v>
      </c>
      <c r="GP59" s="32">
        <v>1062880.8103640999</v>
      </c>
      <c r="GQ59" s="32">
        <v>6370.5649672176096</v>
      </c>
      <c r="GR59" s="32">
        <v>6062.56235638012</v>
      </c>
      <c r="GS59" s="32">
        <v>23677.638735188601</v>
      </c>
      <c r="GT59" s="32">
        <v>2726.76342142258</v>
      </c>
      <c r="GU59" s="32">
        <v>172467.21355121399</v>
      </c>
      <c r="GV59" s="32">
        <v>50992.397827885397</v>
      </c>
      <c r="GW59" s="32">
        <v>41395.437112009196</v>
      </c>
      <c r="GX59" s="32">
        <v>1254420.7181112</v>
      </c>
      <c r="GY59" s="32">
        <v>410020.839158413</v>
      </c>
      <c r="GZ59" s="32">
        <v>15982.3708065882</v>
      </c>
      <c r="HA59" s="32">
        <v>2252568.7623084802</v>
      </c>
      <c r="HB59" s="32">
        <v>658630.28450142895</v>
      </c>
      <c r="HC59" s="32">
        <v>180917.417280856</v>
      </c>
      <c r="HD59" s="32">
        <v>26249.454483740301</v>
      </c>
      <c r="HE59" s="32">
        <v>514286.344676401</v>
      </c>
      <c r="HF59" s="32">
        <v>3690838.3635648298</v>
      </c>
      <c r="HG59" s="32">
        <v>5521.3070414491503</v>
      </c>
      <c r="HH59" s="32">
        <v>636121.53359008301</v>
      </c>
      <c r="HI59" s="33">
        <f t="shared" si="6"/>
        <v>86848869.967065677</v>
      </c>
      <c r="HJ59" s="34">
        <v>1015392.4857696</v>
      </c>
      <c r="HK59" s="34">
        <v>4187164.2177247899</v>
      </c>
      <c r="HL59" s="33">
        <v>5202556.7034943895</v>
      </c>
      <c r="HM59" s="34">
        <v>0</v>
      </c>
      <c r="HN59" s="33">
        <v>5202556.7034943895</v>
      </c>
      <c r="HO59" s="34">
        <v>0</v>
      </c>
      <c r="HP59" s="34">
        <v>-2885610.4830401801</v>
      </c>
      <c r="HQ59" s="33">
        <v>-2885610.4830401801</v>
      </c>
      <c r="HR59" s="34">
        <v>2470194.9504464101</v>
      </c>
      <c r="HS59" s="35">
        <v>4787141.1709006298</v>
      </c>
      <c r="HT59" s="34">
        <v>1171951.45755402</v>
      </c>
      <c r="HU59" s="36">
        <v>90464059.680412307</v>
      </c>
      <c r="HX59" s="32">
        <v>88453.681064938297</v>
      </c>
      <c r="HY59" s="32">
        <v>1829.33121526939</v>
      </c>
    </row>
    <row r="60" spans="1:233" x14ac:dyDescent="0.3">
      <c r="A60" s="74"/>
      <c r="B60" s="31" t="s">
        <v>60</v>
      </c>
      <c r="C60" s="21" t="s">
        <v>283</v>
      </c>
      <c r="D60" s="32">
        <v>130192.784060593</v>
      </c>
      <c r="E60" s="32">
        <f t="shared" si="1"/>
        <v>383876.25171451498</v>
      </c>
      <c r="F60" s="32">
        <f t="shared" si="13"/>
        <v>5791.755082757044</v>
      </c>
      <c r="G60" s="32">
        <v>52195.991151802104</v>
      </c>
      <c r="H60" s="32">
        <v>56563.501393033701</v>
      </c>
      <c r="I60" s="32">
        <v>199366.744473131</v>
      </c>
      <c r="J60" s="32">
        <v>25053.369303755298</v>
      </c>
      <c r="K60" s="32">
        <v>17491.2208182143</v>
      </c>
      <c r="L60" s="32">
        <v>61187.009880835802</v>
      </c>
      <c r="M60" s="32">
        <v>292349.77459420101</v>
      </c>
      <c r="N60" s="32">
        <v>83344.813883636307</v>
      </c>
      <c r="O60" s="32">
        <v>28732.9421041241</v>
      </c>
      <c r="P60" s="32">
        <v>48084.334227991603</v>
      </c>
      <c r="Q60" s="32">
        <v>46789.467245271997</v>
      </c>
      <c r="R60" s="32">
        <v>54152.284471244202</v>
      </c>
      <c r="S60" s="32">
        <v>11468.2898910693</v>
      </c>
      <c r="T60" s="32">
        <v>21279.828633499401</v>
      </c>
      <c r="U60" s="32">
        <v>55341.091162274402</v>
      </c>
      <c r="V60" s="32">
        <v>84647.164887955194</v>
      </c>
      <c r="W60" s="32">
        <f t="shared" si="0"/>
        <v>53028.266607520527</v>
      </c>
      <c r="X60" s="32">
        <f t="shared" si="14"/>
        <v>4637.5962802840722</v>
      </c>
      <c r="Y60" s="32">
        <v>5375.0634002728302</v>
      </c>
      <c r="Z60" s="32">
        <v>36084.636066249797</v>
      </c>
      <c r="AA60" s="32">
        <v>15612.6744938388</v>
      </c>
      <c r="AB60" s="32">
        <v>35358.462351633003</v>
      </c>
      <c r="AC60" s="32">
        <v>25141.135499437201</v>
      </c>
      <c r="AD60" s="32">
        <v>30624.631925744299</v>
      </c>
      <c r="AE60" s="32">
        <v>40024.655940106401</v>
      </c>
      <c r="AF60" s="32">
        <v>41522.528197148597</v>
      </c>
      <c r="AG60" s="32">
        <v>158168.382642782</v>
      </c>
      <c r="AH60" s="32">
        <v>95679.150306682495</v>
      </c>
      <c r="AI60" s="32">
        <v>64281.672453287603</v>
      </c>
      <c r="AJ60" s="32">
        <v>36439.240376765098</v>
      </c>
      <c r="AK60" s="32">
        <v>92672.528768654796</v>
      </c>
      <c r="AL60" s="32">
        <v>235638.35436413801</v>
      </c>
      <c r="AM60" s="32">
        <v>18226.193459517799</v>
      </c>
      <c r="AN60" s="32">
        <v>9211.6895988448196</v>
      </c>
      <c r="AO60" s="32">
        <v>49186.047624449602</v>
      </c>
      <c r="AP60" s="32">
        <v>37579.391361878399</v>
      </c>
      <c r="AQ60" s="32">
        <v>34210.4933821058</v>
      </c>
      <c r="AR60" s="32">
        <v>93452.775458150805</v>
      </c>
      <c r="AS60" s="32">
        <v>84201.282081012803</v>
      </c>
      <c r="AT60" s="32">
        <v>127802.833853299</v>
      </c>
      <c r="AU60" s="32">
        <v>98049.634136810695</v>
      </c>
      <c r="AV60" s="32">
        <v>83795.791092043801</v>
      </c>
      <c r="AW60" s="32">
        <v>57828.626598702598</v>
      </c>
      <c r="AX60" s="32">
        <v>75451.302195166194</v>
      </c>
      <c r="AY60" s="32">
        <v>43967.609754134101</v>
      </c>
      <c r="AZ60" s="32">
        <v>110172.586073357</v>
      </c>
      <c r="BA60" s="32">
        <v>208845.19065183599</v>
      </c>
      <c r="BB60" s="32">
        <v>87720.189032874594</v>
      </c>
      <c r="BC60" s="32">
        <v>44592.730080812398</v>
      </c>
      <c r="BD60" s="32">
        <v>121172.39162051999</v>
      </c>
      <c r="BE60" s="32">
        <v>4922281.2496354803</v>
      </c>
      <c r="BF60" s="32">
        <v>170786.052292254</v>
      </c>
      <c r="BG60" s="32">
        <v>97965.3914348486</v>
      </c>
      <c r="BH60" s="32">
        <v>43635.6097810344</v>
      </c>
      <c r="BI60" s="32">
        <v>258006.78015668699</v>
      </c>
      <c r="BJ60" s="32">
        <v>51977.9041708843</v>
      </c>
      <c r="BK60" s="32">
        <v>32592.630778696701</v>
      </c>
      <c r="BL60" s="32">
        <v>45629.566879798404</v>
      </c>
      <c r="BM60" s="32">
        <v>262047.269155538</v>
      </c>
      <c r="BN60" s="32">
        <v>131874.63085934101</v>
      </c>
      <c r="BO60" s="32">
        <v>34530.538772924301</v>
      </c>
      <c r="BP60" s="32">
        <v>64847.507882940197</v>
      </c>
      <c r="BQ60" s="32">
        <v>254768.54484341401</v>
      </c>
      <c r="BR60" s="32">
        <v>127387.94170845</v>
      </c>
      <c r="BS60" s="32">
        <v>277182.18388582702</v>
      </c>
      <c r="BT60" s="32">
        <v>86494.831791048404</v>
      </c>
      <c r="BU60" s="32">
        <v>20963.507513444802</v>
      </c>
      <c r="BV60" s="32">
        <v>62592.947348728499</v>
      </c>
      <c r="BW60" s="32">
        <v>47122.482098218497</v>
      </c>
      <c r="BX60" s="32">
        <v>53537.0051654005</v>
      </c>
      <c r="BY60" s="32">
        <v>279920.21421011898</v>
      </c>
      <c r="BZ60" s="32">
        <v>27437.4127086341</v>
      </c>
      <c r="CA60" s="32">
        <v>151228.638426666</v>
      </c>
      <c r="CB60" s="32">
        <v>230098.227839406</v>
      </c>
      <c r="CC60" s="32">
        <v>37147.4238376617</v>
      </c>
      <c r="CD60" s="32">
        <v>27832.359255264</v>
      </c>
      <c r="CE60" s="32">
        <v>39715.9348318173</v>
      </c>
      <c r="CF60" s="32">
        <v>31910.574056479501</v>
      </c>
      <c r="CG60" s="32">
        <v>28346.802027401402</v>
      </c>
      <c r="CH60" s="32">
        <v>108682.68544314201</v>
      </c>
      <c r="CI60" s="32">
        <v>23363.727068513399</v>
      </c>
      <c r="CJ60" s="32">
        <v>73332.399736514504</v>
      </c>
      <c r="CK60" s="32">
        <v>169504.845610338</v>
      </c>
      <c r="CL60" s="32">
        <v>28362.836756697299</v>
      </c>
      <c r="CM60" s="32">
        <v>234544.67646971499</v>
      </c>
      <c r="CN60" s="32">
        <v>64115.851123667599</v>
      </c>
      <c r="CO60" s="32">
        <v>33465.324890641299</v>
      </c>
      <c r="CP60" s="32">
        <v>90887.834320888796</v>
      </c>
      <c r="CQ60" s="32">
        <v>88783.435706389893</v>
      </c>
      <c r="CR60" s="32">
        <v>15407.03821011</v>
      </c>
      <c r="CS60" s="32">
        <v>175913.26394277299</v>
      </c>
      <c r="CT60" s="32">
        <v>92002.455043343303</v>
      </c>
      <c r="CU60" s="32">
        <v>39965.531669718301</v>
      </c>
      <c r="CV60" s="32">
        <v>46398.695798095199</v>
      </c>
      <c r="CW60" s="32">
        <v>51897.327142109098</v>
      </c>
      <c r="CX60" s="32">
        <v>245430.518299205</v>
      </c>
      <c r="CY60" s="32">
        <v>48133.853220958503</v>
      </c>
      <c r="CZ60" s="32">
        <v>50741.942870560801</v>
      </c>
      <c r="DA60" s="32">
        <v>82487.850225380593</v>
      </c>
      <c r="DB60" s="32">
        <v>97471.402326629803</v>
      </c>
      <c r="DC60" s="32">
        <v>97208.077268135705</v>
      </c>
      <c r="DD60" s="32">
        <v>170721.13679503</v>
      </c>
      <c r="DE60" s="32">
        <v>9525.9131416857908</v>
      </c>
      <c r="DF60" s="32">
        <v>220997.88221855799</v>
      </c>
      <c r="DG60" s="32">
        <v>60757.458801911802</v>
      </c>
      <c r="DH60" s="32">
        <v>88000.119190901794</v>
      </c>
      <c r="DI60" s="32">
        <v>80266.634671452601</v>
      </c>
      <c r="DJ60" s="32">
        <v>47307.672902186401</v>
      </c>
      <c r="DK60" s="32">
        <v>34582.399184260903</v>
      </c>
      <c r="DL60" s="32">
        <v>123968.884215792</v>
      </c>
      <c r="DM60" s="32">
        <v>160386.94788147099</v>
      </c>
      <c r="DN60" s="32">
        <v>202275.28278493299</v>
      </c>
      <c r="DO60" s="32">
        <v>55240.593767768099</v>
      </c>
      <c r="DP60" s="32">
        <v>34541.891314435801</v>
      </c>
      <c r="DQ60" s="32">
        <v>218596.929070766</v>
      </c>
      <c r="DR60" s="32">
        <v>28139.0345912745</v>
      </c>
      <c r="DS60" s="32">
        <v>18007.5219252854</v>
      </c>
      <c r="DT60" s="32">
        <v>113010.46573403801</v>
      </c>
      <c r="DU60" s="32">
        <v>66109.541598805299</v>
      </c>
      <c r="DV60" s="32">
        <v>436870.50515414297</v>
      </c>
      <c r="DW60" s="32">
        <v>200439.53491079199</v>
      </c>
      <c r="DX60" s="32">
        <v>251776.76482210401</v>
      </c>
      <c r="DY60" s="32">
        <v>105897.89324462099</v>
      </c>
      <c r="DZ60" s="32">
        <v>74809.198839370103</v>
      </c>
      <c r="EA60" s="32">
        <v>80748.708374368201</v>
      </c>
      <c r="EB60" s="32">
        <v>53603.908706905197</v>
      </c>
      <c r="EC60" s="32">
        <v>83085.122860388205</v>
      </c>
      <c r="ED60" s="32">
        <v>217623.71699574601</v>
      </c>
      <c r="EE60" s="32">
        <v>30629.0879258565</v>
      </c>
      <c r="EF60" s="32">
        <v>25729.5336174117</v>
      </c>
      <c r="EG60" s="32">
        <v>195045.606442452</v>
      </c>
      <c r="EH60" s="32">
        <v>231115.92693735901</v>
      </c>
      <c r="EI60" s="32">
        <v>125124.733825833</v>
      </c>
      <c r="EJ60" s="32">
        <v>124385.38900287601</v>
      </c>
      <c r="EK60" s="32">
        <v>69906.038494684501</v>
      </c>
      <c r="EL60" s="32">
        <v>77212.582220399301</v>
      </c>
      <c r="EM60" s="32">
        <v>57187.413758150004</v>
      </c>
      <c r="EN60" s="32">
        <v>180880.89684188401</v>
      </c>
      <c r="EO60" s="32">
        <v>98628.7999743744</v>
      </c>
      <c r="EP60" s="32">
        <v>483249.93673693301</v>
      </c>
      <c r="EQ60" s="32">
        <v>36682.620597427704</v>
      </c>
      <c r="ER60" s="32">
        <v>94289.606562042405</v>
      </c>
      <c r="ES60" s="32">
        <v>47782.807041563901</v>
      </c>
      <c r="ET60" s="32">
        <v>1075447.7956971</v>
      </c>
      <c r="EU60" s="32">
        <v>412064.38158432802</v>
      </c>
      <c r="EV60" s="32">
        <v>397698.77915913402</v>
      </c>
      <c r="EW60" s="32">
        <v>104278.019792217</v>
      </c>
      <c r="EX60" s="32">
        <v>81745.873790741898</v>
      </c>
      <c r="EY60" s="32">
        <v>61039.179291678098</v>
      </c>
      <c r="EZ60" s="32">
        <v>91637.584707568996</v>
      </c>
      <c r="FA60" s="32">
        <v>224098.910657673</v>
      </c>
      <c r="FB60" s="32">
        <v>858038.51409471105</v>
      </c>
      <c r="FC60" s="32">
        <v>381131.66105537303</v>
      </c>
      <c r="FD60" s="32">
        <v>330230.97764853202</v>
      </c>
      <c r="FE60" s="32">
        <v>1157396.8316855701</v>
      </c>
      <c r="FF60" s="32">
        <v>1540489.4832685399</v>
      </c>
      <c r="FG60" s="32">
        <v>58403.975908453103</v>
      </c>
      <c r="FH60" s="32">
        <v>47567.413672981602</v>
      </c>
      <c r="FI60" s="32">
        <v>88014.543115027394</v>
      </c>
      <c r="FJ60" s="32">
        <v>3588996.0091564599</v>
      </c>
      <c r="FK60" s="32">
        <v>1198.5148086486199</v>
      </c>
      <c r="FL60" s="32">
        <v>47809.238026400002</v>
      </c>
      <c r="FM60" s="32">
        <v>53216.865078739902</v>
      </c>
      <c r="FN60" s="32">
        <v>29916.102912217699</v>
      </c>
      <c r="FO60" s="32">
        <v>20003.2544327797</v>
      </c>
      <c r="FP60" s="32">
        <v>155294.00396714799</v>
      </c>
      <c r="FQ60" s="32">
        <v>72949.122530673805</v>
      </c>
      <c r="FR60" s="32">
        <v>64079.355635046399</v>
      </c>
      <c r="FS60" s="32">
        <v>31464.0340411912</v>
      </c>
      <c r="FT60" s="32">
        <v>120267.045902315</v>
      </c>
      <c r="FU60" s="32">
        <v>928355.18291505799</v>
      </c>
      <c r="FV60" s="32">
        <v>189415.31109174801</v>
      </c>
      <c r="FW60" s="32">
        <v>17695.796910802201</v>
      </c>
      <c r="FX60" s="32">
        <v>998178.95614033996</v>
      </c>
      <c r="FY60" s="32">
        <v>524638.65161703399</v>
      </c>
      <c r="FZ60" s="32">
        <v>662596.24021351803</v>
      </c>
      <c r="GA60" s="32">
        <v>2257121.1349969599</v>
      </c>
      <c r="GB60" s="32">
        <v>243092.95473145001</v>
      </c>
      <c r="GC60" s="32">
        <v>305601.32276421902</v>
      </c>
      <c r="GD60" s="32">
        <v>516644.357294799</v>
      </c>
      <c r="GE60" s="32">
        <v>1546387.3458660899</v>
      </c>
      <c r="GF60" s="32">
        <v>980523.60256400902</v>
      </c>
      <c r="GG60" s="32">
        <v>280256.01098260097</v>
      </c>
      <c r="GH60" s="32">
        <v>1868246.41824256</v>
      </c>
      <c r="GI60" s="32">
        <v>1487026.51420525</v>
      </c>
      <c r="GJ60" s="32">
        <v>405922.618534651</v>
      </c>
      <c r="GK60" s="32">
        <v>147837.46887454201</v>
      </c>
      <c r="GL60" s="32">
        <v>127337.019413781</v>
      </c>
      <c r="GM60" s="32">
        <v>658084.62395416002</v>
      </c>
      <c r="GN60" s="32">
        <v>139869.932727387</v>
      </c>
      <c r="GO60" s="32">
        <v>246080.098915874</v>
      </c>
      <c r="GP60" s="32">
        <v>160139.27163543701</v>
      </c>
      <c r="GQ60" s="32">
        <v>23862.006948693601</v>
      </c>
      <c r="GR60" s="32">
        <v>59952.077939043003</v>
      </c>
      <c r="GS60" s="32">
        <v>94899.554504515894</v>
      </c>
      <c r="GT60" s="32">
        <v>23430.331277942201</v>
      </c>
      <c r="GU60" s="32">
        <v>988473.734833061</v>
      </c>
      <c r="GV60" s="32">
        <v>273763.18499571597</v>
      </c>
      <c r="GW60" s="32">
        <v>1307650.6030155499</v>
      </c>
      <c r="GX60" s="32">
        <v>3730177.5746647199</v>
      </c>
      <c r="GY60" s="32">
        <v>1166667.11554824</v>
      </c>
      <c r="GZ60" s="32">
        <v>97061.620303590506</v>
      </c>
      <c r="HA60" s="32">
        <v>42269.097544029297</v>
      </c>
      <c r="HB60" s="32">
        <v>46111.536166425998</v>
      </c>
      <c r="HC60" s="32">
        <v>307062.85934016499</v>
      </c>
      <c r="HD60" s="32">
        <v>226447.809404042</v>
      </c>
      <c r="HE60" s="32">
        <v>271600.37788904301</v>
      </c>
      <c r="HF60" s="32">
        <v>2040538.94146861</v>
      </c>
      <c r="HG60" s="32">
        <v>18665.810179964101</v>
      </c>
      <c r="HH60" s="32">
        <v>288441.88174491498</v>
      </c>
      <c r="HI60" s="33">
        <f t="shared" si="6"/>
        <v>55779375.160861932</v>
      </c>
      <c r="HJ60" s="34">
        <v>2637874.7186010601</v>
      </c>
      <c r="HK60" s="34">
        <v>20666426.917913299</v>
      </c>
      <c r="HL60" s="33">
        <v>23304301.636514399</v>
      </c>
      <c r="HM60" s="34">
        <v>0</v>
      </c>
      <c r="HN60" s="33">
        <v>23304301.636514399</v>
      </c>
      <c r="HO60" s="34">
        <v>7123919.9012206998</v>
      </c>
      <c r="HP60" s="34">
        <v>3265293.8125694301</v>
      </c>
      <c r="HQ60" s="33">
        <v>10389213.7137901</v>
      </c>
      <c r="HR60" s="34">
        <v>25287237.735208999</v>
      </c>
      <c r="HS60" s="35">
        <v>58980753.085513502</v>
      </c>
      <c r="HT60" s="34">
        <v>7588536.1727597304</v>
      </c>
      <c r="HU60" s="36">
        <v>107171592.073616</v>
      </c>
      <c r="HX60" s="32">
        <v>389668.00679727201</v>
      </c>
      <c r="HY60" s="32">
        <v>57665.8628878046</v>
      </c>
    </row>
    <row r="61" spans="1:233" x14ac:dyDescent="0.3">
      <c r="A61" s="74"/>
      <c r="B61" s="31" t="s">
        <v>61</v>
      </c>
      <c r="C61" s="21" t="s">
        <v>284</v>
      </c>
      <c r="D61" s="32">
        <v>5804.2998451785097</v>
      </c>
      <c r="E61" s="32">
        <f t="shared" si="1"/>
        <v>95867.536104971994</v>
      </c>
      <c r="F61" s="32">
        <f t="shared" si="13"/>
        <v>1446.4069788831155</v>
      </c>
      <c r="G61" s="32">
        <v>14300.9881642294</v>
      </c>
      <c r="H61" s="32">
        <v>1315.26486675918</v>
      </c>
      <c r="I61" s="32">
        <v>1411.16141838774</v>
      </c>
      <c r="J61" s="32">
        <v>1199.5065686719599</v>
      </c>
      <c r="K61" s="32">
        <v>1663.7780159880599</v>
      </c>
      <c r="L61" s="32">
        <v>5225.1697887914297</v>
      </c>
      <c r="M61" s="32">
        <v>9108.6296657129806</v>
      </c>
      <c r="N61" s="32">
        <v>1209.3549065591801</v>
      </c>
      <c r="O61" s="32">
        <v>142.961416997936</v>
      </c>
      <c r="P61" s="32">
        <v>2155.5541586709301</v>
      </c>
      <c r="Q61" s="32">
        <v>342.543433584654</v>
      </c>
      <c r="R61" s="32">
        <v>1544.33758339253</v>
      </c>
      <c r="S61" s="32">
        <v>91.775138431723903</v>
      </c>
      <c r="T61" s="32">
        <v>9105.0853529466294</v>
      </c>
      <c r="U61" s="32">
        <v>1505.90912630872</v>
      </c>
      <c r="V61" s="32">
        <v>1445.67112604004</v>
      </c>
      <c r="W61" s="32">
        <f t="shared" si="0"/>
        <v>933.12995584775581</v>
      </c>
      <c r="X61" s="32">
        <f t="shared" si="14"/>
        <v>81.60704260409419</v>
      </c>
      <c r="Y61" s="32">
        <v>86.578883808256506</v>
      </c>
      <c r="Z61" s="32">
        <v>2834.1668866104701</v>
      </c>
      <c r="AA61" s="32">
        <v>900.765930257847</v>
      </c>
      <c r="AB61" s="32">
        <v>1097.3112450567201</v>
      </c>
      <c r="AC61" s="32">
        <v>1051.9608957108101</v>
      </c>
      <c r="AD61" s="32">
        <v>2798.88839243339</v>
      </c>
      <c r="AE61" s="32">
        <v>534.56608909920999</v>
      </c>
      <c r="AF61" s="32">
        <v>1203.3480408206101</v>
      </c>
      <c r="AG61" s="32">
        <v>66243.798977230297</v>
      </c>
      <c r="AH61" s="32">
        <v>840.12450130481204</v>
      </c>
      <c r="AI61" s="32">
        <v>2970.4623259002501</v>
      </c>
      <c r="AJ61" s="32">
        <v>332.14481621088999</v>
      </c>
      <c r="AK61" s="32">
        <v>373.991209160305</v>
      </c>
      <c r="AL61" s="32">
        <v>1559.62246432452</v>
      </c>
      <c r="AM61" s="32">
        <v>97.959910426416599</v>
      </c>
      <c r="AN61" s="32">
        <v>608.67481552038601</v>
      </c>
      <c r="AO61" s="32">
        <v>1289.91120133403</v>
      </c>
      <c r="AP61" s="32">
        <v>2710.60790645928</v>
      </c>
      <c r="AQ61" s="32">
        <v>1365.6787205445801</v>
      </c>
      <c r="AR61" s="32">
        <v>5886.3742693223103</v>
      </c>
      <c r="AS61" s="32">
        <v>3721.2539754587301</v>
      </c>
      <c r="AT61" s="32">
        <v>7137.9111185474103</v>
      </c>
      <c r="AU61" s="32">
        <v>2293.6136945726998</v>
      </c>
      <c r="AV61" s="32">
        <v>8408.2760229552096</v>
      </c>
      <c r="AW61" s="32">
        <v>26193.4346222694</v>
      </c>
      <c r="AX61" s="32">
        <v>5015.5341438540399</v>
      </c>
      <c r="AY61" s="32">
        <v>21106.805367945399</v>
      </c>
      <c r="AZ61" s="32">
        <v>8584.0289289373195</v>
      </c>
      <c r="BA61" s="32">
        <v>25607.794601309601</v>
      </c>
      <c r="BB61" s="32">
        <v>2454.8905757798898</v>
      </c>
      <c r="BC61" s="32">
        <v>8776.8528860951501</v>
      </c>
      <c r="BD61" s="32">
        <v>107580.056350051</v>
      </c>
      <c r="BE61" s="32">
        <v>22335.228480037</v>
      </c>
      <c r="BF61" s="32">
        <v>2936998.9362309901</v>
      </c>
      <c r="BG61" s="32">
        <v>602.314790731632</v>
      </c>
      <c r="BH61" s="32">
        <v>804.63575026158605</v>
      </c>
      <c r="BI61" s="32">
        <v>6409.7256964376102</v>
      </c>
      <c r="BJ61" s="32">
        <v>684.20980051966001</v>
      </c>
      <c r="BK61" s="32">
        <v>306.45958347510998</v>
      </c>
      <c r="BL61" s="32">
        <v>2730.0618762522499</v>
      </c>
      <c r="BM61" s="32">
        <v>6005.2606178031801</v>
      </c>
      <c r="BN61" s="32">
        <v>3712.8295040329799</v>
      </c>
      <c r="BO61" s="32">
        <v>11827.357517345499</v>
      </c>
      <c r="BP61" s="32">
        <v>3776.6140437282902</v>
      </c>
      <c r="BQ61" s="32">
        <v>10745.1968441553</v>
      </c>
      <c r="BR61" s="32">
        <v>7085.9939698749304</v>
      </c>
      <c r="BS61" s="32">
        <v>19860.755172306501</v>
      </c>
      <c r="BT61" s="32">
        <v>7535.3830748157798</v>
      </c>
      <c r="BU61" s="32">
        <v>1144.8684049700501</v>
      </c>
      <c r="BV61" s="32">
        <v>6493.1322792125202</v>
      </c>
      <c r="BW61" s="32">
        <v>4451.4910363401796</v>
      </c>
      <c r="BX61" s="32">
        <v>5946.1926891973399</v>
      </c>
      <c r="BY61" s="32">
        <v>102211.695151411</v>
      </c>
      <c r="BZ61" s="32">
        <v>602.25785550425201</v>
      </c>
      <c r="CA61" s="32">
        <v>10733.9353061171</v>
      </c>
      <c r="CB61" s="32">
        <v>6407.7570888130604</v>
      </c>
      <c r="CC61" s="32">
        <v>1423.4272759304999</v>
      </c>
      <c r="CD61" s="32">
        <v>8817.1856522529306</v>
      </c>
      <c r="CE61" s="32">
        <v>29029.235556770702</v>
      </c>
      <c r="CF61" s="32">
        <v>10160.3219048295</v>
      </c>
      <c r="CG61" s="32">
        <v>1669.64318753776</v>
      </c>
      <c r="CH61" s="32">
        <v>3982.61171819936</v>
      </c>
      <c r="CI61" s="32">
        <v>123.767663890614</v>
      </c>
      <c r="CJ61" s="32">
        <v>16115.566702272399</v>
      </c>
      <c r="CK61" s="32">
        <v>14495.3797127829</v>
      </c>
      <c r="CL61" s="32">
        <v>189.62334123782799</v>
      </c>
      <c r="CM61" s="32">
        <v>350.31735589438</v>
      </c>
      <c r="CN61" s="32">
        <v>213.624993428805</v>
      </c>
      <c r="CO61" s="32">
        <v>186.049187492849</v>
      </c>
      <c r="CP61" s="32">
        <v>145.831031653786</v>
      </c>
      <c r="CQ61" s="32">
        <v>1280.1595988623801</v>
      </c>
      <c r="CR61" s="32">
        <v>934.91527008748096</v>
      </c>
      <c r="CS61" s="32">
        <v>46756.0705276546</v>
      </c>
      <c r="CT61" s="32">
        <v>16432.190815832098</v>
      </c>
      <c r="CU61" s="32">
        <v>19221.141676670199</v>
      </c>
      <c r="CV61" s="32">
        <v>4077.8680733449601</v>
      </c>
      <c r="CW61" s="32">
        <v>2737.7716138170199</v>
      </c>
      <c r="CX61" s="32">
        <v>8467.9823122886301</v>
      </c>
      <c r="CY61" s="32">
        <v>1392.8811963299299</v>
      </c>
      <c r="CZ61" s="32">
        <v>3547.9066132797102</v>
      </c>
      <c r="DA61" s="32">
        <v>5568.2333516284198</v>
      </c>
      <c r="DB61" s="32">
        <v>22850.169784669801</v>
      </c>
      <c r="DC61" s="32">
        <v>9221.7281305639499</v>
      </c>
      <c r="DD61" s="32">
        <v>10176.131866277699</v>
      </c>
      <c r="DE61" s="32">
        <v>1813.54232959553</v>
      </c>
      <c r="DF61" s="32">
        <v>27356.009726646898</v>
      </c>
      <c r="DG61" s="32">
        <v>3655.5315077978898</v>
      </c>
      <c r="DH61" s="32">
        <v>4732.9227678038596</v>
      </c>
      <c r="DI61" s="32">
        <v>5062.0320101802099</v>
      </c>
      <c r="DJ61" s="32">
        <v>22404.3565126908</v>
      </c>
      <c r="DK61" s="32">
        <v>404.62362885309398</v>
      </c>
      <c r="DL61" s="32">
        <v>38706.925272827</v>
      </c>
      <c r="DM61" s="32">
        <v>10241.617191231901</v>
      </c>
      <c r="DN61" s="32">
        <v>1925.3434591886</v>
      </c>
      <c r="DO61" s="32">
        <v>398.47967168242599</v>
      </c>
      <c r="DP61" s="32">
        <v>417.522339162523</v>
      </c>
      <c r="DQ61" s="32">
        <v>19036.252260606001</v>
      </c>
      <c r="DR61" s="32">
        <v>922.34676368880696</v>
      </c>
      <c r="DS61" s="32">
        <v>3607.0712988043701</v>
      </c>
      <c r="DT61" s="32">
        <v>72531.052421046494</v>
      </c>
      <c r="DU61" s="32">
        <v>4281.1247941143301</v>
      </c>
      <c r="DV61" s="32">
        <v>20864.0069635974</v>
      </c>
      <c r="DW61" s="32">
        <v>2428.0826762208299</v>
      </c>
      <c r="DX61" s="32">
        <v>13956.361544138101</v>
      </c>
      <c r="DY61" s="32">
        <v>7283.3416696329996</v>
      </c>
      <c r="DZ61" s="32">
        <v>3044.0269718949999</v>
      </c>
      <c r="EA61" s="32">
        <v>555.41465193051295</v>
      </c>
      <c r="EB61" s="32">
        <v>6240.1386692823098</v>
      </c>
      <c r="EC61" s="32">
        <v>3978.38977274323</v>
      </c>
      <c r="ED61" s="32">
        <v>1145.94190280167</v>
      </c>
      <c r="EE61" s="32">
        <v>1922.71798973519</v>
      </c>
      <c r="EF61" s="32">
        <v>475.174197052968</v>
      </c>
      <c r="EG61" s="32">
        <v>9612.2843294669601</v>
      </c>
      <c r="EH61" s="32">
        <v>70309.246616006407</v>
      </c>
      <c r="EI61" s="32">
        <v>75234.875903503606</v>
      </c>
      <c r="EJ61" s="32">
        <v>11898.012991387501</v>
      </c>
      <c r="EK61" s="32">
        <v>13028.656201002301</v>
      </c>
      <c r="EL61" s="32">
        <v>0</v>
      </c>
      <c r="EM61" s="32">
        <v>1768.4236822473399</v>
      </c>
      <c r="EN61" s="32">
        <v>904.66395424075404</v>
      </c>
      <c r="EO61" s="32">
        <v>3271.5259348238901</v>
      </c>
      <c r="EP61" s="32">
        <v>8393.1249066164492</v>
      </c>
      <c r="EQ61" s="32">
        <v>925.12627039836696</v>
      </c>
      <c r="ER61" s="32">
        <v>1114.3428678722501</v>
      </c>
      <c r="ES61" s="32">
        <v>1847.9982314456499</v>
      </c>
      <c r="ET61" s="32">
        <v>23518.975990250899</v>
      </c>
      <c r="EU61" s="32">
        <v>17342.438754993502</v>
      </c>
      <c r="EV61" s="32">
        <v>9050.2767412345202</v>
      </c>
      <c r="EW61" s="32">
        <v>3024.8121897800002</v>
      </c>
      <c r="EX61" s="32">
        <v>1257.03559859284</v>
      </c>
      <c r="EY61" s="32">
        <v>36720.548906293901</v>
      </c>
      <c r="EZ61" s="32">
        <v>3784.6295720477401</v>
      </c>
      <c r="FA61" s="32">
        <v>67201.172118950999</v>
      </c>
      <c r="FB61" s="32">
        <v>68988.256786508995</v>
      </c>
      <c r="FC61" s="32">
        <v>14266.446772532199</v>
      </c>
      <c r="FD61" s="32">
        <v>8981.8771128456392</v>
      </c>
      <c r="FE61" s="32">
        <v>35028.364097689999</v>
      </c>
      <c r="FF61" s="32">
        <v>47482.543593273796</v>
      </c>
      <c r="FG61" s="32">
        <v>1581.12542750578</v>
      </c>
      <c r="FH61" s="32">
        <v>1153.71870326566</v>
      </c>
      <c r="FI61" s="32">
        <v>2580.8177802207701</v>
      </c>
      <c r="FJ61" s="32">
        <v>123122.35100861</v>
      </c>
      <c r="FK61" s="32">
        <v>26.6221412426424</v>
      </c>
      <c r="FL61" s="32">
        <v>333.03016012821701</v>
      </c>
      <c r="FM61" s="32">
        <v>748.81091776652704</v>
      </c>
      <c r="FN61" s="32">
        <v>625.77676126746701</v>
      </c>
      <c r="FO61" s="32">
        <v>170.92612635261</v>
      </c>
      <c r="FP61" s="32">
        <v>2075.5080616003702</v>
      </c>
      <c r="FQ61" s="32">
        <v>1246.95346913906</v>
      </c>
      <c r="FR61" s="32">
        <v>4224.12707133403</v>
      </c>
      <c r="FS61" s="32">
        <v>85285.350145492499</v>
      </c>
      <c r="FT61" s="32">
        <v>13963.302332761999</v>
      </c>
      <c r="FU61" s="32">
        <v>33756.861452381403</v>
      </c>
      <c r="FV61" s="32">
        <v>148897.29311160999</v>
      </c>
      <c r="FW61" s="32">
        <v>671.76517694228596</v>
      </c>
      <c r="FX61" s="32">
        <v>96097.723181483496</v>
      </c>
      <c r="FY61" s="32">
        <v>151215.06825266901</v>
      </c>
      <c r="FZ61" s="32">
        <v>18007.668416601002</v>
      </c>
      <c r="GA61" s="32">
        <v>112704.59996883001</v>
      </c>
      <c r="GB61" s="32">
        <v>121459.092190778</v>
      </c>
      <c r="GC61" s="32">
        <v>27646.414788551599</v>
      </c>
      <c r="GD61" s="32">
        <v>105231.50454483301</v>
      </c>
      <c r="GE61" s="32">
        <v>179803.27778131899</v>
      </c>
      <c r="GF61" s="32">
        <v>30241.047311640901</v>
      </c>
      <c r="GG61" s="32">
        <v>6926.0390760066102</v>
      </c>
      <c r="GH61" s="32">
        <v>66072.723635878196</v>
      </c>
      <c r="GI61" s="32">
        <v>39142.022184040703</v>
      </c>
      <c r="GJ61" s="32">
        <v>9321.1518425880495</v>
      </c>
      <c r="GK61" s="32">
        <v>5186.0280083973903</v>
      </c>
      <c r="GL61" s="32">
        <v>3654.9951095935198</v>
      </c>
      <c r="GM61" s="32">
        <v>20971.816824606401</v>
      </c>
      <c r="GN61" s="32">
        <v>2933.36193055386</v>
      </c>
      <c r="GO61" s="32">
        <v>3168.8419977395101</v>
      </c>
      <c r="GP61" s="32">
        <v>5989.0886816571501</v>
      </c>
      <c r="GQ61" s="32">
        <v>757.16783560189901</v>
      </c>
      <c r="GR61" s="32">
        <v>2079.64914143855</v>
      </c>
      <c r="GS61" s="32">
        <v>4200.9212056553797</v>
      </c>
      <c r="GT61" s="32">
        <v>672.04159303620497</v>
      </c>
      <c r="GU61" s="32">
        <v>953360.03238978598</v>
      </c>
      <c r="GV61" s="32">
        <v>6660.43813215509</v>
      </c>
      <c r="GW61" s="32">
        <v>59451.747816621202</v>
      </c>
      <c r="GX61" s="32">
        <v>4380402.9186832104</v>
      </c>
      <c r="GY61" s="32">
        <v>28414.069263655601</v>
      </c>
      <c r="GZ61" s="32">
        <v>7067.6882263193402</v>
      </c>
      <c r="HA61" s="32">
        <v>1269.38358883756</v>
      </c>
      <c r="HB61" s="32">
        <v>633.55159271094703</v>
      </c>
      <c r="HC61" s="32">
        <v>13883.807932703299</v>
      </c>
      <c r="HD61" s="32">
        <v>1599713.45408492</v>
      </c>
      <c r="HE61" s="32">
        <v>227605.66914948</v>
      </c>
      <c r="HF61" s="32">
        <v>704028.03199984995</v>
      </c>
      <c r="HG61" s="32">
        <v>921.33979372568797</v>
      </c>
      <c r="HH61" s="32">
        <v>118390.273813338</v>
      </c>
      <c r="HI61" s="33">
        <f t="shared" si="6"/>
        <v>14246643.092215477</v>
      </c>
      <c r="HJ61" s="34">
        <v>2132267.7920181798</v>
      </c>
      <c r="HK61" s="34">
        <v>11274417.8132618</v>
      </c>
      <c r="HL61" s="33">
        <v>13406685.6052799</v>
      </c>
      <c r="HM61" s="34">
        <v>0</v>
      </c>
      <c r="HN61" s="33">
        <v>13406685.6052799</v>
      </c>
      <c r="HO61" s="34">
        <v>3172413.4449933702</v>
      </c>
      <c r="HP61" s="34">
        <v>-552610.91634500003</v>
      </c>
      <c r="HQ61" s="33">
        <v>2619802.5286483699</v>
      </c>
      <c r="HR61" s="34">
        <v>39480611.804042101</v>
      </c>
      <c r="HS61" s="35">
        <v>55507099.9379704</v>
      </c>
      <c r="HT61" s="34">
        <v>2877654.90124116</v>
      </c>
      <c r="HU61" s="36">
        <v>66876088.128944799</v>
      </c>
      <c r="HX61" s="32">
        <v>97313.943083855105</v>
      </c>
      <c r="HY61" s="32">
        <v>1014.73699845185</v>
      </c>
    </row>
    <row r="62" spans="1:233" x14ac:dyDescent="0.3">
      <c r="A62" s="74"/>
      <c r="B62" s="31" t="s">
        <v>62</v>
      </c>
      <c r="C62" s="21" t="s">
        <v>285</v>
      </c>
      <c r="D62" s="32">
        <v>1911443.43681647</v>
      </c>
      <c r="E62" s="32">
        <f t="shared" si="1"/>
        <v>2727852.4562882655</v>
      </c>
      <c r="F62" s="32">
        <f t="shared" si="13"/>
        <v>41156.631227264486</v>
      </c>
      <c r="G62" s="32">
        <v>241388.92798171399</v>
      </c>
      <c r="H62" s="32">
        <v>858237.59823207697</v>
      </c>
      <c r="I62" s="32">
        <v>150499.839929712</v>
      </c>
      <c r="J62" s="32">
        <v>247467.78802549301</v>
      </c>
      <c r="K62" s="32">
        <v>2621977.01574915</v>
      </c>
      <c r="L62" s="32">
        <v>1653940.2563708299</v>
      </c>
      <c r="M62" s="32">
        <v>1330838.2408972201</v>
      </c>
      <c r="N62" s="32">
        <v>225858.17062624099</v>
      </c>
      <c r="O62" s="32">
        <v>75077.354675775394</v>
      </c>
      <c r="P62" s="32">
        <v>2765107.9519121302</v>
      </c>
      <c r="Q62" s="32">
        <v>1758883.8054614</v>
      </c>
      <c r="R62" s="32">
        <v>3393453.2533390801</v>
      </c>
      <c r="S62" s="32">
        <v>1018957.76908523</v>
      </c>
      <c r="T62" s="32">
        <v>1465255.4217497699</v>
      </c>
      <c r="U62" s="32">
        <v>61080.2542013977</v>
      </c>
      <c r="V62" s="32">
        <v>170585.08254225401</v>
      </c>
      <c r="W62" s="32">
        <f t="shared" si="0"/>
        <v>45761.978385838855</v>
      </c>
      <c r="X62" s="32">
        <f t="shared" si="14"/>
        <v>4002.121779905744</v>
      </c>
      <c r="Y62" s="32">
        <v>27084.420508634099</v>
      </c>
      <c r="Z62" s="32">
        <v>187293.98202969399</v>
      </c>
      <c r="AA62" s="32">
        <v>29400.895989929999</v>
      </c>
      <c r="AB62" s="32">
        <v>71191.366603579707</v>
      </c>
      <c r="AC62" s="32">
        <v>116842.00436135801</v>
      </c>
      <c r="AD62" s="32">
        <v>59718.590313499699</v>
      </c>
      <c r="AE62" s="32">
        <v>73887.873474022999</v>
      </c>
      <c r="AF62" s="32">
        <v>46826.399480569104</v>
      </c>
      <c r="AG62" s="32">
        <v>359299.92875926499</v>
      </c>
      <c r="AH62" s="32">
        <v>98788.052405860901</v>
      </c>
      <c r="AI62" s="32">
        <v>164590.96308824801</v>
      </c>
      <c r="AJ62" s="32">
        <v>36439.107805063002</v>
      </c>
      <c r="AK62" s="32">
        <v>58170.499422159803</v>
      </c>
      <c r="AL62" s="32">
        <v>271294.03968948103</v>
      </c>
      <c r="AM62" s="32">
        <v>46164.773015759398</v>
      </c>
      <c r="AN62" s="32">
        <v>13134.3354555069</v>
      </c>
      <c r="AO62" s="32">
        <v>71571.673329139099</v>
      </c>
      <c r="AP62" s="32">
        <v>67990.470666207999</v>
      </c>
      <c r="AQ62" s="32">
        <v>33319.278708465703</v>
      </c>
      <c r="AR62" s="32">
        <v>168806.83858297899</v>
      </c>
      <c r="AS62" s="32">
        <v>117617.25987249899</v>
      </c>
      <c r="AT62" s="32">
        <v>43798.2659946774</v>
      </c>
      <c r="AU62" s="32">
        <v>87414.700134629602</v>
      </c>
      <c r="AV62" s="32">
        <v>82386.928627482295</v>
      </c>
      <c r="AW62" s="32">
        <v>111547.05089155</v>
      </c>
      <c r="AX62" s="32">
        <v>324764.07966942398</v>
      </c>
      <c r="AY62" s="32">
        <v>639538.26622579095</v>
      </c>
      <c r="AZ62" s="32">
        <v>169422.151341722</v>
      </c>
      <c r="BA62" s="32">
        <v>260044.128989305</v>
      </c>
      <c r="BB62" s="32">
        <v>225192.978794797</v>
      </c>
      <c r="BC62" s="32">
        <v>201652.80451100899</v>
      </c>
      <c r="BD62" s="32">
        <v>352655.63831060799</v>
      </c>
      <c r="BE62" s="32">
        <v>190290.95699583401</v>
      </c>
      <c r="BF62" s="32">
        <v>177939.23971143001</v>
      </c>
      <c r="BG62" s="32">
        <v>6819447.6824922701</v>
      </c>
      <c r="BH62" s="32">
        <v>465750.573599044</v>
      </c>
      <c r="BI62" s="32">
        <v>42029151.653399698</v>
      </c>
      <c r="BJ62" s="32">
        <v>1380798.5281829799</v>
      </c>
      <c r="BK62" s="32">
        <v>113938.12653573</v>
      </c>
      <c r="BL62" s="32">
        <v>2037609.7879687799</v>
      </c>
      <c r="BM62" s="32">
        <v>26926128.376694199</v>
      </c>
      <c r="BN62" s="32">
        <v>9722012.1536178906</v>
      </c>
      <c r="BO62" s="32">
        <v>531054.33351495804</v>
      </c>
      <c r="BP62" s="32">
        <v>78483.374039131595</v>
      </c>
      <c r="BQ62" s="32">
        <v>209822.69620832201</v>
      </c>
      <c r="BR62" s="32">
        <v>93424.912848556807</v>
      </c>
      <c r="BS62" s="32">
        <v>236227.92243634499</v>
      </c>
      <c r="BT62" s="32">
        <v>5647413.0422480097</v>
      </c>
      <c r="BU62" s="32">
        <v>274474.49332454999</v>
      </c>
      <c r="BV62" s="32">
        <v>248601.67193453401</v>
      </c>
      <c r="BW62" s="32">
        <v>554922.79167810699</v>
      </c>
      <c r="BX62" s="32">
        <v>319725.85276345699</v>
      </c>
      <c r="BY62" s="32">
        <v>1169793.8931563401</v>
      </c>
      <c r="BZ62" s="32">
        <v>1506028.27475148</v>
      </c>
      <c r="CA62" s="32">
        <v>1905569.6905968401</v>
      </c>
      <c r="CB62" s="32">
        <v>4860939.8502732096</v>
      </c>
      <c r="CC62" s="32">
        <v>763249.61548071902</v>
      </c>
      <c r="CD62" s="32">
        <v>463649.29699644301</v>
      </c>
      <c r="CE62" s="32">
        <v>1388084.88179612</v>
      </c>
      <c r="CF62" s="32">
        <v>78509.619830221898</v>
      </c>
      <c r="CG62" s="32">
        <v>427218.43985142797</v>
      </c>
      <c r="CH62" s="32">
        <v>3455941.8494971399</v>
      </c>
      <c r="CI62" s="32">
        <v>174634.158014755</v>
      </c>
      <c r="CJ62" s="32">
        <v>551444.47016464104</v>
      </c>
      <c r="CK62" s="32">
        <v>2289754.32913183</v>
      </c>
      <c r="CL62" s="32">
        <v>198799.640407984</v>
      </c>
      <c r="CM62" s="32">
        <v>4160367.16432893</v>
      </c>
      <c r="CN62" s="32">
        <v>708508.33538381802</v>
      </c>
      <c r="CO62" s="32">
        <v>1375377.5861148499</v>
      </c>
      <c r="CP62" s="32">
        <v>36681.959172258998</v>
      </c>
      <c r="CQ62" s="32">
        <v>170679.545508401</v>
      </c>
      <c r="CR62" s="32">
        <v>49431.177657834101</v>
      </c>
      <c r="CS62" s="32">
        <v>752193.86705721798</v>
      </c>
      <c r="CT62" s="32">
        <v>323380.17417533102</v>
      </c>
      <c r="CU62" s="32">
        <v>101837.43959887599</v>
      </c>
      <c r="CV62" s="32">
        <v>151958.89336635399</v>
      </c>
      <c r="CW62" s="32">
        <v>213075.868143984</v>
      </c>
      <c r="CX62" s="32">
        <v>1285411.4862590299</v>
      </c>
      <c r="CY62" s="32">
        <v>194139.16861334999</v>
      </c>
      <c r="CZ62" s="32">
        <v>153783.32638765301</v>
      </c>
      <c r="DA62" s="32">
        <v>181844.42668903299</v>
      </c>
      <c r="DB62" s="32">
        <v>560825.15787221806</v>
      </c>
      <c r="DC62" s="32">
        <v>226482.62829892599</v>
      </c>
      <c r="DD62" s="32">
        <v>190844.25785169299</v>
      </c>
      <c r="DE62" s="32">
        <v>9146.7344497281501</v>
      </c>
      <c r="DF62" s="32">
        <v>998608.04272482696</v>
      </c>
      <c r="DG62" s="32">
        <v>59250.984743597699</v>
      </c>
      <c r="DH62" s="32">
        <v>338252.02767767501</v>
      </c>
      <c r="DI62" s="32">
        <v>173530.90697562799</v>
      </c>
      <c r="DJ62" s="32">
        <v>51437.690696998099</v>
      </c>
      <c r="DK62" s="32">
        <v>105417.14377081599</v>
      </c>
      <c r="DL62" s="32">
        <v>119329.914363346</v>
      </c>
      <c r="DM62" s="32">
        <v>372270.40120626899</v>
      </c>
      <c r="DN62" s="32">
        <v>238837.75220507701</v>
      </c>
      <c r="DO62" s="32">
        <v>81252.553325861896</v>
      </c>
      <c r="DP62" s="32">
        <v>167206.18745353399</v>
      </c>
      <c r="DQ62" s="32">
        <v>806009.14275880996</v>
      </c>
      <c r="DR62" s="32">
        <v>67248.708592523501</v>
      </c>
      <c r="DS62" s="32">
        <v>431124.92102290201</v>
      </c>
      <c r="DT62" s="32">
        <v>170120.51922251799</v>
      </c>
      <c r="DU62" s="32">
        <v>149273.343111436</v>
      </c>
      <c r="DV62" s="32">
        <v>1259745.0308777101</v>
      </c>
      <c r="DW62" s="32">
        <v>148489.42517860801</v>
      </c>
      <c r="DX62" s="32">
        <v>142909.14782473599</v>
      </c>
      <c r="DY62" s="32">
        <v>262682.847086275</v>
      </c>
      <c r="DZ62" s="32">
        <v>343281.215866593</v>
      </c>
      <c r="EA62" s="32">
        <v>105802.620482407</v>
      </c>
      <c r="EB62" s="32">
        <v>32753.137893404699</v>
      </c>
      <c r="EC62" s="32">
        <v>14483.482911633801</v>
      </c>
      <c r="ED62" s="32">
        <v>50938.920467875003</v>
      </c>
      <c r="EE62" s="32">
        <v>8133.5480381891903</v>
      </c>
      <c r="EF62" s="32">
        <v>21742.452396799701</v>
      </c>
      <c r="EG62" s="32">
        <v>181336.83351622999</v>
      </c>
      <c r="EH62" s="32">
        <v>287526.87942508102</v>
      </c>
      <c r="EI62" s="32">
        <v>60741.923289010803</v>
      </c>
      <c r="EJ62" s="32">
        <v>196400.23268979401</v>
      </c>
      <c r="EK62" s="32">
        <v>200667.61631858899</v>
      </c>
      <c r="EL62" s="32">
        <v>761026.04964174703</v>
      </c>
      <c r="EM62" s="32">
        <v>264003.69989969698</v>
      </c>
      <c r="EN62" s="32">
        <v>1614013.42801981</v>
      </c>
      <c r="EO62" s="32">
        <v>1193740.4688146899</v>
      </c>
      <c r="EP62" s="32">
        <v>349069.33088127902</v>
      </c>
      <c r="EQ62" s="32">
        <v>1765572.94950923</v>
      </c>
      <c r="ER62" s="32">
        <v>2664918.3496722798</v>
      </c>
      <c r="ES62" s="32">
        <v>297671.82889299199</v>
      </c>
      <c r="ET62" s="32">
        <v>7507643.9263445102</v>
      </c>
      <c r="EU62" s="32">
        <v>1140164.2162540399</v>
      </c>
      <c r="EV62" s="32">
        <v>10820757.831468999</v>
      </c>
      <c r="EW62" s="32">
        <v>1832847.98898959</v>
      </c>
      <c r="EX62" s="32">
        <v>1218235.7258476701</v>
      </c>
      <c r="EY62" s="32">
        <v>1377380.3853831701</v>
      </c>
      <c r="EZ62" s="32">
        <v>1168138.7323916601</v>
      </c>
      <c r="FA62" s="32">
        <v>2882128.6513315002</v>
      </c>
      <c r="FB62" s="32">
        <v>894262.717677554</v>
      </c>
      <c r="FC62" s="32">
        <v>1388406.6109694601</v>
      </c>
      <c r="FD62" s="32">
        <v>6594816.4701332701</v>
      </c>
      <c r="FE62" s="32">
        <v>2211974.25647859</v>
      </c>
      <c r="FF62" s="32">
        <v>1930305.78984322</v>
      </c>
      <c r="FG62" s="32">
        <v>280003.418891415</v>
      </c>
      <c r="FH62" s="32">
        <v>1268031.7476371401</v>
      </c>
      <c r="FI62" s="32">
        <v>4899376.01696923</v>
      </c>
      <c r="FJ62" s="32">
        <v>77862477.431442499</v>
      </c>
      <c r="FK62" s="32">
        <v>558877.62280215696</v>
      </c>
      <c r="FL62" s="32">
        <v>14357684.870654</v>
      </c>
      <c r="FM62" s="32">
        <v>9832715.0775492508</v>
      </c>
      <c r="FN62" s="32">
        <v>8379683.7468929598</v>
      </c>
      <c r="FO62" s="32">
        <v>294395.16049327899</v>
      </c>
      <c r="FP62" s="32">
        <v>22214305.863767602</v>
      </c>
      <c r="FQ62" s="32">
        <v>6561369.3885348402</v>
      </c>
      <c r="FR62" s="32">
        <v>130045.77283671001</v>
      </c>
      <c r="FS62" s="32">
        <v>6084291.6235318901</v>
      </c>
      <c r="FT62" s="32">
        <v>742809.64856111503</v>
      </c>
      <c r="FU62" s="32">
        <v>325388.261782391</v>
      </c>
      <c r="FV62" s="32">
        <v>192688.43911511399</v>
      </c>
      <c r="FW62" s="32">
        <v>69546.399726844305</v>
      </c>
      <c r="FX62" s="32">
        <v>507730.31144261098</v>
      </c>
      <c r="FY62" s="32">
        <v>22970.800094967399</v>
      </c>
      <c r="FZ62" s="32">
        <v>98251.712975256305</v>
      </c>
      <c r="GA62" s="32">
        <v>314102.05672612798</v>
      </c>
      <c r="GB62" s="32">
        <v>27941.948145878301</v>
      </c>
      <c r="GC62" s="32">
        <v>43150.310385812401</v>
      </c>
      <c r="GD62" s="32">
        <v>14481.5255522477</v>
      </c>
      <c r="GE62" s="32">
        <v>116570.41314520899</v>
      </c>
      <c r="GF62" s="32">
        <v>518534.31163965398</v>
      </c>
      <c r="GG62" s="32">
        <v>11972296.3575057</v>
      </c>
      <c r="GH62" s="32">
        <v>12870403.8520624</v>
      </c>
      <c r="GI62" s="32">
        <v>15255642.939890301</v>
      </c>
      <c r="GJ62" s="32">
        <v>32386.978845409401</v>
      </c>
      <c r="GK62" s="32">
        <v>1526745.9733426401</v>
      </c>
      <c r="GL62" s="32">
        <v>924857.04088753602</v>
      </c>
      <c r="GM62" s="32">
        <v>5206196.16817025</v>
      </c>
      <c r="GN62" s="32">
        <v>1412096.97298171</v>
      </c>
      <c r="GO62" s="32">
        <v>2683392.8091881201</v>
      </c>
      <c r="GP62" s="32">
        <v>459549.20539525797</v>
      </c>
      <c r="GQ62" s="32">
        <v>142357.96429475801</v>
      </c>
      <c r="GR62" s="32">
        <v>483308.78184530599</v>
      </c>
      <c r="GS62" s="32">
        <v>1156994.5822737301</v>
      </c>
      <c r="GT62" s="32">
        <v>19612.442124814301</v>
      </c>
      <c r="GU62" s="32">
        <v>1005869.17176769</v>
      </c>
      <c r="GV62" s="32">
        <v>751928.38443801005</v>
      </c>
      <c r="GW62" s="32">
        <v>1111994.04826489</v>
      </c>
      <c r="GX62" s="32">
        <v>1198523.4663730101</v>
      </c>
      <c r="GY62" s="32">
        <v>181858.07210497401</v>
      </c>
      <c r="GZ62" s="32">
        <v>161004.56263299999</v>
      </c>
      <c r="HA62" s="32">
        <v>12633.237707771999</v>
      </c>
      <c r="HB62" s="32">
        <v>170359.577802427</v>
      </c>
      <c r="HC62" s="32">
        <v>70382.849352471298</v>
      </c>
      <c r="HD62" s="32">
        <v>397972.38530104101</v>
      </c>
      <c r="HE62" s="32">
        <v>72291.538483951401</v>
      </c>
      <c r="HF62" s="32">
        <v>5532686.5340376897</v>
      </c>
      <c r="HG62" s="32">
        <v>1866.5188323295099</v>
      </c>
      <c r="HH62" s="32">
        <v>635715.35132703802</v>
      </c>
      <c r="HI62" s="33">
        <f t="shared" si="6"/>
        <v>434215717.09049308</v>
      </c>
      <c r="HJ62" s="34">
        <v>4667346.4804904005</v>
      </c>
      <c r="HK62" s="34">
        <v>33331490.910946101</v>
      </c>
      <c r="HL62" s="33">
        <v>37998837.391436502</v>
      </c>
      <c r="HM62" s="34">
        <v>0</v>
      </c>
      <c r="HN62" s="33">
        <v>37998837.391436502</v>
      </c>
      <c r="HO62" s="34">
        <v>0</v>
      </c>
      <c r="HP62" s="34">
        <v>-3209230.93628457</v>
      </c>
      <c r="HQ62" s="33">
        <v>-3209230.93628457</v>
      </c>
      <c r="HR62" s="34">
        <v>27832998.975901701</v>
      </c>
      <c r="HS62" s="35">
        <v>62622605.431053601</v>
      </c>
      <c r="HT62" s="34">
        <v>39908657.191711798</v>
      </c>
      <c r="HU62" s="36">
        <v>456929665.329835</v>
      </c>
      <c r="HX62" s="32">
        <v>2769009.0875155302</v>
      </c>
      <c r="HY62" s="32">
        <v>49764.100165744603</v>
      </c>
    </row>
    <row r="63" spans="1:233" x14ac:dyDescent="0.3">
      <c r="A63" s="74"/>
      <c r="B63" s="31" t="s">
        <v>63</v>
      </c>
      <c r="C63" s="21" t="s">
        <v>286</v>
      </c>
      <c r="D63" s="32">
        <v>0</v>
      </c>
      <c r="E63" s="32">
        <f t="shared" si="1"/>
        <v>0</v>
      </c>
      <c r="F63" s="32">
        <f t="shared" si="13"/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42644.215156019098</v>
      </c>
      <c r="N63" s="32">
        <v>206.78780208222699</v>
      </c>
      <c r="O63" s="32">
        <v>9.1980450939106201E-2</v>
      </c>
      <c r="P63" s="32">
        <v>318583.412183312</v>
      </c>
      <c r="Q63" s="32">
        <v>22600.810695792901</v>
      </c>
      <c r="R63" s="32">
        <v>30324.3570259433</v>
      </c>
      <c r="S63" s="32">
        <v>450.105490328212</v>
      </c>
      <c r="T63" s="32">
        <v>8247.2922033294999</v>
      </c>
      <c r="U63" s="32">
        <v>0</v>
      </c>
      <c r="V63" s="32">
        <v>0</v>
      </c>
      <c r="W63" s="32">
        <f t="shared" si="0"/>
        <v>0</v>
      </c>
      <c r="X63" s="32">
        <f t="shared" si="14"/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6368873.3794004302</v>
      </c>
      <c r="BI63" s="32">
        <v>6218269.74091022</v>
      </c>
      <c r="BJ63" s="32">
        <v>514987.97787793301</v>
      </c>
      <c r="BK63" s="32">
        <v>358943.03187912802</v>
      </c>
      <c r="BL63" s="32">
        <v>199902.15638307799</v>
      </c>
      <c r="BM63" s="32">
        <v>1371987.88072457</v>
      </c>
      <c r="BN63" s="32">
        <v>3988401.2144581801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2">
        <v>214720.00290532899</v>
      </c>
      <c r="BV63" s="32">
        <v>4557.0849544133398</v>
      </c>
      <c r="BW63" s="32">
        <v>5319.8339711071303</v>
      </c>
      <c r="BX63" s="32">
        <v>528.12638924715998</v>
      </c>
      <c r="BY63" s="32">
        <v>6702.0100527606301</v>
      </c>
      <c r="BZ63" s="32">
        <v>132056.02435219099</v>
      </c>
      <c r="CA63" s="32">
        <v>303466.23019072798</v>
      </c>
      <c r="CB63" s="32">
        <v>831875.54625087895</v>
      </c>
      <c r="CC63" s="32">
        <v>426324.31498576503</v>
      </c>
      <c r="CD63" s="32">
        <v>107111.21089454601</v>
      </c>
      <c r="CE63" s="32">
        <v>25433.054457403599</v>
      </c>
      <c r="CF63" s="32">
        <v>39303.841954174699</v>
      </c>
      <c r="CG63" s="32">
        <v>161655.01633658301</v>
      </c>
      <c r="CH63" s="32">
        <v>1972013.2240972901</v>
      </c>
      <c r="CI63" s="32">
        <v>2982210.93693585</v>
      </c>
      <c r="CJ63" s="32">
        <v>7953703.84655027</v>
      </c>
      <c r="CK63" s="32">
        <v>52829429.136547498</v>
      </c>
      <c r="CL63" s="32">
        <v>2523177.9238923201</v>
      </c>
      <c r="CM63" s="32">
        <v>1703200.126462</v>
      </c>
      <c r="CN63" s="32">
        <v>8944.0669536486894</v>
      </c>
      <c r="CO63" s="32">
        <v>555220.36969299999</v>
      </c>
      <c r="CP63" s="32">
        <v>2147.7531063299598</v>
      </c>
      <c r="CQ63" s="32">
        <v>72300.322113641698</v>
      </c>
      <c r="CR63" s="32">
        <v>21912.726205283801</v>
      </c>
      <c r="CS63" s="32">
        <v>1896305.6300868799</v>
      </c>
      <c r="CT63" s="32">
        <v>7229.2330979710496</v>
      </c>
      <c r="CU63" s="32">
        <v>1281.5526810751301</v>
      </c>
      <c r="CV63" s="32">
        <v>125509.577793477</v>
      </c>
      <c r="CW63" s="32">
        <v>862.41844764790801</v>
      </c>
      <c r="CX63" s="32">
        <v>1266742.6285770901</v>
      </c>
      <c r="CY63" s="32">
        <v>0</v>
      </c>
      <c r="CZ63" s="32">
        <v>0</v>
      </c>
      <c r="DA63" s="32">
        <v>0</v>
      </c>
      <c r="DB63" s="32">
        <v>0</v>
      </c>
      <c r="DC63" s="32">
        <v>0</v>
      </c>
      <c r="DD63" s="32">
        <v>0</v>
      </c>
      <c r="DE63" s="32">
        <v>0</v>
      </c>
      <c r="DF63" s="32">
        <v>0</v>
      </c>
      <c r="DG63" s="32">
        <v>0</v>
      </c>
      <c r="DH63" s="32">
        <v>0</v>
      </c>
      <c r="DI63" s="32">
        <v>0</v>
      </c>
      <c r="DJ63" s="32">
        <v>0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0</v>
      </c>
      <c r="DW63" s="32">
        <v>0</v>
      </c>
      <c r="DX63" s="32">
        <v>0</v>
      </c>
      <c r="DY63" s="32">
        <v>0</v>
      </c>
      <c r="DZ63" s="32">
        <v>0</v>
      </c>
      <c r="EA63" s="32">
        <v>0</v>
      </c>
      <c r="EB63" s="32">
        <v>0</v>
      </c>
      <c r="EC63" s="32">
        <v>0</v>
      </c>
      <c r="ED63" s="32">
        <v>0</v>
      </c>
      <c r="EE63" s="32">
        <v>0</v>
      </c>
      <c r="EF63" s="32">
        <v>0</v>
      </c>
      <c r="EG63" s="32">
        <v>0</v>
      </c>
      <c r="EH63" s="32">
        <v>0</v>
      </c>
      <c r="EI63" s="32">
        <v>0</v>
      </c>
      <c r="EJ63" s="32">
        <v>0</v>
      </c>
      <c r="EK63" s="32">
        <v>16207.251126494401</v>
      </c>
      <c r="EL63" s="32">
        <v>849870.36497592495</v>
      </c>
      <c r="EM63" s="32">
        <v>399.68137588259498</v>
      </c>
      <c r="EN63" s="32">
        <v>327214.47136943799</v>
      </c>
      <c r="EO63" s="32">
        <v>66410.909502213093</v>
      </c>
      <c r="EP63" s="32">
        <v>55.620352809084899</v>
      </c>
      <c r="EQ63" s="32">
        <v>3963698.1599001801</v>
      </c>
      <c r="ER63" s="32">
        <v>675160.06900055299</v>
      </c>
      <c r="ES63" s="32">
        <v>0</v>
      </c>
      <c r="ET63" s="32">
        <v>13489.9166458626</v>
      </c>
      <c r="EU63" s="32">
        <v>36879.7491461955</v>
      </c>
      <c r="EV63" s="32">
        <v>40234.228973532103</v>
      </c>
      <c r="EW63" s="32">
        <v>70886.975613346207</v>
      </c>
      <c r="EX63" s="32">
        <v>3362.5070888740102</v>
      </c>
      <c r="EY63" s="32">
        <v>1002.91076045352</v>
      </c>
      <c r="EZ63" s="32">
        <v>692.095561518301</v>
      </c>
      <c r="FA63" s="32">
        <v>1313.5436359857399</v>
      </c>
      <c r="FB63" s="32">
        <v>0</v>
      </c>
      <c r="FC63" s="32">
        <v>0</v>
      </c>
      <c r="FD63" s="32">
        <v>0</v>
      </c>
      <c r="FE63" s="32">
        <v>0</v>
      </c>
      <c r="FF63" s="32">
        <v>0</v>
      </c>
      <c r="FG63" s="32">
        <v>0</v>
      </c>
      <c r="FH63" s="32">
        <v>0</v>
      </c>
      <c r="FI63" s="32">
        <v>0</v>
      </c>
      <c r="FJ63" s="32">
        <v>0</v>
      </c>
      <c r="FK63" s="32">
        <v>0</v>
      </c>
      <c r="FL63" s="32">
        <v>0</v>
      </c>
      <c r="FM63" s="32">
        <v>0</v>
      </c>
      <c r="FN63" s="32">
        <v>0</v>
      </c>
      <c r="FO63" s="32">
        <v>0</v>
      </c>
      <c r="FP63" s="32">
        <v>0</v>
      </c>
      <c r="FQ63" s="32">
        <v>0</v>
      </c>
      <c r="FR63" s="32">
        <v>0</v>
      </c>
      <c r="FS63" s="32">
        <v>0</v>
      </c>
      <c r="FT63" s="32">
        <v>0</v>
      </c>
      <c r="FU63" s="32">
        <v>14396.013168907701</v>
      </c>
      <c r="FV63" s="32">
        <v>0</v>
      </c>
      <c r="FW63" s="32">
        <v>0</v>
      </c>
      <c r="FX63" s="32">
        <v>0</v>
      </c>
      <c r="FY63" s="32">
        <v>0</v>
      </c>
      <c r="FZ63" s="32">
        <v>0</v>
      </c>
      <c r="GA63" s="32">
        <v>0</v>
      </c>
      <c r="GB63" s="32">
        <v>0</v>
      </c>
      <c r="GC63" s="32">
        <v>0</v>
      </c>
      <c r="GD63" s="32">
        <v>0</v>
      </c>
      <c r="GE63" s="32">
        <v>0</v>
      </c>
      <c r="GF63" s="32">
        <v>0</v>
      </c>
      <c r="GG63" s="32">
        <v>0</v>
      </c>
      <c r="GH63" s="32">
        <v>0</v>
      </c>
      <c r="GI63" s="32">
        <v>0</v>
      </c>
      <c r="GJ63" s="32">
        <v>0</v>
      </c>
      <c r="GK63" s="32">
        <v>0</v>
      </c>
      <c r="GL63" s="32">
        <v>0</v>
      </c>
      <c r="GM63" s="32">
        <v>0</v>
      </c>
      <c r="GN63" s="32">
        <v>0</v>
      </c>
      <c r="GO63" s="32">
        <v>0</v>
      </c>
      <c r="GP63" s="32">
        <v>0</v>
      </c>
      <c r="GQ63" s="32">
        <v>0</v>
      </c>
      <c r="GR63" s="32">
        <v>0</v>
      </c>
      <c r="GS63" s="32">
        <v>0</v>
      </c>
      <c r="GT63" s="32">
        <v>0</v>
      </c>
      <c r="GU63" s="32">
        <v>0</v>
      </c>
      <c r="GV63" s="32">
        <v>0</v>
      </c>
      <c r="GW63" s="32">
        <v>0</v>
      </c>
      <c r="GX63" s="32">
        <v>0</v>
      </c>
      <c r="GY63" s="32">
        <v>0</v>
      </c>
      <c r="GZ63" s="32">
        <v>0</v>
      </c>
      <c r="HA63" s="32">
        <v>0</v>
      </c>
      <c r="HB63" s="32">
        <v>0</v>
      </c>
      <c r="HC63" s="32">
        <v>0</v>
      </c>
      <c r="HD63" s="32">
        <v>0</v>
      </c>
      <c r="HE63" s="32">
        <v>0</v>
      </c>
      <c r="HF63" s="32">
        <v>0</v>
      </c>
      <c r="HG63" s="32">
        <v>0</v>
      </c>
      <c r="HH63" s="32">
        <v>0</v>
      </c>
      <c r="HI63" s="33">
        <f t="shared" si="6"/>
        <v>101706940.69330533</v>
      </c>
      <c r="HJ63" s="34">
        <v>1098644.4899110801</v>
      </c>
      <c r="HK63" s="34">
        <v>247293.02632480301</v>
      </c>
      <c r="HL63" s="33">
        <v>1345937.5162358801</v>
      </c>
      <c r="HM63" s="34">
        <v>0</v>
      </c>
      <c r="HN63" s="33">
        <v>1345937.5162358801</v>
      </c>
      <c r="HO63" s="34">
        <v>0</v>
      </c>
      <c r="HP63" s="34">
        <v>2634145.8551104502</v>
      </c>
      <c r="HQ63" s="33">
        <v>2634145.8551104502</v>
      </c>
      <c r="HR63" s="34">
        <v>2009699.27999777</v>
      </c>
      <c r="HS63" s="35">
        <v>5989782.6513441</v>
      </c>
      <c r="HT63" s="34">
        <v>260623.73733022501</v>
      </c>
      <c r="HU63" s="36">
        <v>107436099.607319</v>
      </c>
      <c r="HX63" s="32">
        <v>0</v>
      </c>
      <c r="HY63" s="32">
        <v>0</v>
      </c>
    </row>
    <row r="64" spans="1:233" x14ac:dyDescent="0.3">
      <c r="A64" s="74"/>
      <c r="B64" s="31" t="s">
        <v>64</v>
      </c>
      <c r="C64" s="21" t="s">
        <v>287</v>
      </c>
      <c r="D64" s="32">
        <v>540.23286085500797</v>
      </c>
      <c r="E64" s="32">
        <f t="shared" si="1"/>
        <v>3060.9872446598024</v>
      </c>
      <c r="F64" s="32">
        <f t="shared" si="13"/>
        <v>46.182821555987772</v>
      </c>
      <c r="G64" s="32">
        <v>44.500543007909002</v>
      </c>
      <c r="H64" s="32">
        <v>163.70171924752299</v>
      </c>
      <c r="I64" s="32">
        <v>272.19477005984697</v>
      </c>
      <c r="J64" s="32">
        <v>7425.8738660297504</v>
      </c>
      <c r="K64" s="32">
        <v>3855.6338323803102</v>
      </c>
      <c r="L64" s="32">
        <v>370.00818311459199</v>
      </c>
      <c r="M64" s="32">
        <v>65829.490864625594</v>
      </c>
      <c r="N64" s="32">
        <v>197753.410479657</v>
      </c>
      <c r="O64" s="32">
        <v>1714.55818704023</v>
      </c>
      <c r="P64" s="32">
        <v>603253.51632492698</v>
      </c>
      <c r="Q64" s="32">
        <v>777372.33868779906</v>
      </c>
      <c r="R64" s="32">
        <v>1064520.8587285799</v>
      </c>
      <c r="S64" s="32">
        <v>340230.944872024</v>
      </c>
      <c r="T64" s="32">
        <v>242912.13719318699</v>
      </c>
      <c r="U64" s="32">
        <v>0</v>
      </c>
      <c r="V64" s="32">
        <v>0</v>
      </c>
      <c r="W64" s="32">
        <f t="shared" si="0"/>
        <v>11042.656065418507</v>
      </c>
      <c r="X64" s="32">
        <f t="shared" si="14"/>
        <v>965.73740704129227</v>
      </c>
      <c r="Y64" s="32">
        <v>11745.192981342099</v>
      </c>
      <c r="Z64" s="32">
        <v>14555.1052752456</v>
      </c>
      <c r="AA64" s="32">
        <v>23813.611583682701</v>
      </c>
      <c r="AB64" s="32">
        <v>3669.4287662606198</v>
      </c>
      <c r="AC64" s="32">
        <v>113297.171979359</v>
      </c>
      <c r="AD64" s="32">
        <v>0</v>
      </c>
      <c r="AE64" s="32">
        <v>0</v>
      </c>
      <c r="AF64" s="32">
        <v>0</v>
      </c>
      <c r="AG64" s="32">
        <v>2570138.7653756998</v>
      </c>
      <c r="AH64" s="32">
        <v>60848.157132291999</v>
      </c>
      <c r="AI64" s="32">
        <v>106572.281746957</v>
      </c>
      <c r="AJ64" s="32">
        <v>9.8967745033709207</v>
      </c>
      <c r="AK64" s="32">
        <v>22088.1441045883</v>
      </c>
      <c r="AL64" s="32">
        <v>818187.33717131696</v>
      </c>
      <c r="AM64" s="32">
        <v>3009.5847592576802</v>
      </c>
      <c r="AN64" s="32">
        <v>26634.557097814301</v>
      </c>
      <c r="AO64" s="32">
        <v>115734.30190049201</v>
      </c>
      <c r="AP64" s="32">
        <v>30379.277363585501</v>
      </c>
      <c r="AQ64" s="32">
        <v>91633.585461395705</v>
      </c>
      <c r="AR64" s="32">
        <v>700275.10939007998</v>
      </c>
      <c r="AS64" s="32">
        <v>823.75361046685498</v>
      </c>
      <c r="AT64" s="32">
        <v>51775.934320479399</v>
      </c>
      <c r="AU64" s="32">
        <v>9224.4448894215293</v>
      </c>
      <c r="AV64" s="32">
        <v>221114.850029377</v>
      </c>
      <c r="AW64" s="32">
        <v>654341.61829304695</v>
      </c>
      <c r="AX64" s="32">
        <v>556669.84248803905</v>
      </c>
      <c r="AY64" s="32">
        <v>1449878.3778989101</v>
      </c>
      <c r="AZ64" s="32">
        <v>266143.27640264499</v>
      </c>
      <c r="BA64" s="32">
        <v>401918.10083342303</v>
      </c>
      <c r="BB64" s="32">
        <v>2708481.9112220001</v>
      </c>
      <c r="BC64" s="32">
        <v>2164155.6699231099</v>
      </c>
      <c r="BD64" s="32">
        <v>584291.00905448</v>
      </c>
      <c r="BE64" s="32">
        <v>668812.11621290306</v>
      </c>
      <c r="BF64" s="32">
        <v>726281.76885722601</v>
      </c>
      <c r="BG64" s="32">
        <v>4608395.8488590103</v>
      </c>
      <c r="BH64" s="32">
        <v>795944.22731232701</v>
      </c>
      <c r="BI64" s="32">
        <v>75401810.620912105</v>
      </c>
      <c r="BJ64" s="32">
        <v>15751261.348373501</v>
      </c>
      <c r="BK64" s="32">
        <v>9016457.7416606899</v>
      </c>
      <c r="BL64" s="32">
        <v>10847822.749688501</v>
      </c>
      <c r="BM64" s="32">
        <v>65226926.3061902</v>
      </c>
      <c r="BN64" s="32">
        <v>31546226.432576001</v>
      </c>
      <c r="BO64" s="32">
        <v>6116216.8827804904</v>
      </c>
      <c r="BP64" s="32">
        <v>9481858.41997982</v>
      </c>
      <c r="BQ64" s="32">
        <v>1932502.18770111</v>
      </c>
      <c r="BR64" s="32">
        <v>797833.44079154695</v>
      </c>
      <c r="BS64" s="32">
        <v>1535563.3512691399</v>
      </c>
      <c r="BT64" s="32">
        <v>10583479.6845445</v>
      </c>
      <c r="BU64" s="32">
        <v>582073.90704496996</v>
      </c>
      <c r="BV64" s="32">
        <v>1053275.34353822</v>
      </c>
      <c r="BW64" s="32">
        <v>1786314.02745282</v>
      </c>
      <c r="BX64" s="32">
        <v>1280751.86807831</v>
      </c>
      <c r="BY64" s="32">
        <v>4065106.7017995198</v>
      </c>
      <c r="BZ64" s="32">
        <v>118884.096924457</v>
      </c>
      <c r="CA64" s="32">
        <v>684752.06749205105</v>
      </c>
      <c r="CB64" s="32">
        <v>2008564.00865263</v>
      </c>
      <c r="CC64" s="32">
        <v>4445403.2233097898</v>
      </c>
      <c r="CD64" s="32">
        <v>4059404.9132983</v>
      </c>
      <c r="CE64" s="32">
        <v>633883.99553843599</v>
      </c>
      <c r="CF64" s="32">
        <v>482647.36714524101</v>
      </c>
      <c r="CG64" s="32">
        <v>475632.19953513501</v>
      </c>
      <c r="CH64" s="32">
        <v>3000429.2359515699</v>
      </c>
      <c r="CI64" s="32">
        <v>98765.992815119505</v>
      </c>
      <c r="CJ64" s="32">
        <v>2493.5757614128001</v>
      </c>
      <c r="CK64" s="32">
        <v>2016503.3295169</v>
      </c>
      <c r="CL64" s="32">
        <v>616488.87633703102</v>
      </c>
      <c r="CM64" s="32">
        <v>4721971.8088482898</v>
      </c>
      <c r="CN64" s="32">
        <v>4042942.6361262002</v>
      </c>
      <c r="CO64" s="32">
        <v>2126680.6498634601</v>
      </c>
      <c r="CP64" s="32">
        <v>36802.645059823197</v>
      </c>
      <c r="CQ64" s="32">
        <v>161121.65499185299</v>
      </c>
      <c r="CR64" s="32">
        <v>149458.28273200401</v>
      </c>
      <c r="CS64" s="32">
        <v>307711.06956221099</v>
      </c>
      <c r="CT64" s="32">
        <v>86688.339984722203</v>
      </c>
      <c r="CU64" s="32">
        <v>71000.848845948203</v>
      </c>
      <c r="CV64" s="32">
        <v>125109.439097738</v>
      </c>
      <c r="CW64" s="32">
        <v>70050.275552779902</v>
      </c>
      <c r="CX64" s="32">
        <v>542318.488884944</v>
      </c>
      <c r="CY64" s="32">
        <v>19236.513496350199</v>
      </c>
      <c r="CZ64" s="32">
        <v>25251.305042260901</v>
      </c>
      <c r="DA64" s="32">
        <v>16580.140844018901</v>
      </c>
      <c r="DB64" s="32">
        <v>118159.376056585</v>
      </c>
      <c r="DC64" s="32">
        <v>44548.990829871298</v>
      </c>
      <c r="DD64" s="32">
        <v>381021.15726140101</v>
      </c>
      <c r="DE64" s="32">
        <v>14130.4497238639</v>
      </c>
      <c r="DF64" s="32">
        <v>1074994.7138199401</v>
      </c>
      <c r="DG64" s="32">
        <v>7240.8395165599904</v>
      </c>
      <c r="DH64" s="32">
        <v>45893.259503887602</v>
      </c>
      <c r="DI64" s="32">
        <v>50000.420018103003</v>
      </c>
      <c r="DJ64" s="32">
        <v>57959.567939012697</v>
      </c>
      <c r="DK64" s="32">
        <v>57550.857160689498</v>
      </c>
      <c r="DL64" s="32">
        <v>310329.05189593602</v>
      </c>
      <c r="DM64" s="32">
        <v>677072.09711893101</v>
      </c>
      <c r="DN64" s="32">
        <v>9155.4870924648603</v>
      </c>
      <c r="DO64" s="32">
        <v>6455.5932506951804</v>
      </c>
      <c r="DP64" s="32">
        <v>21230.075394732299</v>
      </c>
      <c r="DQ64" s="32">
        <v>994969.20592979295</v>
      </c>
      <c r="DR64" s="32">
        <v>33256.999403624897</v>
      </c>
      <c r="DS64" s="32">
        <v>291170.76832342299</v>
      </c>
      <c r="DT64" s="32">
        <v>165947.19087492401</v>
      </c>
      <c r="DU64" s="32">
        <v>45915.042553818203</v>
      </c>
      <c r="DV64" s="32">
        <v>1207639.7301745401</v>
      </c>
      <c r="DW64" s="32">
        <v>251413.787870359</v>
      </c>
      <c r="DX64" s="32">
        <v>35602118.838379703</v>
      </c>
      <c r="DY64" s="32">
        <v>1125938.4295461399</v>
      </c>
      <c r="DZ64" s="32">
        <v>221769.019904741</v>
      </c>
      <c r="EA64" s="32">
        <v>12.477312972882901</v>
      </c>
      <c r="EB64" s="32">
        <v>34564.1347235707</v>
      </c>
      <c r="EC64" s="32">
        <v>461.439497576051</v>
      </c>
      <c r="ED64" s="32">
        <v>95207.524029834894</v>
      </c>
      <c r="EE64" s="32">
        <v>68458.295166694996</v>
      </c>
      <c r="EF64" s="32">
        <v>14118.785299348399</v>
      </c>
      <c r="EG64" s="32">
        <v>2444639.3998727798</v>
      </c>
      <c r="EH64" s="32">
        <v>14226578.480166901</v>
      </c>
      <c r="EI64" s="32">
        <v>136326.593860144</v>
      </c>
      <c r="EJ64" s="32">
        <v>49740.867669236097</v>
      </c>
      <c r="EK64" s="32">
        <v>639349.96196680597</v>
      </c>
      <c r="EL64" s="32">
        <v>792205.535329871</v>
      </c>
      <c r="EM64" s="32">
        <v>23518.9636192947</v>
      </c>
      <c r="EN64" s="32">
        <v>32822.602426103702</v>
      </c>
      <c r="EO64" s="32">
        <v>153916.20800631901</v>
      </c>
      <c r="EP64" s="32">
        <v>110.512715088042</v>
      </c>
      <c r="EQ64" s="32">
        <v>41040.158776932003</v>
      </c>
      <c r="ER64" s="32">
        <v>46110.696814957599</v>
      </c>
      <c r="ES64" s="32">
        <v>1669442.5634801199</v>
      </c>
      <c r="ET64" s="32">
        <v>136282.685632362</v>
      </c>
      <c r="EU64" s="32">
        <v>1593.5496849690201</v>
      </c>
      <c r="EV64" s="32">
        <v>1017223.1220289</v>
      </c>
      <c r="EW64" s="32">
        <v>6717.6557197251896</v>
      </c>
      <c r="EX64" s="32">
        <v>269735.40008496802</v>
      </c>
      <c r="EY64" s="32">
        <v>32396.123806108299</v>
      </c>
      <c r="EZ64" s="32">
        <v>3679.0498567232198</v>
      </c>
      <c r="FA64" s="32">
        <v>9027.8813700075007</v>
      </c>
      <c r="FB64" s="32">
        <v>182153.33306141701</v>
      </c>
      <c r="FC64" s="32">
        <v>46740.288743905498</v>
      </c>
      <c r="FD64" s="32">
        <v>21413.634643604699</v>
      </c>
      <c r="FE64" s="32">
        <v>0</v>
      </c>
      <c r="FF64" s="32">
        <v>33.458727934933897</v>
      </c>
      <c r="FG64" s="32">
        <v>15738.678994678499</v>
      </c>
      <c r="FH64" s="32">
        <v>13470.203840116699</v>
      </c>
      <c r="FI64" s="32">
        <v>499.54734016170499</v>
      </c>
      <c r="FJ64" s="32">
        <v>573.36132672204894</v>
      </c>
      <c r="FK64" s="32">
        <v>102.113044446182</v>
      </c>
      <c r="FL64" s="32">
        <v>1404.02977197272</v>
      </c>
      <c r="FM64" s="32">
        <v>1.9015867572799801</v>
      </c>
      <c r="FN64" s="32">
        <v>0.14839287062091999</v>
      </c>
      <c r="FO64" s="32">
        <v>220.51087965193599</v>
      </c>
      <c r="FP64" s="32">
        <v>31.4161021279408</v>
      </c>
      <c r="FQ64" s="32">
        <v>73.793760191836299</v>
      </c>
      <c r="FR64" s="32">
        <v>1095.65241835243</v>
      </c>
      <c r="FS64" s="32">
        <v>0</v>
      </c>
      <c r="FT64" s="32">
        <v>2090.98617829657</v>
      </c>
      <c r="FU64" s="32">
        <v>0</v>
      </c>
      <c r="FV64" s="32">
        <v>0</v>
      </c>
      <c r="FW64" s="32">
        <v>0.75759350272692705</v>
      </c>
      <c r="FX64" s="32">
        <v>158103.52002954701</v>
      </c>
      <c r="FY64" s="32">
        <v>0</v>
      </c>
      <c r="FZ64" s="32">
        <v>0</v>
      </c>
      <c r="GA64" s="32">
        <v>0</v>
      </c>
      <c r="GB64" s="32">
        <v>0</v>
      </c>
      <c r="GC64" s="32">
        <v>0</v>
      </c>
      <c r="GD64" s="32">
        <v>0</v>
      </c>
      <c r="GE64" s="32">
        <v>0</v>
      </c>
      <c r="GF64" s="32">
        <v>4810.0670575795202</v>
      </c>
      <c r="GG64" s="32">
        <v>81310.692319985406</v>
      </c>
      <c r="GH64" s="32">
        <v>35401.980151553398</v>
      </c>
      <c r="GI64" s="32">
        <v>207396.665988847</v>
      </c>
      <c r="GJ64" s="32">
        <v>3136533.8283670102</v>
      </c>
      <c r="GK64" s="32">
        <v>356066.64041612402</v>
      </c>
      <c r="GL64" s="32">
        <v>1456836.42009364</v>
      </c>
      <c r="GM64" s="32">
        <v>2853.8148443058199</v>
      </c>
      <c r="GN64" s="32">
        <v>29165.3557495442</v>
      </c>
      <c r="GO64" s="32">
        <v>764078.28190109099</v>
      </c>
      <c r="GP64" s="32">
        <v>543.28200290879602</v>
      </c>
      <c r="GQ64" s="32">
        <v>2973.8658925974</v>
      </c>
      <c r="GR64" s="32">
        <v>793463.67266472406</v>
      </c>
      <c r="GS64" s="32">
        <v>32421.118594130101</v>
      </c>
      <c r="GT64" s="32">
        <v>1.4839982286387601</v>
      </c>
      <c r="GU64" s="32">
        <v>165782.15636873301</v>
      </c>
      <c r="GV64" s="32">
        <v>15687.8141523837</v>
      </c>
      <c r="GW64" s="32">
        <v>119983.417975398</v>
      </c>
      <c r="GX64" s="32">
        <v>3196.5713871265698</v>
      </c>
      <c r="GY64" s="32">
        <v>88.6212384028332</v>
      </c>
      <c r="GZ64" s="32">
        <v>386.53471681743298</v>
      </c>
      <c r="HA64" s="32">
        <v>80.662999209309206</v>
      </c>
      <c r="HB64" s="32">
        <v>1.4221829115129E-2</v>
      </c>
      <c r="HC64" s="32">
        <v>698.02141228189203</v>
      </c>
      <c r="HD64" s="32">
        <v>1181.99965179437</v>
      </c>
      <c r="HE64" s="32">
        <v>44.9002144387157</v>
      </c>
      <c r="HF64" s="32">
        <v>14407.736463527301</v>
      </c>
      <c r="HG64" s="32">
        <v>0</v>
      </c>
      <c r="HH64" s="32">
        <v>929.71019335342703</v>
      </c>
      <c r="HI64" s="33">
        <f t="shared" si="6"/>
        <v>374485711.50524986</v>
      </c>
      <c r="HJ64" s="34">
        <v>0</v>
      </c>
      <c r="HK64" s="34">
        <v>0</v>
      </c>
      <c r="HL64" s="33">
        <v>0</v>
      </c>
      <c r="HM64" s="34">
        <v>0</v>
      </c>
      <c r="HN64" s="33">
        <v>0</v>
      </c>
      <c r="HO64" s="34">
        <v>0</v>
      </c>
      <c r="HP64" s="34">
        <v>5361124.9191955701</v>
      </c>
      <c r="HQ64" s="33">
        <v>5361124.9191955701</v>
      </c>
      <c r="HR64" s="34">
        <v>46928853.810508803</v>
      </c>
      <c r="HS64" s="35">
        <v>52289978.729704402</v>
      </c>
      <c r="HT64" s="34">
        <v>42095098.950235002</v>
      </c>
      <c r="HU64" s="36">
        <v>384680591.28472</v>
      </c>
      <c r="HX64" s="32">
        <v>3107.17006621579</v>
      </c>
      <c r="HY64" s="32">
        <v>12008.3934724598</v>
      </c>
    </row>
    <row r="65" spans="1:233" x14ac:dyDescent="0.3">
      <c r="A65" s="74"/>
      <c r="B65" s="31" t="s">
        <v>65</v>
      </c>
      <c r="C65" s="21" t="s">
        <v>288</v>
      </c>
      <c r="D65" s="32">
        <v>19304333.7270368</v>
      </c>
      <c r="E65" s="32">
        <v>39148001</v>
      </c>
      <c r="F65" s="32">
        <v>1623011</v>
      </c>
      <c r="G65" s="32">
        <v>2046386.1993112101</v>
      </c>
      <c r="H65" s="32">
        <v>0</v>
      </c>
      <c r="I65" s="32">
        <v>0</v>
      </c>
      <c r="J65" s="32">
        <v>0</v>
      </c>
      <c r="K65" s="32">
        <v>0</v>
      </c>
      <c r="L65" s="32">
        <v>3765946.9546762798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f t="shared" si="0"/>
        <v>0</v>
      </c>
      <c r="X65" s="32">
        <f t="shared" si="14"/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2320266.2776925801</v>
      </c>
      <c r="BJ65" s="32">
        <v>7940010.89419985</v>
      </c>
      <c r="BK65" s="32">
        <v>92571.881309458695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32">
        <v>0</v>
      </c>
      <c r="BZ65" s="32">
        <v>0</v>
      </c>
      <c r="CA65" s="32">
        <v>0</v>
      </c>
      <c r="CB65" s="32">
        <v>0</v>
      </c>
      <c r="CC65" s="3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v>0</v>
      </c>
      <c r="CI65" s="32">
        <v>0</v>
      </c>
      <c r="CJ65" s="32">
        <v>0</v>
      </c>
      <c r="CK65" s="32">
        <v>0</v>
      </c>
      <c r="CL65" s="32">
        <v>0</v>
      </c>
      <c r="CM65" s="32">
        <v>0</v>
      </c>
      <c r="CN65" s="32">
        <v>0</v>
      </c>
      <c r="CO65" s="32">
        <v>0</v>
      </c>
      <c r="CP65" s="32">
        <v>0</v>
      </c>
      <c r="CQ65" s="32">
        <v>0</v>
      </c>
      <c r="CR65" s="32">
        <v>0</v>
      </c>
      <c r="CS65" s="32">
        <v>0</v>
      </c>
      <c r="CT65" s="32">
        <v>0</v>
      </c>
      <c r="CU65" s="32">
        <v>0</v>
      </c>
      <c r="CV65" s="32">
        <v>0</v>
      </c>
      <c r="CW65" s="32">
        <v>0</v>
      </c>
      <c r="CX65" s="32">
        <v>0</v>
      </c>
      <c r="CY65" s="32">
        <v>0</v>
      </c>
      <c r="CZ65" s="32">
        <v>0</v>
      </c>
      <c r="DA65" s="32">
        <v>0</v>
      </c>
      <c r="DB65" s="32">
        <v>0</v>
      </c>
      <c r="DC65" s="32">
        <v>2.7226971361701499E-3</v>
      </c>
      <c r="DD65" s="32">
        <v>0</v>
      </c>
      <c r="DE65" s="32">
        <v>0</v>
      </c>
      <c r="DF65" s="32">
        <v>285.85935003437299</v>
      </c>
      <c r="DG65" s="32">
        <v>3.6224247349371302E-3</v>
      </c>
      <c r="DH65" s="32">
        <v>0</v>
      </c>
      <c r="DI65" s="32">
        <v>0</v>
      </c>
      <c r="DJ65" s="32">
        <v>0</v>
      </c>
      <c r="DK65" s="32">
        <v>0</v>
      </c>
      <c r="DL65" s="32">
        <v>0</v>
      </c>
      <c r="DM65" s="32">
        <v>0</v>
      </c>
      <c r="DN65" s="32">
        <v>0</v>
      </c>
      <c r="DO65" s="32">
        <v>0</v>
      </c>
      <c r="DP65" s="32">
        <v>0</v>
      </c>
      <c r="DQ65" s="32">
        <v>0</v>
      </c>
      <c r="DR65" s="32">
        <v>0</v>
      </c>
      <c r="DS65" s="32">
        <v>0</v>
      </c>
      <c r="DT65" s="32">
        <v>0</v>
      </c>
      <c r="DU65" s="32">
        <v>0</v>
      </c>
      <c r="DV65" s="32">
        <v>0</v>
      </c>
      <c r="DW65" s="32">
        <v>0</v>
      </c>
      <c r="DX65" s="32">
        <v>0</v>
      </c>
      <c r="DY65" s="32">
        <v>0</v>
      </c>
      <c r="DZ65" s="32">
        <v>0</v>
      </c>
      <c r="EA65" s="32">
        <v>0</v>
      </c>
      <c r="EB65" s="32">
        <v>0</v>
      </c>
      <c r="EC65" s="32">
        <v>0</v>
      </c>
      <c r="ED65" s="32">
        <v>0</v>
      </c>
      <c r="EE65" s="32">
        <v>0</v>
      </c>
      <c r="EF65" s="32">
        <v>0</v>
      </c>
      <c r="EG65" s="32">
        <v>0</v>
      </c>
      <c r="EH65" s="32">
        <v>0</v>
      </c>
      <c r="EI65" s="32">
        <v>0.50746818681506001</v>
      </c>
      <c r="EJ65" s="32">
        <v>0</v>
      </c>
      <c r="EK65" s="32">
        <v>0</v>
      </c>
      <c r="EL65" s="32">
        <v>0</v>
      </c>
      <c r="EM65" s="32">
        <v>0</v>
      </c>
      <c r="EN65" s="32">
        <v>0</v>
      </c>
      <c r="EO65" s="32">
        <v>0</v>
      </c>
      <c r="EP65" s="32">
        <v>0</v>
      </c>
      <c r="EQ65" s="32">
        <v>0</v>
      </c>
      <c r="ER65" s="32">
        <v>0</v>
      </c>
      <c r="ES65" s="32">
        <v>0</v>
      </c>
      <c r="ET65" s="32">
        <v>0</v>
      </c>
      <c r="EU65" s="32">
        <v>0</v>
      </c>
      <c r="EV65" s="32">
        <v>0</v>
      </c>
      <c r="EW65" s="32">
        <v>0</v>
      </c>
      <c r="EX65" s="32">
        <v>0</v>
      </c>
      <c r="EY65" s="32">
        <v>0</v>
      </c>
      <c r="EZ65" s="32">
        <v>0</v>
      </c>
      <c r="FA65" s="32">
        <v>0</v>
      </c>
      <c r="FB65" s="32">
        <v>0</v>
      </c>
      <c r="FC65" s="32">
        <v>0</v>
      </c>
      <c r="FD65" s="32">
        <v>0</v>
      </c>
      <c r="FE65" s="32">
        <v>0</v>
      </c>
      <c r="FF65" s="32">
        <v>0</v>
      </c>
      <c r="FG65" s="32">
        <v>0</v>
      </c>
      <c r="FH65" s="32">
        <v>0</v>
      </c>
      <c r="FI65" s="32">
        <v>0</v>
      </c>
      <c r="FJ65" s="32">
        <v>0</v>
      </c>
      <c r="FK65" s="32">
        <v>0</v>
      </c>
      <c r="FL65" s="32">
        <v>0</v>
      </c>
      <c r="FM65" s="32">
        <v>0</v>
      </c>
      <c r="FN65" s="32">
        <v>0</v>
      </c>
      <c r="FO65" s="32">
        <v>0</v>
      </c>
      <c r="FP65" s="32">
        <v>0</v>
      </c>
      <c r="FQ65" s="32">
        <v>0</v>
      </c>
      <c r="FR65" s="32">
        <v>0</v>
      </c>
      <c r="FS65" s="32">
        <v>0</v>
      </c>
      <c r="FT65" s="32">
        <v>240744.39852347001</v>
      </c>
      <c r="FU65" s="32">
        <v>0</v>
      </c>
      <c r="FV65" s="32">
        <v>0</v>
      </c>
      <c r="FW65" s="32">
        <v>0</v>
      </c>
      <c r="FX65" s="32">
        <v>0</v>
      </c>
      <c r="FY65" s="32">
        <v>0</v>
      </c>
      <c r="FZ65" s="32">
        <v>0</v>
      </c>
      <c r="GA65" s="32">
        <v>0</v>
      </c>
      <c r="GB65" s="32">
        <v>0</v>
      </c>
      <c r="GC65" s="32">
        <v>0</v>
      </c>
      <c r="GD65" s="32">
        <v>0</v>
      </c>
      <c r="GE65" s="32">
        <v>0</v>
      </c>
      <c r="GF65" s="32">
        <v>347174.71661991999</v>
      </c>
      <c r="GG65" s="32">
        <v>0</v>
      </c>
      <c r="GH65" s="32">
        <v>0</v>
      </c>
      <c r="GI65" s="32">
        <v>0</v>
      </c>
      <c r="GJ65" s="32">
        <v>23307.878628314498</v>
      </c>
      <c r="GK65" s="32">
        <v>0</v>
      </c>
      <c r="GL65" s="32">
        <v>0</v>
      </c>
      <c r="GM65" s="32">
        <v>0</v>
      </c>
      <c r="GN65" s="32">
        <v>0</v>
      </c>
      <c r="GO65" s="32">
        <v>0</v>
      </c>
      <c r="GP65" s="32">
        <v>0</v>
      </c>
      <c r="GQ65" s="32">
        <v>0</v>
      </c>
      <c r="GR65" s="32">
        <v>10628.1258335244</v>
      </c>
      <c r="GS65" s="32">
        <v>304257.63798285602</v>
      </c>
      <c r="GT65" s="32">
        <v>441.86278374295301</v>
      </c>
      <c r="GU65" s="32">
        <v>0</v>
      </c>
      <c r="GV65" s="32">
        <v>0</v>
      </c>
      <c r="GW65" s="32">
        <v>0</v>
      </c>
      <c r="GX65" s="32">
        <v>3902.2624677771</v>
      </c>
      <c r="GY65" s="32">
        <v>0</v>
      </c>
      <c r="GZ65" s="32">
        <v>0</v>
      </c>
      <c r="HA65" s="32">
        <v>0</v>
      </c>
      <c r="HB65" s="32">
        <v>0</v>
      </c>
      <c r="HC65" s="32">
        <v>0</v>
      </c>
      <c r="HD65" s="32">
        <v>98.9579641016323</v>
      </c>
      <c r="HE65" s="32">
        <v>0</v>
      </c>
      <c r="HF65" s="32">
        <v>0</v>
      </c>
      <c r="HG65" s="32">
        <v>0</v>
      </c>
      <c r="HH65" s="32">
        <v>0</v>
      </c>
      <c r="HI65" s="33">
        <f t="shared" si="6"/>
        <v>77171370.148193255</v>
      </c>
      <c r="HJ65" s="34">
        <v>197602.20259972499</v>
      </c>
      <c r="HK65" s="34">
        <v>337023.07606470701</v>
      </c>
      <c r="HL65" s="33">
        <v>534625.27866443305</v>
      </c>
      <c r="HM65" s="34">
        <v>0</v>
      </c>
      <c r="HN65" s="33">
        <v>534625.27866443305</v>
      </c>
      <c r="HO65" s="34">
        <v>0</v>
      </c>
      <c r="HP65" s="34">
        <v>-1662289.6392956299</v>
      </c>
      <c r="HQ65" s="33">
        <v>-1662289.6392956299</v>
      </c>
      <c r="HR65" s="34">
        <v>5941434.2754586004</v>
      </c>
      <c r="HS65" s="35">
        <v>4813769.9148273999</v>
      </c>
      <c r="HT65" s="34">
        <v>4169011.0997000001</v>
      </c>
      <c r="HU65" s="36">
        <v>77816129.192809194</v>
      </c>
      <c r="HX65" s="32">
        <v>40771012.229488596</v>
      </c>
      <c r="HY65" s="32">
        <v>0</v>
      </c>
    </row>
    <row r="66" spans="1:233" x14ac:dyDescent="0.3">
      <c r="A66" s="74"/>
      <c r="B66" s="31" t="s">
        <v>66</v>
      </c>
      <c r="C66" s="21" t="s">
        <v>289</v>
      </c>
      <c r="D66" s="32">
        <v>3432725.6215133802</v>
      </c>
      <c r="E66" s="32">
        <v>13391260</v>
      </c>
      <c r="F66" s="32">
        <v>241057</v>
      </c>
      <c r="G66" s="32">
        <v>1165526.3873959801</v>
      </c>
      <c r="H66" s="32">
        <v>533.34886257891606</v>
      </c>
      <c r="I66" s="32">
        <v>1739.94482667544</v>
      </c>
      <c r="J66" s="32">
        <v>9379.8214854244197</v>
      </c>
      <c r="K66" s="32">
        <v>3097.1785312031702</v>
      </c>
      <c r="L66" s="32">
        <v>512813.88275907101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f t="shared" si="0"/>
        <v>0</v>
      </c>
      <c r="X66" s="32">
        <f t="shared" si="14"/>
        <v>0</v>
      </c>
      <c r="Y66" s="32">
        <v>0</v>
      </c>
      <c r="Z66" s="32">
        <v>0</v>
      </c>
      <c r="AA66" s="32">
        <v>0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5785585.3984748097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0</v>
      </c>
      <c r="BU66" s="32">
        <v>0</v>
      </c>
      <c r="BV66" s="32">
        <v>0</v>
      </c>
      <c r="BW66" s="32">
        <v>0</v>
      </c>
      <c r="BX66" s="32">
        <v>0</v>
      </c>
      <c r="BY66" s="32">
        <v>0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32">
        <v>0</v>
      </c>
      <c r="CJ66" s="32">
        <v>0</v>
      </c>
      <c r="CK66" s="32">
        <v>0</v>
      </c>
      <c r="CL66" s="32">
        <v>0</v>
      </c>
      <c r="CM66" s="32">
        <v>0</v>
      </c>
      <c r="CN66" s="32">
        <v>0</v>
      </c>
      <c r="CO66" s="32">
        <v>0</v>
      </c>
      <c r="CP66" s="32">
        <v>0</v>
      </c>
      <c r="CQ66" s="32">
        <v>0</v>
      </c>
      <c r="CR66" s="32">
        <v>0</v>
      </c>
      <c r="CS66" s="32">
        <v>0</v>
      </c>
      <c r="CT66" s="32">
        <v>0</v>
      </c>
      <c r="CU66" s="32">
        <v>0</v>
      </c>
      <c r="CV66" s="32">
        <v>0</v>
      </c>
      <c r="CW66" s="32">
        <v>0</v>
      </c>
      <c r="CX66" s="32">
        <v>0</v>
      </c>
      <c r="CY66" s="32">
        <v>0</v>
      </c>
      <c r="CZ66" s="32">
        <v>0</v>
      </c>
      <c r="DA66" s="32">
        <v>0</v>
      </c>
      <c r="DB66" s="32">
        <v>0</v>
      </c>
      <c r="DC66" s="32">
        <v>0</v>
      </c>
      <c r="DD66" s="32">
        <v>0</v>
      </c>
      <c r="DE66" s="32">
        <v>0</v>
      </c>
      <c r="DF66" s="32">
        <v>0</v>
      </c>
      <c r="DG66" s="32">
        <v>0</v>
      </c>
      <c r="DH66" s="32">
        <v>0</v>
      </c>
      <c r="DI66" s="32">
        <v>0</v>
      </c>
      <c r="DJ66" s="32">
        <v>0</v>
      </c>
      <c r="DK66" s="32">
        <v>0</v>
      </c>
      <c r="DL66" s="32">
        <v>0</v>
      </c>
      <c r="DM66" s="32">
        <v>0</v>
      </c>
      <c r="DN66" s="32">
        <v>0</v>
      </c>
      <c r="DO66" s="32">
        <v>0</v>
      </c>
      <c r="DP66" s="32">
        <v>0</v>
      </c>
      <c r="DQ66" s="32">
        <v>0</v>
      </c>
      <c r="DR66" s="32">
        <v>0</v>
      </c>
      <c r="DS66" s="32">
        <v>0</v>
      </c>
      <c r="DT66" s="32">
        <v>0</v>
      </c>
      <c r="DU66" s="32">
        <v>0</v>
      </c>
      <c r="DV66" s="32">
        <v>0</v>
      </c>
      <c r="DW66" s="32">
        <v>0</v>
      </c>
      <c r="DX66" s="32">
        <v>0</v>
      </c>
      <c r="DY66" s="32">
        <v>0</v>
      </c>
      <c r="DZ66" s="32">
        <v>0</v>
      </c>
      <c r="EA66" s="32">
        <v>0</v>
      </c>
      <c r="EB66" s="32">
        <v>0</v>
      </c>
      <c r="EC66" s="32">
        <v>0</v>
      </c>
      <c r="ED66" s="32">
        <v>0</v>
      </c>
      <c r="EE66" s="32">
        <v>0</v>
      </c>
      <c r="EF66" s="32">
        <v>0</v>
      </c>
      <c r="EG66" s="32">
        <v>0</v>
      </c>
      <c r="EH66" s="32">
        <v>0</v>
      </c>
      <c r="EI66" s="32">
        <v>0</v>
      </c>
      <c r="EJ66" s="32">
        <v>0</v>
      </c>
      <c r="EK66" s="32">
        <v>0</v>
      </c>
      <c r="EL66" s="32">
        <v>0</v>
      </c>
      <c r="EM66" s="32">
        <v>0</v>
      </c>
      <c r="EN66" s="32">
        <v>0</v>
      </c>
      <c r="EO66" s="32">
        <v>0</v>
      </c>
      <c r="EP66" s="32">
        <v>0</v>
      </c>
      <c r="EQ66" s="32">
        <v>0</v>
      </c>
      <c r="ER66" s="32">
        <v>0</v>
      </c>
      <c r="ES66" s="32">
        <v>0</v>
      </c>
      <c r="ET66" s="32">
        <v>0</v>
      </c>
      <c r="EU66" s="32">
        <v>0</v>
      </c>
      <c r="EV66" s="32">
        <v>0</v>
      </c>
      <c r="EW66" s="32">
        <v>0</v>
      </c>
      <c r="EX66" s="32">
        <v>0</v>
      </c>
      <c r="EY66" s="32">
        <v>0</v>
      </c>
      <c r="EZ66" s="32">
        <v>0</v>
      </c>
      <c r="FA66" s="32">
        <v>0</v>
      </c>
      <c r="FB66" s="32">
        <v>0</v>
      </c>
      <c r="FC66" s="32">
        <v>0</v>
      </c>
      <c r="FD66" s="32">
        <v>0</v>
      </c>
      <c r="FE66" s="32">
        <v>4934.9492990102999</v>
      </c>
      <c r="FF66" s="32">
        <v>6397.3730626844199</v>
      </c>
      <c r="FG66" s="32">
        <v>0</v>
      </c>
      <c r="FH66" s="32">
        <v>0</v>
      </c>
      <c r="FI66" s="32">
        <v>0</v>
      </c>
      <c r="FJ66" s="32">
        <v>0</v>
      </c>
      <c r="FK66" s="32">
        <v>0</v>
      </c>
      <c r="FL66" s="32">
        <v>0</v>
      </c>
      <c r="FM66" s="32">
        <v>0</v>
      </c>
      <c r="FN66" s="32">
        <v>0</v>
      </c>
      <c r="FO66" s="32">
        <v>0</v>
      </c>
      <c r="FP66" s="32">
        <v>0</v>
      </c>
      <c r="FQ66" s="32">
        <v>6.9045871160827703</v>
      </c>
      <c r="FR66" s="32">
        <v>102.51583990890499</v>
      </c>
      <c r="FS66" s="32">
        <v>0</v>
      </c>
      <c r="FT66" s="32">
        <v>68904.448295280497</v>
      </c>
      <c r="FU66" s="32">
        <v>0</v>
      </c>
      <c r="FV66" s="32">
        <v>0</v>
      </c>
      <c r="FW66" s="32">
        <v>7.0885010432818196E-2</v>
      </c>
      <c r="FX66" s="32">
        <v>0</v>
      </c>
      <c r="FY66" s="32">
        <v>0</v>
      </c>
      <c r="FZ66" s="32">
        <v>0</v>
      </c>
      <c r="GA66" s="32">
        <v>0</v>
      </c>
      <c r="GB66" s="32">
        <v>0</v>
      </c>
      <c r="GC66" s="32">
        <v>0</v>
      </c>
      <c r="GD66" s="32">
        <v>0</v>
      </c>
      <c r="GE66" s="32">
        <v>0</v>
      </c>
      <c r="GF66" s="32">
        <v>388205.61065390101</v>
      </c>
      <c r="GG66" s="32">
        <v>0</v>
      </c>
      <c r="GH66" s="32">
        <v>0</v>
      </c>
      <c r="GI66" s="32">
        <v>0</v>
      </c>
      <c r="GJ66" s="32">
        <v>127236.22170844801</v>
      </c>
      <c r="GK66" s="32">
        <v>0</v>
      </c>
      <c r="GL66" s="32">
        <v>0</v>
      </c>
      <c r="GM66" s="32">
        <v>0</v>
      </c>
      <c r="GN66" s="32">
        <v>0</v>
      </c>
      <c r="GO66" s="32">
        <v>0</v>
      </c>
      <c r="GP66" s="32">
        <v>0</v>
      </c>
      <c r="GQ66" s="32">
        <v>0</v>
      </c>
      <c r="GR66" s="32">
        <v>9384.1937972066607</v>
      </c>
      <c r="GS66" s="32">
        <v>231187.769928486</v>
      </c>
      <c r="GT66" s="32">
        <v>113896.922414281</v>
      </c>
      <c r="GU66" s="32">
        <v>15511.5768171809</v>
      </c>
      <c r="GV66" s="32">
        <v>1467.8463659695101</v>
      </c>
      <c r="GW66" s="32">
        <v>11226.371123324199</v>
      </c>
      <c r="GX66" s="32">
        <v>1314.6060963894499</v>
      </c>
      <c r="GY66" s="32">
        <v>0</v>
      </c>
      <c r="GZ66" s="32">
        <v>0</v>
      </c>
      <c r="HA66" s="32">
        <v>0</v>
      </c>
      <c r="HB66" s="32">
        <v>0</v>
      </c>
      <c r="HC66" s="32">
        <v>0</v>
      </c>
      <c r="HD66" s="32">
        <v>110.595023937587</v>
      </c>
      <c r="HE66" s="32">
        <v>0</v>
      </c>
      <c r="HF66" s="32">
        <v>0</v>
      </c>
      <c r="HG66" s="32">
        <v>0</v>
      </c>
      <c r="HH66" s="32">
        <v>0</v>
      </c>
      <c r="HI66" s="33">
        <f t="shared" si="6"/>
        <v>25523606.55974726</v>
      </c>
      <c r="HJ66" s="34">
        <v>99738.364350144504</v>
      </c>
      <c r="HK66" s="34">
        <v>195778.78637223499</v>
      </c>
      <c r="HL66" s="33">
        <v>295517.15072237898</v>
      </c>
      <c r="HM66" s="34">
        <v>0</v>
      </c>
      <c r="HN66" s="33">
        <v>295517.15072237898</v>
      </c>
      <c r="HO66" s="34">
        <v>0</v>
      </c>
      <c r="HP66" s="34">
        <v>-586379.86284521397</v>
      </c>
      <c r="HQ66" s="33">
        <v>-586379.86284521397</v>
      </c>
      <c r="HR66" s="34">
        <v>5626889.5835924502</v>
      </c>
      <c r="HS66" s="35">
        <v>5336026.8714696197</v>
      </c>
      <c r="HT66" s="34">
        <v>672984.46680000005</v>
      </c>
      <c r="HU66" s="36">
        <v>30186649.165911701</v>
      </c>
      <c r="HX66" s="32">
        <v>13632317.201494901</v>
      </c>
      <c r="HY66" s="32">
        <v>0</v>
      </c>
    </row>
    <row r="67" spans="1:233" x14ac:dyDescent="0.3">
      <c r="A67" s="74"/>
      <c r="B67" s="31" t="s">
        <v>67</v>
      </c>
      <c r="C67" s="21" t="s">
        <v>290</v>
      </c>
      <c r="D67" s="32">
        <v>1860.6739015323001</v>
      </c>
      <c r="E67" s="32">
        <f t="shared" si="1"/>
        <v>6137.0289746744929</v>
      </c>
      <c r="F67" s="32">
        <f t="shared" si="13"/>
        <v>92.59277852783687</v>
      </c>
      <c r="G67" s="32">
        <v>35.959626083425803</v>
      </c>
      <c r="H67" s="32">
        <v>1463.67960788752</v>
      </c>
      <c r="I67" s="32">
        <v>7443.0879745797702</v>
      </c>
      <c r="J67" s="32">
        <v>307.18408981583599</v>
      </c>
      <c r="K67" s="32">
        <v>76.640641989084401</v>
      </c>
      <c r="L67" s="32">
        <v>259.79263220412099</v>
      </c>
      <c r="M67" s="32">
        <v>44153.967597092</v>
      </c>
      <c r="N67" s="32">
        <v>13679.6830242899</v>
      </c>
      <c r="O67" s="32">
        <v>2392.7276973429898</v>
      </c>
      <c r="P67" s="32">
        <v>1495.5650755586601</v>
      </c>
      <c r="Q67" s="32">
        <v>11654.939286172201</v>
      </c>
      <c r="R67" s="32">
        <v>451.40638368110598</v>
      </c>
      <c r="S67" s="32">
        <v>1590.05032568771</v>
      </c>
      <c r="T67" s="32">
        <v>18225.6110557711</v>
      </c>
      <c r="U67" s="32">
        <v>5266.4329568440698</v>
      </c>
      <c r="V67" s="32">
        <v>282.91724901101401</v>
      </c>
      <c r="W67" s="32">
        <f t="shared" si="0"/>
        <v>699.53329298201595</v>
      </c>
      <c r="X67" s="32">
        <f t="shared" si="14"/>
        <v>61.17780581966403</v>
      </c>
      <c r="Y67" s="32">
        <v>624.37906481249104</v>
      </c>
      <c r="Z67" s="32">
        <v>12292.2727949239</v>
      </c>
      <c r="AA67" s="32">
        <v>10.697294398751399</v>
      </c>
      <c r="AB67" s="32">
        <v>569.61546513883002</v>
      </c>
      <c r="AC67" s="32">
        <v>758.27644460992406</v>
      </c>
      <c r="AD67" s="32">
        <v>3700.61761493933</v>
      </c>
      <c r="AE67" s="32">
        <v>3009.9340808413299</v>
      </c>
      <c r="AF67" s="32">
        <v>16460.595089899802</v>
      </c>
      <c r="AG67" s="32">
        <v>11432.128715746299</v>
      </c>
      <c r="AH67" s="32">
        <v>57858.458637129799</v>
      </c>
      <c r="AI67" s="32">
        <v>12814.775213835301</v>
      </c>
      <c r="AJ67" s="32">
        <v>8700.3594134000596</v>
      </c>
      <c r="AK67" s="32">
        <v>2379.2253579762601</v>
      </c>
      <c r="AL67" s="32">
        <v>1525863.31032204</v>
      </c>
      <c r="AM67" s="32">
        <v>233895.903870618</v>
      </c>
      <c r="AN67" s="32">
        <v>10805.5425675159</v>
      </c>
      <c r="AO67" s="32">
        <v>797443.46345395898</v>
      </c>
      <c r="AP67" s="32">
        <v>329302.44598595297</v>
      </c>
      <c r="AQ67" s="32">
        <v>131994.192217042</v>
      </c>
      <c r="AR67" s="32">
        <v>207287.75886133299</v>
      </c>
      <c r="AS67" s="32">
        <v>82876.569746381007</v>
      </c>
      <c r="AT67" s="32">
        <v>54000.783290755397</v>
      </c>
      <c r="AU67" s="32">
        <v>45585.869912421003</v>
      </c>
      <c r="AV67" s="32">
        <v>161959.20296145001</v>
      </c>
      <c r="AW67" s="32">
        <v>282139.771339931</v>
      </c>
      <c r="AX67" s="32">
        <v>123264.382663011</v>
      </c>
      <c r="AY67" s="32">
        <v>700952.80828177801</v>
      </c>
      <c r="AZ67" s="32">
        <v>289063.60621158901</v>
      </c>
      <c r="BA67" s="32">
        <v>814793.51901832304</v>
      </c>
      <c r="BB67" s="32">
        <v>94253.090764919107</v>
      </c>
      <c r="BC67" s="32">
        <v>369641.52015464602</v>
      </c>
      <c r="BD67" s="32">
        <v>4157600.8598674098</v>
      </c>
      <c r="BE67" s="32">
        <v>597694.84198606701</v>
      </c>
      <c r="BF67" s="32">
        <v>655096.39516245294</v>
      </c>
      <c r="BG67" s="32">
        <v>5995.7603939974197</v>
      </c>
      <c r="BH67" s="32">
        <v>2484.3933230062598</v>
      </c>
      <c r="BI67" s="32">
        <v>161764.79695315301</v>
      </c>
      <c r="BJ67" s="32">
        <v>8792.3996202350008</v>
      </c>
      <c r="BK67" s="32">
        <v>33651.496694913003</v>
      </c>
      <c r="BL67" s="32">
        <v>10012863.4341128</v>
      </c>
      <c r="BM67" s="32">
        <v>135365.34411600101</v>
      </c>
      <c r="BN67" s="32">
        <v>717149.58233605605</v>
      </c>
      <c r="BO67" s="32">
        <v>288137.15941249399</v>
      </c>
      <c r="BP67" s="32">
        <v>45126.6377402281</v>
      </c>
      <c r="BQ67" s="32">
        <v>47962.626693696096</v>
      </c>
      <c r="BR67" s="32">
        <v>18445.2664818226</v>
      </c>
      <c r="BS67" s="32">
        <v>106503.60699901701</v>
      </c>
      <c r="BT67" s="32">
        <v>147750.615108753</v>
      </c>
      <c r="BU67" s="32">
        <v>1921.34186029587</v>
      </c>
      <c r="BV67" s="32">
        <v>305171.47092029703</v>
      </c>
      <c r="BW67" s="32">
        <v>286962.46465404303</v>
      </c>
      <c r="BX67" s="32">
        <v>697078.93303773704</v>
      </c>
      <c r="BY67" s="32">
        <v>1493188.5810223401</v>
      </c>
      <c r="BZ67" s="32">
        <v>9549.1134577755201</v>
      </c>
      <c r="CA67" s="32">
        <v>598099.58053113194</v>
      </c>
      <c r="CB67" s="32">
        <v>779512.71956492099</v>
      </c>
      <c r="CC67" s="32">
        <v>186540.44221678301</v>
      </c>
      <c r="CD67" s="32">
        <v>293283.732979419</v>
      </c>
      <c r="CE67" s="32">
        <v>2098586.6523672398</v>
      </c>
      <c r="CF67" s="32">
        <v>1025944.8648861001</v>
      </c>
      <c r="CG67" s="32">
        <v>30778.041390583901</v>
      </c>
      <c r="CH67" s="32">
        <v>22918.411568171399</v>
      </c>
      <c r="CI67" s="32">
        <v>224.27630487283801</v>
      </c>
      <c r="CJ67" s="32">
        <v>520.22335775648105</v>
      </c>
      <c r="CK67" s="32">
        <v>153850.43843865499</v>
      </c>
      <c r="CL67" s="32">
        <v>2281.3654762395099</v>
      </c>
      <c r="CM67" s="32">
        <v>3890.0254301876698</v>
      </c>
      <c r="CN67" s="32">
        <v>2997.5128947553499</v>
      </c>
      <c r="CO67" s="32">
        <v>46165.370223545702</v>
      </c>
      <c r="CP67" s="32">
        <v>10.1350325764832</v>
      </c>
      <c r="CQ67" s="32">
        <v>241453.86039197401</v>
      </c>
      <c r="CR67" s="32">
        <v>1416.06588116583</v>
      </c>
      <c r="CS67" s="32">
        <v>3391117.78618317</v>
      </c>
      <c r="CT67" s="32">
        <v>684527.97555967898</v>
      </c>
      <c r="CU67" s="32">
        <v>1068921.9399544301</v>
      </c>
      <c r="CV67" s="32">
        <v>950692.545382665</v>
      </c>
      <c r="CW67" s="32">
        <v>215724.512226358</v>
      </c>
      <c r="CX67" s="32">
        <v>1049810.2594997201</v>
      </c>
      <c r="CY67" s="32">
        <v>96849.933798344893</v>
      </c>
      <c r="CZ67" s="32">
        <v>51206.261551477102</v>
      </c>
      <c r="DA67" s="32">
        <v>122867.51256813</v>
      </c>
      <c r="DB67" s="32">
        <v>125551.655815191</v>
      </c>
      <c r="DC67" s="32">
        <v>139018.46533244499</v>
      </c>
      <c r="DD67" s="32">
        <v>89374.219122983195</v>
      </c>
      <c r="DE67" s="32">
        <v>20244.918051608001</v>
      </c>
      <c r="DF67" s="32">
        <v>702331.864000562</v>
      </c>
      <c r="DG67" s="32">
        <v>61245.1571084018</v>
      </c>
      <c r="DH67" s="32">
        <v>206209.09213979499</v>
      </c>
      <c r="DI67" s="32">
        <v>106289.86618925699</v>
      </c>
      <c r="DJ67" s="32">
        <v>108869.082352939</v>
      </c>
      <c r="DK67" s="32">
        <v>50934.810990094702</v>
      </c>
      <c r="DL67" s="32">
        <v>29443.688258873401</v>
      </c>
      <c r="DM67" s="32">
        <v>341605.03826010501</v>
      </c>
      <c r="DN67" s="32">
        <v>623320.20929958404</v>
      </c>
      <c r="DO67" s="32">
        <v>768215.09759977402</v>
      </c>
      <c r="DP67" s="32">
        <v>307789.544995467</v>
      </c>
      <c r="DQ67" s="32">
        <v>856487.90687673504</v>
      </c>
      <c r="DR67" s="32">
        <v>51005.449365956003</v>
      </c>
      <c r="DS67" s="32">
        <v>733415.90531838103</v>
      </c>
      <c r="DT67" s="32">
        <v>197724.85452115801</v>
      </c>
      <c r="DU67" s="32">
        <v>143617.287980155</v>
      </c>
      <c r="DV67" s="32">
        <v>261930.16492938399</v>
      </c>
      <c r="DW67" s="32">
        <v>331110.81402811402</v>
      </c>
      <c r="DX67" s="32">
        <v>95815.499341546194</v>
      </c>
      <c r="DY67" s="32">
        <v>214430.24465686001</v>
      </c>
      <c r="DZ67" s="32">
        <v>51872.673422914901</v>
      </c>
      <c r="EA67" s="32">
        <v>558.15488187997505</v>
      </c>
      <c r="EB67" s="32">
        <v>174451.12157936499</v>
      </c>
      <c r="EC67" s="32">
        <v>32526.980224704999</v>
      </c>
      <c r="ED67" s="32">
        <v>104872.734157158</v>
      </c>
      <c r="EE67" s="32">
        <v>14934.935984366</v>
      </c>
      <c r="EF67" s="32">
        <v>6056.4824796840003</v>
      </c>
      <c r="EG67" s="32">
        <v>395164.79381186102</v>
      </c>
      <c r="EH67" s="32">
        <v>682638.83483041299</v>
      </c>
      <c r="EI67" s="32">
        <v>147152.83544374001</v>
      </c>
      <c r="EJ67" s="32">
        <v>105613.80812367699</v>
      </c>
      <c r="EK67" s="32">
        <v>111781.85071232601</v>
      </c>
      <c r="EL67" s="32">
        <v>0</v>
      </c>
      <c r="EM67" s="32">
        <v>136971.165991986</v>
      </c>
      <c r="EN67" s="32">
        <v>9840.9284904196393</v>
      </c>
      <c r="EO67" s="32">
        <v>14048.260274368</v>
      </c>
      <c r="EP67" s="32">
        <v>20.456170964267098</v>
      </c>
      <c r="EQ67" s="32">
        <v>872.98202638693704</v>
      </c>
      <c r="ER67" s="32">
        <v>2685.4391259109598</v>
      </c>
      <c r="ES67" s="32">
        <v>923.72604856534099</v>
      </c>
      <c r="ET67" s="32">
        <v>7973970.9155195002</v>
      </c>
      <c r="EU67" s="32">
        <v>1302883.1848138</v>
      </c>
      <c r="EV67" s="32">
        <v>1250375.71313154</v>
      </c>
      <c r="EW67" s="32">
        <v>125283.86882612199</v>
      </c>
      <c r="EX67" s="32">
        <v>129213.23730484099</v>
      </c>
      <c r="EY67" s="32">
        <v>89755.015936944197</v>
      </c>
      <c r="EZ67" s="32">
        <v>31258.087699953099</v>
      </c>
      <c r="FA67" s="32">
        <v>493466.50061942998</v>
      </c>
      <c r="FB67" s="32">
        <v>1976326.6849501701</v>
      </c>
      <c r="FC67" s="32">
        <v>2902923.4953051601</v>
      </c>
      <c r="FD67" s="32">
        <v>519069.64014310099</v>
      </c>
      <c r="FE67" s="32">
        <v>26167.934495469501</v>
      </c>
      <c r="FF67" s="32">
        <v>8547.1844865691692</v>
      </c>
      <c r="FG67" s="32">
        <v>7530.2703754868899</v>
      </c>
      <c r="FH67" s="32">
        <v>4943.0445978380403</v>
      </c>
      <c r="FI67" s="32">
        <v>187.82497507997701</v>
      </c>
      <c r="FJ67" s="32">
        <v>215.578294182055</v>
      </c>
      <c r="FK67" s="32">
        <v>3369.5314269905798</v>
      </c>
      <c r="FL67" s="32">
        <v>32618.8081431342</v>
      </c>
      <c r="FM67" s="32">
        <v>532.974195537524</v>
      </c>
      <c r="FN67" s="32">
        <v>5.0818441220712502</v>
      </c>
      <c r="FO67" s="32">
        <v>1140.17721813464</v>
      </c>
      <c r="FP67" s="32">
        <v>83.217248323558707</v>
      </c>
      <c r="FQ67" s="32">
        <v>131.60783786057601</v>
      </c>
      <c r="FR67" s="32">
        <v>1954.04581077689</v>
      </c>
      <c r="FS67" s="32">
        <v>404.00238153739599</v>
      </c>
      <c r="FT67" s="32">
        <v>12929.4965843016</v>
      </c>
      <c r="FU67" s="32">
        <v>207.691835758655</v>
      </c>
      <c r="FV67" s="32">
        <v>346.05518774164801</v>
      </c>
      <c r="FW67" s="32">
        <v>177.17570102196299</v>
      </c>
      <c r="FX67" s="32">
        <v>222359.05396826399</v>
      </c>
      <c r="FY67" s="32">
        <v>1.7579502211459901</v>
      </c>
      <c r="FZ67" s="32">
        <v>4.2813414031885504</v>
      </c>
      <c r="GA67" s="32">
        <v>14.3396132146156</v>
      </c>
      <c r="GB67" s="32">
        <v>0.46889660168779501</v>
      </c>
      <c r="GC67" s="32">
        <v>0</v>
      </c>
      <c r="GD67" s="32">
        <v>0</v>
      </c>
      <c r="GE67" s="32">
        <v>2.3976631900865102</v>
      </c>
      <c r="GF67" s="32">
        <v>13964.880709561699</v>
      </c>
      <c r="GG67" s="32">
        <v>145013.89237608999</v>
      </c>
      <c r="GH67" s="32">
        <v>61133.553187698599</v>
      </c>
      <c r="GI67" s="32">
        <v>343212.75233493798</v>
      </c>
      <c r="GJ67" s="32">
        <v>3704.3072132837301</v>
      </c>
      <c r="GK67" s="32">
        <v>109134.088019434</v>
      </c>
      <c r="GL67" s="32">
        <v>43087.209850827501</v>
      </c>
      <c r="GM67" s="32">
        <v>5110.4915213288295</v>
      </c>
      <c r="GN67" s="32">
        <v>52055.047878192199</v>
      </c>
      <c r="GO67" s="32">
        <v>830137.33552654204</v>
      </c>
      <c r="GP67" s="32">
        <v>968.91857607639895</v>
      </c>
      <c r="GQ67" s="32">
        <v>79103.525263759599</v>
      </c>
      <c r="GR67" s="32">
        <v>163056.53367243</v>
      </c>
      <c r="GS67" s="32">
        <v>58284.365604720297</v>
      </c>
      <c r="GT67" s="32">
        <v>17.610993856956</v>
      </c>
      <c r="GU67" s="32">
        <v>295689.01056841301</v>
      </c>
      <c r="GV67" s="32">
        <v>27978.497373670401</v>
      </c>
      <c r="GW67" s="32">
        <v>213984.92553085901</v>
      </c>
      <c r="GX67" s="32">
        <v>67010.949184294499</v>
      </c>
      <c r="GY67" s="32">
        <v>132.71238148172799</v>
      </c>
      <c r="GZ67" s="32">
        <v>693.57205048260698</v>
      </c>
      <c r="HA67" s="32">
        <v>143.858775763751</v>
      </c>
      <c r="HB67" s="32">
        <v>8.0290182331686708</v>
      </c>
      <c r="HC67" s="32">
        <v>1905.2849686475799</v>
      </c>
      <c r="HD67" s="32">
        <v>2134.0330660699601</v>
      </c>
      <c r="HE67" s="32">
        <v>2107.5285033376199</v>
      </c>
      <c r="HF67" s="32">
        <v>1121.15746131131</v>
      </c>
      <c r="HG67" s="32">
        <v>16030.343174178901</v>
      </c>
      <c r="HH67" s="32">
        <v>67365.406811840207</v>
      </c>
      <c r="HI67" s="33">
        <f t="shared" si="6"/>
        <v>67841474.464640215</v>
      </c>
      <c r="HJ67" s="34">
        <v>24970.1369151699</v>
      </c>
      <c r="HK67" s="34">
        <v>68870.598657436698</v>
      </c>
      <c r="HL67" s="33">
        <v>93840.735572606602</v>
      </c>
      <c r="HM67" s="34">
        <v>0</v>
      </c>
      <c r="HN67" s="33">
        <v>93840.735572606602</v>
      </c>
      <c r="HO67" s="34">
        <v>0</v>
      </c>
      <c r="HP67" s="34">
        <v>-2522173.1824825802</v>
      </c>
      <c r="HQ67" s="33">
        <v>-2522173.1824825802</v>
      </c>
      <c r="HR67" s="34">
        <v>5940791.5821021097</v>
      </c>
      <c r="HS67" s="35">
        <v>3512459.1351921302</v>
      </c>
      <c r="HT67" s="34">
        <v>3176608.6750660301</v>
      </c>
      <c r="HU67" s="36">
        <v>68177324.924766302</v>
      </c>
      <c r="HX67" s="32">
        <v>6229.6217532023302</v>
      </c>
      <c r="HY67" s="32">
        <v>760.71109880168001</v>
      </c>
    </row>
    <row r="68" spans="1:233" x14ac:dyDescent="0.3">
      <c r="A68" s="74"/>
      <c r="B68" s="31" t="s">
        <v>68</v>
      </c>
      <c r="C68" s="21" t="s">
        <v>291</v>
      </c>
      <c r="D68" s="32">
        <v>30.121674770806301</v>
      </c>
      <c r="E68" s="32">
        <f t="shared" si="1"/>
        <v>123.2006373124578</v>
      </c>
      <c r="F68" s="32">
        <f t="shared" si="13"/>
        <v>1.8587967194282005</v>
      </c>
      <c r="G68" s="32">
        <v>43.572202767922199</v>
      </c>
      <c r="H68" s="32">
        <v>208.78627976739301</v>
      </c>
      <c r="I68" s="32">
        <v>297.902588447776</v>
      </c>
      <c r="J68" s="32">
        <v>208.002967195048</v>
      </c>
      <c r="K68" s="32">
        <v>70.919436208753595</v>
      </c>
      <c r="L68" s="32">
        <v>26.314897237955201</v>
      </c>
      <c r="M68" s="32">
        <v>1012644.0462499399</v>
      </c>
      <c r="N68" s="32">
        <v>20193.071042035801</v>
      </c>
      <c r="O68" s="32">
        <v>220.222030163863</v>
      </c>
      <c r="P68" s="32">
        <v>11828.5735567722</v>
      </c>
      <c r="Q68" s="32">
        <v>3566.4087758699102</v>
      </c>
      <c r="R68" s="32">
        <v>0.82044739266467204</v>
      </c>
      <c r="S68" s="32">
        <v>593.09617486815796</v>
      </c>
      <c r="T68" s="32">
        <v>93989.647871898196</v>
      </c>
      <c r="U68" s="32">
        <v>23.507508316305699</v>
      </c>
      <c r="V68" s="32">
        <v>17646.078072586301</v>
      </c>
      <c r="W68" s="32">
        <f t="shared" si="0"/>
        <v>1797.6266648853791</v>
      </c>
      <c r="X68" s="32">
        <f t="shared" si="14"/>
        <v>157.21175266984082</v>
      </c>
      <c r="Y68" s="32">
        <v>653.22567275346501</v>
      </c>
      <c r="Z68" s="32">
        <v>52826.819524211802</v>
      </c>
      <c r="AA68" s="32">
        <v>30.062555656454101</v>
      </c>
      <c r="AB68" s="32">
        <v>1268.2837384479701</v>
      </c>
      <c r="AC68" s="32">
        <v>9428.5161466711106</v>
      </c>
      <c r="AD68" s="32">
        <v>64212.024418726702</v>
      </c>
      <c r="AE68" s="32">
        <v>40057.7840563832</v>
      </c>
      <c r="AF68" s="32">
        <v>4556.4260086397198</v>
      </c>
      <c r="AG68" s="32">
        <v>171218.313424099</v>
      </c>
      <c r="AH68" s="32">
        <v>2422.94781138185</v>
      </c>
      <c r="AI68" s="32">
        <v>1482874.23733401</v>
      </c>
      <c r="AJ68" s="32">
        <v>0</v>
      </c>
      <c r="AK68" s="32">
        <v>5844.36025805799</v>
      </c>
      <c r="AL68" s="32">
        <v>324496.43390509998</v>
      </c>
      <c r="AM68" s="32">
        <v>20854.7503779666</v>
      </c>
      <c r="AN68" s="32">
        <v>1259.5136198692401</v>
      </c>
      <c r="AO68" s="32">
        <v>93150.013705516598</v>
      </c>
      <c r="AP68" s="32">
        <v>71831.116123258893</v>
      </c>
      <c r="AQ68" s="32">
        <v>242291.608353249</v>
      </c>
      <c r="AR68" s="32">
        <v>674239.01758763904</v>
      </c>
      <c r="AS68" s="32">
        <v>81637.040411739494</v>
      </c>
      <c r="AT68" s="32">
        <v>16760.400684316701</v>
      </c>
      <c r="AU68" s="32">
        <v>15367.7121057927</v>
      </c>
      <c r="AV68" s="32">
        <v>319548.63564893202</v>
      </c>
      <c r="AW68" s="32">
        <v>3631035.4619765198</v>
      </c>
      <c r="AX68" s="32">
        <v>51030.625494555497</v>
      </c>
      <c r="AY68" s="32">
        <v>653802.94097104797</v>
      </c>
      <c r="AZ68" s="32">
        <v>299835.220724174</v>
      </c>
      <c r="BA68" s="32">
        <v>967002.76423120196</v>
      </c>
      <c r="BB68" s="32">
        <v>147612.70707571201</v>
      </c>
      <c r="BC68" s="32">
        <v>1399478.4331467799</v>
      </c>
      <c r="BD68" s="32">
        <v>1541584.6682682801</v>
      </c>
      <c r="BE68" s="32">
        <v>1257377.1873178401</v>
      </c>
      <c r="BF68" s="32">
        <v>5072729.5755633796</v>
      </c>
      <c r="BG68" s="32">
        <v>4532.9403184706698</v>
      </c>
      <c r="BH68" s="32">
        <v>1396.4887962003299</v>
      </c>
      <c r="BI68" s="32">
        <v>5769987.80218508</v>
      </c>
      <c r="BJ68" s="32">
        <v>9506.3989692103605</v>
      </c>
      <c r="BK68" s="32">
        <v>29887.197195844699</v>
      </c>
      <c r="BL68" s="32">
        <v>5607943.1422379902</v>
      </c>
      <c r="BM68" s="32">
        <v>33756284.479002297</v>
      </c>
      <c r="BN68" s="32">
        <v>3980616.54660935</v>
      </c>
      <c r="BO68" s="32">
        <v>395068.028693353</v>
      </c>
      <c r="BP68" s="32">
        <v>46225.921119058003</v>
      </c>
      <c r="BQ68" s="32">
        <v>35067.632747224503</v>
      </c>
      <c r="BR68" s="32">
        <v>30496.578013333699</v>
      </c>
      <c r="BS68" s="32">
        <v>1835136.9263375001</v>
      </c>
      <c r="BT68" s="32">
        <v>14319495.843796801</v>
      </c>
      <c r="BU68" s="32">
        <v>6010515.0845793895</v>
      </c>
      <c r="BV68" s="32">
        <v>5938028.9904585704</v>
      </c>
      <c r="BW68" s="32">
        <v>20752749.0354845</v>
      </c>
      <c r="BX68" s="32">
        <v>4557629.2185450802</v>
      </c>
      <c r="BY68" s="32">
        <v>63653446.2404662</v>
      </c>
      <c r="BZ68" s="32">
        <v>5092.4405209608803</v>
      </c>
      <c r="CA68" s="32">
        <v>778516.79378844204</v>
      </c>
      <c r="CB68" s="32">
        <v>5442961.8402995402</v>
      </c>
      <c r="CC68" s="32">
        <v>562903.04418725194</v>
      </c>
      <c r="CD68" s="32">
        <v>1401491.1581532999</v>
      </c>
      <c r="CE68" s="32">
        <v>246288.346843696</v>
      </c>
      <c r="CF68" s="32">
        <v>201245.091298201</v>
      </c>
      <c r="CG68" s="32">
        <v>264587.035427903</v>
      </c>
      <c r="CH68" s="32">
        <v>403913.17557807203</v>
      </c>
      <c r="CI68" s="32">
        <v>8262.7166761928602</v>
      </c>
      <c r="CJ68" s="32">
        <v>5680.9721190565697</v>
      </c>
      <c r="CK68" s="32">
        <v>127762.384200411</v>
      </c>
      <c r="CL68" s="32">
        <v>179.81640045363699</v>
      </c>
      <c r="CM68" s="32">
        <v>1401651.6355491499</v>
      </c>
      <c r="CN68" s="32">
        <v>17112.404095739799</v>
      </c>
      <c r="CO68" s="32">
        <v>234268.71316480101</v>
      </c>
      <c r="CP68" s="32">
        <v>11719.0288664157</v>
      </c>
      <c r="CQ68" s="32">
        <v>220222.11056072699</v>
      </c>
      <c r="CR68" s="32">
        <v>2227.7209259513502</v>
      </c>
      <c r="CS68" s="32">
        <v>357594.907011109</v>
      </c>
      <c r="CT68" s="32">
        <v>266572.68172638398</v>
      </c>
      <c r="CU68" s="32">
        <v>59174.8026609956</v>
      </c>
      <c r="CV68" s="32">
        <v>967413.69443942897</v>
      </c>
      <c r="CW68" s="32">
        <v>102950.512619653</v>
      </c>
      <c r="CX68" s="32">
        <v>656923.22953740798</v>
      </c>
      <c r="CY68" s="32">
        <v>327086.25466400001</v>
      </c>
      <c r="CZ68" s="32">
        <v>121598.22616855201</v>
      </c>
      <c r="DA68" s="32">
        <v>46589.980872634798</v>
      </c>
      <c r="DB68" s="32">
        <v>274332.64028749202</v>
      </c>
      <c r="DC68" s="32">
        <v>79692.725573704898</v>
      </c>
      <c r="DD68" s="32">
        <v>717613.62227963505</v>
      </c>
      <c r="DE68" s="32">
        <v>346402.58444237401</v>
      </c>
      <c r="DF68" s="32">
        <v>753206.04697854305</v>
      </c>
      <c r="DG68" s="32">
        <v>184735.644585787</v>
      </c>
      <c r="DH68" s="32">
        <v>71031.005965439705</v>
      </c>
      <c r="DI68" s="32">
        <v>862567.44492225698</v>
      </c>
      <c r="DJ68" s="32">
        <v>56484.9592173497</v>
      </c>
      <c r="DK68" s="32">
        <v>52033.709858629401</v>
      </c>
      <c r="DL68" s="32">
        <v>1161194.09213933</v>
      </c>
      <c r="DM68" s="32">
        <v>1239163.63287545</v>
      </c>
      <c r="DN68" s="32">
        <v>39170.771981297803</v>
      </c>
      <c r="DO68" s="32">
        <v>7476.2104500148898</v>
      </c>
      <c r="DP68" s="32">
        <v>86342.124601402698</v>
      </c>
      <c r="DQ68" s="32">
        <v>1744461.1826793901</v>
      </c>
      <c r="DR68" s="32">
        <v>94268.527408007198</v>
      </c>
      <c r="DS68" s="32">
        <v>61399.7913644324</v>
      </c>
      <c r="DT68" s="32">
        <v>854301.63934169395</v>
      </c>
      <c r="DU68" s="32">
        <v>834283.73875391798</v>
      </c>
      <c r="DV68" s="32">
        <v>1203203.5160910501</v>
      </c>
      <c r="DW68" s="32">
        <v>5837916.2717494303</v>
      </c>
      <c r="DX68" s="32">
        <v>3689314.31900108</v>
      </c>
      <c r="DY68" s="32">
        <v>2413151.36565529</v>
      </c>
      <c r="DZ68" s="32">
        <v>1209347.2264538901</v>
      </c>
      <c r="EA68" s="32">
        <v>619886.29836883303</v>
      </c>
      <c r="EB68" s="32">
        <v>276714.11358414602</v>
      </c>
      <c r="EC68" s="32">
        <v>102811.374467185</v>
      </c>
      <c r="ED68" s="32">
        <v>209349.955905821</v>
      </c>
      <c r="EE68" s="32">
        <v>133352.46764387601</v>
      </c>
      <c r="EF68" s="32">
        <v>182565.079891103</v>
      </c>
      <c r="EG68" s="32">
        <v>2265291.9667313402</v>
      </c>
      <c r="EH68" s="32">
        <v>4660653.2582221199</v>
      </c>
      <c r="EI68" s="32">
        <v>495017.19043824798</v>
      </c>
      <c r="EJ68" s="32">
        <v>2290411.4658831502</v>
      </c>
      <c r="EK68" s="32">
        <v>1498175.7432643301</v>
      </c>
      <c r="EL68" s="32">
        <v>131297.027197786</v>
      </c>
      <c r="EM68" s="32">
        <v>9091.87837444463</v>
      </c>
      <c r="EN68" s="32">
        <v>29302.3441926099</v>
      </c>
      <c r="EO68" s="32">
        <v>78475.307705113693</v>
      </c>
      <c r="EP68" s="32">
        <v>488.78461035275802</v>
      </c>
      <c r="EQ68" s="32">
        <v>1663.28812883096</v>
      </c>
      <c r="ER68" s="32">
        <v>192.86180754204301</v>
      </c>
      <c r="ES68" s="32">
        <v>400.034374904586</v>
      </c>
      <c r="ET68" s="32">
        <v>6706933.7292467495</v>
      </c>
      <c r="EU68" s="32">
        <v>3270675.704996</v>
      </c>
      <c r="EV68" s="32">
        <v>2419891.9618575098</v>
      </c>
      <c r="EW68" s="32">
        <v>556101.036793618</v>
      </c>
      <c r="EX68" s="32">
        <v>378116.66318689502</v>
      </c>
      <c r="EY68" s="32">
        <v>360940.62854262698</v>
      </c>
      <c r="EZ68" s="32">
        <v>667240.932221008</v>
      </c>
      <c r="FA68" s="32">
        <v>755502.467364465</v>
      </c>
      <c r="FB68" s="32">
        <v>4090027.5283744601</v>
      </c>
      <c r="FC68" s="32">
        <v>1561929.0670992101</v>
      </c>
      <c r="FD68" s="32">
        <v>70219.721545421693</v>
      </c>
      <c r="FE68" s="32">
        <v>1138.87093705862</v>
      </c>
      <c r="FF68" s="32">
        <v>47.182928373288398</v>
      </c>
      <c r="FG68" s="32">
        <v>1505.59239233022</v>
      </c>
      <c r="FH68" s="32">
        <v>1351.33214880521</v>
      </c>
      <c r="FI68" s="32">
        <v>263.56023283523803</v>
      </c>
      <c r="FJ68" s="32">
        <v>302.504351314963</v>
      </c>
      <c r="FK68" s="32">
        <v>220.41031450147801</v>
      </c>
      <c r="FL68" s="32">
        <v>8848.0980813074802</v>
      </c>
      <c r="FM68" s="32">
        <v>3.54782724554497</v>
      </c>
      <c r="FN68" s="32">
        <v>5.8168601274791697E-2</v>
      </c>
      <c r="FO68" s="32">
        <v>38.005780303046301</v>
      </c>
      <c r="FP68" s="32">
        <v>24.050169826418401</v>
      </c>
      <c r="FQ68" s="32">
        <v>12.7185960784598</v>
      </c>
      <c r="FR68" s="32">
        <v>188.83932341273999</v>
      </c>
      <c r="FS68" s="32">
        <v>2647.3684223023802</v>
      </c>
      <c r="FT68" s="32">
        <v>3096.2257458427598</v>
      </c>
      <c r="FU68" s="32">
        <v>2.1506486016880402</v>
      </c>
      <c r="FV68" s="32">
        <v>0</v>
      </c>
      <c r="FW68" s="32">
        <v>0.130573747648491</v>
      </c>
      <c r="FX68" s="32">
        <v>33116.879254650899</v>
      </c>
      <c r="FY68" s="32">
        <v>0</v>
      </c>
      <c r="FZ68" s="32">
        <v>0</v>
      </c>
      <c r="GA68" s="32">
        <v>0</v>
      </c>
      <c r="GB68" s="32">
        <v>0</v>
      </c>
      <c r="GC68" s="32">
        <v>0</v>
      </c>
      <c r="GD68" s="32">
        <v>0</v>
      </c>
      <c r="GE68" s="32">
        <v>0</v>
      </c>
      <c r="GF68" s="32">
        <v>1638.56251711196</v>
      </c>
      <c r="GG68" s="32">
        <v>0</v>
      </c>
      <c r="GH68" s="32">
        <v>5917.9318179161601</v>
      </c>
      <c r="GI68" s="32">
        <v>33297.736982231203</v>
      </c>
      <c r="GJ68" s="32">
        <v>9035.7010058633296</v>
      </c>
      <c r="GK68" s="32">
        <v>10544.0548428687</v>
      </c>
      <c r="GL68" s="32">
        <v>4161.8016795513904</v>
      </c>
      <c r="GM68" s="32">
        <v>491.86443302811301</v>
      </c>
      <c r="GN68" s="32">
        <v>5026.7455927881501</v>
      </c>
      <c r="GO68" s="32">
        <v>17320.733985316099</v>
      </c>
      <c r="GP68" s="32">
        <v>93.636450706995703</v>
      </c>
      <c r="GQ68" s="32">
        <v>512.55562693190802</v>
      </c>
      <c r="GR68" s="32">
        <v>15750.9032822504</v>
      </c>
      <c r="GS68" s="32">
        <v>5589.9167743948401</v>
      </c>
      <c r="GT68" s="32">
        <v>1977.12018355755</v>
      </c>
      <c r="GU68" s="32">
        <v>28573.1034133334</v>
      </c>
      <c r="GV68" s="32">
        <v>2703.8466920803498</v>
      </c>
      <c r="GW68" s="32">
        <v>20679.5392161073</v>
      </c>
      <c r="GX68" s="32">
        <v>550.93965388497202</v>
      </c>
      <c r="GY68" s="32">
        <v>55914.8673139846</v>
      </c>
      <c r="GZ68" s="32">
        <v>0</v>
      </c>
      <c r="HA68" s="32">
        <v>13.994458370382199</v>
      </c>
      <c r="HB68" s="32">
        <v>2.45117022248414E-3</v>
      </c>
      <c r="HC68" s="32">
        <v>120.16687214956301</v>
      </c>
      <c r="HD68" s="32">
        <v>203.72154873864699</v>
      </c>
      <c r="HE68" s="32">
        <v>44.731033803027003</v>
      </c>
      <c r="HF68" s="32">
        <v>264146.18864340801</v>
      </c>
      <c r="HG68" s="32">
        <v>5669.8658653492903</v>
      </c>
      <c r="HH68" s="32">
        <v>19930.999724393601</v>
      </c>
      <c r="HI68" s="33">
        <f t="shared" si="6"/>
        <v>259116528.46641666</v>
      </c>
      <c r="HJ68" s="34">
        <v>0</v>
      </c>
      <c r="HK68" s="34">
        <v>0</v>
      </c>
      <c r="HL68" s="33">
        <v>0</v>
      </c>
      <c r="HM68" s="34">
        <v>0</v>
      </c>
      <c r="HN68" s="33">
        <v>0</v>
      </c>
      <c r="HO68" s="34">
        <v>0</v>
      </c>
      <c r="HP68" s="34">
        <v>-4172862.3494569901</v>
      </c>
      <c r="HQ68" s="33">
        <v>-4172862.3494569901</v>
      </c>
      <c r="HR68" s="34">
        <v>22053814.286766801</v>
      </c>
      <c r="HS68" s="35">
        <v>17880951.937309802</v>
      </c>
      <c r="HT68" s="34">
        <v>40047952.755429402</v>
      </c>
      <c r="HU68" s="36">
        <v>236949527.64829701</v>
      </c>
      <c r="HX68" s="32">
        <v>125.059434031886</v>
      </c>
      <c r="HY68" s="32">
        <v>1954.8384175552201</v>
      </c>
    </row>
    <row r="69" spans="1:233" x14ac:dyDescent="0.3">
      <c r="A69" s="74"/>
      <c r="B69" s="31" t="s">
        <v>69</v>
      </c>
      <c r="C69" s="21" t="s">
        <v>292</v>
      </c>
      <c r="D69" s="32">
        <v>807.37196900673405</v>
      </c>
      <c r="E69" s="32">
        <f t="shared" si="1"/>
        <v>1642.0973127778673</v>
      </c>
      <c r="F69" s="32">
        <f t="shared" si="13"/>
        <v>24.775237892902673</v>
      </c>
      <c r="G69" s="32">
        <v>256.74888890348899</v>
      </c>
      <c r="H69" s="32">
        <v>1191.6866245797601</v>
      </c>
      <c r="I69" s="32">
        <v>3517.7424298938299</v>
      </c>
      <c r="J69" s="32">
        <v>2748.2788294309098</v>
      </c>
      <c r="K69" s="32">
        <v>428.270329413821</v>
      </c>
      <c r="L69" s="32">
        <v>166.339377525826</v>
      </c>
      <c r="M69" s="32">
        <v>2713850.5672964598</v>
      </c>
      <c r="N69" s="32">
        <v>581036.58537812403</v>
      </c>
      <c r="O69" s="32">
        <v>92843.737076357997</v>
      </c>
      <c r="P69" s="32">
        <v>865434.097067895</v>
      </c>
      <c r="Q69" s="32">
        <v>1435675.6687299099</v>
      </c>
      <c r="R69" s="32">
        <v>3306129.5731224301</v>
      </c>
      <c r="S69" s="32">
        <v>1025383.79604695</v>
      </c>
      <c r="T69" s="32">
        <v>1395817.2296724501</v>
      </c>
      <c r="U69" s="32">
        <v>3096.5312367295201</v>
      </c>
      <c r="V69" s="32">
        <v>88568.457409794195</v>
      </c>
      <c r="W69" s="32">
        <f t="shared" si="0"/>
        <v>128160.47731451974</v>
      </c>
      <c r="X69" s="32">
        <f t="shared" si="14"/>
        <v>11208.296836709265</v>
      </c>
      <c r="Y69" s="32">
        <v>2854.4086627719398</v>
      </c>
      <c r="Z69" s="32">
        <v>20990.3398631817</v>
      </c>
      <c r="AA69" s="32">
        <v>4142.2347332736499</v>
      </c>
      <c r="AB69" s="32">
        <v>13412.776100213499</v>
      </c>
      <c r="AC69" s="32">
        <v>43905.393058521302</v>
      </c>
      <c r="AD69" s="32">
        <v>8662.2799037119603</v>
      </c>
      <c r="AE69" s="32">
        <v>26182.243565729699</v>
      </c>
      <c r="AF69" s="32">
        <v>62004.234276195501</v>
      </c>
      <c r="AG69" s="32">
        <v>494949.993805854</v>
      </c>
      <c r="AH69" s="32">
        <v>30655.893904745699</v>
      </c>
      <c r="AI69" s="32">
        <v>139729.30184994201</v>
      </c>
      <c r="AJ69" s="32">
        <v>36031.416402784802</v>
      </c>
      <c r="AK69" s="32">
        <v>36886.1561970072</v>
      </c>
      <c r="AL69" s="32">
        <v>1502152.16707225</v>
      </c>
      <c r="AM69" s="32">
        <v>45335.6545911836</v>
      </c>
      <c r="AN69" s="32">
        <v>25268.479518456399</v>
      </c>
      <c r="AO69" s="32">
        <v>1176155.61412214</v>
      </c>
      <c r="AP69" s="32">
        <v>310991.145992907</v>
      </c>
      <c r="AQ69" s="32">
        <v>91136.241829574807</v>
      </c>
      <c r="AR69" s="32">
        <v>383711.49920786201</v>
      </c>
      <c r="AS69" s="32">
        <v>37129.735460019299</v>
      </c>
      <c r="AT69" s="32">
        <v>184966.670110109</v>
      </c>
      <c r="AU69" s="32">
        <v>107955.387020091</v>
      </c>
      <c r="AV69" s="32">
        <v>1297561.72187361</v>
      </c>
      <c r="AW69" s="32">
        <v>1153439.2237875201</v>
      </c>
      <c r="AX69" s="32">
        <v>1271467.35949483</v>
      </c>
      <c r="AY69" s="32">
        <v>1450091.1118564899</v>
      </c>
      <c r="AZ69" s="32">
        <v>243806.80688227099</v>
      </c>
      <c r="BA69" s="32">
        <v>535334.45780524996</v>
      </c>
      <c r="BB69" s="32">
        <v>2644338.3599509699</v>
      </c>
      <c r="BC69" s="32">
        <v>2579778.9167313701</v>
      </c>
      <c r="BD69" s="32">
        <v>1456771.1702055801</v>
      </c>
      <c r="BE69" s="32">
        <v>195225.659353372</v>
      </c>
      <c r="BF69" s="32">
        <v>1160511.6785184799</v>
      </c>
      <c r="BG69" s="32">
        <v>3426020.01409978</v>
      </c>
      <c r="BH69" s="32">
        <v>479105.43514581601</v>
      </c>
      <c r="BI69" s="32">
        <v>4539416.6894850302</v>
      </c>
      <c r="BJ69" s="32">
        <v>992548.95104354399</v>
      </c>
      <c r="BK69" s="32">
        <v>1154521.9701076399</v>
      </c>
      <c r="BL69" s="32">
        <v>6605292.6252672598</v>
      </c>
      <c r="BM69" s="32">
        <v>2850739.3911240399</v>
      </c>
      <c r="BN69" s="32">
        <v>16606958.8378917</v>
      </c>
      <c r="BO69" s="32">
        <v>1882907.7433313399</v>
      </c>
      <c r="BP69" s="32">
        <v>1945464.0385913199</v>
      </c>
      <c r="BQ69" s="32">
        <v>483769.98322193098</v>
      </c>
      <c r="BR69" s="32">
        <v>217163.84663868</v>
      </c>
      <c r="BS69" s="32">
        <v>1148444.2788106799</v>
      </c>
      <c r="BT69" s="32">
        <v>1108178.16974854</v>
      </c>
      <c r="BU69" s="32">
        <v>3336722.7968444498</v>
      </c>
      <c r="BV69" s="32">
        <v>2316761.8629535302</v>
      </c>
      <c r="BW69" s="32">
        <v>1179347.63852914</v>
      </c>
      <c r="BX69" s="32">
        <v>856244.76605419896</v>
      </c>
      <c r="BY69" s="32">
        <v>5088314.3981543398</v>
      </c>
      <c r="BZ69" s="32">
        <v>360787.618293148</v>
      </c>
      <c r="CA69" s="32">
        <v>5399618.1214292999</v>
      </c>
      <c r="CB69" s="32">
        <v>3516899.3692438002</v>
      </c>
      <c r="CC69" s="32">
        <v>449712.71334157599</v>
      </c>
      <c r="CD69" s="32">
        <v>527702.43222730502</v>
      </c>
      <c r="CE69" s="32">
        <v>376438.42642943002</v>
      </c>
      <c r="CF69" s="32">
        <v>142172.64031642399</v>
      </c>
      <c r="CG69" s="32">
        <v>197254.287217415</v>
      </c>
      <c r="CH69" s="32">
        <v>702627.84040080104</v>
      </c>
      <c r="CI69" s="32">
        <v>1491.4312874853399</v>
      </c>
      <c r="CJ69" s="32">
        <v>34264.605711711803</v>
      </c>
      <c r="CK69" s="32">
        <v>378646.569906477</v>
      </c>
      <c r="CL69" s="32">
        <v>12180.388237270199</v>
      </c>
      <c r="CM69" s="32">
        <v>469749.086943398</v>
      </c>
      <c r="CN69" s="32">
        <v>27440.355773206102</v>
      </c>
      <c r="CO69" s="32">
        <v>31989.3101194265</v>
      </c>
      <c r="CP69" s="32">
        <v>6520.4815187408203</v>
      </c>
      <c r="CQ69" s="32">
        <v>186790.53586967799</v>
      </c>
      <c r="CR69" s="32">
        <v>53302.4025995716</v>
      </c>
      <c r="CS69" s="32">
        <v>665779.40750461305</v>
      </c>
      <c r="CT69" s="32">
        <v>112499.197177347</v>
      </c>
      <c r="CU69" s="32">
        <v>100466.419998892</v>
      </c>
      <c r="CV69" s="32">
        <v>252504.333312022</v>
      </c>
      <c r="CW69" s="32">
        <v>90340.808775729296</v>
      </c>
      <c r="CX69" s="32">
        <v>669961.32754759199</v>
      </c>
      <c r="CY69" s="32">
        <v>122141.60100600601</v>
      </c>
      <c r="CZ69" s="32">
        <v>53476.892602350999</v>
      </c>
      <c r="DA69" s="32">
        <v>91252.803054702701</v>
      </c>
      <c r="DB69" s="32">
        <v>291948.700009908</v>
      </c>
      <c r="DC69" s="32">
        <v>103257.23514624999</v>
      </c>
      <c r="DD69" s="32">
        <v>764719.70461197</v>
      </c>
      <c r="DE69" s="32">
        <v>32922.864690233197</v>
      </c>
      <c r="DF69" s="32">
        <v>645368.48158821499</v>
      </c>
      <c r="DG69" s="32">
        <v>19132.678147242499</v>
      </c>
      <c r="DH69" s="32">
        <v>130108.222369914</v>
      </c>
      <c r="DI69" s="32">
        <v>86486.301478247799</v>
      </c>
      <c r="DJ69" s="32">
        <v>221420.90595801399</v>
      </c>
      <c r="DK69" s="32">
        <v>10698.147307639099</v>
      </c>
      <c r="DL69" s="32">
        <v>331363.07706371503</v>
      </c>
      <c r="DM69" s="32">
        <v>937803.23727425397</v>
      </c>
      <c r="DN69" s="32">
        <v>94038.662918511094</v>
      </c>
      <c r="DO69" s="32">
        <v>185744.14852814001</v>
      </c>
      <c r="DP69" s="32">
        <v>81234.958257912993</v>
      </c>
      <c r="DQ69" s="32">
        <v>2464596.07535192</v>
      </c>
      <c r="DR69" s="32">
        <v>64954.184304116701</v>
      </c>
      <c r="DS69" s="32">
        <v>209611.400166251</v>
      </c>
      <c r="DT69" s="32">
        <v>153747.85458829501</v>
      </c>
      <c r="DU69" s="32">
        <v>272018.73321996402</v>
      </c>
      <c r="DV69" s="32">
        <v>4393486.74190873</v>
      </c>
      <c r="DW69" s="32">
        <v>291429.674479687</v>
      </c>
      <c r="DX69" s="32">
        <v>2926225.9065968599</v>
      </c>
      <c r="DY69" s="32">
        <v>647972.064791632</v>
      </c>
      <c r="DZ69" s="32">
        <v>271308.15205501101</v>
      </c>
      <c r="EA69" s="32">
        <v>45915.997676108498</v>
      </c>
      <c r="EB69" s="32">
        <v>159008.809586474</v>
      </c>
      <c r="EC69" s="32">
        <v>52682.323411591198</v>
      </c>
      <c r="ED69" s="32">
        <v>395960.73111471499</v>
      </c>
      <c r="EE69" s="32">
        <v>98723.924994720306</v>
      </c>
      <c r="EF69" s="32">
        <v>23504.299468784</v>
      </c>
      <c r="EG69" s="32">
        <v>967133.94181036495</v>
      </c>
      <c r="EH69" s="32">
        <v>3253158.2595862499</v>
      </c>
      <c r="EI69" s="32">
        <v>328244.60159881698</v>
      </c>
      <c r="EJ69" s="32">
        <v>181958.84131963001</v>
      </c>
      <c r="EK69" s="32">
        <v>146383.356131354</v>
      </c>
      <c r="EL69" s="32">
        <v>385877.03698753699</v>
      </c>
      <c r="EM69" s="32">
        <v>361248.56175294402</v>
      </c>
      <c r="EN69" s="32">
        <v>58503.5158506386</v>
      </c>
      <c r="EO69" s="32">
        <v>170341.82071072899</v>
      </c>
      <c r="EP69" s="32">
        <v>5817.3931327906203</v>
      </c>
      <c r="EQ69" s="32">
        <v>6432.9827849674302</v>
      </c>
      <c r="ER69" s="32">
        <v>31440.780228960699</v>
      </c>
      <c r="ES69" s="32">
        <v>2598659.28131335</v>
      </c>
      <c r="ET69" s="32">
        <v>1035732.11550407</v>
      </c>
      <c r="EU69" s="32">
        <v>508864.89879282599</v>
      </c>
      <c r="EV69" s="32">
        <v>2302094.6170908799</v>
      </c>
      <c r="EW69" s="32">
        <v>377235.43200142297</v>
      </c>
      <c r="EX69" s="32">
        <v>1035675.0973713601</v>
      </c>
      <c r="EY69" s="32">
        <v>182497.84057509899</v>
      </c>
      <c r="EZ69" s="32">
        <v>250850.628105943</v>
      </c>
      <c r="FA69" s="32">
        <v>934755.47957997001</v>
      </c>
      <c r="FB69" s="32">
        <v>1812536.9768638599</v>
      </c>
      <c r="FC69" s="32">
        <v>171168.60128450999</v>
      </c>
      <c r="FD69" s="32">
        <v>8091821.6869450295</v>
      </c>
      <c r="FE69" s="32">
        <v>10076.7590322996</v>
      </c>
      <c r="FF69" s="32">
        <v>10438.529474736601</v>
      </c>
      <c r="FG69" s="32">
        <v>8040.6425116632599</v>
      </c>
      <c r="FH69" s="32">
        <v>7581.4266011606796</v>
      </c>
      <c r="FI69" s="32">
        <v>1969.4735243866501</v>
      </c>
      <c r="FJ69" s="32">
        <v>3043.49938970229</v>
      </c>
      <c r="FK69" s="32">
        <v>40.098509313202399</v>
      </c>
      <c r="FL69" s="32">
        <v>1609.704824294</v>
      </c>
      <c r="FM69" s="32">
        <v>1217.5809954751401</v>
      </c>
      <c r="FN69" s="32">
        <v>0.69978978336249098</v>
      </c>
      <c r="FO69" s="32">
        <v>1140.9714413152001</v>
      </c>
      <c r="FP69" s="32">
        <v>162.55377387288399</v>
      </c>
      <c r="FQ69" s="32">
        <v>90.702329995057696</v>
      </c>
      <c r="FR69" s="32">
        <v>5737.4874291635097</v>
      </c>
      <c r="FS69" s="32">
        <v>0</v>
      </c>
      <c r="FT69" s="32">
        <v>65194.988059257499</v>
      </c>
      <c r="FU69" s="32">
        <v>212094.57600217199</v>
      </c>
      <c r="FV69" s="32">
        <v>14.3054937791665</v>
      </c>
      <c r="FW69" s="32">
        <v>10.004323863326199</v>
      </c>
      <c r="FX69" s="32">
        <v>726888.83689208003</v>
      </c>
      <c r="FY69" s="32">
        <v>10.339969146070599</v>
      </c>
      <c r="FZ69" s="32">
        <v>581.16277074405605</v>
      </c>
      <c r="GA69" s="32">
        <v>31.600396626911799</v>
      </c>
      <c r="GB69" s="32">
        <v>1.2746061383751901</v>
      </c>
      <c r="GC69" s="32">
        <v>0</v>
      </c>
      <c r="GD69" s="32">
        <v>0</v>
      </c>
      <c r="GE69" s="32">
        <v>9.5284568469075595</v>
      </c>
      <c r="GF69" s="32">
        <v>28540.602476559601</v>
      </c>
      <c r="GG69" s="32">
        <v>420719.281045941</v>
      </c>
      <c r="GH69" s="32">
        <v>177044.963130449</v>
      </c>
      <c r="GI69" s="32">
        <v>995207.18921720702</v>
      </c>
      <c r="GJ69" s="32">
        <v>4366349.8994303001</v>
      </c>
      <c r="GK69" s="32">
        <v>1064037.95044573</v>
      </c>
      <c r="GL69" s="32">
        <v>2390601.8970023799</v>
      </c>
      <c r="GM69" s="32">
        <v>1368307.9717925901</v>
      </c>
      <c r="GN69" s="32">
        <v>779436.55843509699</v>
      </c>
      <c r="GO69" s="32">
        <v>1868875.8147785401</v>
      </c>
      <c r="GP69" s="32">
        <v>2811.9979827850798</v>
      </c>
      <c r="GQ69" s="32">
        <v>15475.861905957399</v>
      </c>
      <c r="GR69" s="32">
        <v>2515621.54374666</v>
      </c>
      <c r="GS69" s="32">
        <v>1924491.1118773001</v>
      </c>
      <c r="GT69" s="32">
        <v>3.8922978171518201</v>
      </c>
      <c r="GU69" s="32">
        <v>2443992.9207041501</v>
      </c>
      <c r="GV69" s="32">
        <v>1622470.2503867999</v>
      </c>
      <c r="GW69" s="32">
        <v>614753.19103600597</v>
      </c>
      <c r="GX69" s="32">
        <v>132289.94400511499</v>
      </c>
      <c r="GY69" s="32">
        <v>913595.57558606903</v>
      </c>
      <c r="GZ69" s="32">
        <v>2002.21233256291</v>
      </c>
      <c r="HA69" s="32">
        <v>356238.84380071698</v>
      </c>
      <c r="HB69" s="32">
        <v>1144696.9774710699</v>
      </c>
      <c r="HC69" s="32">
        <v>3607.9202015564802</v>
      </c>
      <c r="HD69" s="32">
        <v>6126.9987451294701</v>
      </c>
      <c r="HE69" s="32">
        <v>26150.281065064199</v>
      </c>
      <c r="HF69" s="32">
        <v>2830.4663525573201</v>
      </c>
      <c r="HG69" s="32">
        <v>0</v>
      </c>
      <c r="HH69" s="32">
        <v>1.6388510428108901E-2</v>
      </c>
      <c r="HI69" s="33">
        <f t="shared" si="6"/>
        <v>169531555.73341128</v>
      </c>
      <c r="HJ69" s="34">
        <v>160809.745089576</v>
      </c>
      <c r="HK69" s="34">
        <v>297084.43896651198</v>
      </c>
      <c r="HL69" s="33">
        <v>457894.18405608699</v>
      </c>
      <c r="HM69" s="34">
        <v>0</v>
      </c>
      <c r="HN69" s="33">
        <v>457894.18405608699</v>
      </c>
      <c r="HO69" s="34">
        <v>0</v>
      </c>
      <c r="HP69" s="34">
        <v>-6259822.8610706097</v>
      </c>
      <c r="HQ69" s="33">
        <v>-6259822.8610706097</v>
      </c>
      <c r="HR69" s="34">
        <v>17461522.59313</v>
      </c>
      <c r="HS69" s="35">
        <v>11659593.9161155</v>
      </c>
      <c r="HT69" s="34">
        <v>18454166.833154999</v>
      </c>
      <c r="HU69" s="36">
        <v>162736982.81637201</v>
      </c>
      <c r="HX69" s="32">
        <v>1666.8725506707699</v>
      </c>
      <c r="HY69" s="32">
        <v>139368.77415122901</v>
      </c>
    </row>
    <row r="70" spans="1:233" x14ac:dyDescent="0.3">
      <c r="A70" s="74"/>
      <c r="B70" s="31" t="s">
        <v>70</v>
      </c>
      <c r="C70" s="21" t="s">
        <v>293</v>
      </c>
      <c r="D70" s="32">
        <v>2038.3326557329799</v>
      </c>
      <c r="E70" s="32">
        <f t="shared" si="1"/>
        <v>7033.1726097644942</v>
      </c>
      <c r="F70" s="32">
        <f t="shared" si="13"/>
        <v>106.11339729555586</v>
      </c>
      <c r="G70" s="32">
        <v>32763.3302608095</v>
      </c>
      <c r="H70" s="32">
        <v>231.46838365272799</v>
      </c>
      <c r="I70" s="32">
        <v>291.08180066905697</v>
      </c>
      <c r="J70" s="32">
        <v>6923.6068418978102</v>
      </c>
      <c r="K70" s="32">
        <v>2647.9587137470098</v>
      </c>
      <c r="L70" s="32">
        <v>22639.619737202898</v>
      </c>
      <c r="M70" s="32">
        <v>56600.263089644199</v>
      </c>
      <c r="N70" s="32">
        <v>4515.1204923954101</v>
      </c>
      <c r="O70" s="32">
        <v>418.96241558850102</v>
      </c>
      <c r="P70" s="32">
        <v>418.233001009661</v>
      </c>
      <c r="Q70" s="32">
        <v>4199.4504406695396</v>
      </c>
      <c r="R70" s="32">
        <v>287.40776008162197</v>
      </c>
      <c r="S70" s="32">
        <v>153.37774870184299</v>
      </c>
      <c r="T70" s="32">
        <v>3572.67762713619</v>
      </c>
      <c r="U70" s="32">
        <v>1275.5474815837199</v>
      </c>
      <c r="V70" s="32">
        <v>4717.6188089973302</v>
      </c>
      <c r="W70" s="32">
        <f t="shared" si="0"/>
        <v>4469.8819607809228</v>
      </c>
      <c r="X70" s="32">
        <f t="shared" si="14"/>
        <v>390.91430440395726</v>
      </c>
      <c r="Y70" s="32">
        <v>71.017580382447804</v>
      </c>
      <c r="Z70" s="32">
        <v>71296.080982581901</v>
      </c>
      <c r="AA70" s="32">
        <v>5024.9356496227101</v>
      </c>
      <c r="AB70" s="32">
        <v>6582.8914233399701</v>
      </c>
      <c r="AC70" s="32">
        <v>72573.077641628901</v>
      </c>
      <c r="AD70" s="32">
        <v>81560.256188421699</v>
      </c>
      <c r="AE70" s="32">
        <v>68782.875023521599</v>
      </c>
      <c r="AF70" s="32">
        <v>142524.32053456799</v>
      </c>
      <c r="AG70" s="32">
        <v>311659.01358311501</v>
      </c>
      <c r="AH70" s="32">
        <v>32030.022158905598</v>
      </c>
      <c r="AI70" s="32">
        <v>39319.535443213099</v>
      </c>
      <c r="AJ70" s="32">
        <v>41277.482175737598</v>
      </c>
      <c r="AK70" s="32">
        <v>263077.93640623102</v>
      </c>
      <c r="AL70" s="32">
        <v>6945.8299494961902</v>
      </c>
      <c r="AM70" s="32">
        <v>3056.4062542636202</v>
      </c>
      <c r="AN70" s="32">
        <v>561.85793075872004</v>
      </c>
      <c r="AO70" s="32">
        <v>2094.33532392298</v>
      </c>
      <c r="AP70" s="32">
        <v>734.54409631450403</v>
      </c>
      <c r="AQ70" s="32">
        <v>16523.175617118599</v>
      </c>
      <c r="AR70" s="32">
        <v>1559.15080936603</v>
      </c>
      <c r="AS70" s="32">
        <v>1868.1092878761599</v>
      </c>
      <c r="AT70" s="32">
        <v>840.87095690739602</v>
      </c>
      <c r="AU70" s="32">
        <v>2760.78807857949</v>
      </c>
      <c r="AV70" s="32">
        <v>7375.2477852372804</v>
      </c>
      <c r="AW70" s="32">
        <v>11643.138799681001</v>
      </c>
      <c r="AX70" s="32">
        <v>452.06096599050301</v>
      </c>
      <c r="AY70" s="32">
        <v>9238.7046947652598</v>
      </c>
      <c r="AZ70" s="32">
        <v>3941.1980461481699</v>
      </c>
      <c r="BA70" s="32">
        <v>15189.4787675068</v>
      </c>
      <c r="BB70" s="32">
        <v>2695.87692087084</v>
      </c>
      <c r="BC70" s="32">
        <v>21018.2704834057</v>
      </c>
      <c r="BD70" s="32">
        <v>4521.9429013975396</v>
      </c>
      <c r="BE70" s="32">
        <v>247917.021256003</v>
      </c>
      <c r="BF70" s="32">
        <v>58974.128605901198</v>
      </c>
      <c r="BG70" s="32">
        <v>18387.341729907999</v>
      </c>
      <c r="BH70" s="32">
        <v>499.55816247248498</v>
      </c>
      <c r="BI70" s="32">
        <v>34734.4176052201</v>
      </c>
      <c r="BJ70" s="32">
        <v>9449.1259473404207</v>
      </c>
      <c r="BK70" s="32">
        <v>8770.9499775704608</v>
      </c>
      <c r="BL70" s="32">
        <v>9282.9406797933607</v>
      </c>
      <c r="BM70" s="32">
        <v>4819.51624984109</v>
      </c>
      <c r="BN70" s="32">
        <v>1029242.59534229</v>
      </c>
      <c r="BO70" s="32">
        <v>5594267.6245398</v>
      </c>
      <c r="BP70" s="32">
        <v>11817.9921615939</v>
      </c>
      <c r="BQ70" s="32">
        <v>4264.4200961351698</v>
      </c>
      <c r="BR70" s="32">
        <v>35949.479771237602</v>
      </c>
      <c r="BS70" s="32">
        <v>206041.831172298</v>
      </c>
      <c r="BT70" s="32">
        <v>96982.287213173302</v>
      </c>
      <c r="BU70" s="32">
        <v>5287.8603701484699</v>
      </c>
      <c r="BV70" s="32">
        <v>71056.716647747002</v>
      </c>
      <c r="BW70" s="32">
        <v>427.59036207185198</v>
      </c>
      <c r="BX70" s="32">
        <v>2764.9241194177598</v>
      </c>
      <c r="BY70" s="32">
        <v>101234.474933719</v>
      </c>
      <c r="BZ70" s="32">
        <v>150.18302998660999</v>
      </c>
      <c r="CA70" s="32">
        <v>21899.8180768563</v>
      </c>
      <c r="CB70" s="32">
        <v>4561.8111708196002</v>
      </c>
      <c r="CC70" s="32">
        <v>18632.4742972723</v>
      </c>
      <c r="CD70" s="32">
        <v>10278.842107719</v>
      </c>
      <c r="CE70" s="32">
        <v>4276.0028308650199</v>
      </c>
      <c r="CF70" s="32">
        <v>509.97085627971097</v>
      </c>
      <c r="CG70" s="32">
        <v>4112.2110784317501</v>
      </c>
      <c r="CH70" s="32">
        <v>6045.64423899947</v>
      </c>
      <c r="CI70" s="32">
        <v>5814.4242706465002</v>
      </c>
      <c r="CJ70" s="32">
        <v>491.46830549573798</v>
      </c>
      <c r="CK70" s="32">
        <v>8929.7156899321308</v>
      </c>
      <c r="CL70" s="32">
        <v>930.11731713500899</v>
      </c>
      <c r="CM70" s="32">
        <v>7093.3984682686396</v>
      </c>
      <c r="CN70" s="32">
        <v>2725.8165280029202</v>
      </c>
      <c r="CO70" s="32">
        <v>197.728630064409</v>
      </c>
      <c r="CP70" s="32">
        <v>60.950644978347697</v>
      </c>
      <c r="CQ70" s="32">
        <v>969.50276533655199</v>
      </c>
      <c r="CR70" s="32">
        <v>232.07648585106401</v>
      </c>
      <c r="CS70" s="32">
        <v>1874.35801142787</v>
      </c>
      <c r="CT70" s="32">
        <v>65015.802663535498</v>
      </c>
      <c r="CU70" s="32">
        <v>2849.90171204121</v>
      </c>
      <c r="CV70" s="32">
        <v>5438.84901421829</v>
      </c>
      <c r="CW70" s="32">
        <v>7490.8243845850002</v>
      </c>
      <c r="CX70" s="32">
        <v>437420.86568661698</v>
      </c>
      <c r="CY70" s="32">
        <v>2966.4789140797502</v>
      </c>
      <c r="CZ70" s="32">
        <v>2894.9368992558798</v>
      </c>
      <c r="DA70" s="32">
        <v>330.76642925290298</v>
      </c>
      <c r="DB70" s="32">
        <v>6847.5022560074403</v>
      </c>
      <c r="DC70" s="32">
        <v>3712.9303956019698</v>
      </c>
      <c r="DD70" s="32">
        <v>3901.75064620388</v>
      </c>
      <c r="DE70" s="32">
        <v>947.08290307489301</v>
      </c>
      <c r="DF70" s="32">
        <v>60090.538113512303</v>
      </c>
      <c r="DG70" s="32">
        <v>804.55523941179604</v>
      </c>
      <c r="DH70" s="32">
        <v>3612.6601399035499</v>
      </c>
      <c r="DI70" s="32">
        <v>2711.9855924804001</v>
      </c>
      <c r="DJ70" s="32">
        <v>1170.9292375520199</v>
      </c>
      <c r="DK70" s="32">
        <v>670.16654649625798</v>
      </c>
      <c r="DL70" s="32">
        <v>19950.271931896801</v>
      </c>
      <c r="DM70" s="32">
        <v>8678.6129305972609</v>
      </c>
      <c r="DN70" s="32">
        <v>9087.7417628893309</v>
      </c>
      <c r="DO70" s="32">
        <v>571.83666916384504</v>
      </c>
      <c r="DP70" s="32">
        <v>527.20152344667497</v>
      </c>
      <c r="DQ70" s="32">
        <v>15634.562082451799</v>
      </c>
      <c r="DR70" s="32">
        <v>6942.6130923595201</v>
      </c>
      <c r="DS70" s="32">
        <v>1775.1321899588399</v>
      </c>
      <c r="DT70" s="32">
        <v>82143.778938647403</v>
      </c>
      <c r="DU70" s="32">
        <v>2991.4260467361801</v>
      </c>
      <c r="DV70" s="32">
        <v>6759.45074277</v>
      </c>
      <c r="DW70" s="32">
        <v>713.98757808829498</v>
      </c>
      <c r="DX70" s="32">
        <v>86168.311055811399</v>
      </c>
      <c r="DY70" s="32">
        <v>24515.027666629201</v>
      </c>
      <c r="DZ70" s="32">
        <v>777.36156630389303</v>
      </c>
      <c r="EA70" s="32">
        <v>69.866331669196697</v>
      </c>
      <c r="EB70" s="32">
        <v>1794.7433627714599</v>
      </c>
      <c r="EC70" s="32">
        <v>1730.8757897613</v>
      </c>
      <c r="ED70" s="32">
        <v>2869.28785349282</v>
      </c>
      <c r="EE70" s="32">
        <v>240.40219735297501</v>
      </c>
      <c r="EF70" s="32">
        <v>191.96073183035799</v>
      </c>
      <c r="EG70" s="32">
        <v>4560.4747241225896</v>
      </c>
      <c r="EH70" s="32">
        <v>152578.548117642</v>
      </c>
      <c r="EI70" s="32">
        <v>91049.730576766</v>
      </c>
      <c r="EJ70" s="32">
        <v>4527.5935886709303</v>
      </c>
      <c r="EK70" s="32">
        <v>111098.93799081301</v>
      </c>
      <c r="EL70" s="32">
        <v>395.51869900058199</v>
      </c>
      <c r="EM70" s="32">
        <v>2976.3312318817998</v>
      </c>
      <c r="EN70" s="32">
        <v>1190.3415980776399</v>
      </c>
      <c r="EO70" s="32">
        <v>4762.83343687057</v>
      </c>
      <c r="EP70" s="32">
        <v>2806.3467622251101</v>
      </c>
      <c r="EQ70" s="32">
        <v>2671.1218170256002</v>
      </c>
      <c r="ER70" s="32">
        <v>838.786139330433</v>
      </c>
      <c r="ES70" s="32">
        <v>888.681254810214</v>
      </c>
      <c r="ET70" s="32">
        <v>2529.32219265808</v>
      </c>
      <c r="EU70" s="32">
        <v>3968.5214336446602</v>
      </c>
      <c r="EV70" s="32">
        <v>4778.3169454655599</v>
      </c>
      <c r="EW70" s="32">
        <v>519.80306038751201</v>
      </c>
      <c r="EX70" s="32">
        <v>277.69032120704497</v>
      </c>
      <c r="EY70" s="32">
        <v>480.11779463885898</v>
      </c>
      <c r="EZ70" s="32">
        <v>1406.5393514699699</v>
      </c>
      <c r="FA70" s="32">
        <v>716.38570615694198</v>
      </c>
      <c r="FB70" s="32">
        <v>4322.8353152875297</v>
      </c>
      <c r="FC70" s="32">
        <v>1639.35733111942</v>
      </c>
      <c r="FD70" s="32">
        <v>1862.5115666453</v>
      </c>
      <c r="FE70" s="32">
        <v>9936.8330871335602</v>
      </c>
      <c r="FF70" s="32">
        <v>8768.9063821067102</v>
      </c>
      <c r="FG70" s="32">
        <v>10806.725779394799</v>
      </c>
      <c r="FH70" s="32">
        <v>7989.0757717360702</v>
      </c>
      <c r="FI70" s="32">
        <v>3436.3950098465102</v>
      </c>
      <c r="FJ70" s="32">
        <v>287032.061891891</v>
      </c>
      <c r="FK70" s="32">
        <v>25.8056978716107</v>
      </c>
      <c r="FL70" s="32">
        <v>1286.94692041894</v>
      </c>
      <c r="FM70" s="32">
        <v>53714.547529196097</v>
      </c>
      <c r="FN70" s="32">
        <v>841.82225878750205</v>
      </c>
      <c r="FO70" s="32">
        <v>783.94814331280702</v>
      </c>
      <c r="FP70" s="32">
        <v>508.59908355258398</v>
      </c>
      <c r="FQ70" s="32">
        <v>142.05907790841499</v>
      </c>
      <c r="FR70" s="32">
        <v>650.24093860413802</v>
      </c>
      <c r="FS70" s="32">
        <v>958.20278940539504</v>
      </c>
      <c r="FT70" s="32">
        <v>2975668.3513538502</v>
      </c>
      <c r="FU70" s="32">
        <v>333678.06080407603</v>
      </c>
      <c r="FV70" s="32">
        <v>940.689351030436</v>
      </c>
      <c r="FW70" s="32">
        <v>186.46461919590999</v>
      </c>
      <c r="FX70" s="32">
        <v>1787.0452054334201</v>
      </c>
      <c r="FY70" s="32">
        <v>1713.1004885928201</v>
      </c>
      <c r="FZ70" s="32">
        <v>4750.2184419222704</v>
      </c>
      <c r="GA70" s="32">
        <v>2463.5007105786799</v>
      </c>
      <c r="GB70" s="32">
        <v>139.95160699578099</v>
      </c>
      <c r="GC70" s="32">
        <v>2142.4637104007602</v>
      </c>
      <c r="GD70" s="32">
        <v>929.18555794873896</v>
      </c>
      <c r="GE70" s="32">
        <v>2745.3588350806199</v>
      </c>
      <c r="GF70" s="32">
        <v>1163564.56153332</v>
      </c>
      <c r="GG70" s="32">
        <v>31241.098119704799</v>
      </c>
      <c r="GH70" s="32">
        <v>18531.737230418501</v>
      </c>
      <c r="GI70" s="32">
        <v>80076.639259621705</v>
      </c>
      <c r="GJ70" s="32">
        <v>4508.3288083173802</v>
      </c>
      <c r="GK70" s="32">
        <v>24022.0531155998</v>
      </c>
      <c r="GL70" s="32">
        <v>10034.182959277599</v>
      </c>
      <c r="GM70" s="32">
        <v>6318.6114795620997</v>
      </c>
      <c r="GN70" s="32">
        <v>11696.545950673801</v>
      </c>
      <c r="GO70" s="32">
        <v>38218.490413478597</v>
      </c>
      <c r="GP70" s="32">
        <v>1139.0684395478199</v>
      </c>
      <c r="GQ70" s="32">
        <v>1250.52837679298</v>
      </c>
      <c r="GR70" s="32">
        <v>430548.79363119497</v>
      </c>
      <c r="GS70" s="32">
        <v>1160479.1633850399</v>
      </c>
      <c r="GT70" s="32">
        <v>319.98744240621699</v>
      </c>
      <c r="GU70" s="32">
        <v>10692418.028129101</v>
      </c>
      <c r="GV70" s="32">
        <v>772750.89520467306</v>
      </c>
      <c r="GW70" s="32">
        <v>1821184.66280234</v>
      </c>
      <c r="GX70" s="32">
        <v>41220.444852876397</v>
      </c>
      <c r="GY70" s="32">
        <v>29628.449157244599</v>
      </c>
      <c r="GZ70" s="32">
        <v>99558.830152089606</v>
      </c>
      <c r="HA70" s="32">
        <v>658.04994312217798</v>
      </c>
      <c r="HB70" s="32">
        <v>29.176730790876402</v>
      </c>
      <c r="HC70" s="32">
        <v>1701.46766864597</v>
      </c>
      <c r="HD70" s="32">
        <v>14156.147958859499</v>
      </c>
      <c r="HE70" s="32">
        <v>3003.70643244143</v>
      </c>
      <c r="HF70" s="32">
        <v>31966.089253798698</v>
      </c>
      <c r="HG70" s="32">
        <v>64.040735234446501</v>
      </c>
      <c r="HH70" s="32">
        <v>3580.9232097049698</v>
      </c>
      <c r="HI70" s="33">
        <f t="shared" si="6"/>
        <v>30550210.77293722</v>
      </c>
      <c r="HJ70" s="34">
        <v>3534710.3435787102</v>
      </c>
      <c r="HK70" s="34">
        <v>27613923.085837699</v>
      </c>
      <c r="HL70" s="33">
        <v>31148633.429416399</v>
      </c>
      <c r="HM70" s="34">
        <v>0</v>
      </c>
      <c r="HN70" s="33">
        <v>31148633.429416399</v>
      </c>
      <c r="HO70" s="34">
        <v>0</v>
      </c>
      <c r="HP70" s="34">
        <v>1370905.96534944</v>
      </c>
      <c r="HQ70" s="33">
        <v>1370905.96534944</v>
      </c>
      <c r="HR70" s="34">
        <v>7920710.3026083698</v>
      </c>
      <c r="HS70" s="35">
        <v>40440249.697374202</v>
      </c>
      <c r="HT70" s="34">
        <v>16839190.557481099</v>
      </c>
      <c r="HU70" s="36">
        <v>54151269.912830397</v>
      </c>
      <c r="HX70" s="32">
        <v>7139.28600706005</v>
      </c>
      <c r="HY70" s="32">
        <v>4860.7962651848802</v>
      </c>
    </row>
    <row r="71" spans="1:233" x14ac:dyDescent="0.3">
      <c r="A71" s="74"/>
      <c r="B71" s="31" t="s">
        <v>71</v>
      </c>
      <c r="C71" s="21" t="s">
        <v>294</v>
      </c>
      <c r="D71" s="32">
        <v>0</v>
      </c>
      <c r="E71" s="32">
        <f t="shared" si="1"/>
        <v>0</v>
      </c>
      <c r="F71" s="32">
        <f t="shared" si="13"/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f t="shared" ref="W71:W134" si="25">HY71*(1-$G$3)</f>
        <v>0</v>
      </c>
      <c r="X71" s="32">
        <f t="shared" si="14"/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0.142501514612384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4.4897387317118502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32">
        <v>0</v>
      </c>
      <c r="BK71" s="32">
        <v>405903.39989295398</v>
      </c>
      <c r="BL71" s="32">
        <v>0</v>
      </c>
      <c r="BM71" s="32">
        <v>0</v>
      </c>
      <c r="BN71" s="32">
        <v>0</v>
      </c>
      <c r="BO71" s="32">
        <v>0</v>
      </c>
      <c r="BP71" s="32">
        <v>6387349.1250376804</v>
      </c>
      <c r="BQ71" s="32">
        <v>24314003.693969399</v>
      </c>
      <c r="BR71" s="32">
        <v>149292.02215752899</v>
      </c>
      <c r="BS71" s="32">
        <v>3285668.6277187099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32">
        <v>0</v>
      </c>
      <c r="BZ71" s="32">
        <v>0</v>
      </c>
      <c r="CA71" s="32">
        <v>0</v>
      </c>
      <c r="CB71" s="32">
        <v>0</v>
      </c>
      <c r="CC71" s="3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v>0</v>
      </c>
      <c r="CI71" s="32">
        <v>0</v>
      </c>
      <c r="CJ71" s="32">
        <v>0</v>
      </c>
      <c r="CK71" s="32">
        <v>0.15424524155683</v>
      </c>
      <c r="CL71" s="32">
        <v>0</v>
      </c>
      <c r="CM71" s="32">
        <v>0</v>
      </c>
      <c r="CN71" s="32">
        <v>0</v>
      </c>
      <c r="CO71" s="32">
        <v>0</v>
      </c>
      <c r="CP71" s="32">
        <v>0</v>
      </c>
      <c r="CQ71" s="32">
        <v>0</v>
      </c>
      <c r="CR71" s="32">
        <v>0</v>
      </c>
      <c r="CS71" s="32">
        <v>0</v>
      </c>
      <c r="CT71" s="32">
        <v>0</v>
      </c>
      <c r="CU71" s="32">
        <v>0.16434918373898999</v>
      </c>
      <c r="CV71" s="32">
        <v>0</v>
      </c>
      <c r="CW71" s="32">
        <v>0</v>
      </c>
      <c r="CX71" s="32">
        <v>4.64464518141042E-2</v>
      </c>
      <c r="CY71" s="32">
        <v>0</v>
      </c>
      <c r="CZ71" s="32">
        <v>0</v>
      </c>
      <c r="DA71" s="32">
        <v>0</v>
      </c>
      <c r="DB71" s="32">
        <v>0</v>
      </c>
      <c r="DC71" s="32">
        <v>0</v>
      </c>
      <c r="DD71" s="32">
        <v>0</v>
      </c>
      <c r="DE71" s="32">
        <v>0</v>
      </c>
      <c r="DF71" s="32">
        <v>0</v>
      </c>
      <c r="DG71" s="32">
        <v>0</v>
      </c>
      <c r="DH71" s="32">
        <v>0</v>
      </c>
      <c r="DI71" s="32">
        <v>0</v>
      </c>
      <c r="DJ71" s="32">
        <v>0</v>
      </c>
      <c r="DK71" s="32">
        <v>0</v>
      </c>
      <c r="DL71" s="32">
        <v>0</v>
      </c>
      <c r="DM71" s="32">
        <v>0</v>
      </c>
      <c r="DN71" s="32">
        <v>0</v>
      </c>
      <c r="DO71" s="32">
        <v>0</v>
      </c>
      <c r="DP71" s="32">
        <v>0</v>
      </c>
      <c r="DQ71" s="32">
        <v>0</v>
      </c>
      <c r="DR71" s="32">
        <v>0</v>
      </c>
      <c r="DS71" s="32">
        <v>0</v>
      </c>
      <c r="DT71" s="32">
        <v>0</v>
      </c>
      <c r="DU71" s="32">
        <v>0</v>
      </c>
      <c r="DV71" s="32">
        <v>0</v>
      </c>
      <c r="DW71" s="32">
        <v>6.9219567148068706E-2</v>
      </c>
      <c r="DX71" s="32">
        <v>0</v>
      </c>
      <c r="DY71" s="32">
        <v>0</v>
      </c>
      <c r="DZ71" s="32">
        <v>0</v>
      </c>
      <c r="EA71" s="32">
        <v>0.18266035644905601</v>
      </c>
      <c r="EB71" s="32">
        <v>0</v>
      </c>
      <c r="EC71" s="32">
        <v>0</v>
      </c>
      <c r="ED71" s="32">
        <v>0</v>
      </c>
      <c r="EE71" s="32">
        <v>0</v>
      </c>
      <c r="EF71" s="32">
        <v>0</v>
      </c>
      <c r="EG71" s="32">
        <v>0</v>
      </c>
      <c r="EH71" s="32">
        <v>0</v>
      </c>
      <c r="EI71" s="32">
        <v>0</v>
      </c>
      <c r="EJ71" s="32">
        <v>0</v>
      </c>
      <c r="EK71" s="32">
        <v>0</v>
      </c>
      <c r="EL71" s="32">
        <v>0</v>
      </c>
      <c r="EM71" s="32">
        <v>0</v>
      </c>
      <c r="EN71" s="32">
        <v>0</v>
      </c>
      <c r="EO71" s="32">
        <v>0</v>
      </c>
      <c r="EP71" s="32">
        <v>0</v>
      </c>
      <c r="EQ71" s="32">
        <v>0</v>
      </c>
      <c r="ER71" s="32">
        <v>0</v>
      </c>
      <c r="ES71" s="32">
        <v>0</v>
      </c>
      <c r="ET71" s="32">
        <v>0</v>
      </c>
      <c r="EU71" s="32">
        <v>0</v>
      </c>
      <c r="EV71" s="32">
        <v>0</v>
      </c>
      <c r="EW71" s="32">
        <v>0</v>
      </c>
      <c r="EX71" s="32">
        <v>0</v>
      </c>
      <c r="EY71" s="32">
        <v>0</v>
      </c>
      <c r="EZ71" s="32">
        <v>0</v>
      </c>
      <c r="FA71" s="32">
        <v>0</v>
      </c>
      <c r="FB71" s="32">
        <v>0</v>
      </c>
      <c r="FC71" s="32">
        <v>0</v>
      </c>
      <c r="FD71" s="32">
        <v>0</v>
      </c>
      <c r="FE71" s="32">
        <v>0</v>
      </c>
      <c r="FF71" s="32">
        <v>0</v>
      </c>
      <c r="FG71" s="32">
        <v>0</v>
      </c>
      <c r="FH71" s="32">
        <v>0</v>
      </c>
      <c r="FI71" s="32">
        <v>0</v>
      </c>
      <c r="FJ71" s="32">
        <v>0</v>
      </c>
      <c r="FK71" s="32">
        <v>0</v>
      </c>
      <c r="FL71" s="32">
        <v>0</v>
      </c>
      <c r="FM71" s="32">
        <v>0</v>
      </c>
      <c r="FN71" s="32">
        <v>0</v>
      </c>
      <c r="FO71" s="32">
        <v>0</v>
      </c>
      <c r="FP71" s="32">
        <v>0</v>
      </c>
      <c r="FQ71" s="32">
        <v>0</v>
      </c>
      <c r="FR71" s="32">
        <v>0</v>
      </c>
      <c r="FS71" s="32">
        <v>0</v>
      </c>
      <c r="FT71" s="32">
        <v>0</v>
      </c>
      <c r="FU71" s="32">
        <v>0</v>
      </c>
      <c r="FV71" s="32">
        <v>0</v>
      </c>
      <c r="FW71" s="32">
        <v>0</v>
      </c>
      <c r="FX71" s="32">
        <v>0</v>
      </c>
      <c r="FY71" s="32">
        <v>0</v>
      </c>
      <c r="FZ71" s="32">
        <v>0</v>
      </c>
      <c r="GA71" s="32">
        <v>0</v>
      </c>
      <c r="GB71" s="32">
        <v>0</v>
      </c>
      <c r="GC71" s="32">
        <v>0</v>
      </c>
      <c r="GD71" s="32">
        <v>0</v>
      </c>
      <c r="GE71" s="32">
        <v>0</v>
      </c>
      <c r="GF71" s="32">
        <v>0</v>
      </c>
      <c r="GG71" s="32">
        <v>0</v>
      </c>
      <c r="GH71" s="32">
        <v>0</v>
      </c>
      <c r="GI71" s="32">
        <v>0</v>
      </c>
      <c r="GJ71" s="32">
        <v>21445.4080647511</v>
      </c>
      <c r="GK71" s="32">
        <v>0</v>
      </c>
      <c r="GL71" s="32">
        <v>0</v>
      </c>
      <c r="GM71" s="32">
        <v>0</v>
      </c>
      <c r="GN71" s="32">
        <v>0</v>
      </c>
      <c r="GO71" s="32">
        <v>0</v>
      </c>
      <c r="GP71" s="32">
        <v>0</v>
      </c>
      <c r="GQ71" s="32">
        <v>0</v>
      </c>
      <c r="GR71" s="32">
        <v>0</v>
      </c>
      <c r="GS71" s="32">
        <v>0</v>
      </c>
      <c r="GT71" s="32">
        <v>0</v>
      </c>
      <c r="GU71" s="32">
        <v>0</v>
      </c>
      <c r="GV71" s="32">
        <v>0</v>
      </c>
      <c r="GW71" s="32">
        <v>0</v>
      </c>
      <c r="GX71" s="32">
        <v>0</v>
      </c>
      <c r="GY71" s="32">
        <v>0</v>
      </c>
      <c r="GZ71" s="32">
        <v>0</v>
      </c>
      <c r="HA71" s="32">
        <v>0</v>
      </c>
      <c r="HB71" s="32">
        <v>0</v>
      </c>
      <c r="HC71" s="32">
        <v>0</v>
      </c>
      <c r="HD71" s="32">
        <v>0</v>
      </c>
      <c r="HE71" s="32">
        <v>0</v>
      </c>
      <c r="HF71" s="32">
        <v>0</v>
      </c>
      <c r="HG71" s="32">
        <v>0</v>
      </c>
      <c r="HH71" s="32">
        <v>0</v>
      </c>
      <c r="HI71" s="33">
        <f t="shared" si="6"/>
        <v>34563667.526002072</v>
      </c>
      <c r="HJ71" s="34">
        <v>0</v>
      </c>
      <c r="HK71" s="34">
        <v>0</v>
      </c>
      <c r="HL71" s="33">
        <v>0</v>
      </c>
      <c r="HM71" s="34">
        <v>0</v>
      </c>
      <c r="HN71" s="33">
        <v>0</v>
      </c>
      <c r="HO71" s="34">
        <v>0</v>
      </c>
      <c r="HP71" s="34">
        <v>-1066945.70801524</v>
      </c>
      <c r="HQ71" s="33">
        <v>-1066945.70801524</v>
      </c>
      <c r="HR71" s="34">
        <v>19702203.088081401</v>
      </c>
      <c r="HS71" s="35">
        <v>18635257.380066101</v>
      </c>
      <c r="HT71" s="34">
        <v>5184710.0682113301</v>
      </c>
      <c r="HU71" s="36">
        <v>48014214.837856799</v>
      </c>
      <c r="HX71" s="32">
        <v>0</v>
      </c>
      <c r="HY71" s="32">
        <v>0</v>
      </c>
    </row>
    <row r="72" spans="1:233" x14ac:dyDescent="0.3">
      <c r="A72" s="74"/>
      <c r="B72" s="31" t="s">
        <v>72</v>
      </c>
      <c r="C72" s="21" t="s">
        <v>295</v>
      </c>
      <c r="D72" s="32">
        <v>109.496666027418</v>
      </c>
      <c r="E72" s="32">
        <f t="shared" ref="E72:E135" si="26">HX72*(1-$F$3)</f>
        <v>774.83575121107322</v>
      </c>
      <c r="F72" s="32">
        <f t="shared" si="13"/>
        <v>11.690379074858827</v>
      </c>
      <c r="G72" s="32">
        <v>9951.5042388384409</v>
      </c>
      <c r="H72" s="32">
        <v>0</v>
      </c>
      <c r="I72" s="32">
        <v>0</v>
      </c>
      <c r="J72" s="32">
        <v>0</v>
      </c>
      <c r="K72" s="32">
        <v>0</v>
      </c>
      <c r="L72" s="32">
        <v>2489.2540686434099</v>
      </c>
      <c r="M72" s="32">
        <v>132.95384778836001</v>
      </c>
      <c r="N72" s="32">
        <v>12.306758776180899</v>
      </c>
      <c r="O72" s="32">
        <v>12.397099825608899</v>
      </c>
      <c r="P72" s="32">
        <v>366.233583171877</v>
      </c>
      <c r="Q72" s="32">
        <v>4083.4989989502801</v>
      </c>
      <c r="R72" s="32">
        <v>16.264632674846801</v>
      </c>
      <c r="S72" s="32">
        <v>180.737032661168</v>
      </c>
      <c r="T72" s="32">
        <v>13.2790995105065</v>
      </c>
      <c r="U72" s="32">
        <v>656.29744536293595</v>
      </c>
      <c r="V72" s="32">
        <v>9823.9518723837991</v>
      </c>
      <c r="W72" s="32">
        <f t="shared" si="25"/>
        <v>8.0829016970086034</v>
      </c>
      <c r="X72" s="32">
        <f t="shared" si="14"/>
        <v>0.70689157391074731</v>
      </c>
      <c r="Y72" s="32">
        <v>4.1028601731583496</v>
      </c>
      <c r="Z72" s="32">
        <v>725.25855419601601</v>
      </c>
      <c r="AA72" s="32">
        <v>4.6491785351092698</v>
      </c>
      <c r="AB72" s="32">
        <v>251.44062069193501</v>
      </c>
      <c r="AC72" s="32">
        <v>18.594130113699102</v>
      </c>
      <c r="AD72" s="32">
        <v>9.3379801887361502</v>
      </c>
      <c r="AE72" s="32">
        <v>12.3370467739818</v>
      </c>
      <c r="AF72" s="32">
        <v>8.1843551924771099</v>
      </c>
      <c r="AG72" s="32">
        <v>4200.7125641530602</v>
      </c>
      <c r="AH72" s="32">
        <v>101.27279158397999</v>
      </c>
      <c r="AI72" s="32">
        <v>1893.14296686691</v>
      </c>
      <c r="AJ72" s="32">
        <v>2.78624351471609</v>
      </c>
      <c r="AK72" s="32">
        <v>8.5352377115765403</v>
      </c>
      <c r="AL72" s="32">
        <v>16.330630347935099</v>
      </c>
      <c r="AM72" s="32">
        <v>11.690893976164601</v>
      </c>
      <c r="AN72" s="32">
        <v>133.44260307063499</v>
      </c>
      <c r="AO72" s="32">
        <v>0.58522457317192</v>
      </c>
      <c r="AP72" s="32">
        <v>9.3993739993904202E-2</v>
      </c>
      <c r="AQ72" s="32">
        <v>0.38667710101644098</v>
      </c>
      <c r="AR72" s="32">
        <v>883.21424501437605</v>
      </c>
      <c r="AS72" s="32">
        <v>62.136304983019798</v>
      </c>
      <c r="AT72" s="32">
        <v>42.987463679627602</v>
      </c>
      <c r="AU72" s="32">
        <v>11.0217317608193</v>
      </c>
      <c r="AV72" s="32">
        <v>4.8098117661440698</v>
      </c>
      <c r="AW72" s="32">
        <v>21.6390665277418</v>
      </c>
      <c r="AX72" s="32">
        <v>39.5952666102568</v>
      </c>
      <c r="AY72" s="32">
        <v>25.980565885910099</v>
      </c>
      <c r="AZ72" s="32">
        <v>10.5565124914444</v>
      </c>
      <c r="BA72" s="32">
        <v>9.6364269234234108</v>
      </c>
      <c r="BB72" s="32">
        <v>138904.876233908</v>
      </c>
      <c r="BC72" s="32">
        <v>196.235484936387</v>
      </c>
      <c r="BD72" s="32">
        <v>24.4771650463036</v>
      </c>
      <c r="BE72" s="32">
        <v>321.88775133212403</v>
      </c>
      <c r="BF72" s="32">
        <v>815.46819464571797</v>
      </c>
      <c r="BG72" s="32">
        <v>83.4418364572538</v>
      </c>
      <c r="BH72" s="32">
        <v>1.3322090045952899</v>
      </c>
      <c r="BI72" s="32">
        <v>4697.2807998508097</v>
      </c>
      <c r="BJ72" s="32">
        <v>45.892785042081798</v>
      </c>
      <c r="BK72" s="32">
        <v>4007.04970924907</v>
      </c>
      <c r="BL72" s="32">
        <v>1998.7154317644499</v>
      </c>
      <c r="BM72" s="32">
        <v>1710.2059919286301</v>
      </c>
      <c r="BN72" s="32">
        <v>5330.5635746959097</v>
      </c>
      <c r="BO72" s="32">
        <v>7716.1368147368903</v>
      </c>
      <c r="BP72" s="32">
        <v>33036.710158249902</v>
      </c>
      <c r="BQ72" s="32">
        <v>1399731.44899201</v>
      </c>
      <c r="BR72" s="32">
        <v>43282.461308635699</v>
      </c>
      <c r="BS72" s="32">
        <v>1125822.9781089099</v>
      </c>
      <c r="BT72" s="32">
        <v>109565.92038223</v>
      </c>
      <c r="BU72" s="32">
        <v>62814.906415915597</v>
      </c>
      <c r="BV72" s="32">
        <v>3849.9365498503498</v>
      </c>
      <c r="BW72" s="32">
        <v>9.0492507121260601</v>
      </c>
      <c r="BX72" s="32">
        <v>17.570587016297299</v>
      </c>
      <c r="BY72" s="32">
        <v>33420.228431471201</v>
      </c>
      <c r="BZ72" s="32">
        <v>6.8651160514822003</v>
      </c>
      <c r="CA72" s="32">
        <v>10916.513926670799</v>
      </c>
      <c r="CB72" s="32">
        <v>3307.2180638059799</v>
      </c>
      <c r="CC72" s="32">
        <v>280.22789704622301</v>
      </c>
      <c r="CD72" s="32">
        <v>12980.7094834038</v>
      </c>
      <c r="CE72" s="32">
        <v>13.3790956849924</v>
      </c>
      <c r="CF72" s="32">
        <v>9.6197969834071095</v>
      </c>
      <c r="CG72" s="32">
        <v>1636.4280626443499</v>
      </c>
      <c r="CH72" s="32">
        <v>1.3546063904182799</v>
      </c>
      <c r="CI72" s="32">
        <v>23.530007493733802</v>
      </c>
      <c r="CJ72" s="32">
        <v>7.2369268851683897</v>
      </c>
      <c r="CK72" s="32">
        <v>6295.5943015590701</v>
      </c>
      <c r="CL72" s="32">
        <v>2.2723862392103298</v>
      </c>
      <c r="CM72" s="32">
        <v>11.786434612614499</v>
      </c>
      <c r="CN72" s="32">
        <v>7620.7750253550203</v>
      </c>
      <c r="CO72" s="32">
        <v>21.4452950536283</v>
      </c>
      <c r="CP72" s="32">
        <v>6.5919586445832901E-2</v>
      </c>
      <c r="CQ72" s="32">
        <v>2.9531526251489102</v>
      </c>
      <c r="CR72" s="32">
        <v>3.10528164203923</v>
      </c>
      <c r="CS72" s="32">
        <v>165.68840848682601</v>
      </c>
      <c r="CT72" s="32">
        <v>7.2001012192100298</v>
      </c>
      <c r="CU72" s="32">
        <v>0.53145262020081996</v>
      </c>
      <c r="CV72" s="32">
        <v>48.8589709875247</v>
      </c>
      <c r="CW72" s="32">
        <v>7.5057039143291897</v>
      </c>
      <c r="CX72" s="32">
        <v>707.56364739729702</v>
      </c>
      <c r="CY72" s="32">
        <v>5.6766064047064697</v>
      </c>
      <c r="CZ72" s="32">
        <v>319.42646301277398</v>
      </c>
      <c r="DA72" s="32">
        <v>0.88794862813498798</v>
      </c>
      <c r="DB72" s="32">
        <v>6.6783367408443803</v>
      </c>
      <c r="DC72" s="32">
        <v>2.2177989024257698</v>
      </c>
      <c r="DD72" s="32">
        <v>25.243641402258799</v>
      </c>
      <c r="DE72" s="32">
        <v>2.95892271543274</v>
      </c>
      <c r="DF72" s="32">
        <v>88.758527147605704</v>
      </c>
      <c r="DG72" s="32">
        <v>37.628051903030702</v>
      </c>
      <c r="DH72" s="32">
        <v>5.19695692249541</v>
      </c>
      <c r="DI72" s="32">
        <v>13.367372896289201</v>
      </c>
      <c r="DJ72" s="32">
        <v>1.2132260896624101</v>
      </c>
      <c r="DK72" s="32">
        <v>0</v>
      </c>
      <c r="DL72" s="32">
        <v>14786.835845019499</v>
      </c>
      <c r="DM72" s="32">
        <v>45090.135268990904</v>
      </c>
      <c r="DN72" s="32">
        <v>7.7158670819012798</v>
      </c>
      <c r="DO72" s="32">
        <v>0.78742511337005705</v>
      </c>
      <c r="DP72" s="32">
        <v>6.5186369813874299</v>
      </c>
      <c r="DQ72" s="32">
        <v>25.9428306528735</v>
      </c>
      <c r="DR72" s="32">
        <v>762.450759295951</v>
      </c>
      <c r="DS72" s="32">
        <v>146.086314918722</v>
      </c>
      <c r="DT72" s="32">
        <v>317.80595482656202</v>
      </c>
      <c r="DU72" s="32">
        <v>6.8803930134612301</v>
      </c>
      <c r="DV72" s="32">
        <v>11.026346652562101</v>
      </c>
      <c r="DW72" s="32">
        <v>703.86158254342104</v>
      </c>
      <c r="DX72" s="32">
        <v>15.089349580270399</v>
      </c>
      <c r="DY72" s="32">
        <v>10.512102036095101</v>
      </c>
      <c r="DZ72" s="32">
        <v>3.9954996933648501</v>
      </c>
      <c r="EA72" s="32">
        <v>0.13624663293793701</v>
      </c>
      <c r="EB72" s="32">
        <v>26.158245627591999</v>
      </c>
      <c r="EC72" s="32">
        <v>0.90914416648077501</v>
      </c>
      <c r="ED72" s="32">
        <v>20.046042246910201</v>
      </c>
      <c r="EE72" s="32">
        <v>8.9323325351518807</v>
      </c>
      <c r="EF72" s="32">
        <v>2.4936346083558298</v>
      </c>
      <c r="EG72" s="32">
        <v>14425.408148951999</v>
      </c>
      <c r="EH72" s="32">
        <v>56502.059696171404</v>
      </c>
      <c r="EI72" s="32">
        <v>6.6487270575321098</v>
      </c>
      <c r="EJ72" s="32">
        <v>180.053036824435</v>
      </c>
      <c r="EK72" s="32">
        <v>3.3656982588170301</v>
      </c>
      <c r="EL72" s="32">
        <v>9.0421131555295506</v>
      </c>
      <c r="EM72" s="32">
        <v>614.23612244109597</v>
      </c>
      <c r="EN72" s="32">
        <v>8.2666314753072605</v>
      </c>
      <c r="EO72" s="32">
        <v>491.37919070809198</v>
      </c>
      <c r="EP72" s="32">
        <v>7.4939192080534598</v>
      </c>
      <c r="EQ72" s="32">
        <v>63.7594491406972</v>
      </c>
      <c r="ER72" s="32">
        <v>32.682630556731702</v>
      </c>
      <c r="ES72" s="32">
        <v>51.202019591774402</v>
      </c>
      <c r="ET72" s="32">
        <v>1772.47577774922</v>
      </c>
      <c r="EU72" s="32">
        <v>9.97561918142212</v>
      </c>
      <c r="EV72" s="32">
        <v>287118.49665719201</v>
      </c>
      <c r="EW72" s="32">
        <v>11.0008893825751</v>
      </c>
      <c r="EX72" s="32">
        <v>7.1378277678916602</v>
      </c>
      <c r="EY72" s="32">
        <v>19132.243687506601</v>
      </c>
      <c r="EZ72" s="32">
        <v>0.24821290161630499</v>
      </c>
      <c r="FA72" s="32">
        <v>210.123849771415</v>
      </c>
      <c r="FB72" s="32">
        <v>86.536480851469406</v>
      </c>
      <c r="FC72" s="32">
        <v>53.610164482186001</v>
      </c>
      <c r="FD72" s="32">
        <v>49.810526201878403</v>
      </c>
      <c r="FE72" s="32">
        <v>124.517118116473</v>
      </c>
      <c r="FF72" s="32">
        <v>273.35062363927398</v>
      </c>
      <c r="FG72" s="32">
        <v>4378.0495172246801</v>
      </c>
      <c r="FH72" s="32">
        <v>1297.485083609</v>
      </c>
      <c r="FI72" s="32">
        <v>87.791536789806997</v>
      </c>
      <c r="FJ72" s="32">
        <v>314.24488665276402</v>
      </c>
      <c r="FK72" s="32">
        <v>2.86345565333888</v>
      </c>
      <c r="FL72" s="32">
        <v>141.61995583575199</v>
      </c>
      <c r="FM72" s="32">
        <v>10655.5134368134</v>
      </c>
      <c r="FN72" s="32">
        <v>108.959378058811</v>
      </c>
      <c r="FO72" s="32">
        <v>783.20820518956805</v>
      </c>
      <c r="FP72" s="32">
        <v>42.170470781904299</v>
      </c>
      <c r="FQ72" s="32">
        <v>216.65625463821999</v>
      </c>
      <c r="FR72" s="32">
        <v>16.677022784968699</v>
      </c>
      <c r="FS72" s="32">
        <v>29.1578890949841</v>
      </c>
      <c r="FT72" s="32">
        <v>163.441889289969</v>
      </c>
      <c r="FU72" s="32">
        <v>0</v>
      </c>
      <c r="FV72" s="32">
        <v>38.197364012210102</v>
      </c>
      <c r="FW72" s="32">
        <v>5.0424654513634897</v>
      </c>
      <c r="FX72" s="32">
        <v>15.4305955663527</v>
      </c>
      <c r="FY72" s="32">
        <v>3.7334536993697598</v>
      </c>
      <c r="FZ72" s="32">
        <v>51.111575029491398</v>
      </c>
      <c r="GA72" s="32">
        <v>23281.6093540209</v>
      </c>
      <c r="GB72" s="32">
        <v>2555.15432698516</v>
      </c>
      <c r="GC72" s="32">
        <v>1175.78558593352</v>
      </c>
      <c r="GD72" s="32">
        <v>3126.94485423888</v>
      </c>
      <c r="GE72" s="32">
        <v>2921.5231425862598</v>
      </c>
      <c r="GF72" s="32">
        <v>2628.68305020449</v>
      </c>
      <c r="GG72" s="32">
        <v>787.26014244389</v>
      </c>
      <c r="GH72" s="32">
        <v>20949.4854245528</v>
      </c>
      <c r="GI72" s="32">
        <v>54079.905861889398</v>
      </c>
      <c r="GJ72" s="32">
        <v>14244.2111276817</v>
      </c>
      <c r="GK72" s="32">
        <v>278791.64279465098</v>
      </c>
      <c r="GL72" s="32">
        <v>372366.32906652498</v>
      </c>
      <c r="GM72" s="32">
        <v>1172923.0561265701</v>
      </c>
      <c r="GN72" s="32">
        <v>21262.7172419702</v>
      </c>
      <c r="GO72" s="32">
        <v>471556.33425211301</v>
      </c>
      <c r="GP72" s="32">
        <v>178.94928707961299</v>
      </c>
      <c r="GQ72" s="32">
        <v>34.757443515863301</v>
      </c>
      <c r="GR72" s="32">
        <v>16034.1292851997</v>
      </c>
      <c r="GS72" s="32">
        <v>4314.7602318796498</v>
      </c>
      <c r="GT72" s="32">
        <v>29.323449576332401</v>
      </c>
      <c r="GU72" s="32">
        <v>123126.058694402</v>
      </c>
      <c r="GV72" s="32">
        <v>169.16616940333901</v>
      </c>
      <c r="GW72" s="32">
        <v>234721.859830164</v>
      </c>
      <c r="GX72" s="32">
        <v>16451.540710876601</v>
      </c>
      <c r="GY72" s="32">
        <v>69430062.038856298</v>
      </c>
      <c r="GZ72" s="32">
        <v>157847.01348581701</v>
      </c>
      <c r="HA72" s="32">
        <v>103.865203806225</v>
      </c>
      <c r="HB72" s="32">
        <v>74.497680188063896</v>
      </c>
      <c r="HC72" s="32">
        <v>1374.1167926924199</v>
      </c>
      <c r="HD72" s="32">
        <v>6377.0798561462798</v>
      </c>
      <c r="HE72" s="32">
        <v>176.86832634350699</v>
      </c>
      <c r="HF72" s="32">
        <v>538448.46504758694</v>
      </c>
      <c r="HG72" s="32">
        <v>8.8982160413789693</v>
      </c>
      <c r="HH72" s="32">
        <v>370.02876570611897</v>
      </c>
      <c r="HI72" s="33">
        <f t="shared" ref="HI72:HI135" si="27">SUM(D72:HH72)</f>
        <v>76493255.269062802</v>
      </c>
      <c r="HJ72" s="34">
        <v>3174687.54208137</v>
      </c>
      <c r="HK72" s="34">
        <v>8870272.0820095893</v>
      </c>
      <c r="HL72" s="33">
        <v>12044959.624090999</v>
      </c>
      <c r="HM72" s="34">
        <v>0</v>
      </c>
      <c r="HN72" s="33">
        <v>12044959.624090999</v>
      </c>
      <c r="HO72" s="34">
        <v>0</v>
      </c>
      <c r="HP72" s="34">
        <v>434878.79371732002</v>
      </c>
      <c r="HQ72" s="33">
        <v>434878.79371732002</v>
      </c>
      <c r="HR72" s="34">
        <v>1236266.53422299</v>
      </c>
      <c r="HS72" s="35">
        <v>13716104.952031299</v>
      </c>
      <c r="HT72" s="34">
        <v>5599499.8431702498</v>
      </c>
      <c r="HU72" s="36">
        <v>84609860.377923802</v>
      </c>
      <c r="HX72" s="32">
        <v>786.52613028593203</v>
      </c>
      <c r="HY72" s="32">
        <v>8.7897932709193505</v>
      </c>
    </row>
    <row r="73" spans="1:233" x14ac:dyDescent="0.3">
      <c r="A73" s="74"/>
      <c r="B73" s="31" t="s">
        <v>73</v>
      </c>
      <c r="C73" s="21" t="s">
        <v>296</v>
      </c>
      <c r="D73" s="32">
        <v>69.339672023549596</v>
      </c>
      <c r="E73" s="32">
        <f t="shared" si="26"/>
        <v>711.5968968870668</v>
      </c>
      <c r="F73" s="32">
        <f t="shared" si="13"/>
        <v>10.736259213776139</v>
      </c>
      <c r="G73" s="32">
        <v>7522.2089672827096</v>
      </c>
      <c r="H73" s="32">
        <v>0</v>
      </c>
      <c r="I73" s="32">
        <v>0</v>
      </c>
      <c r="J73" s="32">
        <v>0</v>
      </c>
      <c r="K73" s="32">
        <v>0</v>
      </c>
      <c r="L73" s="32">
        <v>2445.1746273394001</v>
      </c>
      <c r="M73" s="32">
        <v>6.0620941184505801</v>
      </c>
      <c r="N73" s="32">
        <v>12.088832025372</v>
      </c>
      <c r="O73" s="32">
        <v>0.64260442950417396</v>
      </c>
      <c r="P73" s="32">
        <v>37.942519833072403</v>
      </c>
      <c r="Q73" s="32">
        <v>16.479037356217699</v>
      </c>
      <c r="R73" s="32">
        <v>15.9766203219282</v>
      </c>
      <c r="S73" s="32">
        <v>2.39345954265811</v>
      </c>
      <c r="T73" s="32">
        <v>3.22781240844159</v>
      </c>
      <c r="U73" s="32">
        <v>11.956204915163701</v>
      </c>
      <c r="V73" s="32">
        <v>382.89566727089198</v>
      </c>
      <c r="W73" s="32">
        <f t="shared" si="25"/>
        <v>7.9397705496470898</v>
      </c>
      <c r="X73" s="32">
        <f t="shared" si="14"/>
        <v>0.69437401452097069</v>
      </c>
      <c r="Y73" s="32">
        <v>4.0302071698111197</v>
      </c>
      <c r="Z73" s="32">
        <v>3348.3723184094001</v>
      </c>
      <c r="AA73" s="32">
        <v>4.5668513854094099</v>
      </c>
      <c r="AB73" s="32">
        <v>2747.3948119371298</v>
      </c>
      <c r="AC73" s="32">
        <v>18.264867272564999</v>
      </c>
      <c r="AD73" s="32">
        <v>255.75594036776599</v>
      </c>
      <c r="AE73" s="32">
        <v>4.23045778487998</v>
      </c>
      <c r="AF73" s="32">
        <v>8.0394275176115997</v>
      </c>
      <c r="AG73" s="32">
        <v>83592.659305044304</v>
      </c>
      <c r="AH73" s="32">
        <v>2998.3485860792198</v>
      </c>
      <c r="AI73" s="32">
        <v>29.019450580058301</v>
      </c>
      <c r="AJ73" s="32">
        <v>2.7369050164837501</v>
      </c>
      <c r="AK73" s="32">
        <v>8.3840966470855793</v>
      </c>
      <c r="AL73" s="32">
        <v>16.0414493153731</v>
      </c>
      <c r="AM73" s="32">
        <v>11.4838728924974</v>
      </c>
      <c r="AN73" s="32">
        <v>0.57864130776802902</v>
      </c>
      <c r="AO73" s="32">
        <v>0.57486147984699598</v>
      </c>
      <c r="AP73" s="32">
        <v>9.2329309031554702E-2</v>
      </c>
      <c r="AQ73" s="32">
        <v>0.37982986481320902</v>
      </c>
      <c r="AR73" s="32">
        <v>7.9822470724048902</v>
      </c>
      <c r="AS73" s="32">
        <v>61.036002027669198</v>
      </c>
      <c r="AT73" s="32">
        <v>43.434067968374897</v>
      </c>
      <c r="AU73" s="32">
        <v>10.826560129148699</v>
      </c>
      <c r="AV73" s="32">
        <v>4.7246401405957501</v>
      </c>
      <c r="AW73" s="32">
        <v>8.7580975809401096</v>
      </c>
      <c r="AX73" s="32">
        <v>38.894117919792002</v>
      </c>
      <c r="AY73" s="32">
        <v>25.520504840539601</v>
      </c>
      <c r="AZ73" s="32">
        <v>10.3695789121834</v>
      </c>
      <c r="BA73" s="32">
        <v>9.4657861196974498</v>
      </c>
      <c r="BB73" s="32">
        <v>18.328458530023699</v>
      </c>
      <c r="BC73" s="32">
        <v>24.131739864884199</v>
      </c>
      <c r="BD73" s="32">
        <v>4.1066141751094696</v>
      </c>
      <c r="BE73" s="32">
        <v>6.1454625617389604</v>
      </c>
      <c r="BF73" s="32">
        <v>9.3719631186743708</v>
      </c>
      <c r="BG73" s="32">
        <v>81.869275935838203</v>
      </c>
      <c r="BH73" s="32">
        <v>1.3086183919043399</v>
      </c>
      <c r="BI73" s="32">
        <v>357.66551225755097</v>
      </c>
      <c r="BJ73" s="32">
        <v>7.9207218600712004</v>
      </c>
      <c r="BK73" s="32">
        <v>0.69656550422230201</v>
      </c>
      <c r="BL73" s="32">
        <v>8.1305723781713493</v>
      </c>
      <c r="BM73" s="32">
        <v>14.261569250068201</v>
      </c>
      <c r="BN73" s="32">
        <v>42.733116217768099</v>
      </c>
      <c r="BO73" s="32">
        <v>4677.7286860774102</v>
      </c>
      <c r="BP73" s="32">
        <v>1730.52259588998</v>
      </c>
      <c r="BQ73" s="32">
        <v>137241.30510255799</v>
      </c>
      <c r="BR73" s="32">
        <v>962957.94404584903</v>
      </c>
      <c r="BS73" s="32">
        <v>80239.988568287197</v>
      </c>
      <c r="BT73" s="32">
        <v>456.38175859089199</v>
      </c>
      <c r="BU73" s="32">
        <v>1.6656109698614501</v>
      </c>
      <c r="BV73" s="32">
        <v>7.6897637501864704</v>
      </c>
      <c r="BW73" s="32">
        <v>8.8890075611214705</v>
      </c>
      <c r="BX73" s="32">
        <v>6.0362225902920104</v>
      </c>
      <c r="BY73" s="32">
        <v>21.795020756663298</v>
      </c>
      <c r="BZ73" s="32">
        <v>6.7435493203684702</v>
      </c>
      <c r="CA73" s="32">
        <v>75.407742700832401</v>
      </c>
      <c r="CB73" s="32">
        <v>13.973361574659</v>
      </c>
      <c r="CC73" s="32">
        <v>0.38106916797534801</v>
      </c>
      <c r="CD73" s="32">
        <v>277.355229406886</v>
      </c>
      <c r="CE73" s="32">
        <v>13.1421801084041</v>
      </c>
      <c r="CF73" s="32">
        <v>9.44945066085692</v>
      </c>
      <c r="CG73" s="32">
        <v>15.8138158495507</v>
      </c>
      <c r="CH73" s="32">
        <v>1.33061916724622</v>
      </c>
      <c r="CI73" s="32">
        <v>0</v>
      </c>
      <c r="CJ73" s="32">
        <v>7.2156582553127402</v>
      </c>
      <c r="CK73" s="32">
        <v>95.434411430870895</v>
      </c>
      <c r="CL73" s="32">
        <v>2.3220040298375699</v>
      </c>
      <c r="CM73" s="32">
        <v>27.060046332746602</v>
      </c>
      <c r="CN73" s="32">
        <v>5.7283039471400601</v>
      </c>
      <c r="CO73" s="32">
        <v>1.24579156467999</v>
      </c>
      <c r="CP73" s="32">
        <v>6.4752289552307093E-2</v>
      </c>
      <c r="CQ73" s="32">
        <v>575.154735354781</v>
      </c>
      <c r="CR73" s="32">
        <v>3.0502936512202301</v>
      </c>
      <c r="CS73" s="32">
        <v>120.846630669642</v>
      </c>
      <c r="CT73" s="32">
        <v>7.0726026070462504</v>
      </c>
      <c r="CU73" s="32">
        <v>0.52204171479220696</v>
      </c>
      <c r="CV73" s="32">
        <v>47.979490872287698</v>
      </c>
      <c r="CW73" s="32">
        <v>10.339781044473799</v>
      </c>
      <c r="CX73" s="32">
        <v>158.34142029705799</v>
      </c>
      <c r="CY73" s="32">
        <v>5.5760856736271602</v>
      </c>
      <c r="CZ73" s="32">
        <v>103.402019556727</v>
      </c>
      <c r="DA73" s="32">
        <v>0.87222493004892199</v>
      </c>
      <c r="DB73" s="32">
        <v>3.9207627921834498</v>
      </c>
      <c r="DC73" s="32">
        <v>2.1785263597893998</v>
      </c>
      <c r="DD73" s="32">
        <v>3.3030532178090799</v>
      </c>
      <c r="DE73" s="32">
        <v>2.9065264326261899</v>
      </c>
      <c r="DF73" s="32">
        <v>59.292141760224403</v>
      </c>
      <c r="DG73" s="32">
        <v>36.961738437427798</v>
      </c>
      <c r="DH73" s="32">
        <v>5.1049297724707499</v>
      </c>
      <c r="DI73" s="32">
        <v>10.9805847625474</v>
      </c>
      <c r="DJ73" s="32">
        <v>1.1697906422900699</v>
      </c>
      <c r="DK73" s="32">
        <v>0</v>
      </c>
      <c r="DL73" s="32">
        <v>3.6361868504505299</v>
      </c>
      <c r="DM73" s="32">
        <v>148.51620683121499</v>
      </c>
      <c r="DN73" s="32">
        <v>7.5792353437310096</v>
      </c>
      <c r="DO73" s="32">
        <v>0.87604675502162599</v>
      </c>
      <c r="DP73" s="32">
        <v>6.2021862072107696</v>
      </c>
      <c r="DQ73" s="32">
        <v>25.029759925102301</v>
      </c>
      <c r="DR73" s="32">
        <v>37.098503852200402</v>
      </c>
      <c r="DS73" s="32">
        <v>112.354018859474</v>
      </c>
      <c r="DT73" s="32">
        <v>465.409833084529</v>
      </c>
      <c r="DU73" s="32">
        <v>6.7585557595602399</v>
      </c>
      <c r="DV73" s="32">
        <v>7.4260289325922599</v>
      </c>
      <c r="DW73" s="32">
        <v>11.1151845129181</v>
      </c>
      <c r="DX73" s="32">
        <v>2.8168984791106699</v>
      </c>
      <c r="DY73" s="32">
        <v>1.6488569885253199</v>
      </c>
      <c r="DZ73" s="32">
        <v>3.92474781775985</v>
      </c>
      <c r="EA73" s="32">
        <v>0.133833992325993</v>
      </c>
      <c r="EB73" s="32">
        <v>25.695038248609801</v>
      </c>
      <c r="EC73" s="32">
        <v>0.893045140098497</v>
      </c>
      <c r="ED73" s="32">
        <v>19.691069103055099</v>
      </c>
      <c r="EE73" s="32">
        <v>8.7741597585555091</v>
      </c>
      <c r="EF73" s="32">
        <v>2.4494775969292801</v>
      </c>
      <c r="EG73" s="32">
        <v>16.333637826791499</v>
      </c>
      <c r="EH73" s="32">
        <v>5755.7745572284703</v>
      </c>
      <c r="EI73" s="32">
        <v>6.5311941273992504</v>
      </c>
      <c r="EJ73" s="32">
        <v>6.4682280822281699</v>
      </c>
      <c r="EK73" s="32">
        <v>18.354545338662099</v>
      </c>
      <c r="EL73" s="32">
        <v>4.9501481856251202</v>
      </c>
      <c r="EM73" s="32">
        <v>18.601395313895701</v>
      </c>
      <c r="EN73" s="32">
        <v>8.1202468609411707</v>
      </c>
      <c r="EO73" s="32">
        <v>16.171920279232801</v>
      </c>
      <c r="EP73" s="32">
        <v>7.3612176987822604</v>
      </c>
      <c r="EQ73" s="32">
        <v>61.970844778637499</v>
      </c>
      <c r="ER73" s="32">
        <v>32.103890076427597</v>
      </c>
      <c r="ES73" s="32">
        <v>53.045462874970497</v>
      </c>
      <c r="ET73" s="32">
        <v>90.015362987166299</v>
      </c>
      <c r="EU73" s="32">
        <v>9.7989719979474703</v>
      </c>
      <c r="EV73" s="32">
        <v>76573.336668811695</v>
      </c>
      <c r="EW73" s="32">
        <v>10.8635392834365</v>
      </c>
      <c r="EX73" s="32">
        <v>114.078627309005</v>
      </c>
      <c r="EY73" s="32">
        <v>1.89659964973135</v>
      </c>
      <c r="EZ73" s="32">
        <v>3.4463894029656399</v>
      </c>
      <c r="FA73" s="32">
        <v>5.61770482864224</v>
      </c>
      <c r="FB73" s="32">
        <v>75.352170615645505</v>
      </c>
      <c r="FC73" s="32">
        <v>52.626249049300696</v>
      </c>
      <c r="FD73" s="32">
        <v>48.928486801523299</v>
      </c>
      <c r="FE73" s="32">
        <v>122.312182481939</v>
      </c>
      <c r="FF73" s="32">
        <v>268.51016041701803</v>
      </c>
      <c r="FG73" s="32">
        <v>321.32594218838398</v>
      </c>
      <c r="FH73" s="32">
        <v>274.66711030972402</v>
      </c>
      <c r="FI73" s="32">
        <v>86.236933769704606</v>
      </c>
      <c r="FJ73" s="32">
        <v>308.68027225249801</v>
      </c>
      <c r="FK73" s="32">
        <v>2.8127498909227602</v>
      </c>
      <c r="FL73" s="32">
        <v>139.112165004204</v>
      </c>
      <c r="FM73" s="32">
        <v>164.256885675495</v>
      </c>
      <c r="FN73" s="32">
        <v>57.4146412701174</v>
      </c>
      <c r="FO73" s="32">
        <v>9.5926414890607905</v>
      </c>
      <c r="FP73" s="32">
        <v>16.838321886259202</v>
      </c>
      <c r="FQ73" s="32">
        <v>7.50379063959834</v>
      </c>
      <c r="FR73" s="32">
        <v>16.381707872668098</v>
      </c>
      <c r="FS73" s="32">
        <v>28.6415643545322</v>
      </c>
      <c r="FT73" s="32">
        <v>160.54767802550799</v>
      </c>
      <c r="FU73" s="32">
        <v>0</v>
      </c>
      <c r="FV73" s="32">
        <v>37.520969229470502</v>
      </c>
      <c r="FW73" s="32">
        <v>4.7656339933308303</v>
      </c>
      <c r="FX73" s="32">
        <v>15.1573522521724</v>
      </c>
      <c r="FY73" s="32">
        <v>3.66734210583031</v>
      </c>
      <c r="FZ73" s="32">
        <v>50.206496797482799</v>
      </c>
      <c r="GA73" s="32">
        <v>11830.620533241399</v>
      </c>
      <c r="GB73" s="32">
        <v>2228.0042930376299</v>
      </c>
      <c r="GC73" s="32">
        <v>1220.6390624732401</v>
      </c>
      <c r="GD73" s="32">
        <v>2526.9663205249799</v>
      </c>
      <c r="GE73" s="32">
        <v>2004.5009877801499</v>
      </c>
      <c r="GF73" s="32">
        <v>785.02790103152699</v>
      </c>
      <c r="GG73" s="32">
        <v>79.842807949133103</v>
      </c>
      <c r="GH73" s="32">
        <v>111.43704420605999</v>
      </c>
      <c r="GI73" s="32">
        <v>587.55120656394195</v>
      </c>
      <c r="GJ73" s="32">
        <v>33.593887537399503</v>
      </c>
      <c r="GK73" s="32">
        <v>36622.300191337403</v>
      </c>
      <c r="GL73" s="32">
        <v>40175.926257230101</v>
      </c>
      <c r="GM73" s="32">
        <v>47.427903322138697</v>
      </c>
      <c r="GN73" s="32">
        <v>41.6449713627592</v>
      </c>
      <c r="GO73" s="32">
        <v>68.048058615747294</v>
      </c>
      <c r="GP73" s="32">
        <v>5.8895077875192001</v>
      </c>
      <c r="GQ73" s="32">
        <v>8.9369178085479799</v>
      </c>
      <c r="GR73" s="32">
        <v>3006.0538682664801</v>
      </c>
      <c r="GS73" s="32">
        <v>114.13590704151299</v>
      </c>
      <c r="GT73" s="32">
        <v>27.042336259121299</v>
      </c>
      <c r="GU73" s="32">
        <v>673.68379046351299</v>
      </c>
      <c r="GV73" s="32">
        <v>176.74492295437</v>
      </c>
      <c r="GW73" s="32">
        <v>212.454727700815</v>
      </c>
      <c r="GX73" s="32">
        <v>8652.5473851267307</v>
      </c>
      <c r="GY73" s="32">
        <v>30048687.030895401</v>
      </c>
      <c r="GZ73" s="32">
        <v>5227.9954435507698</v>
      </c>
      <c r="HA73" s="32">
        <v>63.5182957196971</v>
      </c>
      <c r="HB73" s="32">
        <v>1.3020331254755899</v>
      </c>
      <c r="HC73" s="32">
        <v>10.926127685882699</v>
      </c>
      <c r="HD73" s="32">
        <v>1700.86010495203</v>
      </c>
      <c r="HE73" s="32">
        <v>173.52094460066201</v>
      </c>
      <c r="HF73" s="32">
        <v>264456.83904314099</v>
      </c>
      <c r="HG73" s="32">
        <v>4.3703236979786597</v>
      </c>
      <c r="HH73" s="32">
        <v>181.73816896093999</v>
      </c>
      <c r="HI73" s="33">
        <f t="shared" si="27"/>
        <v>31811902.632816721</v>
      </c>
      <c r="HJ73" s="34">
        <v>17932842.098327599</v>
      </c>
      <c r="HK73" s="34">
        <v>44351833.870443501</v>
      </c>
      <c r="HL73" s="33">
        <v>62284675.968771003</v>
      </c>
      <c r="HM73" s="34">
        <v>0</v>
      </c>
      <c r="HN73" s="33">
        <v>62284675.968771003</v>
      </c>
      <c r="HO73" s="34">
        <v>0</v>
      </c>
      <c r="HP73" s="34">
        <v>-3169151.20752677</v>
      </c>
      <c r="HQ73" s="33">
        <v>-3169151.20752677</v>
      </c>
      <c r="HR73" s="34">
        <v>1605188.93835718</v>
      </c>
      <c r="HS73" s="35">
        <v>60720713.699601397</v>
      </c>
      <c r="HT73" s="34">
        <v>12474298.427478701</v>
      </c>
      <c r="HU73" s="36">
        <v>80058317.904939398</v>
      </c>
      <c r="HX73" s="32">
        <v>722.33315610084298</v>
      </c>
      <c r="HY73" s="32">
        <v>8.6341445641680608</v>
      </c>
    </row>
    <row r="74" spans="1:233" x14ac:dyDescent="0.3">
      <c r="A74" s="74"/>
      <c r="B74" s="31" t="s">
        <v>74</v>
      </c>
      <c r="C74" s="21" t="s">
        <v>297</v>
      </c>
      <c r="D74" s="32">
        <v>23953.977292486099</v>
      </c>
      <c r="E74" s="32">
        <f t="shared" si="26"/>
        <v>379.57661678203073</v>
      </c>
      <c r="F74" s="32">
        <f t="shared" ref="F74:F137" si="28">HX74*$F$3</f>
        <v>5.7268840927882891</v>
      </c>
      <c r="G74" s="32">
        <v>6572.3653413073998</v>
      </c>
      <c r="H74" s="32">
        <v>1283224.45202285</v>
      </c>
      <c r="I74" s="32">
        <v>1389527.3387307201</v>
      </c>
      <c r="J74" s="32">
        <v>1200600.04700551</v>
      </c>
      <c r="K74" s="32">
        <v>14866.305347641201</v>
      </c>
      <c r="L74" s="32">
        <v>1950565.0004070499</v>
      </c>
      <c r="M74" s="32">
        <v>349.49202633785001</v>
      </c>
      <c r="N74" s="32">
        <v>127.12783876886</v>
      </c>
      <c r="O74" s="32">
        <v>6.12213525239242</v>
      </c>
      <c r="P74" s="32">
        <v>1429.34722499278</v>
      </c>
      <c r="Q74" s="32">
        <v>233.037751079732</v>
      </c>
      <c r="R74" s="32">
        <v>145.81934355815099</v>
      </c>
      <c r="S74" s="32">
        <v>23.251325086310001</v>
      </c>
      <c r="T74" s="32">
        <v>46.4899074494746</v>
      </c>
      <c r="U74" s="32">
        <v>109.12483356389799</v>
      </c>
      <c r="V74" s="32">
        <v>38224.090919635899</v>
      </c>
      <c r="W74" s="32">
        <f t="shared" si="25"/>
        <v>89.71870023011202</v>
      </c>
      <c r="X74" s="32">
        <f t="shared" ref="X74:X137" si="29">HY74*$G$3</f>
        <v>7.8463645349493731</v>
      </c>
      <c r="Y74" s="32">
        <v>38.435963123624497</v>
      </c>
      <c r="Z74" s="32">
        <v>13715.7039100079</v>
      </c>
      <c r="AA74" s="32">
        <v>121711.95352579901</v>
      </c>
      <c r="AB74" s="32">
        <v>206.545235559975</v>
      </c>
      <c r="AC74" s="32">
        <v>1895.23432074419</v>
      </c>
      <c r="AD74" s="32">
        <v>7043.6005521322104</v>
      </c>
      <c r="AE74" s="32">
        <v>52193.596165163297</v>
      </c>
      <c r="AF74" s="32">
        <v>14545.4820290058</v>
      </c>
      <c r="AG74" s="32">
        <v>56357.077504866298</v>
      </c>
      <c r="AH74" s="32">
        <v>12017.506761168999</v>
      </c>
      <c r="AI74" s="32">
        <v>1626.4857087369301</v>
      </c>
      <c r="AJ74" s="32">
        <v>24.9798392719322</v>
      </c>
      <c r="AK74" s="32">
        <v>8016.0326992226801</v>
      </c>
      <c r="AL74" s="32">
        <v>351740.56992865697</v>
      </c>
      <c r="AM74" s="32">
        <v>104.813834055806</v>
      </c>
      <c r="AN74" s="32">
        <v>23.220491421288301</v>
      </c>
      <c r="AO74" s="32">
        <v>5.2467874406460897</v>
      </c>
      <c r="AP74" s="32">
        <v>0.84269389411728601</v>
      </c>
      <c r="AQ74" s="32">
        <v>2415.7018144562398</v>
      </c>
      <c r="AR74" s="32">
        <v>145278.09096411499</v>
      </c>
      <c r="AS74" s="32">
        <v>34979.617387234997</v>
      </c>
      <c r="AT74" s="32">
        <v>4488.0008732495098</v>
      </c>
      <c r="AU74" s="32">
        <v>73180.695895356301</v>
      </c>
      <c r="AV74" s="32">
        <v>638.80489200239799</v>
      </c>
      <c r="AW74" s="32">
        <v>19321.9599550864</v>
      </c>
      <c r="AX74" s="32">
        <v>354.98848417778402</v>
      </c>
      <c r="AY74" s="32">
        <v>232.92682393660499</v>
      </c>
      <c r="AZ74" s="32">
        <v>3767.4830985089102</v>
      </c>
      <c r="BA74" s="32">
        <v>13157.4564931482</v>
      </c>
      <c r="BB74" s="32">
        <v>439.37614761548298</v>
      </c>
      <c r="BC74" s="32">
        <v>37474.551282120097</v>
      </c>
      <c r="BD74" s="32">
        <v>39.148086511922102</v>
      </c>
      <c r="BE74" s="32">
        <v>18657.631679224502</v>
      </c>
      <c r="BF74" s="32">
        <v>690.54935955906501</v>
      </c>
      <c r="BG74" s="32">
        <v>775.25844627619904</v>
      </c>
      <c r="BH74" s="32">
        <v>11.943815672307901</v>
      </c>
      <c r="BI74" s="32">
        <v>7134.9915429783796</v>
      </c>
      <c r="BJ74" s="32">
        <v>2393.5217127358401</v>
      </c>
      <c r="BK74" s="32">
        <v>12235.4441260271</v>
      </c>
      <c r="BL74" s="32">
        <v>75.877061554094695</v>
      </c>
      <c r="BM74" s="32">
        <v>1744.4366516615</v>
      </c>
      <c r="BN74" s="32">
        <v>21971.9275157634</v>
      </c>
      <c r="BO74" s="32">
        <v>73204.837633174102</v>
      </c>
      <c r="BP74" s="32">
        <v>627591.09327274899</v>
      </c>
      <c r="BQ74" s="32">
        <v>242014.027205074</v>
      </c>
      <c r="BR74" s="32">
        <v>547306.07358450396</v>
      </c>
      <c r="BS74" s="32">
        <v>3411354.9019501498</v>
      </c>
      <c r="BT74" s="32">
        <v>3993.25490554517</v>
      </c>
      <c r="BU74" s="32">
        <v>7.7293908464800198</v>
      </c>
      <c r="BV74" s="32">
        <v>15855.7407738118</v>
      </c>
      <c r="BW74" s="32">
        <v>89.343724625074898</v>
      </c>
      <c r="BX74" s="32">
        <v>50.330210415543</v>
      </c>
      <c r="BY74" s="32">
        <v>23901.296215742099</v>
      </c>
      <c r="BZ74" s="32">
        <v>12118.761954915601</v>
      </c>
      <c r="CA74" s="32">
        <v>16289.686706957</v>
      </c>
      <c r="CB74" s="32">
        <v>25446.9580630768</v>
      </c>
      <c r="CC74" s="32">
        <v>3.4780360045739398</v>
      </c>
      <c r="CD74" s="32">
        <v>3106.2751365848999</v>
      </c>
      <c r="CE74" s="32">
        <v>225.50890098035899</v>
      </c>
      <c r="CF74" s="32">
        <v>154.00008772720599</v>
      </c>
      <c r="CG74" s="32">
        <v>144.33343213428799</v>
      </c>
      <c r="CH74" s="32">
        <v>12.177519226804</v>
      </c>
      <c r="CI74" s="32">
        <v>0</v>
      </c>
      <c r="CJ74" s="32">
        <v>64.882130434432497</v>
      </c>
      <c r="CK74" s="32">
        <v>2144.83260525388</v>
      </c>
      <c r="CL74" s="32">
        <v>20.372910036167099</v>
      </c>
      <c r="CM74" s="32">
        <v>849.93879635399196</v>
      </c>
      <c r="CN74" s="32">
        <v>167.10987445944301</v>
      </c>
      <c r="CO74" s="32">
        <v>2513.9069442830901</v>
      </c>
      <c r="CP74" s="32">
        <v>847.80778852689696</v>
      </c>
      <c r="CQ74" s="32">
        <v>71.404377436840093</v>
      </c>
      <c r="CR74" s="32">
        <v>27.840165670079799</v>
      </c>
      <c r="CS74" s="32">
        <v>63525.452146232303</v>
      </c>
      <c r="CT74" s="32">
        <v>68054.624630747203</v>
      </c>
      <c r="CU74" s="32">
        <v>4302.8527664458898</v>
      </c>
      <c r="CV74" s="32">
        <v>437.92902725851599</v>
      </c>
      <c r="CW74" s="32">
        <v>2814.5502727640001</v>
      </c>
      <c r="CX74" s="32">
        <v>1564.93622489787</v>
      </c>
      <c r="CY74" s="32">
        <v>100.328994885542</v>
      </c>
      <c r="CZ74" s="32">
        <v>1387.2759812320101</v>
      </c>
      <c r="DA74" s="32">
        <v>42423.7514953262</v>
      </c>
      <c r="DB74" s="32">
        <v>3252.6899002774398</v>
      </c>
      <c r="DC74" s="32">
        <v>19.883516697627702</v>
      </c>
      <c r="DD74" s="32">
        <v>31.7927918137629</v>
      </c>
      <c r="DE74" s="32">
        <v>138.35324626790501</v>
      </c>
      <c r="DF74" s="32">
        <v>5604.7823099731104</v>
      </c>
      <c r="DG74" s="32">
        <v>3929.9788401610899</v>
      </c>
      <c r="DH74" s="32">
        <v>24113.2318768185</v>
      </c>
      <c r="DI74" s="32">
        <v>16075.1473800166</v>
      </c>
      <c r="DJ74" s="32">
        <v>414.39241118389901</v>
      </c>
      <c r="DK74" s="32">
        <v>0</v>
      </c>
      <c r="DL74" s="32">
        <v>539631.98973568203</v>
      </c>
      <c r="DM74" s="32">
        <v>8834.2400320430006</v>
      </c>
      <c r="DN74" s="32">
        <v>69.176033192853595</v>
      </c>
      <c r="DO74" s="32">
        <v>7.0595985086816002</v>
      </c>
      <c r="DP74" s="32">
        <v>56.6115369491786</v>
      </c>
      <c r="DQ74" s="32">
        <v>521.93853894469896</v>
      </c>
      <c r="DR74" s="32">
        <v>1196.6979350735601</v>
      </c>
      <c r="DS74" s="32">
        <v>91295.532258898194</v>
      </c>
      <c r="DT74" s="32">
        <v>27679.699258368699</v>
      </c>
      <c r="DU74" s="32">
        <v>1043.6805550843401</v>
      </c>
      <c r="DV74" s="32">
        <v>189.11834406263901</v>
      </c>
      <c r="DW74" s="32">
        <v>22710.6486076029</v>
      </c>
      <c r="DX74" s="32">
        <v>671.81277994709899</v>
      </c>
      <c r="DY74" s="32">
        <v>2989.5270349443399</v>
      </c>
      <c r="DZ74" s="32">
        <v>22579.734531326001</v>
      </c>
      <c r="EA74" s="32">
        <v>1.22151017875284</v>
      </c>
      <c r="EB74" s="32">
        <v>341.87650539998202</v>
      </c>
      <c r="EC74" s="32">
        <v>9584.9329640343894</v>
      </c>
      <c r="ED74" s="32">
        <v>3601.4137455686</v>
      </c>
      <c r="EE74" s="32">
        <v>142.34904782947899</v>
      </c>
      <c r="EF74" s="32">
        <v>453.77567804905698</v>
      </c>
      <c r="EG74" s="32">
        <v>12569.848981262699</v>
      </c>
      <c r="EH74" s="32">
        <v>38746.896284415197</v>
      </c>
      <c r="EI74" s="32">
        <v>9986.9316658887292</v>
      </c>
      <c r="EJ74" s="32">
        <v>8157.7722584858702</v>
      </c>
      <c r="EK74" s="32">
        <v>30.174917737396498</v>
      </c>
      <c r="EL74" s="32">
        <v>7400.4128992676096</v>
      </c>
      <c r="EM74" s="32">
        <v>165.74555770469701</v>
      </c>
      <c r="EN74" s="32">
        <v>77.016598635008506</v>
      </c>
      <c r="EO74" s="32">
        <v>126.87515527894401</v>
      </c>
      <c r="EP74" s="32">
        <v>67.186173583238599</v>
      </c>
      <c r="EQ74" s="32">
        <v>600.90456849746602</v>
      </c>
      <c r="ER74" s="32">
        <v>296.10352883404897</v>
      </c>
      <c r="ES74" s="32">
        <v>476.40843536713498</v>
      </c>
      <c r="ET74" s="32">
        <v>1733.0649821404099</v>
      </c>
      <c r="EU74" s="32">
        <v>89.435680906512502</v>
      </c>
      <c r="EV74" s="32">
        <v>78470.939971778396</v>
      </c>
      <c r="EW74" s="32">
        <v>99.859812969992802</v>
      </c>
      <c r="EX74" s="32">
        <v>63.993643077129299</v>
      </c>
      <c r="EY74" s="32">
        <v>19.381678810102599</v>
      </c>
      <c r="EZ74" s="32">
        <v>1213.2684424435099</v>
      </c>
      <c r="FA74" s="32">
        <v>51.482672655218003</v>
      </c>
      <c r="FB74" s="32">
        <v>772.67267686350499</v>
      </c>
      <c r="FC74" s="32">
        <v>482.96836887610903</v>
      </c>
      <c r="FD74" s="32">
        <v>446.57269059608899</v>
      </c>
      <c r="FE74" s="32">
        <v>1116.3487941977901</v>
      </c>
      <c r="FF74" s="32">
        <v>2462.1466329036102</v>
      </c>
      <c r="FG74" s="32">
        <v>3029.0037301029301</v>
      </c>
      <c r="FH74" s="32">
        <v>2135.6965309367902</v>
      </c>
      <c r="FI74" s="32">
        <v>790.78883310540402</v>
      </c>
      <c r="FJ74" s="32">
        <v>2821.5863626007499</v>
      </c>
      <c r="FK74" s="32">
        <v>25.672106489249</v>
      </c>
      <c r="FL74" s="32">
        <v>1269.6831528279299</v>
      </c>
      <c r="FM74" s="32">
        <v>1499.180232766</v>
      </c>
      <c r="FN74" s="32">
        <v>524.02610675063602</v>
      </c>
      <c r="FO74" s="32">
        <v>87.552484645206903</v>
      </c>
      <c r="FP74" s="32">
        <v>153.68421994194</v>
      </c>
      <c r="FQ74" s="32">
        <v>68.487394025267804</v>
      </c>
      <c r="FR74" s="32">
        <v>149.51666802297601</v>
      </c>
      <c r="FS74" s="32">
        <v>261.84444441937001</v>
      </c>
      <c r="FT74" s="32">
        <v>1477.4180483868599</v>
      </c>
      <c r="FU74" s="32">
        <v>0</v>
      </c>
      <c r="FV74" s="32">
        <v>342.45562977441199</v>
      </c>
      <c r="FW74" s="32">
        <v>43.496153409007299</v>
      </c>
      <c r="FX74" s="32">
        <v>138.34183382123999</v>
      </c>
      <c r="FY74" s="32">
        <v>33.471972661773002</v>
      </c>
      <c r="FZ74" s="32">
        <v>458.23703406487903</v>
      </c>
      <c r="GA74" s="32">
        <v>20720.234865402199</v>
      </c>
      <c r="GB74" s="32">
        <v>1020.5594508555</v>
      </c>
      <c r="GC74" s="32">
        <v>1263.7476306252699</v>
      </c>
      <c r="GD74" s="32">
        <v>2489.9443713452902</v>
      </c>
      <c r="GE74" s="32">
        <v>1646.77211570595</v>
      </c>
      <c r="GF74" s="32">
        <v>7165.7152835717397</v>
      </c>
      <c r="GG74" s="32">
        <v>728.72914200198397</v>
      </c>
      <c r="GH74" s="32">
        <v>1017.09093530799</v>
      </c>
      <c r="GI74" s="32">
        <v>5362.6070483090498</v>
      </c>
      <c r="GJ74" s="32">
        <v>476281.59244830598</v>
      </c>
      <c r="GK74" s="32">
        <v>3874.6574547313699</v>
      </c>
      <c r="GL74" s="32">
        <v>16095.0901054442</v>
      </c>
      <c r="GM74" s="32">
        <v>432.87670926773501</v>
      </c>
      <c r="GN74" s="32">
        <v>281.07268511969897</v>
      </c>
      <c r="GO74" s="32">
        <v>518.95634990580095</v>
      </c>
      <c r="GP74" s="32">
        <v>53.7538172272967</v>
      </c>
      <c r="GQ74" s="32">
        <v>224.42089931815801</v>
      </c>
      <c r="GR74" s="32">
        <v>31909.7903745681</v>
      </c>
      <c r="GS74" s="32">
        <v>1041.7236912107401</v>
      </c>
      <c r="GT74" s="32">
        <v>246.81868564823401</v>
      </c>
      <c r="GU74" s="32">
        <v>5927.5482337737103</v>
      </c>
      <c r="GV74" s="32">
        <v>1613.15904723417</v>
      </c>
      <c r="GW74" s="32">
        <v>1939.08409918501</v>
      </c>
      <c r="GX74" s="32">
        <v>12987.2016048562</v>
      </c>
      <c r="GY74" s="32">
        <v>37668605.815196</v>
      </c>
      <c r="GZ74" s="32">
        <v>2311.0734661397701</v>
      </c>
      <c r="HA74" s="32">
        <v>241.29019589703501</v>
      </c>
      <c r="HB74" s="32">
        <v>11.8837188118897</v>
      </c>
      <c r="HC74" s="32">
        <v>73.666068669825904</v>
      </c>
      <c r="HD74" s="32">
        <v>5508.8610212304302</v>
      </c>
      <c r="HE74" s="32">
        <v>1581.84026371912</v>
      </c>
      <c r="HF74" s="32">
        <v>91131.897912342494</v>
      </c>
      <c r="HG74" s="32">
        <v>1.47733879564604</v>
      </c>
      <c r="HH74" s="32">
        <v>61.434544946830698</v>
      </c>
      <c r="HI74" s="33">
        <f t="shared" si="27"/>
        <v>51479993.807206966</v>
      </c>
      <c r="HJ74" s="34">
        <v>10556288.9378924</v>
      </c>
      <c r="HK74" s="34">
        <v>29414463.841366999</v>
      </c>
      <c r="HL74" s="33">
        <v>39970752.779259399</v>
      </c>
      <c r="HM74" s="34">
        <v>0</v>
      </c>
      <c r="HN74" s="33">
        <v>39970752.779259399</v>
      </c>
      <c r="HO74" s="34">
        <v>0</v>
      </c>
      <c r="HP74" s="34">
        <v>-510132.86556464998</v>
      </c>
      <c r="HQ74" s="33">
        <v>-510132.86556464998</v>
      </c>
      <c r="HR74" s="34">
        <v>3766273.7332595298</v>
      </c>
      <c r="HS74" s="35">
        <v>43226893.646954201</v>
      </c>
      <c r="HT74" s="34">
        <v>17883937.499846902</v>
      </c>
      <c r="HU74" s="36">
        <v>76822949.954314202</v>
      </c>
      <c r="HX74" s="32">
        <v>385.30350087481901</v>
      </c>
      <c r="HY74" s="32">
        <v>97.565064765061393</v>
      </c>
    </row>
    <row r="75" spans="1:233" x14ac:dyDescent="0.3">
      <c r="A75" s="74"/>
      <c r="B75" s="31" t="s">
        <v>75</v>
      </c>
      <c r="C75" s="21" t="s">
        <v>298</v>
      </c>
      <c r="D75" s="32">
        <v>0</v>
      </c>
      <c r="E75" s="32">
        <f t="shared" si="26"/>
        <v>0</v>
      </c>
      <c r="F75" s="32">
        <f t="shared" si="28"/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8.6400838525836299E-2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15885.0324544327</v>
      </c>
      <c r="W75" s="32">
        <f t="shared" si="25"/>
        <v>0</v>
      </c>
      <c r="X75" s="32">
        <f t="shared" si="29"/>
        <v>0</v>
      </c>
      <c r="Y75" s="32">
        <v>7.5033954504750894E-2</v>
      </c>
      <c r="Z75" s="32">
        <v>2962.4454001024501</v>
      </c>
      <c r="AA75" s="32">
        <v>109.424250943125</v>
      </c>
      <c r="AB75" s="32">
        <v>6840.69459785043</v>
      </c>
      <c r="AC75" s="32">
        <v>10463.9905593729</v>
      </c>
      <c r="AD75" s="32">
        <v>4177.0912095670101</v>
      </c>
      <c r="AE75" s="32">
        <v>310.35509608915402</v>
      </c>
      <c r="AF75" s="32">
        <v>2.8986137387163899</v>
      </c>
      <c r="AG75" s="32">
        <v>56800.178424685597</v>
      </c>
      <c r="AH75" s="32">
        <v>882.62072730276998</v>
      </c>
      <c r="AI75" s="32">
        <v>3245.83895708824</v>
      </c>
      <c r="AJ75" s="32">
        <v>0.10449273314704</v>
      </c>
      <c r="AK75" s="32">
        <v>203129.310032218</v>
      </c>
      <c r="AL75" s="32">
        <v>18185687.614036199</v>
      </c>
      <c r="AM75" s="32">
        <v>433192.98679844599</v>
      </c>
      <c r="AN75" s="32">
        <v>635146.89984771702</v>
      </c>
      <c r="AO75" s="32">
        <v>11529290.905075699</v>
      </c>
      <c r="AP75" s="32">
        <v>4419679.5134015204</v>
      </c>
      <c r="AQ75" s="32">
        <v>2596381.8162511201</v>
      </c>
      <c r="AR75" s="32">
        <v>8405773.7079137992</v>
      </c>
      <c r="AS75" s="32">
        <v>4581721.3873862298</v>
      </c>
      <c r="AT75" s="32">
        <v>1499961.31093984</v>
      </c>
      <c r="AU75" s="32">
        <v>932875.18320309697</v>
      </c>
      <c r="AV75" s="32">
        <v>555696.06474557496</v>
      </c>
      <c r="AW75" s="32">
        <v>961512.42039890995</v>
      </c>
      <c r="AX75" s="32">
        <v>17934.623985480299</v>
      </c>
      <c r="AY75" s="32">
        <v>69.252230055030196</v>
      </c>
      <c r="AZ75" s="32">
        <v>191881.19915266099</v>
      </c>
      <c r="BA75" s="32">
        <v>114305.241300173</v>
      </c>
      <c r="BB75" s="32">
        <v>21165.188936344799</v>
      </c>
      <c r="BC75" s="32">
        <v>318220.81377602002</v>
      </c>
      <c r="BD75" s="32">
        <v>207776.78056144199</v>
      </c>
      <c r="BE75" s="32">
        <v>640531.87309156498</v>
      </c>
      <c r="BF75" s="32">
        <v>445235.03205905599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219374.243604635</v>
      </c>
      <c r="BN75" s="32">
        <v>307243.62404477899</v>
      </c>
      <c r="BO75" s="32">
        <v>51753.037626271798</v>
      </c>
      <c r="BP75" s="32">
        <v>12028.448140488899</v>
      </c>
      <c r="BQ75" s="32">
        <v>14270.958589219999</v>
      </c>
      <c r="BR75" s="32">
        <v>529.87975352794797</v>
      </c>
      <c r="BS75" s="32">
        <v>255454.30616798301</v>
      </c>
      <c r="BT75" s="32">
        <v>23100306.266065799</v>
      </c>
      <c r="BU75" s="32">
        <v>1196946.8575645201</v>
      </c>
      <c r="BV75" s="32">
        <v>1878858.4707430601</v>
      </c>
      <c r="BW75" s="32">
        <v>1434827.4730747701</v>
      </c>
      <c r="BX75" s="32">
        <v>149815.84079209401</v>
      </c>
      <c r="BY75" s="32">
        <v>188577.00699032901</v>
      </c>
      <c r="BZ75" s="32">
        <v>0</v>
      </c>
      <c r="CA75" s="32">
        <v>0</v>
      </c>
      <c r="CB75" s="32">
        <v>0</v>
      </c>
      <c r="CC75" s="32">
        <v>0</v>
      </c>
      <c r="CD75" s="32">
        <v>0</v>
      </c>
      <c r="CE75" s="32">
        <v>0</v>
      </c>
      <c r="CF75" s="32">
        <v>0</v>
      </c>
      <c r="CG75" s="32">
        <v>0</v>
      </c>
      <c r="CH75" s="32">
        <v>0</v>
      </c>
      <c r="CI75" s="32">
        <v>0</v>
      </c>
      <c r="CJ75" s="32">
        <v>0</v>
      </c>
      <c r="CK75" s="32">
        <v>0</v>
      </c>
      <c r="CL75" s="32">
        <v>0</v>
      </c>
      <c r="CM75" s="32">
        <v>318.00308743463597</v>
      </c>
      <c r="CN75" s="32">
        <v>523.11069857201403</v>
      </c>
      <c r="CO75" s="32">
        <v>237.09076659762999</v>
      </c>
      <c r="CP75" s="32">
        <v>0.110534910528372</v>
      </c>
      <c r="CQ75" s="32">
        <v>4305.1130124885703</v>
      </c>
      <c r="CR75" s="32">
        <v>2128.8086823838998</v>
      </c>
      <c r="CS75" s="32">
        <v>486.942691227833</v>
      </c>
      <c r="CT75" s="32">
        <v>2134.61153114746</v>
      </c>
      <c r="CU75" s="32">
        <v>24.138187214339101</v>
      </c>
      <c r="CV75" s="32">
        <v>13258.678916966101</v>
      </c>
      <c r="CW75" s="32">
        <v>38999.409472127198</v>
      </c>
      <c r="CX75" s="32">
        <v>5759.5965716581904</v>
      </c>
      <c r="CY75" s="32">
        <v>0</v>
      </c>
      <c r="CZ75" s="32">
        <v>0</v>
      </c>
      <c r="DA75" s="32">
        <v>0</v>
      </c>
      <c r="DB75" s="32">
        <v>0</v>
      </c>
      <c r="DC75" s="32">
        <v>0</v>
      </c>
      <c r="DD75" s="32">
        <v>0</v>
      </c>
      <c r="DE75" s="32">
        <v>0</v>
      </c>
      <c r="DF75" s="32">
        <v>0</v>
      </c>
      <c r="DG75" s="32">
        <v>0</v>
      </c>
      <c r="DH75" s="32">
        <v>807.97950105271502</v>
      </c>
      <c r="DI75" s="32">
        <v>25847.374357167198</v>
      </c>
      <c r="DJ75" s="32">
        <v>21.355710188003801</v>
      </c>
      <c r="DK75" s="32">
        <v>0</v>
      </c>
      <c r="DL75" s="32">
        <v>100456.935999957</v>
      </c>
      <c r="DM75" s="32">
        <v>215106.10111654701</v>
      </c>
      <c r="DN75" s="32">
        <v>9052.3888228344695</v>
      </c>
      <c r="DO75" s="32">
        <v>899.38668965861302</v>
      </c>
      <c r="DP75" s="32">
        <v>876.704893790857</v>
      </c>
      <c r="DQ75" s="32">
        <v>52177.399571502603</v>
      </c>
      <c r="DR75" s="32">
        <v>3161.9789689214799</v>
      </c>
      <c r="DS75" s="32">
        <v>20442.050077267799</v>
      </c>
      <c r="DT75" s="32">
        <v>80263.463814907896</v>
      </c>
      <c r="DU75" s="32">
        <v>84426.552559698801</v>
      </c>
      <c r="DV75" s="32">
        <v>14534.397753589699</v>
      </c>
      <c r="DW75" s="32">
        <v>72708.564103763696</v>
      </c>
      <c r="DX75" s="32">
        <v>2529.9016531103698</v>
      </c>
      <c r="DY75" s="32">
        <v>9806.3595218574901</v>
      </c>
      <c r="DZ75" s="32">
        <v>338.54311633332497</v>
      </c>
      <c r="EA75" s="32">
        <v>18.445128626431</v>
      </c>
      <c r="EB75" s="32">
        <v>27.7647143335059</v>
      </c>
      <c r="EC75" s="32">
        <v>0</v>
      </c>
      <c r="ED75" s="32">
        <v>0</v>
      </c>
      <c r="EE75" s="32">
        <v>0</v>
      </c>
      <c r="EF75" s="32">
        <v>0</v>
      </c>
      <c r="EG75" s="32">
        <v>610.65448307995405</v>
      </c>
      <c r="EH75" s="32">
        <v>45392.847917477098</v>
      </c>
      <c r="EI75" s="32">
        <v>0</v>
      </c>
      <c r="EJ75" s="32">
        <v>1624.1693136757101</v>
      </c>
      <c r="EK75" s="32">
        <v>1786095.3338631601</v>
      </c>
      <c r="EL75" s="32">
        <v>307149.62216583302</v>
      </c>
      <c r="EM75" s="32">
        <v>0</v>
      </c>
      <c r="EN75" s="32">
        <v>2405.6010207989898</v>
      </c>
      <c r="EO75" s="32">
        <v>803.02678476632195</v>
      </c>
      <c r="EP75" s="32">
        <v>4088.5136142912002</v>
      </c>
      <c r="EQ75" s="32">
        <v>97.769424275777794</v>
      </c>
      <c r="ER75" s="32">
        <v>1.48059016683402</v>
      </c>
      <c r="ES75" s="32">
        <v>13.239942462898201</v>
      </c>
      <c r="ET75" s="32">
        <v>5928.1507498900601</v>
      </c>
      <c r="EU75" s="32">
        <v>555.48716955097098</v>
      </c>
      <c r="EV75" s="32">
        <v>3135.8069736338798</v>
      </c>
      <c r="EW75" s="32">
        <v>484.320243009786</v>
      </c>
      <c r="EX75" s="32">
        <v>7435.4316708346196</v>
      </c>
      <c r="EY75" s="32">
        <v>6328.1962448070699</v>
      </c>
      <c r="EZ75" s="32">
        <v>30.3984748759264</v>
      </c>
      <c r="FA75" s="32">
        <v>6657.6076012409403</v>
      </c>
      <c r="FB75" s="32">
        <v>16658.143137224801</v>
      </c>
      <c r="FC75" s="32">
        <v>629.42422596577796</v>
      </c>
      <c r="FD75" s="32">
        <v>266999.36972087802</v>
      </c>
      <c r="FE75" s="32">
        <v>0</v>
      </c>
      <c r="FF75" s="32">
        <v>0</v>
      </c>
      <c r="FG75" s="32">
        <v>0</v>
      </c>
      <c r="FH75" s="32">
        <v>0</v>
      </c>
      <c r="FI75" s="32">
        <v>0</v>
      </c>
      <c r="FJ75" s="32">
        <v>0</v>
      </c>
      <c r="FK75" s="32">
        <v>0</v>
      </c>
      <c r="FL75" s="32">
        <v>0</v>
      </c>
      <c r="FM75" s="32">
        <v>0</v>
      </c>
      <c r="FN75" s="32">
        <v>0</v>
      </c>
      <c r="FO75" s="32">
        <v>0</v>
      </c>
      <c r="FP75" s="32">
        <v>0</v>
      </c>
      <c r="FQ75" s="32">
        <v>0</v>
      </c>
      <c r="FR75" s="32">
        <v>0</v>
      </c>
      <c r="FS75" s="32">
        <v>0</v>
      </c>
      <c r="FT75" s="32">
        <v>0</v>
      </c>
      <c r="FU75" s="32">
        <v>0</v>
      </c>
      <c r="FV75" s="32">
        <v>0</v>
      </c>
      <c r="FW75" s="32">
        <v>0</v>
      </c>
      <c r="FX75" s="32">
        <v>0</v>
      </c>
      <c r="FY75" s="32">
        <v>0</v>
      </c>
      <c r="FZ75" s="32">
        <v>0</v>
      </c>
      <c r="GA75" s="32">
        <v>0</v>
      </c>
      <c r="GB75" s="32">
        <v>0</v>
      </c>
      <c r="GC75" s="32">
        <v>0</v>
      </c>
      <c r="GD75" s="32">
        <v>0</v>
      </c>
      <c r="GE75" s="32">
        <v>0</v>
      </c>
      <c r="GF75" s="32">
        <v>0</v>
      </c>
      <c r="GG75" s="32">
        <v>0</v>
      </c>
      <c r="GH75" s="32">
        <v>0</v>
      </c>
      <c r="GI75" s="32">
        <v>0</v>
      </c>
      <c r="GJ75" s="32">
        <v>2748.3554879170201</v>
      </c>
      <c r="GK75" s="32">
        <v>0</v>
      </c>
      <c r="GL75" s="32">
        <v>0</v>
      </c>
      <c r="GM75" s="32">
        <v>0</v>
      </c>
      <c r="GN75" s="32">
        <v>0</v>
      </c>
      <c r="GO75" s="32">
        <v>0</v>
      </c>
      <c r="GP75" s="32">
        <v>0</v>
      </c>
      <c r="GQ75" s="32">
        <v>0</v>
      </c>
      <c r="GR75" s="32">
        <v>0</v>
      </c>
      <c r="GS75" s="32">
        <v>0</v>
      </c>
      <c r="GT75" s="32">
        <v>0</v>
      </c>
      <c r="GU75" s="32">
        <v>0</v>
      </c>
      <c r="GV75" s="32">
        <v>0</v>
      </c>
      <c r="GW75" s="32">
        <v>0</v>
      </c>
      <c r="GX75" s="32">
        <v>0</v>
      </c>
      <c r="GY75" s="32">
        <v>0</v>
      </c>
      <c r="GZ75" s="32">
        <v>0</v>
      </c>
      <c r="HA75" s="32">
        <v>0</v>
      </c>
      <c r="HB75" s="32">
        <v>0</v>
      </c>
      <c r="HC75" s="32">
        <v>0</v>
      </c>
      <c r="HD75" s="32">
        <v>0</v>
      </c>
      <c r="HE75" s="32">
        <v>0</v>
      </c>
      <c r="HF75" s="32">
        <v>0</v>
      </c>
      <c r="HG75" s="32">
        <v>0</v>
      </c>
      <c r="HH75" s="32">
        <v>0</v>
      </c>
      <c r="HI75" s="33">
        <f t="shared" si="27"/>
        <v>89036388.587547004</v>
      </c>
      <c r="HJ75" s="34">
        <v>0</v>
      </c>
      <c r="HK75" s="34">
        <v>0</v>
      </c>
      <c r="HL75" s="33">
        <v>0</v>
      </c>
      <c r="HM75" s="34">
        <v>0</v>
      </c>
      <c r="HN75" s="33">
        <v>0</v>
      </c>
      <c r="HO75" s="34">
        <v>0</v>
      </c>
      <c r="HP75" s="34">
        <v>2586767.56747959</v>
      </c>
      <c r="HQ75" s="33">
        <v>2586767.56747959</v>
      </c>
      <c r="HR75" s="34">
        <v>6130761.5714629702</v>
      </c>
      <c r="HS75" s="35">
        <v>8717529.1389425509</v>
      </c>
      <c r="HT75" s="34">
        <v>1436323.4063097299</v>
      </c>
      <c r="HU75" s="36">
        <v>96317594.320179805</v>
      </c>
      <c r="HX75" s="32">
        <v>0</v>
      </c>
      <c r="HY75" s="32">
        <v>0</v>
      </c>
    </row>
    <row r="76" spans="1:233" x14ac:dyDescent="0.3">
      <c r="A76" s="74"/>
      <c r="B76" s="31" t="s">
        <v>76</v>
      </c>
      <c r="C76" s="21" t="s">
        <v>299</v>
      </c>
      <c r="D76" s="32">
        <v>823.89957324544002</v>
      </c>
      <c r="E76" s="32">
        <f t="shared" si="26"/>
        <v>4676.5690141411314</v>
      </c>
      <c r="F76" s="32">
        <f t="shared" si="28"/>
        <v>70.558004660468669</v>
      </c>
      <c r="G76" s="32">
        <v>630.52494130849698</v>
      </c>
      <c r="H76" s="32">
        <v>2179.9056398409698</v>
      </c>
      <c r="I76" s="32">
        <v>2556.8847904751201</v>
      </c>
      <c r="J76" s="32">
        <v>2343.5370405193298</v>
      </c>
      <c r="K76" s="32">
        <v>421.17093161546302</v>
      </c>
      <c r="L76" s="32">
        <v>0</v>
      </c>
      <c r="M76" s="32">
        <v>87767.131850865801</v>
      </c>
      <c r="N76" s="32">
        <v>2746.24097392368</v>
      </c>
      <c r="O76" s="32">
        <v>246.22815075265001</v>
      </c>
      <c r="P76" s="32">
        <v>84914.674949747394</v>
      </c>
      <c r="Q76" s="32">
        <v>5331.4463699230901</v>
      </c>
      <c r="R76" s="32">
        <v>78998.990159178997</v>
      </c>
      <c r="S76" s="32">
        <v>23429.887091796099</v>
      </c>
      <c r="T76" s="32">
        <v>44348.528009553404</v>
      </c>
      <c r="U76" s="32">
        <v>967.16304480589997</v>
      </c>
      <c r="V76" s="32">
        <v>53.061521585062003</v>
      </c>
      <c r="W76" s="32">
        <f t="shared" si="25"/>
        <v>210.48943960661546</v>
      </c>
      <c r="X76" s="32">
        <f t="shared" si="29"/>
        <v>18.408390554864521</v>
      </c>
      <c r="Y76" s="32">
        <v>24.910420208679401</v>
      </c>
      <c r="Z76" s="32">
        <v>12392.049432911899</v>
      </c>
      <c r="AA76" s="32">
        <v>547.41791759504497</v>
      </c>
      <c r="AB76" s="32">
        <v>1090.25928615712</v>
      </c>
      <c r="AC76" s="32">
        <v>1027.5716321395801</v>
      </c>
      <c r="AD76" s="32">
        <v>30.1971799887441</v>
      </c>
      <c r="AE76" s="32">
        <v>1.4638732960376499</v>
      </c>
      <c r="AF76" s="32">
        <v>310.90921843113802</v>
      </c>
      <c r="AG76" s="32">
        <v>3071.59862725208</v>
      </c>
      <c r="AH76" s="32">
        <v>3123.0000571220198</v>
      </c>
      <c r="AI76" s="32">
        <v>252.19707146469099</v>
      </c>
      <c r="AJ76" s="32">
        <v>136.75886462627599</v>
      </c>
      <c r="AK76" s="32">
        <v>6.5721192373233999</v>
      </c>
      <c r="AL76" s="32">
        <v>785.71041035175995</v>
      </c>
      <c r="AM76" s="32">
        <v>14.2273084914397</v>
      </c>
      <c r="AN76" s="32">
        <v>226.615094256422</v>
      </c>
      <c r="AO76" s="32">
        <v>0</v>
      </c>
      <c r="AP76" s="32">
        <v>133.854335892509</v>
      </c>
      <c r="AQ76" s="32">
        <v>801.68272281508996</v>
      </c>
      <c r="AR76" s="32">
        <v>633.45736511328505</v>
      </c>
      <c r="AS76" s="32">
        <v>90.6779280728678</v>
      </c>
      <c r="AT76" s="32">
        <v>158.06350896947299</v>
      </c>
      <c r="AU76" s="32">
        <v>469.17889630073</v>
      </c>
      <c r="AV76" s="32">
        <v>494.34803659554802</v>
      </c>
      <c r="AW76" s="32">
        <v>251.779037924215</v>
      </c>
      <c r="AX76" s="32">
        <v>5464.3636674715399</v>
      </c>
      <c r="AY76" s="32">
        <v>7794.7932317472796</v>
      </c>
      <c r="AZ76" s="32">
        <v>3919.9277418313</v>
      </c>
      <c r="BA76" s="32">
        <v>18906.6981000255</v>
      </c>
      <c r="BB76" s="32">
        <v>733.01737361554001</v>
      </c>
      <c r="BC76" s="32">
        <v>1700.7777196300301</v>
      </c>
      <c r="BD76" s="32">
        <v>1009.03191622846</v>
      </c>
      <c r="BE76" s="32">
        <v>1259.6995107175801</v>
      </c>
      <c r="BF76" s="32">
        <v>193094.00137877499</v>
      </c>
      <c r="BG76" s="32">
        <v>633.41508244272404</v>
      </c>
      <c r="BH76" s="32">
        <v>336.69058769054101</v>
      </c>
      <c r="BI76" s="32">
        <v>1892.6587286713</v>
      </c>
      <c r="BJ76" s="32">
        <v>850.74550285509395</v>
      </c>
      <c r="BK76" s="32">
        <v>63.962541416584102</v>
      </c>
      <c r="BL76" s="32">
        <v>127.257410114121</v>
      </c>
      <c r="BM76" s="32">
        <v>3800.2042531142301</v>
      </c>
      <c r="BN76" s="32">
        <v>4694.0740956850696</v>
      </c>
      <c r="BO76" s="32">
        <v>0</v>
      </c>
      <c r="BP76" s="32">
        <v>101.731375802055</v>
      </c>
      <c r="BQ76" s="32">
        <v>323.12075790585999</v>
      </c>
      <c r="BR76" s="32">
        <v>1425.4991634339599</v>
      </c>
      <c r="BS76" s="32">
        <v>194.216338049581</v>
      </c>
      <c r="BT76" s="32">
        <v>4820.9868776229696</v>
      </c>
      <c r="BU76" s="32">
        <v>425251.81207783701</v>
      </c>
      <c r="BV76" s="32">
        <v>135945.844576159</v>
      </c>
      <c r="BW76" s="32">
        <v>8.4560249720840707E-3</v>
      </c>
      <c r="BX76" s="32">
        <v>14803.112369968399</v>
      </c>
      <c r="BY76" s="32">
        <v>5605.7257793695499</v>
      </c>
      <c r="BZ76" s="32">
        <v>234802.940697649</v>
      </c>
      <c r="CA76" s="32">
        <v>256576.700784649</v>
      </c>
      <c r="CB76" s="32">
        <v>95789.065334347193</v>
      </c>
      <c r="CC76" s="32">
        <v>23608.495151249499</v>
      </c>
      <c r="CD76" s="32">
        <v>2826.2956195470101</v>
      </c>
      <c r="CE76" s="32">
        <v>7833.20108048559</v>
      </c>
      <c r="CF76" s="32">
        <v>2370.0017590303601</v>
      </c>
      <c r="CG76" s="32">
        <v>4106.4737389915399</v>
      </c>
      <c r="CH76" s="32">
        <v>9218.70940287142</v>
      </c>
      <c r="CI76" s="32">
        <v>763.97379918997296</v>
      </c>
      <c r="CJ76" s="32">
        <v>2236.5116768852599</v>
      </c>
      <c r="CK76" s="32">
        <v>115997.020459394</v>
      </c>
      <c r="CL76" s="32">
        <v>564.28924220585395</v>
      </c>
      <c r="CM76" s="32">
        <v>28569.092178650699</v>
      </c>
      <c r="CN76" s="32">
        <v>4758.5914649532497</v>
      </c>
      <c r="CO76" s="32">
        <v>18.215945563232701</v>
      </c>
      <c r="CP76" s="32">
        <v>19.826381762955201</v>
      </c>
      <c r="CQ76" s="32">
        <v>71809.373723561599</v>
      </c>
      <c r="CR76" s="32">
        <v>10.0933481534009</v>
      </c>
      <c r="CS76" s="32">
        <v>877.54421810247595</v>
      </c>
      <c r="CT76" s="32">
        <v>22189.5425114801</v>
      </c>
      <c r="CU76" s="32">
        <v>4515.4260677092198</v>
      </c>
      <c r="CV76" s="32">
        <v>1030.4629624604299</v>
      </c>
      <c r="CW76" s="32">
        <v>762.19007994939204</v>
      </c>
      <c r="CX76" s="32">
        <v>24594.444607989499</v>
      </c>
      <c r="CY76" s="32">
        <v>894.39027499774295</v>
      </c>
      <c r="CZ76" s="32">
        <v>779.88187056347294</v>
      </c>
      <c r="DA76" s="32">
        <v>595651.28593361098</v>
      </c>
      <c r="DB76" s="32">
        <v>21894.464085227799</v>
      </c>
      <c r="DC76" s="32">
        <v>277.468140419973</v>
      </c>
      <c r="DD76" s="32">
        <v>379.67389236104299</v>
      </c>
      <c r="DE76" s="32">
        <v>28.290833934310399</v>
      </c>
      <c r="DF76" s="32">
        <v>17244.769685438299</v>
      </c>
      <c r="DG76" s="32">
        <v>29847.222002718001</v>
      </c>
      <c r="DH76" s="32">
        <v>488608.70160308998</v>
      </c>
      <c r="DI76" s="32">
        <v>2295.1453076839698</v>
      </c>
      <c r="DJ76" s="32">
        <v>1.1075934259932601</v>
      </c>
      <c r="DK76" s="32">
        <v>970091.13944133499</v>
      </c>
      <c r="DL76" s="32">
        <v>5904.0096353313302</v>
      </c>
      <c r="DM76" s="32">
        <v>6519.2510645892098</v>
      </c>
      <c r="DN76" s="32">
        <v>3793722.1095757098</v>
      </c>
      <c r="DO76" s="32">
        <v>1491290.11308773</v>
      </c>
      <c r="DP76" s="32">
        <v>310091.15532949101</v>
      </c>
      <c r="DQ76" s="32">
        <v>218523.41201570901</v>
      </c>
      <c r="DR76" s="32">
        <v>2705.8558728128301</v>
      </c>
      <c r="DS76" s="32">
        <v>2987.2581121543299</v>
      </c>
      <c r="DT76" s="32">
        <v>1241624.6509765601</v>
      </c>
      <c r="DU76" s="32">
        <v>7110.3820903342203</v>
      </c>
      <c r="DV76" s="32">
        <v>565.756213281383</v>
      </c>
      <c r="DW76" s="32">
        <v>1643.8873505511201</v>
      </c>
      <c r="DX76" s="32">
        <v>4.6999460689763897</v>
      </c>
      <c r="DY76" s="32">
        <v>3277.3867772953599</v>
      </c>
      <c r="DZ76" s="32">
        <v>2.9491557101188599</v>
      </c>
      <c r="EA76" s="32">
        <v>78.246090078346398</v>
      </c>
      <c r="EB76" s="32">
        <v>16.1414988920105</v>
      </c>
      <c r="EC76" s="32">
        <v>5.5648404199239296</v>
      </c>
      <c r="ED76" s="32">
        <v>30.9508576572245</v>
      </c>
      <c r="EE76" s="32">
        <v>0</v>
      </c>
      <c r="EF76" s="32">
        <v>23.642775621766301</v>
      </c>
      <c r="EG76" s="32">
        <v>724.68396857266396</v>
      </c>
      <c r="EH76" s="32">
        <v>1002.06895338123</v>
      </c>
      <c r="EI76" s="32">
        <v>609.16876764676397</v>
      </c>
      <c r="EJ76" s="32">
        <v>350.18169362597098</v>
      </c>
      <c r="EK76" s="32">
        <v>353.70507405030702</v>
      </c>
      <c r="EL76" s="32">
        <v>1088.55241679447</v>
      </c>
      <c r="EM76" s="32">
        <v>15875.1564973237</v>
      </c>
      <c r="EN76" s="32">
        <v>225.51432007600101</v>
      </c>
      <c r="EO76" s="32">
        <v>152.592975974137</v>
      </c>
      <c r="EP76" s="32">
        <v>221.613095221583</v>
      </c>
      <c r="EQ76" s="32">
        <v>14.104806892085501</v>
      </c>
      <c r="ER76" s="32">
        <v>557.103297765874</v>
      </c>
      <c r="ES76" s="32">
        <v>0</v>
      </c>
      <c r="ET76" s="32">
        <v>11416.1134641389</v>
      </c>
      <c r="EU76" s="32">
        <v>1284.12745129992</v>
      </c>
      <c r="EV76" s="32">
        <v>90373.973589272806</v>
      </c>
      <c r="EW76" s="32">
        <v>5467.3825879718597</v>
      </c>
      <c r="EX76" s="32">
        <v>32944.230737819998</v>
      </c>
      <c r="EY76" s="32">
        <v>704.41641020880797</v>
      </c>
      <c r="EZ76" s="32">
        <v>376.72773342689999</v>
      </c>
      <c r="FA76" s="32">
        <v>21779.2086378444</v>
      </c>
      <c r="FB76" s="32">
        <v>18457.0430757922</v>
      </c>
      <c r="FC76" s="32">
        <v>665.020666607306</v>
      </c>
      <c r="FD76" s="32">
        <v>387599.68922004901</v>
      </c>
      <c r="FE76" s="32">
        <v>1049.31452312536</v>
      </c>
      <c r="FF76" s="32">
        <v>1592.7382857969301</v>
      </c>
      <c r="FG76" s="32">
        <v>758.77581131532804</v>
      </c>
      <c r="FH76" s="32">
        <v>536.29099715387201</v>
      </c>
      <c r="FI76" s="32">
        <v>1734378.40402773</v>
      </c>
      <c r="FJ76" s="32">
        <v>7776724.1292145802</v>
      </c>
      <c r="FK76" s="32">
        <v>0</v>
      </c>
      <c r="FL76" s="32">
        <v>0</v>
      </c>
      <c r="FM76" s="32">
        <v>0</v>
      </c>
      <c r="FN76" s="32">
        <v>123.327611436796</v>
      </c>
      <c r="FO76" s="32">
        <v>0.20261147415719</v>
      </c>
      <c r="FP76" s="32">
        <v>2407917.2077945</v>
      </c>
      <c r="FQ76" s="32">
        <v>732.79952992166295</v>
      </c>
      <c r="FR76" s="32">
        <v>1288.91755983031</v>
      </c>
      <c r="FS76" s="32">
        <v>1261545.36204132</v>
      </c>
      <c r="FT76" s="32">
        <v>135.676427474299</v>
      </c>
      <c r="FU76" s="32">
        <v>15.838033239803</v>
      </c>
      <c r="FV76" s="32">
        <v>7.0384530326037398</v>
      </c>
      <c r="FW76" s="32">
        <v>69.520025460802401</v>
      </c>
      <c r="FX76" s="32">
        <v>369530.55059197103</v>
      </c>
      <c r="FY76" s="32">
        <v>0</v>
      </c>
      <c r="FZ76" s="32">
        <v>9.7274360520456007</v>
      </c>
      <c r="GA76" s="32">
        <v>0</v>
      </c>
      <c r="GB76" s="32">
        <v>0</v>
      </c>
      <c r="GC76" s="32">
        <v>65.675277176472704</v>
      </c>
      <c r="GD76" s="32">
        <v>0</v>
      </c>
      <c r="GE76" s="32">
        <v>0</v>
      </c>
      <c r="GF76" s="32">
        <v>949.43808945832905</v>
      </c>
      <c r="GG76" s="32">
        <v>1958.6788276034699</v>
      </c>
      <c r="GH76" s="32">
        <v>624.21348189874095</v>
      </c>
      <c r="GI76" s="32">
        <v>2513.53576994168</v>
      </c>
      <c r="GJ76" s="32">
        <v>27592.144980543799</v>
      </c>
      <c r="GK76" s="32">
        <v>2346.7718515870802</v>
      </c>
      <c r="GL76" s="32">
        <v>1144.88678962739</v>
      </c>
      <c r="GM76" s="32">
        <v>312.58181803135</v>
      </c>
      <c r="GN76" s="32">
        <v>2049.1059040127102</v>
      </c>
      <c r="GO76" s="32">
        <v>1424.26912761937</v>
      </c>
      <c r="GP76" s="32">
        <v>6.6491173357741697</v>
      </c>
      <c r="GQ76" s="32">
        <v>5673.0266445696998</v>
      </c>
      <c r="GR76" s="32">
        <v>1811.82876266831</v>
      </c>
      <c r="GS76" s="32">
        <v>6073.8255332346898</v>
      </c>
      <c r="GT76" s="32">
        <v>12.942088253650599</v>
      </c>
      <c r="GU76" s="32">
        <v>9164.9336375956209</v>
      </c>
      <c r="GV76" s="32">
        <v>779512.80637337803</v>
      </c>
      <c r="GW76" s="32">
        <v>13011.643619578401</v>
      </c>
      <c r="GX76" s="32">
        <v>131773.97294506899</v>
      </c>
      <c r="GY76" s="32">
        <v>160151.936428783</v>
      </c>
      <c r="GZ76" s="32">
        <v>1884.80494692038</v>
      </c>
      <c r="HA76" s="32">
        <v>237.80846019731499</v>
      </c>
      <c r="HB76" s="32">
        <v>955.43372090876699</v>
      </c>
      <c r="HC76" s="32">
        <v>2035.1795336192199</v>
      </c>
      <c r="HD76" s="32">
        <v>7479.6009679667304</v>
      </c>
      <c r="HE76" s="32">
        <v>3164.00644954154</v>
      </c>
      <c r="HF76" s="32">
        <v>0</v>
      </c>
      <c r="HG76" s="32">
        <v>4.9820934877405003</v>
      </c>
      <c r="HH76" s="32">
        <v>0</v>
      </c>
      <c r="HI76" s="33">
        <f t="shared" si="27"/>
        <v>26646127.506672934</v>
      </c>
      <c r="HJ76" s="34">
        <v>87969.480652946397</v>
      </c>
      <c r="HK76" s="34">
        <v>178848.871258656</v>
      </c>
      <c r="HL76" s="33">
        <v>266818.35191160202</v>
      </c>
      <c r="HM76" s="34">
        <v>0</v>
      </c>
      <c r="HN76" s="33">
        <v>266818.35191160202</v>
      </c>
      <c r="HO76" s="34">
        <v>0</v>
      </c>
      <c r="HP76" s="34">
        <v>-1091741.86177411</v>
      </c>
      <c r="HQ76" s="33">
        <v>-1091741.86177411</v>
      </c>
      <c r="HR76" s="34">
        <v>12063943.5277947</v>
      </c>
      <c r="HS76" s="35">
        <v>11239020.017932201</v>
      </c>
      <c r="HT76" s="34">
        <v>667125.53110000002</v>
      </c>
      <c r="HU76" s="36">
        <v>37218021.993505202</v>
      </c>
      <c r="HX76" s="32">
        <v>4747.1270188015997</v>
      </c>
      <c r="HY76" s="32">
        <v>228.89783016147999</v>
      </c>
    </row>
    <row r="77" spans="1:233" x14ac:dyDescent="0.3">
      <c r="A77" s="74"/>
      <c r="B77" s="31" t="s">
        <v>77</v>
      </c>
      <c r="C77" s="21" t="s">
        <v>300</v>
      </c>
      <c r="D77" s="32">
        <v>1440.2503207888601</v>
      </c>
      <c r="E77" s="32">
        <f t="shared" si="26"/>
        <v>3491.1359531401649</v>
      </c>
      <c r="F77" s="32">
        <f t="shared" si="28"/>
        <v>52.672714998354934</v>
      </c>
      <c r="G77" s="32">
        <v>1115.16691212606</v>
      </c>
      <c r="H77" s="32">
        <v>2678.4484372806701</v>
      </c>
      <c r="I77" s="32">
        <v>7181.9743516938797</v>
      </c>
      <c r="J77" s="32">
        <v>2306.3466782086002</v>
      </c>
      <c r="K77" s="32">
        <v>531.79276308767396</v>
      </c>
      <c r="L77" s="32">
        <v>1247.43342091257</v>
      </c>
      <c r="M77" s="32">
        <v>196524.956531962</v>
      </c>
      <c r="N77" s="32">
        <v>12060.0095725596</v>
      </c>
      <c r="O77" s="32">
        <v>1844.22991834002</v>
      </c>
      <c r="P77" s="32">
        <v>358878.26777632098</v>
      </c>
      <c r="Q77" s="32">
        <v>29480.4469851994</v>
      </c>
      <c r="R77" s="32">
        <v>14068.000405381399</v>
      </c>
      <c r="S77" s="32">
        <v>26410.9506705557</v>
      </c>
      <c r="T77" s="32">
        <v>549892.88991689298</v>
      </c>
      <c r="U77" s="32">
        <v>13976.9227925008</v>
      </c>
      <c r="V77" s="32">
        <v>3564.2456745624299</v>
      </c>
      <c r="W77" s="32">
        <f t="shared" si="25"/>
        <v>10882.925910687993</v>
      </c>
      <c r="X77" s="32">
        <f t="shared" si="29"/>
        <v>951.76817857470724</v>
      </c>
      <c r="Y77" s="32">
        <v>1939.0369516158801</v>
      </c>
      <c r="Z77" s="32">
        <v>3775.9700696580999</v>
      </c>
      <c r="AA77" s="32">
        <v>3966.3143408016999</v>
      </c>
      <c r="AB77" s="32">
        <v>5571.1017462340697</v>
      </c>
      <c r="AC77" s="32">
        <v>7193.6245269889796</v>
      </c>
      <c r="AD77" s="32">
        <v>4056.4010857251001</v>
      </c>
      <c r="AE77" s="32">
        <v>24519.170177369699</v>
      </c>
      <c r="AF77" s="32">
        <v>2703.7806624384698</v>
      </c>
      <c r="AG77" s="32">
        <v>20039.886381296401</v>
      </c>
      <c r="AH77" s="32">
        <v>3721.9112865039901</v>
      </c>
      <c r="AI77" s="32">
        <v>7131.7890060489399</v>
      </c>
      <c r="AJ77" s="32">
        <v>1334.0988559549301</v>
      </c>
      <c r="AK77" s="32">
        <v>40294.6451222385</v>
      </c>
      <c r="AL77" s="32">
        <v>22226.630826635501</v>
      </c>
      <c r="AM77" s="32">
        <v>2345.7152271341902</v>
      </c>
      <c r="AN77" s="32">
        <v>2870.0828213036102</v>
      </c>
      <c r="AO77" s="32">
        <v>13691.8446877225</v>
      </c>
      <c r="AP77" s="32">
        <v>39460.020355184002</v>
      </c>
      <c r="AQ77" s="32">
        <v>18515.039598429499</v>
      </c>
      <c r="AR77" s="32">
        <v>119483.178038443</v>
      </c>
      <c r="AS77" s="32">
        <v>19468.974818335999</v>
      </c>
      <c r="AT77" s="32">
        <v>32783.815573816399</v>
      </c>
      <c r="AU77" s="32">
        <v>57369.733443576901</v>
      </c>
      <c r="AV77" s="32">
        <v>94949.831117151698</v>
      </c>
      <c r="AW77" s="32">
        <v>1222755.9629532399</v>
      </c>
      <c r="AX77" s="32">
        <v>6155.4626618078901</v>
      </c>
      <c r="AY77" s="32">
        <v>34452.351216942698</v>
      </c>
      <c r="AZ77" s="32">
        <v>333481.17314835999</v>
      </c>
      <c r="BA77" s="32">
        <v>202494.880006213</v>
      </c>
      <c r="BB77" s="32">
        <v>16283.0157468487</v>
      </c>
      <c r="BC77" s="32">
        <v>161998.367597267</v>
      </c>
      <c r="BD77" s="32">
        <v>90719.599581321105</v>
      </c>
      <c r="BE77" s="32">
        <v>157223.029873655</v>
      </c>
      <c r="BF77" s="32">
        <v>1013697.7067156601</v>
      </c>
      <c r="BG77" s="32">
        <v>3169.92730991093</v>
      </c>
      <c r="BH77" s="32">
        <v>1703.5517520184901</v>
      </c>
      <c r="BI77" s="32">
        <v>39801.803391136098</v>
      </c>
      <c r="BJ77" s="32">
        <v>17121.492098713199</v>
      </c>
      <c r="BK77" s="32">
        <v>2386.4715873477599</v>
      </c>
      <c r="BL77" s="32">
        <v>16202.8644777436</v>
      </c>
      <c r="BM77" s="32">
        <v>96942.945787502496</v>
      </c>
      <c r="BN77" s="32">
        <v>323772.27600560698</v>
      </c>
      <c r="BO77" s="32">
        <v>34400.896715508803</v>
      </c>
      <c r="BP77" s="32">
        <v>6133.9708183695402</v>
      </c>
      <c r="BQ77" s="32">
        <v>16532.242199244702</v>
      </c>
      <c r="BR77" s="32">
        <v>8063.1357048168002</v>
      </c>
      <c r="BS77" s="32">
        <v>116602.828372342</v>
      </c>
      <c r="BT77" s="32">
        <v>9476.3503084689091</v>
      </c>
      <c r="BU77" s="32">
        <v>943170.64667009702</v>
      </c>
      <c r="BV77" s="32">
        <v>4764715.7260745196</v>
      </c>
      <c r="BW77" s="32">
        <v>3418.8380123199299</v>
      </c>
      <c r="BX77" s="32">
        <v>334271.61429661798</v>
      </c>
      <c r="BY77" s="32">
        <v>1237817.6151381601</v>
      </c>
      <c r="BZ77" s="32">
        <v>49986.307718368596</v>
      </c>
      <c r="CA77" s="32">
        <v>116367.877785374</v>
      </c>
      <c r="CB77" s="32">
        <v>1227263.70267394</v>
      </c>
      <c r="CC77" s="32">
        <v>91924.713804239305</v>
      </c>
      <c r="CD77" s="32">
        <v>88701.524451710502</v>
      </c>
      <c r="CE77" s="32">
        <v>29647.7644877848</v>
      </c>
      <c r="CF77" s="32">
        <v>9455.9773064257606</v>
      </c>
      <c r="CG77" s="32">
        <v>8128.7197384835199</v>
      </c>
      <c r="CH77" s="32">
        <v>40452.833253206998</v>
      </c>
      <c r="CI77" s="32">
        <v>3556.1259736624702</v>
      </c>
      <c r="CJ77" s="32">
        <v>2055.0785274589198</v>
      </c>
      <c r="CK77" s="32">
        <v>97359.367571652299</v>
      </c>
      <c r="CL77" s="32">
        <v>43584.833716111498</v>
      </c>
      <c r="CM77" s="32">
        <v>16675.482982261299</v>
      </c>
      <c r="CN77" s="32">
        <v>4273.4539314356698</v>
      </c>
      <c r="CO77" s="32">
        <v>17669.6341449707</v>
      </c>
      <c r="CP77" s="32">
        <v>911.51112041639703</v>
      </c>
      <c r="CQ77" s="32">
        <v>25026.920461452599</v>
      </c>
      <c r="CR77" s="32">
        <v>1129.75225295578</v>
      </c>
      <c r="CS77" s="32">
        <v>339840.726507176</v>
      </c>
      <c r="CT77" s="32">
        <v>56378.9862104489</v>
      </c>
      <c r="CU77" s="32">
        <v>124022.011661531</v>
      </c>
      <c r="CV77" s="32">
        <v>248236.33049711899</v>
      </c>
      <c r="CW77" s="32">
        <v>71991.873471390601</v>
      </c>
      <c r="CX77" s="32">
        <v>114627.45106891</v>
      </c>
      <c r="CY77" s="32">
        <v>48266.074404519502</v>
      </c>
      <c r="CZ77" s="32">
        <v>52884.786249750498</v>
      </c>
      <c r="DA77" s="32">
        <v>417609.798981342</v>
      </c>
      <c r="DB77" s="32">
        <v>496716.24202829599</v>
      </c>
      <c r="DC77" s="32">
        <v>192857.50995342899</v>
      </c>
      <c r="DD77" s="32">
        <v>413035.54638173297</v>
      </c>
      <c r="DE77" s="32">
        <v>242541.59479806299</v>
      </c>
      <c r="DF77" s="32">
        <v>235934.73957633</v>
      </c>
      <c r="DG77" s="32">
        <v>36334.813355336897</v>
      </c>
      <c r="DH77" s="32">
        <v>638224.896584459</v>
      </c>
      <c r="DI77" s="32">
        <v>157939.544787241</v>
      </c>
      <c r="DJ77" s="32">
        <v>105645.09721635999</v>
      </c>
      <c r="DK77" s="32">
        <v>139393.59377903101</v>
      </c>
      <c r="DL77" s="32">
        <v>231664.733983646</v>
      </c>
      <c r="DM77" s="32">
        <v>279050.53640121</v>
      </c>
      <c r="DN77" s="32">
        <v>394000.66088457499</v>
      </c>
      <c r="DO77" s="32">
        <v>83109.455010004196</v>
      </c>
      <c r="DP77" s="32">
        <v>72232.892872247205</v>
      </c>
      <c r="DQ77" s="32">
        <v>5337547.8696435196</v>
      </c>
      <c r="DR77" s="32">
        <v>348744.62435491598</v>
      </c>
      <c r="DS77" s="32">
        <v>254014.27502524399</v>
      </c>
      <c r="DT77" s="32">
        <v>416114.96705843601</v>
      </c>
      <c r="DU77" s="32">
        <v>101258.771479812</v>
      </c>
      <c r="DV77" s="32">
        <v>511682.73400107701</v>
      </c>
      <c r="DW77" s="32">
        <v>2265430.77362371</v>
      </c>
      <c r="DX77" s="32">
        <v>223766.90013811601</v>
      </c>
      <c r="DY77" s="32">
        <v>1017043.06876824</v>
      </c>
      <c r="DZ77" s="32">
        <v>220958.84791605899</v>
      </c>
      <c r="EA77" s="32">
        <v>22397.1893722725</v>
      </c>
      <c r="EB77" s="32">
        <v>133752.067191448</v>
      </c>
      <c r="EC77" s="32">
        <v>33118.071386442803</v>
      </c>
      <c r="ED77" s="32">
        <v>179032.00537894099</v>
      </c>
      <c r="EE77" s="32">
        <v>7910.6572354351802</v>
      </c>
      <c r="EF77" s="32">
        <v>61894.550765668297</v>
      </c>
      <c r="EG77" s="32">
        <v>440873.66051221901</v>
      </c>
      <c r="EH77" s="32">
        <v>926231.986690294</v>
      </c>
      <c r="EI77" s="32">
        <v>875612.29096699203</v>
      </c>
      <c r="EJ77" s="32">
        <v>687895.44683172205</v>
      </c>
      <c r="EK77" s="32">
        <v>116624.129730071</v>
      </c>
      <c r="EL77" s="32">
        <v>9517.8839431552406</v>
      </c>
      <c r="EM77" s="32">
        <v>483044.27234867401</v>
      </c>
      <c r="EN77" s="32">
        <v>8875.8058720186891</v>
      </c>
      <c r="EO77" s="32">
        <v>4323.8012480502603</v>
      </c>
      <c r="EP77" s="32">
        <v>232.116954570979</v>
      </c>
      <c r="EQ77" s="32">
        <v>2335.60878122962</v>
      </c>
      <c r="ER77" s="32">
        <v>2221.7892485561401</v>
      </c>
      <c r="ES77" s="32">
        <v>1108.7513166113499</v>
      </c>
      <c r="ET77" s="32">
        <v>421233.84110040998</v>
      </c>
      <c r="EU77" s="32">
        <v>167094.26282740501</v>
      </c>
      <c r="EV77" s="32">
        <v>1178421.59817627</v>
      </c>
      <c r="EW77" s="32">
        <v>107793.636118009</v>
      </c>
      <c r="EX77" s="32">
        <v>44817.763527902804</v>
      </c>
      <c r="EY77" s="32">
        <v>68274.450261433594</v>
      </c>
      <c r="EZ77" s="32">
        <v>71004.803875003199</v>
      </c>
      <c r="FA77" s="32">
        <v>242866.903269047</v>
      </c>
      <c r="FB77" s="32">
        <v>855118.73539191706</v>
      </c>
      <c r="FC77" s="32">
        <v>242204.29974399199</v>
      </c>
      <c r="FD77" s="32">
        <v>37010.225222564797</v>
      </c>
      <c r="FE77" s="32">
        <v>36807.916732944599</v>
      </c>
      <c r="FF77" s="32">
        <v>54534.318934199102</v>
      </c>
      <c r="FG77" s="32">
        <v>3311.8871381414201</v>
      </c>
      <c r="FH77" s="32">
        <v>4082.43363905254</v>
      </c>
      <c r="FI77" s="32">
        <v>52579.723470307297</v>
      </c>
      <c r="FJ77" s="32">
        <v>60938.719492477903</v>
      </c>
      <c r="FK77" s="32">
        <v>501.54434355109697</v>
      </c>
      <c r="FL77" s="32">
        <v>20133.874252109799</v>
      </c>
      <c r="FM77" s="32">
        <v>42085.846569377798</v>
      </c>
      <c r="FN77" s="32">
        <v>4355.8800095872502</v>
      </c>
      <c r="FO77" s="32">
        <v>186.46020229650301</v>
      </c>
      <c r="FP77" s="32">
        <v>7613.7018974767798</v>
      </c>
      <c r="FQ77" s="32">
        <v>12179.788123902899</v>
      </c>
      <c r="FR77" s="32">
        <v>27868.545888233399</v>
      </c>
      <c r="FS77" s="32">
        <v>14112.610819125</v>
      </c>
      <c r="FT77" s="32">
        <v>9154.4388955777194</v>
      </c>
      <c r="FU77" s="32">
        <v>1960.4847702970001</v>
      </c>
      <c r="FV77" s="32">
        <v>572.046939028564</v>
      </c>
      <c r="FW77" s="32">
        <v>568.79809055995202</v>
      </c>
      <c r="FX77" s="32">
        <v>43.038187219175697</v>
      </c>
      <c r="FY77" s="32">
        <v>0</v>
      </c>
      <c r="FZ77" s="32">
        <v>43.715485679633296</v>
      </c>
      <c r="GA77" s="32">
        <v>53.388990491345801</v>
      </c>
      <c r="GB77" s="32">
        <v>1.9526450956646899</v>
      </c>
      <c r="GC77" s="32">
        <v>90.426604796569094</v>
      </c>
      <c r="GD77" s="32">
        <v>1014.65579630203</v>
      </c>
      <c r="GE77" s="32">
        <v>12.5658721320323</v>
      </c>
      <c r="GF77" s="32">
        <v>7112.3229461247201</v>
      </c>
      <c r="GG77" s="32">
        <v>11194.6275692658</v>
      </c>
      <c r="GH77" s="32">
        <v>2557.2973016853998</v>
      </c>
      <c r="GI77" s="32">
        <v>9216.7102483747603</v>
      </c>
      <c r="GJ77" s="32">
        <v>112689.993113773</v>
      </c>
      <c r="GK77" s="32">
        <v>5777.0219660544299</v>
      </c>
      <c r="GL77" s="32">
        <v>6261.9714276944396</v>
      </c>
      <c r="GM77" s="32">
        <v>858.20586388515403</v>
      </c>
      <c r="GN77" s="32">
        <v>9532.0766219490597</v>
      </c>
      <c r="GO77" s="32">
        <v>784293.40349852899</v>
      </c>
      <c r="GP77" s="32">
        <v>23.4459965404771</v>
      </c>
      <c r="GQ77" s="32">
        <v>22765.239234994599</v>
      </c>
      <c r="GR77" s="32">
        <v>8965.0017903624994</v>
      </c>
      <c r="GS77" s="32">
        <v>25595.203551807801</v>
      </c>
      <c r="GT77" s="32">
        <v>84.664594454961602</v>
      </c>
      <c r="GU77" s="32">
        <v>52515.682610893004</v>
      </c>
      <c r="GV77" s="32">
        <v>560863.07471356599</v>
      </c>
      <c r="GW77" s="32">
        <v>1228832.9554999999</v>
      </c>
      <c r="GX77" s="32">
        <v>528206.99219232297</v>
      </c>
      <c r="GY77" s="32">
        <v>1406528.81293591</v>
      </c>
      <c r="GZ77" s="32">
        <v>7834.2011240301699</v>
      </c>
      <c r="HA77" s="32">
        <v>2108.67091989653</v>
      </c>
      <c r="HB77" s="32">
        <v>3823.5477969398098</v>
      </c>
      <c r="HC77" s="32">
        <v>9469.5076834012307</v>
      </c>
      <c r="HD77" s="32">
        <v>34053.883745860199</v>
      </c>
      <c r="HE77" s="32">
        <v>6548.8463700867296</v>
      </c>
      <c r="HF77" s="32">
        <v>0</v>
      </c>
      <c r="HG77" s="32">
        <v>19.939273813034401</v>
      </c>
      <c r="HH77" s="32">
        <v>0</v>
      </c>
      <c r="HI77" s="33">
        <f t="shared" si="27"/>
        <v>43401619.159073822</v>
      </c>
      <c r="HJ77" s="34">
        <v>301952.453296347</v>
      </c>
      <c r="HK77" s="34">
        <v>1448754.7488986</v>
      </c>
      <c r="HL77" s="33">
        <v>1750707.2021949501</v>
      </c>
      <c r="HM77" s="34">
        <v>0</v>
      </c>
      <c r="HN77" s="33">
        <v>1750707.2021949501</v>
      </c>
      <c r="HO77" s="34">
        <v>0</v>
      </c>
      <c r="HP77" s="34">
        <v>1720625.8773956499</v>
      </c>
      <c r="HQ77" s="33">
        <v>1720625.8773956499</v>
      </c>
      <c r="HR77" s="34">
        <v>5270961.7216858799</v>
      </c>
      <c r="HS77" s="35">
        <v>8742294.8012764808</v>
      </c>
      <c r="HT77" s="34">
        <v>2753249.55452955</v>
      </c>
      <c r="HU77" s="36">
        <v>49390664.405820698</v>
      </c>
      <c r="HX77" s="32">
        <v>3543.8086681385198</v>
      </c>
      <c r="HY77" s="32">
        <v>11834.694089262701</v>
      </c>
    </row>
    <row r="78" spans="1:233" x14ac:dyDescent="0.3">
      <c r="A78" s="74"/>
      <c r="B78" s="31" t="s">
        <v>78</v>
      </c>
      <c r="C78" s="21" t="s">
        <v>301</v>
      </c>
      <c r="D78" s="32">
        <v>547084.94609721296</v>
      </c>
      <c r="E78" s="32">
        <v>8518384</v>
      </c>
      <c r="F78" s="32">
        <v>128522</v>
      </c>
      <c r="G78" s="32">
        <v>33464.129127752603</v>
      </c>
      <c r="H78" s="32">
        <v>0</v>
      </c>
      <c r="I78" s="32">
        <v>440.21992842929802</v>
      </c>
      <c r="J78" s="32">
        <v>283492.71267200197</v>
      </c>
      <c r="K78" s="32">
        <v>31.110743986693802</v>
      </c>
      <c r="L78" s="32">
        <v>23672.782209473298</v>
      </c>
      <c r="M78" s="32">
        <v>3355.1405108460999</v>
      </c>
      <c r="N78" s="32">
        <v>95.804021529683695</v>
      </c>
      <c r="O78" s="32">
        <v>22.436690806047899</v>
      </c>
      <c r="P78" s="32">
        <v>27.3118332816052</v>
      </c>
      <c r="Q78" s="32">
        <v>3032.7292095490202</v>
      </c>
      <c r="R78" s="32">
        <v>44873.704086155703</v>
      </c>
      <c r="S78" s="32">
        <v>34259.840582274803</v>
      </c>
      <c r="T78" s="32">
        <v>271265.34782491298</v>
      </c>
      <c r="U78" s="32">
        <v>5813.4230627235702</v>
      </c>
      <c r="V78" s="32">
        <v>3538.10418554947</v>
      </c>
      <c r="W78" s="32">
        <f t="shared" si="25"/>
        <v>11115.350535294589</v>
      </c>
      <c r="X78" s="32">
        <f t="shared" si="29"/>
        <v>972.09491454931117</v>
      </c>
      <c r="Y78" s="32">
        <v>1034.4134274072201</v>
      </c>
      <c r="Z78" s="32">
        <v>168475.84231964801</v>
      </c>
      <c r="AA78" s="32">
        <v>14302.315596914301</v>
      </c>
      <c r="AB78" s="32">
        <v>7992.5673209715196</v>
      </c>
      <c r="AC78" s="32">
        <v>10790.8606569806</v>
      </c>
      <c r="AD78" s="32">
        <v>341958.57377040799</v>
      </c>
      <c r="AE78" s="32">
        <v>29010.575537765799</v>
      </c>
      <c r="AF78" s="32">
        <v>56424.888540127897</v>
      </c>
      <c r="AG78" s="32">
        <v>303121.292199724</v>
      </c>
      <c r="AH78" s="32">
        <v>10765.658930126299</v>
      </c>
      <c r="AI78" s="32">
        <v>63574.540155697097</v>
      </c>
      <c r="AJ78" s="32">
        <v>37406.344015415998</v>
      </c>
      <c r="AK78" s="32">
        <v>58824.894433692301</v>
      </c>
      <c r="AL78" s="32">
        <v>53835.519570065102</v>
      </c>
      <c r="AM78" s="32">
        <v>1248.48536289647</v>
      </c>
      <c r="AN78" s="32">
        <v>9186.54567747275</v>
      </c>
      <c r="AO78" s="32">
        <v>19259.455655235499</v>
      </c>
      <c r="AP78" s="32">
        <v>68265.379442995501</v>
      </c>
      <c r="AQ78" s="32">
        <v>28484.265329027301</v>
      </c>
      <c r="AR78" s="32">
        <v>25856.1538315668</v>
      </c>
      <c r="AS78" s="32">
        <v>20440.216645499098</v>
      </c>
      <c r="AT78" s="32">
        <v>30227.858127076201</v>
      </c>
      <c r="AU78" s="32">
        <v>188.234627506847</v>
      </c>
      <c r="AV78" s="32">
        <v>234101.394655643</v>
      </c>
      <c r="AW78" s="32">
        <v>378593.34778882901</v>
      </c>
      <c r="AX78" s="32">
        <v>58067.3557999283</v>
      </c>
      <c r="AY78" s="32">
        <v>294564.391086925</v>
      </c>
      <c r="AZ78" s="32">
        <v>111172.149431531</v>
      </c>
      <c r="BA78" s="32">
        <v>441034.18088162103</v>
      </c>
      <c r="BB78" s="32">
        <v>61826.922124591198</v>
      </c>
      <c r="BC78" s="32">
        <v>1907669.01389873</v>
      </c>
      <c r="BD78" s="32">
        <v>3358125.39143431</v>
      </c>
      <c r="BE78" s="32">
        <v>243666.55154514601</v>
      </c>
      <c r="BF78" s="32">
        <v>1053099.41543474</v>
      </c>
      <c r="BG78" s="32">
        <v>417.52969622779</v>
      </c>
      <c r="BH78" s="32">
        <v>9.1903877678138208</v>
      </c>
      <c r="BI78" s="32">
        <v>25947.4758301238</v>
      </c>
      <c r="BJ78" s="32">
        <v>11711.06215772</v>
      </c>
      <c r="BK78" s="32">
        <v>4034.2558157210701</v>
      </c>
      <c r="BL78" s="32">
        <v>183184.74860453201</v>
      </c>
      <c r="BM78" s="32">
        <v>262787.739773518</v>
      </c>
      <c r="BN78" s="32">
        <v>276598.16554664698</v>
      </c>
      <c r="BO78" s="32">
        <v>166395.52104550699</v>
      </c>
      <c r="BP78" s="32">
        <v>12364.910259169001</v>
      </c>
      <c r="BQ78" s="32">
        <v>104195.627625696</v>
      </c>
      <c r="BR78" s="32">
        <v>38810.706917344003</v>
      </c>
      <c r="BS78" s="32">
        <v>255478.42337386601</v>
      </c>
      <c r="BT78" s="32">
        <v>73642.407178768495</v>
      </c>
      <c r="BU78" s="32">
        <v>29103.8705487322</v>
      </c>
      <c r="BV78" s="32">
        <v>408022.92309083499</v>
      </c>
      <c r="BW78" s="32">
        <v>33196.418155748797</v>
      </c>
      <c r="BX78" s="32">
        <v>818257.86315848294</v>
      </c>
      <c r="BY78" s="32">
        <v>4525353.4831068404</v>
      </c>
      <c r="BZ78" s="32">
        <v>890867.28008602397</v>
      </c>
      <c r="CA78" s="32">
        <v>1282510.96672402</v>
      </c>
      <c r="CB78" s="32">
        <v>742939.23093511001</v>
      </c>
      <c r="CC78" s="32">
        <v>589695.73731930403</v>
      </c>
      <c r="CD78" s="32">
        <v>283094.68473569897</v>
      </c>
      <c r="CE78" s="32">
        <v>6243.7885428897498</v>
      </c>
      <c r="CF78" s="32">
        <v>13585.009838173601</v>
      </c>
      <c r="CG78" s="32">
        <v>8990.2234337173195</v>
      </c>
      <c r="CH78" s="32">
        <v>62012.812253634504</v>
      </c>
      <c r="CI78" s="32">
        <v>55.743419397596398</v>
      </c>
      <c r="CJ78" s="32">
        <v>12.0301459438286</v>
      </c>
      <c r="CK78" s="32">
        <v>14060.4664203832</v>
      </c>
      <c r="CL78" s="32">
        <v>0</v>
      </c>
      <c r="CM78" s="32">
        <v>3461.51593032767</v>
      </c>
      <c r="CN78" s="32">
        <v>12.858250140287501</v>
      </c>
      <c r="CO78" s="32">
        <v>7109.3424974981899</v>
      </c>
      <c r="CP78" s="32">
        <v>503.568437638756</v>
      </c>
      <c r="CQ78" s="32">
        <v>22145.2444116974</v>
      </c>
      <c r="CR78" s="32">
        <v>28.850880615499001</v>
      </c>
      <c r="CS78" s="32">
        <v>94899.345517268695</v>
      </c>
      <c r="CT78" s="32">
        <v>38036.5556985562</v>
      </c>
      <c r="CU78" s="32">
        <v>12302.4717071428</v>
      </c>
      <c r="CV78" s="32">
        <v>788255.86350862996</v>
      </c>
      <c r="CW78" s="32">
        <v>206070.817153457</v>
      </c>
      <c r="CX78" s="32">
        <v>431539.25865326298</v>
      </c>
      <c r="CY78" s="32">
        <v>6831.13716174201</v>
      </c>
      <c r="CZ78" s="32">
        <v>19770.271642411699</v>
      </c>
      <c r="DA78" s="32">
        <v>18208.529399624698</v>
      </c>
      <c r="DB78" s="32">
        <v>16160.023651613799</v>
      </c>
      <c r="DC78" s="32">
        <v>4117.2167922716199</v>
      </c>
      <c r="DD78" s="32">
        <v>138785.155656502</v>
      </c>
      <c r="DE78" s="32">
        <v>35280.874833268201</v>
      </c>
      <c r="DF78" s="32">
        <v>151247.95496832801</v>
      </c>
      <c r="DG78" s="32">
        <v>12446.6808649671</v>
      </c>
      <c r="DH78" s="32">
        <v>6455.6674280383604</v>
      </c>
      <c r="DI78" s="32">
        <v>89771.884090186693</v>
      </c>
      <c r="DJ78" s="32">
        <v>51521.361245908301</v>
      </c>
      <c r="DK78" s="32">
        <v>11378.8766594721</v>
      </c>
      <c r="DL78" s="32">
        <v>169567.41051076399</v>
      </c>
      <c r="DM78" s="32">
        <v>173986.62361586999</v>
      </c>
      <c r="DN78" s="32">
        <v>4614.8327728402501</v>
      </c>
      <c r="DO78" s="32">
        <v>537.59054883873296</v>
      </c>
      <c r="DP78" s="32">
        <v>720.16905451273396</v>
      </c>
      <c r="DQ78" s="32">
        <v>140650.771552202</v>
      </c>
      <c r="DR78" s="32">
        <v>4940.9955109337898</v>
      </c>
      <c r="DS78" s="32">
        <v>3114.4257554750402</v>
      </c>
      <c r="DT78" s="32">
        <v>21143.450368349499</v>
      </c>
      <c r="DU78" s="32">
        <v>17834.130944103199</v>
      </c>
      <c r="DV78" s="32">
        <v>3315219.5648657298</v>
      </c>
      <c r="DW78" s="32">
        <v>444849.61358730699</v>
      </c>
      <c r="DX78" s="32">
        <v>3310961.9061385901</v>
      </c>
      <c r="DY78" s="32">
        <v>150888.69974169301</v>
      </c>
      <c r="DZ78" s="32">
        <v>107280.65559431299</v>
      </c>
      <c r="EA78" s="32">
        <v>20702.9433789428</v>
      </c>
      <c r="EB78" s="32">
        <v>44170.676279089203</v>
      </c>
      <c r="EC78" s="32">
        <v>70498.198958342502</v>
      </c>
      <c r="ED78" s="32">
        <v>67984.235843331204</v>
      </c>
      <c r="EE78" s="32">
        <v>21637.801618891001</v>
      </c>
      <c r="EF78" s="32">
        <v>75558.289421242502</v>
      </c>
      <c r="EG78" s="32">
        <v>1731074.3922423299</v>
      </c>
      <c r="EH78" s="32">
        <v>1425022.23424308</v>
      </c>
      <c r="EI78" s="32">
        <v>518739.89262304001</v>
      </c>
      <c r="EJ78" s="32">
        <v>40148.792355128702</v>
      </c>
      <c r="EK78" s="32">
        <v>125394.73191947299</v>
      </c>
      <c r="EL78" s="32">
        <v>64147.232934073698</v>
      </c>
      <c r="EM78" s="32">
        <v>6315.7262900528904</v>
      </c>
      <c r="EN78" s="32">
        <v>28.322636843101598</v>
      </c>
      <c r="EO78" s="32">
        <v>2454.9532915815698</v>
      </c>
      <c r="EP78" s="32">
        <v>0</v>
      </c>
      <c r="EQ78" s="32">
        <v>960.12877459976505</v>
      </c>
      <c r="ER78" s="32">
        <v>1.9189657600908301</v>
      </c>
      <c r="ES78" s="32">
        <v>921551.82896190998</v>
      </c>
      <c r="ET78" s="32">
        <v>92084.545803769302</v>
      </c>
      <c r="EU78" s="32">
        <v>2919.64059279188</v>
      </c>
      <c r="EV78" s="32">
        <v>38523.237427490698</v>
      </c>
      <c r="EW78" s="32">
        <v>26549.461350314999</v>
      </c>
      <c r="EX78" s="32">
        <v>1887.6700807135901</v>
      </c>
      <c r="EY78" s="32">
        <v>17931.972922908401</v>
      </c>
      <c r="EZ78" s="32">
        <v>17765.458629907502</v>
      </c>
      <c r="FA78" s="32">
        <v>40581.932218950598</v>
      </c>
      <c r="FB78" s="32">
        <v>65335.338547906103</v>
      </c>
      <c r="FC78" s="32">
        <v>34019.0275291418</v>
      </c>
      <c r="FD78" s="32">
        <v>154802.537562666</v>
      </c>
      <c r="FE78" s="32">
        <v>51.369624605349699</v>
      </c>
      <c r="FF78" s="32">
        <v>0</v>
      </c>
      <c r="FG78" s="32">
        <v>478.17255699032398</v>
      </c>
      <c r="FH78" s="32">
        <v>281.61350620481898</v>
      </c>
      <c r="FI78" s="32">
        <v>0</v>
      </c>
      <c r="FJ78" s="32">
        <v>0</v>
      </c>
      <c r="FK78" s="32">
        <v>0</v>
      </c>
      <c r="FL78" s="32">
        <v>0</v>
      </c>
      <c r="FM78" s="32">
        <v>15.093864016405901</v>
      </c>
      <c r="FN78" s="32">
        <v>4.9318255116221099</v>
      </c>
      <c r="FO78" s="32">
        <v>0.97668679706261896</v>
      </c>
      <c r="FP78" s="32">
        <v>286.18430662199</v>
      </c>
      <c r="FQ78" s="32">
        <v>3126.5747365706502</v>
      </c>
      <c r="FR78" s="32">
        <v>1354.2497886947499</v>
      </c>
      <c r="FS78" s="32">
        <v>185143.33887860199</v>
      </c>
      <c r="FT78" s="32">
        <v>0</v>
      </c>
      <c r="FU78" s="32">
        <v>72219.735724256403</v>
      </c>
      <c r="FV78" s="32">
        <v>0</v>
      </c>
      <c r="FW78" s="32">
        <v>108.274139056111</v>
      </c>
      <c r="FX78" s="32">
        <v>0</v>
      </c>
      <c r="FY78" s="32">
        <v>0</v>
      </c>
      <c r="FZ78" s="32">
        <v>0</v>
      </c>
      <c r="GA78" s="32">
        <v>0</v>
      </c>
      <c r="GB78" s="32">
        <v>0</v>
      </c>
      <c r="GC78" s="32">
        <v>0</v>
      </c>
      <c r="GD78" s="32">
        <v>267.79373355156599</v>
      </c>
      <c r="GE78" s="32">
        <v>0</v>
      </c>
      <c r="GF78" s="32">
        <v>5202.0549940574201</v>
      </c>
      <c r="GG78" s="32">
        <v>925.447728020103</v>
      </c>
      <c r="GH78" s="32">
        <v>2068.8108500950498</v>
      </c>
      <c r="GI78" s="32">
        <v>71796.113523413995</v>
      </c>
      <c r="GJ78" s="32">
        <v>43526.622707869603</v>
      </c>
      <c r="GK78" s="32">
        <v>2307.8834157054698</v>
      </c>
      <c r="GL78" s="32">
        <v>1010.60604661962</v>
      </c>
      <c r="GM78" s="32">
        <v>1840.6387407391701</v>
      </c>
      <c r="GN78" s="32">
        <v>23175.4252263983</v>
      </c>
      <c r="GO78" s="32">
        <v>99154.150585733398</v>
      </c>
      <c r="GP78" s="32">
        <v>11.3562166105022</v>
      </c>
      <c r="GQ78" s="32">
        <v>8966.7003285163701</v>
      </c>
      <c r="GR78" s="32">
        <v>155932.65656091401</v>
      </c>
      <c r="GS78" s="32">
        <v>10972.995831775501</v>
      </c>
      <c r="GT78" s="32">
        <v>18.9871054437018</v>
      </c>
      <c r="GU78" s="32">
        <v>20665.5257423275</v>
      </c>
      <c r="GV78" s="32">
        <v>3993.6953091820801</v>
      </c>
      <c r="GW78" s="32">
        <v>42433.463977890999</v>
      </c>
      <c r="GX78" s="32">
        <v>205195.12214935201</v>
      </c>
      <c r="GY78" s="32">
        <v>247416.84162512599</v>
      </c>
      <c r="GZ78" s="32">
        <v>2726.65304728501</v>
      </c>
      <c r="HA78" s="32">
        <v>745.21849437940898</v>
      </c>
      <c r="HB78" s="32">
        <v>1477.4857472659501</v>
      </c>
      <c r="HC78" s="32">
        <v>11072.3379419045</v>
      </c>
      <c r="HD78" s="32">
        <v>14907.5713583122</v>
      </c>
      <c r="HE78" s="32">
        <v>2519.7452937808798</v>
      </c>
      <c r="HF78" s="32">
        <v>141628.98062305301</v>
      </c>
      <c r="HG78" s="32">
        <v>0</v>
      </c>
      <c r="HH78" s="32">
        <v>2.5859052822786999</v>
      </c>
      <c r="HI78" s="33">
        <f t="shared" si="27"/>
        <v>47586117.757074982</v>
      </c>
      <c r="HJ78" s="34">
        <v>0</v>
      </c>
      <c r="HK78" s="34">
        <v>0</v>
      </c>
      <c r="HL78" s="33">
        <v>0</v>
      </c>
      <c r="HM78" s="34">
        <v>0</v>
      </c>
      <c r="HN78" s="33">
        <v>0</v>
      </c>
      <c r="HO78" s="34">
        <v>0</v>
      </c>
      <c r="HP78" s="34">
        <v>-1168220.4016772499</v>
      </c>
      <c r="HQ78" s="33">
        <v>-1168220.4016772499</v>
      </c>
      <c r="HR78" s="34">
        <v>5254328.5054346398</v>
      </c>
      <c r="HS78" s="35">
        <v>4086108.1037573898</v>
      </c>
      <c r="HT78" s="34">
        <v>3322961.9323281399</v>
      </c>
      <c r="HU78" s="36">
        <v>48349263.608328298</v>
      </c>
      <c r="HX78" s="32">
        <v>8646905.6798240002</v>
      </c>
      <c r="HY78" s="32">
        <v>12087.445449843901</v>
      </c>
    </row>
    <row r="79" spans="1:233" x14ac:dyDescent="0.3">
      <c r="A79" s="74"/>
      <c r="B79" s="31" t="s">
        <v>79</v>
      </c>
      <c r="C79" s="21" t="s">
        <v>302</v>
      </c>
      <c r="D79" s="32">
        <v>41064.706087808903</v>
      </c>
      <c r="E79" s="32">
        <f t="shared" si="26"/>
        <v>0</v>
      </c>
      <c r="F79" s="32">
        <f t="shared" si="28"/>
        <v>0</v>
      </c>
      <c r="G79" s="32">
        <v>0</v>
      </c>
      <c r="H79" s="32">
        <v>0</v>
      </c>
      <c r="I79" s="32">
        <v>0</v>
      </c>
      <c r="J79" s="32">
        <v>0</v>
      </c>
      <c r="K79" s="32">
        <v>20.970595060398399</v>
      </c>
      <c r="L79" s="32">
        <v>0</v>
      </c>
      <c r="M79" s="32">
        <v>1790.45507642194</v>
      </c>
      <c r="N79" s="32">
        <v>107.46385401771001</v>
      </c>
      <c r="O79" s="32">
        <v>67.070954990194707</v>
      </c>
      <c r="P79" s="32">
        <v>7.8814302489302897</v>
      </c>
      <c r="Q79" s="32">
        <v>2776.5887926544401</v>
      </c>
      <c r="R79" s="32">
        <v>0</v>
      </c>
      <c r="S79" s="32">
        <v>63.124375293273097</v>
      </c>
      <c r="T79" s="32">
        <v>178.793277750637</v>
      </c>
      <c r="U79" s="32">
        <v>8415.2512095901402</v>
      </c>
      <c r="V79" s="32">
        <v>4856.0743090513797</v>
      </c>
      <c r="W79" s="32">
        <f t="shared" si="25"/>
        <v>358.45254276452903</v>
      </c>
      <c r="X79" s="32">
        <f t="shared" si="29"/>
        <v>31.348529479320934</v>
      </c>
      <c r="Y79" s="32">
        <v>1031.2734360701199</v>
      </c>
      <c r="Z79" s="32">
        <v>1027.3776155963301</v>
      </c>
      <c r="AA79" s="32">
        <v>377.35551283969602</v>
      </c>
      <c r="AB79" s="32">
        <v>224.894293641096</v>
      </c>
      <c r="AC79" s="32">
        <v>120366.536462654</v>
      </c>
      <c r="AD79" s="32">
        <v>18051.300376753701</v>
      </c>
      <c r="AE79" s="32">
        <v>20614.9801732667</v>
      </c>
      <c r="AF79" s="32">
        <v>5152.2211735541496</v>
      </c>
      <c r="AG79" s="32">
        <v>147082.790491199</v>
      </c>
      <c r="AH79" s="32">
        <v>43243.34551934</v>
      </c>
      <c r="AI79" s="32">
        <v>315484.80304542801</v>
      </c>
      <c r="AJ79" s="32">
        <v>5446.1484244144503</v>
      </c>
      <c r="AK79" s="32">
        <v>15.6375245468095</v>
      </c>
      <c r="AL79" s="32">
        <v>42.760442091541798</v>
      </c>
      <c r="AM79" s="32">
        <v>0</v>
      </c>
      <c r="AN79" s="32">
        <v>9.4681345265068195</v>
      </c>
      <c r="AO79" s="32">
        <v>0</v>
      </c>
      <c r="AP79" s="32">
        <v>263.572050607515</v>
      </c>
      <c r="AQ79" s="32">
        <v>12589.3598219504</v>
      </c>
      <c r="AR79" s="32">
        <v>11758.982487273301</v>
      </c>
      <c r="AS79" s="32">
        <v>11377.9639688759</v>
      </c>
      <c r="AT79" s="32">
        <v>8431.5887323467505</v>
      </c>
      <c r="AU79" s="32">
        <v>1855.3353889786599</v>
      </c>
      <c r="AV79" s="32">
        <v>374762.64642018802</v>
      </c>
      <c r="AW79" s="32">
        <v>2950.8614358077002</v>
      </c>
      <c r="AX79" s="32">
        <v>4414.9247407439798</v>
      </c>
      <c r="AY79" s="32">
        <v>0</v>
      </c>
      <c r="AZ79" s="32">
        <v>41399.762907431999</v>
      </c>
      <c r="BA79" s="32">
        <v>63843.942970533601</v>
      </c>
      <c r="BB79" s="32">
        <v>0</v>
      </c>
      <c r="BC79" s="32">
        <v>10603.680397951301</v>
      </c>
      <c r="BD79" s="32">
        <v>6380.0809349316296</v>
      </c>
      <c r="BE79" s="32">
        <v>10448.962208089701</v>
      </c>
      <c r="BF79" s="32">
        <v>102505.943014666</v>
      </c>
      <c r="BG79" s="32">
        <v>72.401168816683494</v>
      </c>
      <c r="BH79" s="32">
        <v>493.52420181080799</v>
      </c>
      <c r="BI79" s="32">
        <v>3030.88209025797</v>
      </c>
      <c r="BJ79" s="32">
        <v>97.189932465951003</v>
      </c>
      <c r="BK79" s="32">
        <v>1698.9927948126999</v>
      </c>
      <c r="BL79" s="32">
        <v>4465.0140980328997</v>
      </c>
      <c r="BM79" s="32">
        <v>494.84873591798998</v>
      </c>
      <c r="BN79" s="32">
        <v>675.50460602963403</v>
      </c>
      <c r="BO79" s="32">
        <v>398637.95786270901</v>
      </c>
      <c r="BP79" s="32">
        <v>56.841892253058603</v>
      </c>
      <c r="BQ79" s="32">
        <v>46.487344363678702</v>
      </c>
      <c r="BR79" s="32">
        <v>5382.8743614762398</v>
      </c>
      <c r="BS79" s="32">
        <v>30789.680098520799</v>
      </c>
      <c r="BT79" s="32">
        <v>9119.9448137026502</v>
      </c>
      <c r="BU79" s="32">
        <v>3.6131099735326799</v>
      </c>
      <c r="BV79" s="32">
        <v>3378.01359652273</v>
      </c>
      <c r="BW79" s="32">
        <v>2403.5915044033</v>
      </c>
      <c r="BX79" s="32">
        <v>1302567.8174237199</v>
      </c>
      <c r="BY79" s="32">
        <v>173211.928771165</v>
      </c>
      <c r="BZ79" s="32">
        <v>9348.23995651105</v>
      </c>
      <c r="CA79" s="32">
        <v>18603.0849227791</v>
      </c>
      <c r="CB79" s="32">
        <v>7018.1556880937596</v>
      </c>
      <c r="CC79" s="32">
        <v>26779.576072768501</v>
      </c>
      <c r="CD79" s="32">
        <v>30954.185762327201</v>
      </c>
      <c r="CE79" s="32">
        <v>18352.9915885675</v>
      </c>
      <c r="CF79" s="32">
        <v>0</v>
      </c>
      <c r="CG79" s="32">
        <v>1.4126195725958799</v>
      </c>
      <c r="CH79" s="32">
        <v>2.2850123213007301</v>
      </c>
      <c r="CI79" s="32">
        <v>27.834174298916601</v>
      </c>
      <c r="CJ79" s="32">
        <v>0</v>
      </c>
      <c r="CK79" s="32">
        <v>195.402231315752</v>
      </c>
      <c r="CL79" s="32">
        <v>0</v>
      </c>
      <c r="CM79" s="32">
        <v>314.18057904840299</v>
      </c>
      <c r="CN79" s="32">
        <v>207.43075082976</v>
      </c>
      <c r="CO79" s="32">
        <v>0.71241750674979798</v>
      </c>
      <c r="CP79" s="32">
        <v>0</v>
      </c>
      <c r="CQ79" s="32">
        <v>3890.0491715083099</v>
      </c>
      <c r="CR79" s="32">
        <v>0</v>
      </c>
      <c r="CS79" s="32">
        <v>80528.3248529384</v>
      </c>
      <c r="CT79" s="32">
        <v>3789.0420051709698</v>
      </c>
      <c r="CU79" s="32">
        <v>673.20170701043401</v>
      </c>
      <c r="CV79" s="32">
        <v>57664.687303489402</v>
      </c>
      <c r="CW79" s="32">
        <v>241762.663663844</v>
      </c>
      <c r="CX79" s="32">
        <v>19941.240993938201</v>
      </c>
      <c r="CY79" s="32">
        <v>5.5957796425930999</v>
      </c>
      <c r="CZ79" s="32">
        <v>45.874159749452403</v>
      </c>
      <c r="DA79" s="32">
        <v>277.70748109028</v>
      </c>
      <c r="DB79" s="32">
        <v>10073.339461490101</v>
      </c>
      <c r="DC79" s="32">
        <v>0</v>
      </c>
      <c r="DD79" s="32">
        <v>1772.3513903733499</v>
      </c>
      <c r="DE79" s="32">
        <v>21.798724955149599</v>
      </c>
      <c r="DF79" s="32">
        <v>246.62342429572001</v>
      </c>
      <c r="DG79" s="32">
        <v>0.80806827711220697</v>
      </c>
      <c r="DH79" s="32">
        <v>22.250318766181199</v>
      </c>
      <c r="DI79" s="32">
        <v>48.243252564151902</v>
      </c>
      <c r="DJ79" s="32">
        <v>15287.297918160801</v>
      </c>
      <c r="DK79" s="32">
        <v>8597.6366240885309</v>
      </c>
      <c r="DL79" s="32">
        <v>143490.85918061301</v>
      </c>
      <c r="DM79" s="32">
        <v>8086.7446819943998</v>
      </c>
      <c r="DN79" s="32">
        <v>103.326450085933</v>
      </c>
      <c r="DO79" s="32">
        <v>10.595786868790301</v>
      </c>
      <c r="DP79" s="32">
        <v>25.446593313866799</v>
      </c>
      <c r="DQ79" s="32">
        <v>140311.16331702701</v>
      </c>
      <c r="DR79" s="32">
        <v>5135.0195175755898</v>
      </c>
      <c r="DS79" s="32">
        <v>12494.485382971799</v>
      </c>
      <c r="DT79" s="32">
        <v>46316.466390817899</v>
      </c>
      <c r="DU79" s="32">
        <v>5350.4568614609198</v>
      </c>
      <c r="DV79" s="32">
        <v>5449.4303173941798</v>
      </c>
      <c r="DW79" s="32">
        <v>11081.6048157844</v>
      </c>
      <c r="DX79" s="32">
        <v>24576.713421267101</v>
      </c>
      <c r="DY79" s="32">
        <v>266348.34979285399</v>
      </c>
      <c r="DZ79" s="32">
        <v>8601.8768816269494</v>
      </c>
      <c r="EA79" s="32">
        <v>9.2697998513746105E-2</v>
      </c>
      <c r="EB79" s="32">
        <v>14453.5364535231</v>
      </c>
      <c r="EC79" s="32">
        <v>178.15080756488399</v>
      </c>
      <c r="ED79" s="32">
        <v>8241.9699577761203</v>
      </c>
      <c r="EE79" s="32">
        <v>729.85518976179299</v>
      </c>
      <c r="EF79" s="32">
        <v>19601.1556827729</v>
      </c>
      <c r="EG79" s="32">
        <v>3569.4910820506502</v>
      </c>
      <c r="EH79" s="32">
        <v>51759.820677878997</v>
      </c>
      <c r="EI79" s="32">
        <v>32445.217514576201</v>
      </c>
      <c r="EJ79" s="32">
        <v>11098.636850581999</v>
      </c>
      <c r="EK79" s="32">
        <v>162951.46400435001</v>
      </c>
      <c r="EL79" s="32">
        <v>8781.7607066838991</v>
      </c>
      <c r="EM79" s="32">
        <v>2197.0779231256302</v>
      </c>
      <c r="EN79" s="32">
        <v>124.73075397913</v>
      </c>
      <c r="EO79" s="32">
        <v>21.4720318180117</v>
      </c>
      <c r="EP79" s="32">
        <v>0</v>
      </c>
      <c r="EQ79" s="32">
        <v>1.6521310686034401</v>
      </c>
      <c r="ER79" s="32">
        <v>0</v>
      </c>
      <c r="ES79" s="32">
        <v>0.74565821298958401</v>
      </c>
      <c r="ET79" s="32">
        <v>512689.45245777402</v>
      </c>
      <c r="EU79" s="32">
        <v>65051.327637839298</v>
      </c>
      <c r="EV79" s="32">
        <v>118741.46183524599</v>
      </c>
      <c r="EW79" s="32">
        <v>37474.112515007197</v>
      </c>
      <c r="EX79" s="32">
        <v>19314.182742556099</v>
      </c>
      <c r="EY79" s="32">
        <v>65260.485587795898</v>
      </c>
      <c r="EZ79" s="32">
        <v>27706.708403347398</v>
      </c>
      <c r="FA79" s="32">
        <v>69597.327109997306</v>
      </c>
      <c r="FB79" s="32">
        <v>129273.73129706099</v>
      </c>
      <c r="FC79" s="32">
        <v>192030.96549775</v>
      </c>
      <c r="FD79" s="32">
        <v>53871.184335770602</v>
      </c>
      <c r="FE79" s="32">
        <v>1667.67333534963</v>
      </c>
      <c r="FF79" s="32">
        <v>1717.6706132474801</v>
      </c>
      <c r="FG79" s="32">
        <v>4397.2317333084402</v>
      </c>
      <c r="FH79" s="32">
        <v>1406.8070353099699</v>
      </c>
      <c r="FI79" s="32">
        <v>0</v>
      </c>
      <c r="FJ79" s="32">
        <v>0</v>
      </c>
      <c r="FK79" s="32">
        <v>0</v>
      </c>
      <c r="FL79" s="32">
        <v>0</v>
      </c>
      <c r="FM79" s="32">
        <v>0</v>
      </c>
      <c r="FN79" s="32">
        <v>0</v>
      </c>
      <c r="FO79" s="32">
        <v>0.90034244585249601</v>
      </c>
      <c r="FP79" s="32">
        <v>263.81436179306797</v>
      </c>
      <c r="FQ79" s="32">
        <v>2882.1822550216698</v>
      </c>
      <c r="FR79" s="32">
        <v>1248.3932259527701</v>
      </c>
      <c r="FS79" s="32">
        <v>0</v>
      </c>
      <c r="FT79" s="32">
        <v>915187.16399484</v>
      </c>
      <c r="FU79" s="32">
        <v>642962.33137693803</v>
      </c>
      <c r="FV79" s="32">
        <v>183551.907065999</v>
      </c>
      <c r="FW79" s="32">
        <v>2.2928076229449599</v>
      </c>
      <c r="FX79" s="32">
        <v>0</v>
      </c>
      <c r="FY79" s="32">
        <v>0</v>
      </c>
      <c r="FZ79" s="32">
        <v>0</v>
      </c>
      <c r="GA79" s="32">
        <v>0</v>
      </c>
      <c r="GB79" s="32">
        <v>0</v>
      </c>
      <c r="GC79" s="32">
        <v>0</v>
      </c>
      <c r="GD79" s="32">
        <v>154.639343008445</v>
      </c>
      <c r="GE79" s="32">
        <v>0</v>
      </c>
      <c r="GF79" s="32">
        <v>5629.9438328327396</v>
      </c>
      <c r="GG79" s="32">
        <v>853.10900913434898</v>
      </c>
      <c r="GH79" s="32">
        <v>1902.9091513359699</v>
      </c>
      <c r="GI79" s="32">
        <v>66184.083872281306</v>
      </c>
      <c r="GJ79" s="32">
        <v>12.9855240956052</v>
      </c>
      <c r="GK79" s="32">
        <v>537.09947904815897</v>
      </c>
      <c r="GL79" s="32">
        <v>721.87457031574695</v>
      </c>
      <c r="GM79" s="32">
        <v>1438.3435571094101</v>
      </c>
      <c r="GN79" s="32">
        <v>21349.858517579301</v>
      </c>
      <c r="GO79" s="32">
        <v>8443.4723584938492</v>
      </c>
      <c r="GP79" s="32">
        <v>2.9234857083121302</v>
      </c>
      <c r="GQ79" s="32">
        <v>237.10756523828499</v>
      </c>
      <c r="GR79" s="32">
        <v>3715.2938455502399</v>
      </c>
      <c r="GS79" s="32">
        <v>5853.2078611858797</v>
      </c>
      <c r="GT79" s="32">
        <v>0</v>
      </c>
      <c r="GU79" s="32">
        <v>285238.42105451197</v>
      </c>
      <c r="GV79" s="32">
        <v>3681.52332652309</v>
      </c>
      <c r="GW79" s="32">
        <v>261239.86056974999</v>
      </c>
      <c r="GX79" s="32">
        <v>3217.4973968744098</v>
      </c>
      <c r="GY79" s="32">
        <v>0</v>
      </c>
      <c r="GZ79" s="32">
        <v>63.867722734747304</v>
      </c>
      <c r="HA79" s="32">
        <v>362.43722766206503</v>
      </c>
      <c r="HB79" s="32">
        <v>4.0824913319781997</v>
      </c>
      <c r="HC79" s="32">
        <v>8225.4322792437306</v>
      </c>
      <c r="HD79" s="32">
        <v>7199.6428742821799</v>
      </c>
      <c r="HE79" s="32">
        <v>4257.9399193047302</v>
      </c>
      <c r="HF79" s="32">
        <v>0</v>
      </c>
      <c r="HG79" s="32">
        <v>0</v>
      </c>
      <c r="HH79" s="32">
        <v>0</v>
      </c>
      <c r="HI79" s="33">
        <f t="shared" si="27"/>
        <v>8624944.2515441738</v>
      </c>
      <c r="HJ79" s="34">
        <v>383653.38510215702</v>
      </c>
      <c r="HK79" s="34">
        <v>3222968.3871170701</v>
      </c>
      <c r="HL79" s="33">
        <v>3606621.77221923</v>
      </c>
      <c r="HM79" s="34">
        <v>0</v>
      </c>
      <c r="HN79" s="33">
        <v>3606621.77221923</v>
      </c>
      <c r="HO79" s="34">
        <v>0</v>
      </c>
      <c r="HP79" s="34">
        <v>-1212998.2723703899</v>
      </c>
      <c r="HQ79" s="33">
        <v>-1212998.2723703899</v>
      </c>
      <c r="HR79" s="34">
        <v>20235622.564267602</v>
      </c>
      <c r="HS79" s="35">
        <v>22629246.0641164</v>
      </c>
      <c r="HT79" s="34">
        <v>428886.73842908902</v>
      </c>
      <c r="HU79" s="36">
        <v>30825303.5772315</v>
      </c>
      <c r="HX79" s="32">
        <v>0</v>
      </c>
      <c r="HY79" s="32">
        <v>389.80107224385</v>
      </c>
    </row>
    <row r="80" spans="1:233" x14ac:dyDescent="0.3">
      <c r="A80" s="74"/>
      <c r="B80" s="31" t="s">
        <v>80</v>
      </c>
      <c r="C80" s="21" t="s">
        <v>303</v>
      </c>
      <c r="D80" s="32">
        <v>245447.93669587799</v>
      </c>
      <c r="E80" s="32">
        <f t="shared" si="26"/>
        <v>1477236.5016099622</v>
      </c>
      <c r="F80" s="32">
        <f t="shared" si="28"/>
        <v>22287.890898227775</v>
      </c>
      <c r="G80" s="32">
        <v>12058.510907513401</v>
      </c>
      <c r="H80" s="32">
        <v>10212.1077650068</v>
      </c>
      <c r="I80" s="32">
        <v>9383.39296569404</v>
      </c>
      <c r="J80" s="32">
        <v>11941.108652446401</v>
      </c>
      <c r="K80" s="32">
        <v>143.485591894821</v>
      </c>
      <c r="L80" s="32">
        <v>4896.5649100609498</v>
      </c>
      <c r="M80" s="32">
        <v>118192.88601657</v>
      </c>
      <c r="N80" s="32">
        <v>11982.091534773501</v>
      </c>
      <c r="O80" s="32">
        <v>2062.4969385965401</v>
      </c>
      <c r="P80" s="32">
        <v>1031.3242910285201</v>
      </c>
      <c r="Q80" s="32">
        <v>48588.132758274201</v>
      </c>
      <c r="R80" s="32">
        <v>88617.032860374602</v>
      </c>
      <c r="S80" s="32">
        <v>68901.487523619799</v>
      </c>
      <c r="T80" s="32">
        <v>275657.96601585799</v>
      </c>
      <c r="U80" s="32">
        <v>507103.80321687902</v>
      </c>
      <c r="V80" s="32">
        <v>445653.97597054997</v>
      </c>
      <c r="W80" s="32">
        <f t="shared" si="25"/>
        <v>498962.87211498013</v>
      </c>
      <c r="X80" s="32">
        <f t="shared" si="29"/>
        <v>43636.884774055892</v>
      </c>
      <c r="Y80" s="32">
        <v>27661.125518714402</v>
      </c>
      <c r="Z80" s="32">
        <v>827698.86846362497</v>
      </c>
      <c r="AA80" s="32">
        <v>314822.81266095903</v>
      </c>
      <c r="AB80" s="32">
        <v>675406.46064650698</v>
      </c>
      <c r="AC80" s="32">
        <v>509113.12861838797</v>
      </c>
      <c r="AD80" s="32">
        <v>742866.59004266304</v>
      </c>
      <c r="AE80" s="32">
        <v>892697.98334237398</v>
      </c>
      <c r="AF80" s="32">
        <v>527160.97622630198</v>
      </c>
      <c r="AG80" s="32">
        <v>2473071.9723073202</v>
      </c>
      <c r="AH80" s="32">
        <v>522083.84856527101</v>
      </c>
      <c r="AI80" s="32">
        <v>2307650.6767208301</v>
      </c>
      <c r="AJ80" s="32">
        <v>501054.412059083</v>
      </c>
      <c r="AK80" s="32">
        <v>353058.22890729998</v>
      </c>
      <c r="AL80" s="32">
        <v>361349.13111189898</v>
      </c>
      <c r="AM80" s="32">
        <v>10946.473835484099</v>
      </c>
      <c r="AN80" s="32">
        <v>11890.524211456899</v>
      </c>
      <c r="AO80" s="32">
        <v>35611.246975249996</v>
      </c>
      <c r="AP80" s="32">
        <v>179798.20024293999</v>
      </c>
      <c r="AQ80" s="32">
        <v>86952.393532884103</v>
      </c>
      <c r="AR80" s="32">
        <v>571142.57909242203</v>
      </c>
      <c r="AS80" s="32">
        <v>465681.68919261999</v>
      </c>
      <c r="AT80" s="32">
        <v>252229.234948322</v>
      </c>
      <c r="AU80" s="32">
        <v>294378.12240524701</v>
      </c>
      <c r="AV80" s="32">
        <v>803464.001339935</v>
      </c>
      <c r="AW80" s="32">
        <v>2277362.8798802998</v>
      </c>
      <c r="AX80" s="32">
        <v>126135.00150475399</v>
      </c>
      <c r="AY80" s="32">
        <v>697459.58195756201</v>
      </c>
      <c r="AZ80" s="32">
        <v>83780.758051684694</v>
      </c>
      <c r="BA80" s="32">
        <v>1729373.3055991801</v>
      </c>
      <c r="BB80" s="32">
        <v>288478.77801543399</v>
      </c>
      <c r="BC80" s="32">
        <v>1129234.80665482</v>
      </c>
      <c r="BD80" s="32">
        <v>1276019.4751148799</v>
      </c>
      <c r="BE80" s="32">
        <v>1121999.36524122</v>
      </c>
      <c r="BF80" s="32">
        <v>3270556.5383011401</v>
      </c>
      <c r="BG80" s="32">
        <v>62403.201778444702</v>
      </c>
      <c r="BH80" s="32">
        <v>8569.81475570156</v>
      </c>
      <c r="BI80" s="32">
        <v>5534934.1376139</v>
      </c>
      <c r="BJ80" s="32">
        <v>3012223.8687820998</v>
      </c>
      <c r="BK80" s="32">
        <v>226609.51967961501</v>
      </c>
      <c r="BL80" s="32">
        <v>376735.49122917902</v>
      </c>
      <c r="BM80" s="32">
        <v>581570.114805341</v>
      </c>
      <c r="BN80" s="32">
        <v>2031925.2377781</v>
      </c>
      <c r="BO80" s="32">
        <v>2526400.0741620502</v>
      </c>
      <c r="BP80" s="32">
        <v>470818.348199156</v>
      </c>
      <c r="BQ80" s="32">
        <v>417294.67395191698</v>
      </c>
      <c r="BR80" s="32">
        <v>590473.59503428102</v>
      </c>
      <c r="BS80" s="32">
        <v>637699.50610607199</v>
      </c>
      <c r="BT80" s="32">
        <v>627887.71809371503</v>
      </c>
      <c r="BU80" s="32">
        <v>49538.972599765497</v>
      </c>
      <c r="BV80" s="32">
        <v>436080.71086513298</v>
      </c>
      <c r="BW80" s="32">
        <v>2846258.1112984801</v>
      </c>
      <c r="BX80" s="32">
        <v>2370625.6468662801</v>
      </c>
      <c r="BY80" s="32">
        <v>28071904.50784</v>
      </c>
      <c r="BZ80" s="32">
        <v>1228442.2686447499</v>
      </c>
      <c r="CA80" s="32">
        <v>1414766.1955013601</v>
      </c>
      <c r="CB80" s="32">
        <v>1727400.8499525399</v>
      </c>
      <c r="CC80" s="32">
        <v>162833.30769886301</v>
      </c>
      <c r="CD80" s="32">
        <v>1039404.51298173</v>
      </c>
      <c r="CE80" s="32">
        <v>631131.73145069706</v>
      </c>
      <c r="CF80" s="32">
        <v>501201.16233947698</v>
      </c>
      <c r="CG80" s="32">
        <v>127447.56303980001</v>
      </c>
      <c r="CH80" s="32">
        <v>172153.9323283</v>
      </c>
      <c r="CI80" s="32">
        <v>8640.8720243342195</v>
      </c>
      <c r="CJ80" s="32">
        <v>7573.7842650113298</v>
      </c>
      <c r="CK80" s="32">
        <v>491399.88921591901</v>
      </c>
      <c r="CL80" s="32">
        <v>26168.793621336601</v>
      </c>
      <c r="CM80" s="32">
        <v>80128.537102651593</v>
      </c>
      <c r="CN80" s="32">
        <v>10455.613454675</v>
      </c>
      <c r="CO80" s="32">
        <v>32127.003246193599</v>
      </c>
      <c r="CP80" s="32">
        <v>43946.875974044196</v>
      </c>
      <c r="CQ80" s="32">
        <v>242663.07065056101</v>
      </c>
      <c r="CR80" s="32">
        <v>32448.590521304901</v>
      </c>
      <c r="CS80" s="32">
        <v>1112274.9785440799</v>
      </c>
      <c r="CT80" s="32">
        <v>758114.137276539</v>
      </c>
      <c r="CU80" s="32">
        <v>271855.773214555</v>
      </c>
      <c r="CV80" s="32">
        <v>803478.93193447404</v>
      </c>
      <c r="CW80" s="32">
        <v>701411.42526687798</v>
      </c>
      <c r="CX80" s="32">
        <v>634352.62675828801</v>
      </c>
      <c r="CY80" s="32">
        <v>136457.99432169599</v>
      </c>
      <c r="CZ80" s="32">
        <v>146305.65818058301</v>
      </c>
      <c r="DA80" s="32">
        <v>161629.681521989</v>
      </c>
      <c r="DB80" s="32">
        <v>734766.13960181002</v>
      </c>
      <c r="DC80" s="32">
        <v>209339.43197472801</v>
      </c>
      <c r="DD80" s="32">
        <v>1749566.2234906701</v>
      </c>
      <c r="DE80" s="32">
        <v>618431.79019871599</v>
      </c>
      <c r="DF80" s="32">
        <v>993213.55390160601</v>
      </c>
      <c r="DG80" s="32">
        <v>174418.80650971501</v>
      </c>
      <c r="DH80" s="32">
        <v>268913.81593464501</v>
      </c>
      <c r="DI80" s="32">
        <v>2587291.04178348</v>
      </c>
      <c r="DJ80" s="32">
        <v>884240.96970031899</v>
      </c>
      <c r="DK80" s="32">
        <v>456620.69936478999</v>
      </c>
      <c r="DL80" s="32">
        <v>1542278.21392619</v>
      </c>
      <c r="DM80" s="32">
        <v>1597721.25841517</v>
      </c>
      <c r="DN80" s="32">
        <v>2267769.49033482</v>
      </c>
      <c r="DO80" s="32">
        <v>1156649.1508679299</v>
      </c>
      <c r="DP80" s="32">
        <v>215468.12751910801</v>
      </c>
      <c r="DQ80" s="32">
        <v>12945544.2463308</v>
      </c>
      <c r="DR80" s="32">
        <v>134242.52080567001</v>
      </c>
      <c r="DS80" s="32">
        <v>208273.178626265</v>
      </c>
      <c r="DT80" s="32">
        <v>1310849.16291105</v>
      </c>
      <c r="DU80" s="32">
        <v>1105971.7750908399</v>
      </c>
      <c r="DV80" s="32">
        <v>5547294.0448930096</v>
      </c>
      <c r="DW80" s="32">
        <v>3306814.60031546</v>
      </c>
      <c r="DX80" s="32">
        <v>4226654.5273025502</v>
      </c>
      <c r="DY80" s="32">
        <v>13431477.556683101</v>
      </c>
      <c r="DZ80" s="32">
        <v>2596363.1775064399</v>
      </c>
      <c r="EA80" s="32">
        <v>324524.79727782903</v>
      </c>
      <c r="EB80" s="32">
        <v>1810837.6853837301</v>
      </c>
      <c r="EC80" s="32">
        <v>289687.778162528</v>
      </c>
      <c r="ED80" s="32">
        <v>861069.241048689</v>
      </c>
      <c r="EE80" s="32">
        <v>104995.50979852601</v>
      </c>
      <c r="EF80" s="32">
        <v>799393.987818119</v>
      </c>
      <c r="EG80" s="32">
        <v>3847261.7455173102</v>
      </c>
      <c r="EH80" s="32">
        <v>4581169.97579714</v>
      </c>
      <c r="EI80" s="32">
        <v>2717285.0408639298</v>
      </c>
      <c r="EJ80" s="32">
        <v>2590539.5287720799</v>
      </c>
      <c r="EK80" s="32">
        <v>2033318.8637496301</v>
      </c>
      <c r="EL80" s="32">
        <v>259464.79330428701</v>
      </c>
      <c r="EM80" s="32">
        <v>51409.398612038</v>
      </c>
      <c r="EN80" s="32">
        <v>12010.203080846901</v>
      </c>
      <c r="EO80" s="32">
        <v>9079.9358951424601</v>
      </c>
      <c r="EP80" s="32">
        <v>2272.1971735408601</v>
      </c>
      <c r="EQ80" s="32">
        <v>2996.7933869725598</v>
      </c>
      <c r="ER80" s="32">
        <v>16059.539527618599</v>
      </c>
      <c r="ES80" s="32">
        <v>627241.35891901294</v>
      </c>
      <c r="ET80" s="32">
        <v>3469191.8121545501</v>
      </c>
      <c r="EU80" s="32">
        <v>1238815.2129919401</v>
      </c>
      <c r="EV80" s="32">
        <v>1544789.0313320199</v>
      </c>
      <c r="EW80" s="32">
        <v>532158.54087047698</v>
      </c>
      <c r="EX80" s="32">
        <v>143772.807275208</v>
      </c>
      <c r="EY80" s="32">
        <v>377187.10404031799</v>
      </c>
      <c r="EZ80" s="32">
        <v>393759.61144619802</v>
      </c>
      <c r="FA80" s="32">
        <v>1692237.56687401</v>
      </c>
      <c r="FB80" s="32">
        <v>4479069.6563225901</v>
      </c>
      <c r="FC80" s="32">
        <v>906743.53204046702</v>
      </c>
      <c r="FD80" s="32">
        <v>959982.99307242397</v>
      </c>
      <c r="FE80" s="32">
        <v>476391.964148272</v>
      </c>
      <c r="FF80" s="32">
        <v>567467.82449589402</v>
      </c>
      <c r="FG80" s="32">
        <v>6827.3517156437902</v>
      </c>
      <c r="FH80" s="32">
        <v>5370.7516216947097</v>
      </c>
      <c r="FI80" s="32">
        <v>3581.0512041649299</v>
      </c>
      <c r="FJ80" s="32">
        <v>9572.2154482506794</v>
      </c>
      <c r="FK80" s="32">
        <v>172.208334700541</v>
      </c>
      <c r="FL80" s="32">
        <v>1028.5288620200399</v>
      </c>
      <c r="FM80" s="32">
        <v>265.75832897843799</v>
      </c>
      <c r="FN80" s="32">
        <v>137.833180568149</v>
      </c>
      <c r="FO80" s="32">
        <v>155.087387375844</v>
      </c>
      <c r="FP80" s="32">
        <v>5833.81601773086</v>
      </c>
      <c r="FQ80" s="32">
        <v>18652.112065669498</v>
      </c>
      <c r="FR80" s="32">
        <v>200833.965136293</v>
      </c>
      <c r="FS80" s="32">
        <v>1191968.1417272</v>
      </c>
      <c r="FT80" s="32">
        <v>462914.58635622001</v>
      </c>
      <c r="FU80" s="32">
        <v>1237411.9867815301</v>
      </c>
      <c r="FV80" s="32">
        <v>181867.93070484101</v>
      </c>
      <c r="FW80" s="32">
        <v>572.990830148947</v>
      </c>
      <c r="FX80" s="32">
        <v>854581.19649262901</v>
      </c>
      <c r="FY80" s="32">
        <v>1035.31091683306</v>
      </c>
      <c r="FZ80" s="32">
        <v>598.67157263767206</v>
      </c>
      <c r="GA80" s="32">
        <v>3588.3050562421199</v>
      </c>
      <c r="GB80" s="32">
        <v>144.68682461089099</v>
      </c>
      <c r="GC80" s="32">
        <v>753.94787049163403</v>
      </c>
      <c r="GD80" s="32">
        <v>1160.7095954505201</v>
      </c>
      <c r="GE80" s="32">
        <v>1081.13724307138</v>
      </c>
      <c r="GF80" s="32">
        <v>56627.294509751897</v>
      </c>
      <c r="GG80" s="32">
        <v>1420761.50775563</v>
      </c>
      <c r="GH80" s="32">
        <v>13503.4535810079</v>
      </c>
      <c r="GI80" s="32">
        <v>422378.18665844301</v>
      </c>
      <c r="GJ80" s="32">
        <v>264124.18881341798</v>
      </c>
      <c r="GK80" s="32">
        <v>12650.943197185599</v>
      </c>
      <c r="GL80" s="32">
        <v>5912.9837104440503</v>
      </c>
      <c r="GM80" s="32">
        <v>11069.954531048899</v>
      </c>
      <c r="GN80" s="32">
        <v>132933.07910783301</v>
      </c>
      <c r="GO80" s="32">
        <v>621094.26034122601</v>
      </c>
      <c r="GP80" s="32">
        <v>60.603638699351499</v>
      </c>
      <c r="GQ80" s="32">
        <v>46708.608117546297</v>
      </c>
      <c r="GR80" s="32">
        <v>262801.18985700299</v>
      </c>
      <c r="GS80" s="32">
        <v>60671.086562588302</v>
      </c>
      <c r="GT80" s="32">
        <v>487.03515953723098</v>
      </c>
      <c r="GU80" s="32">
        <v>1103072.27930886</v>
      </c>
      <c r="GV80" s="32">
        <v>23996.2292326104</v>
      </c>
      <c r="GW80" s="32">
        <v>335696.22318417602</v>
      </c>
      <c r="GX80" s="32">
        <v>1069810.0596163699</v>
      </c>
      <c r="GY80" s="32">
        <v>1287616.48887481</v>
      </c>
      <c r="GZ80" s="32">
        <v>14367.8320218103</v>
      </c>
      <c r="HA80" s="32">
        <v>14473.5544987138</v>
      </c>
      <c r="HB80" s="32">
        <v>183731.42605137001</v>
      </c>
      <c r="HC80" s="32">
        <v>70927.462002127693</v>
      </c>
      <c r="HD80" s="32">
        <v>83439.4075258917</v>
      </c>
      <c r="HE80" s="32">
        <v>14464.4354513865</v>
      </c>
      <c r="HF80" s="32">
        <v>735503.65967894695</v>
      </c>
      <c r="HG80" s="32">
        <v>0</v>
      </c>
      <c r="HH80" s="32">
        <v>13.4290513319848</v>
      </c>
      <c r="HI80" s="33">
        <f t="shared" si="27"/>
        <v>203689725.31622997</v>
      </c>
      <c r="HJ80" s="34">
        <v>0</v>
      </c>
      <c r="HK80" s="34">
        <v>0</v>
      </c>
      <c r="HL80" s="33">
        <v>0</v>
      </c>
      <c r="HM80" s="34">
        <v>0</v>
      </c>
      <c r="HN80" s="33">
        <v>0</v>
      </c>
      <c r="HO80" s="34">
        <v>0</v>
      </c>
      <c r="HP80" s="34">
        <v>-5668212.6213668399</v>
      </c>
      <c r="HQ80" s="33">
        <v>-5668212.6213668399</v>
      </c>
      <c r="HR80" s="34">
        <v>34011824.260187097</v>
      </c>
      <c r="HS80" s="35">
        <v>28343611.638820201</v>
      </c>
      <c r="HT80" s="34">
        <v>8214767.4126984105</v>
      </c>
      <c r="HU80" s="36">
        <v>223818569.54235199</v>
      </c>
      <c r="HX80" s="32">
        <v>1499524.3925081899</v>
      </c>
      <c r="HY80" s="32">
        <v>542599.75688903604</v>
      </c>
    </row>
    <row r="81" spans="1:233" x14ac:dyDescent="0.3">
      <c r="A81" s="74"/>
      <c r="B81" s="31" t="s">
        <v>81</v>
      </c>
      <c r="C81" s="21" t="s">
        <v>304</v>
      </c>
      <c r="D81" s="32">
        <v>722.94086827727301</v>
      </c>
      <c r="E81" s="32">
        <f t="shared" si="26"/>
        <v>3264.1279472770857</v>
      </c>
      <c r="F81" s="32">
        <f t="shared" si="28"/>
        <v>49.247718620194469</v>
      </c>
      <c r="G81" s="32">
        <v>288.11767983788201</v>
      </c>
      <c r="H81" s="32">
        <v>483.56248228093801</v>
      </c>
      <c r="I81" s="32">
        <v>1132.44843185577</v>
      </c>
      <c r="J81" s="32">
        <v>4944.1037888396804</v>
      </c>
      <c r="K81" s="32">
        <v>2389.7900541896602</v>
      </c>
      <c r="L81" s="32">
        <v>88.286536790494793</v>
      </c>
      <c r="M81" s="32">
        <v>86046.266999695101</v>
      </c>
      <c r="N81" s="32">
        <v>3944.6089745047602</v>
      </c>
      <c r="O81" s="32">
        <v>399.31307388223001</v>
      </c>
      <c r="P81" s="32">
        <v>30078.189282886698</v>
      </c>
      <c r="Q81" s="32">
        <v>96432.371936986703</v>
      </c>
      <c r="R81" s="32">
        <v>327819.44655109203</v>
      </c>
      <c r="S81" s="32">
        <v>150622.90292404199</v>
      </c>
      <c r="T81" s="32">
        <v>285178.34033372102</v>
      </c>
      <c r="U81" s="32">
        <v>162.066132256863</v>
      </c>
      <c r="V81" s="32">
        <v>1294.0510518297201</v>
      </c>
      <c r="W81" s="32">
        <f t="shared" si="25"/>
        <v>132.29925071822706</v>
      </c>
      <c r="X81" s="32">
        <f t="shared" si="29"/>
        <v>11.570253984658915</v>
      </c>
      <c r="Y81" s="32">
        <v>2205.3531033599402</v>
      </c>
      <c r="Z81" s="32">
        <v>1443.2253374873001</v>
      </c>
      <c r="AA81" s="32">
        <v>3780.5286801914899</v>
      </c>
      <c r="AB81" s="32">
        <v>1332.4023308831299</v>
      </c>
      <c r="AC81" s="32">
        <v>803.73514574708395</v>
      </c>
      <c r="AD81" s="32">
        <v>85.962571657770496</v>
      </c>
      <c r="AE81" s="32">
        <v>14.3785590977747</v>
      </c>
      <c r="AF81" s="32">
        <v>898.927926776351</v>
      </c>
      <c r="AG81" s="32">
        <v>33043.488598803197</v>
      </c>
      <c r="AH81" s="32">
        <v>500.97395936272898</v>
      </c>
      <c r="AI81" s="32">
        <v>2.5245387250052498</v>
      </c>
      <c r="AJ81" s="32">
        <v>1.5402258263144799</v>
      </c>
      <c r="AK81" s="32">
        <v>9.3177110092483595</v>
      </c>
      <c r="AL81" s="32">
        <v>0</v>
      </c>
      <c r="AM81" s="32">
        <v>0</v>
      </c>
      <c r="AN81" s="32">
        <v>0</v>
      </c>
      <c r="AO81" s="32">
        <v>0</v>
      </c>
      <c r="AP81" s="32">
        <v>786.67471212578005</v>
      </c>
      <c r="AQ81" s="32">
        <v>3.9075837192431502</v>
      </c>
      <c r="AR81" s="32">
        <v>149.53273967430201</v>
      </c>
      <c r="AS81" s="32">
        <v>1942.5357891885201</v>
      </c>
      <c r="AT81" s="32">
        <v>326.83294526102202</v>
      </c>
      <c r="AU81" s="32">
        <v>1547.2432022681401</v>
      </c>
      <c r="AV81" s="32">
        <v>1161.1053284397201</v>
      </c>
      <c r="AW81" s="32">
        <v>1414.8273118715199</v>
      </c>
      <c r="AX81" s="32">
        <v>20159.882579851899</v>
      </c>
      <c r="AY81" s="32">
        <v>37293.646464427402</v>
      </c>
      <c r="AZ81" s="32">
        <v>366.18978667443002</v>
      </c>
      <c r="BA81" s="32">
        <v>103.903826937388</v>
      </c>
      <c r="BB81" s="32">
        <v>16122.4558932493</v>
      </c>
      <c r="BC81" s="32">
        <v>22.4802821368141</v>
      </c>
      <c r="BD81" s="32">
        <v>28.543128874147602</v>
      </c>
      <c r="BE81" s="32">
        <v>9917.47720388985</v>
      </c>
      <c r="BF81" s="32">
        <v>6916.1990241620397</v>
      </c>
      <c r="BG81" s="32">
        <v>225.210927544859</v>
      </c>
      <c r="BH81" s="32">
        <v>7020.5574076102102</v>
      </c>
      <c r="BI81" s="32">
        <v>778513.62078201806</v>
      </c>
      <c r="BJ81" s="32">
        <v>8735.2005487342594</v>
      </c>
      <c r="BK81" s="32">
        <v>1267.80748206979</v>
      </c>
      <c r="BL81" s="32">
        <v>113442.50757126699</v>
      </c>
      <c r="BM81" s="32">
        <v>195881.99258408201</v>
      </c>
      <c r="BN81" s="32">
        <v>17403.3991973843</v>
      </c>
      <c r="BO81" s="32">
        <v>2969.2398955287899</v>
      </c>
      <c r="BP81" s="32">
        <v>19.6263396259465</v>
      </c>
      <c r="BQ81" s="32">
        <v>9636.6615228694009</v>
      </c>
      <c r="BR81" s="32">
        <v>921.90727387452796</v>
      </c>
      <c r="BS81" s="32">
        <v>66.056323597048404</v>
      </c>
      <c r="BT81" s="32">
        <v>571.87057283311503</v>
      </c>
      <c r="BU81" s="32">
        <v>57.0572153351998</v>
      </c>
      <c r="BV81" s="32">
        <v>759.491333301145</v>
      </c>
      <c r="BW81" s="32">
        <v>21371.240394170502</v>
      </c>
      <c r="BX81" s="32">
        <v>0.90411328402156799</v>
      </c>
      <c r="BY81" s="32">
        <v>7125.0698776336803</v>
      </c>
      <c r="BZ81" s="32">
        <v>5143625.2581354603</v>
      </c>
      <c r="CA81" s="32">
        <v>42858870.982730001</v>
      </c>
      <c r="CB81" s="32">
        <v>2676424.26969042</v>
      </c>
      <c r="CC81" s="32">
        <v>27586.316469091998</v>
      </c>
      <c r="CD81" s="32">
        <v>19243.932163295602</v>
      </c>
      <c r="CE81" s="32">
        <v>67078.783637240893</v>
      </c>
      <c r="CF81" s="32">
        <v>61973.599087662202</v>
      </c>
      <c r="CG81" s="32">
        <v>43913.707913549799</v>
      </c>
      <c r="CH81" s="32">
        <v>61818.9595116497</v>
      </c>
      <c r="CI81" s="32">
        <v>12926.686050635601</v>
      </c>
      <c r="CJ81" s="32">
        <v>66268.7380597499</v>
      </c>
      <c r="CK81" s="32">
        <v>224409.03466977799</v>
      </c>
      <c r="CL81" s="32">
        <v>11684.6112951333</v>
      </c>
      <c r="CM81" s="32">
        <v>206673.038356217</v>
      </c>
      <c r="CN81" s="32">
        <v>17073.763112027798</v>
      </c>
      <c r="CO81" s="32">
        <v>2616.3556545726001</v>
      </c>
      <c r="CP81" s="32">
        <v>77.373251702534006</v>
      </c>
      <c r="CQ81" s="32">
        <v>720.25750820071596</v>
      </c>
      <c r="CR81" s="32">
        <v>2423.16091640271</v>
      </c>
      <c r="CS81" s="32">
        <v>3400.21776379421</v>
      </c>
      <c r="CT81" s="32">
        <v>13381.3877675041</v>
      </c>
      <c r="CU81" s="32">
        <v>196.65733800248401</v>
      </c>
      <c r="CV81" s="32">
        <v>259096.76227841299</v>
      </c>
      <c r="CW81" s="32">
        <v>66.372211341049294</v>
      </c>
      <c r="CX81" s="32">
        <v>59114.641662441798</v>
      </c>
      <c r="CY81" s="32">
        <v>602.00113577692002</v>
      </c>
      <c r="CZ81" s="32">
        <v>38.673618564338902</v>
      </c>
      <c r="DA81" s="32">
        <v>2687.1089230238099</v>
      </c>
      <c r="DB81" s="32">
        <v>60.216604464900499</v>
      </c>
      <c r="DC81" s="32">
        <v>1455.0991782779299</v>
      </c>
      <c r="DD81" s="32">
        <v>29.140864539477199</v>
      </c>
      <c r="DE81" s="32">
        <v>33.222209024766002</v>
      </c>
      <c r="DF81" s="32">
        <v>88626.043265031301</v>
      </c>
      <c r="DG81" s="32">
        <v>705.76064155703295</v>
      </c>
      <c r="DH81" s="32">
        <v>21603.800562825301</v>
      </c>
      <c r="DI81" s="32">
        <v>9225.1071758682501</v>
      </c>
      <c r="DJ81" s="32">
        <v>9291.6930405042604</v>
      </c>
      <c r="DK81" s="32">
        <v>637.90676416805104</v>
      </c>
      <c r="DL81" s="32">
        <v>198.72735833069399</v>
      </c>
      <c r="DM81" s="32">
        <v>12412.876166104301</v>
      </c>
      <c r="DN81" s="32">
        <v>74.604491144682299</v>
      </c>
      <c r="DO81" s="32">
        <v>20.544532251012999</v>
      </c>
      <c r="DP81" s="32">
        <v>509.81960814409899</v>
      </c>
      <c r="DQ81" s="32">
        <v>24.724545543878701</v>
      </c>
      <c r="DR81" s="32">
        <v>1482.9385212714201</v>
      </c>
      <c r="DS81" s="32">
        <v>3063.0225529847298</v>
      </c>
      <c r="DT81" s="32">
        <v>302.96572888729202</v>
      </c>
      <c r="DU81" s="32">
        <v>18.435445106983401</v>
      </c>
      <c r="DV81" s="32">
        <v>2553.7886683550701</v>
      </c>
      <c r="DW81" s="32">
        <v>2896.5180785265002</v>
      </c>
      <c r="DX81" s="32">
        <v>2.38073678345582</v>
      </c>
      <c r="DY81" s="32">
        <v>4081.8487282125702</v>
      </c>
      <c r="DZ81" s="32">
        <v>1561.09863616347</v>
      </c>
      <c r="EA81" s="32">
        <v>188.82718459999401</v>
      </c>
      <c r="EB81" s="32">
        <v>17.915890907633901</v>
      </c>
      <c r="EC81" s="32">
        <v>6002.7055278526796</v>
      </c>
      <c r="ED81" s="32">
        <v>37352.752885351198</v>
      </c>
      <c r="EE81" s="32">
        <v>98.778760265169794</v>
      </c>
      <c r="EF81" s="32">
        <v>223.30512311187201</v>
      </c>
      <c r="EG81" s="32">
        <v>791.78143240464203</v>
      </c>
      <c r="EH81" s="32">
        <v>27838.914675460899</v>
      </c>
      <c r="EI81" s="32">
        <v>675.97120535950796</v>
      </c>
      <c r="EJ81" s="32">
        <v>566.16420130468498</v>
      </c>
      <c r="EK81" s="32">
        <v>6254.7076863773</v>
      </c>
      <c r="EL81" s="32">
        <v>0</v>
      </c>
      <c r="EM81" s="32">
        <v>22216.253007586802</v>
      </c>
      <c r="EN81" s="32">
        <v>22043.993203767401</v>
      </c>
      <c r="EO81" s="32">
        <v>46864.9352011757</v>
      </c>
      <c r="EP81" s="32">
        <v>70.521709481549493</v>
      </c>
      <c r="EQ81" s="32">
        <v>140.96445805342799</v>
      </c>
      <c r="ER81" s="32">
        <v>834.83671576326606</v>
      </c>
      <c r="ES81" s="32">
        <v>1962.0737118417001</v>
      </c>
      <c r="ET81" s="32">
        <v>10136857.004544299</v>
      </c>
      <c r="EU81" s="32">
        <v>3122275.0675817202</v>
      </c>
      <c r="EV81" s="32">
        <v>5064888.6474186797</v>
      </c>
      <c r="EW81" s="32">
        <v>2283476.25187458</v>
      </c>
      <c r="EX81" s="32">
        <v>158344.04800349401</v>
      </c>
      <c r="EY81" s="32">
        <v>292170.84749432898</v>
      </c>
      <c r="EZ81" s="32">
        <v>1019915.68568163</v>
      </c>
      <c r="FA81" s="32">
        <v>3032208.2037939299</v>
      </c>
      <c r="FB81" s="32">
        <v>2793966.6782764099</v>
      </c>
      <c r="FC81" s="32">
        <v>2005951.3201011999</v>
      </c>
      <c r="FD81" s="32">
        <v>874199.49487504095</v>
      </c>
      <c r="FE81" s="32">
        <v>7426.0101034784002</v>
      </c>
      <c r="FF81" s="32">
        <v>162.870034998629</v>
      </c>
      <c r="FG81" s="32">
        <v>1084.2341422239299</v>
      </c>
      <c r="FH81" s="32">
        <v>943.79196189404502</v>
      </c>
      <c r="FI81" s="32">
        <v>110.357181335551</v>
      </c>
      <c r="FJ81" s="32">
        <v>126.663764892929</v>
      </c>
      <c r="FK81" s="32">
        <v>0.471118610618319</v>
      </c>
      <c r="FL81" s="32">
        <v>18.912402124695799</v>
      </c>
      <c r="FM81" s="32">
        <v>0</v>
      </c>
      <c r="FN81" s="32">
        <v>0.28549165130788601</v>
      </c>
      <c r="FO81" s="32">
        <v>0</v>
      </c>
      <c r="FP81" s="32">
        <v>3232.4326145591999</v>
      </c>
      <c r="FQ81" s="32">
        <v>341.87174863584602</v>
      </c>
      <c r="FR81" s="32">
        <v>245.068533535786</v>
      </c>
      <c r="FS81" s="32">
        <v>1242.1771918035599</v>
      </c>
      <c r="FT81" s="32">
        <v>2928.14348011826</v>
      </c>
      <c r="FU81" s="32">
        <v>2306.9038073127899</v>
      </c>
      <c r="FV81" s="32">
        <v>426.31004826493103</v>
      </c>
      <c r="FW81" s="32">
        <v>25.968437089799298</v>
      </c>
      <c r="FX81" s="32">
        <v>22743.952350362601</v>
      </c>
      <c r="FY81" s="32">
        <v>0</v>
      </c>
      <c r="FZ81" s="32">
        <v>0</v>
      </c>
      <c r="GA81" s="32">
        <v>1899.72529826594</v>
      </c>
      <c r="GB81" s="32">
        <v>708.07935225572305</v>
      </c>
      <c r="GC81" s="32">
        <v>0</v>
      </c>
      <c r="GD81" s="32">
        <v>0</v>
      </c>
      <c r="GE81" s="32">
        <v>117.504263038473</v>
      </c>
      <c r="GF81" s="32">
        <v>1391965.3074835101</v>
      </c>
      <c r="GG81" s="32">
        <v>0</v>
      </c>
      <c r="GH81" s="32">
        <v>504.019747985452</v>
      </c>
      <c r="GI81" s="32">
        <v>6364.9054162889997</v>
      </c>
      <c r="GJ81" s="32">
        <v>2084.4493115847199</v>
      </c>
      <c r="GK81" s="32">
        <v>16.678105520271</v>
      </c>
      <c r="GL81" s="32">
        <v>13.3929463305805</v>
      </c>
      <c r="GM81" s="32">
        <v>2051946.50278197</v>
      </c>
      <c r="GN81" s="32">
        <v>24.0241277876918</v>
      </c>
      <c r="GO81" s="32">
        <v>22342.716063243901</v>
      </c>
      <c r="GP81" s="32">
        <v>450.80927467601299</v>
      </c>
      <c r="GQ81" s="32">
        <v>24.979383558307699</v>
      </c>
      <c r="GR81" s="32">
        <v>92.837751493906794</v>
      </c>
      <c r="GS81" s="32">
        <v>3912.7114292772599</v>
      </c>
      <c r="GT81" s="32">
        <v>0.57884053617525699</v>
      </c>
      <c r="GU81" s="32">
        <v>0</v>
      </c>
      <c r="GV81" s="32">
        <v>0</v>
      </c>
      <c r="GW81" s="32">
        <v>0</v>
      </c>
      <c r="GX81" s="32">
        <v>19.286071575022799</v>
      </c>
      <c r="GY81" s="32">
        <v>5866.4352983779399</v>
      </c>
      <c r="GZ81" s="32">
        <v>1.10529724781787</v>
      </c>
      <c r="HA81" s="32">
        <v>0</v>
      </c>
      <c r="HB81" s="32">
        <v>0</v>
      </c>
      <c r="HC81" s="32">
        <v>8.6910967577154594E-2</v>
      </c>
      <c r="HD81" s="32">
        <v>0</v>
      </c>
      <c r="HE81" s="32">
        <v>238.51143071292</v>
      </c>
      <c r="HF81" s="32">
        <v>0</v>
      </c>
      <c r="HG81" s="32">
        <v>0</v>
      </c>
      <c r="HH81" s="32">
        <v>0</v>
      </c>
      <c r="HI81" s="33">
        <f t="shared" si="27"/>
        <v>88799083.928368866</v>
      </c>
      <c r="HJ81" s="34">
        <v>25648.6796549623</v>
      </c>
      <c r="HK81" s="34">
        <v>67809.812731703001</v>
      </c>
      <c r="HL81" s="33">
        <v>93458.492386665297</v>
      </c>
      <c r="HM81" s="34">
        <v>0</v>
      </c>
      <c r="HN81" s="33">
        <v>93458.492386665297</v>
      </c>
      <c r="HO81" s="34">
        <v>0</v>
      </c>
      <c r="HP81" s="34">
        <v>-1705492.3783441901</v>
      </c>
      <c r="HQ81" s="33">
        <v>-1705492.3783441901</v>
      </c>
      <c r="HR81" s="34">
        <v>186442.390647486</v>
      </c>
      <c r="HS81" s="35">
        <v>-1425591.4953100299</v>
      </c>
      <c r="HT81" s="34">
        <v>64822.931100136499</v>
      </c>
      <c r="HU81" s="36">
        <v>87308669.501958698</v>
      </c>
      <c r="HX81" s="32">
        <v>3313.3756658972802</v>
      </c>
      <c r="HY81" s="32">
        <v>143.86950470288599</v>
      </c>
    </row>
    <row r="82" spans="1:233" x14ac:dyDescent="0.3">
      <c r="A82" s="74"/>
      <c r="B82" s="31" t="s">
        <v>82</v>
      </c>
      <c r="C82" s="21" t="s">
        <v>305</v>
      </c>
      <c r="D82" s="32">
        <v>676.485031949328</v>
      </c>
      <c r="E82" s="32">
        <f t="shared" si="26"/>
        <v>3008.2797051042116</v>
      </c>
      <c r="F82" s="32">
        <f t="shared" si="28"/>
        <v>45.387593513728625</v>
      </c>
      <c r="G82" s="32">
        <v>40.229134476184903</v>
      </c>
      <c r="H82" s="32">
        <v>482.74273270338199</v>
      </c>
      <c r="I82" s="32">
        <v>2494.8027847429698</v>
      </c>
      <c r="J82" s="32">
        <v>3141.1546437032298</v>
      </c>
      <c r="K82" s="32">
        <v>824.106829472031</v>
      </c>
      <c r="L82" s="32">
        <v>181.32730032866701</v>
      </c>
      <c r="M82" s="32">
        <v>28163.843267837201</v>
      </c>
      <c r="N82" s="32">
        <v>5765.07545019396</v>
      </c>
      <c r="O82" s="32">
        <v>641.86193330780395</v>
      </c>
      <c r="P82" s="32">
        <v>23569.8398389783</v>
      </c>
      <c r="Q82" s="32">
        <v>11652.018896903301</v>
      </c>
      <c r="R82" s="32">
        <v>6350.56726160774</v>
      </c>
      <c r="S82" s="32">
        <v>15642.4682282876</v>
      </c>
      <c r="T82" s="32">
        <v>167978.909842369</v>
      </c>
      <c r="U82" s="32">
        <v>0</v>
      </c>
      <c r="V82" s="32">
        <v>262.57542561800301</v>
      </c>
      <c r="W82" s="32">
        <f t="shared" si="25"/>
        <v>0</v>
      </c>
      <c r="X82" s="32">
        <f t="shared" si="29"/>
        <v>0</v>
      </c>
      <c r="Y82" s="32">
        <v>95.5941065729223</v>
      </c>
      <c r="Z82" s="32">
        <v>238.67863007347901</v>
      </c>
      <c r="AA82" s="32">
        <v>187.28128169222899</v>
      </c>
      <c r="AB82" s="32">
        <v>234.03440420614001</v>
      </c>
      <c r="AC82" s="32">
        <v>260.93350045530502</v>
      </c>
      <c r="AD82" s="32">
        <v>20.886827770042899</v>
      </c>
      <c r="AE82" s="32">
        <v>1.8842793270054399E-2</v>
      </c>
      <c r="AF82" s="32">
        <v>27.696774428227101</v>
      </c>
      <c r="AG82" s="32">
        <v>8166.5109563125598</v>
      </c>
      <c r="AH82" s="32">
        <v>2424.58850895658</v>
      </c>
      <c r="AI82" s="32">
        <v>139.755237025296</v>
      </c>
      <c r="AJ82" s="32">
        <v>51.120317017662401</v>
      </c>
      <c r="AK82" s="32">
        <v>0</v>
      </c>
      <c r="AL82" s="32">
        <v>7824.38158392277</v>
      </c>
      <c r="AM82" s="32">
        <v>0</v>
      </c>
      <c r="AN82" s="32">
        <v>11.000437854825799</v>
      </c>
      <c r="AO82" s="32">
        <v>6103.5641858259696</v>
      </c>
      <c r="AP82" s="32">
        <v>3130.8495689105198</v>
      </c>
      <c r="AQ82" s="32">
        <v>46.243905871799697</v>
      </c>
      <c r="AR82" s="32">
        <v>365.20966376353198</v>
      </c>
      <c r="AS82" s="32">
        <v>0.24508105140059799</v>
      </c>
      <c r="AT82" s="32">
        <v>14.4786720989126</v>
      </c>
      <c r="AU82" s="32">
        <v>113.809558995145</v>
      </c>
      <c r="AV82" s="32">
        <v>581.104983845775</v>
      </c>
      <c r="AW82" s="32">
        <v>959.72775761841297</v>
      </c>
      <c r="AX82" s="32">
        <v>727.70467854594494</v>
      </c>
      <c r="AY82" s="32">
        <v>596012.33333270205</v>
      </c>
      <c r="AZ82" s="32">
        <v>11589.9691381392</v>
      </c>
      <c r="BA82" s="32">
        <v>124151.071793781</v>
      </c>
      <c r="BB82" s="32">
        <v>169.06479848568401</v>
      </c>
      <c r="BC82" s="32">
        <v>1343.34982038722</v>
      </c>
      <c r="BD82" s="32">
        <v>10676.4064514027</v>
      </c>
      <c r="BE82" s="32">
        <v>89725.398558401503</v>
      </c>
      <c r="BF82" s="32">
        <v>1550.5309431112901</v>
      </c>
      <c r="BG82" s="32">
        <v>16700.596880821999</v>
      </c>
      <c r="BH82" s="32">
        <v>462.50030576720297</v>
      </c>
      <c r="BI82" s="32">
        <v>7054.8683328013904</v>
      </c>
      <c r="BJ82" s="32">
        <v>1554.3149700388401</v>
      </c>
      <c r="BK82" s="32">
        <v>268.49837624771698</v>
      </c>
      <c r="BL82" s="32">
        <v>30040.0877740004</v>
      </c>
      <c r="BM82" s="32">
        <v>1681.3071299984699</v>
      </c>
      <c r="BN82" s="32">
        <v>9230.1789769081406</v>
      </c>
      <c r="BO82" s="32">
        <v>38.464404378675503</v>
      </c>
      <c r="BP82" s="32">
        <v>1557.9195755421999</v>
      </c>
      <c r="BQ82" s="32">
        <v>157.83931735287601</v>
      </c>
      <c r="BR82" s="32">
        <v>223.741290537998</v>
      </c>
      <c r="BS82" s="32">
        <v>39.533298163854603</v>
      </c>
      <c r="BT82" s="32">
        <v>11941.879545031101</v>
      </c>
      <c r="BU82" s="32">
        <v>27097.772912536799</v>
      </c>
      <c r="BV82" s="32">
        <v>3666.9830047436999</v>
      </c>
      <c r="BW82" s="32">
        <v>152.39532812636301</v>
      </c>
      <c r="BX82" s="32">
        <v>405.90297069445199</v>
      </c>
      <c r="BY82" s="32">
        <v>13161.196493854401</v>
      </c>
      <c r="BZ82" s="32">
        <v>338984.62526977999</v>
      </c>
      <c r="CA82" s="32">
        <v>14810839.3427989</v>
      </c>
      <c r="CB82" s="32">
        <v>865045.70772213803</v>
      </c>
      <c r="CC82" s="32">
        <v>3300.5991754636798</v>
      </c>
      <c r="CD82" s="32">
        <v>8005.71570978008</v>
      </c>
      <c r="CE82" s="32">
        <v>7980.8765414148002</v>
      </c>
      <c r="CF82" s="32">
        <v>19172.950641314401</v>
      </c>
      <c r="CG82" s="32">
        <v>33647.891191424897</v>
      </c>
      <c r="CH82" s="32">
        <v>45976.258665030997</v>
      </c>
      <c r="CI82" s="32">
        <v>854.33499766927605</v>
      </c>
      <c r="CJ82" s="32">
        <v>1149.3421448127301</v>
      </c>
      <c r="CK82" s="32">
        <v>275872.20208603499</v>
      </c>
      <c r="CL82" s="32">
        <v>824.29944306519803</v>
      </c>
      <c r="CM82" s="32">
        <v>283986.75975164498</v>
      </c>
      <c r="CN82" s="32">
        <v>297.14887018322099</v>
      </c>
      <c r="CO82" s="32">
        <v>41.132077722018899</v>
      </c>
      <c r="CP82" s="32">
        <v>92.382479454218199</v>
      </c>
      <c r="CQ82" s="32">
        <v>687.133467450029</v>
      </c>
      <c r="CR82" s="32">
        <v>528.69931513984102</v>
      </c>
      <c r="CS82" s="32">
        <v>280146.89871513302</v>
      </c>
      <c r="CT82" s="32">
        <v>48099.417637272098</v>
      </c>
      <c r="CU82" s="32">
        <v>9496.4405927639</v>
      </c>
      <c r="CV82" s="32">
        <v>15368.8845437284</v>
      </c>
      <c r="CW82" s="32">
        <v>229.69002125883</v>
      </c>
      <c r="CX82" s="32">
        <v>4254.4253194082703</v>
      </c>
      <c r="CY82" s="32">
        <v>1412.38248766275</v>
      </c>
      <c r="CZ82" s="32">
        <v>4076.83528457905</v>
      </c>
      <c r="DA82" s="32">
        <v>18413.237502490199</v>
      </c>
      <c r="DB82" s="32">
        <v>14661.711164582601</v>
      </c>
      <c r="DC82" s="32">
        <v>368.08963454419597</v>
      </c>
      <c r="DD82" s="32">
        <v>1255.11483829494</v>
      </c>
      <c r="DE82" s="32">
        <v>24.0229977814313</v>
      </c>
      <c r="DF82" s="32">
        <v>2380.4926040923801</v>
      </c>
      <c r="DG82" s="32">
        <v>25833.097737122302</v>
      </c>
      <c r="DH82" s="32">
        <v>9035.7966561310204</v>
      </c>
      <c r="DI82" s="32">
        <v>6620.9873162165304</v>
      </c>
      <c r="DJ82" s="32">
        <v>3.4277018028201498</v>
      </c>
      <c r="DK82" s="32">
        <v>3356.1383593064802</v>
      </c>
      <c r="DL82" s="32">
        <v>240.75707366812799</v>
      </c>
      <c r="DM82" s="32">
        <v>32391.9065579335</v>
      </c>
      <c r="DN82" s="32">
        <v>11.5950269145902</v>
      </c>
      <c r="DO82" s="32">
        <v>6.0241450867491002</v>
      </c>
      <c r="DP82" s="32">
        <v>25.135518479124599</v>
      </c>
      <c r="DQ82" s="32">
        <v>19688.560252961201</v>
      </c>
      <c r="DR82" s="32">
        <v>32971.1626695499</v>
      </c>
      <c r="DS82" s="32">
        <v>17247.5583287585</v>
      </c>
      <c r="DT82" s="32">
        <v>12902.0122677164</v>
      </c>
      <c r="DU82" s="32">
        <v>5950.1112921582799</v>
      </c>
      <c r="DV82" s="32">
        <v>15500.3756019181</v>
      </c>
      <c r="DW82" s="32">
        <v>886.03132004619897</v>
      </c>
      <c r="DX82" s="32">
        <v>2.4041024677426401</v>
      </c>
      <c r="DY82" s="32">
        <v>20057.616563278101</v>
      </c>
      <c r="DZ82" s="32">
        <v>555.42321349671704</v>
      </c>
      <c r="EA82" s="32">
        <v>0</v>
      </c>
      <c r="EB82" s="32">
        <v>0</v>
      </c>
      <c r="EC82" s="32">
        <v>1735.6660180198601</v>
      </c>
      <c r="ED82" s="32">
        <v>175.68549732590199</v>
      </c>
      <c r="EE82" s="32">
        <v>82.101022344517006</v>
      </c>
      <c r="EF82" s="32">
        <v>0</v>
      </c>
      <c r="EG82" s="32">
        <v>42203.889407982599</v>
      </c>
      <c r="EH82" s="32">
        <v>24.087530270889399</v>
      </c>
      <c r="EI82" s="32">
        <v>2167.3458501646801</v>
      </c>
      <c r="EJ82" s="32">
        <v>9861.4419920364307</v>
      </c>
      <c r="EK82" s="32">
        <v>427.66425973792798</v>
      </c>
      <c r="EL82" s="32">
        <v>0</v>
      </c>
      <c r="EM82" s="32">
        <v>7227.4342392918797</v>
      </c>
      <c r="EN82" s="32">
        <v>927.17470237822397</v>
      </c>
      <c r="EO82" s="32">
        <v>59809.188377267099</v>
      </c>
      <c r="EP82" s="32">
        <v>1529.32448262502</v>
      </c>
      <c r="EQ82" s="32">
        <v>244.28950949367601</v>
      </c>
      <c r="ER82" s="32">
        <v>57.670581032405799</v>
      </c>
      <c r="ES82" s="32">
        <v>5520.8305265653298</v>
      </c>
      <c r="ET82" s="32">
        <v>108593918.97839899</v>
      </c>
      <c r="EU82" s="32">
        <v>21782574.238615599</v>
      </c>
      <c r="EV82" s="32">
        <v>20209591.575564701</v>
      </c>
      <c r="EW82" s="32">
        <v>5057474.3651000103</v>
      </c>
      <c r="EX82" s="32">
        <v>2587785.9491470498</v>
      </c>
      <c r="EY82" s="32">
        <v>3248890.4300239901</v>
      </c>
      <c r="EZ82" s="32">
        <v>2630728.9535234999</v>
      </c>
      <c r="FA82" s="32">
        <v>7681458.6781864204</v>
      </c>
      <c r="FB82" s="32">
        <v>3786629.2174515398</v>
      </c>
      <c r="FC82" s="32">
        <v>3955237.1822860502</v>
      </c>
      <c r="FD82" s="32">
        <v>975554.79849802598</v>
      </c>
      <c r="FE82" s="32">
        <v>60837.946174729303</v>
      </c>
      <c r="FF82" s="32">
        <v>22835.3709619234</v>
      </c>
      <c r="FG82" s="32">
        <v>2429.01812193775</v>
      </c>
      <c r="FH82" s="32">
        <v>1670.7031977627801</v>
      </c>
      <c r="FI82" s="32">
        <v>0.46818242359151602</v>
      </c>
      <c r="FJ82" s="32">
        <v>0.53736835752511902</v>
      </c>
      <c r="FK82" s="32">
        <v>13.0725655550106</v>
      </c>
      <c r="FL82" s="32">
        <v>524.78183475664798</v>
      </c>
      <c r="FM82" s="32">
        <v>0</v>
      </c>
      <c r="FN82" s="32">
        <v>6.3468373484456301E-3</v>
      </c>
      <c r="FO82" s="32">
        <v>166.60548472815</v>
      </c>
      <c r="FP82" s="32">
        <v>0</v>
      </c>
      <c r="FQ82" s="32">
        <v>1061.67485589387</v>
      </c>
      <c r="FR82" s="32">
        <v>722.28513079188394</v>
      </c>
      <c r="FS82" s="32">
        <v>0</v>
      </c>
      <c r="FT82" s="32">
        <v>1748.59761746147</v>
      </c>
      <c r="FU82" s="32">
        <v>114.640835615055</v>
      </c>
      <c r="FV82" s="32">
        <v>0</v>
      </c>
      <c r="FW82" s="32">
        <v>6.4448627167063899</v>
      </c>
      <c r="FX82" s="32">
        <v>0</v>
      </c>
      <c r="FY82" s="32">
        <v>132.86150792780001</v>
      </c>
      <c r="FZ82" s="32">
        <v>323.57374347818001</v>
      </c>
      <c r="GA82" s="32">
        <v>0.16586802091730099</v>
      </c>
      <c r="GB82" s="32">
        <v>5.4237830667239403E-3</v>
      </c>
      <c r="GC82" s="32">
        <v>0</v>
      </c>
      <c r="GD82" s="32">
        <v>0</v>
      </c>
      <c r="GE82" s="32">
        <v>2.7734056854515601E-2</v>
      </c>
      <c r="GF82" s="32">
        <v>9872625.4792317003</v>
      </c>
      <c r="GG82" s="32">
        <v>0</v>
      </c>
      <c r="GH82" s="32">
        <v>196.505410193356</v>
      </c>
      <c r="GI82" s="32">
        <v>2618.1566809135502</v>
      </c>
      <c r="GJ82" s="32">
        <v>6845.5683548155703</v>
      </c>
      <c r="GK82" s="32">
        <v>0</v>
      </c>
      <c r="GL82" s="32">
        <v>0</v>
      </c>
      <c r="GM82" s="32">
        <v>3915635.55305854</v>
      </c>
      <c r="GN82" s="32">
        <v>0</v>
      </c>
      <c r="GO82" s="32">
        <v>8770.9030447052501</v>
      </c>
      <c r="GP82" s="32">
        <v>137.891405610513</v>
      </c>
      <c r="GQ82" s="32">
        <v>764.29680923042201</v>
      </c>
      <c r="GR82" s="32">
        <v>7327.4693127021101</v>
      </c>
      <c r="GS82" s="32">
        <v>1689.9566448312</v>
      </c>
      <c r="GT82" s="32">
        <v>2.1134107481086901</v>
      </c>
      <c r="GU82" s="32">
        <v>0</v>
      </c>
      <c r="GV82" s="32">
        <v>0</v>
      </c>
      <c r="GW82" s="32">
        <v>0</v>
      </c>
      <c r="GX82" s="32">
        <v>44.790094204758901</v>
      </c>
      <c r="GY82" s="32">
        <v>49.828588255595001</v>
      </c>
      <c r="GZ82" s="32">
        <v>4.9197639405567797</v>
      </c>
      <c r="HA82" s="32">
        <v>0</v>
      </c>
      <c r="HB82" s="32">
        <v>8.4478735291641599E-2</v>
      </c>
      <c r="HC82" s="32">
        <v>0.22286030176817101</v>
      </c>
      <c r="HD82" s="32">
        <v>0</v>
      </c>
      <c r="HE82" s="32">
        <v>123.825923218733</v>
      </c>
      <c r="HF82" s="32">
        <v>0</v>
      </c>
      <c r="HG82" s="32">
        <v>0</v>
      </c>
      <c r="HH82" s="32">
        <v>0</v>
      </c>
      <c r="HI82" s="33">
        <f t="shared" si="27"/>
        <v>213115326.88217148</v>
      </c>
      <c r="HJ82" s="34">
        <v>41375.009606612897</v>
      </c>
      <c r="HK82" s="34">
        <v>149907.67171302901</v>
      </c>
      <c r="HL82" s="33">
        <v>191282.681319642</v>
      </c>
      <c r="HM82" s="34">
        <v>0</v>
      </c>
      <c r="HN82" s="33">
        <v>191282.681319642</v>
      </c>
      <c r="HO82" s="34">
        <v>0</v>
      </c>
      <c r="HP82" s="34">
        <v>-2814872.68079323</v>
      </c>
      <c r="HQ82" s="33">
        <v>-2814872.68079323</v>
      </c>
      <c r="HR82" s="34">
        <v>1697785.9414864799</v>
      </c>
      <c r="HS82" s="35">
        <v>-925804.05798711302</v>
      </c>
      <c r="HT82" s="34">
        <v>41132.148203061901</v>
      </c>
      <c r="HU82" s="36">
        <v>212148390.67598099</v>
      </c>
      <c r="HX82" s="32">
        <v>3053.6672986179401</v>
      </c>
      <c r="HY82" s="32">
        <v>0</v>
      </c>
    </row>
    <row r="83" spans="1:233" x14ac:dyDescent="0.3">
      <c r="A83" s="74"/>
      <c r="B83" s="31" t="s">
        <v>83</v>
      </c>
      <c r="C83" s="21" t="s">
        <v>306</v>
      </c>
      <c r="D83" s="32">
        <v>10039.0598942468</v>
      </c>
      <c r="E83" s="32">
        <f t="shared" si="26"/>
        <v>182821.25774884658</v>
      </c>
      <c r="F83" s="32">
        <f t="shared" si="28"/>
        <v>2758.326268097404</v>
      </c>
      <c r="G83" s="32">
        <v>3662.38907895375</v>
      </c>
      <c r="H83" s="32">
        <v>3101.6028627843002</v>
      </c>
      <c r="I83" s="32">
        <v>2849.9071058331601</v>
      </c>
      <c r="J83" s="32">
        <v>3626.7318788151701</v>
      </c>
      <c r="K83" s="32">
        <v>26886.255685205098</v>
      </c>
      <c r="L83" s="32">
        <v>429.03392093241899</v>
      </c>
      <c r="M83" s="32">
        <v>254132.266563907</v>
      </c>
      <c r="N83" s="32">
        <v>2588.4370091634601</v>
      </c>
      <c r="O83" s="32">
        <v>1190.9299157819601</v>
      </c>
      <c r="P83" s="32">
        <v>1314.35417975057</v>
      </c>
      <c r="Q83" s="32">
        <v>16563.777755635601</v>
      </c>
      <c r="R83" s="32">
        <v>370688.19527747697</v>
      </c>
      <c r="S83" s="32">
        <v>1892.68788876248</v>
      </c>
      <c r="T83" s="32">
        <v>28659.288698132601</v>
      </c>
      <c r="U83" s="32">
        <v>0</v>
      </c>
      <c r="V83" s="32">
        <v>4243.1440618842198</v>
      </c>
      <c r="W83" s="32">
        <f t="shared" si="25"/>
        <v>212.62062290952773</v>
      </c>
      <c r="X83" s="32">
        <f t="shared" si="29"/>
        <v>18.594773561334279</v>
      </c>
      <c r="Y83" s="32">
        <v>2.65706907909196</v>
      </c>
      <c r="Z83" s="32">
        <v>496.21173622365302</v>
      </c>
      <c r="AA83" s="32">
        <v>273.903765353783</v>
      </c>
      <c r="AB83" s="32">
        <v>420.98222359849802</v>
      </c>
      <c r="AC83" s="32">
        <v>362.42490630641203</v>
      </c>
      <c r="AD83" s="32">
        <v>141.04745940185401</v>
      </c>
      <c r="AE83" s="32">
        <v>9.4705711724479794E-2</v>
      </c>
      <c r="AF83" s="32">
        <v>6.5296358985033498</v>
      </c>
      <c r="AG83" s="32">
        <v>664.49686193509899</v>
      </c>
      <c r="AH83" s="32">
        <v>2097.0288540704</v>
      </c>
      <c r="AI83" s="32">
        <v>0.90381953857187203</v>
      </c>
      <c r="AJ83" s="32">
        <v>8.6168263315248197</v>
      </c>
      <c r="AK83" s="32">
        <v>36.544258052438799</v>
      </c>
      <c r="AL83" s="32">
        <v>0</v>
      </c>
      <c r="AM83" s="32">
        <v>0</v>
      </c>
      <c r="AN83" s="32">
        <v>0</v>
      </c>
      <c r="AO83" s="32">
        <v>0</v>
      </c>
      <c r="AP83" s="32">
        <v>1.5038147568715501</v>
      </c>
      <c r="AQ83" s="32">
        <v>165.21432048614901</v>
      </c>
      <c r="AR83" s="32">
        <v>6321.9788993235297</v>
      </c>
      <c r="AS83" s="32">
        <v>5.9693480036219499</v>
      </c>
      <c r="AT83" s="32">
        <v>112.824852779742</v>
      </c>
      <c r="AU83" s="32">
        <v>23.116927103263901</v>
      </c>
      <c r="AV83" s="32">
        <v>964.80871857627506</v>
      </c>
      <c r="AW83" s="32">
        <v>3128.2702514112002</v>
      </c>
      <c r="AX83" s="32">
        <v>47.000904953507202</v>
      </c>
      <c r="AY83" s="32">
        <v>14052.5685988924</v>
      </c>
      <c r="AZ83" s="32">
        <v>27378.4401172613</v>
      </c>
      <c r="BA83" s="32">
        <v>291974.413942062</v>
      </c>
      <c r="BB83" s="32">
        <v>3704.1404005823201</v>
      </c>
      <c r="BC83" s="32">
        <v>750.86512718475205</v>
      </c>
      <c r="BD83" s="32">
        <v>4429.6016897817299</v>
      </c>
      <c r="BE83" s="32">
        <v>97963.7144834418</v>
      </c>
      <c r="BF83" s="32">
        <v>27290.2690226534</v>
      </c>
      <c r="BG83" s="32">
        <v>7307.8638524254102</v>
      </c>
      <c r="BH83" s="32">
        <v>12447.654575274901</v>
      </c>
      <c r="BI83" s="32">
        <v>12655.3791610391</v>
      </c>
      <c r="BJ83" s="32">
        <v>301.32684884871099</v>
      </c>
      <c r="BK83" s="32">
        <v>169.81326519046601</v>
      </c>
      <c r="BL83" s="32">
        <v>17063.4259113564</v>
      </c>
      <c r="BM83" s="32">
        <v>84042.444408564494</v>
      </c>
      <c r="BN83" s="32">
        <v>28576.049372181002</v>
      </c>
      <c r="BO83" s="32">
        <v>296.023047993018</v>
      </c>
      <c r="BP83" s="32">
        <v>4538.1042136036303</v>
      </c>
      <c r="BQ83" s="32">
        <v>306.51422130690401</v>
      </c>
      <c r="BR83" s="32">
        <v>6264.9185809554301</v>
      </c>
      <c r="BS83" s="32">
        <v>1515.4499601083101</v>
      </c>
      <c r="BT83" s="32">
        <v>61144.362343234803</v>
      </c>
      <c r="BU83" s="32">
        <v>9053.0045405428209</v>
      </c>
      <c r="BV83" s="32">
        <v>21335.538743136</v>
      </c>
      <c r="BW83" s="32">
        <v>1584.0506820006599</v>
      </c>
      <c r="BX83" s="32">
        <v>6879.1720242439196</v>
      </c>
      <c r="BY83" s="32">
        <v>19310.021251164701</v>
      </c>
      <c r="BZ83" s="32">
        <v>302872.44328275102</v>
      </c>
      <c r="CA83" s="32">
        <v>2595832.4205100299</v>
      </c>
      <c r="CB83" s="32">
        <v>12991468.9440821</v>
      </c>
      <c r="CC83" s="32">
        <v>24385.748357791701</v>
      </c>
      <c r="CD83" s="32">
        <v>41830.1711306574</v>
      </c>
      <c r="CE83" s="32">
        <v>51477.707042485803</v>
      </c>
      <c r="CF83" s="32">
        <v>8706.9532346939995</v>
      </c>
      <c r="CG83" s="32">
        <v>33973.975393856403</v>
      </c>
      <c r="CH83" s="32">
        <v>118338.451068294</v>
      </c>
      <c r="CI83" s="32">
        <v>264.15986498073198</v>
      </c>
      <c r="CJ83" s="32">
        <v>1511.13852698394</v>
      </c>
      <c r="CK83" s="32">
        <v>291160.99869746302</v>
      </c>
      <c r="CL83" s="32">
        <v>9194.1567407059392</v>
      </c>
      <c r="CM83" s="32">
        <v>15798.671164646201</v>
      </c>
      <c r="CN83" s="32">
        <v>770.45421796303401</v>
      </c>
      <c r="CO83" s="32">
        <v>15006.743466042401</v>
      </c>
      <c r="CP83" s="32">
        <v>9.5400170900069394</v>
      </c>
      <c r="CQ83" s="32">
        <v>88768.083921764293</v>
      </c>
      <c r="CR83" s="32">
        <v>110.343760125617</v>
      </c>
      <c r="CS83" s="32">
        <v>245560.547810877</v>
      </c>
      <c r="CT83" s="32">
        <v>3872.2486141834402</v>
      </c>
      <c r="CU83" s="32">
        <v>41729.363076375499</v>
      </c>
      <c r="CV83" s="32">
        <v>56473.273881248497</v>
      </c>
      <c r="CW83" s="32">
        <v>185985.06746425701</v>
      </c>
      <c r="CX83" s="32">
        <v>18358.396868234599</v>
      </c>
      <c r="CY83" s="32">
        <v>4974.1384775270299</v>
      </c>
      <c r="CZ83" s="32">
        <v>3967.2001023941498</v>
      </c>
      <c r="DA83" s="32">
        <v>11633.796224856</v>
      </c>
      <c r="DB83" s="32">
        <v>53061.575993356397</v>
      </c>
      <c r="DC83" s="32">
        <v>0.12084235188162</v>
      </c>
      <c r="DD83" s="32">
        <v>48763.2121457963</v>
      </c>
      <c r="DE83" s="32">
        <v>0</v>
      </c>
      <c r="DF83" s="32">
        <v>95554.825813596806</v>
      </c>
      <c r="DG83" s="32">
        <v>335.44342116668798</v>
      </c>
      <c r="DH83" s="32">
        <v>7235.8717407735103</v>
      </c>
      <c r="DI83" s="32">
        <v>71643.626219272293</v>
      </c>
      <c r="DJ83" s="32">
        <v>1814.03968547914</v>
      </c>
      <c r="DK83" s="32">
        <v>9951.9536394503793</v>
      </c>
      <c r="DL83" s="32">
        <v>5154.4060128786296</v>
      </c>
      <c r="DM83" s="32">
        <v>139762.14365555401</v>
      </c>
      <c r="DN83" s="32">
        <v>36398.163066629997</v>
      </c>
      <c r="DO83" s="32">
        <v>4774.7501102750603</v>
      </c>
      <c r="DP83" s="32">
        <v>7389.7032577481305</v>
      </c>
      <c r="DQ83" s="32">
        <v>29012.7283475806</v>
      </c>
      <c r="DR83" s="32">
        <v>13941.9961662357</v>
      </c>
      <c r="DS83" s="32">
        <v>14936.7540761973</v>
      </c>
      <c r="DT83" s="32">
        <v>4788.4916138151302</v>
      </c>
      <c r="DU83" s="32">
        <v>248.46523842378701</v>
      </c>
      <c r="DV83" s="32">
        <v>15355.658225955</v>
      </c>
      <c r="DW83" s="32">
        <v>4551.70134443796</v>
      </c>
      <c r="DX83" s="32">
        <v>41978.382406923098</v>
      </c>
      <c r="DY83" s="32">
        <v>26426.334034045201</v>
      </c>
      <c r="DZ83" s="32">
        <v>34386.788174958099</v>
      </c>
      <c r="EA83" s="32">
        <v>100.747007964982</v>
      </c>
      <c r="EB83" s="32">
        <v>8179.6523197451897</v>
      </c>
      <c r="EC83" s="32">
        <v>11049.8138620881</v>
      </c>
      <c r="ED83" s="32">
        <v>17913.9409832327</v>
      </c>
      <c r="EE83" s="32">
        <v>6003.4201718185504</v>
      </c>
      <c r="EF83" s="32">
        <v>1449.9899443009399</v>
      </c>
      <c r="EG83" s="32">
        <v>9593.2511482341106</v>
      </c>
      <c r="EH83" s="32">
        <v>18533.450228299102</v>
      </c>
      <c r="EI83" s="32">
        <v>83287.733507920304</v>
      </c>
      <c r="EJ83" s="32">
        <v>24324.523383510801</v>
      </c>
      <c r="EK83" s="32">
        <v>1365.2503436168899</v>
      </c>
      <c r="EL83" s="32">
        <v>0</v>
      </c>
      <c r="EM83" s="32">
        <v>12151.883245962999</v>
      </c>
      <c r="EN83" s="32">
        <v>7733.1711243453201</v>
      </c>
      <c r="EO83" s="32">
        <v>806.479594920306</v>
      </c>
      <c r="EP83" s="32">
        <v>49.134546510963403</v>
      </c>
      <c r="EQ83" s="32">
        <v>109.032639833548</v>
      </c>
      <c r="ER83" s="32">
        <v>96.917557054995299</v>
      </c>
      <c r="ES83" s="32">
        <v>5338.8607279965199</v>
      </c>
      <c r="ET83" s="32">
        <v>43706336.962219499</v>
      </c>
      <c r="EU83" s="32">
        <v>9501616.2061858401</v>
      </c>
      <c r="EV83" s="32">
        <v>10911543.8522726</v>
      </c>
      <c r="EW83" s="32">
        <v>2545876.8322128202</v>
      </c>
      <c r="EX83" s="32">
        <v>521400.33830119797</v>
      </c>
      <c r="EY83" s="32">
        <v>2119269.6544914199</v>
      </c>
      <c r="EZ83" s="32">
        <v>8895882.9515174106</v>
      </c>
      <c r="FA83" s="32">
        <v>5738570.6986993803</v>
      </c>
      <c r="FB83" s="32">
        <v>3142389.9088266999</v>
      </c>
      <c r="FC83" s="32">
        <v>7847728.6009513503</v>
      </c>
      <c r="FD83" s="32">
        <v>882693.11448294902</v>
      </c>
      <c r="FE83" s="32">
        <v>29164.205164121599</v>
      </c>
      <c r="FF83" s="32">
        <v>15860.776491479701</v>
      </c>
      <c r="FG83" s="32">
        <v>6678.2825904483398</v>
      </c>
      <c r="FH83" s="32">
        <v>4704.0559235598803</v>
      </c>
      <c r="FI83" s="32">
        <v>2465.4145634490101</v>
      </c>
      <c r="FJ83" s="32">
        <v>2829.70843643134</v>
      </c>
      <c r="FK83" s="32">
        <v>5.0236686020033199</v>
      </c>
      <c r="FL83" s="32">
        <v>201.66899551892701</v>
      </c>
      <c r="FM83" s="32">
        <v>0</v>
      </c>
      <c r="FN83" s="32">
        <v>163.10516652500399</v>
      </c>
      <c r="FO83" s="32">
        <v>216.75762441859399</v>
      </c>
      <c r="FP83" s="32">
        <v>1399.1876498828501</v>
      </c>
      <c r="FQ83" s="32">
        <v>0</v>
      </c>
      <c r="FR83" s="32">
        <v>0</v>
      </c>
      <c r="FS83" s="32">
        <v>945.74083466762704</v>
      </c>
      <c r="FT83" s="32">
        <v>13527.282845776799</v>
      </c>
      <c r="FU83" s="32">
        <v>3636.6450314921699</v>
      </c>
      <c r="FV83" s="32">
        <v>5616.9382641587199</v>
      </c>
      <c r="FW83" s="32">
        <v>3.9512274940146699</v>
      </c>
      <c r="FX83" s="32">
        <v>0</v>
      </c>
      <c r="FY83" s="32">
        <v>0</v>
      </c>
      <c r="FZ83" s="32">
        <v>0</v>
      </c>
      <c r="GA83" s="32">
        <v>9.1509916969870808</v>
      </c>
      <c r="GB83" s="32">
        <v>0.29923184430226202</v>
      </c>
      <c r="GC83" s="32">
        <v>0</v>
      </c>
      <c r="GD83" s="32">
        <v>0</v>
      </c>
      <c r="GE83" s="32">
        <v>1.53009677571289</v>
      </c>
      <c r="GF83" s="32">
        <v>4528679.0572429597</v>
      </c>
      <c r="GG83" s="32">
        <v>0</v>
      </c>
      <c r="GH83" s="32">
        <v>94.591392109628899</v>
      </c>
      <c r="GI83" s="32">
        <v>1260.29646438654</v>
      </c>
      <c r="GJ83" s="32">
        <v>454.75939782980703</v>
      </c>
      <c r="GK83" s="32">
        <v>105.55822663332999</v>
      </c>
      <c r="GL83" s="32">
        <v>84.765977936691996</v>
      </c>
      <c r="GM83" s="32">
        <v>1792270.4303381201</v>
      </c>
      <c r="GN83" s="32">
        <v>152.052350412782</v>
      </c>
      <c r="GO83" s="32">
        <v>8373.9130776434995</v>
      </c>
      <c r="GP83" s="32">
        <v>39.886666854027901</v>
      </c>
      <c r="GQ83" s="32">
        <v>8986.7078789090592</v>
      </c>
      <c r="GR83" s="32">
        <v>3412.0164736162101</v>
      </c>
      <c r="GS83" s="32">
        <v>2507.3990960505598</v>
      </c>
      <c r="GT83" s="32">
        <v>36.211031160084403</v>
      </c>
      <c r="GU83" s="32">
        <v>563.14630079560197</v>
      </c>
      <c r="GV83" s="32">
        <v>0</v>
      </c>
      <c r="GW83" s="32">
        <v>0</v>
      </c>
      <c r="GX83" s="32">
        <v>33.252384699038601</v>
      </c>
      <c r="GY83" s="32">
        <v>6220.4053788800902</v>
      </c>
      <c r="GZ83" s="32">
        <v>20.313609547589301</v>
      </c>
      <c r="HA83" s="32">
        <v>0</v>
      </c>
      <c r="HB83" s="32">
        <v>0.11859878950092401</v>
      </c>
      <c r="HC83" s="32">
        <v>0.10493866713340599</v>
      </c>
      <c r="HD83" s="32">
        <v>1.2052752007586101</v>
      </c>
      <c r="HE83" s="32">
        <v>3463.3746009808401</v>
      </c>
      <c r="HF83" s="32">
        <v>0</v>
      </c>
      <c r="HG83" s="32">
        <v>362.85951749449202</v>
      </c>
      <c r="HH83" s="32">
        <v>0</v>
      </c>
      <c r="HI83" s="33">
        <f t="shared" si="27"/>
        <v>121992746.9174844</v>
      </c>
      <c r="HJ83" s="34">
        <v>66294.386244390305</v>
      </c>
      <c r="HK83" s="34">
        <v>126722.84195589001</v>
      </c>
      <c r="HL83" s="33">
        <v>193017.22820027999</v>
      </c>
      <c r="HM83" s="34">
        <v>0</v>
      </c>
      <c r="HN83" s="33">
        <v>193017.22820027999</v>
      </c>
      <c r="HO83" s="34">
        <v>0</v>
      </c>
      <c r="HP83" s="34">
        <v>-675829.09271607304</v>
      </c>
      <c r="HQ83" s="33">
        <v>-675829.09271607304</v>
      </c>
      <c r="HR83" s="34">
        <v>3996905.3004868501</v>
      </c>
      <c r="HS83" s="35">
        <v>3514093.4359710501</v>
      </c>
      <c r="HT83" s="34">
        <v>133720.149253771</v>
      </c>
      <c r="HU83" s="36">
        <v>125373120.204202</v>
      </c>
      <c r="HX83" s="32">
        <v>185579.58401694399</v>
      </c>
      <c r="HY83" s="32">
        <v>231.215396470862</v>
      </c>
    </row>
    <row r="84" spans="1:233" x14ac:dyDescent="0.3">
      <c r="A84" s="74"/>
      <c r="B84" s="31" t="s">
        <v>84</v>
      </c>
      <c r="C84" s="21" t="s">
        <v>307</v>
      </c>
      <c r="D84" s="32">
        <v>55.725790731028198</v>
      </c>
      <c r="E84" s="32">
        <f t="shared" si="26"/>
        <v>229.46912757898991</v>
      </c>
      <c r="F84" s="32">
        <f t="shared" si="28"/>
        <v>3.4621286939620979</v>
      </c>
      <c r="G84" s="32">
        <v>5096.5822250854098</v>
      </c>
      <c r="H84" s="32">
        <v>141.28720755503599</v>
      </c>
      <c r="I84" s="32">
        <v>229.463800747693</v>
      </c>
      <c r="J84" s="32">
        <v>66.483698159247098</v>
      </c>
      <c r="K84" s="32">
        <v>21.793785438640999</v>
      </c>
      <c r="L84" s="32">
        <v>46.265192688972398</v>
      </c>
      <c r="M84" s="32">
        <v>255.68206160133599</v>
      </c>
      <c r="N84" s="32">
        <v>307.50825992527098</v>
      </c>
      <c r="O84" s="32">
        <v>27.9044016820583</v>
      </c>
      <c r="P84" s="32">
        <v>88.222961640404094</v>
      </c>
      <c r="Q84" s="32">
        <v>14.511531397976</v>
      </c>
      <c r="R84" s="32">
        <v>0</v>
      </c>
      <c r="S84" s="32">
        <v>0</v>
      </c>
      <c r="T84" s="32">
        <v>184.90132026975701</v>
      </c>
      <c r="U84" s="32">
        <v>79.850468547241604</v>
      </c>
      <c r="V84" s="32">
        <v>131.73492214739699</v>
      </c>
      <c r="W84" s="32">
        <f t="shared" si="25"/>
        <v>55.429656405023088</v>
      </c>
      <c r="X84" s="32">
        <f t="shared" si="29"/>
        <v>4.8476102427399104</v>
      </c>
      <c r="Y84" s="32">
        <v>109.15001570205</v>
      </c>
      <c r="Z84" s="32">
        <v>165.954025138139</v>
      </c>
      <c r="AA84" s="32">
        <v>5.0961294841023896</v>
      </c>
      <c r="AB84" s="32">
        <v>19.982420306954001</v>
      </c>
      <c r="AC84" s="32">
        <v>105.57018744537601</v>
      </c>
      <c r="AD84" s="32">
        <v>75.871244937033396</v>
      </c>
      <c r="AE84" s="32">
        <v>5.3449950217265298</v>
      </c>
      <c r="AF84" s="32">
        <v>1366.0389410959201</v>
      </c>
      <c r="AG84" s="32">
        <v>135.214832555279</v>
      </c>
      <c r="AH84" s="32">
        <v>172.892394114784</v>
      </c>
      <c r="AI84" s="32">
        <v>94.663529995345996</v>
      </c>
      <c r="AJ84" s="32">
        <v>14.9572394956443</v>
      </c>
      <c r="AK84" s="32">
        <v>336.11912914276201</v>
      </c>
      <c r="AL84" s="32">
        <v>7.2271991476518798</v>
      </c>
      <c r="AM84" s="32">
        <v>369.96005570266601</v>
      </c>
      <c r="AN84" s="32">
        <v>3.5147063523147302</v>
      </c>
      <c r="AO84" s="32">
        <v>1747.7998668162099</v>
      </c>
      <c r="AP84" s="32">
        <v>312.38491940972398</v>
      </c>
      <c r="AQ84" s="32">
        <v>0</v>
      </c>
      <c r="AR84" s="32">
        <v>711.74579162133398</v>
      </c>
      <c r="AS84" s="32">
        <v>23.716534365723</v>
      </c>
      <c r="AT84" s="32">
        <v>0</v>
      </c>
      <c r="AU84" s="32">
        <v>0</v>
      </c>
      <c r="AV84" s="32">
        <v>61.139114508346601</v>
      </c>
      <c r="AW84" s="32">
        <v>0</v>
      </c>
      <c r="AX84" s="32">
        <v>9810.2769794472497</v>
      </c>
      <c r="AY84" s="32">
        <v>0</v>
      </c>
      <c r="AZ84" s="32">
        <v>39110.754101312399</v>
      </c>
      <c r="BA84" s="32">
        <v>218865.59291218</v>
      </c>
      <c r="BB84" s="32">
        <v>154.995299132361</v>
      </c>
      <c r="BC84" s="32">
        <v>0.61855916939920697</v>
      </c>
      <c r="BD84" s="32">
        <v>0.16978471476752799</v>
      </c>
      <c r="BE84" s="32">
        <v>148857.13796241401</v>
      </c>
      <c r="BF84" s="32">
        <v>6710.2970231421996</v>
      </c>
      <c r="BG84" s="32">
        <v>191.77941061005001</v>
      </c>
      <c r="BH84" s="32">
        <v>85.008070264614901</v>
      </c>
      <c r="BI84" s="32">
        <v>10199.6399396749</v>
      </c>
      <c r="BJ84" s="32">
        <v>553.18384303257005</v>
      </c>
      <c r="BK84" s="32">
        <v>974.66270833089095</v>
      </c>
      <c r="BL84" s="32">
        <v>1332.1172295781801</v>
      </c>
      <c r="BM84" s="32">
        <v>371.91566826748999</v>
      </c>
      <c r="BN84" s="32">
        <v>412.68606550242998</v>
      </c>
      <c r="BO84" s="32">
        <v>0</v>
      </c>
      <c r="BP84" s="32">
        <v>373.73271167484597</v>
      </c>
      <c r="BQ84" s="32">
        <v>73.995058147468896</v>
      </c>
      <c r="BR84" s="32">
        <v>1006.51690127526</v>
      </c>
      <c r="BS84" s="32">
        <v>23935.869059823399</v>
      </c>
      <c r="BT84" s="32">
        <v>21.881758896801902</v>
      </c>
      <c r="BU84" s="32">
        <v>0</v>
      </c>
      <c r="BV84" s="32">
        <v>9.4797522832580796</v>
      </c>
      <c r="BW84" s="32">
        <v>0</v>
      </c>
      <c r="BX84" s="32">
        <v>53156.846599062002</v>
      </c>
      <c r="BY84" s="32">
        <v>1921.9164356686599</v>
      </c>
      <c r="BZ84" s="32">
        <v>218510.88373141299</v>
      </c>
      <c r="CA84" s="32">
        <v>242205.58890466401</v>
      </c>
      <c r="CB84" s="32">
        <v>649408.68032310903</v>
      </c>
      <c r="CC84" s="32">
        <v>4237537.1191873997</v>
      </c>
      <c r="CD84" s="32">
        <v>5153348.5300827604</v>
      </c>
      <c r="CE84" s="32">
        <v>1178.1352082190899</v>
      </c>
      <c r="CF84" s="32">
        <v>114.485489866736</v>
      </c>
      <c r="CG84" s="32">
        <v>23050.118964815101</v>
      </c>
      <c r="CH84" s="32">
        <v>964.794836878811</v>
      </c>
      <c r="CI84" s="32">
        <v>0.21614172877849999</v>
      </c>
      <c r="CJ84" s="32">
        <v>12.386744719986</v>
      </c>
      <c r="CK84" s="32">
        <v>473.11791467229602</v>
      </c>
      <c r="CL84" s="32">
        <v>0</v>
      </c>
      <c r="CM84" s="32">
        <v>2586.0073781635601</v>
      </c>
      <c r="CN84" s="32">
        <v>55.017882917450699</v>
      </c>
      <c r="CO84" s="32">
        <v>499.00727543927201</v>
      </c>
      <c r="CP84" s="32">
        <v>48.023013427606202</v>
      </c>
      <c r="CQ84" s="32">
        <v>4.9967704394915904</v>
      </c>
      <c r="CR84" s="32">
        <v>1.1780632744583199</v>
      </c>
      <c r="CS84" s="32">
        <v>1243525.95029448</v>
      </c>
      <c r="CT84" s="32">
        <v>44.037573276301899</v>
      </c>
      <c r="CU84" s="32">
        <v>365.05550489950502</v>
      </c>
      <c r="CV84" s="32">
        <v>86671.248770999999</v>
      </c>
      <c r="CW84" s="32">
        <v>9969.6700409810801</v>
      </c>
      <c r="CX84" s="32">
        <v>15071.8782581058</v>
      </c>
      <c r="CY84" s="32">
        <v>85.824860610849996</v>
      </c>
      <c r="CZ84" s="32">
        <v>1785.5948502578001</v>
      </c>
      <c r="DA84" s="32">
        <v>10243.9925528317</v>
      </c>
      <c r="DB84" s="32">
        <v>81.215631544336205</v>
      </c>
      <c r="DC84" s="32">
        <v>58.267631775161803</v>
      </c>
      <c r="DD84" s="32">
        <v>22750.769362823401</v>
      </c>
      <c r="DE84" s="32">
        <v>7526.9782362044098</v>
      </c>
      <c r="DF84" s="32">
        <v>198.96810123896901</v>
      </c>
      <c r="DG84" s="32">
        <v>1756.2714798746299</v>
      </c>
      <c r="DH84" s="32">
        <v>933.332870593846</v>
      </c>
      <c r="DI84" s="32">
        <v>85.106046866521993</v>
      </c>
      <c r="DJ84" s="32">
        <v>11046.623165544899</v>
      </c>
      <c r="DK84" s="32">
        <v>8562.6519521638093</v>
      </c>
      <c r="DL84" s="32">
        <v>8191.6434902374303</v>
      </c>
      <c r="DM84" s="32">
        <v>28395.099595468801</v>
      </c>
      <c r="DN84" s="32">
        <v>2049636.8133211299</v>
      </c>
      <c r="DO84" s="32">
        <v>748405.02538942103</v>
      </c>
      <c r="DP84" s="32">
        <v>78841.721065708902</v>
      </c>
      <c r="DQ84" s="32">
        <v>332598.692156017</v>
      </c>
      <c r="DR84" s="32">
        <v>23813.208805415201</v>
      </c>
      <c r="DS84" s="32">
        <v>11460.408210554901</v>
      </c>
      <c r="DT84" s="32">
        <v>52306.025328144002</v>
      </c>
      <c r="DU84" s="32">
        <v>420.52992978220101</v>
      </c>
      <c r="DV84" s="32">
        <v>1518777.86085371</v>
      </c>
      <c r="DW84" s="32">
        <v>217097.89317119401</v>
      </c>
      <c r="DX84" s="32">
        <v>447.94345152786599</v>
      </c>
      <c r="DY84" s="32">
        <v>586852.11764976697</v>
      </c>
      <c r="DZ84" s="32">
        <v>130733.480029825</v>
      </c>
      <c r="EA84" s="32">
        <v>497.579542389209</v>
      </c>
      <c r="EB84" s="32">
        <v>385574.23905130202</v>
      </c>
      <c r="EC84" s="32">
        <v>49.858683992613599</v>
      </c>
      <c r="ED84" s="32">
        <v>3266155.51589562</v>
      </c>
      <c r="EE84" s="32">
        <v>95332.364350305899</v>
      </c>
      <c r="EF84" s="32">
        <v>63152.150128256697</v>
      </c>
      <c r="EG84" s="32">
        <v>3346739.5682739099</v>
      </c>
      <c r="EH84" s="32">
        <v>59499.324651408198</v>
      </c>
      <c r="EI84" s="32">
        <v>634120.619694939</v>
      </c>
      <c r="EJ84" s="32">
        <v>747355.43935634801</v>
      </c>
      <c r="EK84" s="32">
        <v>51167.9285041201</v>
      </c>
      <c r="EL84" s="32">
        <v>0</v>
      </c>
      <c r="EM84" s="32">
        <v>4381.6518731538299</v>
      </c>
      <c r="EN84" s="32">
        <v>948.14070345822097</v>
      </c>
      <c r="EO84" s="32">
        <v>30275.2736959303</v>
      </c>
      <c r="EP84" s="32">
        <v>0.45485074949280502</v>
      </c>
      <c r="EQ84" s="32">
        <v>14.9218972073605</v>
      </c>
      <c r="ER84" s="32">
        <v>0.58436514780523796</v>
      </c>
      <c r="ES84" s="32">
        <v>2669.4455615278998</v>
      </c>
      <c r="ET84" s="32">
        <v>4602122.6542168101</v>
      </c>
      <c r="EU84" s="32">
        <v>897239.78460438701</v>
      </c>
      <c r="EV84" s="32">
        <v>31957.375717995401</v>
      </c>
      <c r="EW84" s="32">
        <v>6142.2696630353503</v>
      </c>
      <c r="EX84" s="32">
        <v>7520.1035563969099</v>
      </c>
      <c r="EY84" s="32">
        <v>612.01787483935402</v>
      </c>
      <c r="EZ84" s="32">
        <v>4970.0099614022902</v>
      </c>
      <c r="FA84" s="32">
        <v>50953.810239314902</v>
      </c>
      <c r="FB84" s="32">
        <v>36962.576551250502</v>
      </c>
      <c r="FC84" s="32">
        <v>4176770.1599447299</v>
      </c>
      <c r="FD84" s="32">
        <v>24664.4375290686</v>
      </c>
      <c r="FE84" s="32">
        <v>0</v>
      </c>
      <c r="FF84" s="32">
        <v>735.09970521646096</v>
      </c>
      <c r="FG84" s="32">
        <v>807.10328638390695</v>
      </c>
      <c r="FH84" s="32">
        <v>1260.35828652234</v>
      </c>
      <c r="FI84" s="32">
        <v>1044.8365640115401</v>
      </c>
      <c r="FJ84" s="32">
        <v>1199.22340391027</v>
      </c>
      <c r="FK84" s="32">
        <v>8.71237174252221</v>
      </c>
      <c r="FL84" s="32">
        <v>188.94762421816199</v>
      </c>
      <c r="FM84" s="32">
        <v>0</v>
      </c>
      <c r="FN84" s="32">
        <v>0</v>
      </c>
      <c r="FO84" s="32">
        <v>0</v>
      </c>
      <c r="FP84" s="32">
        <v>0</v>
      </c>
      <c r="FQ84" s="32">
        <v>0</v>
      </c>
      <c r="FR84" s="32">
        <v>0</v>
      </c>
      <c r="FS84" s="32">
        <v>152.65444581715201</v>
      </c>
      <c r="FT84" s="32">
        <v>8975.0496316761601</v>
      </c>
      <c r="FU84" s="32">
        <v>209.526342414119</v>
      </c>
      <c r="FV84" s="32">
        <v>4.8666506779358603</v>
      </c>
      <c r="FW84" s="32">
        <v>2.4726609668822102</v>
      </c>
      <c r="FX84" s="32">
        <v>0</v>
      </c>
      <c r="FY84" s="32">
        <v>6.3373340950499202</v>
      </c>
      <c r="FZ84" s="32">
        <v>15.4340713568879</v>
      </c>
      <c r="GA84" s="32">
        <v>3.6475828306332101</v>
      </c>
      <c r="GB84" s="32">
        <v>0.11927373270538499</v>
      </c>
      <c r="GC84" s="32">
        <v>0</v>
      </c>
      <c r="GD84" s="32">
        <v>0</v>
      </c>
      <c r="GE84" s="32">
        <v>0.60989616350926501</v>
      </c>
      <c r="GF84" s="32">
        <v>18219.529411563799</v>
      </c>
      <c r="GG84" s="32">
        <v>0</v>
      </c>
      <c r="GH84" s="32">
        <v>8.0156179793849205</v>
      </c>
      <c r="GI84" s="32">
        <v>106.796770571363</v>
      </c>
      <c r="GJ84" s="32">
        <v>11200.5776216219</v>
      </c>
      <c r="GK84" s="32">
        <v>3073.76779547053</v>
      </c>
      <c r="GL84" s="32">
        <v>0</v>
      </c>
      <c r="GM84" s="32">
        <v>0</v>
      </c>
      <c r="GN84" s="32">
        <v>6003.0476395610604</v>
      </c>
      <c r="GO84" s="32">
        <v>0</v>
      </c>
      <c r="GP84" s="32">
        <v>0</v>
      </c>
      <c r="GQ84" s="32">
        <v>0</v>
      </c>
      <c r="GR84" s="32">
        <v>1.3791400468953201</v>
      </c>
      <c r="GS84" s="32">
        <v>38.638298001247399</v>
      </c>
      <c r="GT84" s="32">
        <v>50.617565978077401</v>
      </c>
      <c r="GU84" s="32">
        <v>717.14063546831505</v>
      </c>
      <c r="GV84" s="32">
        <v>0</v>
      </c>
      <c r="GW84" s="32">
        <v>5878.7544431636397</v>
      </c>
      <c r="GX84" s="32">
        <v>91.002903463886298</v>
      </c>
      <c r="GY84" s="32">
        <v>83.391962038624101</v>
      </c>
      <c r="GZ84" s="32">
        <v>0.41359402941888002</v>
      </c>
      <c r="HA84" s="32">
        <v>38.828220048478101</v>
      </c>
      <c r="HB84" s="32">
        <v>0</v>
      </c>
      <c r="HC84" s="32">
        <v>5.3849675039331997</v>
      </c>
      <c r="HD84" s="32">
        <v>0.45628850776798002</v>
      </c>
      <c r="HE84" s="32">
        <v>1339.59607277381</v>
      </c>
      <c r="HF84" s="32">
        <v>2344.6218534519498</v>
      </c>
      <c r="HG84" s="32">
        <v>0</v>
      </c>
      <c r="HH84" s="32">
        <v>357.26965442099299</v>
      </c>
      <c r="HI84" s="33">
        <f t="shared" si="27"/>
        <v>36861781.221329808</v>
      </c>
      <c r="HJ84" s="34">
        <v>0</v>
      </c>
      <c r="HK84" s="34">
        <v>0</v>
      </c>
      <c r="HL84" s="33">
        <v>0</v>
      </c>
      <c r="HM84" s="34">
        <v>0</v>
      </c>
      <c r="HN84" s="33">
        <v>0</v>
      </c>
      <c r="HO84" s="34">
        <v>0</v>
      </c>
      <c r="HP84" s="34">
        <v>-1075135.15400589</v>
      </c>
      <c r="HQ84" s="33">
        <v>-1075135.15400589</v>
      </c>
      <c r="HR84" s="34">
        <v>3761332.9456099002</v>
      </c>
      <c r="HS84" s="35">
        <v>2686197.7916040001</v>
      </c>
      <c r="HT84" s="34">
        <v>2724688.3197655599</v>
      </c>
      <c r="HU84" s="36">
        <v>36823290.693168201</v>
      </c>
      <c r="HX84" s="32">
        <v>232.931256272952</v>
      </c>
      <c r="HY84" s="32">
        <v>60.277266647763</v>
      </c>
    </row>
    <row r="85" spans="1:233" x14ac:dyDescent="0.3">
      <c r="A85" s="74"/>
      <c r="B85" s="31" t="s">
        <v>85</v>
      </c>
      <c r="C85" s="21" t="s">
        <v>308</v>
      </c>
      <c r="D85" s="32">
        <v>153.208057609392</v>
      </c>
      <c r="E85" s="32">
        <f t="shared" si="26"/>
        <v>345.35140580933319</v>
      </c>
      <c r="F85" s="32">
        <f t="shared" si="28"/>
        <v>5.2105092487487825</v>
      </c>
      <c r="G85" s="32">
        <v>10256.316963905399</v>
      </c>
      <c r="H85" s="32">
        <v>191.27291303256399</v>
      </c>
      <c r="I85" s="32">
        <v>867.03450306019897</v>
      </c>
      <c r="J85" s="32">
        <v>78.438339380789799</v>
      </c>
      <c r="K85" s="32">
        <v>44.103059555898</v>
      </c>
      <c r="L85" s="32">
        <v>0</v>
      </c>
      <c r="M85" s="32">
        <v>17716.306728055999</v>
      </c>
      <c r="N85" s="32">
        <v>2567.4777109575298</v>
      </c>
      <c r="O85" s="32">
        <v>449.56842141160598</v>
      </c>
      <c r="P85" s="32">
        <v>7106.7951878539798</v>
      </c>
      <c r="Q85" s="32">
        <v>203.87833164853299</v>
      </c>
      <c r="R85" s="32">
        <v>342.30837683985999</v>
      </c>
      <c r="S85" s="32">
        <v>10.2949187826682</v>
      </c>
      <c r="T85" s="32">
        <v>120854.76794166</v>
      </c>
      <c r="U85" s="32">
        <v>282.12104236354998</v>
      </c>
      <c r="V85" s="32">
        <v>1790.1057365578699</v>
      </c>
      <c r="W85" s="32">
        <f t="shared" si="25"/>
        <v>42810.417453026304</v>
      </c>
      <c r="X85" s="32">
        <f t="shared" si="29"/>
        <v>3743.9925051105915</v>
      </c>
      <c r="Y85" s="32">
        <v>758.48483782878998</v>
      </c>
      <c r="Z85" s="32">
        <v>724.51513875219996</v>
      </c>
      <c r="AA85" s="32">
        <v>105.45067599135901</v>
      </c>
      <c r="AB85" s="32">
        <v>15024.144989148401</v>
      </c>
      <c r="AC85" s="32">
        <v>3728.47270613814</v>
      </c>
      <c r="AD85" s="32">
        <v>3712.6264400477799</v>
      </c>
      <c r="AE85" s="32">
        <v>7158.7702815656803</v>
      </c>
      <c r="AF85" s="32">
        <v>105628.937432299</v>
      </c>
      <c r="AG85" s="32">
        <v>72424.490055830902</v>
      </c>
      <c r="AH85" s="32">
        <v>2634518.9097016598</v>
      </c>
      <c r="AI85" s="32">
        <v>24124.593248675199</v>
      </c>
      <c r="AJ85" s="32">
        <v>2056.7423851050498</v>
      </c>
      <c r="AK85" s="32">
        <v>463.63134763774798</v>
      </c>
      <c r="AL85" s="32">
        <v>179.21612151721499</v>
      </c>
      <c r="AM85" s="32">
        <v>351.52070272251098</v>
      </c>
      <c r="AN85" s="32">
        <v>19.3468108129649</v>
      </c>
      <c r="AO85" s="32">
        <v>5051.6072699006299</v>
      </c>
      <c r="AP85" s="32">
        <v>0</v>
      </c>
      <c r="AQ85" s="32">
        <v>1449.3600691142899</v>
      </c>
      <c r="AR85" s="32">
        <v>65628.670864334403</v>
      </c>
      <c r="AS85" s="32">
        <v>464.45379123006097</v>
      </c>
      <c r="AT85" s="32">
        <v>3938.6509129732199</v>
      </c>
      <c r="AU85" s="32">
        <v>1064.5815185382601</v>
      </c>
      <c r="AV85" s="32">
        <v>3830.9672271402301</v>
      </c>
      <c r="AW85" s="32">
        <v>304412.424391879</v>
      </c>
      <c r="AX85" s="32">
        <v>2097.7557250504401</v>
      </c>
      <c r="AY85" s="32">
        <v>942.27356810067101</v>
      </c>
      <c r="AZ85" s="32">
        <v>106112.951520637</v>
      </c>
      <c r="BA85" s="32">
        <v>99278.553834886799</v>
      </c>
      <c r="BB85" s="32">
        <v>68.655394521121096</v>
      </c>
      <c r="BC85" s="32">
        <v>2958.7346177077702</v>
      </c>
      <c r="BD85" s="32">
        <v>15773.8785658794</v>
      </c>
      <c r="BE85" s="32">
        <v>139480.16786562101</v>
      </c>
      <c r="BF85" s="32">
        <v>38196.345858342298</v>
      </c>
      <c r="BG85" s="32">
        <v>1703.2007955885299</v>
      </c>
      <c r="BH85" s="32">
        <v>153.37434867147201</v>
      </c>
      <c r="BI85" s="32">
        <v>22355.7683737765</v>
      </c>
      <c r="BJ85" s="32">
        <v>77.157023300907198</v>
      </c>
      <c r="BK85" s="32">
        <v>2872.74440309386</v>
      </c>
      <c r="BL85" s="32">
        <v>39906.794463692298</v>
      </c>
      <c r="BM85" s="32">
        <v>37434.290998422301</v>
      </c>
      <c r="BN85" s="32">
        <v>39362.852111633198</v>
      </c>
      <c r="BO85" s="32">
        <v>361117.19344814803</v>
      </c>
      <c r="BP85" s="32">
        <v>455799.99826422997</v>
      </c>
      <c r="BQ85" s="32">
        <v>826724.61880611302</v>
      </c>
      <c r="BR85" s="32">
        <v>485634.49111966399</v>
      </c>
      <c r="BS85" s="32">
        <v>597038.321266226</v>
      </c>
      <c r="BT85" s="32">
        <v>16916.345023471898</v>
      </c>
      <c r="BU85" s="32">
        <v>33.404822790550099</v>
      </c>
      <c r="BV85" s="32">
        <v>15000.4073970686</v>
      </c>
      <c r="BW85" s="32">
        <v>67349.727363393205</v>
      </c>
      <c r="BX85" s="32">
        <v>175775.03840327499</v>
      </c>
      <c r="BY85" s="32">
        <v>361147.21143677999</v>
      </c>
      <c r="BZ85" s="32">
        <v>160223.507127233</v>
      </c>
      <c r="CA85" s="32">
        <v>646640.224239412</v>
      </c>
      <c r="CB85" s="32">
        <v>623122.499981042</v>
      </c>
      <c r="CC85" s="32">
        <v>517102.78177258099</v>
      </c>
      <c r="CD85" s="32">
        <v>3294984.0812310502</v>
      </c>
      <c r="CE85" s="32">
        <v>7635.8483552287098</v>
      </c>
      <c r="CF85" s="32">
        <v>4787.2502165109299</v>
      </c>
      <c r="CG85" s="32">
        <v>73412.115004639505</v>
      </c>
      <c r="CH85" s="32">
        <v>316520.54234516202</v>
      </c>
      <c r="CI85" s="32">
        <v>11.520486781189801</v>
      </c>
      <c r="CJ85" s="32">
        <v>624.25854776629899</v>
      </c>
      <c r="CK85" s="32">
        <v>8953.7998515433101</v>
      </c>
      <c r="CL85" s="32">
        <v>1.2564169730865899</v>
      </c>
      <c r="CM85" s="32">
        <v>4184.14180980315</v>
      </c>
      <c r="CN85" s="32">
        <v>148.36749087590599</v>
      </c>
      <c r="CO85" s="32">
        <v>3196.1286309611201</v>
      </c>
      <c r="CP85" s="32">
        <v>78.913594304917297</v>
      </c>
      <c r="CQ85" s="32">
        <v>32248.4172991372</v>
      </c>
      <c r="CR85" s="32">
        <v>165.39427516067201</v>
      </c>
      <c r="CS85" s="32">
        <v>587084.60837519797</v>
      </c>
      <c r="CT85" s="32">
        <v>29507.4961265612</v>
      </c>
      <c r="CU85" s="32">
        <v>31144.2180303477</v>
      </c>
      <c r="CV85" s="32">
        <v>26847.471185696701</v>
      </c>
      <c r="CW85" s="32">
        <v>216271.952867527</v>
      </c>
      <c r="CX85" s="32">
        <v>209960.163774855</v>
      </c>
      <c r="CY85" s="32">
        <v>419220.51363952702</v>
      </c>
      <c r="CZ85" s="32">
        <v>10182.9693824037</v>
      </c>
      <c r="DA85" s="32">
        <v>7540.0793961644304</v>
      </c>
      <c r="DB85" s="32">
        <v>5522.2894424609603</v>
      </c>
      <c r="DC85" s="32">
        <v>3030.6739565223102</v>
      </c>
      <c r="DD85" s="32">
        <v>73180.790663928594</v>
      </c>
      <c r="DE85" s="32">
        <v>804272.26700412296</v>
      </c>
      <c r="DF85" s="32">
        <v>21088.560100506798</v>
      </c>
      <c r="DG85" s="32">
        <v>36537.5605978928</v>
      </c>
      <c r="DH85" s="32">
        <v>3677.2992194766898</v>
      </c>
      <c r="DI85" s="32">
        <v>12258.8209873908</v>
      </c>
      <c r="DJ85" s="32">
        <v>238790.22090304299</v>
      </c>
      <c r="DK85" s="32">
        <v>2318.1829576217401</v>
      </c>
      <c r="DL85" s="32">
        <v>408679.36237410997</v>
      </c>
      <c r="DM85" s="32">
        <v>245267.68200681999</v>
      </c>
      <c r="DN85" s="32">
        <v>257882.000161106</v>
      </c>
      <c r="DO85" s="32">
        <v>103109.66632366199</v>
      </c>
      <c r="DP85" s="32">
        <v>2685.7907593443201</v>
      </c>
      <c r="DQ85" s="32">
        <v>428945.19279360998</v>
      </c>
      <c r="DR85" s="32">
        <v>9829.9474514350095</v>
      </c>
      <c r="DS85" s="32">
        <v>29399.682138643999</v>
      </c>
      <c r="DT85" s="32">
        <v>163154.02649094001</v>
      </c>
      <c r="DU85" s="32">
        <v>428343.63291271502</v>
      </c>
      <c r="DV85" s="32">
        <v>2390349.89680732</v>
      </c>
      <c r="DW85" s="32">
        <v>1245265.7140415099</v>
      </c>
      <c r="DX85" s="32">
        <v>100825.125571091</v>
      </c>
      <c r="DY85" s="32">
        <v>969991.81061803596</v>
      </c>
      <c r="DZ85" s="32">
        <v>2479085.1853473601</v>
      </c>
      <c r="EA85" s="32">
        <v>1109.16550692234</v>
      </c>
      <c r="EB85" s="32">
        <v>225132.01613985901</v>
      </c>
      <c r="EC85" s="32">
        <v>5748.64305739467</v>
      </c>
      <c r="ED85" s="32">
        <v>2685507.1318373298</v>
      </c>
      <c r="EE85" s="32">
        <v>184779.60775509899</v>
      </c>
      <c r="EF85" s="32">
        <v>1031549.03443335</v>
      </c>
      <c r="EG85" s="32">
        <v>2045480.82869269</v>
      </c>
      <c r="EH85" s="32">
        <v>3692470.6681469199</v>
      </c>
      <c r="EI85" s="32">
        <v>1055294.5863075799</v>
      </c>
      <c r="EJ85" s="32">
        <v>3410920.37069871</v>
      </c>
      <c r="EK85" s="32">
        <v>27691.103053085499</v>
      </c>
      <c r="EL85" s="32">
        <v>0</v>
      </c>
      <c r="EM85" s="32">
        <v>16556.412106808399</v>
      </c>
      <c r="EN85" s="32">
        <v>14.320112060399</v>
      </c>
      <c r="EO85" s="32">
        <v>4286.3186343416801</v>
      </c>
      <c r="EP85" s="32">
        <v>110.611997449187</v>
      </c>
      <c r="EQ85" s="32">
        <v>62.417634153375197</v>
      </c>
      <c r="ER85" s="32">
        <v>19.080501147688</v>
      </c>
      <c r="ES85" s="32">
        <v>696.712096506688</v>
      </c>
      <c r="ET85" s="32">
        <v>9168350.3115149494</v>
      </c>
      <c r="EU85" s="32">
        <v>1877858.2565327301</v>
      </c>
      <c r="EV85" s="32">
        <v>157646.07627405401</v>
      </c>
      <c r="EW85" s="32">
        <v>45756.540431378802</v>
      </c>
      <c r="EX85" s="32">
        <v>7310.8696579725402</v>
      </c>
      <c r="EY85" s="32">
        <v>19134.799650897199</v>
      </c>
      <c r="EZ85" s="32">
        <v>44180.452928901097</v>
      </c>
      <c r="FA85" s="32">
        <v>14260.695608142099</v>
      </c>
      <c r="FB85" s="32">
        <v>190535.073871523</v>
      </c>
      <c r="FC85" s="32">
        <v>1362815.92147424</v>
      </c>
      <c r="FD85" s="32">
        <v>12174.2823563232</v>
      </c>
      <c r="FE85" s="32">
        <v>29.460644566238599</v>
      </c>
      <c r="FF85" s="32">
        <v>838.67458161100797</v>
      </c>
      <c r="FG85" s="32">
        <v>928.85738152581496</v>
      </c>
      <c r="FH85" s="32">
        <v>354.37702144702502</v>
      </c>
      <c r="FI85" s="32">
        <v>4.0254734251970596</v>
      </c>
      <c r="FJ85" s="32">
        <v>445.08788942541599</v>
      </c>
      <c r="FK85" s="32">
        <v>7.0909554636227803</v>
      </c>
      <c r="FL85" s="32">
        <v>98.070115282606594</v>
      </c>
      <c r="FM85" s="32">
        <v>0</v>
      </c>
      <c r="FN85" s="32">
        <v>1.83795377343977</v>
      </c>
      <c r="FO85" s="32">
        <v>0</v>
      </c>
      <c r="FP85" s="32">
        <v>0</v>
      </c>
      <c r="FQ85" s="32">
        <v>0</v>
      </c>
      <c r="FR85" s="32">
        <v>0</v>
      </c>
      <c r="FS85" s="32">
        <v>0</v>
      </c>
      <c r="FT85" s="32">
        <v>13345.640237425299</v>
      </c>
      <c r="FU85" s="32">
        <v>51067.510682800901</v>
      </c>
      <c r="FV85" s="32">
        <v>0</v>
      </c>
      <c r="FW85" s="32">
        <v>0</v>
      </c>
      <c r="FX85" s="32">
        <v>0</v>
      </c>
      <c r="FY85" s="32">
        <v>6.4714173785818003</v>
      </c>
      <c r="FZ85" s="32">
        <v>0</v>
      </c>
      <c r="GA85" s="32">
        <v>0</v>
      </c>
      <c r="GB85" s="32">
        <v>0</v>
      </c>
      <c r="GC85" s="32">
        <v>0</v>
      </c>
      <c r="GD85" s="32">
        <v>0</v>
      </c>
      <c r="GE85" s="32">
        <v>0</v>
      </c>
      <c r="GF85" s="32">
        <v>0</v>
      </c>
      <c r="GG85" s="32">
        <v>0</v>
      </c>
      <c r="GH85" s="32">
        <v>0.42677435353076398</v>
      </c>
      <c r="GI85" s="32">
        <v>12.2819578604763</v>
      </c>
      <c r="GJ85" s="32">
        <v>36326.479916394201</v>
      </c>
      <c r="GK85" s="32">
        <v>7909.6507658567398</v>
      </c>
      <c r="GL85" s="32">
        <v>132.87868335438799</v>
      </c>
      <c r="GM85" s="32">
        <v>10.239397957141</v>
      </c>
      <c r="GN85" s="32">
        <v>8157.4539968814397</v>
      </c>
      <c r="GO85" s="32">
        <v>0</v>
      </c>
      <c r="GP85" s="32">
        <v>0</v>
      </c>
      <c r="GQ85" s="32">
        <v>3.6533332480641398</v>
      </c>
      <c r="GR85" s="32">
        <v>0.33027380855482902</v>
      </c>
      <c r="GS85" s="32">
        <v>14.621235675615299</v>
      </c>
      <c r="GT85" s="32">
        <v>0</v>
      </c>
      <c r="GU85" s="32">
        <v>651.77608206721902</v>
      </c>
      <c r="GV85" s="32">
        <v>224.58054161592901</v>
      </c>
      <c r="GW85" s="32">
        <v>22391.645676021599</v>
      </c>
      <c r="GX85" s="32">
        <v>414.03285272537499</v>
      </c>
      <c r="GY85" s="32">
        <v>2.0384829012544801</v>
      </c>
      <c r="GZ85" s="32">
        <v>0</v>
      </c>
      <c r="HA85" s="32">
        <v>68.979166511769094</v>
      </c>
      <c r="HB85" s="32">
        <v>0</v>
      </c>
      <c r="HC85" s="32">
        <v>276.703944105022</v>
      </c>
      <c r="HD85" s="32">
        <v>1106.3711062759</v>
      </c>
      <c r="HE85" s="32">
        <v>157.25234036737601</v>
      </c>
      <c r="HF85" s="32">
        <v>5759.17059647312</v>
      </c>
      <c r="HG85" s="32">
        <v>0</v>
      </c>
      <c r="HH85" s="32">
        <v>639.06955680517899</v>
      </c>
      <c r="HI85" s="33">
        <f t="shared" si="27"/>
        <v>52512082.748979799</v>
      </c>
      <c r="HJ85" s="34">
        <v>383851.98699181702</v>
      </c>
      <c r="HK85" s="34">
        <v>1449484.62432463</v>
      </c>
      <c r="HL85" s="33">
        <v>1833336.6113164499</v>
      </c>
      <c r="HM85" s="34">
        <v>0</v>
      </c>
      <c r="HN85" s="33">
        <v>1833336.6113164499</v>
      </c>
      <c r="HO85" s="34">
        <v>0</v>
      </c>
      <c r="HP85" s="34">
        <v>-1488798.6496601801</v>
      </c>
      <c r="HQ85" s="33">
        <v>-1488798.6496601801</v>
      </c>
      <c r="HR85" s="34">
        <v>11055482.8032471</v>
      </c>
      <c r="HS85" s="35">
        <v>11400020.7649034</v>
      </c>
      <c r="HT85" s="34">
        <v>1659198.0529403801</v>
      </c>
      <c r="HU85" s="36">
        <v>62252905.460942797</v>
      </c>
      <c r="HX85" s="32">
        <v>350.56191505808198</v>
      </c>
      <c r="HY85" s="32">
        <v>46554.409958136901</v>
      </c>
    </row>
    <row r="86" spans="1:233" x14ac:dyDescent="0.3">
      <c r="A86" s="74"/>
      <c r="B86" s="31" t="s">
        <v>86</v>
      </c>
      <c r="C86" s="21" t="s">
        <v>309</v>
      </c>
      <c r="D86" s="32">
        <v>145.83021801790099</v>
      </c>
      <c r="E86" s="32">
        <f t="shared" si="26"/>
        <v>443.9921199892961</v>
      </c>
      <c r="F86" s="32">
        <f t="shared" si="28"/>
        <v>6.6987567117448981</v>
      </c>
      <c r="G86" s="32">
        <v>9.2975064443008701</v>
      </c>
      <c r="H86" s="32">
        <v>0</v>
      </c>
      <c r="I86" s="32">
        <v>0</v>
      </c>
      <c r="J86" s="32">
        <v>91901.425455163204</v>
      </c>
      <c r="K86" s="32">
        <v>15927.1399686286</v>
      </c>
      <c r="L86" s="32">
        <v>0</v>
      </c>
      <c r="M86" s="32">
        <v>1975.07680587287</v>
      </c>
      <c r="N86" s="32">
        <v>325.23377645281698</v>
      </c>
      <c r="O86" s="32">
        <v>12.0309399793525</v>
      </c>
      <c r="P86" s="32">
        <v>101.13266755613699</v>
      </c>
      <c r="Q86" s="32">
        <v>95.589191951352205</v>
      </c>
      <c r="R86" s="32">
        <v>76.474640155435097</v>
      </c>
      <c r="S86" s="32">
        <v>4.1827265262012103</v>
      </c>
      <c r="T86" s="32">
        <v>89.327162197998703</v>
      </c>
      <c r="U86" s="32">
        <v>6.58625268133608</v>
      </c>
      <c r="V86" s="32">
        <v>70.928288512735904</v>
      </c>
      <c r="W86" s="32">
        <f t="shared" si="25"/>
        <v>0</v>
      </c>
      <c r="X86" s="32">
        <f t="shared" si="29"/>
        <v>0</v>
      </c>
      <c r="Y86" s="32">
        <v>53.406063341162501</v>
      </c>
      <c r="Z86" s="32">
        <v>732.69226980628196</v>
      </c>
      <c r="AA86" s="32">
        <v>1176.50120710785</v>
      </c>
      <c r="AB86" s="32">
        <v>1447.2308285704601</v>
      </c>
      <c r="AC86" s="32">
        <v>11.7240359385634</v>
      </c>
      <c r="AD86" s="32">
        <v>784.49964737231198</v>
      </c>
      <c r="AE86" s="32">
        <v>0.43815372318093598</v>
      </c>
      <c r="AF86" s="32">
        <v>58.7582613892572</v>
      </c>
      <c r="AG86" s="32">
        <v>1065.65904207775</v>
      </c>
      <c r="AH86" s="32">
        <v>35.001131745893602</v>
      </c>
      <c r="AI86" s="32">
        <v>0</v>
      </c>
      <c r="AJ86" s="32">
        <v>0</v>
      </c>
      <c r="AK86" s="32">
        <v>34.3654063804942</v>
      </c>
      <c r="AL86" s="32">
        <v>1.85247256889794</v>
      </c>
      <c r="AM86" s="32">
        <v>0</v>
      </c>
      <c r="AN86" s="32">
        <v>28.354562554698099</v>
      </c>
      <c r="AO86" s="32">
        <v>137.46358634337901</v>
      </c>
      <c r="AP86" s="32">
        <v>0</v>
      </c>
      <c r="AQ86" s="32">
        <v>0</v>
      </c>
      <c r="AR86" s="32">
        <v>62.834047277539298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13.4200311504901</v>
      </c>
      <c r="AY86" s="32">
        <v>810.37298208815503</v>
      </c>
      <c r="AZ86" s="32">
        <v>2708.8749745837499</v>
      </c>
      <c r="BA86" s="32">
        <v>12627.6365067145</v>
      </c>
      <c r="BB86" s="32">
        <v>179.97849934015301</v>
      </c>
      <c r="BC86" s="32">
        <v>0</v>
      </c>
      <c r="BD86" s="32">
        <v>6.0944106621681904</v>
      </c>
      <c r="BE86" s="32">
        <v>102.778567528358</v>
      </c>
      <c r="BF86" s="32">
        <v>530.06469494659598</v>
      </c>
      <c r="BG86" s="32">
        <v>18.958881799889401</v>
      </c>
      <c r="BH86" s="32">
        <v>771.25155234101805</v>
      </c>
      <c r="BI86" s="32">
        <v>1549.64788635425</v>
      </c>
      <c r="BJ86" s="32">
        <v>68.053778777132806</v>
      </c>
      <c r="BK86" s="32">
        <v>1.1375441223660501</v>
      </c>
      <c r="BL86" s="32">
        <v>813.85212600985699</v>
      </c>
      <c r="BM86" s="32">
        <v>11643.7071524482</v>
      </c>
      <c r="BN86" s="32">
        <v>3074.8290793086899</v>
      </c>
      <c r="BO86" s="32">
        <v>0</v>
      </c>
      <c r="BP86" s="32">
        <v>0</v>
      </c>
      <c r="BQ86" s="32">
        <v>37.009375395403303</v>
      </c>
      <c r="BR86" s="32">
        <v>231.506875942097</v>
      </c>
      <c r="BS86" s="32">
        <v>415.94771638585598</v>
      </c>
      <c r="BT86" s="32">
        <v>229.60627038527801</v>
      </c>
      <c r="BU86" s="32">
        <v>0</v>
      </c>
      <c r="BV86" s="32">
        <v>131.775662816287</v>
      </c>
      <c r="BW86" s="32">
        <v>3387.4829026183402</v>
      </c>
      <c r="BX86" s="32">
        <v>16.198512489920599</v>
      </c>
      <c r="BY86" s="32">
        <v>12061.6835463916</v>
      </c>
      <c r="BZ86" s="32">
        <v>0</v>
      </c>
      <c r="CA86" s="32">
        <v>0</v>
      </c>
      <c r="CB86" s="32">
        <v>0</v>
      </c>
      <c r="CC86" s="32">
        <v>42.797282466317803</v>
      </c>
      <c r="CD86" s="32">
        <v>410.16728202039002</v>
      </c>
      <c r="CE86" s="32">
        <v>2085277.5157373301</v>
      </c>
      <c r="CF86" s="32">
        <v>376896.84058279998</v>
      </c>
      <c r="CG86" s="32">
        <v>810.21662910058103</v>
      </c>
      <c r="CH86" s="32">
        <v>8838.7370507456308</v>
      </c>
      <c r="CI86" s="32">
        <v>0</v>
      </c>
      <c r="CJ86" s="32">
        <v>0</v>
      </c>
      <c r="CK86" s="32">
        <v>0</v>
      </c>
      <c r="CL86" s="32">
        <v>0</v>
      </c>
      <c r="CM86" s="32">
        <v>1791.59293052006</v>
      </c>
      <c r="CN86" s="32">
        <v>85.448815795044297</v>
      </c>
      <c r="CO86" s="32">
        <v>147.17900339682799</v>
      </c>
      <c r="CP86" s="32">
        <v>131.74095324786401</v>
      </c>
      <c r="CQ86" s="32">
        <v>853.94291893021602</v>
      </c>
      <c r="CR86" s="32">
        <v>0</v>
      </c>
      <c r="CS86" s="32">
        <v>8204.9796052123802</v>
      </c>
      <c r="CT86" s="32">
        <v>19362.294160342401</v>
      </c>
      <c r="CU86" s="32">
        <v>0</v>
      </c>
      <c r="CV86" s="32">
        <v>11668.168077226301</v>
      </c>
      <c r="CW86" s="32">
        <v>103.183739790378</v>
      </c>
      <c r="CX86" s="32">
        <v>32383.736858440199</v>
      </c>
      <c r="CY86" s="32">
        <v>90.320764854974001</v>
      </c>
      <c r="CZ86" s="32">
        <v>18.616677792513901</v>
      </c>
      <c r="DA86" s="32">
        <v>20.896928721367399</v>
      </c>
      <c r="DB86" s="32">
        <v>2573.7506059429902</v>
      </c>
      <c r="DC86" s="32">
        <v>0</v>
      </c>
      <c r="DD86" s="32">
        <v>916.25518814954</v>
      </c>
      <c r="DE86" s="32">
        <v>63.0270643131608</v>
      </c>
      <c r="DF86" s="32">
        <v>0</v>
      </c>
      <c r="DG86" s="32">
        <v>5.7182931702470102E-2</v>
      </c>
      <c r="DH86" s="32">
        <v>1595.05615475631</v>
      </c>
      <c r="DI86" s="32">
        <v>0.61393212053652002</v>
      </c>
      <c r="DJ86" s="32">
        <v>0</v>
      </c>
      <c r="DK86" s="32">
        <v>0.120174892028772</v>
      </c>
      <c r="DL86" s="32">
        <v>2380.7649165345001</v>
      </c>
      <c r="DM86" s="32">
        <v>7312.2547467312397</v>
      </c>
      <c r="DN86" s="32">
        <v>8.7972699658331397</v>
      </c>
      <c r="DO86" s="32">
        <v>0.195303470700572</v>
      </c>
      <c r="DP86" s="32">
        <v>1183.2899725101099</v>
      </c>
      <c r="DQ86" s="32">
        <v>16.412671692867001</v>
      </c>
      <c r="DR86" s="32">
        <v>244.85855430359101</v>
      </c>
      <c r="DS86" s="32">
        <v>313.48466190740402</v>
      </c>
      <c r="DT86" s="32">
        <v>36.4955158238173</v>
      </c>
      <c r="DU86" s="32">
        <v>1.9897432499536101</v>
      </c>
      <c r="DV86" s="32">
        <v>2305.89870776107</v>
      </c>
      <c r="DW86" s="32">
        <v>0</v>
      </c>
      <c r="DX86" s="32">
        <v>28.743881738387302</v>
      </c>
      <c r="DY86" s="32">
        <v>20230.7180575815</v>
      </c>
      <c r="DZ86" s="32">
        <v>11.804110960858599</v>
      </c>
      <c r="EA86" s="32">
        <v>16.451119511547201</v>
      </c>
      <c r="EB86" s="32">
        <v>151.851555312741</v>
      </c>
      <c r="EC86" s="32">
        <v>65.394738521517795</v>
      </c>
      <c r="ED86" s="32">
        <v>102.09720376312001</v>
      </c>
      <c r="EE86" s="32">
        <v>0</v>
      </c>
      <c r="EF86" s="32">
        <v>89.844139492161702</v>
      </c>
      <c r="EG86" s="32">
        <v>490.080016974405</v>
      </c>
      <c r="EH86" s="32">
        <v>809.81343259449795</v>
      </c>
      <c r="EI86" s="32">
        <v>13663.3677656173</v>
      </c>
      <c r="EJ86" s="32">
        <v>3127.5130240131898</v>
      </c>
      <c r="EK86" s="32">
        <v>0</v>
      </c>
      <c r="EL86" s="32">
        <v>0</v>
      </c>
      <c r="EM86" s="32">
        <v>309.47556604084502</v>
      </c>
      <c r="EN86" s="32">
        <v>507.89965751029303</v>
      </c>
      <c r="EO86" s="32">
        <v>1366.8638667213099</v>
      </c>
      <c r="EP86" s="32">
        <v>428.80609426948098</v>
      </c>
      <c r="EQ86" s="32">
        <v>45.242517428603598</v>
      </c>
      <c r="ER86" s="32">
        <v>0</v>
      </c>
      <c r="ES86" s="32">
        <v>157.972952726426</v>
      </c>
      <c r="ET86" s="32">
        <v>22588656.029493399</v>
      </c>
      <c r="EU86" s="32">
        <v>3374248.3017854001</v>
      </c>
      <c r="EV86" s="32">
        <v>61981.484961571798</v>
      </c>
      <c r="EW86" s="32">
        <v>11199.7386749419</v>
      </c>
      <c r="EX86" s="32">
        <v>16178.9844951</v>
      </c>
      <c r="EY86" s="32">
        <v>2350.9775522049399</v>
      </c>
      <c r="EZ86" s="32">
        <v>20919.150706509801</v>
      </c>
      <c r="FA86" s="32">
        <v>143665.85534113899</v>
      </c>
      <c r="FB86" s="32">
        <v>65720.3905312016</v>
      </c>
      <c r="FC86" s="32">
        <v>5135685.3189681899</v>
      </c>
      <c r="FD86" s="32">
        <v>21336.4469978784</v>
      </c>
      <c r="FE86" s="32">
        <v>0</v>
      </c>
      <c r="FF86" s="32">
        <v>0</v>
      </c>
      <c r="FG86" s="32">
        <v>163.369086489251</v>
      </c>
      <c r="FH86" s="32">
        <v>21.405554620467701</v>
      </c>
      <c r="FI86" s="32">
        <v>2.5413016885898099</v>
      </c>
      <c r="FJ86" s="32">
        <v>597.05365339129401</v>
      </c>
      <c r="FK86" s="32">
        <v>0</v>
      </c>
      <c r="FL86" s="32">
        <v>0.67376663718174101</v>
      </c>
      <c r="FM86" s="32">
        <v>0</v>
      </c>
      <c r="FN86" s="32">
        <v>0</v>
      </c>
      <c r="FO86" s="32">
        <v>0</v>
      </c>
      <c r="FP86" s="32">
        <v>0</v>
      </c>
      <c r="FQ86" s="32">
        <v>0</v>
      </c>
      <c r="FR86" s="32">
        <v>0</v>
      </c>
      <c r="FS86" s="32">
        <v>0</v>
      </c>
      <c r="FT86" s="32">
        <v>22672.920576194701</v>
      </c>
      <c r="FU86" s="32">
        <v>140897.54195503501</v>
      </c>
      <c r="FV86" s="32">
        <v>6.0312661199654602</v>
      </c>
      <c r="FW86" s="32">
        <v>0</v>
      </c>
      <c r="FX86" s="32">
        <v>0</v>
      </c>
      <c r="FY86" s="32">
        <v>0</v>
      </c>
      <c r="FZ86" s="32">
        <v>0</v>
      </c>
      <c r="GA86" s="32">
        <v>18543.597492517601</v>
      </c>
      <c r="GB86" s="32">
        <v>2237.2283955490302</v>
      </c>
      <c r="GC86" s="32">
        <v>0</v>
      </c>
      <c r="GD86" s="32">
        <v>1188.07500177984</v>
      </c>
      <c r="GE86" s="32">
        <v>2699.1999963552498</v>
      </c>
      <c r="GF86" s="32">
        <v>2321255.8691657502</v>
      </c>
      <c r="GG86" s="32">
        <v>0</v>
      </c>
      <c r="GH86" s="32">
        <v>33059.935128870697</v>
      </c>
      <c r="GI86" s="32">
        <v>23727.004190574899</v>
      </c>
      <c r="GJ86" s="32">
        <v>2248.89168343042</v>
      </c>
      <c r="GK86" s="32">
        <v>952.76515040905304</v>
      </c>
      <c r="GL86" s="32">
        <v>6.4159600652503102</v>
      </c>
      <c r="GM86" s="32">
        <v>74.318598792728594</v>
      </c>
      <c r="GN86" s="32">
        <v>0.28683003745341701</v>
      </c>
      <c r="GO86" s="32">
        <v>0</v>
      </c>
      <c r="GP86" s="32">
        <v>0</v>
      </c>
      <c r="GQ86" s="32">
        <v>0</v>
      </c>
      <c r="GR86" s="32">
        <v>0</v>
      </c>
      <c r="GS86" s="32">
        <v>66.828797570783607</v>
      </c>
      <c r="GT86" s="32">
        <v>0</v>
      </c>
      <c r="GU86" s="32">
        <v>5094.6824893513603</v>
      </c>
      <c r="GV86" s="32">
        <v>10599.066262208</v>
      </c>
      <c r="GW86" s="32">
        <v>853.34808943890505</v>
      </c>
      <c r="GX86" s="32">
        <v>1352.1417648874401</v>
      </c>
      <c r="GY86" s="32">
        <v>2536.24094523341</v>
      </c>
      <c r="GZ86" s="32">
        <v>0</v>
      </c>
      <c r="HA86" s="32">
        <v>0</v>
      </c>
      <c r="HB86" s="32">
        <v>0</v>
      </c>
      <c r="HC86" s="32">
        <v>0</v>
      </c>
      <c r="HD86" s="32">
        <v>0</v>
      </c>
      <c r="HE86" s="32">
        <v>0</v>
      </c>
      <c r="HF86" s="32">
        <v>0</v>
      </c>
      <c r="HG86" s="32">
        <v>0</v>
      </c>
      <c r="HH86" s="32">
        <v>0</v>
      </c>
      <c r="HI86" s="33">
        <f t="shared" si="27"/>
        <v>36808749.347400732</v>
      </c>
      <c r="HJ86" s="34">
        <v>0</v>
      </c>
      <c r="HK86" s="34">
        <v>0</v>
      </c>
      <c r="HL86" s="33">
        <v>0</v>
      </c>
      <c r="HM86" s="34">
        <v>0</v>
      </c>
      <c r="HN86" s="33">
        <v>0</v>
      </c>
      <c r="HO86" s="34">
        <v>0</v>
      </c>
      <c r="HP86" s="34">
        <v>-934943.07481241296</v>
      </c>
      <c r="HQ86" s="33">
        <v>-934943.07481241296</v>
      </c>
      <c r="HR86" s="34">
        <v>6959841.1624913299</v>
      </c>
      <c r="HS86" s="35">
        <v>6024898.0876789195</v>
      </c>
      <c r="HT86" s="34">
        <v>151285.050004927</v>
      </c>
      <c r="HU86" s="36">
        <v>42682362.385074697</v>
      </c>
      <c r="HX86" s="32">
        <v>450.69087670104102</v>
      </c>
      <c r="HY86" s="32">
        <v>0</v>
      </c>
    </row>
    <row r="87" spans="1:233" x14ac:dyDescent="0.3">
      <c r="A87" s="74"/>
      <c r="B87" s="31" t="s">
        <v>87</v>
      </c>
      <c r="C87" s="21" t="s">
        <v>310</v>
      </c>
      <c r="D87" s="32">
        <v>46433.570607802998</v>
      </c>
      <c r="E87" s="32">
        <f t="shared" si="26"/>
        <v>156764.53941520496</v>
      </c>
      <c r="F87" s="32">
        <f t="shared" si="28"/>
        <v>2365.1940277600388</v>
      </c>
      <c r="G87" s="32">
        <v>10975.351474677</v>
      </c>
      <c r="H87" s="32">
        <v>24058.416436093201</v>
      </c>
      <c r="I87" s="32">
        <v>56083.8682969078</v>
      </c>
      <c r="J87" s="32">
        <v>104672.620233922</v>
      </c>
      <c r="K87" s="32">
        <v>34988.0968249535</v>
      </c>
      <c r="L87" s="32">
        <v>21105.658282665299</v>
      </c>
      <c r="M87" s="32">
        <v>71362.586088982498</v>
      </c>
      <c r="N87" s="32">
        <v>14896.3466130787</v>
      </c>
      <c r="O87" s="32">
        <v>7639.2723648457604</v>
      </c>
      <c r="P87" s="32">
        <v>10992.0155204687</v>
      </c>
      <c r="Q87" s="32">
        <v>11066.3668714419</v>
      </c>
      <c r="R87" s="32">
        <v>9065.6073768850201</v>
      </c>
      <c r="S87" s="32">
        <v>4697.0252125880297</v>
      </c>
      <c r="T87" s="32">
        <v>5916.4212267786797</v>
      </c>
      <c r="U87" s="32">
        <v>16670.9459225717</v>
      </c>
      <c r="V87" s="32">
        <v>35303.138922827202</v>
      </c>
      <c r="W87" s="32">
        <f t="shared" si="25"/>
        <v>16221.819560240488</v>
      </c>
      <c r="X87" s="32">
        <f t="shared" si="29"/>
        <v>1418.6820513824123</v>
      </c>
      <c r="Y87" s="32">
        <v>1930.04650958201</v>
      </c>
      <c r="Z87" s="32">
        <v>29333.4586967799</v>
      </c>
      <c r="AA87" s="32">
        <v>7501.2957663882598</v>
      </c>
      <c r="AB87" s="32">
        <v>9370.73512054403</v>
      </c>
      <c r="AC87" s="32">
        <v>12414.6525753728</v>
      </c>
      <c r="AD87" s="32">
        <v>7401.5023226001604</v>
      </c>
      <c r="AE87" s="32">
        <v>7000.9195171533502</v>
      </c>
      <c r="AF87" s="32">
        <v>6750.7079462639404</v>
      </c>
      <c r="AG87" s="32">
        <v>26174.6132984379</v>
      </c>
      <c r="AH87" s="32">
        <v>41796.274550515896</v>
      </c>
      <c r="AI87" s="32">
        <v>12564.475839040801</v>
      </c>
      <c r="AJ87" s="32">
        <v>8176.4459043736497</v>
      </c>
      <c r="AK87" s="32">
        <v>25390.812693073</v>
      </c>
      <c r="AL87" s="32">
        <v>33518.151306918</v>
      </c>
      <c r="AM87" s="32">
        <v>3069.6781677720101</v>
      </c>
      <c r="AN87" s="32">
        <v>2735.0560043268702</v>
      </c>
      <c r="AO87" s="32">
        <v>10296.585660222299</v>
      </c>
      <c r="AP87" s="32">
        <v>7309.6418615806297</v>
      </c>
      <c r="AQ87" s="32">
        <v>7211.3606460552101</v>
      </c>
      <c r="AR87" s="32">
        <v>13596.252846457101</v>
      </c>
      <c r="AS87" s="32">
        <v>22980.343084288601</v>
      </c>
      <c r="AT87" s="32">
        <v>12648.6859617961</v>
      </c>
      <c r="AU87" s="32">
        <v>10538.1660458109</v>
      </c>
      <c r="AV87" s="32">
        <v>9632.6053938221703</v>
      </c>
      <c r="AW87" s="32">
        <v>15018.108846196301</v>
      </c>
      <c r="AX87" s="32">
        <v>13956.0683309081</v>
      </c>
      <c r="AY87" s="32">
        <v>15411.4710090526</v>
      </c>
      <c r="AZ87" s="32">
        <v>19352.798496061001</v>
      </c>
      <c r="BA87" s="32">
        <v>25527.523177001502</v>
      </c>
      <c r="BB87" s="32">
        <v>18917.354181301002</v>
      </c>
      <c r="BC87" s="32">
        <v>22911.059267361299</v>
      </c>
      <c r="BD87" s="32">
        <v>19650.560189051601</v>
      </c>
      <c r="BE87" s="32">
        <v>157334.36670790499</v>
      </c>
      <c r="BF87" s="32">
        <v>22503.250123681399</v>
      </c>
      <c r="BG87" s="32">
        <v>97474.103236961193</v>
      </c>
      <c r="BH87" s="32">
        <v>21794.6703729488</v>
      </c>
      <c r="BI87" s="32">
        <v>85341.484886064398</v>
      </c>
      <c r="BJ87" s="32">
        <v>15181.3991379374</v>
      </c>
      <c r="BK87" s="32">
        <v>6215.0372827444799</v>
      </c>
      <c r="BL87" s="32">
        <v>15325.0033313689</v>
      </c>
      <c r="BM87" s="32">
        <v>49944.580720040904</v>
      </c>
      <c r="BN87" s="32">
        <v>38118.3993218213</v>
      </c>
      <c r="BO87" s="32">
        <v>11441.686007089</v>
      </c>
      <c r="BP87" s="32">
        <v>9454.6421892091894</v>
      </c>
      <c r="BQ87" s="32">
        <v>18260.751097104901</v>
      </c>
      <c r="BR87" s="32">
        <v>17303.2364814217</v>
      </c>
      <c r="BS87" s="32">
        <v>15527.361962429701</v>
      </c>
      <c r="BT87" s="32">
        <v>25674.297774430601</v>
      </c>
      <c r="BU87" s="32">
        <v>8480.4600104598503</v>
      </c>
      <c r="BV87" s="32">
        <v>10768.8501677574</v>
      </c>
      <c r="BW87" s="32">
        <v>9094.8311424163403</v>
      </c>
      <c r="BX87" s="32">
        <v>7220.2377593480896</v>
      </c>
      <c r="BY87" s="32">
        <v>52754.752058179503</v>
      </c>
      <c r="BZ87" s="32">
        <v>19277.350892315699</v>
      </c>
      <c r="CA87" s="32">
        <v>42336.403293413801</v>
      </c>
      <c r="CB87" s="32">
        <v>27851.6166601164</v>
      </c>
      <c r="CC87" s="32">
        <v>8765.9572076026707</v>
      </c>
      <c r="CD87" s="32">
        <v>17988.957142744399</v>
      </c>
      <c r="CE87" s="32">
        <v>135789.49504963699</v>
      </c>
      <c r="CF87" s="32">
        <v>896344.01861903304</v>
      </c>
      <c r="CG87" s="32">
        <v>10879.5695646517</v>
      </c>
      <c r="CH87" s="32">
        <v>53337.764784935804</v>
      </c>
      <c r="CI87" s="32">
        <v>4855.9825703001397</v>
      </c>
      <c r="CJ87" s="32">
        <v>17942.810927568698</v>
      </c>
      <c r="CK87" s="32">
        <v>147045.031917991</v>
      </c>
      <c r="CL87" s="32">
        <v>7383.1688061172699</v>
      </c>
      <c r="CM87" s="32">
        <v>55732.1611572861</v>
      </c>
      <c r="CN87" s="32">
        <v>17191.098959833998</v>
      </c>
      <c r="CO87" s="32">
        <v>13766.0599309352</v>
      </c>
      <c r="CP87" s="32">
        <v>32417.249282952798</v>
      </c>
      <c r="CQ87" s="32">
        <v>32015.2260362245</v>
      </c>
      <c r="CR87" s="32">
        <v>9519.4219718624008</v>
      </c>
      <c r="CS87" s="32">
        <v>52326.925107560899</v>
      </c>
      <c r="CT87" s="32">
        <v>32366.423055182098</v>
      </c>
      <c r="CU87" s="32">
        <v>9517.9801979349995</v>
      </c>
      <c r="CV87" s="32">
        <v>16658.418847374702</v>
      </c>
      <c r="CW87" s="32">
        <v>11466.6920998736</v>
      </c>
      <c r="CX87" s="32">
        <v>59240.370109378098</v>
      </c>
      <c r="CY87" s="32">
        <v>13979.1639435088</v>
      </c>
      <c r="CZ87" s="32">
        <v>16828.839538119901</v>
      </c>
      <c r="DA87" s="32">
        <v>16672.602172315899</v>
      </c>
      <c r="DB87" s="32">
        <v>27765.622615222401</v>
      </c>
      <c r="DC87" s="32">
        <v>14126.173754535101</v>
      </c>
      <c r="DD87" s="32">
        <v>112984.391437082</v>
      </c>
      <c r="DE87" s="32">
        <v>9274.6015436746202</v>
      </c>
      <c r="DF87" s="32">
        <v>39653.876384717099</v>
      </c>
      <c r="DG87" s="32">
        <v>11145.083201629701</v>
      </c>
      <c r="DH87" s="32">
        <v>27594.217546346601</v>
      </c>
      <c r="DI87" s="32">
        <v>17703.098447229699</v>
      </c>
      <c r="DJ87" s="32">
        <v>73299.303583216606</v>
      </c>
      <c r="DK87" s="32">
        <v>5991.6053570944496</v>
      </c>
      <c r="DL87" s="32">
        <v>112513.522780942</v>
      </c>
      <c r="DM87" s="32">
        <v>357923.69783490099</v>
      </c>
      <c r="DN87" s="32">
        <v>58718.030509850301</v>
      </c>
      <c r="DO87" s="32">
        <v>32448.493154148498</v>
      </c>
      <c r="DP87" s="32">
        <v>11786.8259292414</v>
      </c>
      <c r="DQ87" s="32">
        <v>4481450.5893330798</v>
      </c>
      <c r="DR87" s="32">
        <v>9046.7226036326592</v>
      </c>
      <c r="DS87" s="32">
        <v>13206.1377911334</v>
      </c>
      <c r="DT87" s="32">
        <v>34224.600632714297</v>
      </c>
      <c r="DU87" s="32">
        <v>25454.9459120422</v>
      </c>
      <c r="DV87" s="32">
        <v>1835614.37864713</v>
      </c>
      <c r="DW87" s="32">
        <v>41173.505491381198</v>
      </c>
      <c r="DX87" s="32">
        <v>51399.189861952</v>
      </c>
      <c r="DY87" s="32">
        <v>120415.44265476801</v>
      </c>
      <c r="DZ87" s="32">
        <v>14610.3319622813</v>
      </c>
      <c r="EA87" s="32">
        <v>28948.693649446901</v>
      </c>
      <c r="EB87" s="32">
        <v>18770.8741743153</v>
      </c>
      <c r="EC87" s="32">
        <v>15549.114522387799</v>
      </c>
      <c r="ED87" s="32">
        <v>88894.540342166598</v>
      </c>
      <c r="EE87" s="32">
        <v>4359.8658259501099</v>
      </c>
      <c r="EF87" s="32">
        <v>9891.7641857071703</v>
      </c>
      <c r="EG87" s="32">
        <v>153210.690913634</v>
      </c>
      <c r="EH87" s="32">
        <v>2542260.6874214001</v>
      </c>
      <c r="EI87" s="32">
        <v>48900.6264238687</v>
      </c>
      <c r="EJ87" s="32">
        <v>108859.52255108699</v>
      </c>
      <c r="EK87" s="32">
        <v>12338.8828799039</v>
      </c>
      <c r="EL87" s="32">
        <v>28758.682975806201</v>
      </c>
      <c r="EM87" s="32">
        <v>10806.974486306101</v>
      </c>
      <c r="EN87" s="32">
        <v>50979.135054500097</v>
      </c>
      <c r="EO87" s="32">
        <v>30418.7752206757</v>
      </c>
      <c r="EP87" s="32">
        <v>143753.96669833901</v>
      </c>
      <c r="EQ87" s="32">
        <v>10906.504271364</v>
      </c>
      <c r="ER87" s="32">
        <v>45427.256655360798</v>
      </c>
      <c r="ES87" s="32">
        <v>12874.500454744601</v>
      </c>
      <c r="ET87" s="32">
        <v>292738.26946942898</v>
      </c>
      <c r="EU87" s="32">
        <v>62923.510206606799</v>
      </c>
      <c r="EV87" s="32">
        <v>78908.220200285505</v>
      </c>
      <c r="EW87" s="32">
        <v>19167.1298141097</v>
      </c>
      <c r="EX87" s="32">
        <v>10920.401381338301</v>
      </c>
      <c r="EY87" s="32">
        <v>12433.3645796613</v>
      </c>
      <c r="EZ87" s="32">
        <v>36131.105878437796</v>
      </c>
      <c r="FA87" s="32">
        <v>29787.041246882</v>
      </c>
      <c r="FB87" s="32">
        <v>105127.88845175601</v>
      </c>
      <c r="FC87" s="32">
        <v>54929.221501775202</v>
      </c>
      <c r="FD87" s="32">
        <v>43987.561022428999</v>
      </c>
      <c r="FE87" s="32">
        <v>181264.87046796799</v>
      </c>
      <c r="FF87" s="32">
        <v>179530.82066735101</v>
      </c>
      <c r="FG87" s="32">
        <v>14487.9107304234</v>
      </c>
      <c r="FH87" s="32">
        <v>13035.348564559101</v>
      </c>
      <c r="FI87" s="32">
        <v>19012.975297442699</v>
      </c>
      <c r="FJ87" s="32">
        <v>146227.14288547699</v>
      </c>
      <c r="FK87" s="32">
        <v>441.135489363396</v>
      </c>
      <c r="FL87" s="32">
        <v>15484.0842089697</v>
      </c>
      <c r="FM87" s="32">
        <v>16584.441496528201</v>
      </c>
      <c r="FN87" s="32">
        <v>3758.4696133613502</v>
      </c>
      <c r="FO87" s="32">
        <v>3655.5130468161301</v>
      </c>
      <c r="FP87" s="32">
        <v>43021.291597156101</v>
      </c>
      <c r="FQ87" s="32">
        <v>10120.6772476634</v>
      </c>
      <c r="FR87" s="32">
        <v>10070.477868578901</v>
      </c>
      <c r="FS87" s="32">
        <v>32452.971491612599</v>
      </c>
      <c r="FT87" s="32">
        <v>98194.190242250101</v>
      </c>
      <c r="FU87" s="32">
        <v>294354.50366186199</v>
      </c>
      <c r="FV87" s="32">
        <v>47539.282922425897</v>
      </c>
      <c r="FW87" s="32">
        <v>3237.1403468826202</v>
      </c>
      <c r="FX87" s="32">
        <v>115070.738024142</v>
      </c>
      <c r="FY87" s="32">
        <v>72378.970614806705</v>
      </c>
      <c r="FZ87" s="32">
        <v>110184.436958483</v>
      </c>
      <c r="GA87" s="32">
        <v>117453.64296616901</v>
      </c>
      <c r="GB87" s="32">
        <v>11551.4876367996</v>
      </c>
      <c r="GC87" s="32">
        <v>22252.5984390966</v>
      </c>
      <c r="GD87" s="32">
        <v>40061.899229663002</v>
      </c>
      <c r="GE87" s="32">
        <v>18162.853988055602</v>
      </c>
      <c r="GF87" s="32">
        <v>904778.31226918905</v>
      </c>
      <c r="GG87" s="32">
        <v>33262.245216574302</v>
      </c>
      <c r="GH87" s="32">
        <v>177566.152136763</v>
      </c>
      <c r="GI87" s="32">
        <v>135504.730948841</v>
      </c>
      <c r="GJ87" s="32">
        <v>69286.366917288993</v>
      </c>
      <c r="GK87" s="32">
        <v>10892.5126820962</v>
      </c>
      <c r="GL87" s="32">
        <v>11269.8833075899</v>
      </c>
      <c r="GM87" s="32">
        <v>60684.4383693782</v>
      </c>
      <c r="GN87" s="32">
        <v>15834.6859262504</v>
      </c>
      <c r="GO87" s="32">
        <v>31019.069541728</v>
      </c>
      <c r="GP87" s="32">
        <v>10838.350401310399</v>
      </c>
      <c r="GQ87" s="32">
        <v>3451.1049768544499</v>
      </c>
      <c r="GR87" s="32">
        <v>6423.0515033210104</v>
      </c>
      <c r="GS87" s="32">
        <v>17801.036635799701</v>
      </c>
      <c r="GT87" s="32">
        <v>2729.9989416141698</v>
      </c>
      <c r="GU87" s="32">
        <v>64173.528278459598</v>
      </c>
      <c r="GV87" s="32">
        <v>31358.6133041147</v>
      </c>
      <c r="GW87" s="32">
        <v>24089.653715823999</v>
      </c>
      <c r="GX87" s="32">
        <v>130585.231468258</v>
      </c>
      <c r="GY87" s="32">
        <v>130677.604572553</v>
      </c>
      <c r="GZ87" s="32">
        <v>4861.3555989993902</v>
      </c>
      <c r="HA87" s="32">
        <v>4416.7435036460301</v>
      </c>
      <c r="HB87" s="32">
        <v>8696.8391297715498</v>
      </c>
      <c r="HC87" s="32">
        <v>10759.196484326199</v>
      </c>
      <c r="HD87" s="32">
        <v>7266.7771683152896</v>
      </c>
      <c r="HE87" s="32">
        <v>18329.241100719799</v>
      </c>
      <c r="HF87" s="32">
        <v>198606.89109068501</v>
      </c>
      <c r="HG87" s="32">
        <v>2654.2927175784998</v>
      </c>
      <c r="HH87" s="32">
        <v>15511.689589048599</v>
      </c>
      <c r="HI87" s="33">
        <f t="shared" si="27"/>
        <v>19052903.750796705</v>
      </c>
      <c r="HJ87" s="34">
        <v>415252.76151476102</v>
      </c>
      <c r="HK87" s="34">
        <v>2101351.0989958998</v>
      </c>
      <c r="HL87" s="33">
        <v>2516603.8605106599</v>
      </c>
      <c r="HM87" s="34">
        <v>0</v>
      </c>
      <c r="HN87" s="33">
        <v>2516603.8605106599</v>
      </c>
      <c r="HO87" s="34">
        <v>0</v>
      </c>
      <c r="HP87" s="34">
        <v>-1056265.44435757</v>
      </c>
      <c r="HQ87" s="33">
        <v>-1056265.44435757</v>
      </c>
      <c r="HR87" s="34">
        <v>6843218.1553416001</v>
      </c>
      <c r="HS87" s="35">
        <v>8303556.5714946901</v>
      </c>
      <c r="HT87" s="34">
        <v>695589.08119278203</v>
      </c>
      <c r="HU87" s="36">
        <v>26660871.241098601</v>
      </c>
      <c r="HX87" s="32">
        <v>159129.73344296499</v>
      </c>
      <c r="HY87" s="32">
        <v>17640.501611622902</v>
      </c>
    </row>
    <row r="88" spans="1:233" x14ac:dyDescent="0.3">
      <c r="A88" s="74"/>
      <c r="B88" s="31" t="s">
        <v>88</v>
      </c>
      <c r="C88" s="21" t="s">
        <v>311</v>
      </c>
      <c r="D88" s="32">
        <v>0</v>
      </c>
      <c r="E88" s="32">
        <f t="shared" si="26"/>
        <v>0</v>
      </c>
      <c r="F88" s="32">
        <f t="shared" si="28"/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1503.4178391693499</v>
      </c>
      <c r="N88" s="32">
        <v>475.82807576886501</v>
      </c>
      <c r="O88" s="32">
        <v>32.9144134823459</v>
      </c>
      <c r="P88" s="32">
        <v>5304.2091848057598</v>
      </c>
      <c r="Q88" s="32">
        <v>853.65263131673498</v>
      </c>
      <c r="R88" s="32">
        <v>1102.2334318176599</v>
      </c>
      <c r="S88" s="32">
        <v>125.731790880289</v>
      </c>
      <c r="T88" s="32">
        <v>343.910227686506</v>
      </c>
      <c r="U88" s="32">
        <v>0</v>
      </c>
      <c r="V88" s="32">
        <v>0</v>
      </c>
      <c r="W88" s="32">
        <f t="shared" si="25"/>
        <v>0</v>
      </c>
      <c r="X88" s="32">
        <f t="shared" si="29"/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2180.9397520385501</v>
      </c>
      <c r="BH88" s="32">
        <v>4450755.0498577897</v>
      </c>
      <c r="BI88" s="32">
        <v>13814.107812062901</v>
      </c>
      <c r="BJ88" s="32">
        <v>1451.38308735343</v>
      </c>
      <c r="BK88" s="32">
        <v>553.87465092571802</v>
      </c>
      <c r="BL88" s="32">
        <v>72629.803121244404</v>
      </c>
      <c r="BM88" s="32">
        <v>39631.403941019496</v>
      </c>
      <c r="BN88" s="32">
        <v>0</v>
      </c>
      <c r="BO88" s="32">
        <v>0</v>
      </c>
      <c r="BP88" s="32">
        <v>0</v>
      </c>
      <c r="BQ88" s="32">
        <v>0</v>
      </c>
      <c r="BR88" s="32">
        <v>0</v>
      </c>
      <c r="BS88" s="32">
        <v>0</v>
      </c>
      <c r="BT88" s="32">
        <v>0</v>
      </c>
      <c r="BU88" s="32">
        <v>0</v>
      </c>
      <c r="BV88" s="32">
        <v>0</v>
      </c>
      <c r="BW88" s="32">
        <v>0</v>
      </c>
      <c r="BX88" s="32">
        <v>0</v>
      </c>
      <c r="BY88" s="32">
        <v>0</v>
      </c>
      <c r="BZ88" s="32">
        <v>815348.60177903995</v>
      </c>
      <c r="CA88" s="32">
        <v>299739.10781170498</v>
      </c>
      <c r="CB88" s="32">
        <v>427987.87035712099</v>
      </c>
      <c r="CC88" s="32">
        <v>93376.0796851794</v>
      </c>
      <c r="CD88" s="32">
        <v>400001.597199585</v>
      </c>
      <c r="CE88" s="32">
        <v>192431.74047435701</v>
      </c>
      <c r="CF88" s="32">
        <v>309540.01155710401</v>
      </c>
      <c r="CG88" s="32">
        <v>1743457.3565197201</v>
      </c>
      <c r="CH88" s="32">
        <v>422967.95513130003</v>
      </c>
      <c r="CI88" s="32">
        <v>130352.40509996899</v>
      </c>
      <c r="CJ88" s="32">
        <v>1987291.95211643</v>
      </c>
      <c r="CK88" s="32">
        <v>4919955.8254125202</v>
      </c>
      <c r="CL88" s="32">
        <v>11282.6806711642</v>
      </c>
      <c r="CM88" s="32">
        <v>46800.869655657698</v>
      </c>
      <c r="CN88" s="32">
        <v>1953.6749479954699</v>
      </c>
      <c r="CO88" s="32">
        <v>8396.9816506266707</v>
      </c>
      <c r="CP88" s="32">
        <v>906.72834538822201</v>
      </c>
      <c r="CQ88" s="32">
        <v>4713.1957687392296</v>
      </c>
      <c r="CR88" s="32">
        <v>1266.0918992846</v>
      </c>
      <c r="CS88" s="32">
        <v>83470.282048816007</v>
      </c>
      <c r="CT88" s="32">
        <v>598064.05768551596</v>
      </c>
      <c r="CU88" s="32">
        <v>9840.4923636162293</v>
      </c>
      <c r="CV88" s="32">
        <v>14033.272379878799</v>
      </c>
      <c r="CW88" s="32">
        <v>10480.8475950804</v>
      </c>
      <c r="CX88" s="32">
        <v>158517.129942876</v>
      </c>
      <c r="CY88" s="32">
        <v>59430.274765064401</v>
      </c>
      <c r="CZ88" s="32">
        <v>3308.0392402575599</v>
      </c>
      <c r="DA88" s="32">
        <v>302.79944773287701</v>
      </c>
      <c r="DB88" s="32">
        <v>6740.0249783470199</v>
      </c>
      <c r="DC88" s="32">
        <v>870.80278243864495</v>
      </c>
      <c r="DD88" s="32">
        <v>128418.76148933001</v>
      </c>
      <c r="DE88" s="32">
        <v>3.0935071434404802</v>
      </c>
      <c r="DF88" s="32">
        <v>70336.283606867306</v>
      </c>
      <c r="DG88" s="32">
        <v>6495.4262614183499</v>
      </c>
      <c r="DH88" s="32">
        <v>15873.134970077501</v>
      </c>
      <c r="DI88" s="32">
        <v>19696.996217608699</v>
      </c>
      <c r="DJ88" s="32">
        <v>20170.5972265335</v>
      </c>
      <c r="DK88" s="32">
        <v>3544.7813583306702</v>
      </c>
      <c r="DL88" s="32">
        <v>658.16803039388299</v>
      </c>
      <c r="DM88" s="32">
        <v>97272.0591930183</v>
      </c>
      <c r="DN88" s="32">
        <v>1386.0635853336801</v>
      </c>
      <c r="DO88" s="32">
        <v>2620.8045815239898</v>
      </c>
      <c r="DP88" s="32">
        <v>58.761088530481302</v>
      </c>
      <c r="DQ88" s="32">
        <v>304319.509453787</v>
      </c>
      <c r="DR88" s="32">
        <v>15170.058738231201</v>
      </c>
      <c r="DS88" s="32">
        <v>13169.9962100417</v>
      </c>
      <c r="DT88" s="32">
        <v>18517.962211489601</v>
      </c>
      <c r="DU88" s="32">
        <v>35195.699183555203</v>
      </c>
      <c r="DV88" s="32">
        <v>262479.05435364798</v>
      </c>
      <c r="DW88" s="32">
        <v>407927.24154443602</v>
      </c>
      <c r="DX88" s="32">
        <v>5338.3671162629298</v>
      </c>
      <c r="DY88" s="32">
        <v>78175.151040128607</v>
      </c>
      <c r="DZ88" s="32">
        <v>39634.189761219597</v>
      </c>
      <c r="EA88" s="32">
        <v>114.39756198783201</v>
      </c>
      <c r="EB88" s="32">
        <v>13730.938660051301</v>
      </c>
      <c r="EC88" s="32">
        <v>3418.05492177414</v>
      </c>
      <c r="ED88" s="32">
        <v>526.15503634979098</v>
      </c>
      <c r="EE88" s="32">
        <v>725.19045701864195</v>
      </c>
      <c r="EF88" s="32">
        <v>9309.3702941035008</v>
      </c>
      <c r="EG88" s="32">
        <v>2376.3633986381201</v>
      </c>
      <c r="EH88" s="32">
        <v>33233.023262007497</v>
      </c>
      <c r="EI88" s="32">
        <v>187934.09158223501</v>
      </c>
      <c r="EJ88" s="32">
        <v>15443.250813589801</v>
      </c>
      <c r="EK88" s="32">
        <v>291528.819518901</v>
      </c>
      <c r="EL88" s="32">
        <v>0</v>
      </c>
      <c r="EM88" s="32">
        <v>5268.5325960685204</v>
      </c>
      <c r="EN88" s="32">
        <v>6306.4318449953898</v>
      </c>
      <c r="EO88" s="32">
        <v>15653.9779564251</v>
      </c>
      <c r="EP88" s="32">
        <v>4.0797837003849403E-2</v>
      </c>
      <c r="EQ88" s="32">
        <v>2933.8419845243302</v>
      </c>
      <c r="ER88" s="32">
        <v>22.682516276826899</v>
      </c>
      <c r="ES88" s="32">
        <v>5.3009036693660097</v>
      </c>
      <c r="ET88" s="32">
        <v>4046166.8617274198</v>
      </c>
      <c r="EU88" s="32">
        <v>560527.55840272096</v>
      </c>
      <c r="EV88" s="32">
        <v>24351.198896741302</v>
      </c>
      <c r="EW88" s="32">
        <v>6377.0977621933298</v>
      </c>
      <c r="EX88" s="32">
        <v>63404.459285472403</v>
      </c>
      <c r="EY88" s="32">
        <v>19611.732531266502</v>
      </c>
      <c r="EZ88" s="32">
        <v>10739.6240961201</v>
      </c>
      <c r="FA88" s="32">
        <v>77965.031154928802</v>
      </c>
      <c r="FB88" s="32">
        <v>2675512.89725486</v>
      </c>
      <c r="FC88" s="32">
        <v>654482.16380962799</v>
      </c>
      <c r="FD88" s="32">
        <v>237725.98021349599</v>
      </c>
      <c r="FE88" s="32">
        <v>0</v>
      </c>
      <c r="FF88" s="32">
        <v>0</v>
      </c>
      <c r="FG88" s="32">
        <v>0</v>
      </c>
      <c r="FH88" s="32">
        <v>0</v>
      </c>
      <c r="FI88" s="32">
        <v>0</v>
      </c>
      <c r="FJ88" s="32">
        <v>0</v>
      </c>
      <c r="FK88" s="32">
        <v>0</v>
      </c>
      <c r="FL88" s="32">
        <v>0</v>
      </c>
      <c r="FM88" s="32">
        <v>0</v>
      </c>
      <c r="FN88" s="32">
        <v>0</v>
      </c>
      <c r="FO88" s="32">
        <v>0</v>
      </c>
      <c r="FP88" s="32">
        <v>0</v>
      </c>
      <c r="FQ88" s="32">
        <v>0</v>
      </c>
      <c r="FR88" s="32">
        <v>0</v>
      </c>
      <c r="FS88" s="32">
        <v>0</v>
      </c>
      <c r="FT88" s="32">
        <v>0</v>
      </c>
      <c r="FU88" s="32">
        <v>0</v>
      </c>
      <c r="FV88" s="32">
        <v>0</v>
      </c>
      <c r="FW88" s="32">
        <v>0</v>
      </c>
      <c r="FX88" s="32">
        <v>0</v>
      </c>
      <c r="FY88" s="32">
        <v>0</v>
      </c>
      <c r="FZ88" s="32">
        <v>0</v>
      </c>
      <c r="GA88" s="32">
        <v>0</v>
      </c>
      <c r="GB88" s="32">
        <v>0</v>
      </c>
      <c r="GC88" s="32">
        <v>0</v>
      </c>
      <c r="GD88" s="32">
        <v>0</v>
      </c>
      <c r="GE88" s="32">
        <v>0</v>
      </c>
      <c r="GF88" s="32">
        <v>0</v>
      </c>
      <c r="GG88" s="32">
        <v>0</v>
      </c>
      <c r="GH88" s="32">
        <v>0</v>
      </c>
      <c r="GI88" s="32">
        <v>0</v>
      </c>
      <c r="GJ88" s="32">
        <v>4990.7752059592303</v>
      </c>
      <c r="GK88" s="32">
        <v>0</v>
      </c>
      <c r="GL88" s="32">
        <v>0</v>
      </c>
      <c r="GM88" s="32">
        <v>0</v>
      </c>
      <c r="GN88" s="32">
        <v>0</v>
      </c>
      <c r="GO88" s="32">
        <v>0</v>
      </c>
      <c r="GP88" s="32">
        <v>0</v>
      </c>
      <c r="GQ88" s="32">
        <v>0</v>
      </c>
      <c r="GR88" s="32">
        <v>134.892393944389</v>
      </c>
      <c r="GS88" s="32">
        <v>28637.949733375299</v>
      </c>
      <c r="GT88" s="32">
        <v>4672.8375495619803</v>
      </c>
      <c r="GU88" s="32">
        <v>0</v>
      </c>
      <c r="GV88" s="32">
        <v>0</v>
      </c>
      <c r="GW88" s="32">
        <v>0</v>
      </c>
      <c r="GX88" s="32">
        <v>95480.800944117596</v>
      </c>
      <c r="GY88" s="32">
        <v>0</v>
      </c>
      <c r="GZ88" s="32">
        <v>0</v>
      </c>
      <c r="HA88" s="32">
        <v>0</v>
      </c>
      <c r="HB88" s="32">
        <v>0</v>
      </c>
      <c r="HC88" s="32">
        <v>0</v>
      </c>
      <c r="HD88" s="32">
        <v>0</v>
      </c>
      <c r="HE88" s="32">
        <v>0</v>
      </c>
      <c r="HF88" s="32">
        <v>0</v>
      </c>
      <c r="HG88" s="32">
        <v>0</v>
      </c>
      <c r="HH88" s="32">
        <v>0</v>
      </c>
      <c r="HI88" s="33">
        <f t="shared" si="27"/>
        <v>27999361.694927048</v>
      </c>
      <c r="HJ88" s="34">
        <v>0</v>
      </c>
      <c r="HK88" s="34">
        <v>0</v>
      </c>
      <c r="HL88" s="33">
        <v>0</v>
      </c>
      <c r="HM88" s="34">
        <v>0</v>
      </c>
      <c r="HN88" s="33">
        <v>0</v>
      </c>
      <c r="HO88" s="34">
        <v>0</v>
      </c>
      <c r="HP88" s="34">
        <v>-111415.14430476</v>
      </c>
      <c r="HQ88" s="33">
        <v>-111415.14430476</v>
      </c>
      <c r="HR88" s="34">
        <v>2111199.7283725902</v>
      </c>
      <c r="HS88" s="35">
        <v>1999784.5840678299</v>
      </c>
      <c r="HT88" s="34">
        <v>321563.54175128101</v>
      </c>
      <c r="HU88" s="36">
        <v>29677582.7372436</v>
      </c>
      <c r="HX88" s="32">
        <v>0</v>
      </c>
      <c r="HY88" s="32">
        <v>0</v>
      </c>
    </row>
    <row r="89" spans="1:233" x14ac:dyDescent="0.3">
      <c r="A89" s="74"/>
      <c r="B89" s="31" t="s">
        <v>89</v>
      </c>
      <c r="C89" s="21" t="s">
        <v>312</v>
      </c>
      <c r="D89" s="32">
        <v>15.9738348549053</v>
      </c>
      <c r="E89" s="32">
        <f t="shared" si="26"/>
        <v>58.285801656086626</v>
      </c>
      <c r="F89" s="32">
        <f t="shared" si="28"/>
        <v>0.87939039335327629</v>
      </c>
      <c r="G89" s="32">
        <v>1010.24827736753</v>
      </c>
      <c r="H89" s="32">
        <v>73.830410655516204</v>
      </c>
      <c r="I89" s="32">
        <v>184.867025144406</v>
      </c>
      <c r="J89" s="32">
        <v>14.308198407159701</v>
      </c>
      <c r="K89" s="32">
        <v>7.3373745404781996</v>
      </c>
      <c r="L89" s="32">
        <v>104.531201573166</v>
      </c>
      <c r="M89" s="32">
        <v>15184.784222349501</v>
      </c>
      <c r="N89" s="32">
        <v>47.863154650489797</v>
      </c>
      <c r="O89" s="32">
        <v>7.7815975844970096</v>
      </c>
      <c r="P89" s="32">
        <v>4974.8177692527297</v>
      </c>
      <c r="Q89" s="32">
        <v>14297.2237962249</v>
      </c>
      <c r="R89" s="32">
        <v>116210.75036850201</v>
      </c>
      <c r="S89" s="32">
        <v>263172.25218011002</v>
      </c>
      <c r="T89" s="32">
        <v>14596.4376421822</v>
      </c>
      <c r="U89" s="32">
        <v>4.5519874868157402</v>
      </c>
      <c r="V89" s="32">
        <v>1182.68732715087</v>
      </c>
      <c r="W89" s="32">
        <f t="shared" si="25"/>
        <v>0.93511881809178687</v>
      </c>
      <c r="X89" s="32">
        <f t="shared" si="29"/>
        <v>8.1780978897603121E-2</v>
      </c>
      <c r="Y89" s="32">
        <v>16.935822953666399</v>
      </c>
      <c r="Z89" s="32">
        <v>26.374325823954901</v>
      </c>
      <c r="AA89" s="32">
        <v>1.8224623500225401</v>
      </c>
      <c r="AB89" s="32">
        <v>5.9547099599983397</v>
      </c>
      <c r="AC89" s="32">
        <v>202.198474841913</v>
      </c>
      <c r="AD89" s="32">
        <v>414.93149434592499</v>
      </c>
      <c r="AE89" s="32">
        <v>43.100253251333598</v>
      </c>
      <c r="AF89" s="32">
        <v>134.949883871004</v>
      </c>
      <c r="AG89" s="32">
        <v>2245.40726744329</v>
      </c>
      <c r="AH89" s="32">
        <v>75154.498466224395</v>
      </c>
      <c r="AI89" s="32">
        <v>34539.7672765846</v>
      </c>
      <c r="AJ89" s="32">
        <v>16007.5427054145</v>
      </c>
      <c r="AK89" s="32">
        <v>524.98735771020802</v>
      </c>
      <c r="AL89" s="32">
        <v>2631.7156452860299</v>
      </c>
      <c r="AM89" s="32">
        <v>6885.47130978513</v>
      </c>
      <c r="AN89" s="32">
        <v>1.02237096526523</v>
      </c>
      <c r="AO89" s="32">
        <v>19690.989260605002</v>
      </c>
      <c r="AP89" s="32">
        <v>64.109359387158193</v>
      </c>
      <c r="AQ89" s="32">
        <v>1269.85560967478</v>
      </c>
      <c r="AR89" s="32">
        <v>34484.629188780498</v>
      </c>
      <c r="AS89" s="32">
        <v>7676.2664534569703</v>
      </c>
      <c r="AT89" s="32">
        <v>782.06162725218496</v>
      </c>
      <c r="AU89" s="32">
        <v>738.37377008829696</v>
      </c>
      <c r="AV89" s="32">
        <v>18091.735674330899</v>
      </c>
      <c r="AW89" s="32">
        <v>30911.734882394201</v>
      </c>
      <c r="AX89" s="32">
        <v>12330.595208143401</v>
      </c>
      <c r="AY89" s="32">
        <v>35754.399374716901</v>
      </c>
      <c r="AZ89" s="32">
        <v>2962.1238763592401</v>
      </c>
      <c r="BA89" s="32">
        <v>28541.790835949101</v>
      </c>
      <c r="BB89" s="32">
        <v>906.46283059373604</v>
      </c>
      <c r="BC89" s="32">
        <v>3323.9064940293401</v>
      </c>
      <c r="BD89" s="32">
        <v>8505.0537222202292</v>
      </c>
      <c r="BE89" s="32">
        <v>36684.498719163501</v>
      </c>
      <c r="BF89" s="32">
        <v>216918.10067612401</v>
      </c>
      <c r="BG89" s="32">
        <v>69117.264884841396</v>
      </c>
      <c r="BH89" s="32">
        <v>28330.498815784402</v>
      </c>
      <c r="BI89" s="32">
        <v>588418.12986018404</v>
      </c>
      <c r="BJ89" s="32">
        <v>4090.3246251137698</v>
      </c>
      <c r="BK89" s="32">
        <v>1535.5372761985</v>
      </c>
      <c r="BL89" s="32">
        <v>514088.72570725798</v>
      </c>
      <c r="BM89" s="32">
        <v>1064983.8787561101</v>
      </c>
      <c r="BN89" s="32">
        <v>396372.02394130803</v>
      </c>
      <c r="BO89" s="32">
        <v>35324.998109023203</v>
      </c>
      <c r="BP89" s="32">
        <v>983.570832312211</v>
      </c>
      <c r="BQ89" s="32">
        <v>1187.49235545842</v>
      </c>
      <c r="BR89" s="32">
        <v>389.50654372210403</v>
      </c>
      <c r="BS89" s="32">
        <v>12565.6498004687</v>
      </c>
      <c r="BT89" s="32">
        <v>13890.7516700544</v>
      </c>
      <c r="BU89" s="32">
        <v>110820.97846981901</v>
      </c>
      <c r="BV89" s="32">
        <v>148976.223663974</v>
      </c>
      <c r="BW89" s="32">
        <v>3813.6774393730698</v>
      </c>
      <c r="BX89" s="32">
        <v>38.4874198473821</v>
      </c>
      <c r="BY89" s="32">
        <v>155689.47140474801</v>
      </c>
      <c r="BZ89" s="32">
        <v>1714180.27614122</v>
      </c>
      <c r="CA89" s="32">
        <v>3000175.01425078</v>
      </c>
      <c r="CB89" s="32">
        <v>3784783.3988071401</v>
      </c>
      <c r="CC89" s="32">
        <v>786752.94736612705</v>
      </c>
      <c r="CD89" s="32">
        <v>1350061.0421998301</v>
      </c>
      <c r="CE89" s="32">
        <v>1961180.2152229699</v>
      </c>
      <c r="CF89" s="32">
        <v>1358038.6698618799</v>
      </c>
      <c r="CG89" s="32">
        <v>1975761.92634281</v>
      </c>
      <c r="CH89" s="32">
        <v>21146949.6538666</v>
      </c>
      <c r="CI89" s="32">
        <v>105735.083424738</v>
      </c>
      <c r="CJ89" s="32">
        <v>77858.874948767407</v>
      </c>
      <c r="CK89" s="32">
        <v>223325.86374541299</v>
      </c>
      <c r="CL89" s="32">
        <v>537434.03554209601</v>
      </c>
      <c r="CM89" s="32">
        <v>7713347.8623027401</v>
      </c>
      <c r="CN89" s="32">
        <v>897523.46435262705</v>
      </c>
      <c r="CO89" s="32">
        <v>928256.57247177802</v>
      </c>
      <c r="CP89" s="32">
        <v>12330.6401062682</v>
      </c>
      <c r="CQ89" s="32">
        <v>2277067.21677829</v>
      </c>
      <c r="CR89" s="32">
        <v>7259.7993027175598</v>
      </c>
      <c r="CS89" s="32">
        <v>961568.69454023498</v>
      </c>
      <c r="CT89" s="32">
        <v>513966.14886203699</v>
      </c>
      <c r="CU89" s="32">
        <v>72237.558345509606</v>
      </c>
      <c r="CV89" s="32">
        <v>333989.02150792902</v>
      </c>
      <c r="CW89" s="32">
        <v>10433.9537658278</v>
      </c>
      <c r="CX89" s="32">
        <v>564502.26876345498</v>
      </c>
      <c r="CY89" s="32">
        <v>53715.758353203302</v>
      </c>
      <c r="CZ89" s="32">
        <v>78713.196878419694</v>
      </c>
      <c r="DA89" s="32">
        <v>5177.6115279850401</v>
      </c>
      <c r="DB89" s="32">
        <v>82105.863084861005</v>
      </c>
      <c r="DC89" s="32">
        <v>64914.653957341303</v>
      </c>
      <c r="DD89" s="32">
        <v>205021.485919181</v>
      </c>
      <c r="DE89" s="32">
        <v>67971.174243009096</v>
      </c>
      <c r="DF89" s="32">
        <v>167191.18131660199</v>
      </c>
      <c r="DG89" s="32">
        <v>16170.4704000163</v>
      </c>
      <c r="DH89" s="32">
        <v>52708.617757101303</v>
      </c>
      <c r="DI89" s="32">
        <v>101010.00774831101</v>
      </c>
      <c r="DJ89" s="32">
        <v>101097.092711301</v>
      </c>
      <c r="DK89" s="32">
        <v>4301.4613968380299</v>
      </c>
      <c r="DL89" s="32">
        <v>327904.62127523398</v>
      </c>
      <c r="DM89" s="32">
        <v>689966.586788396</v>
      </c>
      <c r="DN89" s="32">
        <v>6753.0350248823597</v>
      </c>
      <c r="DO89" s="32">
        <v>2032.7137895773301</v>
      </c>
      <c r="DP89" s="32">
        <v>691.94538645709497</v>
      </c>
      <c r="DQ89" s="32">
        <v>136752.794462169</v>
      </c>
      <c r="DR89" s="32">
        <v>21638.8049937955</v>
      </c>
      <c r="DS89" s="32">
        <v>7020.2750643039699</v>
      </c>
      <c r="DT89" s="32">
        <v>177458.11989283501</v>
      </c>
      <c r="DU89" s="32">
        <v>36475.275609860699</v>
      </c>
      <c r="DV89" s="32">
        <v>3907690.2656914</v>
      </c>
      <c r="DW89" s="32">
        <v>80541.855770790193</v>
      </c>
      <c r="DX89" s="32">
        <v>15228770.017740401</v>
      </c>
      <c r="DY89" s="32">
        <v>203303.579320266</v>
      </c>
      <c r="DZ89" s="32">
        <v>17797.441259367799</v>
      </c>
      <c r="EA89" s="32">
        <v>1077.9211258002099</v>
      </c>
      <c r="EB89" s="32">
        <v>29513.511952366</v>
      </c>
      <c r="EC89" s="32">
        <v>13678.4394270949</v>
      </c>
      <c r="ED89" s="32">
        <v>33586.3042340928</v>
      </c>
      <c r="EE89" s="32">
        <v>68.407773089899095</v>
      </c>
      <c r="EF89" s="32">
        <v>20.951913072264102</v>
      </c>
      <c r="EG89" s="32">
        <v>2072162.9351222501</v>
      </c>
      <c r="EH89" s="32">
        <v>11591899.4541674</v>
      </c>
      <c r="EI89" s="32">
        <v>279770.41943175899</v>
      </c>
      <c r="EJ89" s="32">
        <v>332562.88305853202</v>
      </c>
      <c r="EK89" s="32">
        <v>173530.65164622699</v>
      </c>
      <c r="EL89" s="32">
        <v>159192.76689234699</v>
      </c>
      <c r="EM89" s="32">
        <v>19525.712577931299</v>
      </c>
      <c r="EN89" s="32">
        <v>988.77602262518997</v>
      </c>
      <c r="EO89" s="32">
        <v>8245.1543238898394</v>
      </c>
      <c r="EP89" s="32">
        <v>0.217219581128277</v>
      </c>
      <c r="EQ89" s="32">
        <v>27.5225394156063</v>
      </c>
      <c r="ER89" s="32">
        <v>197.98015606897201</v>
      </c>
      <c r="ES89" s="32">
        <v>96.089554195144402</v>
      </c>
      <c r="ET89" s="32">
        <v>7052181.2144246101</v>
      </c>
      <c r="EU89" s="32">
        <v>1809185.72202064</v>
      </c>
      <c r="EV89" s="32">
        <v>3177392.57089805</v>
      </c>
      <c r="EW89" s="32">
        <v>560932.48039815598</v>
      </c>
      <c r="EX89" s="32">
        <v>14657.2654506093</v>
      </c>
      <c r="EY89" s="32">
        <v>98548.083984379206</v>
      </c>
      <c r="EZ89" s="32">
        <v>53780.581629630098</v>
      </c>
      <c r="FA89" s="32">
        <v>1578030.15247426</v>
      </c>
      <c r="FB89" s="32">
        <v>489052.78176198201</v>
      </c>
      <c r="FC89" s="32">
        <v>427037.70503672701</v>
      </c>
      <c r="FD89" s="32">
        <v>909303.72642857698</v>
      </c>
      <c r="FE89" s="32">
        <v>254.18820269078</v>
      </c>
      <c r="FF89" s="32">
        <v>219.818352324545</v>
      </c>
      <c r="FG89" s="32">
        <v>0</v>
      </c>
      <c r="FH89" s="32">
        <v>0</v>
      </c>
      <c r="FI89" s="32">
        <v>24.0622498974537</v>
      </c>
      <c r="FJ89" s="32">
        <v>27.6177338505154</v>
      </c>
      <c r="FK89" s="32">
        <v>0</v>
      </c>
      <c r="FL89" s="32">
        <v>0</v>
      </c>
      <c r="FM89" s="32">
        <v>0</v>
      </c>
      <c r="FN89" s="32">
        <v>24.061022728034299</v>
      </c>
      <c r="FO89" s="32">
        <v>0</v>
      </c>
      <c r="FP89" s="32">
        <v>0</v>
      </c>
      <c r="FQ89" s="32">
        <v>0</v>
      </c>
      <c r="FR89" s="32">
        <v>0</v>
      </c>
      <c r="FS89" s="32">
        <v>2.80626759324005</v>
      </c>
      <c r="FT89" s="32">
        <v>14.3449433421439</v>
      </c>
      <c r="FU89" s="32">
        <v>0</v>
      </c>
      <c r="FV89" s="32">
        <v>16243.4069229662</v>
      </c>
      <c r="FW89" s="32">
        <v>0</v>
      </c>
      <c r="FX89" s="32">
        <v>0</v>
      </c>
      <c r="FY89" s="32">
        <v>0</v>
      </c>
      <c r="FZ89" s="32">
        <v>0</v>
      </c>
      <c r="GA89" s="32">
        <v>0</v>
      </c>
      <c r="GB89" s="32">
        <v>0</v>
      </c>
      <c r="GC89" s="32">
        <v>0</v>
      </c>
      <c r="GD89" s="32">
        <v>0</v>
      </c>
      <c r="GE89" s="32">
        <v>0</v>
      </c>
      <c r="GF89" s="32">
        <v>1417.41881938954</v>
      </c>
      <c r="GG89" s="32">
        <v>0</v>
      </c>
      <c r="GH89" s="32">
        <v>23611.491106654499</v>
      </c>
      <c r="GI89" s="32">
        <v>56441.496212897502</v>
      </c>
      <c r="GJ89" s="32">
        <v>211920.227085625</v>
      </c>
      <c r="GK89" s="32">
        <v>0</v>
      </c>
      <c r="GL89" s="32">
        <v>0</v>
      </c>
      <c r="GM89" s="32">
        <v>280932.829680786</v>
      </c>
      <c r="GN89" s="32">
        <v>75.319434548913407</v>
      </c>
      <c r="GO89" s="32">
        <v>0</v>
      </c>
      <c r="GP89" s="32">
        <v>0</v>
      </c>
      <c r="GQ89" s="32">
        <v>0</v>
      </c>
      <c r="GR89" s="32">
        <v>1117.48201815177</v>
      </c>
      <c r="GS89" s="32">
        <v>22877.944604143799</v>
      </c>
      <c r="GT89" s="32">
        <v>93.952374464738696</v>
      </c>
      <c r="GU89" s="32">
        <v>1.54530911989891E-2</v>
      </c>
      <c r="GV89" s="32">
        <v>11507.251776970201</v>
      </c>
      <c r="GW89" s="32">
        <v>8059.0700079545504</v>
      </c>
      <c r="GX89" s="32">
        <v>998079.718665928</v>
      </c>
      <c r="GY89" s="32">
        <v>0</v>
      </c>
      <c r="GZ89" s="32">
        <v>0</v>
      </c>
      <c r="HA89" s="32">
        <v>0</v>
      </c>
      <c r="HB89" s="32">
        <v>0</v>
      </c>
      <c r="HC89" s="32">
        <v>10635.9835632744</v>
      </c>
      <c r="HD89" s="32">
        <v>0</v>
      </c>
      <c r="HE89" s="32">
        <v>0</v>
      </c>
      <c r="HF89" s="32">
        <v>0</v>
      </c>
      <c r="HG89" s="32">
        <v>0</v>
      </c>
      <c r="HH89" s="32">
        <v>0</v>
      </c>
      <c r="HI89" s="33">
        <f t="shared" si="27"/>
        <v>110869685.98775387</v>
      </c>
      <c r="HJ89" s="34">
        <v>0</v>
      </c>
      <c r="HK89" s="34">
        <v>0</v>
      </c>
      <c r="HL89" s="33">
        <v>0</v>
      </c>
      <c r="HM89" s="34">
        <v>0</v>
      </c>
      <c r="HN89" s="33">
        <v>0</v>
      </c>
      <c r="HO89" s="34">
        <v>0</v>
      </c>
      <c r="HP89" s="34">
        <v>1647409.5535991299</v>
      </c>
      <c r="HQ89" s="33">
        <v>1647409.5535991299</v>
      </c>
      <c r="HR89" s="34">
        <v>5304693.3347847601</v>
      </c>
      <c r="HS89" s="35">
        <v>6952102.8883838896</v>
      </c>
      <c r="HT89" s="34">
        <v>6391313.6827566903</v>
      </c>
      <c r="HU89" s="36">
        <v>111430475.193381</v>
      </c>
      <c r="HX89" s="32">
        <v>59.165192049439902</v>
      </c>
      <c r="HY89" s="32">
        <v>1.01689979698939</v>
      </c>
    </row>
    <row r="90" spans="1:233" x14ac:dyDescent="0.3">
      <c r="A90" s="74"/>
      <c r="B90" s="31" t="s">
        <v>90</v>
      </c>
      <c r="C90" s="21" t="s">
        <v>313</v>
      </c>
      <c r="D90" s="32">
        <v>0</v>
      </c>
      <c r="E90" s="32">
        <f t="shared" si="26"/>
        <v>0</v>
      </c>
      <c r="F90" s="32">
        <f t="shared" si="28"/>
        <v>0</v>
      </c>
      <c r="G90" s="32">
        <v>0</v>
      </c>
      <c r="H90" s="32">
        <v>49.1234213285829</v>
      </c>
      <c r="I90" s="32">
        <v>227.56462439716</v>
      </c>
      <c r="J90" s="32">
        <v>0</v>
      </c>
      <c r="K90" s="32">
        <v>0</v>
      </c>
      <c r="L90" s="32">
        <v>0</v>
      </c>
      <c r="M90" s="32">
        <v>14370.467931008799</v>
      </c>
      <c r="N90" s="32">
        <v>0</v>
      </c>
      <c r="O90" s="32">
        <v>0</v>
      </c>
      <c r="P90" s="32">
        <v>40435.209140533603</v>
      </c>
      <c r="Q90" s="32">
        <v>2846.56587754257</v>
      </c>
      <c r="R90" s="32">
        <v>0</v>
      </c>
      <c r="S90" s="32">
        <v>12248.7855049348</v>
      </c>
      <c r="T90" s="32">
        <v>21270.0881136555</v>
      </c>
      <c r="U90" s="32">
        <v>0</v>
      </c>
      <c r="V90" s="32">
        <v>0</v>
      </c>
      <c r="W90" s="32">
        <f t="shared" si="25"/>
        <v>0</v>
      </c>
      <c r="X90" s="32">
        <f t="shared" si="29"/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3037.6548373515302</v>
      </c>
      <c r="AR90" s="32">
        <v>20847.431781793901</v>
      </c>
      <c r="AS90" s="32">
        <v>0</v>
      </c>
      <c r="AT90" s="32">
        <v>0</v>
      </c>
      <c r="AU90" s="32">
        <v>0</v>
      </c>
      <c r="AV90" s="32">
        <v>213.85280265452701</v>
      </c>
      <c r="AW90" s="32">
        <v>0</v>
      </c>
      <c r="AX90" s="32">
        <v>0</v>
      </c>
      <c r="AY90" s="32">
        <v>0</v>
      </c>
      <c r="AZ90" s="32">
        <v>0</v>
      </c>
      <c r="BA90" s="32">
        <v>290314.837707247</v>
      </c>
      <c r="BB90" s="32">
        <v>0</v>
      </c>
      <c r="BC90" s="32">
        <v>0</v>
      </c>
      <c r="BD90" s="32">
        <v>0</v>
      </c>
      <c r="BE90" s="32">
        <v>10811.696312047299</v>
      </c>
      <c r="BF90" s="32">
        <v>203120.990135153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71888.4658050289</v>
      </c>
      <c r="BO90" s="32">
        <v>2793.9953614196802</v>
      </c>
      <c r="BP90" s="32">
        <v>3307.3618002353801</v>
      </c>
      <c r="BQ90" s="32">
        <v>821.91056117986898</v>
      </c>
      <c r="BR90" s="32">
        <v>2154.1448333763201</v>
      </c>
      <c r="BS90" s="32">
        <v>0</v>
      </c>
      <c r="BT90" s="32">
        <v>321.63696580811001</v>
      </c>
      <c r="BU90" s="32">
        <v>31.092635149459301</v>
      </c>
      <c r="BV90" s="32">
        <v>2846.7266039884998</v>
      </c>
      <c r="BW90" s="32">
        <v>0</v>
      </c>
      <c r="BX90" s="32">
        <v>10029.948454436801</v>
      </c>
      <c r="BY90" s="32">
        <v>23453.377674353102</v>
      </c>
      <c r="BZ90" s="32">
        <v>19849.006360546398</v>
      </c>
      <c r="CA90" s="32">
        <v>43702.934647895599</v>
      </c>
      <c r="CB90" s="32">
        <v>5410.6657334926804</v>
      </c>
      <c r="CC90" s="32">
        <v>1600.9960655746399</v>
      </c>
      <c r="CD90" s="32">
        <v>965.778618475038</v>
      </c>
      <c r="CE90" s="32">
        <v>88.832314365093495</v>
      </c>
      <c r="CF90" s="32">
        <v>51469.807145139799</v>
      </c>
      <c r="CG90" s="32">
        <v>78262.739777586903</v>
      </c>
      <c r="CH90" s="32">
        <v>112357.72386456</v>
      </c>
      <c r="CI90" s="32">
        <v>247416.14422230501</v>
      </c>
      <c r="CJ90" s="32">
        <v>5397822.1031062501</v>
      </c>
      <c r="CK90" s="32">
        <v>2555406.6383869802</v>
      </c>
      <c r="CL90" s="32">
        <v>1283187.7353932101</v>
      </c>
      <c r="CM90" s="32">
        <v>10892.1888905656</v>
      </c>
      <c r="CN90" s="32">
        <v>3882.4288407529798</v>
      </c>
      <c r="CO90" s="32">
        <v>8681.4892245241899</v>
      </c>
      <c r="CP90" s="32">
        <v>7.2550268019202502</v>
      </c>
      <c r="CQ90" s="32">
        <v>2524.9691535520601</v>
      </c>
      <c r="CR90" s="32">
        <v>5421.6597197845604</v>
      </c>
      <c r="CS90" s="32">
        <v>171942.693081039</v>
      </c>
      <c r="CT90" s="32">
        <v>331406.23634023598</v>
      </c>
      <c r="CU90" s="32">
        <v>107798.267881315</v>
      </c>
      <c r="CV90" s="32">
        <v>669951.143766155</v>
      </c>
      <c r="CW90" s="32">
        <v>38808.215016829898</v>
      </c>
      <c r="CX90" s="32">
        <v>2111540.1761946301</v>
      </c>
      <c r="CY90" s="32">
        <v>314626.57838479499</v>
      </c>
      <c r="CZ90" s="32">
        <v>378405.666203361</v>
      </c>
      <c r="DA90" s="32">
        <v>64958.840639890499</v>
      </c>
      <c r="DB90" s="32">
        <v>785870.22709095199</v>
      </c>
      <c r="DC90" s="32">
        <v>372285.12791396002</v>
      </c>
      <c r="DD90" s="32">
        <v>107287.07295959799</v>
      </c>
      <c r="DE90" s="32">
        <v>2427.7907863782598</v>
      </c>
      <c r="DF90" s="32">
        <v>940807.16095069796</v>
      </c>
      <c r="DG90" s="32">
        <v>15807.4919585686</v>
      </c>
      <c r="DH90" s="32">
        <v>296079.065528729</v>
      </c>
      <c r="DI90" s="32">
        <v>1067750.1131162299</v>
      </c>
      <c r="DJ90" s="32">
        <v>17398.634864972199</v>
      </c>
      <c r="DK90" s="32">
        <v>113359.344856622</v>
      </c>
      <c r="DL90" s="32">
        <v>71140.381347561997</v>
      </c>
      <c r="DM90" s="32">
        <v>280088.32155621098</v>
      </c>
      <c r="DN90" s="32">
        <v>0</v>
      </c>
      <c r="DO90" s="32">
        <v>0</v>
      </c>
      <c r="DP90" s="32">
        <v>1781.42201075404</v>
      </c>
      <c r="DQ90" s="32">
        <v>794171.24454583705</v>
      </c>
      <c r="DR90" s="32">
        <v>159200.36411230301</v>
      </c>
      <c r="DS90" s="32">
        <v>22325.382965413901</v>
      </c>
      <c r="DT90" s="32">
        <v>160644.65781919801</v>
      </c>
      <c r="DU90" s="32">
        <v>783938.92339759599</v>
      </c>
      <c r="DV90" s="32">
        <v>234212.63766646199</v>
      </c>
      <c r="DW90" s="32">
        <v>20985.383965603301</v>
      </c>
      <c r="DX90" s="32">
        <v>15601.8044156325</v>
      </c>
      <c r="DY90" s="32">
        <v>182171.67696900899</v>
      </c>
      <c r="DZ90" s="32">
        <v>53516.0414956635</v>
      </c>
      <c r="EA90" s="32">
        <v>2188.04693406463</v>
      </c>
      <c r="EB90" s="32">
        <v>13927.1635302183</v>
      </c>
      <c r="EC90" s="32">
        <v>810.28533088201596</v>
      </c>
      <c r="ED90" s="32">
        <v>200.87447814327001</v>
      </c>
      <c r="EE90" s="32">
        <v>689.08722877584103</v>
      </c>
      <c r="EF90" s="32">
        <v>189.22054200069601</v>
      </c>
      <c r="EG90" s="32">
        <v>18305.771152435202</v>
      </c>
      <c r="EH90" s="32">
        <v>185072.921346082</v>
      </c>
      <c r="EI90" s="32">
        <v>14197.543196810901</v>
      </c>
      <c r="EJ90" s="32">
        <v>125999.014428054</v>
      </c>
      <c r="EK90" s="32">
        <v>1972.5436022056099</v>
      </c>
      <c r="EL90" s="32">
        <v>444672.67615159397</v>
      </c>
      <c r="EM90" s="32">
        <v>5756.4885734429499</v>
      </c>
      <c r="EN90" s="32">
        <v>5090.4867152830102</v>
      </c>
      <c r="EO90" s="32">
        <v>26.7583253913003</v>
      </c>
      <c r="EP90" s="32">
        <v>146.52914481733299</v>
      </c>
      <c r="EQ90" s="32">
        <v>4.0309729628459099</v>
      </c>
      <c r="ER90" s="32">
        <v>1.31634601953837</v>
      </c>
      <c r="ES90" s="32">
        <v>320.49481252432099</v>
      </c>
      <c r="ET90" s="32">
        <v>27933.402472162601</v>
      </c>
      <c r="EU90" s="32">
        <v>5722.1894030949798</v>
      </c>
      <c r="EV90" s="32">
        <v>45565.012636503503</v>
      </c>
      <c r="EW90" s="32">
        <v>21215.944580126801</v>
      </c>
      <c r="EX90" s="32">
        <v>147.34896001905</v>
      </c>
      <c r="EY90" s="32">
        <v>194.271158598162</v>
      </c>
      <c r="EZ90" s="32">
        <v>1631.5427269907</v>
      </c>
      <c r="FA90" s="32">
        <v>3681.1308011115798</v>
      </c>
      <c r="FB90" s="32">
        <v>78434.2551431303</v>
      </c>
      <c r="FC90" s="32">
        <v>12025.0235673801</v>
      </c>
      <c r="FD90" s="32">
        <v>16599.7301671245</v>
      </c>
      <c r="FE90" s="32">
        <v>0</v>
      </c>
      <c r="FF90" s="32">
        <v>0</v>
      </c>
      <c r="FG90" s="32">
        <v>808.26836785021601</v>
      </c>
      <c r="FH90" s="32">
        <v>3434.7676243506198</v>
      </c>
      <c r="FI90" s="32">
        <v>0</v>
      </c>
      <c r="FJ90" s="32">
        <v>0</v>
      </c>
      <c r="FK90" s="32">
        <v>0</v>
      </c>
      <c r="FL90" s="32">
        <v>0</v>
      </c>
      <c r="FM90" s="32">
        <v>4.0279226068479203E-2</v>
      </c>
      <c r="FN90" s="32">
        <v>3.7794955646878602E-3</v>
      </c>
      <c r="FO90" s="32">
        <v>0</v>
      </c>
      <c r="FP90" s="32">
        <v>0</v>
      </c>
      <c r="FQ90" s="32">
        <v>0</v>
      </c>
      <c r="FR90" s="32">
        <v>0</v>
      </c>
      <c r="FS90" s="32">
        <v>695.87813328490904</v>
      </c>
      <c r="FT90" s="32">
        <v>0</v>
      </c>
      <c r="FU90" s="32">
        <v>0</v>
      </c>
      <c r="FV90" s="32">
        <v>0</v>
      </c>
      <c r="FW90" s="32">
        <v>0</v>
      </c>
      <c r="FX90" s="32">
        <v>0</v>
      </c>
      <c r="FY90" s="32">
        <v>0</v>
      </c>
      <c r="FZ90" s="32">
        <v>0</v>
      </c>
      <c r="GA90" s="32">
        <v>0</v>
      </c>
      <c r="GB90" s="32">
        <v>0</v>
      </c>
      <c r="GC90" s="32">
        <v>0</v>
      </c>
      <c r="GD90" s="32">
        <v>0</v>
      </c>
      <c r="GE90" s="32">
        <v>0</v>
      </c>
      <c r="GF90" s="32">
        <v>0</v>
      </c>
      <c r="GG90" s="32">
        <v>0</v>
      </c>
      <c r="GH90" s="32">
        <v>0</v>
      </c>
      <c r="GI90" s="32">
        <v>0</v>
      </c>
      <c r="GJ90" s="32">
        <v>0</v>
      </c>
      <c r="GK90" s="32">
        <v>95644.3178587312</v>
      </c>
      <c r="GL90" s="32">
        <v>1624.66635601248</v>
      </c>
      <c r="GM90" s="32">
        <v>96763.123908684502</v>
      </c>
      <c r="GN90" s="32">
        <v>10708.504319276601</v>
      </c>
      <c r="GO90" s="32">
        <v>0</v>
      </c>
      <c r="GP90" s="32">
        <v>0</v>
      </c>
      <c r="GQ90" s="32">
        <v>0</v>
      </c>
      <c r="GR90" s="32">
        <v>18588.391692712001</v>
      </c>
      <c r="GS90" s="32">
        <v>0</v>
      </c>
      <c r="GT90" s="32">
        <v>0</v>
      </c>
      <c r="GU90" s="32">
        <v>0</v>
      </c>
      <c r="GV90" s="32">
        <v>0</v>
      </c>
      <c r="GW90" s="32">
        <v>0</v>
      </c>
      <c r="GX90" s="32">
        <v>8381.3275374794193</v>
      </c>
      <c r="GY90" s="32">
        <v>0</v>
      </c>
      <c r="GZ90" s="32">
        <v>0</v>
      </c>
      <c r="HA90" s="32">
        <v>0</v>
      </c>
      <c r="HB90" s="32">
        <v>0</v>
      </c>
      <c r="HC90" s="32">
        <v>783.30144939983097</v>
      </c>
      <c r="HD90" s="32">
        <v>0</v>
      </c>
      <c r="HE90" s="32">
        <v>0</v>
      </c>
      <c r="HF90" s="32">
        <v>0</v>
      </c>
      <c r="HG90" s="32">
        <v>0</v>
      </c>
      <c r="HH90" s="32">
        <v>0</v>
      </c>
      <c r="HI90" s="33">
        <f t="shared" si="27"/>
        <v>22524835.810913645</v>
      </c>
      <c r="HJ90" s="34">
        <v>0</v>
      </c>
      <c r="HK90" s="34">
        <v>0</v>
      </c>
      <c r="HL90" s="33">
        <v>0</v>
      </c>
      <c r="HM90" s="34">
        <v>0</v>
      </c>
      <c r="HN90" s="33">
        <v>0</v>
      </c>
      <c r="HO90" s="34">
        <v>0</v>
      </c>
      <c r="HP90" s="34">
        <v>126498.232480883</v>
      </c>
      <c r="HQ90" s="33">
        <v>126498.232480883</v>
      </c>
      <c r="HR90" s="34">
        <v>668283.98952118098</v>
      </c>
      <c r="HS90" s="35">
        <v>794782.22200206399</v>
      </c>
      <c r="HT90" s="34">
        <v>588865.51299195201</v>
      </c>
      <c r="HU90" s="36">
        <v>22730752.519923799</v>
      </c>
      <c r="HX90" s="32">
        <v>0</v>
      </c>
      <c r="HY90" s="32">
        <v>0</v>
      </c>
    </row>
    <row r="91" spans="1:233" x14ac:dyDescent="0.3">
      <c r="A91" s="74"/>
      <c r="B91" s="31" t="s">
        <v>91</v>
      </c>
      <c r="C91" s="21" t="s">
        <v>314</v>
      </c>
      <c r="D91" s="32">
        <v>0</v>
      </c>
      <c r="E91" s="32">
        <f t="shared" si="26"/>
        <v>0</v>
      </c>
      <c r="F91" s="32">
        <f t="shared" si="28"/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f t="shared" si="25"/>
        <v>0</v>
      </c>
      <c r="X91" s="32">
        <f t="shared" si="29"/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166906.000645311</v>
      </c>
      <c r="BY91" s="32">
        <v>0</v>
      </c>
      <c r="BZ91" s="32">
        <v>55069.897126271098</v>
      </c>
      <c r="CA91" s="32">
        <v>1728842.7667215201</v>
      </c>
      <c r="CB91" s="32">
        <v>178598.74369825501</v>
      </c>
      <c r="CC91" s="32">
        <v>1354.88339405584</v>
      </c>
      <c r="CD91" s="32">
        <v>36281.877650219401</v>
      </c>
      <c r="CE91" s="32">
        <v>742.07172383941304</v>
      </c>
      <c r="CF91" s="32">
        <v>6164.3241773923501</v>
      </c>
      <c r="CG91" s="32">
        <v>20802.230625447999</v>
      </c>
      <c r="CH91" s="32">
        <v>61621.578772243898</v>
      </c>
      <c r="CI91" s="32">
        <v>22816.201540063099</v>
      </c>
      <c r="CJ91" s="32">
        <v>1256500.2385982501</v>
      </c>
      <c r="CK91" s="32">
        <v>45639868.7404195</v>
      </c>
      <c r="CL91" s="32">
        <v>343960.70836465003</v>
      </c>
      <c r="CM91" s="32">
        <v>1471686.0206963001</v>
      </c>
      <c r="CN91" s="32">
        <v>6524.3017978376702</v>
      </c>
      <c r="CO91" s="32">
        <v>38470.383697713201</v>
      </c>
      <c r="CP91" s="32">
        <v>0</v>
      </c>
      <c r="CQ91" s="32">
        <v>0</v>
      </c>
      <c r="CR91" s="32">
        <v>0</v>
      </c>
      <c r="CS91" s="32">
        <v>3836326.4214030099</v>
      </c>
      <c r="CT91" s="32">
        <v>1035116.94444187</v>
      </c>
      <c r="CU91" s="32">
        <v>966693.39156605594</v>
      </c>
      <c r="CV91" s="32">
        <v>1845469.0333455901</v>
      </c>
      <c r="CW91" s="32">
        <v>198114.85148978801</v>
      </c>
      <c r="CX91" s="32">
        <v>4965058.0543346899</v>
      </c>
      <c r="CY91" s="32">
        <v>354197.93040318502</v>
      </c>
      <c r="CZ91" s="32">
        <v>503145.37066050398</v>
      </c>
      <c r="DA91" s="32">
        <v>429132.85590664699</v>
      </c>
      <c r="DB91" s="32">
        <v>438000.42952870898</v>
      </c>
      <c r="DC91" s="32">
        <v>1270300.4490146299</v>
      </c>
      <c r="DD91" s="32">
        <v>724615.33081592899</v>
      </c>
      <c r="DE91" s="32">
        <v>3675.2943742873299</v>
      </c>
      <c r="DF91" s="32">
        <v>3886897.8490220699</v>
      </c>
      <c r="DG91" s="32">
        <v>121942.643046565</v>
      </c>
      <c r="DH91" s="32">
        <v>409588.84134166798</v>
      </c>
      <c r="DI91" s="32">
        <v>843300.752123293</v>
      </c>
      <c r="DJ91" s="32">
        <v>275041.65378109901</v>
      </c>
      <c r="DK91" s="32">
        <v>25078.998057141602</v>
      </c>
      <c r="DL91" s="32">
        <v>15992.2915994183</v>
      </c>
      <c r="DM91" s="32">
        <v>954794.18022151501</v>
      </c>
      <c r="DN91" s="32">
        <v>0</v>
      </c>
      <c r="DO91" s="32">
        <v>0</v>
      </c>
      <c r="DP91" s="32">
        <v>0</v>
      </c>
      <c r="DQ91" s="32">
        <v>0</v>
      </c>
      <c r="DR91" s="32">
        <v>0</v>
      </c>
      <c r="DS91" s="32">
        <v>0</v>
      </c>
      <c r="DT91" s="32">
        <v>0</v>
      </c>
      <c r="DU91" s="32">
        <v>0</v>
      </c>
      <c r="DV91" s="32">
        <v>0</v>
      </c>
      <c r="DW91" s="32">
        <v>0</v>
      </c>
      <c r="DX91" s="32">
        <v>0</v>
      </c>
      <c r="DY91" s="32">
        <v>0</v>
      </c>
      <c r="DZ91" s="32">
        <v>0</v>
      </c>
      <c r="EA91" s="32">
        <v>0</v>
      </c>
      <c r="EB91" s="32">
        <v>0</v>
      </c>
      <c r="EC91" s="32">
        <v>0</v>
      </c>
      <c r="ED91" s="32">
        <v>0</v>
      </c>
      <c r="EE91" s="32">
        <v>0</v>
      </c>
      <c r="EF91" s="32">
        <v>0</v>
      </c>
      <c r="EG91" s="32">
        <v>0</v>
      </c>
      <c r="EH91" s="32">
        <v>0</v>
      </c>
      <c r="EI91" s="32">
        <v>0</v>
      </c>
      <c r="EJ91" s="32">
        <v>0</v>
      </c>
      <c r="EK91" s="32">
        <v>0</v>
      </c>
      <c r="EL91" s="32">
        <v>0</v>
      </c>
      <c r="EM91" s="32">
        <v>0</v>
      </c>
      <c r="EN91" s="32">
        <v>0</v>
      </c>
      <c r="EO91" s="32">
        <v>0</v>
      </c>
      <c r="EP91" s="32">
        <v>0</v>
      </c>
      <c r="EQ91" s="32">
        <v>0</v>
      </c>
      <c r="ER91" s="32">
        <v>0</v>
      </c>
      <c r="ES91" s="32">
        <v>0</v>
      </c>
      <c r="ET91" s="32">
        <v>0</v>
      </c>
      <c r="EU91" s="32">
        <v>0</v>
      </c>
      <c r="EV91" s="32">
        <v>0</v>
      </c>
      <c r="EW91" s="32">
        <v>0</v>
      </c>
      <c r="EX91" s="32">
        <v>0</v>
      </c>
      <c r="EY91" s="32">
        <v>0</v>
      </c>
      <c r="EZ91" s="32">
        <v>0</v>
      </c>
      <c r="FA91" s="32">
        <v>0</v>
      </c>
      <c r="FB91" s="32">
        <v>0</v>
      </c>
      <c r="FC91" s="32">
        <v>0</v>
      </c>
      <c r="FD91" s="32">
        <v>0</v>
      </c>
      <c r="FE91" s="32">
        <v>0</v>
      </c>
      <c r="FF91" s="32">
        <v>0</v>
      </c>
      <c r="FG91" s="32">
        <v>0</v>
      </c>
      <c r="FH91" s="32">
        <v>0</v>
      </c>
      <c r="FI91" s="32">
        <v>0</v>
      </c>
      <c r="FJ91" s="32">
        <v>0</v>
      </c>
      <c r="FK91" s="32">
        <v>0</v>
      </c>
      <c r="FL91" s="32">
        <v>0</v>
      </c>
      <c r="FM91" s="32">
        <v>0</v>
      </c>
      <c r="FN91" s="32">
        <v>0</v>
      </c>
      <c r="FO91" s="32">
        <v>0</v>
      </c>
      <c r="FP91" s="32">
        <v>0</v>
      </c>
      <c r="FQ91" s="32">
        <v>0</v>
      </c>
      <c r="FR91" s="32">
        <v>0</v>
      </c>
      <c r="FS91" s="32">
        <v>0</v>
      </c>
      <c r="FT91" s="32">
        <v>0</v>
      </c>
      <c r="FU91" s="32">
        <v>0</v>
      </c>
      <c r="FV91" s="32">
        <v>0</v>
      </c>
      <c r="FW91" s="32">
        <v>0</v>
      </c>
      <c r="FX91" s="32">
        <v>0</v>
      </c>
      <c r="FY91" s="32">
        <v>0</v>
      </c>
      <c r="FZ91" s="32">
        <v>0</v>
      </c>
      <c r="GA91" s="32">
        <v>0</v>
      </c>
      <c r="GB91" s="32">
        <v>0</v>
      </c>
      <c r="GC91" s="32">
        <v>0</v>
      </c>
      <c r="GD91" s="32">
        <v>0</v>
      </c>
      <c r="GE91" s="32">
        <v>0</v>
      </c>
      <c r="GF91" s="32">
        <v>0</v>
      </c>
      <c r="GG91" s="32">
        <v>0</v>
      </c>
      <c r="GH91" s="32">
        <v>0</v>
      </c>
      <c r="GI91" s="32">
        <v>0</v>
      </c>
      <c r="GJ91" s="32">
        <v>11537.4744686187</v>
      </c>
      <c r="GK91" s="32">
        <v>0</v>
      </c>
      <c r="GL91" s="32">
        <v>0</v>
      </c>
      <c r="GM91" s="32">
        <v>0</v>
      </c>
      <c r="GN91" s="32">
        <v>10199.747013124699</v>
      </c>
      <c r="GO91" s="32">
        <v>0</v>
      </c>
      <c r="GP91" s="32">
        <v>0</v>
      </c>
      <c r="GQ91" s="32">
        <v>0</v>
      </c>
      <c r="GR91" s="32">
        <v>0</v>
      </c>
      <c r="GS91" s="32">
        <v>0</v>
      </c>
      <c r="GT91" s="32">
        <v>0</v>
      </c>
      <c r="GU91" s="32">
        <v>0</v>
      </c>
      <c r="GV91" s="32">
        <v>0</v>
      </c>
      <c r="GW91" s="32">
        <v>0</v>
      </c>
      <c r="GX91" s="32">
        <v>0</v>
      </c>
      <c r="GY91" s="32">
        <v>3.35070378079119E-3</v>
      </c>
      <c r="GZ91" s="32">
        <v>0</v>
      </c>
      <c r="HA91" s="32">
        <v>0</v>
      </c>
      <c r="HB91" s="32">
        <v>0</v>
      </c>
      <c r="HC91" s="32">
        <v>0</v>
      </c>
      <c r="HD91" s="32">
        <v>0</v>
      </c>
      <c r="HE91" s="32">
        <v>0</v>
      </c>
      <c r="HF91" s="32">
        <v>0</v>
      </c>
      <c r="HG91" s="32">
        <v>0</v>
      </c>
      <c r="HH91" s="32">
        <v>0</v>
      </c>
      <c r="HI91" s="33">
        <f t="shared" si="27"/>
        <v>74160431.760958999</v>
      </c>
      <c r="HJ91" s="34">
        <v>0</v>
      </c>
      <c r="HK91" s="34">
        <v>0</v>
      </c>
      <c r="HL91" s="33">
        <v>0</v>
      </c>
      <c r="HM91" s="34">
        <v>0</v>
      </c>
      <c r="HN91" s="33">
        <v>0</v>
      </c>
      <c r="HO91" s="34">
        <v>0</v>
      </c>
      <c r="HP91" s="34">
        <v>3726221.0397913498</v>
      </c>
      <c r="HQ91" s="33">
        <v>3726221.0397913498</v>
      </c>
      <c r="HR91" s="34">
        <v>651866.270524211</v>
      </c>
      <c r="HS91" s="35">
        <v>4378087.3103155596</v>
      </c>
      <c r="HT91" s="34">
        <v>604435.39122588304</v>
      </c>
      <c r="HU91" s="36">
        <v>77934083.6800486</v>
      </c>
      <c r="HX91" s="32">
        <v>0</v>
      </c>
      <c r="HY91" s="32">
        <v>0</v>
      </c>
    </row>
    <row r="92" spans="1:233" x14ac:dyDescent="0.3">
      <c r="A92" s="74"/>
      <c r="B92" s="31" t="s">
        <v>92</v>
      </c>
      <c r="C92" s="21" t="s">
        <v>315</v>
      </c>
      <c r="D92" s="32">
        <v>196573.13358567699</v>
      </c>
      <c r="E92" s="32">
        <f t="shared" si="26"/>
        <v>805037.48593730922</v>
      </c>
      <c r="F92" s="32">
        <f t="shared" si="28"/>
        <v>12146.049489028766</v>
      </c>
      <c r="G92" s="32">
        <v>110303.891675174</v>
      </c>
      <c r="H92" s="32">
        <v>26620.7891121016</v>
      </c>
      <c r="I92" s="32">
        <v>77758.745182000697</v>
      </c>
      <c r="J92" s="32">
        <v>39563.667607494201</v>
      </c>
      <c r="K92" s="32">
        <v>63170.424104803897</v>
      </c>
      <c r="L92" s="32">
        <v>87653.130872065507</v>
      </c>
      <c r="M92" s="32">
        <v>8019744.1280925898</v>
      </c>
      <c r="N92" s="32">
        <v>222850.38332792299</v>
      </c>
      <c r="O92" s="32">
        <v>33525.751518700599</v>
      </c>
      <c r="P92" s="32">
        <v>162406.45208184101</v>
      </c>
      <c r="Q92" s="32">
        <v>195045.820804741</v>
      </c>
      <c r="R92" s="32">
        <v>132770.628273476</v>
      </c>
      <c r="S92" s="32">
        <v>51692.738745814699</v>
      </c>
      <c r="T92" s="32">
        <v>1265303.85118692</v>
      </c>
      <c r="U92" s="32">
        <v>2459.4765776837999</v>
      </c>
      <c r="V92" s="32">
        <v>14602.5871925384</v>
      </c>
      <c r="W92" s="32">
        <f t="shared" si="25"/>
        <v>186.47594241325922</v>
      </c>
      <c r="X92" s="32">
        <f t="shared" si="29"/>
        <v>16.308285980736752</v>
      </c>
      <c r="Y92" s="32">
        <v>5288.8556554420302</v>
      </c>
      <c r="Z92" s="32">
        <v>20243.4863037451</v>
      </c>
      <c r="AA92" s="32">
        <v>2282.5426985654299</v>
      </c>
      <c r="AB92" s="32">
        <v>9023.3428878426694</v>
      </c>
      <c r="AC92" s="32">
        <v>27650.819000737101</v>
      </c>
      <c r="AD92" s="32">
        <v>1039.10116759777</v>
      </c>
      <c r="AE92" s="32">
        <v>1317.6095273347601</v>
      </c>
      <c r="AF92" s="32">
        <v>12408.278389945101</v>
      </c>
      <c r="AG92" s="32">
        <v>28646.269803637399</v>
      </c>
      <c r="AH92" s="32">
        <v>6886.3957352424404</v>
      </c>
      <c r="AI92" s="32">
        <v>23027.675222221002</v>
      </c>
      <c r="AJ92" s="32">
        <v>184.47370969026201</v>
      </c>
      <c r="AK92" s="32">
        <v>208.77624145072099</v>
      </c>
      <c r="AL92" s="32">
        <v>25845.7953490537</v>
      </c>
      <c r="AM92" s="32">
        <v>1571.1176894524999</v>
      </c>
      <c r="AN92" s="32">
        <v>655.80401798978403</v>
      </c>
      <c r="AO92" s="32">
        <v>148.80326109433099</v>
      </c>
      <c r="AP92" s="32">
        <v>45159.1014788627</v>
      </c>
      <c r="AQ92" s="32">
        <v>30837.783974010501</v>
      </c>
      <c r="AR92" s="32">
        <v>226993.999440082</v>
      </c>
      <c r="AS92" s="32">
        <v>1283.6340515316499</v>
      </c>
      <c r="AT92" s="32">
        <v>5853.10092724891</v>
      </c>
      <c r="AU92" s="32">
        <v>17497.684772718399</v>
      </c>
      <c r="AV92" s="32">
        <v>5819.8171565399198</v>
      </c>
      <c r="AW92" s="32">
        <v>23597.853473230702</v>
      </c>
      <c r="AX92" s="32">
        <v>3870.4542357570099</v>
      </c>
      <c r="AY92" s="32">
        <v>181850.24719501301</v>
      </c>
      <c r="AZ92" s="32">
        <v>276020.26332204201</v>
      </c>
      <c r="BA92" s="32">
        <v>1497961.2707990301</v>
      </c>
      <c r="BB92" s="32">
        <v>14510.1842824777</v>
      </c>
      <c r="BC92" s="32">
        <v>9362.6195215419502</v>
      </c>
      <c r="BD92" s="32">
        <v>78258.073384151503</v>
      </c>
      <c r="BE92" s="32">
        <v>540236.95886819204</v>
      </c>
      <c r="BF92" s="32">
        <v>1279992.7989159001</v>
      </c>
      <c r="BG92" s="32">
        <v>50672.815990309697</v>
      </c>
      <c r="BH92" s="32">
        <v>139460.03309397001</v>
      </c>
      <c r="BI92" s="32">
        <v>273823.08241160499</v>
      </c>
      <c r="BJ92" s="32">
        <v>90945.804187882706</v>
      </c>
      <c r="BK92" s="32">
        <v>15826.9577700019</v>
      </c>
      <c r="BL92" s="32">
        <v>79316.495842762306</v>
      </c>
      <c r="BM92" s="32">
        <v>176767.480631463</v>
      </c>
      <c r="BN92" s="32">
        <v>59554.200180539701</v>
      </c>
      <c r="BO92" s="32">
        <v>7388.8062744824902</v>
      </c>
      <c r="BP92" s="32">
        <v>48486.445019406201</v>
      </c>
      <c r="BQ92" s="32">
        <v>10475.2580931843</v>
      </c>
      <c r="BR92" s="32">
        <v>5250.1982522662402</v>
      </c>
      <c r="BS92" s="32">
        <v>9976.3918511956399</v>
      </c>
      <c r="BT92" s="32">
        <v>14783.5078590308</v>
      </c>
      <c r="BU92" s="32">
        <v>608026.61848364596</v>
      </c>
      <c r="BV92" s="32">
        <v>661305.60195272497</v>
      </c>
      <c r="BW92" s="32">
        <v>33895.702061814402</v>
      </c>
      <c r="BX92" s="32">
        <v>357723.99520910298</v>
      </c>
      <c r="BY92" s="32">
        <v>1077483.76798897</v>
      </c>
      <c r="BZ92" s="32">
        <v>66348.713626828205</v>
      </c>
      <c r="CA92" s="32">
        <v>14411866.798600201</v>
      </c>
      <c r="CB92" s="32">
        <v>1529389.8636777101</v>
      </c>
      <c r="CC92" s="32">
        <v>52398.082522982899</v>
      </c>
      <c r="CD92" s="32">
        <v>281486.72408481297</v>
      </c>
      <c r="CE92" s="32">
        <v>12548.678089139599</v>
      </c>
      <c r="CF92" s="32">
        <v>106059.222576663</v>
      </c>
      <c r="CG92" s="32">
        <v>296574.64124519099</v>
      </c>
      <c r="CH92" s="32">
        <v>112982.07407658501</v>
      </c>
      <c r="CI92" s="32">
        <v>100489.42774706399</v>
      </c>
      <c r="CJ92" s="32">
        <v>437521.74092489202</v>
      </c>
      <c r="CK92" s="32">
        <v>52187241.104548499</v>
      </c>
      <c r="CL92" s="32">
        <v>341829.33070601901</v>
      </c>
      <c r="CM92" s="32">
        <v>407683.20038673998</v>
      </c>
      <c r="CN92" s="32">
        <v>16639.870803670401</v>
      </c>
      <c r="CO92" s="32">
        <v>104686.86222517501</v>
      </c>
      <c r="CP92" s="32">
        <v>15109.582641891</v>
      </c>
      <c r="CQ92" s="32">
        <v>61616.065859767899</v>
      </c>
      <c r="CR92" s="32">
        <v>422728.39961769799</v>
      </c>
      <c r="CS92" s="32">
        <v>45672396.006618202</v>
      </c>
      <c r="CT92" s="32">
        <v>11422225.822817201</v>
      </c>
      <c r="CU92" s="32">
        <v>8602753.4017067198</v>
      </c>
      <c r="CV92" s="32">
        <v>9473411.8650056906</v>
      </c>
      <c r="CW92" s="32">
        <v>3897110.00470842</v>
      </c>
      <c r="CX92" s="32">
        <v>31634644.5918229</v>
      </c>
      <c r="CY92" s="32">
        <v>3177508.63509853</v>
      </c>
      <c r="CZ92" s="32">
        <v>3504633.17356293</v>
      </c>
      <c r="DA92" s="32">
        <v>4311419.7232115502</v>
      </c>
      <c r="DB92" s="32">
        <v>5572463.5631543798</v>
      </c>
      <c r="DC92" s="32">
        <v>4514293.8341235202</v>
      </c>
      <c r="DD92" s="32">
        <v>4242842.9930898603</v>
      </c>
      <c r="DE92" s="32">
        <v>69925.159869434297</v>
      </c>
      <c r="DF92" s="32">
        <v>14275714.3838042</v>
      </c>
      <c r="DG92" s="32">
        <v>1880398.19170073</v>
      </c>
      <c r="DH92" s="32">
        <v>6613958.4331497503</v>
      </c>
      <c r="DI92" s="32">
        <v>8531133.3294713795</v>
      </c>
      <c r="DJ92" s="32">
        <v>2255229.3257425302</v>
      </c>
      <c r="DK92" s="32">
        <v>877832.60371686204</v>
      </c>
      <c r="DL92" s="32">
        <v>1237507.24772071</v>
      </c>
      <c r="DM92" s="32">
        <v>7059674.8830874301</v>
      </c>
      <c r="DN92" s="32">
        <v>4499342.7872095499</v>
      </c>
      <c r="DO92" s="32">
        <v>2412290.7154554301</v>
      </c>
      <c r="DP92" s="32">
        <v>5392160.5500176102</v>
      </c>
      <c r="DQ92" s="32">
        <v>16809577.093504898</v>
      </c>
      <c r="DR92" s="32">
        <v>2257189.8664016901</v>
      </c>
      <c r="DS92" s="32">
        <v>4366351.2567515904</v>
      </c>
      <c r="DT92" s="32">
        <v>3262994.9003242399</v>
      </c>
      <c r="DU92" s="32">
        <v>5451274.7371588303</v>
      </c>
      <c r="DV92" s="32">
        <v>8751883.5439062305</v>
      </c>
      <c r="DW92" s="32">
        <v>1174211.62143468</v>
      </c>
      <c r="DX92" s="32">
        <v>474513.416053686</v>
      </c>
      <c r="DY92" s="32">
        <v>4047561.0490896199</v>
      </c>
      <c r="DZ92" s="32">
        <v>722573.61201843806</v>
      </c>
      <c r="EA92" s="32">
        <v>4901.2342036792597</v>
      </c>
      <c r="EB92" s="32">
        <v>265354.41053988499</v>
      </c>
      <c r="EC92" s="32">
        <v>192337.32121241899</v>
      </c>
      <c r="ED92" s="32">
        <v>25406.833296107499</v>
      </c>
      <c r="EE92" s="32">
        <v>63401.8447634002</v>
      </c>
      <c r="EF92" s="32">
        <v>23518.670181336001</v>
      </c>
      <c r="EG92" s="32">
        <v>707064.13010152697</v>
      </c>
      <c r="EH92" s="32">
        <v>854699.490867674</v>
      </c>
      <c r="EI92" s="32">
        <v>414402.08272814302</v>
      </c>
      <c r="EJ92" s="32">
        <v>2571124.6390185999</v>
      </c>
      <c r="EK92" s="32">
        <v>196778.04833487401</v>
      </c>
      <c r="EL92" s="32">
        <v>263763.27160142502</v>
      </c>
      <c r="EM92" s="32">
        <v>1598982.3102052</v>
      </c>
      <c r="EN92" s="32">
        <v>89351.964371374095</v>
      </c>
      <c r="EO92" s="32">
        <v>11487.4055092244</v>
      </c>
      <c r="EP92" s="32">
        <v>3733.6136354138098</v>
      </c>
      <c r="EQ92" s="32">
        <v>36878.4796472097</v>
      </c>
      <c r="ER92" s="32">
        <v>80158.984501312501</v>
      </c>
      <c r="ES92" s="32">
        <v>17665.187276736298</v>
      </c>
      <c r="ET92" s="32">
        <v>129124513.67262299</v>
      </c>
      <c r="EU92" s="32">
        <v>27739818.4919753</v>
      </c>
      <c r="EV92" s="32">
        <v>39219481.133674704</v>
      </c>
      <c r="EW92" s="32">
        <v>8664840.3802955598</v>
      </c>
      <c r="EX92" s="32">
        <v>4737858.9910728</v>
      </c>
      <c r="EY92" s="32">
        <v>6467844.7079903502</v>
      </c>
      <c r="EZ92" s="32">
        <v>9566838.2258205898</v>
      </c>
      <c r="FA92" s="32">
        <v>7232982.0404137401</v>
      </c>
      <c r="FB92" s="32">
        <v>17641998.408497401</v>
      </c>
      <c r="FC92" s="32">
        <v>1719761.25496552</v>
      </c>
      <c r="FD92" s="32">
        <v>1822964.2386360599</v>
      </c>
      <c r="FE92" s="32">
        <v>4271.1232749121</v>
      </c>
      <c r="FF92" s="32">
        <v>223.748360362835</v>
      </c>
      <c r="FG92" s="32">
        <v>6828.7392473216096</v>
      </c>
      <c r="FH92" s="32">
        <v>13979.372938927199</v>
      </c>
      <c r="FI92" s="32">
        <v>211.01736243843999</v>
      </c>
      <c r="FJ92" s="32">
        <v>242.197659757861</v>
      </c>
      <c r="FK92" s="32">
        <v>609.03484021063798</v>
      </c>
      <c r="FL92" s="32">
        <v>9719.1282056710297</v>
      </c>
      <c r="FM92" s="32">
        <v>0</v>
      </c>
      <c r="FN92" s="32">
        <v>214.30707982289499</v>
      </c>
      <c r="FO92" s="32">
        <v>880.45946488035895</v>
      </c>
      <c r="FP92" s="32">
        <v>4862.9669986189201</v>
      </c>
      <c r="FQ92" s="32">
        <v>166.94505250111899</v>
      </c>
      <c r="FR92" s="32">
        <v>52.751602089006802</v>
      </c>
      <c r="FS92" s="32">
        <v>2475.2323656830699</v>
      </c>
      <c r="FT92" s="32">
        <v>2108.5612583786001</v>
      </c>
      <c r="FU92" s="32">
        <v>358.01215097608298</v>
      </c>
      <c r="FV92" s="32">
        <v>68.434637361884995</v>
      </c>
      <c r="FW92" s="32">
        <v>35.171789672719001</v>
      </c>
      <c r="FX92" s="32">
        <v>0</v>
      </c>
      <c r="FY92" s="32">
        <v>0</v>
      </c>
      <c r="FZ92" s="32">
        <v>0</v>
      </c>
      <c r="GA92" s="32">
        <v>21.522737581744401</v>
      </c>
      <c r="GB92" s="32">
        <v>2.00521551790969</v>
      </c>
      <c r="GC92" s="32">
        <v>0</v>
      </c>
      <c r="GD92" s="32">
        <v>0</v>
      </c>
      <c r="GE92" s="32">
        <v>2.3621427051820101</v>
      </c>
      <c r="GF92" s="32">
        <v>881275.63779675204</v>
      </c>
      <c r="GG92" s="32">
        <v>6428.7053343039297</v>
      </c>
      <c r="GH92" s="32">
        <v>1956.64268185383</v>
      </c>
      <c r="GI92" s="32">
        <v>939.315408204704</v>
      </c>
      <c r="GJ92" s="32">
        <v>17581.2140055001</v>
      </c>
      <c r="GK92" s="32">
        <v>94841.910217318102</v>
      </c>
      <c r="GL92" s="32">
        <v>1647.8970971652</v>
      </c>
      <c r="GM92" s="32">
        <v>95939.110237586705</v>
      </c>
      <c r="GN92" s="32">
        <v>10680.964531187999</v>
      </c>
      <c r="GO92" s="32">
        <v>0</v>
      </c>
      <c r="GP92" s="32">
        <v>0</v>
      </c>
      <c r="GQ92" s="32">
        <v>165.32779792895099</v>
      </c>
      <c r="GR92" s="32">
        <v>21892.46107972</v>
      </c>
      <c r="GS92" s="32">
        <v>12855.847584978501</v>
      </c>
      <c r="GT92" s="32">
        <v>8.2257555904644608</v>
      </c>
      <c r="GU92" s="32">
        <v>12497.5653138086</v>
      </c>
      <c r="GV92" s="32">
        <v>0</v>
      </c>
      <c r="GW92" s="32">
        <v>0</v>
      </c>
      <c r="GX92" s="32">
        <v>2.5933879994972302</v>
      </c>
      <c r="GY92" s="32">
        <v>162.83639859608201</v>
      </c>
      <c r="GZ92" s="32">
        <v>21.892539314161901</v>
      </c>
      <c r="HA92" s="32">
        <v>0</v>
      </c>
      <c r="HB92" s="32">
        <v>0</v>
      </c>
      <c r="HC92" s="32">
        <v>777.70791594967102</v>
      </c>
      <c r="HD92" s="32">
        <v>27.8382717561989</v>
      </c>
      <c r="HE92" s="32">
        <v>41.252354943971298</v>
      </c>
      <c r="HF92" s="32">
        <v>0.22425504399051299</v>
      </c>
      <c r="HG92" s="32">
        <v>207.461809926976</v>
      </c>
      <c r="HH92" s="32">
        <v>1.9601138411837402E-2</v>
      </c>
      <c r="HI92" s="33">
        <f t="shared" si="27"/>
        <v>591627529.99540317</v>
      </c>
      <c r="HJ92" s="34">
        <v>0</v>
      </c>
      <c r="HK92" s="34">
        <v>0</v>
      </c>
      <c r="HL92" s="33">
        <v>0</v>
      </c>
      <c r="HM92" s="34">
        <v>0</v>
      </c>
      <c r="HN92" s="33">
        <v>0</v>
      </c>
      <c r="HO92" s="34">
        <v>0</v>
      </c>
      <c r="HP92" s="34">
        <v>5994511.0717772199</v>
      </c>
      <c r="HQ92" s="33">
        <v>5994511.0717772199</v>
      </c>
      <c r="HR92" s="34">
        <v>52258520.093397498</v>
      </c>
      <c r="HS92" s="35">
        <v>58253031.1651747</v>
      </c>
      <c r="HT92" s="34">
        <v>9228063.9052186497</v>
      </c>
      <c r="HU92" s="36">
        <v>640652497.25536001</v>
      </c>
      <c r="HX92" s="32">
        <v>817183.53542633797</v>
      </c>
      <c r="HY92" s="32">
        <v>202.78422839399599</v>
      </c>
    </row>
    <row r="93" spans="1:233" x14ac:dyDescent="0.3">
      <c r="A93" s="74"/>
      <c r="B93" s="31" t="s">
        <v>93</v>
      </c>
      <c r="C93" s="21" t="s">
        <v>316</v>
      </c>
      <c r="D93" s="32">
        <v>0</v>
      </c>
      <c r="E93" s="32">
        <f t="shared" si="26"/>
        <v>0</v>
      </c>
      <c r="F93" s="32">
        <f t="shared" si="28"/>
        <v>0</v>
      </c>
      <c r="G93" s="32">
        <v>0</v>
      </c>
      <c r="H93" s="32">
        <v>85.822119184378707</v>
      </c>
      <c r="I93" s="32">
        <v>302.98959089650702</v>
      </c>
      <c r="J93" s="32">
        <v>0</v>
      </c>
      <c r="K93" s="32">
        <v>0</v>
      </c>
      <c r="L93" s="32">
        <v>11.684456348973701</v>
      </c>
      <c r="M93" s="32">
        <v>52851.098681927702</v>
      </c>
      <c r="N93" s="32">
        <v>3749.6832982538199</v>
      </c>
      <c r="O93" s="32">
        <v>9.7599383734763698</v>
      </c>
      <c r="P93" s="32">
        <v>18929.816105814902</v>
      </c>
      <c r="Q93" s="32">
        <v>13520.1940428251</v>
      </c>
      <c r="R93" s="32">
        <v>535.89761082029997</v>
      </c>
      <c r="S93" s="32">
        <v>265.51182578416598</v>
      </c>
      <c r="T93" s="32">
        <v>75944.967745734495</v>
      </c>
      <c r="U93" s="32">
        <v>0</v>
      </c>
      <c r="V93" s="32">
        <v>0</v>
      </c>
      <c r="W93" s="32">
        <f t="shared" si="25"/>
        <v>0</v>
      </c>
      <c r="X93" s="32">
        <f t="shared" si="29"/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141.669798349166</v>
      </c>
      <c r="AR93" s="32">
        <v>13992.865437749701</v>
      </c>
      <c r="AS93" s="32">
        <v>0</v>
      </c>
      <c r="AT93" s="32">
        <v>0</v>
      </c>
      <c r="AU93" s="32">
        <v>0</v>
      </c>
      <c r="AV93" s="32">
        <v>58021.763039819198</v>
      </c>
      <c r="AW93" s="32">
        <v>48.396564778923697</v>
      </c>
      <c r="AX93" s="32">
        <v>0</v>
      </c>
      <c r="AY93" s="32">
        <v>0</v>
      </c>
      <c r="AZ93" s="32">
        <v>0</v>
      </c>
      <c r="BA93" s="32">
        <v>22313.851711292398</v>
      </c>
      <c r="BB93" s="32">
        <v>0</v>
      </c>
      <c r="BC93" s="32">
        <v>0</v>
      </c>
      <c r="BD93" s="32">
        <v>0</v>
      </c>
      <c r="BE93" s="32">
        <v>45209.561915162398</v>
      </c>
      <c r="BF93" s="32">
        <v>80707.528450375001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18988.475514333601</v>
      </c>
      <c r="BO93" s="32">
        <v>1217.0632853888301</v>
      </c>
      <c r="BP93" s="32">
        <v>0</v>
      </c>
      <c r="BQ93" s="32">
        <v>803.08113027364402</v>
      </c>
      <c r="BR93" s="32">
        <v>23.831604942815101</v>
      </c>
      <c r="BS93" s="32">
        <v>23142.575954268399</v>
      </c>
      <c r="BT93" s="32">
        <v>786.52071828637395</v>
      </c>
      <c r="BU93" s="32">
        <v>4.26124307603245</v>
      </c>
      <c r="BV93" s="32">
        <v>473.19155873503399</v>
      </c>
      <c r="BW93" s="32">
        <v>117.43050080431701</v>
      </c>
      <c r="BX93" s="32">
        <v>0</v>
      </c>
      <c r="BY93" s="32">
        <v>2434.01553976889</v>
      </c>
      <c r="BZ93" s="32">
        <v>11319.472192836</v>
      </c>
      <c r="CA93" s="32">
        <v>109042.91803465701</v>
      </c>
      <c r="CB93" s="32">
        <v>12390.2290492871</v>
      </c>
      <c r="CC93" s="32">
        <v>105.081477086232</v>
      </c>
      <c r="CD93" s="32">
        <v>16.5371712423015</v>
      </c>
      <c r="CE93" s="32">
        <v>158.29846763571101</v>
      </c>
      <c r="CF93" s="32">
        <v>8316.9933692539998</v>
      </c>
      <c r="CG93" s="32">
        <v>168189.64495120401</v>
      </c>
      <c r="CH93" s="32">
        <v>466472.22525929898</v>
      </c>
      <c r="CI93" s="32">
        <v>10725.555423060199</v>
      </c>
      <c r="CJ93" s="32">
        <v>611107.20302131004</v>
      </c>
      <c r="CK93" s="32">
        <v>17221225.014630198</v>
      </c>
      <c r="CL93" s="32">
        <v>3059000.15455388</v>
      </c>
      <c r="CM93" s="32">
        <v>1160006.2336758799</v>
      </c>
      <c r="CN93" s="32">
        <v>9844.1253766115406</v>
      </c>
      <c r="CO93" s="32">
        <v>58062.017382276303</v>
      </c>
      <c r="CP93" s="32">
        <v>0</v>
      </c>
      <c r="CQ93" s="32">
        <v>9647.2938830729108</v>
      </c>
      <c r="CR93" s="32">
        <v>57675.574458654999</v>
      </c>
      <c r="CS93" s="32">
        <v>6072202.5969059104</v>
      </c>
      <c r="CT93" s="32">
        <v>2877119.6642669202</v>
      </c>
      <c r="CU93" s="32">
        <v>745926.94870668603</v>
      </c>
      <c r="CV93" s="32">
        <v>2046736.0067283199</v>
      </c>
      <c r="CW93" s="32">
        <v>1180831.9230335699</v>
      </c>
      <c r="CX93" s="32">
        <v>2541847.9969197498</v>
      </c>
      <c r="CY93" s="32">
        <v>93872.338794992495</v>
      </c>
      <c r="CZ93" s="32">
        <v>87336.6401132139</v>
      </c>
      <c r="DA93" s="32">
        <v>12399.2336321075</v>
      </c>
      <c r="DB93" s="32">
        <v>91324.323178251201</v>
      </c>
      <c r="DC93" s="32">
        <v>1484480.4418156999</v>
      </c>
      <c r="DD93" s="32">
        <v>1863656.0162573999</v>
      </c>
      <c r="DE93" s="32">
        <v>32732.343373936899</v>
      </c>
      <c r="DF93" s="32">
        <v>374177.47735682799</v>
      </c>
      <c r="DG93" s="32">
        <v>10766.330680286699</v>
      </c>
      <c r="DH93" s="32">
        <v>96510.222310602097</v>
      </c>
      <c r="DI93" s="32">
        <v>53697.289747440998</v>
      </c>
      <c r="DJ93" s="32">
        <v>3993.2875261168901</v>
      </c>
      <c r="DK93" s="32">
        <v>12542.5855212073</v>
      </c>
      <c r="DL93" s="32">
        <v>6135.2529793362501</v>
      </c>
      <c r="DM93" s="32">
        <v>134759.69186239</v>
      </c>
      <c r="DN93" s="32">
        <v>235.97595912707601</v>
      </c>
      <c r="DO93" s="32">
        <v>16.3714344554907</v>
      </c>
      <c r="DP93" s="32">
        <v>210.30476305397201</v>
      </c>
      <c r="DQ93" s="32">
        <v>800075.26843805006</v>
      </c>
      <c r="DR93" s="32">
        <v>20769.052389335298</v>
      </c>
      <c r="DS93" s="32">
        <v>21529.9002235072</v>
      </c>
      <c r="DT93" s="32">
        <v>25568.793903014001</v>
      </c>
      <c r="DU93" s="32">
        <v>1040420.00144138</v>
      </c>
      <c r="DV93" s="32">
        <v>218284.58591653401</v>
      </c>
      <c r="DW93" s="32">
        <v>35885.805432459703</v>
      </c>
      <c r="DX93" s="32">
        <v>47894.883480607597</v>
      </c>
      <c r="DY93" s="32">
        <v>32300.567541556102</v>
      </c>
      <c r="DZ93" s="32">
        <v>5821.0654253591001</v>
      </c>
      <c r="EA93" s="32">
        <v>1564.9833138510401</v>
      </c>
      <c r="EB93" s="32">
        <v>101301.256451783</v>
      </c>
      <c r="EC93" s="32">
        <v>0</v>
      </c>
      <c r="ED93" s="32">
        <v>1287071.88969075</v>
      </c>
      <c r="EE93" s="32">
        <v>35503.154586995501</v>
      </c>
      <c r="EF93" s="32">
        <v>0</v>
      </c>
      <c r="EG93" s="32">
        <v>22726.315553829401</v>
      </c>
      <c r="EH93" s="32">
        <v>399861.79591465002</v>
      </c>
      <c r="EI93" s="32">
        <v>5524.2903241372796</v>
      </c>
      <c r="EJ93" s="32">
        <v>6428.2542676794801</v>
      </c>
      <c r="EK93" s="32">
        <v>39657.454914461101</v>
      </c>
      <c r="EL93" s="32">
        <v>118579.17550763801</v>
      </c>
      <c r="EM93" s="32">
        <v>14205.351888855699</v>
      </c>
      <c r="EN93" s="32">
        <v>70424.226637768996</v>
      </c>
      <c r="EO93" s="32">
        <v>30.1281279787557</v>
      </c>
      <c r="EP93" s="32">
        <v>458.03372288301</v>
      </c>
      <c r="EQ93" s="32">
        <v>261.58272186581002</v>
      </c>
      <c r="ER93" s="32">
        <v>0</v>
      </c>
      <c r="ES93" s="32">
        <v>957.90616213756903</v>
      </c>
      <c r="ET93" s="32">
        <v>4098.17040940692</v>
      </c>
      <c r="EU93" s="32">
        <v>0</v>
      </c>
      <c r="EV93" s="32">
        <v>13459.7524402247</v>
      </c>
      <c r="EW93" s="32">
        <v>51.191194281789898</v>
      </c>
      <c r="EX93" s="32">
        <v>559.11641709712205</v>
      </c>
      <c r="EY93" s="32">
        <v>14034.3932255529</v>
      </c>
      <c r="EZ93" s="32">
        <v>67968.427984838898</v>
      </c>
      <c r="FA93" s="32">
        <v>2170.0654365995301</v>
      </c>
      <c r="FB93" s="32">
        <v>57312.676538831904</v>
      </c>
      <c r="FC93" s="32">
        <v>6494.7227812267702</v>
      </c>
      <c r="FD93" s="32">
        <v>0</v>
      </c>
      <c r="FE93" s="32">
        <v>0</v>
      </c>
      <c r="FF93" s="32">
        <v>0</v>
      </c>
      <c r="FG93" s="32">
        <v>13.168629269329401</v>
      </c>
      <c r="FH93" s="32">
        <v>101.719462384373</v>
      </c>
      <c r="FI93" s="32">
        <v>0</v>
      </c>
      <c r="FJ93" s="32">
        <v>0</v>
      </c>
      <c r="FK93" s="32">
        <v>0</v>
      </c>
      <c r="FL93" s="32">
        <v>0</v>
      </c>
      <c r="FM93" s="32">
        <v>6.2503528711397E-2</v>
      </c>
      <c r="FN93" s="32">
        <v>2.8100651614570401E-3</v>
      </c>
      <c r="FO93" s="32">
        <v>0</v>
      </c>
      <c r="FP93" s="32">
        <v>0</v>
      </c>
      <c r="FQ93" s="32">
        <v>0</v>
      </c>
      <c r="FR93" s="32">
        <v>0</v>
      </c>
      <c r="FS93" s="32">
        <v>562.53590197144899</v>
      </c>
      <c r="FT93" s="32">
        <v>0</v>
      </c>
      <c r="FU93" s="32">
        <v>0</v>
      </c>
      <c r="FV93" s="32">
        <v>0</v>
      </c>
      <c r="FW93" s="32">
        <v>0</v>
      </c>
      <c r="FX93" s="32">
        <v>0</v>
      </c>
      <c r="FY93" s="32">
        <v>0</v>
      </c>
      <c r="FZ93" s="32">
        <v>0</v>
      </c>
      <c r="GA93" s="32">
        <v>0</v>
      </c>
      <c r="GB93" s="32">
        <v>0</v>
      </c>
      <c r="GC93" s="32">
        <v>0</v>
      </c>
      <c r="GD93" s="32">
        <v>0</v>
      </c>
      <c r="GE93" s="32">
        <v>0</v>
      </c>
      <c r="GF93" s="32">
        <v>0</v>
      </c>
      <c r="GG93" s="32">
        <v>0</v>
      </c>
      <c r="GH93" s="32">
        <v>0</v>
      </c>
      <c r="GI93" s="32">
        <v>0</v>
      </c>
      <c r="GJ93" s="32">
        <v>38.060236870118302</v>
      </c>
      <c r="GK93" s="32">
        <v>77083.694088834396</v>
      </c>
      <c r="GL93" s="32">
        <v>1309.3855130192801</v>
      </c>
      <c r="GM93" s="32">
        <v>77985.385943544607</v>
      </c>
      <c r="GN93" s="32">
        <v>8630.4245719121409</v>
      </c>
      <c r="GO93" s="32">
        <v>0</v>
      </c>
      <c r="GP93" s="32">
        <v>0</v>
      </c>
      <c r="GQ93" s="32">
        <v>0</v>
      </c>
      <c r="GR93" s="32">
        <v>14981.1502721957</v>
      </c>
      <c r="GS93" s="32">
        <v>0</v>
      </c>
      <c r="GT93" s="32">
        <v>0</v>
      </c>
      <c r="GU93" s="32">
        <v>0</v>
      </c>
      <c r="GV93" s="32">
        <v>0</v>
      </c>
      <c r="GW93" s="32">
        <v>0</v>
      </c>
      <c r="GX93" s="32">
        <v>9798.1480428265095</v>
      </c>
      <c r="GY93" s="32">
        <v>0</v>
      </c>
      <c r="GZ93" s="32">
        <v>0</v>
      </c>
      <c r="HA93" s="32">
        <v>0</v>
      </c>
      <c r="HB93" s="32">
        <v>0</v>
      </c>
      <c r="HC93" s="32">
        <v>631.29487845908295</v>
      </c>
      <c r="HD93" s="32">
        <v>0</v>
      </c>
      <c r="HE93" s="32">
        <v>19.643788449723001</v>
      </c>
      <c r="HF93" s="32">
        <v>0</v>
      </c>
      <c r="HG93" s="32">
        <v>0</v>
      </c>
      <c r="HH93" s="32">
        <v>0</v>
      </c>
      <c r="HI93" s="33">
        <f t="shared" si="27"/>
        <v>47941858.262678884</v>
      </c>
      <c r="HJ93" s="34">
        <v>0</v>
      </c>
      <c r="HK93" s="34">
        <v>0</v>
      </c>
      <c r="HL93" s="33">
        <v>0</v>
      </c>
      <c r="HM93" s="34">
        <v>0</v>
      </c>
      <c r="HN93" s="33">
        <v>0</v>
      </c>
      <c r="HO93" s="34">
        <v>0</v>
      </c>
      <c r="HP93" s="34">
        <v>1415598.4753686001</v>
      </c>
      <c r="HQ93" s="33">
        <v>1415598.4753686001</v>
      </c>
      <c r="HR93" s="34">
        <v>1471754.9004383199</v>
      </c>
      <c r="HS93" s="35">
        <v>2887353.3758069202</v>
      </c>
      <c r="HT93" s="34">
        <v>15882743.7619437</v>
      </c>
      <c r="HU93" s="36">
        <v>34946467.876542099</v>
      </c>
      <c r="HX93" s="32">
        <v>0</v>
      </c>
      <c r="HY93" s="32">
        <v>0</v>
      </c>
    </row>
    <row r="94" spans="1:233" x14ac:dyDescent="0.3">
      <c r="A94" s="74"/>
      <c r="B94" s="31" t="s">
        <v>94</v>
      </c>
      <c r="C94" s="21" t="s">
        <v>317</v>
      </c>
      <c r="D94" s="32">
        <v>101.338076078489</v>
      </c>
      <c r="E94" s="32">
        <f t="shared" si="26"/>
        <v>484.56099995393896</v>
      </c>
      <c r="F94" s="32">
        <f t="shared" si="28"/>
        <v>7.3108420274880599</v>
      </c>
      <c r="G94" s="32">
        <v>13.148315570162</v>
      </c>
      <c r="H94" s="32">
        <v>1722.9007253555001</v>
      </c>
      <c r="I94" s="32">
        <v>3715.4148987292201</v>
      </c>
      <c r="J94" s="32">
        <v>0</v>
      </c>
      <c r="K94" s="32">
        <v>0</v>
      </c>
      <c r="L94" s="32">
        <v>0</v>
      </c>
      <c r="M94" s="32">
        <v>3347.3130321110798</v>
      </c>
      <c r="N94" s="32">
        <v>66.496557877411306</v>
      </c>
      <c r="O94" s="32">
        <v>11.6175610596491</v>
      </c>
      <c r="P94" s="32">
        <v>4155.7306776895002</v>
      </c>
      <c r="Q94" s="32">
        <v>183077.01560103401</v>
      </c>
      <c r="R94" s="32">
        <v>0</v>
      </c>
      <c r="S94" s="32">
        <v>0</v>
      </c>
      <c r="T94" s="32">
        <v>505.52477218866102</v>
      </c>
      <c r="U94" s="32">
        <v>0</v>
      </c>
      <c r="V94" s="32">
        <v>201.535360123224</v>
      </c>
      <c r="W94" s="32">
        <f t="shared" si="25"/>
        <v>117.27535767667733</v>
      </c>
      <c r="X94" s="32">
        <f t="shared" si="29"/>
        <v>10.256336805344676</v>
      </c>
      <c r="Y94" s="32">
        <v>69.0446999949381</v>
      </c>
      <c r="Z94" s="32">
        <v>752.13165172327695</v>
      </c>
      <c r="AA94" s="32">
        <v>0.16422964867432099</v>
      </c>
      <c r="AB94" s="32">
        <v>2.1822628560182</v>
      </c>
      <c r="AC94" s="32">
        <v>2.5960783948745498</v>
      </c>
      <c r="AD94" s="32">
        <v>7.0849438215864904</v>
      </c>
      <c r="AE94" s="32">
        <v>0</v>
      </c>
      <c r="AF94" s="32">
        <v>3.7804865781056498</v>
      </c>
      <c r="AG94" s="32">
        <v>18002.2664624395</v>
      </c>
      <c r="AH94" s="32">
        <v>61695.603518542397</v>
      </c>
      <c r="AI94" s="32">
        <v>6832.8383360580501</v>
      </c>
      <c r="AJ94" s="32">
        <v>0</v>
      </c>
      <c r="AK94" s="32">
        <v>311.01699281837699</v>
      </c>
      <c r="AL94" s="32">
        <v>11329.032515745999</v>
      </c>
      <c r="AM94" s="32">
        <v>6162.5963238958102</v>
      </c>
      <c r="AN94" s="32">
        <v>1.9553623974665899</v>
      </c>
      <c r="AO94" s="32">
        <v>167.866529919632</v>
      </c>
      <c r="AP94" s="32">
        <v>0</v>
      </c>
      <c r="AQ94" s="32">
        <v>9501.27893377691</v>
      </c>
      <c r="AR94" s="32">
        <v>299060.66566516901</v>
      </c>
      <c r="AS94" s="32">
        <v>9.2365079991171797</v>
      </c>
      <c r="AT94" s="32">
        <v>3908.67310600254</v>
      </c>
      <c r="AU94" s="32">
        <v>69536.099826118298</v>
      </c>
      <c r="AV94" s="32">
        <v>8345.3386565368492</v>
      </c>
      <c r="AW94" s="32">
        <v>21.7152076123973</v>
      </c>
      <c r="AX94" s="32">
        <v>0</v>
      </c>
      <c r="AY94" s="32">
        <v>82886.781888237194</v>
      </c>
      <c r="AZ94" s="32">
        <v>1784.0109796142599</v>
      </c>
      <c r="BA94" s="32">
        <v>143314.216358762</v>
      </c>
      <c r="BB94" s="32">
        <v>624.21402641046404</v>
      </c>
      <c r="BC94" s="32">
        <v>202.71798324422301</v>
      </c>
      <c r="BD94" s="32">
        <v>194546.57665270401</v>
      </c>
      <c r="BE94" s="32">
        <v>109100.52312392701</v>
      </c>
      <c r="BF94" s="32">
        <v>432982.76531398599</v>
      </c>
      <c r="BG94" s="32">
        <v>3336.7868749504801</v>
      </c>
      <c r="BH94" s="32">
        <v>141.375967932419</v>
      </c>
      <c r="BI94" s="32">
        <v>1379296.5248571101</v>
      </c>
      <c r="BJ94" s="32">
        <v>2179.5703931111698</v>
      </c>
      <c r="BK94" s="32">
        <v>12581.7457195594</v>
      </c>
      <c r="BL94" s="32">
        <v>514659.36634378199</v>
      </c>
      <c r="BM94" s="32">
        <v>230612.164478461</v>
      </c>
      <c r="BN94" s="32">
        <v>865293.10425820702</v>
      </c>
      <c r="BO94" s="32">
        <v>31021.3191725775</v>
      </c>
      <c r="BP94" s="32">
        <v>79771.230089356803</v>
      </c>
      <c r="BQ94" s="32">
        <v>16513.191311364699</v>
      </c>
      <c r="BR94" s="32">
        <v>1392.77642018866</v>
      </c>
      <c r="BS94" s="32">
        <v>18649.677599551502</v>
      </c>
      <c r="BT94" s="32">
        <v>53989.535659475798</v>
      </c>
      <c r="BU94" s="32">
        <v>2819.1441070659698</v>
      </c>
      <c r="BV94" s="32">
        <v>20503.724389553201</v>
      </c>
      <c r="BW94" s="32">
        <v>5275.6044664485498</v>
      </c>
      <c r="BX94" s="32">
        <v>113558.55288376</v>
      </c>
      <c r="BY94" s="32">
        <v>116702.895373741</v>
      </c>
      <c r="BZ94" s="32">
        <v>22798.8174834048</v>
      </c>
      <c r="CA94" s="32">
        <v>60986.578103772401</v>
      </c>
      <c r="CB94" s="32">
        <v>47325.159524484203</v>
      </c>
      <c r="CC94" s="32">
        <v>133817.32072102401</v>
      </c>
      <c r="CD94" s="32">
        <v>76118.097344935304</v>
      </c>
      <c r="CE94" s="32">
        <v>623116.02338801301</v>
      </c>
      <c r="CF94" s="32">
        <v>396890.029076026</v>
      </c>
      <c r="CG94" s="32">
        <v>1352801.07814902</v>
      </c>
      <c r="CH94" s="32">
        <v>7320646.4733590102</v>
      </c>
      <c r="CI94" s="32">
        <v>9135.2475178288805</v>
      </c>
      <c r="CJ94" s="32">
        <v>322631.68967957399</v>
      </c>
      <c r="CK94" s="32">
        <v>8885502.7120755892</v>
      </c>
      <c r="CL94" s="32">
        <v>556148.75796234398</v>
      </c>
      <c r="CM94" s="32">
        <v>35769926.995993502</v>
      </c>
      <c r="CN94" s="32">
        <v>645494.12777822604</v>
      </c>
      <c r="CO94" s="32">
        <v>17624447.190117002</v>
      </c>
      <c r="CP94" s="32">
        <v>57176916.824423</v>
      </c>
      <c r="CQ94" s="32">
        <v>49204060.383611202</v>
      </c>
      <c r="CR94" s="32">
        <v>928060.28290254704</v>
      </c>
      <c r="CS94" s="32">
        <v>6625822.0355216404</v>
      </c>
      <c r="CT94" s="32">
        <v>7504114.0123159504</v>
      </c>
      <c r="CU94" s="32">
        <v>228470.07002825601</v>
      </c>
      <c r="CV94" s="32">
        <v>2868301.6249448298</v>
      </c>
      <c r="CW94" s="32">
        <v>1140222.5526332301</v>
      </c>
      <c r="CX94" s="32">
        <v>3211279.9909836599</v>
      </c>
      <c r="CY94" s="32">
        <v>361027.64046592801</v>
      </c>
      <c r="CZ94" s="32">
        <v>739462.03423732799</v>
      </c>
      <c r="DA94" s="32">
        <v>278712.67152859602</v>
      </c>
      <c r="DB94" s="32">
        <v>3888373.0640352801</v>
      </c>
      <c r="DC94" s="32">
        <v>1061411.9105388001</v>
      </c>
      <c r="DD94" s="32">
        <v>889184.82055157598</v>
      </c>
      <c r="DE94" s="32">
        <v>19240.043346498602</v>
      </c>
      <c r="DF94" s="32">
        <v>2772577.5069745299</v>
      </c>
      <c r="DG94" s="32">
        <v>136190.18434665399</v>
      </c>
      <c r="DH94" s="32">
        <v>276928.33313878701</v>
      </c>
      <c r="DI94" s="32">
        <v>525516.32641436101</v>
      </c>
      <c r="DJ94" s="32">
        <v>114808.793581953</v>
      </c>
      <c r="DK94" s="32">
        <v>46166.150654873702</v>
      </c>
      <c r="DL94" s="32">
        <v>85662.209741975399</v>
      </c>
      <c r="DM94" s="32">
        <v>519933.92377141502</v>
      </c>
      <c r="DN94" s="32">
        <v>3456.0059320249002</v>
      </c>
      <c r="DO94" s="32">
        <v>329.277455936862</v>
      </c>
      <c r="DP94" s="32">
        <v>2272553.1695961999</v>
      </c>
      <c r="DQ94" s="32">
        <v>14788220.2504379</v>
      </c>
      <c r="DR94" s="32">
        <v>145434.29993693999</v>
      </c>
      <c r="DS94" s="32">
        <v>29276.889520390101</v>
      </c>
      <c r="DT94" s="32">
        <v>1945575.1980798</v>
      </c>
      <c r="DU94" s="32">
        <v>2662411.2537759398</v>
      </c>
      <c r="DV94" s="32">
        <v>9203796.8555796705</v>
      </c>
      <c r="DW94" s="32">
        <v>37830920.840835698</v>
      </c>
      <c r="DX94" s="32">
        <v>8331926.49756872</v>
      </c>
      <c r="DY94" s="32">
        <v>3221949.78995862</v>
      </c>
      <c r="DZ94" s="32">
        <v>1033530.82242182</v>
      </c>
      <c r="EA94" s="32">
        <v>42.462902525160303</v>
      </c>
      <c r="EB94" s="32">
        <v>171749.23246353</v>
      </c>
      <c r="EC94" s="32">
        <v>73137.778840553307</v>
      </c>
      <c r="ED94" s="32">
        <v>589493.31083772494</v>
      </c>
      <c r="EE94" s="32">
        <v>43877.459501120698</v>
      </c>
      <c r="EF94" s="32">
        <v>188602.50083505301</v>
      </c>
      <c r="EG94" s="32">
        <v>2571977.1515667601</v>
      </c>
      <c r="EH94" s="32">
        <v>3925341.96144475</v>
      </c>
      <c r="EI94" s="32">
        <v>199364.49470583099</v>
      </c>
      <c r="EJ94" s="32">
        <v>729745.60016797204</v>
      </c>
      <c r="EK94" s="32">
        <v>771276.097313151</v>
      </c>
      <c r="EL94" s="32">
        <v>522070.835144463</v>
      </c>
      <c r="EM94" s="32">
        <v>1732158.1043100299</v>
      </c>
      <c r="EN94" s="32">
        <v>758.08099845865297</v>
      </c>
      <c r="EO94" s="32">
        <v>14635.318684075301</v>
      </c>
      <c r="EP94" s="32">
        <v>19.1675661406499</v>
      </c>
      <c r="EQ94" s="32">
        <v>8.4556653432571895</v>
      </c>
      <c r="ER94" s="32">
        <v>801.78211360627301</v>
      </c>
      <c r="ES94" s="32">
        <v>5350.5220189239099</v>
      </c>
      <c r="ET94" s="32">
        <v>8047.2029373941104</v>
      </c>
      <c r="EU94" s="32">
        <v>6376.8673415993198</v>
      </c>
      <c r="EV94" s="32">
        <v>45403.082070852302</v>
      </c>
      <c r="EW94" s="32">
        <v>178.42259875405401</v>
      </c>
      <c r="EX94" s="32">
        <v>1636.87965965884</v>
      </c>
      <c r="EY94" s="32">
        <v>10693.080876997001</v>
      </c>
      <c r="EZ94" s="32">
        <v>3305.0975726913298</v>
      </c>
      <c r="FA94" s="32">
        <v>17028.895956272001</v>
      </c>
      <c r="FB94" s="32">
        <v>34302.029848225196</v>
      </c>
      <c r="FC94" s="32">
        <v>11254.2351365062</v>
      </c>
      <c r="FD94" s="32">
        <v>1044.2690082957299</v>
      </c>
      <c r="FE94" s="32">
        <v>0</v>
      </c>
      <c r="FF94" s="32">
        <v>0</v>
      </c>
      <c r="FG94" s="32">
        <v>145.41159280959999</v>
      </c>
      <c r="FH94" s="32">
        <v>3141.2223998825498</v>
      </c>
      <c r="FI94" s="32">
        <v>322.08167892521499</v>
      </c>
      <c r="FJ94" s="32">
        <v>369.673027398572</v>
      </c>
      <c r="FK94" s="32">
        <v>2.4594611779291999</v>
      </c>
      <c r="FL94" s="32">
        <v>98.732057952419794</v>
      </c>
      <c r="FM94" s="32">
        <v>0</v>
      </c>
      <c r="FN94" s="32">
        <v>0</v>
      </c>
      <c r="FO94" s="32">
        <v>0</v>
      </c>
      <c r="FP94" s="32">
        <v>159.14086624217299</v>
      </c>
      <c r="FQ94" s="32">
        <v>0</v>
      </c>
      <c r="FR94" s="32">
        <v>0</v>
      </c>
      <c r="FS94" s="32">
        <v>71.992838592911895</v>
      </c>
      <c r="FT94" s="32">
        <v>27.466772957710202</v>
      </c>
      <c r="FU94" s="32">
        <v>0</v>
      </c>
      <c r="FV94" s="32">
        <v>0</v>
      </c>
      <c r="FW94" s="32">
        <v>0</v>
      </c>
      <c r="FX94" s="32">
        <v>0</v>
      </c>
      <c r="FY94" s="32">
        <v>0</v>
      </c>
      <c r="FZ94" s="32">
        <v>0</v>
      </c>
      <c r="GA94" s="32">
        <v>0</v>
      </c>
      <c r="GB94" s="32">
        <v>0</v>
      </c>
      <c r="GC94" s="32">
        <v>0</v>
      </c>
      <c r="GD94" s="32">
        <v>0</v>
      </c>
      <c r="GE94" s="32">
        <v>0</v>
      </c>
      <c r="GF94" s="32">
        <v>0</v>
      </c>
      <c r="GG94" s="32">
        <v>0</v>
      </c>
      <c r="GH94" s="32">
        <v>0</v>
      </c>
      <c r="GI94" s="32">
        <v>0</v>
      </c>
      <c r="GJ94" s="32">
        <v>10416.492906900199</v>
      </c>
      <c r="GK94" s="32">
        <v>0</v>
      </c>
      <c r="GL94" s="32">
        <v>0</v>
      </c>
      <c r="GM94" s="32">
        <v>0</v>
      </c>
      <c r="GN94" s="32">
        <v>913920.15267238405</v>
      </c>
      <c r="GO94" s="32">
        <v>0</v>
      </c>
      <c r="GP94" s="32">
        <v>0</v>
      </c>
      <c r="GQ94" s="32">
        <v>0</v>
      </c>
      <c r="GR94" s="32">
        <v>0</v>
      </c>
      <c r="GS94" s="32">
        <v>3039.3733337192498</v>
      </c>
      <c r="GT94" s="32">
        <v>9.2594458387495901E-2</v>
      </c>
      <c r="GU94" s="32">
        <v>0</v>
      </c>
      <c r="GV94" s="32">
        <v>6322.9091856852701</v>
      </c>
      <c r="GW94" s="32">
        <v>1087.9351040183201</v>
      </c>
      <c r="GX94" s="32">
        <v>0</v>
      </c>
      <c r="GY94" s="32">
        <v>0</v>
      </c>
      <c r="GZ94" s="32">
        <v>0</v>
      </c>
      <c r="HA94" s="32">
        <v>0</v>
      </c>
      <c r="HB94" s="32">
        <v>0</v>
      </c>
      <c r="HC94" s="32">
        <v>0</v>
      </c>
      <c r="HD94" s="32">
        <v>0</v>
      </c>
      <c r="HE94" s="32">
        <v>0</v>
      </c>
      <c r="HF94" s="32">
        <v>0</v>
      </c>
      <c r="HG94" s="32">
        <v>0</v>
      </c>
      <c r="HH94" s="32">
        <v>0</v>
      </c>
      <c r="HI94" s="33">
        <f t="shared" si="27"/>
        <v>313665417.06075209</v>
      </c>
      <c r="HJ94" s="34">
        <v>0</v>
      </c>
      <c r="HK94" s="34">
        <v>0</v>
      </c>
      <c r="HL94" s="33">
        <v>0</v>
      </c>
      <c r="HM94" s="34">
        <v>0</v>
      </c>
      <c r="HN94" s="33">
        <v>0</v>
      </c>
      <c r="HO94" s="34">
        <v>0</v>
      </c>
      <c r="HP94" s="34">
        <v>-703095.59061753098</v>
      </c>
      <c r="HQ94" s="33">
        <v>-703095.59061753098</v>
      </c>
      <c r="HR94" s="34">
        <v>5157171.2813911699</v>
      </c>
      <c r="HS94" s="35">
        <v>4454075.6907736398</v>
      </c>
      <c r="HT94" s="34">
        <v>41621735.375795498</v>
      </c>
      <c r="HU94" s="36">
        <v>276497757.37572998</v>
      </c>
      <c r="HX94" s="32">
        <v>491.871841981427</v>
      </c>
      <c r="HY94" s="32">
        <v>127.531694482022</v>
      </c>
    </row>
    <row r="95" spans="1:233" x14ac:dyDescent="0.3">
      <c r="A95" s="74"/>
      <c r="B95" s="31" t="s">
        <v>95</v>
      </c>
      <c r="C95" s="21" t="s">
        <v>318</v>
      </c>
      <c r="D95" s="32">
        <v>42.617667042173601</v>
      </c>
      <c r="E95" s="32">
        <f t="shared" si="26"/>
        <v>82.598223437642716</v>
      </c>
      <c r="F95" s="32">
        <f t="shared" si="28"/>
        <v>1.2462054588816873</v>
      </c>
      <c r="G95" s="32">
        <v>2.1993440769986599</v>
      </c>
      <c r="H95" s="32">
        <v>783.88799170209495</v>
      </c>
      <c r="I95" s="32">
        <v>1436.34503166951</v>
      </c>
      <c r="J95" s="32">
        <v>0</v>
      </c>
      <c r="K95" s="32">
        <v>0</v>
      </c>
      <c r="L95" s="32">
        <v>0</v>
      </c>
      <c r="M95" s="32">
        <v>310.82896747290698</v>
      </c>
      <c r="N95" s="32">
        <v>0</v>
      </c>
      <c r="O95" s="32">
        <v>0</v>
      </c>
      <c r="P95" s="32">
        <v>456.63223396765898</v>
      </c>
      <c r="Q95" s="32">
        <v>9722.3492809361105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f t="shared" si="25"/>
        <v>0</v>
      </c>
      <c r="X95" s="32">
        <f t="shared" si="29"/>
        <v>0</v>
      </c>
      <c r="Y95" s="32">
        <v>0</v>
      </c>
      <c r="Z95" s="32">
        <v>0</v>
      </c>
      <c r="AA95" s="32">
        <v>3.0194917442416602E-2</v>
      </c>
      <c r="AB95" s="32">
        <v>0</v>
      </c>
      <c r="AC95" s="32">
        <v>0.38538564272820303</v>
      </c>
      <c r="AD95" s="32">
        <v>0</v>
      </c>
      <c r="AE95" s="32">
        <v>6.8176048442879403E-2</v>
      </c>
      <c r="AF95" s="32">
        <v>0</v>
      </c>
      <c r="AG95" s="32">
        <v>3931.24046629236</v>
      </c>
      <c r="AH95" s="32">
        <v>0.90396118906121803</v>
      </c>
      <c r="AI95" s="32">
        <v>2.1824567603352901E-3</v>
      </c>
      <c r="AJ95" s="32">
        <v>0</v>
      </c>
      <c r="AK95" s="32">
        <v>0</v>
      </c>
      <c r="AL95" s="32">
        <v>1360.45894211871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4.8929287209069097</v>
      </c>
      <c r="AU95" s="32">
        <v>0</v>
      </c>
      <c r="AV95" s="32">
        <v>105.441083487086</v>
      </c>
      <c r="AW95" s="32">
        <v>0</v>
      </c>
      <c r="AX95" s="32">
        <v>2863.32787230138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3288.8575921204801</v>
      </c>
      <c r="BE95" s="32">
        <v>35376722.148817502</v>
      </c>
      <c r="BF95" s="32">
        <v>41761.140270935597</v>
      </c>
      <c r="BG95" s="32">
        <v>6514.27797368958</v>
      </c>
      <c r="BH95" s="32">
        <v>0</v>
      </c>
      <c r="BI95" s="32">
        <v>1396991.7832649699</v>
      </c>
      <c r="BJ95" s="32">
        <v>489.01765280235003</v>
      </c>
      <c r="BK95" s="32">
        <v>201.788709429178</v>
      </c>
      <c r="BL95" s="32">
        <v>22378.490259931801</v>
      </c>
      <c r="BM95" s="32">
        <v>714969.56402101205</v>
      </c>
      <c r="BN95" s="32">
        <v>4856755.8298855601</v>
      </c>
      <c r="BO95" s="32">
        <v>1.49497677784955</v>
      </c>
      <c r="BP95" s="32">
        <v>151061.87022177101</v>
      </c>
      <c r="BQ95" s="32">
        <v>883.76214574177402</v>
      </c>
      <c r="BR95" s="32">
        <v>863.29101498315197</v>
      </c>
      <c r="BS95" s="32">
        <v>6879.1839183031198</v>
      </c>
      <c r="BT95" s="32">
        <v>9.6513215082866699E-2</v>
      </c>
      <c r="BU95" s="32">
        <v>0</v>
      </c>
      <c r="BV95" s="32">
        <v>2729.9804945383598</v>
      </c>
      <c r="BW95" s="32">
        <v>0</v>
      </c>
      <c r="BX95" s="32">
        <v>121.969242979827</v>
      </c>
      <c r="BY95" s="32">
        <v>13745.520532746799</v>
      </c>
      <c r="BZ95" s="32">
        <v>0</v>
      </c>
      <c r="CA95" s="32">
        <v>123.33812666349201</v>
      </c>
      <c r="CB95" s="32">
        <v>0</v>
      </c>
      <c r="CC95" s="32">
        <v>34216.458412488697</v>
      </c>
      <c r="CD95" s="32">
        <v>56533.774713627499</v>
      </c>
      <c r="CE95" s="32">
        <v>31678.283812924201</v>
      </c>
      <c r="CF95" s="32">
        <v>165033.500384296</v>
      </c>
      <c r="CG95" s="32">
        <v>13611.955553526601</v>
      </c>
      <c r="CH95" s="32">
        <v>82413.882283754006</v>
      </c>
      <c r="CI95" s="32">
        <v>13.7099605458209</v>
      </c>
      <c r="CJ95" s="32">
        <v>15.6923443655678</v>
      </c>
      <c r="CK95" s="32">
        <v>466896.02202769899</v>
      </c>
      <c r="CL95" s="32">
        <v>14521.688595609099</v>
      </c>
      <c r="CM95" s="32">
        <v>2444769.7449360099</v>
      </c>
      <c r="CN95" s="32">
        <v>26704188.996367399</v>
      </c>
      <c r="CO95" s="32">
        <v>2857288.0943129701</v>
      </c>
      <c r="CP95" s="32">
        <v>2207.8355956949199</v>
      </c>
      <c r="CQ95" s="32">
        <v>2192.6930039131298</v>
      </c>
      <c r="CR95" s="32">
        <v>17025606.5138987</v>
      </c>
      <c r="CS95" s="32">
        <v>10233.2829796685</v>
      </c>
      <c r="CT95" s="32">
        <v>597214.47324172396</v>
      </c>
      <c r="CU95" s="32">
        <v>14375.7402314273</v>
      </c>
      <c r="CV95" s="32">
        <v>289.627803001872</v>
      </c>
      <c r="CW95" s="32">
        <v>52324.921713942502</v>
      </c>
      <c r="CX95" s="32">
        <v>12264074.7750344</v>
      </c>
      <c r="CY95" s="32">
        <v>36915.326074076504</v>
      </c>
      <c r="CZ95" s="32">
        <v>22654.066381377401</v>
      </c>
      <c r="DA95" s="32">
        <v>65264.580601551701</v>
      </c>
      <c r="DB95" s="32">
        <v>82079.691344718696</v>
      </c>
      <c r="DC95" s="32">
        <v>97.454575679586597</v>
      </c>
      <c r="DD95" s="32">
        <v>11186.895132440201</v>
      </c>
      <c r="DE95" s="32">
        <v>1142.7503380079199</v>
      </c>
      <c r="DF95" s="32">
        <v>136990.658379217</v>
      </c>
      <c r="DG95" s="32">
        <v>13751.4039579563</v>
      </c>
      <c r="DH95" s="32">
        <v>73420.359119231798</v>
      </c>
      <c r="DI95" s="32">
        <v>145005.278889821</v>
      </c>
      <c r="DJ95" s="32">
        <v>229549.92610893</v>
      </c>
      <c r="DK95" s="32">
        <v>863.34148341583796</v>
      </c>
      <c r="DL95" s="32">
        <v>56222.849241496901</v>
      </c>
      <c r="DM95" s="32">
        <v>988137.71833468403</v>
      </c>
      <c r="DN95" s="32">
        <v>457940.07384431403</v>
      </c>
      <c r="DO95" s="32">
        <v>67797.038460723794</v>
      </c>
      <c r="DP95" s="32">
        <v>14614.3730821383</v>
      </c>
      <c r="DQ95" s="32">
        <v>565580.07161948702</v>
      </c>
      <c r="DR95" s="32">
        <v>2810.7443482449198</v>
      </c>
      <c r="DS95" s="32">
        <v>464.96360002307199</v>
      </c>
      <c r="DT95" s="32">
        <v>155279.84662918901</v>
      </c>
      <c r="DU95" s="32">
        <v>146238.26823904799</v>
      </c>
      <c r="DV95" s="32">
        <v>1488700.4267323499</v>
      </c>
      <c r="DW95" s="32">
        <v>1391893.2731707401</v>
      </c>
      <c r="DX95" s="32">
        <v>109917.63842509101</v>
      </c>
      <c r="DY95" s="32">
        <v>2183.26822207953</v>
      </c>
      <c r="DZ95" s="32">
        <v>926613.403157069</v>
      </c>
      <c r="EA95" s="32">
        <v>0</v>
      </c>
      <c r="EB95" s="32">
        <v>56886.514267774699</v>
      </c>
      <c r="EC95" s="32">
        <v>0</v>
      </c>
      <c r="ED95" s="32">
        <v>132884.00397561199</v>
      </c>
      <c r="EE95" s="32">
        <v>1633.0582678061201</v>
      </c>
      <c r="EF95" s="32">
        <v>1.61955015826617</v>
      </c>
      <c r="EG95" s="32">
        <v>5439968.1775056003</v>
      </c>
      <c r="EH95" s="32">
        <v>16720483.456428999</v>
      </c>
      <c r="EI95" s="32">
        <v>291891.67833128799</v>
      </c>
      <c r="EJ95" s="32">
        <v>515767.38051615702</v>
      </c>
      <c r="EK95" s="32">
        <v>0</v>
      </c>
      <c r="EL95" s="32">
        <v>417727.11515114398</v>
      </c>
      <c r="EM95" s="32">
        <v>48909.8162131481</v>
      </c>
      <c r="EN95" s="32">
        <v>0</v>
      </c>
      <c r="EO95" s="32">
        <v>366.35992328484298</v>
      </c>
      <c r="EP95" s="32">
        <v>0</v>
      </c>
      <c r="EQ95" s="32">
        <v>0</v>
      </c>
      <c r="ER95" s="32">
        <v>0</v>
      </c>
      <c r="ES95" s="32">
        <v>0</v>
      </c>
      <c r="ET95" s="32">
        <v>0.46726193433619001</v>
      </c>
      <c r="EU95" s="32">
        <v>0</v>
      </c>
      <c r="EV95" s="32">
        <v>256.07388342681497</v>
      </c>
      <c r="EW95" s="32">
        <v>0</v>
      </c>
      <c r="EX95" s="32">
        <v>0</v>
      </c>
      <c r="EY95" s="32">
        <v>0</v>
      </c>
      <c r="EZ95" s="32">
        <v>0</v>
      </c>
      <c r="FA95" s="32">
        <v>0</v>
      </c>
      <c r="FB95" s="32">
        <v>22428.4250136927</v>
      </c>
      <c r="FC95" s="32">
        <v>0</v>
      </c>
      <c r="FD95" s="32">
        <v>0</v>
      </c>
      <c r="FE95" s="32">
        <v>0</v>
      </c>
      <c r="FF95" s="32">
        <v>0</v>
      </c>
      <c r="FG95" s="32">
        <v>44.327763907515902</v>
      </c>
      <c r="FH95" s="32">
        <v>0</v>
      </c>
      <c r="FI95" s="32">
        <v>0</v>
      </c>
      <c r="FJ95" s="32">
        <v>0</v>
      </c>
      <c r="FK95" s="32">
        <v>0</v>
      </c>
      <c r="FL95" s="32">
        <v>0</v>
      </c>
      <c r="FM95" s="32">
        <v>0</v>
      </c>
      <c r="FN95" s="32">
        <v>0</v>
      </c>
      <c r="FO95" s="32">
        <v>0</v>
      </c>
      <c r="FP95" s="32">
        <v>56.850474518023802</v>
      </c>
      <c r="FQ95" s="32">
        <v>0</v>
      </c>
      <c r="FR95" s="32">
        <v>0</v>
      </c>
      <c r="FS95" s="32">
        <v>0</v>
      </c>
      <c r="FT95" s="32">
        <v>0</v>
      </c>
      <c r="FU95" s="32">
        <v>0</v>
      </c>
      <c r="FV95" s="32">
        <v>0</v>
      </c>
      <c r="FW95" s="32">
        <v>0</v>
      </c>
      <c r="FX95" s="32">
        <v>0</v>
      </c>
      <c r="FY95" s="32">
        <v>0</v>
      </c>
      <c r="FZ95" s="32">
        <v>0</v>
      </c>
      <c r="GA95" s="32">
        <v>0</v>
      </c>
      <c r="GB95" s="32">
        <v>0</v>
      </c>
      <c r="GC95" s="32">
        <v>0</v>
      </c>
      <c r="GD95" s="32">
        <v>0</v>
      </c>
      <c r="GE95" s="32">
        <v>0</v>
      </c>
      <c r="GF95" s="32">
        <v>0</v>
      </c>
      <c r="GG95" s="32">
        <v>0</v>
      </c>
      <c r="GH95" s="32">
        <v>0</v>
      </c>
      <c r="GI95" s="32">
        <v>0</v>
      </c>
      <c r="GJ95" s="32">
        <v>17137.5554488294</v>
      </c>
      <c r="GK95" s="32">
        <v>0</v>
      </c>
      <c r="GL95" s="32">
        <v>0</v>
      </c>
      <c r="GM95" s="32">
        <v>0</v>
      </c>
      <c r="GN95" s="32">
        <v>289096.94388711202</v>
      </c>
      <c r="GO95" s="32">
        <v>0</v>
      </c>
      <c r="GP95" s="32">
        <v>0</v>
      </c>
      <c r="GQ95" s="32">
        <v>0</v>
      </c>
      <c r="GR95" s="32">
        <v>0</v>
      </c>
      <c r="GS95" s="32">
        <v>1190.7395376193799</v>
      </c>
      <c r="GT95" s="32">
        <v>0</v>
      </c>
      <c r="GU95" s="32">
        <v>0</v>
      </c>
      <c r="GV95" s="32">
        <v>2468.9799211510499</v>
      </c>
      <c r="GW95" s="32">
        <v>426.22192074822601</v>
      </c>
      <c r="GX95" s="32">
        <v>0</v>
      </c>
      <c r="GY95" s="32">
        <v>0</v>
      </c>
      <c r="GZ95" s="32">
        <v>0</v>
      </c>
      <c r="HA95" s="32">
        <v>0</v>
      </c>
      <c r="HB95" s="32">
        <v>0</v>
      </c>
      <c r="HC95" s="32">
        <v>0</v>
      </c>
      <c r="HD95" s="32">
        <v>0</v>
      </c>
      <c r="HE95" s="32">
        <v>0</v>
      </c>
      <c r="HF95" s="32">
        <v>0</v>
      </c>
      <c r="HG95" s="32">
        <v>0</v>
      </c>
      <c r="HH95" s="32">
        <v>0</v>
      </c>
      <c r="HI95" s="33">
        <f t="shared" si="27"/>
        <v>136610231.98371932</v>
      </c>
      <c r="HJ95" s="34">
        <v>0</v>
      </c>
      <c r="HK95" s="34">
        <v>0</v>
      </c>
      <c r="HL95" s="33">
        <v>0</v>
      </c>
      <c r="HM95" s="34">
        <v>0</v>
      </c>
      <c r="HN95" s="33">
        <v>0</v>
      </c>
      <c r="HO95" s="34">
        <v>0</v>
      </c>
      <c r="HP95" s="34">
        <v>-26940.133529229701</v>
      </c>
      <c r="HQ95" s="33">
        <v>-26940.133529229701</v>
      </c>
      <c r="HR95" s="34">
        <v>5084772.04852001</v>
      </c>
      <c r="HS95" s="35">
        <v>5057831.9149907799</v>
      </c>
      <c r="HT95" s="34">
        <v>66187059.9121022</v>
      </c>
      <c r="HU95" s="36">
        <v>75481003.986607894</v>
      </c>
      <c r="HX95" s="32">
        <v>83.844428896524406</v>
      </c>
      <c r="HY95" s="32">
        <v>0</v>
      </c>
    </row>
    <row r="96" spans="1:233" x14ac:dyDescent="0.3">
      <c r="A96" s="74"/>
      <c r="B96" s="31" t="s">
        <v>96</v>
      </c>
      <c r="C96" s="21" t="s">
        <v>319</v>
      </c>
      <c r="D96" s="32">
        <v>24.473689153558102</v>
      </c>
      <c r="E96" s="32">
        <f t="shared" si="26"/>
        <v>69.350938694325237</v>
      </c>
      <c r="F96" s="32">
        <f t="shared" si="28"/>
        <v>1.0463362864539578</v>
      </c>
      <c r="G96" s="32">
        <v>4.2530568286314603</v>
      </c>
      <c r="H96" s="32">
        <v>473.34973783382202</v>
      </c>
      <c r="I96" s="32">
        <v>960.88936414803902</v>
      </c>
      <c r="J96" s="32">
        <v>0</v>
      </c>
      <c r="K96" s="32">
        <v>0</v>
      </c>
      <c r="L96" s="32">
        <v>0</v>
      </c>
      <c r="M96" s="32">
        <v>5474.1093142544596</v>
      </c>
      <c r="N96" s="32">
        <v>0</v>
      </c>
      <c r="O96" s="32">
        <v>0</v>
      </c>
      <c r="P96" s="32">
        <v>7562.7529581900799</v>
      </c>
      <c r="Q96" s="32">
        <v>1260.5654535725</v>
      </c>
      <c r="R96" s="32">
        <v>0</v>
      </c>
      <c r="S96" s="32">
        <v>0</v>
      </c>
      <c r="T96" s="32">
        <v>243.33875914794899</v>
      </c>
      <c r="U96" s="32">
        <v>0</v>
      </c>
      <c r="V96" s="32">
        <v>0</v>
      </c>
      <c r="W96" s="32">
        <f t="shared" si="25"/>
        <v>0</v>
      </c>
      <c r="X96" s="32">
        <f t="shared" si="29"/>
        <v>0</v>
      </c>
      <c r="Y96" s="32">
        <v>134.46837082302699</v>
      </c>
      <c r="Z96" s="32">
        <v>0</v>
      </c>
      <c r="AA96" s="32">
        <v>3.8428555752470103E-2</v>
      </c>
      <c r="AB96" s="32">
        <v>0</v>
      </c>
      <c r="AC96" s="32">
        <v>0.47229577001989898</v>
      </c>
      <c r="AD96" s="32">
        <v>0</v>
      </c>
      <c r="AE96" s="32">
        <v>0</v>
      </c>
      <c r="AF96" s="32">
        <v>0</v>
      </c>
      <c r="AG96" s="32">
        <v>25488.833093592999</v>
      </c>
      <c r="AH96" s="32">
        <v>0</v>
      </c>
      <c r="AI96" s="32">
        <v>1.8654794598821001</v>
      </c>
      <c r="AJ96" s="32">
        <v>0</v>
      </c>
      <c r="AK96" s="32">
        <v>114.395260283673</v>
      </c>
      <c r="AL96" s="32">
        <v>39.194909238043401</v>
      </c>
      <c r="AM96" s="32">
        <v>0</v>
      </c>
      <c r="AN96" s="32">
        <v>0</v>
      </c>
      <c r="AO96" s="32">
        <v>0</v>
      </c>
      <c r="AP96" s="32">
        <v>0</v>
      </c>
      <c r="AQ96" s="32">
        <v>965.85674384977904</v>
      </c>
      <c r="AR96" s="32">
        <v>4342.6101923296601</v>
      </c>
      <c r="AS96" s="32">
        <v>0</v>
      </c>
      <c r="AT96" s="32">
        <v>13.868177497619399</v>
      </c>
      <c r="AU96" s="32">
        <v>0</v>
      </c>
      <c r="AV96" s="32">
        <v>4241.1010158609497</v>
      </c>
      <c r="AW96" s="32">
        <v>1294.74138887352</v>
      </c>
      <c r="AX96" s="32">
        <v>0</v>
      </c>
      <c r="AY96" s="32">
        <v>38049.330637404499</v>
      </c>
      <c r="AZ96" s="32">
        <v>42106.969781380401</v>
      </c>
      <c r="BA96" s="32">
        <v>102618.82269639699</v>
      </c>
      <c r="BB96" s="32">
        <v>42.098135367526503</v>
      </c>
      <c r="BC96" s="32">
        <v>0</v>
      </c>
      <c r="BD96" s="32">
        <v>550.76162135364405</v>
      </c>
      <c r="BE96" s="32">
        <v>141111.71893567001</v>
      </c>
      <c r="BF96" s="32">
        <v>723214.08181227802</v>
      </c>
      <c r="BG96" s="32">
        <v>22.0381134936435</v>
      </c>
      <c r="BH96" s="32">
        <v>45.026649461223499</v>
      </c>
      <c r="BI96" s="32">
        <v>57.547364775989401</v>
      </c>
      <c r="BJ96" s="32">
        <v>52.826288221996798</v>
      </c>
      <c r="BK96" s="32">
        <v>0</v>
      </c>
      <c r="BL96" s="32">
        <v>3777.4445388701902</v>
      </c>
      <c r="BM96" s="32">
        <v>126.90857716553801</v>
      </c>
      <c r="BN96" s="32">
        <v>4575.05648409074</v>
      </c>
      <c r="BO96" s="32">
        <v>0</v>
      </c>
      <c r="BP96" s="32">
        <v>284.29340715415799</v>
      </c>
      <c r="BQ96" s="32">
        <v>1530.8104456587901</v>
      </c>
      <c r="BR96" s="32">
        <v>120.58737219949199</v>
      </c>
      <c r="BS96" s="32">
        <v>331.23672230717602</v>
      </c>
      <c r="BT96" s="32">
        <v>1110.6705491837099</v>
      </c>
      <c r="BU96" s="32">
        <v>0</v>
      </c>
      <c r="BV96" s="32">
        <v>5884.8358020640899</v>
      </c>
      <c r="BW96" s="32">
        <v>0</v>
      </c>
      <c r="BX96" s="32">
        <v>0</v>
      </c>
      <c r="BY96" s="32">
        <v>651958.24053564202</v>
      </c>
      <c r="BZ96" s="32">
        <v>23013.151779904601</v>
      </c>
      <c r="CA96" s="32">
        <v>3648.9617195516498</v>
      </c>
      <c r="CB96" s="32">
        <v>12846.096020054199</v>
      </c>
      <c r="CC96" s="32">
        <v>8025.4586302901298</v>
      </c>
      <c r="CD96" s="32">
        <v>41876.948426007897</v>
      </c>
      <c r="CE96" s="32">
        <v>0</v>
      </c>
      <c r="CF96" s="32">
        <v>8689.1079041208504</v>
      </c>
      <c r="CG96" s="32">
        <v>151555.199903453</v>
      </c>
      <c r="CH96" s="32">
        <v>168126.64540643999</v>
      </c>
      <c r="CI96" s="32">
        <v>1535.5928799441101</v>
      </c>
      <c r="CJ96" s="32">
        <v>1593667.09628718</v>
      </c>
      <c r="CK96" s="32">
        <v>2654740.3479659702</v>
      </c>
      <c r="CL96" s="32">
        <v>427105.499963507</v>
      </c>
      <c r="CM96" s="32">
        <v>675799.78056388698</v>
      </c>
      <c r="CN96" s="32">
        <v>682328.20067190798</v>
      </c>
      <c r="CO96" s="32">
        <v>13429586.743714301</v>
      </c>
      <c r="CP96" s="32">
        <v>13777961.731017699</v>
      </c>
      <c r="CQ96" s="32">
        <v>7888377.8768811096</v>
      </c>
      <c r="CR96" s="32">
        <v>362292.51999348297</v>
      </c>
      <c r="CS96" s="32">
        <v>746379.21414409298</v>
      </c>
      <c r="CT96" s="32">
        <v>1242650.4766735199</v>
      </c>
      <c r="CU96" s="32">
        <v>898822.8118891</v>
      </c>
      <c r="CV96" s="32">
        <v>1125732.1561691</v>
      </c>
      <c r="CW96" s="32">
        <v>530766.33419220499</v>
      </c>
      <c r="CX96" s="32">
        <v>1683268.50529356</v>
      </c>
      <c r="CY96" s="32">
        <v>220769.35322838899</v>
      </c>
      <c r="CZ96" s="32">
        <v>452128.82275887002</v>
      </c>
      <c r="DA96" s="32">
        <v>94438.219086940604</v>
      </c>
      <c r="DB96" s="32">
        <v>1934487.9752744799</v>
      </c>
      <c r="DC96" s="32">
        <v>1072280.6299608799</v>
      </c>
      <c r="DD96" s="32">
        <v>110442.232432926</v>
      </c>
      <c r="DE96" s="32">
        <v>5041.5328870660296</v>
      </c>
      <c r="DF96" s="32">
        <v>2558891.33395423</v>
      </c>
      <c r="DG96" s="32">
        <v>64615.191538352999</v>
      </c>
      <c r="DH96" s="32">
        <v>161063.486188393</v>
      </c>
      <c r="DI96" s="32">
        <v>349405.303811185</v>
      </c>
      <c r="DJ96" s="32">
        <v>19217.303706811399</v>
      </c>
      <c r="DK96" s="32">
        <v>25884.396804789802</v>
      </c>
      <c r="DL96" s="32">
        <v>86542.256504641206</v>
      </c>
      <c r="DM96" s="32">
        <v>401178.27218529902</v>
      </c>
      <c r="DN96" s="32">
        <v>1010.36879568016</v>
      </c>
      <c r="DO96" s="32">
        <v>5114.1323997324398</v>
      </c>
      <c r="DP96" s="32">
        <v>52154.587168837497</v>
      </c>
      <c r="DQ96" s="32">
        <v>4619360.8506322401</v>
      </c>
      <c r="DR96" s="32">
        <v>798761.90059874195</v>
      </c>
      <c r="DS96" s="32">
        <v>6263.60241595757</v>
      </c>
      <c r="DT96" s="32">
        <v>552601.17651919601</v>
      </c>
      <c r="DU96" s="32">
        <v>364361.73165204597</v>
      </c>
      <c r="DV96" s="32">
        <v>942173.057157745</v>
      </c>
      <c r="DW96" s="32">
        <v>632532.75744228205</v>
      </c>
      <c r="DX96" s="32">
        <v>2819335.1734627299</v>
      </c>
      <c r="DY96" s="32">
        <v>848527.019496297</v>
      </c>
      <c r="DZ96" s="32">
        <v>3080833.15488688</v>
      </c>
      <c r="EA96" s="32">
        <v>0</v>
      </c>
      <c r="EB96" s="32">
        <v>128116.40193381</v>
      </c>
      <c r="EC96" s="32">
        <v>117148.47660567</v>
      </c>
      <c r="ED96" s="32">
        <v>212192.44968727601</v>
      </c>
      <c r="EE96" s="32">
        <v>94021.815295332606</v>
      </c>
      <c r="EF96" s="32">
        <v>6860.0934429590998</v>
      </c>
      <c r="EG96" s="32">
        <v>304265.30946208799</v>
      </c>
      <c r="EH96" s="32">
        <v>1064444.33889592</v>
      </c>
      <c r="EI96" s="32">
        <v>23038.0849848215</v>
      </c>
      <c r="EJ96" s="32">
        <v>322366.06142082298</v>
      </c>
      <c r="EK96" s="32">
        <v>83542.737301913498</v>
      </c>
      <c r="EL96" s="32">
        <v>159765.36743657899</v>
      </c>
      <c r="EM96" s="32">
        <v>689657.43731628498</v>
      </c>
      <c r="EN96" s="32">
        <v>23008.912064541499</v>
      </c>
      <c r="EO96" s="32">
        <v>342.30198960483898</v>
      </c>
      <c r="EP96" s="32">
        <v>0</v>
      </c>
      <c r="EQ96" s="32">
        <v>4.0341163562959297</v>
      </c>
      <c r="ER96" s="32">
        <v>15721.0683874434</v>
      </c>
      <c r="ES96" s="32">
        <v>93.791064928848598</v>
      </c>
      <c r="ET96" s="32">
        <v>35686.079619848701</v>
      </c>
      <c r="EU96" s="32">
        <v>18747.507853978801</v>
      </c>
      <c r="EV96" s="32">
        <v>15387.673729906801</v>
      </c>
      <c r="EW96" s="32">
        <v>2186.9322587414599</v>
      </c>
      <c r="EX96" s="32">
        <v>288.21820094880502</v>
      </c>
      <c r="EY96" s="32">
        <v>325.82014094808699</v>
      </c>
      <c r="EZ96" s="32">
        <v>658950.707632059</v>
      </c>
      <c r="FA96" s="32">
        <v>14918.8121629463</v>
      </c>
      <c r="FB96" s="32">
        <v>17512.2460686218</v>
      </c>
      <c r="FC96" s="32">
        <v>196493.72105570399</v>
      </c>
      <c r="FD96" s="32">
        <v>6875.2112616533504</v>
      </c>
      <c r="FE96" s="32">
        <v>0</v>
      </c>
      <c r="FF96" s="32">
        <v>0</v>
      </c>
      <c r="FG96" s="32">
        <v>16.063049138467601</v>
      </c>
      <c r="FH96" s="32">
        <v>466.21174296140799</v>
      </c>
      <c r="FI96" s="32">
        <v>0</v>
      </c>
      <c r="FJ96" s="32">
        <v>0</v>
      </c>
      <c r="FK96" s="32">
        <v>0</v>
      </c>
      <c r="FL96" s="32">
        <v>0</v>
      </c>
      <c r="FM96" s="32">
        <v>0</v>
      </c>
      <c r="FN96" s="32">
        <v>0</v>
      </c>
      <c r="FO96" s="32">
        <v>0</v>
      </c>
      <c r="FP96" s="32">
        <v>9.0482397615297501</v>
      </c>
      <c r="FQ96" s="32">
        <v>0</v>
      </c>
      <c r="FR96" s="32">
        <v>0</v>
      </c>
      <c r="FS96" s="32">
        <v>0</v>
      </c>
      <c r="FT96" s="32">
        <v>0</v>
      </c>
      <c r="FU96" s="32">
        <v>0</v>
      </c>
      <c r="FV96" s="32">
        <v>0</v>
      </c>
      <c r="FW96" s="32">
        <v>0</v>
      </c>
      <c r="FX96" s="32">
        <v>0</v>
      </c>
      <c r="FY96" s="32">
        <v>0</v>
      </c>
      <c r="FZ96" s="32">
        <v>0</v>
      </c>
      <c r="GA96" s="32">
        <v>0</v>
      </c>
      <c r="GB96" s="32">
        <v>0</v>
      </c>
      <c r="GC96" s="32">
        <v>0</v>
      </c>
      <c r="GD96" s="32">
        <v>0</v>
      </c>
      <c r="GE96" s="32">
        <v>0</v>
      </c>
      <c r="GF96" s="32">
        <v>0</v>
      </c>
      <c r="GG96" s="32">
        <v>0</v>
      </c>
      <c r="GH96" s="32">
        <v>0</v>
      </c>
      <c r="GI96" s="32">
        <v>0</v>
      </c>
      <c r="GJ96" s="32">
        <v>111436.323180222</v>
      </c>
      <c r="GK96" s="32">
        <v>0</v>
      </c>
      <c r="GL96" s="32">
        <v>0</v>
      </c>
      <c r="GM96" s="32">
        <v>0</v>
      </c>
      <c r="GN96" s="32">
        <v>265494.55560399202</v>
      </c>
      <c r="GO96" s="32">
        <v>0</v>
      </c>
      <c r="GP96" s="32">
        <v>0</v>
      </c>
      <c r="GQ96" s="32">
        <v>0</v>
      </c>
      <c r="GR96" s="32">
        <v>0</v>
      </c>
      <c r="GS96" s="32">
        <v>189.516394985549</v>
      </c>
      <c r="GT96" s="32">
        <v>0</v>
      </c>
      <c r="GU96" s="32">
        <v>0</v>
      </c>
      <c r="GV96" s="32">
        <v>392.95929334582701</v>
      </c>
      <c r="GW96" s="32">
        <v>67.836867910873906</v>
      </c>
      <c r="GX96" s="32">
        <v>0</v>
      </c>
      <c r="GY96" s="32">
        <v>0</v>
      </c>
      <c r="GZ96" s="32">
        <v>0</v>
      </c>
      <c r="HA96" s="32">
        <v>0</v>
      </c>
      <c r="HB96" s="32">
        <v>0</v>
      </c>
      <c r="HC96" s="32">
        <v>0</v>
      </c>
      <c r="HD96" s="32">
        <v>0</v>
      </c>
      <c r="HE96" s="32">
        <v>0</v>
      </c>
      <c r="HF96" s="32">
        <v>0</v>
      </c>
      <c r="HG96" s="32">
        <v>0</v>
      </c>
      <c r="HH96" s="32">
        <v>0</v>
      </c>
      <c r="HI96" s="33">
        <f t="shared" si="27"/>
        <v>76778529.288240463</v>
      </c>
      <c r="HJ96" s="34">
        <v>0</v>
      </c>
      <c r="HK96" s="34">
        <v>0</v>
      </c>
      <c r="HL96" s="33">
        <v>0</v>
      </c>
      <c r="HM96" s="34">
        <v>0</v>
      </c>
      <c r="HN96" s="33">
        <v>0</v>
      </c>
      <c r="HO96" s="34">
        <v>0</v>
      </c>
      <c r="HP96" s="34">
        <v>-2988036.8444898301</v>
      </c>
      <c r="HQ96" s="33">
        <v>-2988036.8444898301</v>
      </c>
      <c r="HR96" s="34">
        <v>266998.47114245401</v>
      </c>
      <c r="HS96" s="35">
        <v>-2721038.3733473802</v>
      </c>
      <c r="HT96" s="34">
        <v>3549866.5698114298</v>
      </c>
      <c r="HU96" s="36">
        <v>70507624.345081598</v>
      </c>
      <c r="HX96" s="32">
        <v>70.397274980779201</v>
      </c>
      <c r="HY96" s="32">
        <v>0</v>
      </c>
    </row>
    <row r="97" spans="1:233" x14ac:dyDescent="0.3">
      <c r="A97" s="74"/>
      <c r="B97" s="31" t="s">
        <v>97</v>
      </c>
      <c r="C97" s="21" t="s">
        <v>320</v>
      </c>
      <c r="D97" s="32">
        <v>1.4612282351797701</v>
      </c>
      <c r="E97" s="32">
        <f t="shared" si="26"/>
        <v>4.972228101816726</v>
      </c>
      <c r="F97" s="32">
        <f t="shared" si="28"/>
        <v>7.5018778194023764E-2</v>
      </c>
      <c r="G97" s="32">
        <v>24.873416519476699</v>
      </c>
      <c r="H97" s="32">
        <v>0</v>
      </c>
      <c r="I97" s="32">
        <v>0</v>
      </c>
      <c r="J97" s="32">
        <v>11.2396015350014</v>
      </c>
      <c r="K97" s="32">
        <v>3.7467549423236401</v>
      </c>
      <c r="L97" s="32">
        <v>11.4785970475571</v>
      </c>
      <c r="M97" s="32">
        <v>12295.150388379399</v>
      </c>
      <c r="N97" s="32">
        <v>29.372430606083501</v>
      </c>
      <c r="O97" s="32">
        <v>0</v>
      </c>
      <c r="P97" s="32">
        <v>393.20617451476102</v>
      </c>
      <c r="Q97" s="32">
        <v>185.99109662551899</v>
      </c>
      <c r="R97" s="32">
        <v>2738.5022223914798</v>
      </c>
      <c r="S97" s="32">
        <v>57.440390488046397</v>
      </c>
      <c r="T97" s="32">
        <v>11057.7254904274</v>
      </c>
      <c r="U97" s="32">
        <v>0</v>
      </c>
      <c r="V97" s="32">
        <v>0</v>
      </c>
      <c r="W97" s="32">
        <f t="shared" si="25"/>
        <v>79.901966228335212</v>
      </c>
      <c r="X97" s="32">
        <f t="shared" si="29"/>
        <v>6.9878403552296895</v>
      </c>
      <c r="Y97" s="32">
        <v>88.508595197345898</v>
      </c>
      <c r="Z97" s="32">
        <v>4.8421083478305498</v>
      </c>
      <c r="AA97" s="32">
        <v>1.2839279221101301</v>
      </c>
      <c r="AB97" s="32">
        <v>0</v>
      </c>
      <c r="AC97" s="32">
        <v>0</v>
      </c>
      <c r="AD97" s="32">
        <v>21.9819096188583</v>
      </c>
      <c r="AE97" s="32">
        <v>7.9985345233666596</v>
      </c>
      <c r="AF97" s="32">
        <v>69.512794673317202</v>
      </c>
      <c r="AG97" s="32">
        <v>1366.3384169636799</v>
      </c>
      <c r="AH97" s="32">
        <v>1015.7661345167299</v>
      </c>
      <c r="AI97" s="32">
        <v>84.064305684281393</v>
      </c>
      <c r="AJ97" s="32">
        <v>0.34292076160757301</v>
      </c>
      <c r="AK97" s="32">
        <v>13.345612930304901</v>
      </c>
      <c r="AL97" s="32">
        <v>0</v>
      </c>
      <c r="AM97" s="32">
        <v>0</v>
      </c>
      <c r="AN97" s="32">
        <v>1.6984842748217299</v>
      </c>
      <c r="AO97" s="32">
        <v>9.6103507546976807</v>
      </c>
      <c r="AP97" s="32">
        <v>0</v>
      </c>
      <c r="AQ97" s="32">
        <v>36.5356512561928</v>
      </c>
      <c r="AR97" s="32">
        <v>889.40430746252002</v>
      </c>
      <c r="AS97" s="32">
        <v>8.2218591171158497</v>
      </c>
      <c r="AT97" s="32">
        <v>10.7298650125277</v>
      </c>
      <c r="AU97" s="32">
        <v>40814.993736094701</v>
      </c>
      <c r="AV97" s="32">
        <v>32.560940971320399</v>
      </c>
      <c r="AW97" s="32">
        <v>1.49100821383696</v>
      </c>
      <c r="AX97" s="32">
        <v>0</v>
      </c>
      <c r="AY97" s="32">
        <v>346.54369776794402</v>
      </c>
      <c r="AZ97" s="32">
        <v>3.5110561524166299E-2</v>
      </c>
      <c r="BA97" s="32">
        <v>625.26650558903395</v>
      </c>
      <c r="BB97" s="32">
        <v>196.87873296506999</v>
      </c>
      <c r="BC97" s="32">
        <v>376.19844613010503</v>
      </c>
      <c r="BD97" s="32">
        <v>2229.9934599763701</v>
      </c>
      <c r="BE97" s="32">
        <v>943561.75704600301</v>
      </c>
      <c r="BF97" s="32">
        <v>442576.69926780299</v>
      </c>
      <c r="BG97" s="32">
        <v>1309.4594881707001</v>
      </c>
      <c r="BH97" s="32">
        <v>5.0364110501456603</v>
      </c>
      <c r="BI97" s="32">
        <v>19637.6726786853</v>
      </c>
      <c r="BJ97" s="32">
        <v>500.256398417014</v>
      </c>
      <c r="BK97" s="32">
        <v>1513.6217072842401</v>
      </c>
      <c r="BL97" s="32">
        <v>922.75870088991303</v>
      </c>
      <c r="BM97" s="32">
        <v>15260.621980150499</v>
      </c>
      <c r="BN97" s="32">
        <v>2346.9695172300899</v>
      </c>
      <c r="BO97" s="32">
        <v>0</v>
      </c>
      <c r="BP97" s="32">
        <v>159.91051821796799</v>
      </c>
      <c r="BQ97" s="32">
        <v>0</v>
      </c>
      <c r="BR97" s="32">
        <v>225.96762309591901</v>
      </c>
      <c r="BS97" s="32">
        <v>0</v>
      </c>
      <c r="BT97" s="32">
        <v>59.575911147220197</v>
      </c>
      <c r="BU97" s="32">
        <v>900.20372494459104</v>
      </c>
      <c r="BV97" s="32">
        <v>66912.355137117906</v>
      </c>
      <c r="BW97" s="32">
        <v>0</v>
      </c>
      <c r="BX97" s="32">
        <v>513.10008477441204</v>
      </c>
      <c r="BY97" s="32">
        <v>309336.636800532</v>
      </c>
      <c r="BZ97" s="32">
        <v>82.546424748968306</v>
      </c>
      <c r="CA97" s="32">
        <v>612.22711744966603</v>
      </c>
      <c r="CB97" s="32">
        <v>2260.3535667675501</v>
      </c>
      <c r="CC97" s="32">
        <v>10805.437595895901</v>
      </c>
      <c r="CD97" s="32">
        <v>26446.981382968999</v>
      </c>
      <c r="CE97" s="32">
        <v>3.2361305794659199</v>
      </c>
      <c r="CF97" s="32">
        <v>3442.2090296159699</v>
      </c>
      <c r="CG97" s="32">
        <v>1583.7699163146499</v>
      </c>
      <c r="CH97" s="32">
        <v>122183.82875898101</v>
      </c>
      <c r="CI97" s="32">
        <v>6.2176603063859899</v>
      </c>
      <c r="CJ97" s="32">
        <v>1976.40488278063</v>
      </c>
      <c r="CK97" s="32">
        <v>12485.938628673201</v>
      </c>
      <c r="CL97" s="32">
        <v>33925.964986395302</v>
      </c>
      <c r="CM97" s="32">
        <v>1046841.91829442</v>
      </c>
      <c r="CN97" s="32">
        <v>29643.747384146001</v>
      </c>
      <c r="CO97" s="32">
        <v>72133.879950914998</v>
      </c>
      <c r="CP97" s="32">
        <v>18022830.0537671</v>
      </c>
      <c r="CQ97" s="32">
        <v>38881.227090547902</v>
      </c>
      <c r="CR97" s="32">
        <v>92488.678154376204</v>
      </c>
      <c r="CS97" s="32">
        <v>5046407.6590690697</v>
      </c>
      <c r="CT97" s="32">
        <v>3864888.7686962201</v>
      </c>
      <c r="CU97" s="32">
        <v>17551.234734986199</v>
      </c>
      <c r="CV97" s="32">
        <v>2298389.6190185901</v>
      </c>
      <c r="CW97" s="32">
        <v>114631.71413473701</v>
      </c>
      <c r="CX97" s="32">
        <v>282311.40707022598</v>
      </c>
      <c r="CY97" s="32">
        <v>479991.12988847803</v>
      </c>
      <c r="CZ97" s="32">
        <v>714382.22415318305</v>
      </c>
      <c r="DA97" s="32">
        <v>183012.279516632</v>
      </c>
      <c r="DB97" s="32">
        <v>2900685.8611619798</v>
      </c>
      <c r="DC97" s="32">
        <v>2347748.3254009401</v>
      </c>
      <c r="DD97" s="32">
        <v>2283822.45081667</v>
      </c>
      <c r="DE97" s="32">
        <v>9142.0814990923609</v>
      </c>
      <c r="DF97" s="32">
        <v>3999721.5095821498</v>
      </c>
      <c r="DG97" s="32">
        <v>529379.36471495801</v>
      </c>
      <c r="DH97" s="32">
        <v>58554.807430476802</v>
      </c>
      <c r="DI97" s="32">
        <v>1188832.7024566999</v>
      </c>
      <c r="DJ97" s="32">
        <v>763136.02687657904</v>
      </c>
      <c r="DK97" s="32">
        <v>3426.3043173232199</v>
      </c>
      <c r="DL97" s="32">
        <v>62191.324208920298</v>
      </c>
      <c r="DM97" s="32">
        <v>447779.06716742198</v>
      </c>
      <c r="DN97" s="32">
        <v>908311.06470892602</v>
      </c>
      <c r="DO97" s="32">
        <v>362762.431800708</v>
      </c>
      <c r="DP97" s="32">
        <v>91689.316915829302</v>
      </c>
      <c r="DQ97" s="32">
        <v>2569610.1010741298</v>
      </c>
      <c r="DR97" s="32">
        <v>479809.92744516302</v>
      </c>
      <c r="DS97" s="32">
        <v>113736.365270051</v>
      </c>
      <c r="DT97" s="32">
        <v>149429.96927441499</v>
      </c>
      <c r="DU97" s="32">
        <v>8829350.1470191292</v>
      </c>
      <c r="DV97" s="32">
        <v>14314845.7741058</v>
      </c>
      <c r="DW97" s="32">
        <v>39225359.6409797</v>
      </c>
      <c r="DX97" s="32">
        <v>2523702.21349672</v>
      </c>
      <c r="DY97" s="32">
        <v>4761926.6763282502</v>
      </c>
      <c r="DZ97" s="32">
        <v>1470328.67232169</v>
      </c>
      <c r="EA97" s="32">
        <v>0.222558914605233</v>
      </c>
      <c r="EB97" s="32">
        <v>17199.460103187899</v>
      </c>
      <c r="EC97" s="32">
        <v>63599.569087199699</v>
      </c>
      <c r="ED97" s="32">
        <v>224707.21653952601</v>
      </c>
      <c r="EE97" s="32">
        <v>85299.330529028899</v>
      </c>
      <c r="EF97" s="32">
        <v>45137.540928152397</v>
      </c>
      <c r="EG97" s="32">
        <v>524788.65872802597</v>
      </c>
      <c r="EH97" s="32">
        <v>3396767.6583181699</v>
      </c>
      <c r="EI97" s="32">
        <v>882061.99803296197</v>
      </c>
      <c r="EJ97" s="32">
        <v>505007.471941197</v>
      </c>
      <c r="EK97" s="32">
        <v>23949.042021301</v>
      </c>
      <c r="EL97" s="32">
        <v>152311.26328126399</v>
      </c>
      <c r="EM97" s="32">
        <v>935704.96644930704</v>
      </c>
      <c r="EN97" s="32">
        <v>2367.9417655021298</v>
      </c>
      <c r="EO97" s="32">
        <v>181.25017935416301</v>
      </c>
      <c r="EP97" s="32">
        <v>5.69183877757636E-2</v>
      </c>
      <c r="EQ97" s="32">
        <v>944.14378147030004</v>
      </c>
      <c r="ER97" s="32">
        <v>9.0924595343961703E-3</v>
      </c>
      <c r="ES97" s="32">
        <v>1045.9119965289999</v>
      </c>
      <c r="ET97" s="32">
        <v>3611117.7532296702</v>
      </c>
      <c r="EU97" s="32">
        <v>187377.422435143</v>
      </c>
      <c r="EV97" s="32">
        <v>2001.8657426381201</v>
      </c>
      <c r="EW97" s="32">
        <v>7424.1162665710799</v>
      </c>
      <c r="EX97" s="32">
        <v>8861.0480779703703</v>
      </c>
      <c r="EY97" s="32">
        <v>84400.220958831997</v>
      </c>
      <c r="EZ97" s="32">
        <v>168701.958114635</v>
      </c>
      <c r="FA97" s="32">
        <v>74.7815786675867</v>
      </c>
      <c r="FB97" s="32">
        <v>1291910.2620558599</v>
      </c>
      <c r="FC97" s="32">
        <v>214891.673494749</v>
      </c>
      <c r="FD97" s="32">
        <v>340.823776351351</v>
      </c>
      <c r="FE97" s="32">
        <v>4450.26625733117</v>
      </c>
      <c r="FF97" s="32">
        <v>5026.9177728658697</v>
      </c>
      <c r="FG97" s="32">
        <v>235.97077125371999</v>
      </c>
      <c r="FH97" s="32">
        <v>59.945980922073304</v>
      </c>
      <c r="FI97" s="32">
        <v>7.0156455828032103</v>
      </c>
      <c r="FJ97" s="32">
        <v>8.0522731404873706</v>
      </c>
      <c r="FK97" s="32">
        <v>4.5452586212523398</v>
      </c>
      <c r="FL97" s="32">
        <v>182.46366965435499</v>
      </c>
      <c r="FM97" s="32">
        <v>2.3125160821694002</v>
      </c>
      <c r="FN97" s="32">
        <v>0.23809983749279701</v>
      </c>
      <c r="FO97" s="32">
        <v>7.7854058152559196</v>
      </c>
      <c r="FP97" s="32">
        <v>0</v>
      </c>
      <c r="FQ97" s="32">
        <v>0</v>
      </c>
      <c r="FR97" s="32">
        <v>0</v>
      </c>
      <c r="FS97" s="32">
        <v>0</v>
      </c>
      <c r="FT97" s="32">
        <v>3036.1610701024601</v>
      </c>
      <c r="FU97" s="32">
        <v>0</v>
      </c>
      <c r="FV97" s="32">
        <v>0</v>
      </c>
      <c r="FW97" s="32">
        <v>0</v>
      </c>
      <c r="FX97" s="32">
        <v>0</v>
      </c>
      <c r="FY97" s="32">
        <v>0</v>
      </c>
      <c r="FZ97" s="32">
        <v>0</v>
      </c>
      <c r="GA97" s="32">
        <v>0</v>
      </c>
      <c r="GB97" s="32">
        <v>0</v>
      </c>
      <c r="GC97" s="32">
        <v>0</v>
      </c>
      <c r="GD97" s="32">
        <v>0</v>
      </c>
      <c r="GE97" s="32">
        <v>0</v>
      </c>
      <c r="GF97" s="32">
        <v>0</v>
      </c>
      <c r="GG97" s="32">
        <v>0</v>
      </c>
      <c r="GH97" s="32">
        <v>1301.20494291248</v>
      </c>
      <c r="GI97" s="32">
        <v>1702.2778973100401</v>
      </c>
      <c r="GJ97" s="32">
        <v>7817.4450375453898</v>
      </c>
      <c r="GK97" s="32">
        <v>58975.572165637299</v>
      </c>
      <c r="GL97" s="32">
        <v>1001.7911122956</v>
      </c>
      <c r="GM97" s="32">
        <v>59665.443011021598</v>
      </c>
      <c r="GN97" s="32">
        <v>6603.0077307927404</v>
      </c>
      <c r="GO97" s="32">
        <v>0</v>
      </c>
      <c r="GP97" s="32">
        <v>0</v>
      </c>
      <c r="GQ97" s="32">
        <v>0</v>
      </c>
      <c r="GR97" s="32">
        <v>0</v>
      </c>
      <c r="GS97" s="32">
        <v>591.44630139761603</v>
      </c>
      <c r="GT97" s="32">
        <v>0.11456675845145101</v>
      </c>
      <c r="GU97" s="32">
        <v>7220.9397289845601</v>
      </c>
      <c r="GV97" s="32">
        <v>0</v>
      </c>
      <c r="GW97" s="32">
        <v>0</v>
      </c>
      <c r="GX97" s="32">
        <v>17426.572705756102</v>
      </c>
      <c r="GY97" s="32">
        <v>1.83073368581337</v>
      </c>
      <c r="GZ97" s="32">
        <v>0</v>
      </c>
      <c r="HA97" s="32">
        <v>0.35709096780996802</v>
      </c>
      <c r="HB97" s="32">
        <v>0</v>
      </c>
      <c r="HC97" s="32">
        <v>483.30283164847401</v>
      </c>
      <c r="HD97" s="32">
        <v>0</v>
      </c>
      <c r="HE97" s="32">
        <v>0</v>
      </c>
      <c r="HF97" s="32">
        <v>0</v>
      </c>
      <c r="HG97" s="32">
        <v>0</v>
      </c>
      <c r="HH97" s="32">
        <v>0</v>
      </c>
      <c r="HI97" s="33">
        <f t="shared" si="27"/>
        <v>137410370.27719784</v>
      </c>
      <c r="HJ97" s="34">
        <v>0</v>
      </c>
      <c r="HK97" s="34">
        <v>0</v>
      </c>
      <c r="HL97" s="33">
        <v>0</v>
      </c>
      <c r="HM97" s="34">
        <v>0</v>
      </c>
      <c r="HN97" s="33">
        <v>0</v>
      </c>
      <c r="HO97" s="34">
        <v>0</v>
      </c>
      <c r="HP97" s="34">
        <v>-447918.83048725902</v>
      </c>
      <c r="HQ97" s="33">
        <v>-447918.83048725902</v>
      </c>
      <c r="HR97" s="34">
        <v>3595545.2401017901</v>
      </c>
      <c r="HS97" s="35">
        <v>3147626.4096145402</v>
      </c>
      <c r="HT97" s="34">
        <v>2757924.8132302798</v>
      </c>
      <c r="HU97" s="36">
        <v>137800071.87358201</v>
      </c>
      <c r="HX97" s="32">
        <v>5.0472468800107499</v>
      </c>
      <c r="HY97" s="32">
        <v>86.889806583564905</v>
      </c>
    </row>
    <row r="98" spans="1:233" x14ac:dyDescent="0.3">
      <c r="A98" s="74"/>
      <c r="B98" s="31" t="s">
        <v>98</v>
      </c>
      <c r="C98" s="21" t="s">
        <v>321</v>
      </c>
      <c r="D98" s="32">
        <v>1.1150331831782501</v>
      </c>
      <c r="E98" s="32">
        <f t="shared" si="26"/>
        <v>5.6041138781298399</v>
      </c>
      <c r="F98" s="32">
        <f t="shared" si="28"/>
        <v>8.4552391279849815E-2</v>
      </c>
      <c r="G98" s="32">
        <v>44.843978148028697</v>
      </c>
      <c r="H98" s="32">
        <v>0</v>
      </c>
      <c r="I98" s="32">
        <v>0</v>
      </c>
      <c r="J98" s="32">
        <v>15.719195458957399</v>
      </c>
      <c r="K98" s="32">
        <v>6.6595344878844296</v>
      </c>
      <c r="L98" s="32">
        <v>0</v>
      </c>
      <c r="M98" s="32">
        <v>122.100749132199</v>
      </c>
      <c r="N98" s="32">
        <v>1.1498001112982399</v>
      </c>
      <c r="O98" s="32">
        <v>31.195888902783501</v>
      </c>
      <c r="P98" s="32">
        <v>0.44516976585028001</v>
      </c>
      <c r="Q98" s="32">
        <v>67.536365263054705</v>
      </c>
      <c r="R98" s="32">
        <v>5544.8181469008996</v>
      </c>
      <c r="S98" s="32">
        <v>0</v>
      </c>
      <c r="T98" s="32">
        <v>2684.2053467145101</v>
      </c>
      <c r="U98" s="32">
        <v>110.312216965383</v>
      </c>
      <c r="V98" s="32">
        <v>0</v>
      </c>
      <c r="W98" s="32">
        <f t="shared" si="25"/>
        <v>111.19140861935308</v>
      </c>
      <c r="X98" s="32">
        <f t="shared" si="29"/>
        <v>9.7242639822499228</v>
      </c>
      <c r="Y98" s="32">
        <v>0</v>
      </c>
      <c r="Z98" s="32">
        <v>10898.000014839099</v>
      </c>
      <c r="AA98" s="32">
        <v>0</v>
      </c>
      <c r="AB98" s="32">
        <v>0</v>
      </c>
      <c r="AC98" s="32">
        <v>0</v>
      </c>
      <c r="AD98" s="32">
        <v>0</v>
      </c>
      <c r="AE98" s="32">
        <v>1701.54639432115</v>
      </c>
      <c r="AF98" s="32">
        <v>44.708493603188003</v>
      </c>
      <c r="AG98" s="32">
        <v>300.57317366889998</v>
      </c>
      <c r="AH98" s="32">
        <v>7099.4554358921296</v>
      </c>
      <c r="AI98" s="32">
        <v>25143.602935871499</v>
      </c>
      <c r="AJ98" s="32">
        <v>0</v>
      </c>
      <c r="AK98" s="32">
        <v>2732.90860469053</v>
      </c>
      <c r="AL98" s="32">
        <v>662.48285193824495</v>
      </c>
      <c r="AM98" s="32">
        <v>0</v>
      </c>
      <c r="AN98" s="32">
        <v>0</v>
      </c>
      <c r="AO98" s="32">
        <v>0</v>
      </c>
      <c r="AP98" s="32">
        <v>0</v>
      </c>
      <c r="AQ98" s="32">
        <v>21272.5663299556</v>
      </c>
      <c r="AR98" s="32">
        <v>143765.116010128</v>
      </c>
      <c r="AS98" s="32">
        <v>0</v>
      </c>
      <c r="AT98" s="32">
        <v>207.30860976031701</v>
      </c>
      <c r="AU98" s="32">
        <v>35861.3094877474</v>
      </c>
      <c r="AV98" s="32">
        <v>15919.6329466919</v>
      </c>
      <c r="AW98" s="32">
        <v>2838.2741279575898</v>
      </c>
      <c r="AX98" s="32">
        <v>132814.07447207</v>
      </c>
      <c r="AY98" s="32">
        <v>8342.3942828963991</v>
      </c>
      <c r="AZ98" s="32">
        <v>79904.972130822105</v>
      </c>
      <c r="BA98" s="32">
        <v>932949.80745007703</v>
      </c>
      <c r="BB98" s="32">
        <v>7939.2644982452102</v>
      </c>
      <c r="BC98" s="32">
        <v>289623.34008097003</v>
      </c>
      <c r="BD98" s="32">
        <v>90410.865070602697</v>
      </c>
      <c r="BE98" s="32">
        <v>53299.518456286598</v>
      </c>
      <c r="BF98" s="32">
        <v>1186637.2289304701</v>
      </c>
      <c r="BG98" s="32">
        <v>29.834019319976399</v>
      </c>
      <c r="BH98" s="32">
        <v>6.8967425506222799</v>
      </c>
      <c r="BI98" s="32">
        <v>17409.032953240901</v>
      </c>
      <c r="BJ98" s="32">
        <v>0</v>
      </c>
      <c r="BK98" s="32">
        <v>31373.570174877299</v>
      </c>
      <c r="BL98" s="32">
        <v>47978.2494864248</v>
      </c>
      <c r="BM98" s="32">
        <v>698.87008788891899</v>
      </c>
      <c r="BN98" s="32">
        <v>443683.33856145601</v>
      </c>
      <c r="BO98" s="32">
        <v>7374.4763127444403</v>
      </c>
      <c r="BP98" s="32">
        <v>0.80566328804685605</v>
      </c>
      <c r="BQ98" s="32">
        <v>15740.3708681429</v>
      </c>
      <c r="BR98" s="32">
        <v>19190.805227828499</v>
      </c>
      <c r="BS98" s="32">
        <v>121835.597039846</v>
      </c>
      <c r="BT98" s="32">
        <v>764.79768187310196</v>
      </c>
      <c r="BU98" s="32">
        <v>59.560648094003703</v>
      </c>
      <c r="BV98" s="32">
        <v>89886.491087715098</v>
      </c>
      <c r="BW98" s="32">
        <v>52381.568818746397</v>
      </c>
      <c r="BX98" s="32">
        <v>134796.092499769</v>
      </c>
      <c r="BY98" s="32">
        <v>239262.85259089401</v>
      </c>
      <c r="BZ98" s="32">
        <v>5120.19300571859</v>
      </c>
      <c r="CA98" s="32">
        <v>243335.45557539401</v>
      </c>
      <c r="CB98" s="32">
        <v>1891207.8687294601</v>
      </c>
      <c r="CC98" s="32">
        <v>236989.01690446099</v>
      </c>
      <c r="CD98" s="32">
        <v>1418366.0375208999</v>
      </c>
      <c r="CE98" s="32">
        <v>10133.1698564732</v>
      </c>
      <c r="CF98" s="32">
        <v>11447.437236595801</v>
      </c>
      <c r="CG98" s="32">
        <v>416254.50548207201</v>
      </c>
      <c r="CH98" s="32">
        <v>364867.29695977201</v>
      </c>
      <c r="CI98" s="32">
        <v>3.5126984185393</v>
      </c>
      <c r="CJ98" s="32">
        <v>0.90606744508353698</v>
      </c>
      <c r="CK98" s="32">
        <v>56243.029430432398</v>
      </c>
      <c r="CL98" s="32">
        <v>93978.518548052205</v>
      </c>
      <c r="CM98" s="32">
        <v>972045.51913965901</v>
      </c>
      <c r="CN98" s="32">
        <v>5843.5315698930999</v>
      </c>
      <c r="CO98" s="32">
        <v>2325975.4217224498</v>
      </c>
      <c r="CP98" s="32">
        <v>47071.020368085803</v>
      </c>
      <c r="CQ98" s="32">
        <v>27944077.681745499</v>
      </c>
      <c r="CR98" s="32">
        <v>13853.8533539406</v>
      </c>
      <c r="CS98" s="32">
        <v>4640442.4970115898</v>
      </c>
      <c r="CT98" s="32">
        <v>2476626.3132777298</v>
      </c>
      <c r="CU98" s="32">
        <v>2176513.9975730302</v>
      </c>
      <c r="CV98" s="32">
        <v>1905605.9185208201</v>
      </c>
      <c r="CW98" s="32">
        <v>2071306.38979149</v>
      </c>
      <c r="CX98" s="32">
        <v>2346762.9207355399</v>
      </c>
      <c r="CY98" s="32">
        <v>938793.03445277305</v>
      </c>
      <c r="CZ98" s="32">
        <v>1386745.54135968</v>
      </c>
      <c r="DA98" s="32">
        <v>589177.77914752101</v>
      </c>
      <c r="DB98" s="32">
        <v>2681943.40143725</v>
      </c>
      <c r="DC98" s="32">
        <v>1107797.7499828101</v>
      </c>
      <c r="DD98" s="32">
        <v>669212.44042275799</v>
      </c>
      <c r="DE98" s="32">
        <v>32501.927714998699</v>
      </c>
      <c r="DF98" s="32">
        <v>5744507.3722750898</v>
      </c>
      <c r="DG98" s="32">
        <v>1757693.67562066</v>
      </c>
      <c r="DH98" s="32">
        <v>13068.741060902101</v>
      </c>
      <c r="DI98" s="32">
        <v>1907471.62643184</v>
      </c>
      <c r="DJ98" s="32">
        <v>766027.23376505403</v>
      </c>
      <c r="DK98" s="32">
        <v>41759.005953525098</v>
      </c>
      <c r="DL98" s="32">
        <v>1395714.9998619</v>
      </c>
      <c r="DM98" s="32">
        <v>1405691.99132571</v>
      </c>
      <c r="DN98" s="32">
        <v>1860966.07004684</v>
      </c>
      <c r="DO98" s="32">
        <v>907813.53630977299</v>
      </c>
      <c r="DP98" s="32">
        <v>626382.65129095898</v>
      </c>
      <c r="DQ98" s="32">
        <v>8626442.2671709396</v>
      </c>
      <c r="DR98" s="32">
        <v>950345.89746559202</v>
      </c>
      <c r="DS98" s="32">
        <v>453330.84068969497</v>
      </c>
      <c r="DT98" s="32">
        <v>1185163.14717239</v>
      </c>
      <c r="DU98" s="32">
        <v>3198090.6324262698</v>
      </c>
      <c r="DV98" s="32">
        <v>10669879.78266</v>
      </c>
      <c r="DW98" s="32">
        <v>4397187.1279068198</v>
      </c>
      <c r="DX98" s="32">
        <v>5361110.0679061599</v>
      </c>
      <c r="DY98" s="32">
        <v>2059110.81760797</v>
      </c>
      <c r="DZ98" s="32">
        <v>1163182.14376089</v>
      </c>
      <c r="EA98" s="32">
        <v>18064.772072395099</v>
      </c>
      <c r="EB98" s="32">
        <v>397287.96724448103</v>
      </c>
      <c r="EC98" s="32">
        <v>102661.743098816</v>
      </c>
      <c r="ED98" s="32">
        <v>761974.13735144702</v>
      </c>
      <c r="EE98" s="32">
        <v>23914.454212972902</v>
      </c>
      <c r="EF98" s="32">
        <v>398171.63918047602</v>
      </c>
      <c r="EG98" s="32">
        <v>207757.71233015601</v>
      </c>
      <c r="EH98" s="32">
        <v>1310422.76984657</v>
      </c>
      <c r="EI98" s="32">
        <v>636499.97633642005</v>
      </c>
      <c r="EJ98" s="32">
        <v>379211.39802808798</v>
      </c>
      <c r="EK98" s="32">
        <v>433947.33322080801</v>
      </c>
      <c r="EL98" s="32">
        <v>78362.957597722794</v>
      </c>
      <c r="EM98" s="32">
        <v>430619.05049146002</v>
      </c>
      <c r="EN98" s="32">
        <v>0</v>
      </c>
      <c r="EO98" s="32">
        <v>90.907821817903994</v>
      </c>
      <c r="EP98" s="32">
        <v>0</v>
      </c>
      <c r="EQ98" s="32">
        <v>6.3893897831285296</v>
      </c>
      <c r="ER98" s="32">
        <v>0</v>
      </c>
      <c r="ES98" s="32">
        <v>0</v>
      </c>
      <c r="ET98" s="32">
        <v>8322361.2860470703</v>
      </c>
      <c r="EU98" s="32">
        <v>1399044.66772372</v>
      </c>
      <c r="EV98" s="32">
        <v>61085.443874017503</v>
      </c>
      <c r="EW98" s="32">
        <v>53053.677891407599</v>
      </c>
      <c r="EX98" s="32">
        <v>42751.920042782702</v>
      </c>
      <c r="EY98" s="32">
        <v>141351.04087453999</v>
      </c>
      <c r="EZ98" s="32">
        <v>35213.6610457895</v>
      </c>
      <c r="FA98" s="32">
        <v>344873.025615377</v>
      </c>
      <c r="FB98" s="32">
        <v>924077.94024441601</v>
      </c>
      <c r="FC98" s="32">
        <v>876977.40511132102</v>
      </c>
      <c r="FD98" s="32">
        <v>72877.088411132398</v>
      </c>
      <c r="FE98" s="32">
        <v>2423.47498163302</v>
      </c>
      <c r="FF98" s="32">
        <v>12252.8250539403</v>
      </c>
      <c r="FG98" s="32">
        <v>159.541613343969</v>
      </c>
      <c r="FH98" s="32">
        <v>125.003740818083</v>
      </c>
      <c r="FI98" s="32">
        <v>0</v>
      </c>
      <c r="FJ98" s="32">
        <v>0</v>
      </c>
      <c r="FK98" s="32">
        <v>0</v>
      </c>
      <c r="FL98" s="32">
        <v>0</v>
      </c>
      <c r="FM98" s="32">
        <v>0</v>
      </c>
      <c r="FN98" s="32">
        <v>0</v>
      </c>
      <c r="FO98" s="32">
        <v>0</v>
      </c>
      <c r="FP98" s="32">
        <v>0</v>
      </c>
      <c r="FQ98" s="32">
        <v>0</v>
      </c>
      <c r="FR98" s="32">
        <v>0</v>
      </c>
      <c r="FS98" s="32">
        <v>0</v>
      </c>
      <c r="FT98" s="32">
        <v>0</v>
      </c>
      <c r="FU98" s="32">
        <v>0</v>
      </c>
      <c r="FV98" s="32">
        <v>0</v>
      </c>
      <c r="FW98" s="32">
        <v>0</v>
      </c>
      <c r="FX98" s="32">
        <v>0</v>
      </c>
      <c r="FY98" s="32">
        <v>0</v>
      </c>
      <c r="FZ98" s="32">
        <v>0</v>
      </c>
      <c r="GA98" s="32">
        <v>0</v>
      </c>
      <c r="GB98" s="32">
        <v>0</v>
      </c>
      <c r="GC98" s="32">
        <v>0</v>
      </c>
      <c r="GD98" s="32">
        <v>0</v>
      </c>
      <c r="GE98" s="32">
        <v>0</v>
      </c>
      <c r="GF98" s="32">
        <v>0</v>
      </c>
      <c r="GG98" s="32">
        <v>0</v>
      </c>
      <c r="GH98" s="32">
        <v>1175.6665998015501</v>
      </c>
      <c r="GI98" s="32">
        <v>358.67014097836102</v>
      </c>
      <c r="GJ98" s="32">
        <v>73951.009243423105</v>
      </c>
      <c r="GK98" s="32">
        <v>57734.481062329498</v>
      </c>
      <c r="GL98" s="32">
        <v>980.70926448662601</v>
      </c>
      <c r="GM98" s="32">
        <v>58409.834158462603</v>
      </c>
      <c r="GN98" s="32">
        <v>6464.0530102392204</v>
      </c>
      <c r="GO98" s="32">
        <v>0</v>
      </c>
      <c r="GP98" s="32">
        <v>0</v>
      </c>
      <c r="GQ98" s="32">
        <v>0</v>
      </c>
      <c r="GR98" s="32">
        <v>0</v>
      </c>
      <c r="GS98" s="32">
        <v>578.99981354181102</v>
      </c>
      <c r="GT98" s="32">
        <v>0</v>
      </c>
      <c r="GU98" s="32">
        <v>48.988984524075398</v>
      </c>
      <c r="GV98" s="32">
        <v>0</v>
      </c>
      <c r="GW98" s="32">
        <v>0</v>
      </c>
      <c r="GX98" s="32">
        <v>27855.900156514999</v>
      </c>
      <c r="GY98" s="32">
        <v>0</v>
      </c>
      <c r="GZ98" s="32">
        <v>0</v>
      </c>
      <c r="HA98" s="32">
        <v>0</v>
      </c>
      <c r="HB98" s="32">
        <v>0</v>
      </c>
      <c r="HC98" s="32">
        <v>472.83000537906503</v>
      </c>
      <c r="HD98" s="32">
        <v>0</v>
      </c>
      <c r="HE98" s="32">
        <v>0</v>
      </c>
      <c r="HF98" s="32">
        <v>0</v>
      </c>
      <c r="HG98" s="32">
        <v>0</v>
      </c>
      <c r="HH98" s="32">
        <v>0</v>
      </c>
      <c r="HI98" s="33">
        <f t="shared" si="27"/>
        <v>135548434.73600414</v>
      </c>
      <c r="HJ98" s="34">
        <v>0</v>
      </c>
      <c r="HK98" s="34">
        <v>0</v>
      </c>
      <c r="HL98" s="33">
        <v>0</v>
      </c>
      <c r="HM98" s="34">
        <v>0</v>
      </c>
      <c r="HN98" s="33">
        <v>0</v>
      </c>
      <c r="HO98" s="34">
        <v>0</v>
      </c>
      <c r="HP98" s="34">
        <v>58733.7620100071</v>
      </c>
      <c r="HQ98" s="33">
        <v>58733.7620100071</v>
      </c>
      <c r="HR98" s="34">
        <v>11496352.952544</v>
      </c>
      <c r="HS98" s="35">
        <v>11555086.714554001</v>
      </c>
      <c r="HT98" s="34">
        <v>1399327.6355093401</v>
      </c>
      <c r="HU98" s="36">
        <v>145704193.81504899</v>
      </c>
      <c r="HX98" s="32">
        <v>5.6886662694096897</v>
      </c>
      <c r="HY98" s="32">
        <v>120.91567260160301</v>
      </c>
    </row>
    <row r="99" spans="1:233" x14ac:dyDescent="0.3">
      <c r="A99" s="74"/>
      <c r="B99" s="31" t="s">
        <v>99</v>
      </c>
      <c r="C99" s="21" t="s">
        <v>322</v>
      </c>
      <c r="D99" s="32">
        <v>0.43570860604658002</v>
      </c>
      <c r="E99" s="32">
        <f t="shared" si="26"/>
        <v>1.7087639544282158</v>
      </c>
      <c r="F99" s="32">
        <f t="shared" si="28"/>
        <v>2.5781074692924105E-2</v>
      </c>
      <c r="G99" s="32">
        <v>12.0518442860531</v>
      </c>
      <c r="H99" s="32">
        <v>0</v>
      </c>
      <c r="I99" s="32">
        <v>0</v>
      </c>
      <c r="J99" s="32">
        <v>5.0863363110636204</v>
      </c>
      <c r="K99" s="32">
        <v>1.8548337907494801</v>
      </c>
      <c r="L99" s="32">
        <v>0</v>
      </c>
      <c r="M99" s="32">
        <v>7486.4489127340703</v>
      </c>
      <c r="N99" s="32">
        <v>153.69280290363301</v>
      </c>
      <c r="O99" s="32">
        <v>27.333192142562599</v>
      </c>
      <c r="P99" s="32">
        <v>5331.0633105935804</v>
      </c>
      <c r="Q99" s="32">
        <v>1445.6587480186499</v>
      </c>
      <c r="R99" s="32">
        <v>1625.1380702803999</v>
      </c>
      <c r="S99" s="32">
        <v>15.4745934742075</v>
      </c>
      <c r="T99" s="32">
        <v>1514.99545291808</v>
      </c>
      <c r="U99" s="32">
        <v>91.824535901320502</v>
      </c>
      <c r="V99" s="32">
        <v>0</v>
      </c>
      <c r="W99" s="32">
        <f t="shared" si="25"/>
        <v>0</v>
      </c>
      <c r="X99" s="32">
        <f t="shared" si="29"/>
        <v>0</v>
      </c>
      <c r="Y99" s="32">
        <v>0</v>
      </c>
      <c r="Z99" s="32">
        <v>4.2553901957021703</v>
      </c>
      <c r="AA99" s="32">
        <v>0</v>
      </c>
      <c r="AB99" s="32">
        <v>0</v>
      </c>
      <c r="AC99" s="32">
        <v>0</v>
      </c>
      <c r="AD99" s="32">
        <v>37.1569112168497</v>
      </c>
      <c r="AE99" s="32">
        <v>662.27506318522103</v>
      </c>
      <c r="AF99" s="32">
        <v>0</v>
      </c>
      <c r="AG99" s="32">
        <v>2312.4516674688898</v>
      </c>
      <c r="AH99" s="32">
        <v>0</v>
      </c>
      <c r="AI99" s="32">
        <v>174.707580404227</v>
      </c>
      <c r="AJ99" s="32">
        <v>0</v>
      </c>
      <c r="AK99" s="32">
        <v>2254.8567086308299</v>
      </c>
      <c r="AL99" s="32">
        <v>5.7937923677488901E-2</v>
      </c>
      <c r="AM99" s="32">
        <v>0.88841034525996898</v>
      </c>
      <c r="AN99" s="32">
        <v>0</v>
      </c>
      <c r="AO99" s="32">
        <v>389.544474826689</v>
      </c>
      <c r="AP99" s="32">
        <v>0</v>
      </c>
      <c r="AQ99" s="32">
        <v>0</v>
      </c>
      <c r="AR99" s="32">
        <v>2545.7135090966199</v>
      </c>
      <c r="AS99" s="32">
        <v>0</v>
      </c>
      <c r="AT99" s="32">
        <v>43.287742088489303</v>
      </c>
      <c r="AU99" s="32">
        <v>0</v>
      </c>
      <c r="AV99" s="32">
        <v>25.491490626927199</v>
      </c>
      <c r="AW99" s="32">
        <v>7794.8716524309602</v>
      </c>
      <c r="AX99" s="32">
        <v>0</v>
      </c>
      <c r="AY99" s="32">
        <v>27.2503287457622</v>
      </c>
      <c r="AZ99" s="32">
        <v>40835.952140355803</v>
      </c>
      <c r="BA99" s="32">
        <v>4377.4945719138204</v>
      </c>
      <c r="BB99" s="32">
        <v>0</v>
      </c>
      <c r="BC99" s="32">
        <v>43046.757714143299</v>
      </c>
      <c r="BD99" s="32">
        <v>86659.271322432905</v>
      </c>
      <c r="BE99" s="32">
        <v>949609.91427293804</v>
      </c>
      <c r="BF99" s="32">
        <v>552796.67919562396</v>
      </c>
      <c r="BG99" s="32">
        <v>7.7693031265712396</v>
      </c>
      <c r="BH99" s="32">
        <v>64.351073562492004</v>
      </c>
      <c r="BI99" s="32">
        <v>1572653.5793695501</v>
      </c>
      <c r="BJ99" s="32">
        <v>0</v>
      </c>
      <c r="BK99" s="32">
        <v>393.21077438427301</v>
      </c>
      <c r="BL99" s="32">
        <v>32303.044502398399</v>
      </c>
      <c r="BM99" s="32">
        <v>437.73513755838599</v>
      </c>
      <c r="BN99" s="32">
        <v>234543.110765758</v>
      </c>
      <c r="BO99" s="32">
        <v>1.92221989418515</v>
      </c>
      <c r="BP99" s="32">
        <v>397.41014138937999</v>
      </c>
      <c r="BQ99" s="32">
        <v>26405.0077885137</v>
      </c>
      <c r="BR99" s="32">
        <v>14715.195965471799</v>
      </c>
      <c r="BS99" s="32">
        <v>23.092550880302198</v>
      </c>
      <c r="BT99" s="32">
        <v>368.909733700819</v>
      </c>
      <c r="BU99" s="32">
        <v>0</v>
      </c>
      <c r="BV99" s="32">
        <v>2358.4914071583498</v>
      </c>
      <c r="BW99" s="32">
        <v>0</v>
      </c>
      <c r="BX99" s="32">
        <v>25639.543187566898</v>
      </c>
      <c r="BY99" s="32">
        <v>178440.376692266</v>
      </c>
      <c r="BZ99" s="32">
        <v>0</v>
      </c>
      <c r="CA99" s="32">
        <v>45758.335275474201</v>
      </c>
      <c r="CB99" s="32">
        <v>5558.8445511479604</v>
      </c>
      <c r="CC99" s="32">
        <v>12401.7074706927</v>
      </c>
      <c r="CD99" s="32">
        <v>253886.93205687901</v>
      </c>
      <c r="CE99" s="32">
        <v>5117.0737558147803</v>
      </c>
      <c r="CF99" s="32">
        <v>11517.149192388501</v>
      </c>
      <c r="CG99" s="32">
        <v>8815.0809262367602</v>
      </c>
      <c r="CH99" s="32">
        <v>30648.948051035299</v>
      </c>
      <c r="CI99" s="32">
        <v>86998.188709263894</v>
      </c>
      <c r="CJ99" s="32">
        <v>7025.3620354197601</v>
      </c>
      <c r="CK99" s="32">
        <v>356903.52738173603</v>
      </c>
      <c r="CL99" s="32">
        <v>1013.6923464256799</v>
      </c>
      <c r="CM99" s="32">
        <v>353475.44117333699</v>
      </c>
      <c r="CN99" s="32">
        <v>110034.89946795801</v>
      </c>
      <c r="CO99" s="32">
        <v>647197.15925951896</v>
      </c>
      <c r="CP99" s="32">
        <v>1193069.1750566401</v>
      </c>
      <c r="CQ99" s="32">
        <v>333656.956303532</v>
      </c>
      <c r="CR99" s="32">
        <v>6696555.8588851197</v>
      </c>
      <c r="CS99" s="32">
        <v>913632.36369243497</v>
      </c>
      <c r="CT99" s="32">
        <v>253231.63675967499</v>
      </c>
      <c r="CU99" s="32">
        <v>17435.260079599098</v>
      </c>
      <c r="CV99" s="32">
        <v>250206.49232143501</v>
      </c>
      <c r="CW99" s="32">
        <v>1303426.1215453499</v>
      </c>
      <c r="CX99" s="32">
        <v>1376593.7811010201</v>
      </c>
      <c r="CY99" s="32">
        <v>65493.681227872999</v>
      </c>
      <c r="CZ99" s="32">
        <v>45114.971142957504</v>
      </c>
      <c r="DA99" s="32">
        <v>117858.687381336</v>
      </c>
      <c r="DB99" s="32">
        <v>308294.581122962</v>
      </c>
      <c r="DC99" s="32">
        <v>6437.4082799207099</v>
      </c>
      <c r="DD99" s="32">
        <v>294329.23564935202</v>
      </c>
      <c r="DE99" s="32">
        <v>4387.8564787604801</v>
      </c>
      <c r="DF99" s="32">
        <v>739478.33597845805</v>
      </c>
      <c r="DG99" s="32">
        <v>80346.433686007105</v>
      </c>
      <c r="DH99" s="32">
        <v>213601.608121959</v>
      </c>
      <c r="DI99" s="32">
        <v>378732.19417534099</v>
      </c>
      <c r="DJ99" s="32">
        <v>228045.318139504</v>
      </c>
      <c r="DK99" s="32">
        <v>29708.535266895698</v>
      </c>
      <c r="DL99" s="32">
        <v>183756.02178062001</v>
      </c>
      <c r="DM99" s="32">
        <v>434243.37946035998</v>
      </c>
      <c r="DN99" s="32">
        <v>8543.3456119837901</v>
      </c>
      <c r="DO99" s="32">
        <v>2769.5933801308101</v>
      </c>
      <c r="DP99" s="32">
        <v>1348.95467527804</v>
      </c>
      <c r="DQ99" s="32">
        <v>234841.70252151199</v>
      </c>
      <c r="DR99" s="32">
        <v>4086.5662109336399</v>
      </c>
      <c r="DS99" s="32">
        <v>199990.01232854099</v>
      </c>
      <c r="DT99" s="32">
        <v>2396725.26835137</v>
      </c>
      <c r="DU99" s="32">
        <v>1260913.61848916</v>
      </c>
      <c r="DV99" s="32">
        <v>2935807.8392889998</v>
      </c>
      <c r="DW99" s="32">
        <v>2915049.9625699599</v>
      </c>
      <c r="DX99" s="32">
        <v>2613253.7374724802</v>
      </c>
      <c r="DY99" s="32">
        <v>600282.48044607404</v>
      </c>
      <c r="DZ99" s="32">
        <v>449691.727913771</v>
      </c>
      <c r="EA99" s="32">
        <v>1850.58550764344</v>
      </c>
      <c r="EB99" s="32">
        <v>81133.861801315594</v>
      </c>
      <c r="EC99" s="32">
        <v>39824.233132182002</v>
      </c>
      <c r="ED99" s="32">
        <v>30835.818263044199</v>
      </c>
      <c r="EE99" s="32">
        <v>148953.742949865</v>
      </c>
      <c r="EF99" s="32">
        <v>1841.4129196690401</v>
      </c>
      <c r="EG99" s="32">
        <v>472554.513725759</v>
      </c>
      <c r="EH99" s="32">
        <v>2776203.4310523602</v>
      </c>
      <c r="EI99" s="32">
        <v>111155.587884682</v>
      </c>
      <c r="EJ99" s="32">
        <v>221029.40859307299</v>
      </c>
      <c r="EK99" s="32">
        <v>43744.729031247603</v>
      </c>
      <c r="EL99" s="32">
        <v>11991.276988976901</v>
      </c>
      <c r="EM99" s="32">
        <v>18785.544801748401</v>
      </c>
      <c r="EN99" s="32">
        <v>2.14835611301833E-2</v>
      </c>
      <c r="EO99" s="32">
        <v>17.230984202918201</v>
      </c>
      <c r="EP99" s="32">
        <v>0</v>
      </c>
      <c r="EQ99" s="32">
        <v>3.5382960598516799</v>
      </c>
      <c r="ER99" s="32">
        <v>0</v>
      </c>
      <c r="ES99" s="32">
        <v>134.257615766443</v>
      </c>
      <c r="ET99" s="32">
        <v>156142.095152533</v>
      </c>
      <c r="EU99" s="32">
        <v>10421.164130925799</v>
      </c>
      <c r="EV99" s="32">
        <v>51307.308775946498</v>
      </c>
      <c r="EW99" s="32">
        <v>2780.0374053805399</v>
      </c>
      <c r="EX99" s="32">
        <v>6649.4892830528997</v>
      </c>
      <c r="EY99" s="32">
        <v>8557.5736521993804</v>
      </c>
      <c r="EZ99" s="32">
        <v>133645.27330990101</v>
      </c>
      <c r="FA99" s="32">
        <v>11622.586979772699</v>
      </c>
      <c r="FB99" s="32">
        <v>364586.939164771</v>
      </c>
      <c r="FC99" s="32">
        <v>156741.290816022</v>
      </c>
      <c r="FD99" s="32">
        <v>14287.27858941</v>
      </c>
      <c r="FE99" s="32">
        <v>542.71391839461</v>
      </c>
      <c r="FF99" s="32">
        <v>2400.2635036011802</v>
      </c>
      <c r="FG99" s="32">
        <v>12.046523095442501</v>
      </c>
      <c r="FH99" s="32">
        <v>543.86745948906798</v>
      </c>
      <c r="FI99" s="32">
        <v>0</v>
      </c>
      <c r="FJ99" s="32">
        <v>0</v>
      </c>
      <c r="FK99" s="32">
        <v>0</v>
      </c>
      <c r="FL99" s="32">
        <v>0</v>
      </c>
      <c r="FM99" s="32">
        <v>0</v>
      </c>
      <c r="FN99" s="32">
        <v>0</v>
      </c>
      <c r="FO99" s="32">
        <v>0</v>
      </c>
      <c r="FP99" s="32">
        <v>0</v>
      </c>
      <c r="FQ99" s="32">
        <v>0</v>
      </c>
      <c r="FR99" s="32">
        <v>0</v>
      </c>
      <c r="FS99" s="32">
        <v>0</v>
      </c>
      <c r="FT99" s="32">
        <v>0</v>
      </c>
      <c r="FU99" s="32">
        <v>0</v>
      </c>
      <c r="FV99" s="32">
        <v>0</v>
      </c>
      <c r="FW99" s="32">
        <v>0</v>
      </c>
      <c r="FX99" s="32">
        <v>0</v>
      </c>
      <c r="FY99" s="32">
        <v>0</v>
      </c>
      <c r="FZ99" s="32">
        <v>0</v>
      </c>
      <c r="GA99" s="32">
        <v>0</v>
      </c>
      <c r="GB99" s="32">
        <v>0</v>
      </c>
      <c r="GC99" s="32">
        <v>0</v>
      </c>
      <c r="GD99" s="32">
        <v>0</v>
      </c>
      <c r="GE99" s="32">
        <v>0</v>
      </c>
      <c r="GF99" s="32">
        <v>0</v>
      </c>
      <c r="GG99" s="32">
        <v>0</v>
      </c>
      <c r="GH99" s="32">
        <v>813.16348730024902</v>
      </c>
      <c r="GI99" s="32">
        <v>248.07837755845699</v>
      </c>
      <c r="GJ99" s="32">
        <v>108.07160449446</v>
      </c>
      <c r="GK99" s="32">
        <v>39932.725787089301</v>
      </c>
      <c r="GL99" s="32">
        <v>678.31896540790001</v>
      </c>
      <c r="GM99" s="32">
        <v>40399.841625969297</v>
      </c>
      <c r="GN99" s="32">
        <v>4470.9374918223602</v>
      </c>
      <c r="GO99" s="32">
        <v>0</v>
      </c>
      <c r="GP99" s="32">
        <v>0</v>
      </c>
      <c r="GQ99" s="32">
        <v>0</v>
      </c>
      <c r="GR99" s="32">
        <v>0</v>
      </c>
      <c r="GS99" s="32">
        <v>400.47196382752998</v>
      </c>
      <c r="GT99" s="32">
        <v>0</v>
      </c>
      <c r="GU99" s="32">
        <v>33.883801327365298</v>
      </c>
      <c r="GV99" s="32">
        <v>0</v>
      </c>
      <c r="GW99" s="32">
        <v>0</v>
      </c>
      <c r="GX99" s="32">
        <v>6623.9939193994196</v>
      </c>
      <c r="GY99" s="32">
        <v>0</v>
      </c>
      <c r="GZ99" s="32">
        <v>0</v>
      </c>
      <c r="HA99" s="32">
        <v>0</v>
      </c>
      <c r="HB99" s="32">
        <v>0</v>
      </c>
      <c r="HC99" s="32">
        <v>327.03839959823699</v>
      </c>
      <c r="HD99" s="32">
        <v>0</v>
      </c>
      <c r="HE99" s="32">
        <v>0</v>
      </c>
      <c r="HF99" s="32">
        <v>0</v>
      </c>
      <c r="HG99" s="32">
        <v>0</v>
      </c>
      <c r="HH99" s="32">
        <v>0</v>
      </c>
      <c r="HI99" s="33">
        <f t="shared" si="27"/>
        <v>39801693.115254864</v>
      </c>
      <c r="HJ99" s="34">
        <v>0</v>
      </c>
      <c r="HK99" s="34">
        <v>0</v>
      </c>
      <c r="HL99" s="33">
        <v>0</v>
      </c>
      <c r="HM99" s="34">
        <v>0</v>
      </c>
      <c r="HN99" s="33">
        <v>0</v>
      </c>
      <c r="HO99" s="34">
        <v>0</v>
      </c>
      <c r="HP99" s="34">
        <v>-99515.075156733699</v>
      </c>
      <c r="HQ99" s="33">
        <v>-99515.075156733699</v>
      </c>
      <c r="HR99" s="34">
        <v>1482723.86018156</v>
      </c>
      <c r="HS99" s="35">
        <v>1383208.7850248199</v>
      </c>
      <c r="HT99" s="34">
        <v>2071298.76709461</v>
      </c>
      <c r="HU99" s="36">
        <v>39113603.133185104</v>
      </c>
      <c r="HX99" s="32">
        <v>1.7345450291211399</v>
      </c>
      <c r="HY99" s="32">
        <v>0</v>
      </c>
    </row>
    <row r="100" spans="1:233" x14ac:dyDescent="0.3">
      <c r="A100" s="74"/>
      <c r="B100" s="31" t="s">
        <v>100</v>
      </c>
      <c r="C100" s="21" t="s">
        <v>323</v>
      </c>
      <c r="D100" s="32">
        <v>0</v>
      </c>
      <c r="E100" s="32">
        <f t="shared" si="26"/>
        <v>0</v>
      </c>
      <c r="F100" s="32">
        <f t="shared" si="28"/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5532.0414852088898</v>
      </c>
      <c r="M100" s="32">
        <v>334125.01564113901</v>
      </c>
      <c r="N100" s="32">
        <v>3212.16861990083</v>
      </c>
      <c r="O100" s="32">
        <v>3001.61632996869</v>
      </c>
      <c r="P100" s="32">
        <v>524634.71547222999</v>
      </c>
      <c r="Q100" s="32">
        <v>379465.65515690303</v>
      </c>
      <c r="R100" s="32">
        <v>337848.04151835601</v>
      </c>
      <c r="S100" s="32">
        <v>179050.195679864</v>
      </c>
      <c r="T100" s="32">
        <v>184886.95527482001</v>
      </c>
      <c r="U100" s="32">
        <v>7177.5275723072</v>
      </c>
      <c r="V100" s="32">
        <v>1673.2971226586401</v>
      </c>
      <c r="W100" s="32">
        <f t="shared" si="25"/>
        <v>4.0152650720946843</v>
      </c>
      <c r="X100" s="32">
        <f t="shared" si="29"/>
        <v>0.35115570532452567</v>
      </c>
      <c r="Y100" s="32">
        <v>736.98816713033</v>
      </c>
      <c r="Z100" s="32">
        <v>1940.4799735460999</v>
      </c>
      <c r="AA100" s="32">
        <v>519.39063871673602</v>
      </c>
      <c r="AB100" s="32">
        <v>3201.9079444454901</v>
      </c>
      <c r="AC100" s="32">
        <v>3084.1510756838802</v>
      </c>
      <c r="AD100" s="32">
        <v>4848.2958280616804</v>
      </c>
      <c r="AE100" s="32">
        <v>468.833172572634</v>
      </c>
      <c r="AF100" s="32">
        <v>202.42713924639099</v>
      </c>
      <c r="AG100" s="32">
        <v>12218.0615139194</v>
      </c>
      <c r="AH100" s="32">
        <v>702.02321975660402</v>
      </c>
      <c r="AI100" s="32">
        <v>1544.5401317603901</v>
      </c>
      <c r="AJ100" s="32">
        <v>0</v>
      </c>
      <c r="AK100" s="32">
        <v>384.53356725871998</v>
      </c>
      <c r="AL100" s="32">
        <v>769.03679449875597</v>
      </c>
      <c r="AM100" s="32">
        <v>0</v>
      </c>
      <c r="AN100" s="32">
        <v>0</v>
      </c>
      <c r="AO100" s="32">
        <v>3079.6149374225001</v>
      </c>
      <c r="AP100" s="32">
        <v>1440.4407497734901</v>
      </c>
      <c r="AQ100" s="32">
        <v>10521.1847204524</v>
      </c>
      <c r="AR100" s="32">
        <v>59248.253695939798</v>
      </c>
      <c r="AS100" s="32">
        <v>1973.5059344491999</v>
      </c>
      <c r="AT100" s="32">
        <v>222.69066662579399</v>
      </c>
      <c r="AU100" s="32">
        <v>0</v>
      </c>
      <c r="AV100" s="32">
        <v>483.540632508177</v>
      </c>
      <c r="AW100" s="32">
        <v>761.11044780289001</v>
      </c>
      <c r="AX100" s="32">
        <v>552.98584166483795</v>
      </c>
      <c r="AY100" s="32">
        <v>4000.2239235192701</v>
      </c>
      <c r="AZ100" s="32">
        <v>94123.745289310493</v>
      </c>
      <c r="BA100" s="32">
        <v>1550726.99982095</v>
      </c>
      <c r="BB100" s="32">
        <v>2682.70150246501</v>
      </c>
      <c r="BC100" s="32">
        <v>6952.8011595726302</v>
      </c>
      <c r="BD100" s="32">
        <v>4948.4977522031304</v>
      </c>
      <c r="BE100" s="32">
        <v>4129.8497349612699</v>
      </c>
      <c r="BF100" s="32">
        <v>70236.894817454493</v>
      </c>
      <c r="BG100" s="32">
        <v>3558.78581856764</v>
      </c>
      <c r="BH100" s="32">
        <v>2828.1083072267502</v>
      </c>
      <c r="BI100" s="32">
        <v>18482.803301064199</v>
      </c>
      <c r="BJ100" s="32">
        <v>1610.77545312604</v>
      </c>
      <c r="BK100" s="32">
        <v>688.35551880589298</v>
      </c>
      <c r="BL100" s="32">
        <v>351.67242813398298</v>
      </c>
      <c r="BM100" s="32">
        <v>18305.628315579899</v>
      </c>
      <c r="BN100" s="32">
        <v>7024.11861831023</v>
      </c>
      <c r="BO100" s="32">
        <v>683.99821943242603</v>
      </c>
      <c r="BP100" s="32">
        <v>6036.6225219192702</v>
      </c>
      <c r="BQ100" s="32">
        <v>80.888034052006006</v>
      </c>
      <c r="BR100" s="32">
        <v>3177.8345625933698</v>
      </c>
      <c r="BS100" s="32">
        <v>25513.705361992601</v>
      </c>
      <c r="BT100" s="32">
        <v>9019.8181007512794</v>
      </c>
      <c r="BU100" s="32">
        <v>1856.61592985021</v>
      </c>
      <c r="BV100" s="32">
        <v>216675.67333150801</v>
      </c>
      <c r="BW100" s="32">
        <v>0</v>
      </c>
      <c r="BX100" s="32">
        <v>30832.571556087401</v>
      </c>
      <c r="BY100" s="32">
        <v>92102.299704826495</v>
      </c>
      <c r="BZ100" s="32">
        <v>870337.89712984895</v>
      </c>
      <c r="CA100" s="32">
        <v>668862.31886521005</v>
      </c>
      <c r="CB100" s="32">
        <v>196565.99326380299</v>
      </c>
      <c r="CC100" s="32">
        <v>97950.210364658196</v>
      </c>
      <c r="CD100" s="32">
        <v>81189.725705042103</v>
      </c>
      <c r="CE100" s="32">
        <v>114288.898812176</v>
      </c>
      <c r="CF100" s="32">
        <v>23642.5367383421</v>
      </c>
      <c r="CG100" s="32">
        <v>277917.73498884798</v>
      </c>
      <c r="CH100" s="32">
        <v>15443.002990162</v>
      </c>
      <c r="CI100" s="32">
        <v>201.82655641291399</v>
      </c>
      <c r="CJ100" s="32">
        <v>22.915756298467699</v>
      </c>
      <c r="CK100" s="32">
        <v>1441290.8456800701</v>
      </c>
      <c r="CL100" s="32">
        <v>1206.1912057448701</v>
      </c>
      <c r="CM100" s="32">
        <v>45905.384291493603</v>
      </c>
      <c r="CN100" s="32">
        <v>872.36399167888101</v>
      </c>
      <c r="CO100" s="32">
        <v>2524.7887939075899</v>
      </c>
      <c r="CP100" s="32">
        <v>1.1848358269919399</v>
      </c>
      <c r="CQ100" s="32">
        <v>52009.5827831489</v>
      </c>
      <c r="CR100" s="32">
        <v>4324.7425020021701</v>
      </c>
      <c r="CS100" s="32">
        <v>27757256.173385799</v>
      </c>
      <c r="CT100" s="32">
        <v>39608.061460146302</v>
      </c>
      <c r="CU100" s="32">
        <v>765857.73976268095</v>
      </c>
      <c r="CV100" s="32">
        <v>523317.93807574798</v>
      </c>
      <c r="CW100" s="32">
        <v>341038.086076484</v>
      </c>
      <c r="CX100" s="32">
        <v>2192817.3546766802</v>
      </c>
      <c r="CY100" s="32">
        <v>468393.68290441402</v>
      </c>
      <c r="CZ100" s="32">
        <v>520101.70557085698</v>
      </c>
      <c r="DA100" s="32">
        <v>2080235.52674724</v>
      </c>
      <c r="DB100" s="32">
        <v>148846.20817669301</v>
      </c>
      <c r="DC100" s="32">
        <v>15697.821549472301</v>
      </c>
      <c r="DD100" s="32">
        <v>440410.25897658302</v>
      </c>
      <c r="DE100" s="32">
        <v>3211.3534923899801</v>
      </c>
      <c r="DF100" s="32">
        <v>1687901.53701131</v>
      </c>
      <c r="DG100" s="32">
        <v>417441.89482763701</v>
      </c>
      <c r="DH100" s="32">
        <v>804077.11339941702</v>
      </c>
      <c r="DI100" s="32">
        <v>116159.74849311799</v>
      </c>
      <c r="DJ100" s="32">
        <v>63549.887194849602</v>
      </c>
      <c r="DK100" s="32">
        <v>28836.456156103999</v>
      </c>
      <c r="DL100" s="32">
        <v>257466.47895568199</v>
      </c>
      <c r="DM100" s="32">
        <v>2070111.43455645</v>
      </c>
      <c r="DN100" s="32">
        <v>66797.656949916796</v>
      </c>
      <c r="DO100" s="32">
        <v>1602.5591972536099</v>
      </c>
      <c r="DP100" s="32">
        <v>32069.707661799399</v>
      </c>
      <c r="DQ100" s="32">
        <v>577032.637132106</v>
      </c>
      <c r="DR100" s="32">
        <v>469640.33113074902</v>
      </c>
      <c r="DS100" s="32">
        <v>1421134.93220917</v>
      </c>
      <c r="DT100" s="32">
        <v>107489.58779116601</v>
      </c>
      <c r="DU100" s="32">
        <v>1190661.5293525399</v>
      </c>
      <c r="DV100" s="32">
        <v>1404185.7722302401</v>
      </c>
      <c r="DW100" s="32">
        <v>27214.0194596976</v>
      </c>
      <c r="DX100" s="32">
        <v>14611.3410988289</v>
      </c>
      <c r="DY100" s="32">
        <v>136768.56594501299</v>
      </c>
      <c r="DZ100" s="32">
        <v>99352.598188190997</v>
      </c>
      <c r="EA100" s="32">
        <v>4.3795558673520301</v>
      </c>
      <c r="EB100" s="32">
        <v>110107.19687204499</v>
      </c>
      <c r="EC100" s="32">
        <v>44211.772305647901</v>
      </c>
      <c r="ED100" s="32">
        <v>1062.3132999540001</v>
      </c>
      <c r="EE100" s="32">
        <v>10400.194954958501</v>
      </c>
      <c r="EF100" s="32">
        <v>29779.7596369169</v>
      </c>
      <c r="EG100" s="32">
        <v>69032.818863171895</v>
      </c>
      <c r="EH100" s="32">
        <v>74846.725697497997</v>
      </c>
      <c r="EI100" s="32">
        <v>27395.114275061202</v>
      </c>
      <c r="EJ100" s="32">
        <v>287646.80787846202</v>
      </c>
      <c r="EK100" s="32">
        <v>638914.68125811999</v>
      </c>
      <c r="EL100" s="32">
        <v>0</v>
      </c>
      <c r="EM100" s="32">
        <v>69909.956304460095</v>
      </c>
      <c r="EN100" s="32">
        <v>1776.39170670012</v>
      </c>
      <c r="EO100" s="32">
        <v>96699.680669390305</v>
      </c>
      <c r="EP100" s="32">
        <v>1372.5268230719601</v>
      </c>
      <c r="EQ100" s="32">
        <v>245.90258644418199</v>
      </c>
      <c r="ER100" s="32">
        <v>0.79062470213338198</v>
      </c>
      <c r="ES100" s="32">
        <v>1420.6296442555199</v>
      </c>
      <c r="ET100" s="32">
        <v>47590716.726469703</v>
      </c>
      <c r="EU100" s="32">
        <v>11201836.787724501</v>
      </c>
      <c r="EV100" s="32">
        <v>29273172.164677899</v>
      </c>
      <c r="EW100" s="32">
        <v>2642980.4408193198</v>
      </c>
      <c r="EX100" s="32">
        <v>1047451.15235482</v>
      </c>
      <c r="EY100" s="32">
        <v>1145427.0511418199</v>
      </c>
      <c r="EZ100" s="32">
        <v>3173079.2366778799</v>
      </c>
      <c r="FA100" s="32">
        <v>4802048.6349977404</v>
      </c>
      <c r="FB100" s="32">
        <v>11247471.729523901</v>
      </c>
      <c r="FC100" s="32">
        <v>2494543.3117023502</v>
      </c>
      <c r="FD100" s="32">
        <v>6032665.5276288297</v>
      </c>
      <c r="FE100" s="32">
        <v>1367.4676427473401</v>
      </c>
      <c r="FF100" s="32">
        <v>14153.2064089015</v>
      </c>
      <c r="FG100" s="32">
        <v>925.93073266034503</v>
      </c>
      <c r="FH100" s="32">
        <v>756.66033945212098</v>
      </c>
      <c r="FI100" s="32">
        <v>455.39794143014097</v>
      </c>
      <c r="FJ100" s="32">
        <v>672.22245322677099</v>
      </c>
      <c r="FK100" s="32">
        <v>0</v>
      </c>
      <c r="FL100" s="32">
        <v>7.07176427755119</v>
      </c>
      <c r="FM100" s="32">
        <v>0</v>
      </c>
      <c r="FN100" s="32">
        <v>23.7345717993276</v>
      </c>
      <c r="FO100" s="32">
        <v>36.006021546700303</v>
      </c>
      <c r="FP100" s="32">
        <v>1148.0129165379899</v>
      </c>
      <c r="FQ100" s="32">
        <v>9349.5684778918294</v>
      </c>
      <c r="FR100" s="32">
        <v>4829.81923374505</v>
      </c>
      <c r="FS100" s="32">
        <v>2556.9861395886501</v>
      </c>
      <c r="FT100" s="32">
        <v>4331.1409724627101</v>
      </c>
      <c r="FU100" s="32">
        <v>8884.1704170486792</v>
      </c>
      <c r="FV100" s="32">
        <v>10.8402287874894</v>
      </c>
      <c r="FW100" s="32">
        <v>544.84233841695902</v>
      </c>
      <c r="FX100" s="32">
        <v>1174.2866843641</v>
      </c>
      <c r="FY100" s="32">
        <v>207567.107417119</v>
      </c>
      <c r="FZ100" s="32">
        <v>404910.463557198</v>
      </c>
      <c r="GA100" s="32">
        <v>0</v>
      </c>
      <c r="GB100" s="32">
        <v>0</v>
      </c>
      <c r="GC100" s="32">
        <v>0</v>
      </c>
      <c r="GD100" s="32">
        <v>0</v>
      </c>
      <c r="GE100" s="32">
        <v>0</v>
      </c>
      <c r="GF100" s="32">
        <v>980294.76758375601</v>
      </c>
      <c r="GG100" s="32">
        <v>9156.9847569967005</v>
      </c>
      <c r="GH100" s="32">
        <v>2674.3511326702201</v>
      </c>
      <c r="GI100" s="32">
        <v>22540.230987905499</v>
      </c>
      <c r="GJ100" s="32">
        <v>778927.51506518095</v>
      </c>
      <c r="GK100" s="32">
        <v>13055.664968704001</v>
      </c>
      <c r="GL100" s="32">
        <v>132648.00865264301</v>
      </c>
      <c r="GM100" s="32">
        <v>8921264.5968304295</v>
      </c>
      <c r="GN100" s="32">
        <v>93097.349122723303</v>
      </c>
      <c r="GO100" s="32">
        <v>41124.338919591697</v>
      </c>
      <c r="GP100" s="32">
        <v>57121.520045403297</v>
      </c>
      <c r="GQ100" s="32">
        <v>60230.237544027899</v>
      </c>
      <c r="GR100" s="32">
        <v>5576.0787063430998</v>
      </c>
      <c r="GS100" s="32">
        <v>34139.929976827603</v>
      </c>
      <c r="GT100" s="32">
        <v>94.010960353864405</v>
      </c>
      <c r="GU100" s="32">
        <v>17191.911733511301</v>
      </c>
      <c r="GV100" s="32">
        <v>407582.00146035501</v>
      </c>
      <c r="GW100" s="32">
        <v>9190.8969329462197</v>
      </c>
      <c r="GX100" s="32">
        <v>988419.51896878495</v>
      </c>
      <c r="GY100" s="32">
        <v>928922.20229850395</v>
      </c>
      <c r="GZ100" s="32">
        <v>13879.759813279899</v>
      </c>
      <c r="HA100" s="32">
        <v>1924.6142778535</v>
      </c>
      <c r="HB100" s="32">
        <v>7465.7590817724804</v>
      </c>
      <c r="HC100" s="32">
        <v>17366.257502274999</v>
      </c>
      <c r="HD100" s="32">
        <v>37262.368727329202</v>
      </c>
      <c r="HE100" s="32">
        <v>12333.313331184399</v>
      </c>
      <c r="HF100" s="32">
        <v>691339.02143284399</v>
      </c>
      <c r="HG100" s="32">
        <v>37.5771777739307</v>
      </c>
      <c r="HH100" s="32">
        <v>12.6226776151788</v>
      </c>
      <c r="HI100" s="33">
        <f t="shared" si="27"/>
        <v>191496402.18082702</v>
      </c>
      <c r="HJ100" s="34">
        <v>0</v>
      </c>
      <c r="HK100" s="34">
        <v>0</v>
      </c>
      <c r="HL100" s="33">
        <v>0</v>
      </c>
      <c r="HM100" s="34">
        <v>0</v>
      </c>
      <c r="HN100" s="33">
        <v>0</v>
      </c>
      <c r="HO100" s="34">
        <v>16646311.1067173</v>
      </c>
      <c r="HP100" s="34">
        <v>4295886.6825510198</v>
      </c>
      <c r="HQ100" s="33">
        <v>20942197.7892683</v>
      </c>
      <c r="HR100" s="34">
        <v>17521237.4277661</v>
      </c>
      <c r="HS100" s="35">
        <v>38463435.2170344</v>
      </c>
      <c r="HT100" s="34">
        <v>315052.08582910802</v>
      </c>
      <c r="HU100" s="36">
        <v>229644785.31203201</v>
      </c>
      <c r="HX100" s="32">
        <v>0</v>
      </c>
      <c r="HY100" s="32">
        <v>4.3664207774192096</v>
      </c>
    </row>
    <row r="101" spans="1:233" x14ac:dyDescent="0.3">
      <c r="A101" s="74"/>
      <c r="B101" s="31" t="s">
        <v>101</v>
      </c>
      <c r="C101" s="21" t="s">
        <v>324</v>
      </c>
      <c r="D101" s="32">
        <v>68506.182181235403</v>
      </c>
      <c r="E101" s="32">
        <f t="shared" si="26"/>
        <v>281741.6816367858</v>
      </c>
      <c r="F101" s="32">
        <f t="shared" si="28"/>
        <v>4250.7938674411907</v>
      </c>
      <c r="G101" s="32">
        <v>24149.260839587801</v>
      </c>
      <c r="H101" s="32">
        <v>25602.762918332101</v>
      </c>
      <c r="I101" s="32">
        <v>16493.928512106799</v>
      </c>
      <c r="J101" s="32">
        <v>56768.363600246397</v>
      </c>
      <c r="K101" s="32">
        <v>35308.962420326803</v>
      </c>
      <c r="L101" s="32">
        <v>354914.58642606501</v>
      </c>
      <c r="M101" s="32">
        <v>780271.20381328103</v>
      </c>
      <c r="N101" s="32">
        <v>3770.6098377195999</v>
      </c>
      <c r="O101" s="32">
        <v>1180.3724483407</v>
      </c>
      <c r="P101" s="32">
        <v>85461.764187770197</v>
      </c>
      <c r="Q101" s="32">
        <v>80459.219408601493</v>
      </c>
      <c r="R101" s="32">
        <v>151987.25847717701</v>
      </c>
      <c r="S101" s="32">
        <v>22659.087483307001</v>
      </c>
      <c r="T101" s="32">
        <v>313236.841242261</v>
      </c>
      <c r="U101" s="32">
        <v>25363.301555886599</v>
      </c>
      <c r="V101" s="32">
        <v>5288.0340707571904</v>
      </c>
      <c r="W101" s="32">
        <f t="shared" si="25"/>
        <v>3074.8251453726757</v>
      </c>
      <c r="X101" s="32">
        <f t="shared" si="29"/>
        <v>268.9093679460741</v>
      </c>
      <c r="Y101" s="32">
        <v>719.24386016781898</v>
      </c>
      <c r="Z101" s="32">
        <v>21161.726587516001</v>
      </c>
      <c r="AA101" s="32">
        <v>16192.6902171697</v>
      </c>
      <c r="AB101" s="32">
        <v>5367.8346019357796</v>
      </c>
      <c r="AC101" s="32">
        <v>7580.7222995398997</v>
      </c>
      <c r="AD101" s="32">
        <v>7417.0556710454803</v>
      </c>
      <c r="AE101" s="32">
        <v>2505.4062035834099</v>
      </c>
      <c r="AF101" s="32">
        <v>2901.4578978609202</v>
      </c>
      <c r="AG101" s="32">
        <v>17877.636264676701</v>
      </c>
      <c r="AH101" s="32">
        <v>5294.4805804003199</v>
      </c>
      <c r="AI101" s="32">
        <v>25593.092927707501</v>
      </c>
      <c r="AJ101" s="32">
        <v>1628.1289785940401</v>
      </c>
      <c r="AK101" s="32">
        <v>8874.6372204758809</v>
      </c>
      <c r="AL101" s="32">
        <v>43651.218597259598</v>
      </c>
      <c r="AM101" s="32">
        <v>268.043330112999</v>
      </c>
      <c r="AN101" s="32">
        <v>529.24509187798799</v>
      </c>
      <c r="AO101" s="32">
        <v>31648.3857752945</v>
      </c>
      <c r="AP101" s="32">
        <v>27834.848360830601</v>
      </c>
      <c r="AQ101" s="32">
        <v>20329.750807138898</v>
      </c>
      <c r="AR101" s="32">
        <v>77023.4957710241</v>
      </c>
      <c r="AS101" s="32">
        <v>7974.9778317127302</v>
      </c>
      <c r="AT101" s="32">
        <v>5417.9323641883402</v>
      </c>
      <c r="AU101" s="32">
        <v>53574.679109296303</v>
      </c>
      <c r="AV101" s="32">
        <v>19336.1545529703</v>
      </c>
      <c r="AW101" s="32">
        <v>51608.832516265102</v>
      </c>
      <c r="AX101" s="32">
        <v>31406.2595949672</v>
      </c>
      <c r="AY101" s="32">
        <v>26096.411570769498</v>
      </c>
      <c r="AZ101" s="32">
        <v>41809.692053088998</v>
      </c>
      <c r="BA101" s="32">
        <v>390150.89899572398</v>
      </c>
      <c r="BB101" s="32">
        <v>11483.656628749601</v>
      </c>
      <c r="BC101" s="32">
        <v>23743.539383144602</v>
      </c>
      <c r="BD101" s="32">
        <v>103020.595330596</v>
      </c>
      <c r="BE101" s="32">
        <v>221639.649296802</v>
      </c>
      <c r="BF101" s="32">
        <v>257346.05736493701</v>
      </c>
      <c r="BG101" s="32">
        <v>8818.0445857202503</v>
      </c>
      <c r="BH101" s="32">
        <v>16709.239400495899</v>
      </c>
      <c r="BI101" s="32">
        <v>57358.949777300601</v>
      </c>
      <c r="BJ101" s="32">
        <v>34180.202800136598</v>
      </c>
      <c r="BK101" s="32">
        <v>10124.157163983</v>
      </c>
      <c r="BL101" s="32">
        <v>24783.213893876298</v>
      </c>
      <c r="BM101" s="32">
        <v>37013.083485337098</v>
      </c>
      <c r="BN101" s="32">
        <v>113929.896356967</v>
      </c>
      <c r="BO101" s="32">
        <v>6150.1467202098702</v>
      </c>
      <c r="BP101" s="32">
        <v>19868.897109126101</v>
      </c>
      <c r="BQ101" s="32">
        <v>8578.6977488304092</v>
      </c>
      <c r="BR101" s="32">
        <v>6935.6362850744999</v>
      </c>
      <c r="BS101" s="32">
        <v>17853.3466274985</v>
      </c>
      <c r="BT101" s="32">
        <v>24765.371610175502</v>
      </c>
      <c r="BU101" s="32">
        <v>1585963.6020488599</v>
      </c>
      <c r="BV101" s="32">
        <v>304453.86381226301</v>
      </c>
      <c r="BW101" s="32">
        <v>2461.0860899195</v>
      </c>
      <c r="BX101" s="32">
        <v>12429.094042500399</v>
      </c>
      <c r="BY101" s="32">
        <v>383186.99481963</v>
      </c>
      <c r="BZ101" s="32">
        <v>529945.39208367094</v>
      </c>
      <c r="CA101" s="32">
        <v>452301.04888328299</v>
      </c>
      <c r="CB101" s="32">
        <v>108080.56395560699</v>
      </c>
      <c r="CC101" s="32">
        <v>95618.425904356394</v>
      </c>
      <c r="CD101" s="32">
        <v>40375.7341587556</v>
      </c>
      <c r="CE101" s="32">
        <v>122030.596920553</v>
      </c>
      <c r="CF101" s="32">
        <v>60855.129201355499</v>
      </c>
      <c r="CG101" s="32">
        <v>118698.873160965</v>
      </c>
      <c r="CH101" s="32">
        <v>104705.44550071401</v>
      </c>
      <c r="CI101" s="32">
        <v>1139.85447558952</v>
      </c>
      <c r="CJ101" s="32">
        <v>12266.717411961999</v>
      </c>
      <c r="CK101" s="32">
        <v>173790.30851656999</v>
      </c>
      <c r="CL101" s="32">
        <v>3477.6422968762599</v>
      </c>
      <c r="CM101" s="32">
        <v>58491.763166352997</v>
      </c>
      <c r="CN101" s="32">
        <v>3750.59488102869</v>
      </c>
      <c r="CO101" s="32">
        <v>103194.661325655</v>
      </c>
      <c r="CP101" s="32">
        <v>223293.06500599501</v>
      </c>
      <c r="CQ101" s="32">
        <v>59984.643432756697</v>
      </c>
      <c r="CR101" s="32">
        <v>35370.450147053401</v>
      </c>
      <c r="CS101" s="32">
        <v>155764.153752944</v>
      </c>
      <c r="CT101" s="32">
        <v>5141161.9942219704</v>
      </c>
      <c r="CU101" s="32">
        <v>495755.92149985</v>
      </c>
      <c r="CV101" s="32">
        <v>130489.71172745001</v>
      </c>
      <c r="CW101" s="32">
        <v>198898.36486850699</v>
      </c>
      <c r="CX101" s="32">
        <v>1279436.1058682899</v>
      </c>
      <c r="CY101" s="32">
        <v>120267.80175953799</v>
      </c>
      <c r="CZ101" s="32">
        <v>398570.56781958701</v>
      </c>
      <c r="DA101" s="32">
        <v>298546.917336924</v>
      </c>
      <c r="DB101" s="32">
        <v>691897.13149109704</v>
      </c>
      <c r="DC101" s="32">
        <v>183966.467946555</v>
      </c>
      <c r="DD101" s="32">
        <v>355119.89858781802</v>
      </c>
      <c r="DE101" s="32">
        <v>45129.911820041001</v>
      </c>
      <c r="DF101" s="32">
        <v>2373167.30200087</v>
      </c>
      <c r="DG101" s="32">
        <v>611875.16861121904</v>
      </c>
      <c r="DH101" s="32">
        <v>618503.549011408</v>
      </c>
      <c r="DI101" s="32">
        <v>463237.54450917302</v>
      </c>
      <c r="DJ101" s="32">
        <v>489798.89127296</v>
      </c>
      <c r="DK101" s="32">
        <v>106075.103114882</v>
      </c>
      <c r="DL101" s="32">
        <v>168537.152846154</v>
      </c>
      <c r="DM101" s="32">
        <v>374471.604149725</v>
      </c>
      <c r="DN101" s="32">
        <v>82759.159759217902</v>
      </c>
      <c r="DO101" s="32">
        <v>281757.300039961</v>
      </c>
      <c r="DP101" s="32">
        <v>30424.4671021375</v>
      </c>
      <c r="DQ101" s="32">
        <v>921240.94185669604</v>
      </c>
      <c r="DR101" s="32">
        <v>44082.522965656601</v>
      </c>
      <c r="DS101" s="32">
        <v>69935.808758498897</v>
      </c>
      <c r="DT101" s="32">
        <v>545077.05229599006</v>
      </c>
      <c r="DU101" s="32">
        <v>8145579.8943113498</v>
      </c>
      <c r="DV101" s="32">
        <v>4566724.5028461497</v>
      </c>
      <c r="DW101" s="32">
        <v>7724564.7985385899</v>
      </c>
      <c r="DX101" s="32">
        <v>223048.62054156599</v>
      </c>
      <c r="DY101" s="32">
        <v>369917.84383078403</v>
      </c>
      <c r="DZ101" s="32">
        <v>175398.57384145001</v>
      </c>
      <c r="EA101" s="32">
        <v>8420.1680712196994</v>
      </c>
      <c r="EB101" s="32">
        <v>46194.265279241503</v>
      </c>
      <c r="EC101" s="32">
        <v>46772.698423525697</v>
      </c>
      <c r="ED101" s="32">
        <v>97699.186369162693</v>
      </c>
      <c r="EE101" s="32">
        <v>27710.994548290899</v>
      </c>
      <c r="EF101" s="32">
        <v>19625.4632992517</v>
      </c>
      <c r="EG101" s="32">
        <v>865643.46639041905</v>
      </c>
      <c r="EH101" s="32">
        <v>1310840.32332697</v>
      </c>
      <c r="EI101" s="32">
        <v>215480.61882606</v>
      </c>
      <c r="EJ101" s="32">
        <v>173467.26053555499</v>
      </c>
      <c r="EK101" s="32">
        <v>197982.35124032901</v>
      </c>
      <c r="EL101" s="32">
        <v>73243.175536059396</v>
      </c>
      <c r="EM101" s="32">
        <v>199324.42346142299</v>
      </c>
      <c r="EN101" s="32">
        <v>15415.139685797199</v>
      </c>
      <c r="EO101" s="32">
        <v>2369.2853868546099</v>
      </c>
      <c r="EP101" s="32">
        <v>8684.4722266197296</v>
      </c>
      <c r="EQ101" s="32">
        <v>11762.544337560999</v>
      </c>
      <c r="ER101" s="32">
        <v>10050.0191601489</v>
      </c>
      <c r="ES101" s="32">
        <v>267978.86350051302</v>
      </c>
      <c r="ET101" s="32">
        <v>1111798.36273142</v>
      </c>
      <c r="EU101" s="32">
        <v>168033.116813111</v>
      </c>
      <c r="EV101" s="32">
        <v>1967617.4777019999</v>
      </c>
      <c r="EW101" s="32">
        <v>204743.56365602199</v>
      </c>
      <c r="EX101" s="32">
        <v>350478.76210320601</v>
      </c>
      <c r="EY101" s="32">
        <v>201991.197510125</v>
      </c>
      <c r="EZ101" s="32">
        <v>266261.80199802702</v>
      </c>
      <c r="FA101" s="32">
        <v>462737.287052851</v>
      </c>
      <c r="FB101" s="32">
        <v>1981463.82492018</v>
      </c>
      <c r="FC101" s="32">
        <v>170754.21915939101</v>
      </c>
      <c r="FD101" s="32">
        <v>739386.42745990795</v>
      </c>
      <c r="FE101" s="32">
        <v>4455.8291875816803</v>
      </c>
      <c r="FF101" s="32">
        <v>15922.4629203288</v>
      </c>
      <c r="FG101" s="32">
        <v>6586.8124852209303</v>
      </c>
      <c r="FH101" s="32">
        <v>7177.5071803511</v>
      </c>
      <c r="FI101" s="32">
        <v>3414.4023404524401</v>
      </c>
      <c r="FJ101" s="32">
        <v>4108.0815444262298</v>
      </c>
      <c r="FK101" s="32">
        <v>80.3177197426281</v>
      </c>
      <c r="FL101" s="32">
        <v>3232.6467035256301</v>
      </c>
      <c r="FM101" s="32">
        <v>2221.98118721431</v>
      </c>
      <c r="FN101" s="32">
        <v>807.77499223575205</v>
      </c>
      <c r="FO101" s="32">
        <v>232.351241285973</v>
      </c>
      <c r="FP101" s="32">
        <v>4903.5090332531099</v>
      </c>
      <c r="FQ101" s="32">
        <v>96984.563173764094</v>
      </c>
      <c r="FR101" s="32">
        <v>90400.433278728306</v>
      </c>
      <c r="FS101" s="32">
        <v>2559.66743551634</v>
      </c>
      <c r="FT101" s="32">
        <v>39933.343175973998</v>
      </c>
      <c r="FU101" s="32">
        <v>129345.475685564</v>
      </c>
      <c r="FV101" s="32">
        <v>322025.81923264603</v>
      </c>
      <c r="FW101" s="32">
        <v>333.50749324915199</v>
      </c>
      <c r="FX101" s="32">
        <v>53.8649116563722</v>
      </c>
      <c r="FY101" s="32">
        <v>34.861961181780103</v>
      </c>
      <c r="FZ101" s="32">
        <v>221.10448374977699</v>
      </c>
      <c r="GA101" s="32">
        <v>533.39279215336899</v>
      </c>
      <c r="GB101" s="32">
        <v>20.103209178359698</v>
      </c>
      <c r="GC101" s="32">
        <v>52.7525000326333</v>
      </c>
      <c r="GD101" s="32">
        <v>44.533469406485601</v>
      </c>
      <c r="GE101" s="32">
        <v>136.007594375477</v>
      </c>
      <c r="GF101" s="32">
        <v>106700.480107326</v>
      </c>
      <c r="GG101" s="32">
        <v>913969.75699700299</v>
      </c>
      <c r="GH101" s="32">
        <v>5479.1003012991996</v>
      </c>
      <c r="GI101" s="32">
        <v>43539.190702070497</v>
      </c>
      <c r="GJ101" s="32">
        <v>291101.36309755099</v>
      </c>
      <c r="GK101" s="32">
        <v>53126.087186934397</v>
      </c>
      <c r="GL101" s="32">
        <v>232005.03421682399</v>
      </c>
      <c r="GM101" s="32">
        <v>13266.3514532679</v>
      </c>
      <c r="GN101" s="32">
        <v>166121.732921852</v>
      </c>
      <c r="GO101" s="32">
        <v>71498.5455101673</v>
      </c>
      <c r="GP101" s="32">
        <v>100002.96001207001</v>
      </c>
      <c r="GQ101" s="32">
        <v>28075.394499490001</v>
      </c>
      <c r="GR101" s="32">
        <v>8430.7285537567896</v>
      </c>
      <c r="GS101" s="32">
        <v>38301.996184609598</v>
      </c>
      <c r="GT101" s="32">
        <v>250.72628328559799</v>
      </c>
      <c r="GU101" s="32">
        <v>71769.973950983695</v>
      </c>
      <c r="GV101" s="32">
        <v>950054.03424170299</v>
      </c>
      <c r="GW101" s="32">
        <v>16534.182433692</v>
      </c>
      <c r="GX101" s="32">
        <v>514033.44455743901</v>
      </c>
      <c r="GY101" s="32">
        <v>430921.941940922</v>
      </c>
      <c r="GZ101" s="32">
        <v>7116.9822960719202</v>
      </c>
      <c r="HA101" s="32">
        <v>838.32171986362096</v>
      </c>
      <c r="HB101" s="32">
        <v>3759.8725632025598</v>
      </c>
      <c r="HC101" s="32">
        <v>16826.995513314301</v>
      </c>
      <c r="HD101" s="32">
        <v>21636.367282270599</v>
      </c>
      <c r="HE101" s="32">
        <v>9898.0519344151398</v>
      </c>
      <c r="HF101" s="32">
        <v>353450.11223514401</v>
      </c>
      <c r="HG101" s="32">
        <v>16.711615178291598</v>
      </c>
      <c r="HH101" s="32">
        <v>74888.315063636197</v>
      </c>
      <c r="HI101" s="33">
        <f t="shared" si="27"/>
        <v>63277252.195809335</v>
      </c>
      <c r="HJ101" s="34">
        <v>402074.880811907</v>
      </c>
      <c r="HK101" s="34">
        <v>595736.68757181603</v>
      </c>
      <c r="HL101" s="33">
        <v>997811.56838372303</v>
      </c>
      <c r="HM101" s="34">
        <v>0</v>
      </c>
      <c r="HN101" s="33">
        <v>997811.56838372303</v>
      </c>
      <c r="HO101" s="34">
        <v>1142030.5874840899</v>
      </c>
      <c r="HP101" s="34">
        <v>108353.546224265</v>
      </c>
      <c r="HQ101" s="33">
        <v>1250384.1337083599</v>
      </c>
      <c r="HR101" s="34">
        <v>20171648.4797494</v>
      </c>
      <c r="HS101" s="35">
        <v>22419844.1818415</v>
      </c>
      <c r="HT101" s="34">
        <v>3257476.60769063</v>
      </c>
      <c r="HU101" s="36">
        <v>82439619.769960195</v>
      </c>
      <c r="HX101" s="32">
        <v>285992.47550422698</v>
      </c>
      <c r="HY101" s="32">
        <v>3343.73451331875</v>
      </c>
    </row>
    <row r="102" spans="1:233" x14ac:dyDescent="0.3">
      <c r="A102" s="74"/>
      <c r="B102" s="31" t="s">
        <v>102</v>
      </c>
      <c r="C102" s="21" t="s">
        <v>325</v>
      </c>
      <c r="D102" s="32">
        <v>0</v>
      </c>
      <c r="E102" s="32">
        <f t="shared" si="26"/>
        <v>0</v>
      </c>
      <c r="F102" s="32">
        <f t="shared" si="28"/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468.74641317058803</v>
      </c>
      <c r="N102" s="32">
        <v>33.2107958162863</v>
      </c>
      <c r="O102" s="32">
        <v>144223.38421323901</v>
      </c>
      <c r="P102" s="32">
        <v>1630.63373120289</v>
      </c>
      <c r="Q102" s="32">
        <v>24.0830371861449</v>
      </c>
      <c r="R102" s="32">
        <v>648.34158709806002</v>
      </c>
      <c r="S102" s="32">
        <v>0</v>
      </c>
      <c r="T102" s="32">
        <v>5583.8676776604298</v>
      </c>
      <c r="U102" s="32">
        <v>5555.5567160577903</v>
      </c>
      <c r="V102" s="32">
        <v>1077.2147593335501</v>
      </c>
      <c r="W102" s="32">
        <f t="shared" si="25"/>
        <v>49.131392599150971</v>
      </c>
      <c r="X102" s="32">
        <f t="shared" si="29"/>
        <v>4.2967944860314322</v>
      </c>
      <c r="Y102" s="32">
        <v>0</v>
      </c>
      <c r="Z102" s="32">
        <v>1023.78635357317</v>
      </c>
      <c r="AA102" s="32">
        <v>485.95637235209</v>
      </c>
      <c r="AB102" s="32">
        <v>8406.8035460754509</v>
      </c>
      <c r="AC102" s="32">
        <v>1565.0889710583001</v>
      </c>
      <c r="AD102" s="32">
        <v>4842.1573269602104</v>
      </c>
      <c r="AE102" s="32">
        <v>26204.450832775899</v>
      </c>
      <c r="AF102" s="32">
        <v>10540.2846286366</v>
      </c>
      <c r="AG102" s="32">
        <v>250189.366609761</v>
      </c>
      <c r="AH102" s="32">
        <v>438932.51446373301</v>
      </c>
      <c r="AI102" s="32">
        <v>979894.47961786098</v>
      </c>
      <c r="AJ102" s="32">
        <v>215597.98309092899</v>
      </c>
      <c r="AK102" s="32">
        <v>60.592175697443302</v>
      </c>
      <c r="AL102" s="32">
        <v>4.4429073486690598</v>
      </c>
      <c r="AM102" s="32">
        <v>0</v>
      </c>
      <c r="AN102" s="32">
        <v>0</v>
      </c>
      <c r="AO102" s="32">
        <v>0</v>
      </c>
      <c r="AP102" s="32">
        <v>20392.9600006781</v>
      </c>
      <c r="AQ102" s="32">
        <v>6616.2860236227198</v>
      </c>
      <c r="AR102" s="32">
        <v>964.03020269710805</v>
      </c>
      <c r="AS102" s="32">
        <v>410.58506786141902</v>
      </c>
      <c r="AT102" s="32">
        <v>773.98634768160196</v>
      </c>
      <c r="AU102" s="32">
        <v>0</v>
      </c>
      <c r="AV102" s="32">
        <v>31.656196214781101</v>
      </c>
      <c r="AW102" s="32">
        <v>885.43436123134904</v>
      </c>
      <c r="AX102" s="32">
        <v>0</v>
      </c>
      <c r="AY102" s="32">
        <v>326.35427464637002</v>
      </c>
      <c r="AZ102" s="32">
        <v>2208.3083662122599</v>
      </c>
      <c r="BA102" s="32">
        <v>243.68041497067799</v>
      </c>
      <c r="BB102" s="32">
        <v>0</v>
      </c>
      <c r="BC102" s="32">
        <v>1.1907486239388401</v>
      </c>
      <c r="BD102" s="32">
        <v>4708.7829346035996</v>
      </c>
      <c r="BE102" s="32">
        <v>13879.846205875299</v>
      </c>
      <c r="BF102" s="32">
        <v>16765.423278500301</v>
      </c>
      <c r="BG102" s="32">
        <v>151719.49987112201</v>
      </c>
      <c r="BH102" s="32">
        <v>107.369170234753</v>
      </c>
      <c r="BI102" s="32">
        <v>56354.921148006302</v>
      </c>
      <c r="BJ102" s="32">
        <v>1.0942186026626901</v>
      </c>
      <c r="BK102" s="32">
        <v>2243.4892713805398</v>
      </c>
      <c r="BL102" s="32">
        <v>756471.76853635604</v>
      </c>
      <c r="BM102" s="32">
        <v>34662.962590504198</v>
      </c>
      <c r="BN102" s="32">
        <v>689926.70821738604</v>
      </c>
      <c r="BO102" s="32">
        <v>282393.36908417603</v>
      </c>
      <c r="BP102" s="32">
        <v>585.51881494466602</v>
      </c>
      <c r="BQ102" s="32">
        <v>49499.916190248798</v>
      </c>
      <c r="BR102" s="32">
        <v>34180.635821313102</v>
      </c>
      <c r="BS102" s="32">
        <v>9815.1794566653207</v>
      </c>
      <c r="BT102" s="32">
        <v>19415.3298512443</v>
      </c>
      <c r="BU102" s="32">
        <v>53.371696106564599</v>
      </c>
      <c r="BV102" s="32">
        <v>3047.5974818397499</v>
      </c>
      <c r="BW102" s="32">
        <v>151.581053045929</v>
      </c>
      <c r="BX102" s="32">
        <v>133.623112257918</v>
      </c>
      <c r="BY102" s="32">
        <v>24064.929337919999</v>
      </c>
      <c r="BZ102" s="32">
        <v>99501.867133971595</v>
      </c>
      <c r="CA102" s="32">
        <v>58860.890814544196</v>
      </c>
      <c r="CB102" s="32">
        <v>29837.341120425401</v>
      </c>
      <c r="CC102" s="32">
        <v>122419.381833584</v>
      </c>
      <c r="CD102" s="32">
        <v>13167.387184688099</v>
      </c>
      <c r="CE102" s="32">
        <v>8628.0648384754295</v>
      </c>
      <c r="CF102" s="32">
        <v>9213.4171001200793</v>
      </c>
      <c r="CG102" s="32">
        <v>166625.22967258599</v>
      </c>
      <c r="CH102" s="32">
        <v>1774.62895890347</v>
      </c>
      <c r="CI102" s="32">
        <v>230.82518207509801</v>
      </c>
      <c r="CJ102" s="32">
        <v>428.864842467355</v>
      </c>
      <c r="CK102" s="32">
        <v>4060.0818789588102</v>
      </c>
      <c r="CL102" s="32">
        <v>0</v>
      </c>
      <c r="CM102" s="32">
        <v>5756.1043831732004</v>
      </c>
      <c r="CN102" s="32">
        <v>1416.51929608007</v>
      </c>
      <c r="CO102" s="32">
        <v>1781.11241684058</v>
      </c>
      <c r="CP102" s="32">
        <v>0.27579771003116799</v>
      </c>
      <c r="CQ102" s="32">
        <v>45394.584938121698</v>
      </c>
      <c r="CR102" s="32">
        <v>406.65681650601999</v>
      </c>
      <c r="CS102" s="32">
        <v>94304.269970246605</v>
      </c>
      <c r="CT102" s="32">
        <v>8959.0406249377502</v>
      </c>
      <c r="CU102" s="32">
        <v>244892.351881273</v>
      </c>
      <c r="CV102" s="32">
        <v>2980.64258274544</v>
      </c>
      <c r="CW102" s="32">
        <v>6448.6990196111201</v>
      </c>
      <c r="CX102" s="32">
        <v>370158.10368536302</v>
      </c>
      <c r="CY102" s="32">
        <v>291793.10471079702</v>
      </c>
      <c r="CZ102" s="32">
        <v>1878.7367899324299</v>
      </c>
      <c r="DA102" s="32">
        <v>19879.128248365101</v>
      </c>
      <c r="DB102" s="32">
        <v>207097.55057432799</v>
      </c>
      <c r="DC102" s="32">
        <v>178.21452331758201</v>
      </c>
      <c r="DD102" s="32">
        <v>530953.27637887897</v>
      </c>
      <c r="DE102" s="32">
        <v>751.67913165620803</v>
      </c>
      <c r="DF102" s="32">
        <v>110719.675147881</v>
      </c>
      <c r="DG102" s="32">
        <v>8576.7924963359801</v>
      </c>
      <c r="DH102" s="32">
        <v>17075.845113659201</v>
      </c>
      <c r="DI102" s="32">
        <v>297232.53720485402</v>
      </c>
      <c r="DJ102" s="32">
        <v>2675.2363307841601</v>
      </c>
      <c r="DK102" s="32">
        <v>2234.88163429203</v>
      </c>
      <c r="DL102" s="32">
        <v>27061.490343701</v>
      </c>
      <c r="DM102" s="32">
        <v>640020.64521398302</v>
      </c>
      <c r="DN102" s="32">
        <v>7876.3690860572096</v>
      </c>
      <c r="DO102" s="32">
        <v>17164.817939776702</v>
      </c>
      <c r="DP102" s="32">
        <v>6481.96045741324</v>
      </c>
      <c r="DQ102" s="32">
        <v>52350.4569047287</v>
      </c>
      <c r="DR102" s="32">
        <v>16162.6388226872</v>
      </c>
      <c r="DS102" s="32">
        <v>6167.14460134818</v>
      </c>
      <c r="DT102" s="32">
        <v>35439.942341623697</v>
      </c>
      <c r="DU102" s="32">
        <v>21802.173130592</v>
      </c>
      <c r="DV102" s="32">
        <v>207191.237703894</v>
      </c>
      <c r="DW102" s="32">
        <v>20935.652901102101</v>
      </c>
      <c r="DX102" s="32">
        <v>513927.11727528099</v>
      </c>
      <c r="DY102" s="32">
        <v>77014.787549634406</v>
      </c>
      <c r="DZ102" s="32">
        <v>2991.0438799919898</v>
      </c>
      <c r="EA102" s="32">
        <v>2749.5037331546</v>
      </c>
      <c r="EB102" s="32">
        <v>7331.4257281168602</v>
      </c>
      <c r="EC102" s="32">
        <v>9347.1287962113893</v>
      </c>
      <c r="ED102" s="32">
        <v>885.061485167108</v>
      </c>
      <c r="EE102" s="32">
        <v>13432.7331523868</v>
      </c>
      <c r="EF102" s="32">
        <v>4681.5733509504998</v>
      </c>
      <c r="EG102" s="32">
        <v>9840.9925428772494</v>
      </c>
      <c r="EH102" s="32">
        <v>145626.94831690699</v>
      </c>
      <c r="EI102" s="32">
        <v>24431.9041603443</v>
      </c>
      <c r="EJ102" s="32">
        <v>36686.623767528101</v>
      </c>
      <c r="EK102" s="32">
        <v>22926.2834828101</v>
      </c>
      <c r="EL102" s="32">
        <v>213.220636331435</v>
      </c>
      <c r="EM102" s="32">
        <v>21833.584832803899</v>
      </c>
      <c r="EN102" s="32">
        <v>0</v>
      </c>
      <c r="EO102" s="32">
        <v>99.794200179491696</v>
      </c>
      <c r="EP102" s="32">
        <v>0</v>
      </c>
      <c r="EQ102" s="32">
        <v>7.1122960505484096</v>
      </c>
      <c r="ER102" s="32">
        <v>172862.06865664999</v>
      </c>
      <c r="ES102" s="32">
        <v>0</v>
      </c>
      <c r="ET102" s="32">
        <v>180783.31937373799</v>
      </c>
      <c r="EU102" s="32">
        <v>30328.363477246199</v>
      </c>
      <c r="EV102" s="32">
        <v>36507.091865393602</v>
      </c>
      <c r="EW102" s="32">
        <v>54366.7556543272</v>
      </c>
      <c r="EX102" s="32">
        <v>86478.070713660796</v>
      </c>
      <c r="EY102" s="32">
        <v>7003.0819102262803</v>
      </c>
      <c r="EZ102" s="32">
        <v>18182.5487937662</v>
      </c>
      <c r="FA102" s="32">
        <v>95047.369905428495</v>
      </c>
      <c r="FB102" s="32">
        <v>419961.09173133603</v>
      </c>
      <c r="FC102" s="32">
        <v>15417.038640991101</v>
      </c>
      <c r="FD102" s="32">
        <v>9650.3757565608703</v>
      </c>
      <c r="FE102" s="32">
        <v>76094.695033672499</v>
      </c>
      <c r="FF102" s="32">
        <v>1161.98908616423</v>
      </c>
      <c r="FG102" s="32">
        <v>1618.9938441799</v>
      </c>
      <c r="FH102" s="32">
        <v>1610.65573379949</v>
      </c>
      <c r="FI102" s="32">
        <v>0</v>
      </c>
      <c r="FJ102" s="32">
        <v>0</v>
      </c>
      <c r="FK102" s="32">
        <v>0</v>
      </c>
      <c r="FL102" s="32">
        <v>0</v>
      </c>
      <c r="FM102" s="32">
        <v>0</v>
      </c>
      <c r="FN102" s="32">
        <v>0</v>
      </c>
      <c r="FO102" s="32">
        <v>89130.847380759398</v>
      </c>
      <c r="FP102" s="32">
        <v>1296.1231621233601</v>
      </c>
      <c r="FQ102" s="32">
        <v>41236.5371850023</v>
      </c>
      <c r="FR102" s="32">
        <v>5916.85181253873</v>
      </c>
      <c r="FS102" s="32">
        <v>0</v>
      </c>
      <c r="FT102" s="32">
        <v>0</v>
      </c>
      <c r="FU102" s="32">
        <v>0</v>
      </c>
      <c r="FV102" s="32">
        <v>0</v>
      </c>
      <c r="FW102" s="32">
        <v>30.030331437850801</v>
      </c>
      <c r="FX102" s="32">
        <v>0</v>
      </c>
      <c r="FY102" s="32">
        <v>194964.41919061</v>
      </c>
      <c r="FZ102" s="32">
        <v>506063.30470099102</v>
      </c>
      <c r="GA102" s="32">
        <v>0</v>
      </c>
      <c r="GB102" s="32">
        <v>0</v>
      </c>
      <c r="GC102" s="32">
        <v>0</v>
      </c>
      <c r="GD102" s="32">
        <v>0</v>
      </c>
      <c r="GE102" s="32">
        <v>0</v>
      </c>
      <c r="GF102" s="32">
        <v>21582.742740274902</v>
      </c>
      <c r="GG102" s="32">
        <v>1240896.7040826001</v>
      </c>
      <c r="GH102" s="32">
        <v>2991.3402279260099</v>
      </c>
      <c r="GI102" s="32">
        <v>24843.718948672202</v>
      </c>
      <c r="GJ102" s="32">
        <v>48.525513784751702</v>
      </c>
      <c r="GK102" s="32">
        <v>5225.4459207036898</v>
      </c>
      <c r="GL102" s="32">
        <v>148507.62870953701</v>
      </c>
      <c r="GM102" s="32">
        <v>7392.9404185309504</v>
      </c>
      <c r="GN102" s="32">
        <v>105023.830982078</v>
      </c>
      <c r="GO102" s="32">
        <v>45924.9635626745</v>
      </c>
      <c r="GP102" s="32">
        <v>64437.303632527903</v>
      </c>
      <c r="GQ102" s="32">
        <v>340.448812273165</v>
      </c>
      <c r="GR102" s="32">
        <v>4221.0707788762502</v>
      </c>
      <c r="GS102" s="32">
        <v>11728.712994446199</v>
      </c>
      <c r="GT102" s="32">
        <v>0</v>
      </c>
      <c r="GU102" s="32">
        <v>18716.6651111518</v>
      </c>
      <c r="GV102" s="32">
        <v>460165.96864929301</v>
      </c>
      <c r="GW102" s="32">
        <v>10348.263823764401</v>
      </c>
      <c r="GX102" s="32">
        <v>3334.8394470682001</v>
      </c>
      <c r="GY102" s="32">
        <v>0</v>
      </c>
      <c r="GZ102" s="32">
        <v>799.76921659589698</v>
      </c>
      <c r="HA102" s="32">
        <v>25.2992594672853</v>
      </c>
      <c r="HB102" s="32">
        <v>308.45708277711998</v>
      </c>
      <c r="HC102" s="32">
        <v>7760.9933634604604</v>
      </c>
      <c r="HD102" s="32">
        <v>2859.3290839296401</v>
      </c>
      <c r="HE102" s="32">
        <v>0</v>
      </c>
      <c r="HF102" s="32">
        <v>0</v>
      </c>
      <c r="HG102" s="32">
        <v>0</v>
      </c>
      <c r="HH102" s="32">
        <v>0</v>
      </c>
      <c r="HI102" s="33">
        <f t="shared" si="27"/>
        <v>13254254.718556527</v>
      </c>
      <c r="HJ102" s="34">
        <v>0</v>
      </c>
      <c r="HK102" s="34">
        <v>0</v>
      </c>
      <c r="HL102" s="33">
        <v>0</v>
      </c>
      <c r="HM102" s="34">
        <v>0</v>
      </c>
      <c r="HN102" s="33">
        <v>0</v>
      </c>
      <c r="HO102" s="34">
        <v>13103450.077499701</v>
      </c>
      <c r="HP102" s="34">
        <v>1421414.6027993299</v>
      </c>
      <c r="HQ102" s="33">
        <v>14524864.680299001</v>
      </c>
      <c r="HR102" s="34">
        <v>9357276.6295344699</v>
      </c>
      <c r="HS102" s="35">
        <v>23882141.309833501</v>
      </c>
      <c r="HT102" s="34">
        <v>417917.66013155697</v>
      </c>
      <c r="HU102" s="36">
        <v>36718478.368258402</v>
      </c>
      <c r="HX102" s="32">
        <v>0</v>
      </c>
      <c r="HY102" s="32">
        <v>53.428187085182401</v>
      </c>
    </row>
    <row r="103" spans="1:233" x14ac:dyDescent="0.3">
      <c r="A103" s="74"/>
      <c r="B103" s="31" t="s">
        <v>103</v>
      </c>
      <c r="C103" s="21" t="s">
        <v>326</v>
      </c>
      <c r="D103" s="32">
        <v>0</v>
      </c>
      <c r="E103" s="32">
        <f t="shared" si="26"/>
        <v>0</v>
      </c>
      <c r="F103" s="32">
        <f t="shared" si="28"/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7145284.9224791098</v>
      </c>
      <c r="N103" s="32">
        <v>17375.689349449902</v>
      </c>
      <c r="O103" s="32">
        <v>16340.561560775101</v>
      </c>
      <c r="P103" s="32">
        <v>215581.041855043</v>
      </c>
      <c r="Q103" s="32">
        <v>280772.850546795</v>
      </c>
      <c r="R103" s="32">
        <v>201313.89322499</v>
      </c>
      <c r="S103" s="32">
        <v>193212.64315469901</v>
      </c>
      <c r="T103" s="32">
        <v>165372.401886896</v>
      </c>
      <c r="U103" s="32">
        <v>3177.2066817313898</v>
      </c>
      <c r="V103" s="32">
        <v>3841.8596028223801</v>
      </c>
      <c r="W103" s="32">
        <f t="shared" si="25"/>
        <v>41.130584430173137</v>
      </c>
      <c r="X103" s="32">
        <f t="shared" si="29"/>
        <v>3.5970824158945627</v>
      </c>
      <c r="Y103" s="32">
        <v>1456.6241873941301</v>
      </c>
      <c r="Z103" s="32">
        <v>1605.91893277744</v>
      </c>
      <c r="AA103" s="32">
        <v>2195.2570463885399</v>
      </c>
      <c r="AB103" s="32">
        <v>670.48125054028606</v>
      </c>
      <c r="AC103" s="32">
        <v>1160.6971904443001</v>
      </c>
      <c r="AD103" s="32">
        <v>1028.5713693983801</v>
      </c>
      <c r="AE103" s="32">
        <v>798.47344264297794</v>
      </c>
      <c r="AF103" s="32">
        <v>1129.7784221392501</v>
      </c>
      <c r="AG103" s="32">
        <v>13606.378462266999</v>
      </c>
      <c r="AH103" s="32">
        <v>8557.7020506420395</v>
      </c>
      <c r="AI103" s="32">
        <v>1639.4438287693399</v>
      </c>
      <c r="AJ103" s="32">
        <v>3068.5183056465298</v>
      </c>
      <c r="AK103" s="32">
        <v>554.36138506406303</v>
      </c>
      <c r="AL103" s="32">
        <v>15547.2201013953</v>
      </c>
      <c r="AM103" s="32">
        <v>1237.5983968978401</v>
      </c>
      <c r="AN103" s="32">
        <v>525.46570261174304</v>
      </c>
      <c r="AO103" s="32">
        <v>779.08990144307199</v>
      </c>
      <c r="AP103" s="32">
        <v>30894.6018239365</v>
      </c>
      <c r="AQ103" s="32">
        <v>72755.946547664804</v>
      </c>
      <c r="AR103" s="32">
        <v>14779.020410683201</v>
      </c>
      <c r="AS103" s="32">
        <v>14203.5876242555</v>
      </c>
      <c r="AT103" s="32">
        <v>784.21854983272999</v>
      </c>
      <c r="AU103" s="32">
        <v>6397.2853818432905</v>
      </c>
      <c r="AV103" s="32">
        <v>56928.199990868699</v>
      </c>
      <c r="AW103" s="32">
        <v>13645.147811359901</v>
      </c>
      <c r="AX103" s="32">
        <v>118059.377508035</v>
      </c>
      <c r="AY103" s="32">
        <v>24965.4889478798</v>
      </c>
      <c r="AZ103" s="32">
        <v>451386.16948878398</v>
      </c>
      <c r="BA103" s="32">
        <v>316940.38864755398</v>
      </c>
      <c r="BB103" s="32">
        <v>3655.3184318521699</v>
      </c>
      <c r="BC103" s="32">
        <v>2802.2267844001699</v>
      </c>
      <c r="BD103" s="32">
        <v>7087.5186826643303</v>
      </c>
      <c r="BE103" s="32">
        <v>30658.4453305196</v>
      </c>
      <c r="BF103" s="32">
        <v>100852.326276979</v>
      </c>
      <c r="BG103" s="32">
        <v>31325.295052732501</v>
      </c>
      <c r="BH103" s="32">
        <v>57903.372032905601</v>
      </c>
      <c r="BI103" s="32">
        <v>166275.14303584001</v>
      </c>
      <c r="BJ103" s="32">
        <v>41605.739751867797</v>
      </c>
      <c r="BK103" s="32">
        <v>12847.237401422501</v>
      </c>
      <c r="BL103" s="32">
        <v>31997.2357905922</v>
      </c>
      <c r="BM103" s="32">
        <v>61417.737934195102</v>
      </c>
      <c r="BN103" s="32">
        <v>58529.839750595696</v>
      </c>
      <c r="BO103" s="32">
        <v>4359.9849951120996</v>
      </c>
      <c r="BP103" s="32">
        <v>15851.0692247552</v>
      </c>
      <c r="BQ103" s="32">
        <v>28158.964907694299</v>
      </c>
      <c r="BR103" s="32">
        <v>12391.0552214615</v>
      </c>
      <c r="BS103" s="32">
        <v>7368.3541176365097</v>
      </c>
      <c r="BT103" s="32">
        <v>12791.360343722899</v>
      </c>
      <c r="BU103" s="32">
        <v>2587.72417634263</v>
      </c>
      <c r="BV103" s="32">
        <v>12217.1999676953</v>
      </c>
      <c r="BW103" s="32">
        <v>2137.9688053596001</v>
      </c>
      <c r="BX103" s="32">
        <v>48533.5912172342</v>
      </c>
      <c r="BY103" s="32">
        <v>195372.712979951</v>
      </c>
      <c r="BZ103" s="32">
        <v>326574.328870914</v>
      </c>
      <c r="CA103" s="32">
        <v>404758.83369914599</v>
      </c>
      <c r="CB103" s="32">
        <v>296752.40516742901</v>
      </c>
      <c r="CC103" s="32">
        <v>61395.792449287299</v>
      </c>
      <c r="CD103" s="32">
        <v>48065.909622297397</v>
      </c>
      <c r="CE103" s="32">
        <v>129351.150574845</v>
      </c>
      <c r="CF103" s="32">
        <v>46632.425270873297</v>
      </c>
      <c r="CG103" s="32">
        <v>3709.99752963629</v>
      </c>
      <c r="CH103" s="32">
        <v>33350.583245363501</v>
      </c>
      <c r="CI103" s="32">
        <v>487.73970918990102</v>
      </c>
      <c r="CJ103" s="32">
        <v>22592.722281406299</v>
      </c>
      <c r="CK103" s="32">
        <v>114126.43910407599</v>
      </c>
      <c r="CL103" s="32">
        <v>12650.177372780199</v>
      </c>
      <c r="CM103" s="32">
        <v>87776.729039062193</v>
      </c>
      <c r="CN103" s="32">
        <v>20516.1601706986</v>
      </c>
      <c r="CO103" s="32">
        <v>11503.647531408</v>
      </c>
      <c r="CP103" s="32">
        <v>5858.5293566419996</v>
      </c>
      <c r="CQ103" s="32">
        <v>39551.334406549002</v>
      </c>
      <c r="CR103" s="32">
        <v>7152.4919649985704</v>
      </c>
      <c r="CS103" s="32">
        <v>2440812.5509433998</v>
      </c>
      <c r="CT103" s="32">
        <v>173269.79385581901</v>
      </c>
      <c r="CU103" s="32">
        <v>117372.897934957</v>
      </c>
      <c r="CV103" s="32">
        <v>3227764.1593430298</v>
      </c>
      <c r="CW103" s="32">
        <v>1529497.0001699701</v>
      </c>
      <c r="CX103" s="32">
        <v>942477.063475781</v>
      </c>
      <c r="CY103" s="32">
        <v>15494.5558578852</v>
      </c>
      <c r="CZ103" s="32">
        <v>22898.118894081901</v>
      </c>
      <c r="DA103" s="32">
        <v>117726.63369565801</v>
      </c>
      <c r="DB103" s="32">
        <v>136768.276952085</v>
      </c>
      <c r="DC103" s="32">
        <v>15521.34009971</v>
      </c>
      <c r="DD103" s="32">
        <v>682448.17800969898</v>
      </c>
      <c r="DE103" s="32">
        <v>5854.6493553343098</v>
      </c>
      <c r="DF103" s="32">
        <v>137693.717129558</v>
      </c>
      <c r="DG103" s="32">
        <v>30588.664887905699</v>
      </c>
      <c r="DH103" s="32">
        <v>65534.1063666673</v>
      </c>
      <c r="DI103" s="32">
        <v>77495.178227308803</v>
      </c>
      <c r="DJ103" s="32">
        <v>11783.697748165299</v>
      </c>
      <c r="DK103" s="32">
        <v>121178.45562229199</v>
      </c>
      <c r="DL103" s="32">
        <v>47284.954405914999</v>
      </c>
      <c r="DM103" s="32">
        <v>424843.12579522299</v>
      </c>
      <c r="DN103" s="32">
        <v>134443.77573335299</v>
      </c>
      <c r="DO103" s="32">
        <v>13067.0658945908</v>
      </c>
      <c r="DP103" s="32">
        <v>22771.387579564798</v>
      </c>
      <c r="DQ103" s="32">
        <v>274488.42578880797</v>
      </c>
      <c r="DR103" s="32">
        <v>50156.741120607301</v>
      </c>
      <c r="DS103" s="32">
        <v>97248.790370518604</v>
      </c>
      <c r="DT103" s="32">
        <v>105911.627425962</v>
      </c>
      <c r="DU103" s="32">
        <v>37578.7747974503</v>
      </c>
      <c r="DV103" s="32">
        <v>440262.27415188501</v>
      </c>
      <c r="DW103" s="32">
        <v>6488.8805476060497</v>
      </c>
      <c r="DX103" s="32">
        <v>57756.250805406402</v>
      </c>
      <c r="DY103" s="32">
        <v>245913.50019825899</v>
      </c>
      <c r="DZ103" s="32">
        <v>148821.43255825399</v>
      </c>
      <c r="EA103" s="32">
        <v>1513.72292933843</v>
      </c>
      <c r="EB103" s="32">
        <v>24014.193970047199</v>
      </c>
      <c r="EC103" s="32">
        <v>3826.5290681614802</v>
      </c>
      <c r="ED103" s="32">
        <v>514.38063069581005</v>
      </c>
      <c r="EE103" s="32">
        <v>2117.9435273241702</v>
      </c>
      <c r="EF103" s="32">
        <v>13911.872561632499</v>
      </c>
      <c r="EG103" s="32">
        <v>70968.077673352906</v>
      </c>
      <c r="EH103" s="32">
        <v>196282.384251396</v>
      </c>
      <c r="EI103" s="32">
        <v>191911.18587591799</v>
      </c>
      <c r="EJ103" s="32">
        <v>117724.840898152</v>
      </c>
      <c r="EK103" s="32">
        <v>71860.343679810598</v>
      </c>
      <c r="EL103" s="32">
        <v>15438.773789127999</v>
      </c>
      <c r="EM103" s="32">
        <v>58088.594988119097</v>
      </c>
      <c r="EN103" s="32">
        <v>281430.86061974801</v>
      </c>
      <c r="EO103" s="32">
        <v>185756.78507114199</v>
      </c>
      <c r="EP103" s="32">
        <v>374847.55825835199</v>
      </c>
      <c r="EQ103" s="32">
        <v>43814.371653447699</v>
      </c>
      <c r="ER103" s="32">
        <v>39097.121622254497</v>
      </c>
      <c r="ES103" s="32">
        <v>28181.899189699801</v>
      </c>
      <c r="ET103" s="32">
        <v>8702487.8669027109</v>
      </c>
      <c r="EU103" s="32">
        <v>1294248.2694051701</v>
      </c>
      <c r="EV103" s="32">
        <v>2056556.45139754</v>
      </c>
      <c r="EW103" s="32">
        <v>281237.22456641402</v>
      </c>
      <c r="EX103" s="32">
        <v>333570.32384334999</v>
      </c>
      <c r="EY103" s="32">
        <v>348274.29408775899</v>
      </c>
      <c r="EZ103" s="32">
        <v>797755.25753691106</v>
      </c>
      <c r="FA103" s="32">
        <v>1054625.0496799699</v>
      </c>
      <c r="FB103" s="32">
        <v>5459225.6033906899</v>
      </c>
      <c r="FC103" s="32">
        <v>1366171.23453931</v>
      </c>
      <c r="FD103" s="32">
        <v>1070257.9869208799</v>
      </c>
      <c r="FE103" s="32">
        <v>0</v>
      </c>
      <c r="FF103" s="32">
        <v>0</v>
      </c>
      <c r="FG103" s="32">
        <v>11574.485988406601</v>
      </c>
      <c r="FH103" s="32">
        <v>6293.1100423195003</v>
      </c>
      <c r="FI103" s="32">
        <v>0</v>
      </c>
      <c r="FJ103" s="32">
        <v>0</v>
      </c>
      <c r="FK103" s="32">
        <v>277.83954618638802</v>
      </c>
      <c r="FL103" s="32">
        <v>18653.806371036801</v>
      </c>
      <c r="FM103" s="32">
        <v>0</v>
      </c>
      <c r="FN103" s="32">
        <v>0</v>
      </c>
      <c r="FO103" s="32">
        <v>87284.990680642106</v>
      </c>
      <c r="FP103" s="32">
        <v>3104.0395320775701</v>
      </c>
      <c r="FQ103" s="32">
        <v>235069.62890339101</v>
      </c>
      <c r="FR103" s="32">
        <v>8624.2560845083008</v>
      </c>
      <c r="FS103" s="32">
        <v>0</v>
      </c>
      <c r="FT103" s="32">
        <v>25007.100108848001</v>
      </c>
      <c r="FU103" s="32">
        <v>26422.114287312699</v>
      </c>
      <c r="FV103" s="32">
        <v>0</v>
      </c>
      <c r="FW103" s="32">
        <v>49.347465524698997</v>
      </c>
      <c r="FX103" s="32">
        <v>100437.810680444</v>
      </c>
      <c r="FY103" s="32">
        <v>33854.767999412397</v>
      </c>
      <c r="FZ103" s="32">
        <v>64688.508635000697</v>
      </c>
      <c r="GA103" s="32">
        <v>4187.8850626589301</v>
      </c>
      <c r="GB103" s="32">
        <v>1563.2271920923699</v>
      </c>
      <c r="GC103" s="32">
        <v>0</v>
      </c>
      <c r="GD103" s="32">
        <v>0</v>
      </c>
      <c r="GE103" s="32">
        <v>258.325456591783</v>
      </c>
      <c r="GF103" s="32">
        <v>1239598.57532554</v>
      </c>
      <c r="GG103" s="32">
        <v>1036782.3036083099</v>
      </c>
      <c r="GH103" s="32">
        <v>101324.39008099301</v>
      </c>
      <c r="GI103" s="32">
        <v>399030.448645428</v>
      </c>
      <c r="GJ103" s="32">
        <v>4217.1181932508198</v>
      </c>
      <c r="GK103" s="32">
        <v>60487.647101952301</v>
      </c>
      <c r="GL103" s="32">
        <v>267024.615735094</v>
      </c>
      <c r="GM103" s="32">
        <v>1789578.8668531999</v>
      </c>
      <c r="GN103" s="32">
        <v>355607.33227260102</v>
      </c>
      <c r="GO103" s="32">
        <v>1301398.11041596</v>
      </c>
      <c r="GP103" s="32">
        <v>248887.85201649301</v>
      </c>
      <c r="GQ103" s="32">
        <v>33937.809722492697</v>
      </c>
      <c r="GR103" s="32">
        <v>265350.10580951202</v>
      </c>
      <c r="GS103" s="32">
        <v>150792.32558819899</v>
      </c>
      <c r="GT103" s="32">
        <v>62968.039504705703</v>
      </c>
      <c r="GU103" s="32">
        <v>219989.09463194699</v>
      </c>
      <c r="GV103" s="32">
        <v>889115.57410608197</v>
      </c>
      <c r="GW103" s="32">
        <v>423104.30332176603</v>
      </c>
      <c r="GX103" s="32">
        <v>5448.4694620261998</v>
      </c>
      <c r="GY103" s="32">
        <v>20274.225223744201</v>
      </c>
      <c r="GZ103" s="32">
        <v>5153.1872509537498</v>
      </c>
      <c r="HA103" s="32">
        <v>41.333994674137401</v>
      </c>
      <c r="HB103" s="32">
        <v>706.18514318433802</v>
      </c>
      <c r="HC103" s="32">
        <v>193571.564814816</v>
      </c>
      <c r="HD103" s="32">
        <v>6306.7026072650597</v>
      </c>
      <c r="HE103" s="32">
        <v>0</v>
      </c>
      <c r="HF103" s="32">
        <v>0</v>
      </c>
      <c r="HG103" s="32">
        <v>0</v>
      </c>
      <c r="HH103" s="32">
        <v>0</v>
      </c>
      <c r="HI103" s="33">
        <f t="shared" si="27"/>
        <v>58214128.104036227</v>
      </c>
      <c r="HJ103" s="34">
        <v>0</v>
      </c>
      <c r="HK103" s="34">
        <v>0</v>
      </c>
      <c r="HL103" s="33">
        <v>0</v>
      </c>
      <c r="HM103" s="34">
        <v>0</v>
      </c>
      <c r="HN103" s="33">
        <v>0</v>
      </c>
      <c r="HO103" s="34">
        <v>1217858.4555089001</v>
      </c>
      <c r="HP103" s="34">
        <v>5277931.6780295698</v>
      </c>
      <c r="HQ103" s="33">
        <v>6495790.1335384697</v>
      </c>
      <c r="HR103" s="34">
        <v>6529554.9571906701</v>
      </c>
      <c r="HS103" s="35">
        <v>13025345.090729101</v>
      </c>
      <c r="HT103" s="34">
        <v>614312.21580071398</v>
      </c>
      <c r="HU103" s="36">
        <v>70625160.978964597</v>
      </c>
      <c r="HX103" s="32">
        <v>0</v>
      </c>
      <c r="HY103" s="32">
        <v>44.727666846067699</v>
      </c>
    </row>
    <row r="104" spans="1:233" x14ac:dyDescent="0.3">
      <c r="A104" s="74"/>
      <c r="B104" s="31" t="s">
        <v>104</v>
      </c>
      <c r="C104" s="21" t="s">
        <v>327</v>
      </c>
      <c r="D104" s="32">
        <v>204365.74416454701</v>
      </c>
      <c r="E104" s="32">
        <f t="shared" si="26"/>
        <v>306286.80290244019</v>
      </c>
      <c r="F104" s="32">
        <f t="shared" si="28"/>
        <v>4621.1197998538173</v>
      </c>
      <c r="G104" s="32">
        <v>103254.54927814601</v>
      </c>
      <c r="H104" s="32">
        <v>9523.2340688967506</v>
      </c>
      <c r="I104" s="32">
        <v>88538.912801277402</v>
      </c>
      <c r="J104" s="32">
        <v>23764.0702580297</v>
      </c>
      <c r="K104" s="32">
        <v>94567.342730447301</v>
      </c>
      <c r="L104" s="32">
        <v>0</v>
      </c>
      <c r="M104" s="32">
        <v>26877.415046902399</v>
      </c>
      <c r="N104" s="32">
        <v>343.46300544300499</v>
      </c>
      <c r="O104" s="32">
        <v>39.505372759797197</v>
      </c>
      <c r="P104" s="32">
        <v>7.2269224510277397</v>
      </c>
      <c r="Q104" s="32">
        <v>296.02175518489003</v>
      </c>
      <c r="R104" s="32">
        <v>0</v>
      </c>
      <c r="S104" s="32">
        <v>8.5295671457302404</v>
      </c>
      <c r="T104" s="32">
        <v>55.789666274330003</v>
      </c>
      <c r="U104" s="32">
        <v>0</v>
      </c>
      <c r="V104" s="32">
        <v>7565.3712062116301</v>
      </c>
      <c r="W104" s="32">
        <f t="shared" si="25"/>
        <v>216.92437075091215</v>
      </c>
      <c r="X104" s="32">
        <f t="shared" si="29"/>
        <v>18.971158577427836</v>
      </c>
      <c r="Y104" s="32">
        <v>130.853984726075</v>
      </c>
      <c r="Z104" s="32">
        <v>123.75871011471099</v>
      </c>
      <c r="AA104" s="32">
        <v>2377.0549896418102</v>
      </c>
      <c r="AB104" s="32">
        <v>6985.6172151190904</v>
      </c>
      <c r="AC104" s="32">
        <v>97.689159366860295</v>
      </c>
      <c r="AD104" s="32">
        <v>10892.00103571</v>
      </c>
      <c r="AE104" s="32">
        <v>6687.5009485378796</v>
      </c>
      <c r="AF104" s="32">
        <v>189.03973756446601</v>
      </c>
      <c r="AG104" s="32">
        <v>52817.415076728401</v>
      </c>
      <c r="AH104" s="32">
        <v>135343.52655970099</v>
      </c>
      <c r="AI104" s="32">
        <v>94853.795945999897</v>
      </c>
      <c r="AJ104" s="32">
        <v>48.6405170410465</v>
      </c>
      <c r="AK104" s="32">
        <v>75588.1143060451</v>
      </c>
      <c r="AL104" s="32">
        <v>6003.2814411599602</v>
      </c>
      <c r="AM104" s="32">
        <v>0</v>
      </c>
      <c r="AN104" s="32">
        <v>35.614972774239099</v>
      </c>
      <c r="AO104" s="32">
        <v>0</v>
      </c>
      <c r="AP104" s="32">
        <v>147.188249315625</v>
      </c>
      <c r="AQ104" s="32">
        <v>3316.6463912338199</v>
      </c>
      <c r="AR104" s="32">
        <v>18801.138547938499</v>
      </c>
      <c r="AS104" s="32">
        <v>63820.238337466297</v>
      </c>
      <c r="AT104" s="32">
        <v>21497.7844765956</v>
      </c>
      <c r="AU104" s="32">
        <v>11565.387242222399</v>
      </c>
      <c r="AV104" s="32">
        <v>79490.506619634994</v>
      </c>
      <c r="AW104" s="32">
        <v>78477.683584107101</v>
      </c>
      <c r="AX104" s="32">
        <v>7362.3011970834204</v>
      </c>
      <c r="AY104" s="32">
        <v>33.670592694629498</v>
      </c>
      <c r="AZ104" s="32">
        <v>10327.4827850154</v>
      </c>
      <c r="BA104" s="32">
        <v>127982.252506922</v>
      </c>
      <c r="BB104" s="32">
        <v>1486.3178401497401</v>
      </c>
      <c r="BC104" s="32">
        <v>31994.4965826035</v>
      </c>
      <c r="BD104" s="32">
        <v>122284.208307352</v>
      </c>
      <c r="BE104" s="32">
        <v>62978.422453876898</v>
      </c>
      <c r="BF104" s="32">
        <v>101246.168892257</v>
      </c>
      <c r="BG104" s="32">
        <v>13575.850613200801</v>
      </c>
      <c r="BH104" s="32">
        <v>1929.86723129293</v>
      </c>
      <c r="BI104" s="32">
        <v>36344.5709803481</v>
      </c>
      <c r="BJ104" s="32">
        <v>4.0988604721217499</v>
      </c>
      <c r="BK104" s="32">
        <v>1118.8767559461301</v>
      </c>
      <c r="BL104" s="32">
        <v>439.23615791995098</v>
      </c>
      <c r="BM104" s="32">
        <v>427.37976726788497</v>
      </c>
      <c r="BN104" s="32">
        <v>338.99024200173801</v>
      </c>
      <c r="BO104" s="32">
        <v>7627.7061105511202</v>
      </c>
      <c r="BP104" s="32">
        <v>362.44340860688197</v>
      </c>
      <c r="BQ104" s="32">
        <v>9147.5343151313009</v>
      </c>
      <c r="BR104" s="32">
        <v>7145.0469040265198</v>
      </c>
      <c r="BS104" s="32">
        <v>20558.3225525731</v>
      </c>
      <c r="BT104" s="32">
        <v>4799.6323511959899</v>
      </c>
      <c r="BU104" s="32">
        <v>0</v>
      </c>
      <c r="BV104" s="32">
        <v>58832.428019793297</v>
      </c>
      <c r="BW104" s="32">
        <v>87543.360933907403</v>
      </c>
      <c r="BX104" s="32">
        <v>124424.932379146</v>
      </c>
      <c r="BY104" s="32">
        <v>26552.890364176201</v>
      </c>
      <c r="BZ104" s="32">
        <v>1177.8989556034201</v>
      </c>
      <c r="CA104" s="32">
        <v>1897.1462674120901</v>
      </c>
      <c r="CB104" s="32">
        <v>12342.829236301701</v>
      </c>
      <c r="CC104" s="32">
        <v>10108.983144579201</v>
      </c>
      <c r="CD104" s="32">
        <v>44675.493307658202</v>
      </c>
      <c r="CE104" s="32">
        <v>94224.173772741706</v>
      </c>
      <c r="CF104" s="32">
        <v>21094.2606145725</v>
      </c>
      <c r="CG104" s="32">
        <v>105327.548629268</v>
      </c>
      <c r="CH104" s="32">
        <v>4014.4703131926399</v>
      </c>
      <c r="CI104" s="32">
        <v>3.89901460613516</v>
      </c>
      <c r="CJ104" s="32">
        <v>26.6794400412453</v>
      </c>
      <c r="CK104" s="32">
        <v>666.74728278299403</v>
      </c>
      <c r="CL104" s="32">
        <v>0</v>
      </c>
      <c r="CM104" s="32">
        <v>3088.9256698826998</v>
      </c>
      <c r="CN104" s="32">
        <v>237.93049577224301</v>
      </c>
      <c r="CO104" s="32">
        <v>272.125568929633</v>
      </c>
      <c r="CP104" s="32">
        <v>25.325654111099499</v>
      </c>
      <c r="CQ104" s="32">
        <v>273.40497773726401</v>
      </c>
      <c r="CR104" s="32">
        <v>46.074661311002998</v>
      </c>
      <c r="CS104" s="32">
        <v>13634.4832775045</v>
      </c>
      <c r="CT104" s="32">
        <v>15069.345551595899</v>
      </c>
      <c r="CU104" s="32">
        <v>5811.2559180022999</v>
      </c>
      <c r="CV104" s="32">
        <v>6415.2698766153298</v>
      </c>
      <c r="CW104" s="32">
        <v>431054.96126897301</v>
      </c>
      <c r="CX104" s="32">
        <v>381192.738234772</v>
      </c>
      <c r="CY104" s="32">
        <v>1060.64729348068</v>
      </c>
      <c r="CZ104" s="32">
        <v>6288.1551421829499</v>
      </c>
      <c r="DA104" s="32">
        <v>3870.8903424905402</v>
      </c>
      <c r="DB104" s="32">
        <v>34148.114841524999</v>
      </c>
      <c r="DC104" s="32">
        <v>0</v>
      </c>
      <c r="DD104" s="32">
        <v>95393.847817884598</v>
      </c>
      <c r="DE104" s="32">
        <v>1701.6891505767601</v>
      </c>
      <c r="DF104" s="32">
        <v>43246.185464987298</v>
      </c>
      <c r="DG104" s="32">
        <v>86122.059448574</v>
      </c>
      <c r="DH104" s="32">
        <v>4368.7454138212897</v>
      </c>
      <c r="DI104" s="32">
        <v>13957.159232391399</v>
      </c>
      <c r="DJ104" s="32">
        <v>807.88903257088202</v>
      </c>
      <c r="DK104" s="32">
        <v>4714.9089171121004</v>
      </c>
      <c r="DL104" s="32">
        <v>49132.429907139602</v>
      </c>
      <c r="DM104" s="32">
        <v>151963.53109278201</v>
      </c>
      <c r="DN104" s="32">
        <v>1841.1281597900499</v>
      </c>
      <c r="DO104" s="32">
        <v>76046.869499887704</v>
      </c>
      <c r="DP104" s="32">
        <v>3091.51034617607</v>
      </c>
      <c r="DQ104" s="32">
        <v>30856.610452883899</v>
      </c>
      <c r="DR104" s="32">
        <v>1569.49572699798</v>
      </c>
      <c r="DS104" s="32">
        <v>4797.8383501327598</v>
      </c>
      <c r="DT104" s="32">
        <v>5041.81489255012</v>
      </c>
      <c r="DU104" s="32">
        <v>1522.5349845333201</v>
      </c>
      <c r="DV104" s="32">
        <v>293502.07461699197</v>
      </c>
      <c r="DW104" s="32">
        <v>2337.34676228433</v>
      </c>
      <c r="DX104" s="32">
        <v>7753.8199838725104</v>
      </c>
      <c r="DY104" s="32">
        <v>613096.29385296803</v>
      </c>
      <c r="DZ104" s="32">
        <v>29503.012187042601</v>
      </c>
      <c r="EA104" s="32">
        <v>88.394283359003197</v>
      </c>
      <c r="EB104" s="32">
        <v>1127.5694229066401</v>
      </c>
      <c r="EC104" s="32">
        <v>1107.6704464116999</v>
      </c>
      <c r="ED104" s="32">
        <v>2605.87054025515</v>
      </c>
      <c r="EE104" s="32">
        <v>2019.5345068373799</v>
      </c>
      <c r="EF104" s="32">
        <v>3128.6217495064898</v>
      </c>
      <c r="EG104" s="32">
        <v>8809.9308476063707</v>
      </c>
      <c r="EH104" s="32">
        <v>197632.41164398601</v>
      </c>
      <c r="EI104" s="32">
        <v>14256.5695897655</v>
      </c>
      <c r="EJ104" s="32">
        <v>15900.7620175506</v>
      </c>
      <c r="EK104" s="32">
        <v>256606.66526682599</v>
      </c>
      <c r="EL104" s="32">
        <v>5672.14701655105</v>
      </c>
      <c r="EM104" s="32">
        <v>1716.8853436071799</v>
      </c>
      <c r="EN104" s="32">
        <v>9.8547094736460394</v>
      </c>
      <c r="EO104" s="32">
        <v>8.9341021503639109</v>
      </c>
      <c r="EP104" s="32">
        <v>1.44817188420075</v>
      </c>
      <c r="EQ104" s="32">
        <v>5.5702450495876397</v>
      </c>
      <c r="ER104" s="32">
        <v>0</v>
      </c>
      <c r="ES104" s="32">
        <v>24.38405134588</v>
      </c>
      <c r="ET104" s="32">
        <v>40872.816161198098</v>
      </c>
      <c r="EU104" s="32">
        <v>135373.66532199801</v>
      </c>
      <c r="EV104" s="32">
        <v>65597.141243223799</v>
      </c>
      <c r="EW104" s="32">
        <v>1493.5596805150601</v>
      </c>
      <c r="EX104" s="32">
        <v>2092.4718648256799</v>
      </c>
      <c r="EY104" s="32">
        <v>29522.286582642999</v>
      </c>
      <c r="EZ104" s="32">
        <v>6369.2466629246701</v>
      </c>
      <c r="FA104" s="32">
        <v>32408.167891214202</v>
      </c>
      <c r="FB104" s="32">
        <v>48109.548817079201</v>
      </c>
      <c r="FC104" s="32">
        <v>101926.41863678</v>
      </c>
      <c r="FD104" s="32">
        <v>27733.327836478598</v>
      </c>
      <c r="FE104" s="32">
        <v>0</v>
      </c>
      <c r="FF104" s="32">
        <v>0</v>
      </c>
      <c r="FG104" s="32">
        <v>1450.1487955206701</v>
      </c>
      <c r="FH104" s="32">
        <v>605.73362983615903</v>
      </c>
      <c r="FI104" s="32">
        <v>0</v>
      </c>
      <c r="FJ104" s="32">
        <v>0</v>
      </c>
      <c r="FK104" s="32">
        <v>0</v>
      </c>
      <c r="FL104" s="32">
        <v>0</v>
      </c>
      <c r="FM104" s="32">
        <v>0</v>
      </c>
      <c r="FN104" s="32">
        <v>0</v>
      </c>
      <c r="FO104" s="32">
        <v>0</v>
      </c>
      <c r="FP104" s="32">
        <v>0</v>
      </c>
      <c r="FQ104" s="32">
        <v>0</v>
      </c>
      <c r="FR104" s="32">
        <v>0</v>
      </c>
      <c r="FS104" s="32">
        <v>0</v>
      </c>
      <c r="FT104" s="32">
        <v>202633.99168736301</v>
      </c>
      <c r="FU104" s="32">
        <v>931405.97281745402</v>
      </c>
      <c r="FV104" s="32">
        <v>0</v>
      </c>
      <c r="FW104" s="32">
        <v>0</v>
      </c>
      <c r="FX104" s="32">
        <v>0</v>
      </c>
      <c r="FY104" s="32">
        <v>14201.580707278001</v>
      </c>
      <c r="FZ104" s="32">
        <v>479550.70525664999</v>
      </c>
      <c r="GA104" s="32">
        <v>0</v>
      </c>
      <c r="GB104" s="32">
        <v>0</v>
      </c>
      <c r="GC104" s="32">
        <v>0</v>
      </c>
      <c r="GD104" s="32">
        <v>0</v>
      </c>
      <c r="GE104" s="32">
        <v>0</v>
      </c>
      <c r="GF104" s="32">
        <v>0</v>
      </c>
      <c r="GG104" s="32">
        <v>0</v>
      </c>
      <c r="GH104" s="32">
        <v>0</v>
      </c>
      <c r="GI104" s="32">
        <v>0</v>
      </c>
      <c r="GJ104" s="32">
        <v>371.05197804011601</v>
      </c>
      <c r="GK104" s="32">
        <v>0</v>
      </c>
      <c r="GL104" s="32">
        <v>0</v>
      </c>
      <c r="GM104" s="32">
        <v>0</v>
      </c>
      <c r="GN104" s="32">
        <v>0</v>
      </c>
      <c r="GO104" s="32">
        <v>0</v>
      </c>
      <c r="GP104" s="32">
        <v>0</v>
      </c>
      <c r="GQ104" s="32">
        <v>0</v>
      </c>
      <c r="GR104" s="32">
        <v>0</v>
      </c>
      <c r="GS104" s="32">
        <v>0</v>
      </c>
      <c r="GT104" s="32">
        <v>0</v>
      </c>
      <c r="GU104" s="32">
        <v>924120.67310405802</v>
      </c>
      <c r="GV104" s="32">
        <v>255571.56330930599</v>
      </c>
      <c r="GW104" s="32">
        <v>1405298.52127804</v>
      </c>
      <c r="GX104" s="32">
        <v>0</v>
      </c>
      <c r="GY104" s="32">
        <v>8504.7412731941295</v>
      </c>
      <c r="GZ104" s="32">
        <v>0</v>
      </c>
      <c r="HA104" s="32">
        <v>0</v>
      </c>
      <c r="HB104" s="32">
        <v>0</v>
      </c>
      <c r="HC104" s="32">
        <v>0</v>
      </c>
      <c r="HD104" s="32">
        <v>0</v>
      </c>
      <c r="HE104" s="32">
        <v>0</v>
      </c>
      <c r="HF104" s="32">
        <v>0</v>
      </c>
      <c r="HG104" s="32">
        <v>0</v>
      </c>
      <c r="HH104" s="32">
        <v>0</v>
      </c>
      <c r="HI104" s="33">
        <f t="shared" si="27"/>
        <v>10352865.093767893</v>
      </c>
      <c r="HJ104" s="34">
        <v>1120521.8514091901</v>
      </c>
      <c r="HK104" s="34">
        <v>4587347.87658164</v>
      </c>
      <c r="HL104" s="33">
        <v>5707869.7279908303</v>
      </c>
      <c r="HM104" s="34">
        <v>0</v>
      </c>
      <c r="HN104" s="33">
        <v>5707869.7279908303</v>
      </c>
      <c r="HO104" s="34">
        <v>0</v>
      </c>
      <c r="HP104" s="34">
        <v>1493076.27476005</v>
      </c>
      <c r="HQ104" s="33">
        <v>1493076.27476005</v>
      </c>
      <c r="HR104" s="34">
        <v>15734407.5812061</v>
      </c>
      <c r="HS104" s="35">
        <v>22935353.583956901</v>
      </c>
      <c r="HT104" s="34">
        <v>533932.77885562403</v>
      </c>
      <c r="HU104" s="36">
        <v>32754285.898869202</v>
      </c>
      <c r="HX104" s="32">
        <v>310907.92270229402</v>
      </c>
      <c r="HY104" s="32">
        <v>235.89552932833999</v>
      </c>
    </row>
    <row r="105" spans="1:233" x14ac:dyDescent="0.3">
      <c r="A105" s="74"/>
      <c r="B105" s="31" t="s">
        <v>105</v>
      </c>
      <c r="C105" s="21" t="s">
        <v>328</v>
      </c>
      <c r="D105" s="32">
        <v>0</v>
      </c>
      <c r="E105" s="32">
        <f t="shared" si="26"/>
        <v>0</v>
      </c>
      <c r="F105" s="32">
        <f t="shared" si="28"/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547280.10666303302</v>
      </c>
      <c r="N105" s="32">
        <v>802.097736932619</v>
      </c>
      <c r="O105" s="32">
        <v>231.087766269307</v>
      </c>
      <c r="P105" s="32">
        <v>38488.652102008899</v>
      </c>
      <c r="Q105" s="32">
        <v>56420.781846589103</v>
      </c>
      <c r="R105" s="32">
        <v>103053.67227389599</v>
      </c>
      <c r="S105" s="32">
        <v>2806.1967848643499</v>
      </c>
      <c r="T105" s="32">
        <v>185889.59180396001</v>
      </c>
      <c r="U105" s="32">
        <v>1474.34169111647</v>
      </c>
      <c r="V105" s="32">
        <v>8592.7670400069601</v>
      </c>
      <c r="W105" s="32">
        <f t="shared" si="25"/>
        <v>21345.011345133804</v>
      </c>
      <c r="X105" s="32">
        <f t="shared" si="29"/>
        <v>1866.7316800955934</v>
      </c>
      <c r="Y105" s="32">
        <v>84.083667893732496</v>
      </c>
      <c r="Z105" s="32">
        <v>2847.6331020138</v>
      </c>
      <c r="AA105" s="32">
        <v>171.51932506866601</v>
      </c>
      <c r="AB105" s="32">
        <v>6.0147329458706604</v>
      </c>
      <c r="AC105" s="32">
        <v>905.58719060226304</v>
      </c>
      <c r="AD105" s="32">
        <v>1535.6952826409399</v>
      </c>
      <c r="AE105" s="32">
        <v>2.14404152415268</v>
      </c>
      <c r="AF105" s="32">
        <v>266.22495088577102</v>
      </c>
      <c r="AG105" s="32">
        <v>13340.069830902199</v>
      </c>
      <c r="AH105" s="32">
        <v>2298.9640105756998</v>
      </c>
      <c r="AI105" s="32">
        <v>29602.9442165406</v>
      </c>
      <c r="AJ105" s="32">
        <v>8553.0110763668308</v>
      </c>
      <c r="AK105" s="32">
        <v>43879.691255151301</v>
      </c>
      <c r="AL105" s="32">
        <v>154480.80690644399</v>
      </c>
      <c r="AM105" s="32">
        <v>5360.4594064926296</v>
      </c>
      <c r="AN105" s="32">
        <v>0</v>
      </c>
      <c r="AO105" s="32">
        <v>0</v>
      </c>
      <c r="AP105" s="32">
        <v>1847.7989440982001</v>
      </c>
      <c r="AQ105" s="32">
        <v>6709.2014044834696</v>
      </c>
      <c r="AR105" s="32">
        <v>257910.85613272799</v>
      </c>
      <c r="AS105" s="32">
        <v>1016.58302370429</v>
      </c>
      <c r="AT105" s="32">
        <v>1942.40873570854</v>
      </c>
      <c r="AU105" s="32">
        <v>17855.047746717199</v>
      </c>
      <c r="AV105" s="32">
        <v>357113.706341638</v>
      </c>
      <c r="AW105" s="32">
        <v>47483.816805116803</v>
      </c>
      <c r="AX105" s="32">
        <v>3658.9191792296201</v>
      </c>
      <c r="AY105" s="32">
        <v>427.90634349265599</v>
      </c>
      <c r="AZ105" s="32">
        <v>116768.90282481701</v>
      </c>
      <c r="BA105" s="32">
        <v>999193.99527235702</v>
      </c>
      <c r="BB105" s="32">
        <v>9307.8875692894708</v>
      </c>
      <c r="BC105" s="32">
        <v>13812.817949567099</v>
      </c>
      <c r="BD105" s="32">
        <v>75933.953472888898</v>
      </c>
      <c r="BE105" s="32">
        <v>322172.75892743102</v>
      </c>
      <c r="BF105" s="32">
        <v>673151.71081215702</v>
      </c>
      <c r="BG105" s="32">
        <v>10064.445775771201</v>
      </c>
      <c r="BH105" s="32">
        <v>1726.67653835228</v>
      </c>
      <c r="BI105" s="32">
        <v>70139.303502230599</v>
      </c>
      <c r="BJ105" s="32">
        <v>545.06021903362398</v>
      </c>
      <c r="BK105" s="32">
        <v>339.23381798173898</v>
      </c>
      <c r="BL105" s="32">
        <v>38968.641197865902</v>
      </c>
      <c r="BM105" s="32">
        <v>54379.204521891501</v>
      </c>
      <c r="BN105" s="32">
        <v>77864.932366620502</v>
      </c>
      <c r="BO105" s="32">
        <v>8576.3717715389394</v>
      </c>
      <c r="BP105" s="32">
        <v>10350.5559269675</v>
      </c>
      <c r="BQ105" s="32">
        <v>352.787582136472</v>
      </c>
      <c r="BR105" s="32">
        <v>1885.84608299713</v>
      </c>
      <c r="BS105" s="32">
        <v>257656.388057848</v>
      </c>
      <c r="BT105" s="32">
        <v>7159.3178290097403</v>
      </c>
      <c r="BU105" s="32">
        <v>41093.0778482241</v>
      </c>
      <c r="BV105" s="32">
        <v>355793.40907578898</v>
      </c>
      <c r="BW105" s="32">
        <v>5204.2909463668202</v>
      </c>
      <c r="BX105" s="32">
        <v>32177.815604920499</v>
      </c>
      <c r="BY105" s="32">
        <v>798510.27760304499</v>
      </c>
      <c r="BZ105" s="32">
        <v>486308.136645419</v>
      </c>
      <c r="CA105" s="32">
        <v>384743.82285583002</v>
      </c>
      <c r="CB105" s="32">
        <v>138447.157829081</v>
      </c>
      <c r="CC105" s="32">
        <v>78007.397885579107</v>
      </c>
      <c r="CD105" s="32">
        <v>222517.563755018</v>
      </c>
      <c r="CE105" s="32">
        <v>16926.007754988401</v>
      </c>
      <c r="CF105" s="32">
        <v>68422.150965463195</v>
      </c>
      <c r="CG105" s="32">
        <v>281048.444195038</v>
      </c>
      <c r="CH105" s="32">
        <v>55772.039644465403</v>
      </c>
      <c r="CI105" s="32">
        <v>5287.07440749127</v>
      </c>
      <c r="CJ105" s="32">
        <v>4302.06762173469</v>
      </c>
      <c r="CK105" s="32">
        <v>565487.42686780205</v>
      </c>
      <c r="CL105" s="32">
        <v>30499.396270358098</v>
      </c>
      <c r="CM105" s="32">
        <v>686869.848273454</v>
      </c>
      <c r="CN105" s="32">
        <v>47839.421159927297</v>
      </c>
      <c r="CO105" s="32">
        <v>391409.15880983899</v>
      </c>
      <c r="CP105" s="32">
        <v>12307.5280230643</v>
      </c>
      <c r="CQ105" s="32">
        <v>262785.17050406599</v>
      </c>
      <c r="CR105" s="32">
        <v>25080.885231627501</v>
      </c>
      <c r="CS105" s="32">
        <v>11753861.957996</v>
      </c>
      <c r="CT105" s="32">
        <v>2204089.27285669</v>
      </c>
      <c r="CU105" s="32">
        <v>1867818.08944793</v>
      </c>
      <c r="CV105" s="32">
        <v>3791118.0760611799</v>
      </c>
      <c r="CW105" s="32">
        <v>1787771.5900962399</v>
      </c>
      <c r="CX105" s="32">
        <v>30023394.1465909</v>
      </c>
      <c r="CY105" s="32">
        <v>1708355.88137629</v>
      </c>
      <c r="CZ105" s="32">
        <v>2566500.1644178699</v>
      </c>
      <c r="DA105" s="32">
        <v>770134.59402530396</v>
      </c>
      <c r="DB105" s="32">
        <v>5869042.5912626497</v>
      </c>
      <c r="DC105" s="32">
        <v>3232196.3852112601</v>
      </c>
      <c r="DD105" s="32">
        <v>2354332.20027901</v>
      </c>
      <c r="DE105" s="32">
        <v>664904.11418749497</v>
      </c>
      <c r="DF105" s="32">
        <v>7247775.1203052104</v>
      </c>
      <c r="DG105" s="32">
        <v>2485841.4814043902</v>
      </c>
      <c r="DH105" s="32">
        <v>2850867.7479946902</v>
      </c>
      <c r="DI105" s="32">
        <v>3325548.0505943601</v>
      </c>
      <c r="DJ105" s="32">
        <v>2482898.0497626299</v>
      </c>
      <c r="DK105" s="32">
        <v>664650.69187572005</v>
      </c>
      <c r="DL105" s="32">
        <v>1816204.79463803</v>
      </c>
      <c r="DM105" s="32">
        <v>3672581.9482318498</v>
      </c>
      <c r="DN105" s="32">
        <v>984873.50096675195</v>
      </c>
      <c r="DO105" s="32">
        <v>152129.62731871699</v>
      </c>
      <c r="DP105" s="32">
        <v>1946760.4555927599</v>
      </c>
      <c r="DQ105" s="32">
        <v>11919447.8205304</v>
      </c>
      <c r="DR105" s="32">
        <v>814291.82369230897</v>
      </c>
      <c r="DS105" s="32">
        <v>733272.23726126598</v>
      </c>
      <c r="DT105" s="32">
        <v>2674623.43278145</v>
      </c>
      <c r="DU105" s="32">
        <v>2600434.7911322801</v>
      </c>
      <c r="DV105" s="32">
        <v>10042619.206379799</v>
      </c>
      <c r="DW105" s="32">
        <v>346382.83925145603</v>
      </c>
      <c r="DX105" s="32">
        <v>1457973.7986659701</v>
      </c>
      <c r="DY105" s="32">
        <v>7065611.1135475896</v>
      </c>
      <c r="DZ105" s="32">
        <v>583289.58589498606</v>
      </c>
      <c r="EA105" s="32">
        <v>130919.572243198</v>
      </c>
      <c r="EB105" s="32">
        <v>683715.11438796495</v>
      </c>
      <c r="EC105" s="32">
        <v>418363.91637549998</v>
      </c>
      <c r="ED105" s="32">
        <v>182221.30522341401</v>
      </c>
      <c r="EE105" s="32">
        <v>160844.05538937001</v>
      </c>
      <c r="EF105" s="32">
        <v>266271.10210108798</v>
      </c>
      <c r="EG105" s="32">
        <v>892355.31808933895</v>
      </c>
      <c r="EH105" s="32">
        <v>1602157.5765290901</v>
      </c>
      <c r="EI105" s="32">
        <v>851265.46284126199</v>
      </c>
      <c r="EJ105" s="32">
        <v>2152230.4963845699</v>
      </c>
      <c r="EK105" s="32">
        <v>240409.249181572</v>
      </c>
      <c r="EL105" s="32">
        <v>9555.7621285265705</v>
      </c>
      <c r="EM105" s="32">
        <v>494850.238952671</v>
      </c>
      <c r="EN105" s="32">
        <v>5692.0073403025999</v>
      </c>
      <c r="EO105" s="32">
        <v>2534.4293041332899</v>
      </c>
      <c r="EP105" s="32">
        <v>10.6116886045193</v>
      </c>
      <c r="EQ105" s="32">
        <v>1240.24230819166</v>
      </c>
      <c r="ER105" s="32">
        <v>60.127260658447803</v>
      </c>
      <c r="ES105" s="32">
        <v>13455.775146840901</v>
      </c>
      <c r="ET105" s="32">
        <v>3690628.7079459</v>
      </c>
      <c r="EU105" s="32">
        <v>1127091.50787234</v>
      </c>
      <c r="EV105" s="32">
        <v>1797426.36022243</v>
      </c>
      <c r="EW105" s="32">
        <v>656687.06315925298</v>
      </c>
      <c r="EX105" s="32">
        <v>112796.11510686501</v>
      </c>
      <c r="EY105" s="32">
        <v>456864.11974024097</v>
      </c>
      <c r="EZ105" s="32">
        <v>206295.95146489399</v>
      </c>
      <c r="FA105" s="32">
        <v>691203.56744399597</v>
      </c>
      <c r="FB105" s="32">
        <v>2986337.01253027</v>
      </c>
      <c r="FC105" s="32">
        <v>861832.19293995504</v>
      </c>
      <c r="FD105" s="32">
        <v>1947220.0883019499</v>
      </c>
      <c r="FE105" s="32">
        <v>0</v>
      </c>
      <c r="FF105" s="32">
        <v>0</v>
      </c>
      <c r="FG105" s="32">
        <v>3233.8230456205902</v>
      </c>
      <c r="FH105" s="32">
        <v>4904.4215786001096</v>
      </c>
      <c r="FI105" s="32">
        <v>0</v>
      </c>
      <c r="FJ105" s="32">
        <v>0</v>
      </c>
      <c r="FK105" s="32">
        <v>161.71230054088099</v>
      </c>
      <c r="FL105" s="32">
        <v>13132.483892341799</v>
      </c>
      <c r="FM105" s="32">
        <v>0</v>
      </c>
      <c r="FN105" s="32">
        <v>0</v>
      </c>
      <c r="FO105" s="32">
        <v>844.912710415324</v>
      </c>
      <c r="FP105" s="32">
        <v>3487.15393546923</v>
      </c>
      <c r="FQ105" s="32">
        <v>28701.8307106951</v>
      </c>
      <c r="FR105" s="32">
        <v>12898.044369180399</v>
      </c>
      <c r="FS105" s="32">
        <v>0</v>
      </c>
      <c r="FT105" s="32">
        <v>31319.399447013398</v>
      </c>
      <c r="FU105" s="32">
        <v>58025.9210444606</v>
      </c>
      <c r="FV105" s="32">
        <v>0</v>
      </c>
      <c r="FW105" s="32">
        <v>73.469451914804296</v>
      </c>
      <c r="FX105" s="32">
        <v>0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32">
        <v>0</v>
      </c>
      <c r="GF105" s="32">
        <v>327386.18098397303</v>
      </c>
      <c r="GG105" s="32">
        <v>1837994.2669248199</v>
      </c>
      <c r="GH105" s="32">
        <v>38570.918572321803</v>
      </c>
      <c r="GI105" s="32">
        <v>177039.00084738201</v>
      </c>
      <c r="GJ105" s="32">
        <v>1279883.5230123601</v>
      </c>
      <c r="GK105" s="32">
        <v>29628.959157442601</v>
      </c>
      <c r="GL105" s="32">
        <v>370786.350317723</v>
      </c>
      <c r="GM105" s="32">
        <v>6453192.8041835399</v>
      </c>
      <c r="GN105" s="32">
        <v>316344.40066724201</v>
      </c>
      <c r="GO105" s="32">
        <v>4833652.8202688098</v>
      </c>
      <c r="GP105" s="32">
        <v>204058.525878974</v>
      </c>
      <c r="GQ105" s="32">
        <v>14562.1798453255</v>
      </c>
      <c r="GR105" s="32">
        <v>94197.188169967005</v>
      </c>
      <c r="GS105" s="32">
        <v>559339.16336356103</v>
      </c>
      <c r="GT105" s="32">
        <v>5909.3530768181499</v>
      </c>
      <c r="GU105" s="32">
        <v>400302.133909353</v>
      </c>
      <c r="GV105" s="32">
        <v>1168948.51395476</v>
      </c>
      <c r="GW105" s="32">
        <v>157119.99857772101</v>
      </c>
      <c r="GX105" s="32">
        <v>8148.4825839797004</v>
      </c>
      <c r="GY105" s="32">
        <v>0</v>
      </c>
      <c r="GZ105" s="32">
        <v>3202.6086964941601</v>
      </c>
      <c r="HA105" s="32">
        <v>61.817240121193997</v>
      </c>
      <c r="HB105" s="32">
        <v>819.33104664586995</v>
      </c>
      <c r="HC105" s="32">
        <v>150100.11503853</v>
      </c>
      <c r="HD105" s="32">
        <v>7517.29356347475</v>
      </c>
      <c r="HE105" s="32">
        <v>0</v>
      </c>
      <c r="HF105" s="32">
        <v>0</v>
      </c>
      <c r="HG105" s="32">
        <v>0</v>
      </c>
      <c r="HH105" s="32">
        <v>0</v>
      </c>
      <c r="HI105" s="33">
        <f t="shared" si="27"/>
        <v>185374423.82778761</v>
      </c>
      <c r="HJ105" s="34">
        <v>237590.917802037</v>
      </c>
      <c r="HK105" s="34">
        <v>809997.282392847</v>
      </c>
      <c r="HL105" s="33">
        <v>1047588.20019488</v>
      </c>
      <c r="HM105" s="34">
        <v>0</v>
      </c>
      <c r="HN105" s="33">
        <v>1047588.20019488</v>
      </c>
      <c r="HO105" s="34">
        <v>10161684.712987499</v>
      </c>
      <c r="HP105" s="34">
        <v>2581317.7176349899</v>
      </c>
      <c r="HQ105" s="33">
        <v>12743002.430622499</v>
      </c>
      <c r="HR105" s="34">
        <v>17677415.897825401</v>
      </c>
      <c r="HS105" s="35">
        <v>31468006.528642699</v>
      </c>
      <c r="HT105" s="34">
        <v>2612293.10911352</v>
      </c>
      <c r="HU105" s="36">
        <v>214230137.24731699</v>
      </c>
      <c r="HX105" s="32">
        <v>0</v>
      </c>
      <c r="HY105" s="32">
        <v>23211.7430252294</v>
      </c>
    </row>
    <row r="106" spans="1:233" x14ac:dyDescent="0.3">
      <c r="A106" s="74"/>
      <c r="B106" s="31" t="s">
        <v>106</v>
      </c>
      <c r="C106" s="21" t="s">
        <v>329</v>
      </c>
      <c r="D106" s="32">
        <v>7788.1699657099698</v>
      </c>
      <c r="E106" s="32">
        <f t="shared" si="26"/>
        <v>50176.226251072978</v>
      </c>
      <c r="F106" s="32">
        <f t="shared" si="28"/>
        <v>757.03670681702386</v>
      </c>
      <c r="G106" s="32">
        <v>1051.4067190712699</v>
      </c>
      <c r="H106" s="32">
        <v>87.945922677498601</v>
      </c>
      <c r="I106" s="32">
        <v>226.693710440252</v>
      </c>
      <c r="J106" s="32">
        <v>8549.9833944457896</v>
      </c>
      <c r="K106" s="32">
        <v>6066.4242170748003</v>
      </c>
      <c r="L106" s="32">
        <v>975.37605997523599</v>
      </c>
      <c r="M106" s="32">
        <v>31989.621713523</v>
      </c>
      <c r="N106" s="32">
        <v>2661.8652480691399</v>
      </c>
      <c r="O106" s="32">
        <v>2608.75803120314</v>
      </c>
      <c r="P106" s="32">
        <v>4569.7488428125098</v>
      </c>
      <c r="Q106" s="32">
        <v>3535.1375117155799</v>
      </c>
      <c r="R106" s="32">
        <v>499.899182169857</v>
      </c>
      <c r="S106" s="32">
        <v>12780.8205172501</v>
      </c>
      <c r="T106" s="32">
        <v>42235.0901673958</v>
      </c>
      <c r="U106" s="32">
        <v>2850.7396304403801</v>
      </c>
      <c r="V106" s="32">
        <v>10732.8558982919</v>
      </c>
      <c r="W106" s="32">
        <f t="shared" si="25"/>
        <v>4295.4665634349412</v>
      </c>
      <c r="X106" s="32">
        <f t="shared" si="29"/>
        <v>375.66077548997845</v>
      </c>
      <c r="Y106" s="32">
        <v>892.91925227284605</v>
      </c>
      <c r="Z106" s="32">
        <v>48.802337242431697</v>
      </c>
      <c r="AA106" s="32">
        <v>456.92855453339001</v>
      </c>
      <c r="AB106" s="32">
        <v>261.832052728983</v>
      </c>
      <c r="AC106" s="32">
        <v>2597.0912398287101</v>
      </c>
      <c r="AD106" s="32">
        <v>186.628288089291</v>
      </c>
      <c r="AE106" s="32">
        <v>628.11229203867902</v>
      </c>
      <c r="AF106" s="32">
        <v>3009.2826563743802</v>
      </c>
      <c r="AG106" s="32">
        <v>1352.9258777628299</v>
      </c>
      <c r="AH106" s="32">
        <v>1075.6028050809</v>
      </c>
      <c r="AI106" s="32">
        <v>80.707877529933199</v>
      </c>
      <c r="AJ106" s="32">
        <v>149.27283104671201</v>
      </c>
      <c r="AK106" s="32">
        <v>0</v>
      </c>
      <c r="AL106" s="32">
        <v>3706.4338328221402</v>
      </c>
      <c r="AM106" s="32">
        <v>18.471825095546599</v>
      </c>
      <c r="AN106" s="32">
        <v>855.77014454567995</v>
      </c>
      <c r="AO106" s="32">
        <v>16002.975459449101</v>
      </c>
      <c r="AP106" s="32">
        <v>16036.9517712098</v>
      </c>
      <c r="AQ106" s="32">
        <v>25.871144010004301</v>
      </c>
      <c r="AR106" s="32">
        <v>9112.0529947843697</v>
      </c>
      <c r="AS106" s="32">
        <v>57.430595209118401</v>
      </c>
      <c r="AT106" s="32">
        <v>1697.66931310217</v>
      </c>
      <c r="AU106" s="32">
        <v>31.009473312750899</v>
      </c>
      <c r="AV106" s="32">
        <v>2514.35837678792</v>
      </c>
      <c r="AW106" s="32">
        <v>518.03947338947296</v>
      </c>
      <c r="AX106" s="32">
        <v>1063.41999118025</v>
      </c>
      <c r="AY106" s="32">
        <v>96.242707778973198</v>
      </c>
      <c r="AZ106" s="32">
        <v>4.6205576035085203</v>
      </c>
      <c r="BA106" s="32">
        <v>127.29502510005101</v>
      </c>
      <c r="BB106" s="32">
        <v>23743.962792879702</v>
      </c>
      <c r="BC106" s="32">
        <v>49614.725788060598</v>
      </c>
      <c r="BD106" s="32">
        <v>157.84170661775201</v>
      </c>
      <c r="BE106" s="32">
        <v>1682.0399947829101</v>
      </c>
      <c r="BF106" s="32">
        <v>1914.7057905215399</v>
      </c>
      <c r="BG106" s="32">
        <v>7930.9847676474901</v>
      </c>
      <c r="BH106" s="32">
        <v>3859.6555132481099</v>
      </c>
      <c r="BI106" s="32">
        <v>52239.916350058003</v>
      </c>
      <c r="BJ106" s="32">
        <v>11004.4540855959</v>
      </c>
      <c r="BK106" s="32">
        <v>3138.5027473466498</v>
      </c>
      <c r="BL106" s="32">
        <v>584.74456773685802</v>
      </c>
      <c r="BM106" s="32">
        <v>17112.012343441202</v>
      </c>
      <c r="BN106" s="32">
        <v>2559.1527911999101</v>
      </c>
      <c r="BO106" s="32">
        <v>510.15364484207299</v>
      </c>
      <c r="BP106" s="32">
        <v>1405.5900294333501</v>
      </c>
      <c r="BQ106" s="32">
        <v>863.48161691483199</v>
      </c>
      <c r="BR106" s="32">
        <v>604.09869920399206</v>
      </c>
      <c r="BS106" s="32">
        <v>1519.3034268553999</v>
      </c>
      <c r="BT106" s="32">
        <v>3843.30815258642</v>
      </c>
      <c r="BU106" s="32">
        <v>166.455305964915</v>
      </c>
      <c r="BV106" s="32">
        <v>359.726888570114</v>
      </c>
      <c r="BW106" s="32">
        <v>923.13644863611296</v>
      </c>
      <c r="BX106" s="32">
        <v>527.528134662566</v>
      </c>
      <c r="BY106" s="32">
        <v>2046.8163877879599</v>
      </c>
      <c r="BZ106" s="32">
        <v>9575.7790019306394</v>
      </c>
      <c r="CA106" s="32">
        <v>8535.5717172536897</v>
      </c>
      <c r="CB106" s="32">
        <v>33662.254824544099</v>
      </c>
      <c r="CC106" s="32">
        <v>86.716082433374197</v>
      </c>
      <c r="CD106" s="32">
        <v>6187.9219732763904</v>
      </c>
      <c r="CE106" s="32">
        <v>94.344385777851599</v>
      </c>
      <c r="CF106" s="32">
        <v>1485.60585136183</v>
      </c>
      <c r="CG106" s="32">
        <v>8305.7301837462091</v>
      </c>
      <c r="CH106" s="32">
        <v>2367.7752466519501</v>
      </c>
      <c r="CI106" s="32">
        <v>4.8852954846589199E-2</v>
      </c>
      <c r="CJ106" s="32">
        <v>2593.6818875353401</v>
      </c>
      <c r="CK106" s="32">
        <v>8376.87502529007</v>
      </c>
      <c r="CL106" s="32">
        <v>1800.11333771612</v>
      </c>
      <c r="CM106" s="32">
        <v>27026.225729149301</v>
      </c>
      <c r="CN106" s="32">
        <v>1723.5582579869199</v>
      </c>
      <c r="CO106" s="32">
        <v>5630.1393822583204</v>
      </c>
      <c r="CP106" s="32">
        <v>112.174751357695</v>
      </c>
      <c r="CQ106" s="32">
        <v>74.942441628343204</v>
      </c>
      <c r="CR106" s="32">
        <v>1145.9538964173</v>
      </c>
      <c r="CS106" s="32">
        <v>338.49531393868602</v>
      </c>
      <c r="CT106" s="32">
        <v>57903.026370122498</v>
      </c>
      <c r="CU106" s="32">
        <v>8316.2372909267997</v>
      </c>
      <c r="CV106" s="32">
        <v>218.51230364169399</v>
      </c>
      <c r="CW106" s="32">
        <v>2795.1831118356799</v>
      </c>
      <c r="CX106" s="32">
        <v>178065.82476361099</v>
      </c>
      <c r="CY106" s="32">
        <v>10106285.6430298</v>
      </c>
      <c r="CZ106" s="32">
        <v>295903.95962917397</v>
      </c>
      <c r="DA106" s="32">
        <v>446883.75383494998</v>
      </c>
      <c r="DB106" s="32">
        <v>916900.68202542001</v>
      </c>
      <c r="DC106" s="32">
        <v>20624.137815469599</v>
      </c>
      <c r="DD106" s="32">
        <v>132218.97422154099</v>
      </c>
      <c r="DE106" s="32">
        <v>0</v>
      </c>
      <c r="DF106" s="32">
        <v>196758.76313722599</v>
      </c>
      <c r="DG106" s="32">
        <v>16212.9810055819</v>
      </c>
      <c r="DH106" s="32">
        <v>1424373.31731408</v>
      </c>
      <c r="DI106" s="32">
        <v>761230.05796073005</v>
      </c>
      <c r="DJ106" s="32">
        <v>7863.1929000993396</v>
      </c>
      <c r="DK106" s="32">
        <v>1652378.8847093601</v>
      </c>
      <c r="DL106" s="32">
        <v>72008.408598587601</v>
      </c>
      <c r="DM106" s="32">
        <v>686813.75131919002</v>
      </c>
      <c r="DN106" s="32">
        <v>2714354.7413353599</v>
      </c>
      <c r="DO106" s="32">
        <v>2016639.0464902699</v>
      </c>
      <c r="DP106" s="32">
        <v>625996.76269074494</v>
      </c>
      <c r="DQ106" s="32">
        <v>238967.08222922601</v>
      </c>
      <c r="DR106" s="32">
        <v>304027.66543226701</v>
      </c>
      <c r="DS106" s="32">
        <v>3634728.6783276601</v>
      </c>
      <c r="DT106" s="32">
        <v>239824.05945398199</v>
      </c>
      <c r="DU106" s="32">
        <v>3238920.0724782399</v>
      </c>
      <c r="DV106" s="32">
        <v>83078.445975588693</v>
      </c>
      <c r="DW106" s="32">
        <v>3461.1134606492501</v>
      </c>
      <c r="DX106" s="32">
        <v>2376.97529728168</v>
      </c>
      <c r="DY106" s="32">
        <v>59302.486233437703</v>
      </c>
      <c r="DZ106" s="32">
        <v>855.749767499011</v>
      </c>
      <c r="EA106" s="32">
        <v>0</v>
      </c>
      <c r="EB106" s="32">
        <v>0</v>
      </c>
      <c r="EC106" s="32">
        <v>0</v>
      </c>
      <c r="ED106" s="32">
        <v>0</v>
      </c>
      <c r="EE106" s="32">
        <v>0</v>
      </c>
      <c r="EF106" s="32">
        <v>2.9491564630734999</v>
      </c>
      <c r="EG106" s="32">
        <v>895.970003685351</v>
      </c>
      <c r="EH106" s="32">
        <v>621.84246429934001</v>
      </c>
      <c r="EI106" s="32">
        <v>18343.7705604931</v>
      </c>
      <c r="EJ106" s="32">
        <v>115076.66411484301</v>
      </c>
      <c r="EK106" s="32">
        <v>6788.9566360996096</v>
      </c>
      <c r="EL106" s="32">
        <v>143.80217623284301</v>
      </c>
      <c r="EM106" s="32">
        <v>557905.68755714002</v>
      </c>
      <c r="EN106" s="32">
        <v>599789.47362281999</v>
      </c>
      <c r="EO106" s="32">
        <v>310770.05442122702</v>
      </c>
      <c r="EP106" s="32">
        <v>0.49448249929008398</v>
      </c>
      <c r="EQ106" s="32">
        <v>227255.37786653001</v>
      </c>
      <c r="ER106" s="32">
        <v>202.60231352508899</v>
      </c>
      <c r="ES106" s="32">
        <v>6.0158399751265996</v>
      </c>
      <c r="ET106" s="32">
        <v>211200.182249417</v>
      </c>
      <c r="EU106" s="32">
        <v>48494.677679621796</v>
      </c>
      <c r="EV106" s="32">
        <v>49740.153414656401</v>
      </c>
      <c r="EW106" s="32">
        <v>14212.708925223</v>
      </c>
      <c r="EX106" s="32">
        <v>19870.095065637299</v>
      </c>
      <c r="EY106" s="32">
        <v>386887.40613027901</v>
      </c>
      <c r="EZ106" s="32">
        <v>419436.82425066701</v>
      </c>
      <c r="FA106" s="32">
        <v>480661.75169108697</v>
      </c>
      <c r="FB106" s="32">
        <v>207246.047823728</v>
      </c>
      <c r="FC106" s="32">
        <v>8363.2052302602297</v>
      </c>
      <c r="FD106" s="32">
        <v>388050.52988962602</v>
      </c>
      <c r="FE106" s="32">
        <v>2377.62417330683</v>
      </c>
      <c r="FF106" s="32">
        <v>197.51276621939101</v>
      </c>
      <c r="FG106" s="32">
        <v>1879.32915149014</v>
      </c>
      <c r="FH106" s="32">
        <v>3728.6985916264598</v>
      </c>
      <c r="FI106" s="32">
        <v>0</v>
      </c>
      <c r="FJ106" s="32">
        <v>0</v>
      </c>
      <c r="FK106" s="32">
        <v>0</v>
      </c>
      <c r="FL106" s="32">
        <v>335.31767335591701</v>
      </c>
      <c r="FM106" s="32">
        <v>0</v>
      </c>
      <c r="FN106" s="32">
        <v>78.049434197114806</v>
      </c>
      <c r="FO106" s="32">
        <v>0</v>
      </c>
      <c r="FP106" s="32">
        <v>1685.45969638568</v>
      </c>
      <c r="FQ106" s="32">
        <v>0</v>
      </c>
      <c r="FR106" s="32">
        <v>0</v>
      </c>
      <c r="FS106" s="32">
        <v>0</v>
      </c>
      <c r="FT106" s="32">
        <v>4439.2320075513499</v>
      </c>
      <c r="FU106" s="32">
        <v>0</v>
      </c>
      <c r="FV106" s="32">
        <v>0</v>
      </c>
      <c r="FW106" s="32">
        <v>0</v>
      </c>
      <c r="FX106" s="32">
        <v>0</v>
      </c>
      <c r="FY106" s="32">
        <v>7.86544394853947</v>
      </c>
      <c r="FZ106" s="32">
        <v>19.155686146482701</v>
      </c>
      <c r="GA106" s="32">
        <v>0</v>
      </c>
      <c r="GB106" s="32">
        <v>0</v>
      </c>
      <c r="GC106" s="32">
        <v>0</v>
      </c>
      <c r="GD106" s="32">
        <v>0</v>
      </c>
      <c r="GE106" s="32">
        <v>0</v>
      </c>
      <c r="GF106" s="32">
        <v>0</v>
      </c>
      <c r="GG106" s="32">
        <v>0</v>
      </c>
      <c r="GH106" s="32">
        <v>0</v>
      </c>
      <c r="GI106" s="32">
        <v>0</v>
      </c>
      <c r="GJ106" s="32">
        <v>25659.0532909211</v>
      </c>
      <c r="GK106" s="32">
        <v>1.4914095699507199</v>
      </c>
      <c r="GL106" s="32">
        <v>1.1976381862410399</v>
      </c>
      <c r="GM106" s="32">
        <v>1.12021890741473</v>
      </c>
      <c r="GN106" s="32">
        <v>2.1483086165691101</v>
      </c>
      <c r="GO106" s="32">
        <v>34201.452856230899</v>
      </c>
      <c r="GP106" s="32">
        <v>0</v>
      </c>
      <c r="GQ106" s="32">
        <v>0</v>
      </c>
      <c r="GR106" s="32">
        <v>14.0525664600806</v>
      </c>
      <c r="GS106" s="32">
        <v>21665.945508486999</v>
      </c>
      <c r="GT106" s="32">
        <v>3823.62626108922</v>
      </c>
      <c r="GU106" s="32">
        <v>4345.5076687895698</v>
      </c>
      <c r="GV106" s="32">
        <v>21398.225549635601</v>
      </c>
      <c r="GW106" s="32">
        <v>17468.4433503972</v>
      </c>
      <c r="GX106" s="32">
        <v>379626.11496165697</v>
      </c>
      <c r="GY106" s="32">
        <v>67.288620940996594</v>
      </c>
      <c r="GZ106" s="32">
        <v>1095.88698487901</v>
      </c>
      <c r="HA106" s="32">
        <v>0</v>
      </c>
      <c r="HB106" s="32">
        <v>0</v>
      </c>
      <c r="HC106" s="32">
        <v>36.467627323649999</v>
      </c>
      <c r="HD106" s="32">
        <v>21.685650225137401</v>
      </c>
      <c r="HE106" s="32">
        <v>0</v>
      </c>
      <c r="HF106" s="32">
        <v>0</v>
      </c>
      <c r="HG106" s="32">
        <v>0</v>
      </c>
      <c r="HH106" s="32">
        <v>0</v>
      </c>
      <c r="HI106" s="33">
        <f t="shared" si="27"/>
        <v>35307293.219072923</v>
      </c>
      <c r="HJ106" s="34">
        <v>0</v>
      </c>
      <c r="HK106" s="34">
        <v>0</v>
      </c>
      <c r="HL106" s="33">
        <v>0</v>
      </c>
      <c r="HM106" s="34">
        <v>0</v>
      </c>
      <c r="HN106" s="33">
        <v>0</v>
      </c>
      <c r="HO106" s="34">
        <v>13330365.0664258</v>
      </c>
      <c r="HP106" s="34">
        <v>562270.45263278298</v>
      </c>
      <c r="HQ106" s="33">
        <v>13892635.519058499</v>
      </c>
      <c r="HR106" s="34">
        <v>11434888.432560399</v>
      </c>
      <c r="HS106" s="35">
        <v>25327523.951618999</v>
      </c>
      <c r="HT106" s="34">
        <v>10016287.1181054</v>
      </c>
      <c r="HU106" s="36">
        <v>50618530.0525866</v>
      </c>
      <c r="HX106" s="32">
        <v>50933.262957890001</v>
      </c>
      <c r="HY106" s="32">
        <v>4671.12733892492</v>
      </c>
    </row>
    <row r="107" spans="1:233" x14ac:dyDescent="0.3">
      <c r="A107" s="74"/>
      <c r="B107" s="31" t="s">
        <v>107</v>
      </c>
      <c r="C107" s="21" t="s">
        <v>330</v>
      </c>
      <c r="D107" s="32">
        <v>2771.3429870995001</v>
      </c>
      <c r="E107" s="32">
        <f t="shared" si="26"/>
        <v>10230.904847846628</v>
      </c>
      <c r="F107" s="32">
        <f t="shared" si="28"/>
        <v>154.35936682477217</v>
      </c>
      <c r="G107" s="32">
        <v>1081.1426360717301</v>
      </c>
      <c r="H107" s="32">
        <v>1811.62150803452</v>
      </c>
      <c r="I107" s="32">
        <v>3825.6434171021501</v>
      </c>
      <c r="J107" s="32">
        <v>449.82366279745401</v>
      </c>
      <c r="K107" s="32">
        <v>163.055427617737</v>
      </c>
      <c r="L107" s="32">
        <v>358.31527294324297</v>
      </c>
      <c r="M107" s="32">
        <v>47782.3662395766</v>
      </c>
      <c r="N107" s="32">
        <v>841.79477849237196</v>
      </c>
      <c r="O107" s="32">
        <v>70.190675046713395</v>
      </c>
      <c r="P107" s="32">
        <v>37521.432810578503</v>
      </c>
      <c r="Q107" s="32">
        <v>4667.6728400149404</v>
      </c>
      <c r="R107" s="32">
        <v>2905.7334144363499</v>
      </c>
      <c r="S107" s="32">
        <v>214.266439631194</v>
      </c>
      <c r="T107" s="32">
        <v>5164.1044311967298</v>
      </c>
      <c r="U107" s="32">
        <v>2190.3799870328598</v>
      </c>
      <c r="V107" s="32">
        <v>9828.6742438550591</v>
      </c>
      <c r="W107" s="32">
        <f t="shared" si="25"/>
        <v>16.399090179781396</v>
      </c>
      <c r="X107" s="32">
        <f t="shared" si="29"/>
        <v>1.4341852842501064</v>
      </c>
      <c r="Y107" s="32">
        <v>1604.94748891422</v>
      </c>
      <c r="Z107" s="32">
        <v>2537.9057733752302</v>
      </c>
      <c r="AA107" s="32">
        <v>56.825480382019101</v>
      </c>
      <c r="AB107" s="32">
        <v>588.75971323957901</v>
      </c>
      <c r="AC107" s="32">
        <v>0.38269046006263002</v>
      </c>
      <c r="AD107" s="32">
        <v>916.21481017750602</v>
      </c>
      <c r="AE107" s="32">
        <v>79.737958332044997</v>
      </c>
      <c r="AF107" s="32">
        <v>281.79639066738599</v>
      </c>
      <c r="AG107" s="32">
        <v>2416.1716833171099</v>
      </c>
      <c r="AH107" s="32">
        <v>1050.39665661954</v>
      </c>
      <c r="AI107" s="32">
        <v>9510.9197444616093</v>
      </c>
      <c r="AJ107" s="32">
        <v>1.86119428165476</v>
      </c>
      <c r="AK107" s="32">
        <v>4251.7183553629302</v>
      </c>
      <c r="AL107" s="32">
        <v>2184.2829585211098</v>
      </c>
      <c r="AM107" s="32">
        <v>319.96082131601298</v>
      </c>
      <c r="AN107" s="32">
        <v>139.173368970741</v>
      </c>
      <c r="AO107" s="32">
        <v>2114.8265049673</v>
      </c>
      <c r="AP107" s="32">
        <v>6804.4919107817404</v>
      </c>
      <c r="AQ107" s="32">
        <v>7829.90949880483</v>
      </c>
      <c r="AR107" s="32">
        <v>11399.901050278801</v>
      </c>
      <c r="AS107" s="32">
        <v>2399.5461309020802</v>
      </c>
      <c r="AT107" s="32">
        <v>1918.6415876362501</v>
      </c>
      <c r="AU107" s="32">
        <v>4048.66314638313</v>
      </c>
      <c r="AV107" s="32">
        <v>558.40377011660405</v>
      </c>
      <c r="AW107" s="32">
        <v>1316.4375924416399</v>
      </c>
      <c r="AX107" s="32">
        <v>494.33568378333501</v>
      </c>
      <c r="AY107" s="32">
        <v>42812.194239965203</v>
      </c>
      <c r="AZ107" s="32">
        <v>761.779717250045</v>
      </c>
      <c r="BA107" s="32">
        <v>65183.271634607001</v>
      </c>
      <c r="BB107" s="32">
        <v>1964.4393244313501</v>
      </c>
      <c r="BC107" s="32">
        <v>10206.553379242099</v>
      </c>
      <c r="BD107" s="32">
        <v>16028.8203730608</v>
      </c>
      <c r="BE107" s="32">
        <v>27361.0941647199</v>
      </c>
      <c r="BF107" s="32">
        <v>127045.558421511</v>
      </c>
      <c r="BG107" s="32">
        <v>499.94540778024901</v>
      </c>
      <c r="BH107" s="32">
        <v>29498.4110604946</v>
      </c>
      <c r="BI107" s="32">
        <v>20511.105719358198</v>
      </c>
      <c r="BJ107" s="32">
        <v>17305.034624913598</v>
      </c>
      <c r="BK107" s="32">
        <v>4853.8501486477298</v>
      </c>
      <c r="BL107" s="32">
        <v>3692.1229842313101</v>
      </c>
      <c r="BM107" s="32">
        <v>24829.345354891899</v>
      </c>
      <c r="BN107" s="32">
        <v>110901.599699536</v>
      </c>
      <c r="BO107" s="32">
        <v>2441.9008120466901</v>
      </c>
      <c r="BP107" s="32">
        <v>1226.5811595600101</v>
      </c>
      <c r="BQ107" s="32">
        <v>658.77707359181795</v>
      </c>
      <c r="BR107" s="32">
        <v>1429.6422455638699</v>
      </c>
      <c r="BS107" s="32">
        <v>13099.6092989018</v>
      </c>
      <c r="BT107" s="32">
        <v>557.08663757429895</v>
      </c>
      <c r="BU107" s="32">
        <v>5926.55577906907</v>
      </c>
      <c r="BV107" s="32">
        <v>93505.912538708406</v>
      </c>
      <c r="BW107" s="32">
        <v>6013.6782746414401</v>
      </c>
      <c r="BX107" s="32">
        <v>9346.2426849889107</v>
      </c>
      <c r="BY107" s="32">
        <v>93452.102940834302</v>
      </c>
      <c r="BZ107" s="32">
        <v>11528.399789623199</v>
      </c>
      <c r="CA107" s="32">
        <v>23972.835556481601</v>
      </c>
      <c r="CB107" s="32">
        <v>10589.8366380069</v>
      </c>
      <c r="CC107" s="32">
        <v>10946.5570649166</v>
      </c>
      <c r="CD107" s="32">
        <v>39254.927032036598</v>
      </c>
      <c r="CE107" s="32">
        <v>9053.8758539961309</v>
      </c>
      <c r="CF107" s="32">
        <v>18275.319550872999</v>
      </c>
      <c r="CG107" s="32">
        <v>3843.99365484696</v>
      </c>
      <c r="CH107" s="32">
        <v>190175.25424061299</v>
      </c>
      <c r="CI107" s="32">
        <v>197.136242483328</v>
      </c>
      <c r="CJ107" s="32">
        <v>8326.9365488387793</v>
      </c>
      <c r="CK107" s="32">
        <v>410700.36854532798</v>
      </c>
      <c r="CL107" s="32">
        <v>3407.6742850554101</v>
      </c>
      <c r="CM107" s="32">
        <v>19139.022409910802</v>
      </c>
      <c r="CN107" s="32">
        <v>3646.3563406409598</v>
      </c>
      <c r="CO107" s="32">
        <v>7653.9238424754303</v>
      </c>
      <c r="CP107" s="32">
        <v>1606.8490051798799</v>
      </c>
      <c r="CQ107" s="32">
        <v>4171.1864863595401</v>
      </c>
      <c r="CR107" s="32">
        <v>10815.612543036899</v>
      </c>
      <c r="CS107" s="32">
        <v>1780739.34982807</v>
      </c>
      <c r="CT107" s="32">
        <v>771122.28607675503</v>
      </c>
      <c r="CU107" s="32">
        <v>234694.63903021201</v>
      </c>
      <c r="CV107" s="32">
        <v>487322.20520066598</v>
      </c>
      <c r="CW107" s="32">
        <v>274774.86385724001</v>
      </c>
      <c r="CX107" s="32">
        <v>1887088.13574772</v>
      </c>
      <c r="CY107" s="32">
        <v>693607.50777729496</v>
      </c>
      <c r="CZ107" s="32">
        <v>10030654.603560699</v>
      </c>
      <c r="DA107" s="32">
        <v>412151.07613043103</v>
      </c>
      <c r="DB107" s="32">
        <v>674700.63330926001</v>
      </c>
      <c r="DC107" s="32">
        <v>325055.70361398102</v>
      </c>
      <c r="DD107" s="32">
        <v>401828.14242032397</v>
      </c>
      <c r="DE107" s="32">
        <v>38664.154769247201</v>
      </c>
      <c r="DF107" s="32">
        <v>1603671.36084118</v>
      </c>
      <c r="DG107" s="32">
        <v>418183.03914874</v>
      </c>
      <c r="DH107" s="32">
        <v>1774288.7620246001</v>
      </c>
      <c r="DI107" s="32">
        <v>1082956.6508690901</v>
      </c>
      <c r="DJ107" s="32">
        <v>555281.73112455895</v>
      </c>
      <c r="DK107" s="32">
        <v>190920.36592253199</v>
      </c>
      <c r="DL107" s="32">
        <v>90128.300887682606</v>
      </c>
      <c r="DM107" s="32">
        <v>1158579.48945997</v>
      </c>
      <c r="DN107" s="32">
        <v>18329.4756677726</v>
      </c>
      <c r="DO107" s="32">
        <v>7302.5864763961099</v>
      </c>
      <c r="DP107" s="32">
        <v>299365.14852912998</v>
      </c>
      <c r="DQ107" s="32">
        <v>1958991.13117182</v>
      </c>
      <c r="DR107" s="32">
        <v>24551.916182811299</v>
      </c>
      <c r="DS107" s="32">
        <v>80747.894174903093</v>
      </c>
      <c r="DT107" s="32">
        <v>480567.57465755998</v>
      </c>
      <c r="DU107" s="32">
        <v>444358.55949651101</v>
      </c>
      <c r="DV107" s="32">
        <v>614408.993182212</v>
      </c>
      <c r="DW107" s="32">
        <v>172941.10298342101</v>
      </c>
      <c r="DX107" s="32">
        <v>660858.24598686397</v>
      </c>
      <c r="DY107" s="32">
        <v>897023.77567935805</v>
      </c>
      <c r="DZ107" s="32">
        <v>249131.36728508401</v>
      </c>
      <c r="EA107" s="32">
        <v>148.49476214038401</v>
      </c>
      <c r="EB107" s="32">
        <v>69175.627610227006</v>
      </c>
      <c r="EC107" s="32">
        <v>3335.6757370335499</v>
      </c>
      <c r="ED107" s="32">
        <v>10933.5142772008</v>
      </c>
      <c r="EE107" s="32">
        <v>5827.4930553058202</v>
      </c>
      <c r="EF107" s="32">
        <v>21335.796214765502</v>
      </c>
      <c r="EG107" s="32">
        <v>189370.95521655201</v>
      </c>
      <c r="EH107" s="32">
        <v>125690.139439978</v>
      </c>
      <c r="EI107" s="32">
        <v>56203.171198133998</v>
      </c>
      <c r="EJ107" s="32">
        <v>765315.40692316694</v>
      </c>
      <c r="EK107" s="32">
        <v>45008.254808742298</v>
      </c>
      <c r="EL107" s="32">
        <v>7219.0037071311399</v>
      </c>
      <c r="EM107" s="32">
        <v>80915.239342373301</v>
      </c>
      <c r="EN107" s="32">
        <v>2257.3617479518498</v>
      </c>
      <c r="EO107" s="32">
        <v>5793.9480755468203</v>
      </c>
      <c r="EP107" s="32">
        <v>0.50859518119862002</v>
      </c>
      <c r="EQ107" s="32">
        <v>1773.01219004828</v>
      </c>
      <c r="ER107" s="32">
        <v>521.48814579021405</v>
      </c>
      <c r="ES107" s="32">
        <v>79.099780341295002</v>
      </c>
      <c r="ET107" s="32">
        <v>18336.164927958202</v>
      </c>
      <c r="EU107" s="32">
        <v>132220.29137003099</v>
      </c>
      <c r="EV107" s="32">
        <v>34344.603088406497</v>
      </c>
      <c r="EW107" s="32">
        <v>359206.20292350202</v>
      </c>
      <c r="EX107" s="32">
        <v>487919.80767253001</v>
      </c>
      <c r="EY107" s="32">
        <v>15759.965027767401</v>
      </c>
      <c r="EZ107" s="32">
        <v>44955.485417026401</v>
      </c>
      <c r="FA107" s="32">
        <v>167696.06171515401</v>
      </c>
      <c r="FB107" s="32">
        <v>192382.23580052101</v>
      </c>
      <c r="FC107" s="32">
        <v>207823.56795782599</v>
      </c>
      <c r="FD107" s="32">
        <v>37182.353093846599</v>
      </c>
      <c r="FE107" s="32">
        <v>0</v>
      </c>
      <c r="FF107" s="32">
        <v>0</v>
      </c>
      <c r="FG107" s="32">
        <v>5050.0137062165604</v>
      </c>
      <c r="FH107" s="32">
        <v>5820.2910870224096</v>
      </c>
      <c r="FI107" s="32">
        <v>0.72133303354386502</v>
      </c>
      <c r="FJ107" s="32">
        <v>0.82791118375332295</v>
      </c>
      <c r="FK107" s="32">
        <v>32.293740634178803</v>
      </c>
      <c r="FL107" s="32">
        <v>1296.39212849149</v>
      </c>
      <c r="FM107" s="32">
        <v>0</v>
      </c>
      <c r="FN107" s="32">
        <v>0</v>
      </c>
      <c r="FO107" s="32">
        <v>0</v>
      </c>
      <c r="FP107" s="32">
        <v>0</v>
      </c>
      <c r="FQ107" s="32">
        <v>0</v>
      </c>
      <c r="FR107" s="32">
        <v>0</v>
      </c>
      <c r="FS107" s="32">
        <v>0</v>
      </c>
      <c r="FT107" s="32">
        <v>500.70336506141001</v>
      </c>
      <c r="FU107" s="32">
        <v>0</v>
      </c>
      <c r="FV107" s="32">
        <v>0</v>
      </c>
      <c r="FW107" s="32">
        <v>0</v>
      </c>
      <c r="FX107" s="32">
        <v>0</v>
      </c>
      <c r="FY107" s="32">
        <v>0.56470698142100395</v>
      </c>
      <c r="FZ107" s="32">
        <v>1.37529965731975</v>
      </c>
      <c r="GA107" s="32">
        <v>0</v>
      </c>
      <c r="GB107" s="32">
        <v>0</v>
      </c>
      <c r="GC107" s="32">
        <v>0</v>
      </c>
      <c r="GD107" s="32">
        <v>0</v>
      </c>
      <c r="GE107" s="32">
        <v>0</v>
      </c>
      <c r="GF107" s="32">
        <v>0</v>
      </c>
      <c r="GG107" s="32">
        <v>0</v>
      </c>
      <c r="GH107" s="32">
        <v>0</v>
      </c>
      <c r="GI107" s="32">
        <v>0</v>
      </c>
      <c r="GJ107" s="32">
        <v>31248.797222867899</v>
      </c>
      <c r="GK107" s="32">
        <v>0</v>
      </c>
      <c r="GL107" s="32">
        <v>0</v>
      </c>
      <c r="GM107" s="32">
        <v>0</v>
      </c>
      <c r="GN107" s="32">
        <v>0</v>
      </c>
      <c r="GO107" s="32">
        <v>0</v>
      </c>
      <c r="GP107" s="32">
        <v>0</v>
      </c>
      <c r="GQ107" s="32">
        <v>0</v>
      </c>
      <c r="GR107" s="32">
        <v>30.629277582320501</v>
      </c>
      <c r="GS107" s="32">
        <v>14731.488560133999</v>
      </c>
      <c r="GT107" s="32">
        <v>3713.72225827785</v>
      </c>
      <c r="GU107" s="32">
        <v>724.59761535224902</v>
      </c>
      <c r="GV107" s="32">
        <v>26.551894908450802</v>
      </c>
      <c r="GW107" s="32">
        <v>80.3802249769372</v>
      </c>
      <c r="GX107" s="32">
        <v>0.841866251451867</v>
      </c>
      <c r="GY107" s="32">
        <v>7.7601600102506801E-2</v>
      </c>
      <c r="GZ107" s="32">
        <v>0</v>
      </c>
      <c r="HA107" s="32">
        <v>0</v>
      </c>
      <c r="HB107" s="32">
        <v>0</v>
      </c>
      <c r="HC107" s="32">
        <v>0</v>
      </c>
      <c r="HD107" s="32">
        <v>0</v>
      </c>
      <c r="HE107" s="32">
        <v>1419.75979081735</v>
      </c>
      <c r="HF107" s="32">
        <v>0</v>
      </c>
      <c r="HG107" s="32">
        <v>0</v>
      </c>
      <c r="HH107" s="32">
        <v>0</v>
      </c>
      <c r="HI107" s="33">
        <f t="shared" si="27"/>
        <v>35663697.884044312</v>
      </c>
      <c r="HJ107" s="34">
        <v>0</v>
      </c>
      <c r="HK107" s="34">
        <v>0</v>
      </c>
      <c r="HL107" s="33">
        <v>0</v>
      </c>
      <c r="HM107" s="34">
        <v>0</v>
      </c>
      <c r="HN107" s="33">
        <v>0</v>
      </c>
      <c r="HO107" s="34">
        <v>36616197.157958597</v>
      </c>
      <c r="HP107" s="34">
        <v>509839.23728291597</v>
      </c>
      <c r="HQ107" s="33">
        <v>37126036.395241499</v>
      </c>
      <c r="HR107" s="34">
        <v>7803897.3143138504</v>
      </c>
      <c r="HS107" s="35">
        <v>44929933.709555298</v>
      </c>
      <c r="HT107" s="34">
        <v>5808667.7545807697</v>
      </c>
      <c r="HU107" s="36">
        <v>74784963.839018896</v>
      </c>
      <c r="HX107" s="32">
        <v>10385.264214671401</v>
      </c>
      <c r="HY107" s="32">
        <v>17.833275464031502</v>
      </c>
    </row>
    <row r="108" spans="1:233" x14ac:dyDescent="0.3">
      <c r="A108" s="74"/>
      <c r="B108" s="31" t="s">
        <v>108</v>
      </c>
      <c r="C108" s="21" t="s">
        <v>331</v>
      </c>
      <c r="D108" s="32">
        <v>2478.9630130317701</v>
      </c>
      <c r="E108" s="32">
        <f t="shared" si="26"/>
        <v>9936.3778395087957</v>
      </c>
      <c r="F108" s="32">
        <f t="shared" si="28"/>
        <v>149.91567360350336</v>
      </c>
      <c r="G108" s="32">
        <v>791.99454002656705</v>
      </c>
      <c r="H108" s="32">
        <v>1912.9764272098901</v>
      </c>
      <c r="I108" s="32">
        <v>2023.44378524381</v>
      </c>
      <c r="J108" s="32">
        <v>771.24828523175495</v>
      </c>
      <c r="K108" s="32">
        <v>444.16217568264602</v>
      </c>
      <c r="L108" s="32">
        <v>509.94399812643098</v>
      </c>
      <c r="M108" s="32">
        <v>127914.640681363</v>
      </c>
      <c r="N108" s="32">
        <v>691.49669022668297</v>
      </c>
      <c r="O108" s="32">
        <v>69.742299375353298</v>
      </c>
      <c r="P108" s="32">
        <v>111241.95403943599</v>
      </c>
      <c r="Q108" s="32">
        <v>4321.9096282825303</v>
      </c>
      <c r="R108" s="32">
        <v>276481.62397366099</v>
      </c>
      <c r="S108" s="32">
        <v>116949.340757674</v>
      </c>
      <c r="T108" s="32">
        <v>11721.4992128834</v>
      </c>
      <c r="U108" s="32">
        <v>1405.52108458988</v>
      </c>
      <c r="V108" s="32">
        <v>2012.24845335071</v>
      </c>
      <c r="W108" s="32">
        <f t="shared" si="25"/>
        <v>210.84832326182067</v>
      </c>
      <c r="X108" s="32">
        <f t="shared" si="29"/>
        <v>18.439776787357335</v>
      </c>
      <c r="Y108" s="32">
        <v>282.02729339919</v>
      </c>
      <c r="Z108" s="32">
        <v>7896.8167174657801</v>
      </c>
      <c r="AA108" s="32">
        <v>7513.2775340672697</v>
      </c>
      <c r="AB108" s="32">
        <v>1385.1767097890599</v>
      </c>
      <c r="AC108" s="32">
        <v>691.95019224553505</v>
      </c>
      <c r="AD108" s="32">
        <v>3083.6133941446401</v>
      </c>
      <c r="AE108" s="32">
        <v>884.94305996489402</v>
      </c>
      <c r="AF108" s="32">
        <v>3993.4220108807899</v>
      </c>
      <c r="AG108" s="32">
        <v>38001.518193551499</v>
      </c>
      <c r="AH108" s="32">
        <v>2427.6015361458599</v>
      </c>
      <c r="AI108" s="32">
        <v>7194.9431997185602</v>
      </c>
      <c r="AJ108" s="32">
        <v>15354.890696042899</v>
      </c>
      <c r="AK108" s="32">
        <v>1506.22413032346</v>
      </c>
      <c r="AL108" s="32">
        <v>4886.00273584962</v>
      </c>
      <c r="AM108" s="32">
        <v>11.756826407621199</v>
      </c>
      <c r="AN108" s="32">
        <v>203.67549634589699</v>
      </c>
      <c r="AO108" s="32">
        <v>1068.8897868763299</v>
      </c>
      <c r="AP108" s="32">
        <v>3629.3473893507798</v>
      </c>
      <c r="AQ108" s="32">
        <v>2388.4584516169998</v>
      </c>
      <c r="AR108" s="32">
        <v>3328.3083029149102</v>
      </c>
      <c r="AS108" s="32">
        <v>3953.51474825074</v>
      </c>
      <c r="AT108" s="32">
        <v>1164.64805266951</v>
      </c>
      <c r="AU108" s="32">
        <v>34690.551521458903</v>
      </c>
      <c r="AV108" s="32">
        <v>7968.5256382811904</v>
      </c>
      <c r="AW108" s="32">
        <v>8823.7016504595795</v>
      </c>
      <c r="AX108" s="32">
        <v>596.80633193908295</v>
      </c>
      <c r="AY108" s="32">
        <v>670.09315479198699</v>
      </c>
      <c r="AZ108" s="32">
        <v>4937.3278937604</v>
      </c>
      <c r="BA108" s="32">
        <v>6310.4663012932897</v>
      </c>
      <c r="BB108" s="32">
        <v>2229.4881277960799</v>
      </c>
      <c r="BC108" s="32">
        <v>12179.309168608201</v>
      </c>
      <c r="BD108" s="32">
        <v>4712.3990738195898</v>
      </c>
      <c r="BE108" s="32">
        <v>18106.9013922126</v>
      </c>
      <c r="BF108" s="32">
        <v>9198.9929437204901</v>
      </c>
      <c r="BG108" s="32">
        <v>6122.5923851879597</v>
      </c>
      <c r="BH108" s="32">
        <v>10856.5522003926</v>
      </c>
      <c r="BI108" s="32">
        <v>10001.207910744601</v>
      </c>
      <c r="BJ108" s="32">
        <v>52114.124377669898</v>
      </c>
      <c r="BK108" s="32">
        <v>1088.01966455856</v>
      </c>
      <c r="BL108" s="32">
        <v>21075.339301413402</v>
      </c>
      <c r="BM108" s="32">
        <v>6771.9313914531704</v>
      </c>
      <c r="BN108" s="32">
        <v>49285.837534746097</v>
      </c>
      <c r="BO108" s="32">
        <v>323.19481633191799</v>
      </c>
      <c r="BP108" s="32">
        <v>1321.5469804668301</v>
      </c>
      <c r="BQ108" s="32">
        <v>1100.29015851342</v>
      </c>
      <c r="BR108" s="32">
        <v>20882.6573485306</v>
      </c>
      <c r="BS108" s="32">
        <v>9820.6848313489409</v>
      </c>
      <c r="BT108" s="32">
        <v>14653.621187778899</v>
      </c>
      <c r="BU108" s="32">
        <v>1335.17614515933</v>
      </c>
      <c r="BV108" s="32">
        <v>19759.4708948507</v>
      </c>
      <c r="BW108" s="32">
        <v>7065.8530070699999</v>
      </c>
      <c r="BX108" s="32">
        <v>129269.82600554499</v>
      </c>
      <c r="BY108" s="32">
        <v>28898.7633603863</v>
      </c>
      <c r="BZ108" s="32">
        <v>343811.27117093903</v>
      </c>
      <c r="CA108" s="32">
        <v>1884109.98775332</v>
      </c>
      <c r="CB108" s="32">
        <v>34382.770104447503</v>
      </c>
      <c r="CC108" s="32">
        <v>49550.206993379899</v>
      </c>
      <c r="CD108" s="32">
        <v>2041.6561101843099</v>
      </c>
      <c r="CE108" s="32">
        <v>26226.858994312701</v>
      </c>
      <c r="CF108" s="32">
        <v>2440.6932002513499</v>
      </c>
      <c r="CG108" s="32">
        <v>1297.16450193527</v>
      </c>
      <c r="CH108" s="32">
        <v>5717.9789182126297</v>
      </c>
      <c r="CI108" s="32">
        <v>272.54951991761499</v>
      </c>
      <c r="CJ108" s="32">
        <v>9442.4027100583899</v>
      </c>
      <c r="CK108" s="32">
        <v>46172.011164803298</v>
      </c>
      <c r="CL108" s="32">
        <v>3122.1274141968502</v>
      </c>
      <c r="CM108" s="32">
        <v>5787.3597153773999</v>
      </c>
      <c r="CN108" s="32">
        <v>491.392322317435</v>
      </c>
      <c r="CO108" s="32">
        <v>1247.2160050022901</v>
      </c>
      <c r="CP108" s="32">
        <v>3135.3823142143001</v>
      </c>
      <c r="CQ108" s="32">
        <v>5717.8322431767001</v>
      </c>
      <c r="CR108" s="32">
        <v>123.10960322759099</v>
      </c>
      <c r="CS108" s="32">
        <v>59628.148963132</v>
      </c>
      <c r="CT108" s="32">
        <v>11547.6545531375</v>
      </c>
      <c r="CU108" s="32">
        <v>6148.4997206972503</v>
      </c>
      <c r="CV108" s="32">
        <v>12883.7562434884</v>
      </c>
      <c r="CW108" s="32">
        <v>1929.5353860789801</v>
      </c>
      <c r="CX108" s="32">
        <v>208496.23360911501</v>
      </c>
      <c r="CY108" s="32">
        <v>6105.7824676959299</v>
      </c>
      <c r="CZ108" s="32">
        <v>685584.74116552505</v>
      </c>
      <c r="DA108" s="32">
        <v>10424436.858542601</v>
      </c>
      <c r="DB108" s="32">
        <v>32227.429679183799</v>
      </c>
      <c r="DC108" s="32">
        <v>105479.66342521099</v>
      </c>
      <c r="DD108" s="32">
        <v>87347.214873671794</v>
      </c>
      <c r="DE108" s="32">
        <v>207.965142311671</v>
      </c>
      <c r="DF108" s="32">
        <v>805158.13225589995</v>
      </c>
      <c r="DG108" s="32">
        <v>343181.16551660397</v>
      </c>
      <c r="DH108" s="32">
        <v>979950.20331440703</v>
      </c>
      <c r="DI108" s="32">
        <v>111299.534670824</v>
      </c>
      <c r="DJ108" s="32">
        <v>42910.524903284997</v>
      </c>
      <c r="DK108" s="32">
        <v>35579.418417778899</v>
      </c>
      <c r="DL108" s="32">
        <v>3443.4851513363701</v>
      </c>
      <c r="DM108" s="32">
        <v>286243.05374169501</v>
      </c>
      <c r="DN108" s="32">
        <v>6772.0483101741602</v>
      </c>
      <c r="DO108" s="32">
        <v>7167.6951304158001</v>
      </c>
      <c r="DP108" s="32">
        <v>72345.104026523899</v>
      </c>
      <c r="DQ108" s="32">
        <v>70195.069178800099</v>
      </c>
      <c r="DR108" s="32">
        <v>27226.323617782899</v>
      </c>
      <c r="DS108" s="32">
        <v>161218.24245730299</v>
      </c>
      <c r="DT108" s="32">
        <v>120314.77834737999</v>
      </c>
      <c r="DU108" s="32">
        <v>22008.653464610499</v>
      </c>
      <c r="DV108" s="32">
        <v>43902.051780096699</v>
      </c>
      <c r="DW108" s="32">
        <v>38531.875834530401</v>
      </c>
      <c r="DX108" s="32">
        <v>10783.432948678101</v>
      </c>
      <c r="DY108" s="32">
        <v>13821.229057081</v>
      </c>
      <c r="DZ108" s="32">
        <v>73917.500139068405</v>
      </c>
      <c r="EA108" s="32">
        <v>22.092369784094402</v>
      </c>
      <c r="EB108" s="32">
        <v>7537.8615439301202</v>
      </c>
      <c r="EC108" s="32">
        <v>7343.7045838628201</v>
      </c>
      <c r="ED108" s="32">
        <v>2155.9116600422599</v>
      </c>
      <c r="EE108" s="32">
        <v>5646.0632719063697</v>
      </c>
      <c r="EF108" s="32">
        <v>1426.1152812309699</v>
      </c>
      <c r="EG108" s="32">
        <v>13475.333519068099</v>
      </c>
      <c r="EH108" s="32">
        <v>45475.936133937197</v>
      </c>
      <c r="EI108" s="32">
        <v>25010.966077498499</v>
      </c>
      <c r="EJ108" s="32">
        <v>107506.107459829</v>
      </c>
      <c r="EK108" s="32">
        <v>3170.8371119287899</v>
      </c>
      <c r="EL108" s="32">
        <v>30785.5150944493</v>
      </c>
      <c r="EM108" s="32">
        <v>144897.91791736399</v>
      </c>
      <c r="EN108" s="32">
        <v>4219.7717351155798</v>
      </c>
      <c r="EO108" s="32">
        <v>912.81704791493496</v>
      </c>
      <c r="EP108" s="32">
        <v>492.32778583839797</v>
      </c>
      <c r="EQ108" s="32">
        <v>2940.3362569908099</v>
      </c>
      <c r="ER108" s="32">
        <v>130.569580170194</v>
      </c>
      <c r="ES108" s="32">
        <v>6434.3537361340595</v>
      </c>
      <c r="ET108" s="32">
        <v>2570115.1773266499</v>
      </c>
      <c r="EU108" s="32">
        <v>716733.08149487595</v>
      </c>
      <c r="EV108" s="32">
        <v>627474.11283457198</v>
      </c>
      <c r="EW108" s="32">
        <v>46304.1247391539</v>
      </c>
      <c r="EX108" s="32">
        <v>170119.22850314001</v>
      </c>
      <c r="EY108" s="32">
        <v>9357.8305949715796</v>
      </c>
      <c r="EZ108" s="32">
        <v>56063.621386398503</v>
      </c>
      <c r="FA108" s="32">
        <v>412268.47216366499</v>
      </c>
      <c r="FB108" s="32">
        <v>479760.40503924602</v>
      </c>
      <c r="FC108" s="32">
        <v>150554.46989498599</v>
      </c>
      <c r="FD108" s="32">
        <v>984530.85586425499</v>
      </c>
      <c r="FE108" s="32">
        <v>2216.24375403977</v>
      </c>
      <c r="FF108" s="32">
        <v>31398.576009312099</v>
      </c>
      <c r="FG108" s="32">
        <v>5377.4187609115297</v>
      </c>
      <c r="FH108" s="32">
        <v>1572.8808288396999</v>
      </c>
      <c r="FI108" s="32">
        <v>4374.2806529674899</v>
      </c>
      <c r="FJ108" s="32">
        <v>11945.3833498031</v>
      </c>
      <c r="FK108" s="32">
        <v>171.397126298649</v>
      </c>
      <c r="FL108" s="32">
        <v>192535.769924906</v>
      </c>
      <c r="FM108" s="32">
        <v>8837.1338865838497</v>
      </c>
      <c r="FN108" s="32">
        <v>268.35093204468097</v>
      </c>
      <c r="FO108" s="32">
        <v>0</v>
      </c>
      <c r="FP108" s="32">
        <v>9104.2858855094601</v>
      </c>
      <c r="FQ108" s="32">
        <v>1707447.07168058</v>
      </c>
      <c r="FR108" s="32">
        <v>983781.34005429898</v>
      </c>
      <c r="FS108" s="32">
        <v>50237.454190372599</v>
      </c>
      <c r="FT108" s="32">
        <v>10187.7153299332</v>
      </c>
      <c r="FU108" s="32">
        <v>0</v>
      </c>
      <c r="FV108" s="32">
        <v>253.386370578358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32">
        <v>0</v>
      </c>
      <c r="GF108" s="32">
        <v>0</v>
      </c>
      <c r="GG108" s="32">
        <v>0</v>
      </c>
      <c r="GH108" s="32">
        <v>0</v>
      </c>
      <c r="GI108" s="32">
        <v>0</v>
      </c>
      <c r="GJ108" s="32">
        <v>2304.7970048717698</v>
      </c>
      <c r="GK108" s="32">
        <v>0</v>
      </c>
      <c r="GL108" s="32">
        <v>0</v>
      </c>
      <c r="GM108" s="32">
        <v>0</v>
      </c>
      <c r="GN108" s="32">
        <v>0</v>
      </c>
      <c r="GO108" s="32">
        <v>529.42660653583198</v>
      </c>
      <c r="GP108" s="32">
        <v>24.871547016743399</v>
      </c>
      <c r="GQ108" s="32">
        <v>0</v>
      </c>
      <c r="GR108" s="32">
        <v>0</v>
      </c>
      <c r="GS108" s="32">
        <v>0</v>
      </c>
      <c r="GT108" s="32">
        <v>0</v>
      </c>
      <c r="GU108" s="32">
        <v>0</v>
      </c>
      <c r="GV108" s="32">
        <v>9767.5313515081907</v>
      </c>
      <c r="GW108" s="32">
        <v>3880.7092154653201</v>
      </c>
      <c r="GX108" s="32">
        <v>0</v>
      </c>
      <c r="GY108" s="32">
        <v>127.07247751153599</v>
      </c>
      <c r="GZ108" s="32">
        <v>2585.9522768042202</v>
      </c>
      <c r="HA108" s="32">
        <v>0</v>
      </c>
      <c r="HB108" s="32">
        <v>0</v>
      </c>
      <c r="HC108" s="32">
        <v>138.975464576479</v>
      </c>
      <c r="HD108" s="32">
        <v>635.30037211824299</v>
      </c>
      <c r="HE108" s="32">
        <v>0</v>
      </c>
      <c r="HF108" s="32">
        <v>0</v>
      </c>
      <c r="HG108" s="32">
        <v>0</v>
      </c>
      <c r="HH108" s="32">
        <v>0</v>
      </c>
      <c r="HI108" s="33">
        <f t="shared" si="27"/>
        <v>28300732.769674566</v>
      </c>
      <c r="HJ108" s="34">
        <v>0</v>
      </c>
      <c r="HK108" s="34">
        <v>0</v>
      </c>
      <c r="HL108" s="33">
        <v>0</v>
      </c>
      <c r="HM108" s="34">
        <v>0</v>
      </c>
      <c r="HN108" s="33">
        <v>0</v>
      </c>
      <c r="HO108" s="34">
        <v>33356662.949336499</v>
      </c>
      <c r="HP108" s="34">
        <v>379736.08641107602</v>
      </c>
      <c r="HQ108" s="33">
        <v>33736399.035747603</v>
      </c>
      <c r="HR108" s="34">
        <v>16873061.2863077</v>
      </c>
      <c r="HS108" s="35">
        <v>50609460.322055303</v>
      </c>
      <c r="HT108" s="34">
        <v>2325902.1877108999</v>
      </c>
      <c r="HU108" s="36">
        <v>76584290.904018894</v>
      </c>
      <c r="HX108" s="32">
        <v>10086.293513112299</v>
      </c>
      <c r="HY108" s="32">
        <v>229.28810004917801</v>
      </c>
    </row>
    <row r="109" spans="1:233" x14ac:dyDescent="0.3">
      <c r="A109" s="74"/>
      <c r="B109" s="31" t="s">
        <v>109</v>
      </c>
      <c r="C109" s="22" t="s">
        <v>332</v>
      </c>
      <c r="D109" s="32">
        <v>8084.5049552993996</v>
      </c>
      <c r="E109" s="32">
        <f t="shared" si="26"/>
        <v>19707.98607069764</v>
      </c>
      <c r="F109" s="32">
        <f t="shared" si="28"/>
        <v>297.34537624055923</v>
      </c>
      <c r="G109" s="32">
        <v>1833.2660099070699</v>
      </c>
      <c r="H109" s="32">
        <v>3419.9392207579399</v>
      </c>
      <c r="I109" s="32">
        <v>10873.366395159501</v>
      </c>
      <c r="J109" s="32">
        <v>28910.3857034174</v>
      </c>
      <c r="K109" s="32">
        <v>12069.562307181501</v>
      </c>
      <c r="L109" s="32">
        <v>2513.5178310840502</v>
      </c>
      <c r="M109" s="32">
        <v>129498.28608314801</v>
      </c>
      <c r="N109" s="32">
        <v>66955.436435667594</v>
      </c>
      <c r="O109" s="32">
        <v>42341.508073591598</v>
      </c>
      <c r="P109" s="32">
        <v>28405.719867487202</v>
      </c>
      <c r="Q109" s="32">
        <v>51144.202114682899</v>
      </c>
      <c r="R109" s="32">
        <v>6451.1742114897597</v>
      </c>
      <c r="S109" s="32">
        <v>31576.9854591322</v>
      </c>
      <c r="T109" s="32">
        <v>84269.046064241804</v>
      </c>
      <c r="U109" s="32">
        <v>6505.4266849487103</v>
      </c>
      <c r="V109" s="32">
        <v>9880.7028230435899</v>
      </c>
      <c r="W109" s="32">
        <f t="shared" si="25"/>
        <v>642.7600088195486</v>
      </c>
      <c r="X109" s="32">
        <f t="shared" si="29"/>
        <v>56.212688377676415</v>
      </c>
      <c r="Y109" s="32">
        <v>5156.9358091411405</v>
      </c>
      <c r="Z109" s="32">
        <v>1930.5201349127799</v>
      </c>
      <c r="AA109" s="32">
        <v>1333.5699084610101</v>
      </c>
      <c r="AB109" s="32">
        <v>29417.520076080898</v>
      </c>
      <c r="AC109" s="32">
        <v>6491.1918289637297</v>
      </c>
      <c r="AD109" s="32">
        <v>3201.05576615467</v>
      </c>
      <c r="AE109" s="32">
        <v>6358.6588403732303</v>
      </c>
      <c r="AF109" s="32">
        <v>10307.4006730528</v>
      </c>
      <c r="AG109" s="32">
        <v>28648.607472151602</v>
      </c>
      <c r="AH109" s="32">
        <v>14602.9483369761</v>
      </c>
      <c r="AI109" s="32">
        <v>9002.2913595770297</v>
      </c>
      <c r="AJ109" s="32">
        <v>119.668974362063</v>
      </c>
      <c r="AK109" s="32">
        <v>5512.9630268629098</v>
      </c>
      <c r="AL109" s="32">
        <v>12835.0050165866</v>
      </c>
      <c r="AM109" s="32">
        <v>164.69847233933501</v>
      </c>
      <c r="AN109" s="32">
        <v>234.23615973383701</v>
      </c>
      <c r="AO109" s="32">
        <v>7087.2746052939401</v>
      </c>
      <c r="AP109" s="32">
        <v>12068.9500289194</v>
      </c>
      <c r="AQ109" s="32">
        <v>4482.9324722150404</v>
      </c>
      <c r="AR109" s="32">
        <v>9214.3674124038407</v>
      </c>
      <c r="AS109" s="32">
        <v>2029.6604314746501</v>
      </c>
      <c r="AT109" s="32">
        <v>1092.8077903629801</v>
      </c>
      <c r="AU109" s="32">
        <v>4380.14321879199</v>
      </c>
      <c r="AV109" s="32">
        <v>771.55340061148195</v>
      </c>
      <c r="AW109" s="32">
        <v>7459.2420184408102</v>
      </c>
      <c r="AX109" s="32">
        <v>1.4571111648003501</v>
      </c>
      <c r="AY109" s="32">
        <v>93260.501363888805</v>
      </c>
      <c r="AZ109" s="32">
        <v>1453.0025878663801</v>
      </c>
      <c r="BA109" s="32">
        <v>23224.814587410499</v>
      </c>
      <c r="BB109" s="32">
        <v>30481.717818598299</v>
      </c>
      <c r="BC109" s="32">
        <v>18804.8194825102</v>
      </c>
      <c r="BD109" s="32">
        <v>17283.626761510401</v>
      </c>
      <c r="BE109" s="32">
        <v>6114.9962456876401</v>
      </c>
      <c r="BF109" s="32">
        <v>185624.81796373799</v>
      </c>
      <c r="BG109" s="32">
        <v>85980.516207949899</v>
      </c>
      <c r="BH109" s="32">
        <v>46623.3674633919</v>
      </c>
      <c r="BI109" s="32">
        <v>394983.25850246998</v>
      </c>
      <c r="BJ109" s="32">
        <v>125829.673339751</v>
      </c>
      <c r="BK109" s="32">
        <v>31119.0564353757</v>
      </c>
      <c r="BL109" s="32">
        <v>87795.682373698903</v>
      </c>
      <c r="BM109" s="32">
        <v>158653.42412252299</v>
      </c>
      <c r="BN109" s="32">
        <v>165262.50923796601</v>
      </c>
      <c r="BO109" s="32">
        <v>18721.3474541785</v>
      </c>
      <c r="BP109" s="32">
        <v>58523.0622754207</v>
      </c>
      <c r="BQ109" s="32">
        <v>5623.8560795377798</v>
      </c>
      <c r="BR109" s="32">
        <v>10032.333403091799</v>
      </c>
      <c r="BS109" s="32">
        <v>39019.116750273002</v>
      </c>
      <c r="BT109" s="32">
        <v>20309.3993344706</v>
      </c>
      <c r="BU109" s="32">
        <v>7773.5292396233299</v>
      </c>
      <c r="BV109" s="32">
        <v>106005.550702635</v>
      </c>
      <c r="BW109" s="32">
        <v>1637.8407204822799</v>
      </c>
      <c r="BX109" s="32">
        <v>1987.6352432221699</v>
      </c>
      <c r="BY109" s="32">
        <v>528935.33581791096</v>
      </c>
      <c r="BZ109" s="32">
        <v>62049.282167301797</v>
      </c>
      <c r="CA109" s="32">
        <v>31416.372909175599</v>
      </c>
      <c r="CB109" s="32">
        <v>17614.2386628274</v>
      </c>
      <c r="CC109" s="32">
        <v>4478.7240978405998</v>
      </c>
      <c r="CD109" s="32">
        <v>39976.721737671302</v>
      </c>
      <c r="CE109" s="32">
        <v>34666.446927444202</v>
      </c>
      <c r="CF109" s="32">
        <v>15080.542159709101</v>
      </c>
      <c r="CG109" s="32">
        <v>15662.118960666099</v>
      </c>
      <c r="CH109" s="32">
        <v>315648.02840777801</v>
      </c>
      <c r="CI109" s="32">
        <v>947.28895357349495</v>
      </c>
      <c r="CJ109" s="32">
        <v>24534.588619665999</v>
      </c>
      <c r="CK109" s="32">
        <v>319191.72857648501</v>
      </c>
      <c r="CL109" s="32">
        <v>7421.5044665236101</v>
      </c>
      <c r="CM109" s="32">
        <v>68457.537482690197</v>
      </c>
      <c r="CN109" s="32">
        <v>10747.119505566399</v>
      </c>
      <c r="CO109" s="32">
        <v>1227.7841210818201</v>
      </c>
      <c r="CP109" s="32">
        <v>2359.9427226799298</v>
      </c>
      <c r="CQ109" s="32">
        <v>10572.357741797499</v>
      </c>
      <c r="CR109" s="32">
        <v>3079.3299906776401</v>
      </c>
      <c r="CS109" s="32">
        <v>48869.882950450199</v>
      </c>
      <c r="CT109" s="32">
        <v>63055.607574134403</v>
      </c>
      <c r="CU109" s="32">
        <v>378181.48397995101</v>
      </c>
      <c r="CV109" s="32">
        <v>1768323.7393405701</v>
      </c>
      <c r="CW109" s="32">
        <v>65577.855713045603</v>
      </c>
      <c r="CX109" s="32">
        <v>143279.89465644301</v>
      </c>
      <c r="CY109" s="32">
        <v>2009642.9420084001</v>
      </c>
      <c r="CZ109" s="32">
        <v>1225566.3794829899</v>
      </c>
      <c r="DA109" s="32">
        <v>2640162.1090364601</v>
      </c>
      <c r="DB109" s="32">
        <v>18693299.444928501</v>
      </c>
      <c r="DC109" s="32">
        <v>124867.119219335</v>
      </c>
      <c r="DD109" s="32">
        <v>3322483.8339135102</v>
      </c>
      <c r="DE109" s="32">
        <v>24897.803130861201</v>
      </c>
      <c r="DF109" s="32">
        <v>1358344.5796326499</v>
      </c>
      <c r="DG109" s="32">
        <v>758039.02725594502</v>
      </c>
      <c r="DH109" s="32">
        <v>3125888.7446258902</v>
      </c>
      <c r="DI109" s="32">
        <v>1782974.27405946</v>
      </c>
      <c r="DJ109" s="32">
        <v>843863.76691248501</v>
      </c>
      <c r="DK109" s="32">
        <v>222218.09748691201</v>
      </c>
      <c r="DL109" s="32">
        <v>857986.300162044</v>
      </c>
      <c r="DM109" s="32">
        <v>1521752.9233911501</v>
      </c>
      <c r="DN109" s="32">
        <v>2800656.9203400798</v>
      </c>
      <c r="DO109" s="32">
        <v>1351082.55501956</v>
      </c>
      <c r="DP109" s="32">
        <v>1164989.2840861899</v>
      </c>
      <c r="DQ109" s="32">
        <v>3043122.4513362702</v>
      </c>
      <c r="DR109" s="32">
        <v>313004.94007453998</v>
      </c>
      <c r="DS109" s="32">
        <v>974084.39047684695</v>
      </c>
      <c r="DT109" s="32">
        <v>681009.19671737798</v>
      </c>
      <c r="DU109" s="32">
        <v>927871.30199682503</v>
      </c>
      <c r="DV109" s="32">
        <v>626766.21821348101</v>
      </c>
      <c r="DW109" s="32">
        <v>11673.559133585801</v>
      </c>
      <c r="DX109" s="32">
        <v>29723.249738316699</v>
      </c>
      <c r="DY109" s="32">
        <v>11577121.679284601</v>
      </c>
      <c r="DZ109" s="32">
        <v>42182.291237015401</v>
      </c>
      <c r="EA109" s="32">
        <v>280.39998944572</v>
      </c>
      <c r="EB109" s="32">
        <v>13679.153089912101</v>
      </c>
      <c r="EC109" s="32">
        <v>15759.145381111901</v>
      </c>
      <c r="ED109" s="32">
        <v>6416.9342363115202</v>
      </c>
      <c r="EE109" s="32">
        <v>2834.29849215988</v>
      </c>
      <c r="EF109" s="32">
        <v>25113.583799396099</v>
      </c>
      <c r="EG109" s="32">
        <v>112263.518145063</v>
      </c>
      <c r="EH109" s="32">
        <v>454745.27873219602</v>
      </c>
      <c r="EI109" s="32">
        <v>1018176.11612127</v>
      </c>
      <c r="EJ109" s="32">
        <v>907005.68814960797</v>
      </c>
      <c r="EK109" s="32">
        <v>171173.173473275</v>
      </c>
      <c r="EL109" s="32">
        <v>6597.3271920389298</v>
      </c>
      <c r="EM109" s="32">
        <v>579587.527078446</v>
      </c>
      <c r="EN109" s="32">
        <v>60396.007371877</v>
      </c>
      <c r="EO109" s="32">
        <v>232096.80322712599</v>
      </c>
      <c r="EP109" s="32">
        <v>86.834246561815903</v>
      </c>
      <c r="EQ109" s="32">
        <v>120780.313582794</v>
      </c>
      <c r="ER109" s="32">
        <v>10894.358261016199</v>
      </c>
      <c r="ES109" s="32">
        <v>257892.28551587401</v>
      </c>
      <c r="ET109" s="32">
        <v>3418535.3227701699</v>
      </c>
      <c r="EU109" s="32">
        <v>532256.88014581299</v>
      </c>
      <c r="EV109" s="32">
        <v>601634.78272572404</v>
      </c>
      <c r="EW109" s="32">
        <v>155808.840869106</v>
      </c>
      <c r="EX109" s="32">
        <v>711849.96240556706</v>
      </c>
      <c r="EY109" s="32">
        <v>136027.06878308399</v>
      </c>
      <c r="EZ109" s="32">
        <v>418313.19362180098</v>
      </c>
      <c r="FA109" s="32">
        <v>785951.873112945</v>
      </c>
      <c r="FB109" s="32">
        <v>7142648.4972913601</v>
      </c>
      <c r="FC109" s="32">
        <v>253053.187878069</v>
      </c>
      <c r="FD109" s="32">
        <v>1263218.9102560999</v>
      </c>
      <c r="FE109" s="32">
        <v>17162.186633008401</v>
      </c>
      <c r="FF109" s="32">
        <v>17906.132610359</v>
      </c>
      <c r="FG109" s="32">
        <v>1605.1362334458699</v>
      </c>
      <c r="FH109" s="32">
        <v>2977.4460764253899</v>
      </c>
      <c r="FI109" s="32">
        <v>3994.96128375132</v>
      </c>
      <c r="FJ109" s="32">
        <v>4585.2635720272901</v>
      </c>
      <c r="FK109" s="32">
        <v>105.437871105749</v>
      </c>
      <c r="FL109" s="32">
        <v>4232.6722669422197</v>
      </c>
      <c r="FM109" s="32">
        <v>0</v>
      </c>
      <c r="FN109" s="32">
        <v>3.8798098453675899E-2</v>
      </c>
      <c r="FO109" s="32">
        <v>17.981178509454001</v>
      </c>
      <c r="FP109" s="32">
        <v>0</v>
      </c>
      <c r="FQ109" s="32">
        <v>2650.3139461277901</v>
      </c>
      <c r="FR109" s="32">
        <v>1803.07780635875</v>
      </c>
      <c r="FS109" s="32">
        <v>0</v>
      </c>
      <c r="FT109" s="32">
        <v>35850.635220473603</v>
      </c>
      <c r="FU109" s="32">
        <v>6151.3988677692896</v>
      </c>
      <c r="FV109" s="32">
        <v>2823.8038465954701</v>
      </c>
      <c r="FW109" s="32">
        <v>0</v>
      </c>
      <c r="FX109" s="32">
        <v>0</v>
      </c>
      <c r="FY109" s="32">
        <v>5.5924637388250797</v>
      </c>
      <c r="FZ109" s="32">
        <v>13.6200175020379</v>
      </c>
      <c r="GA109" s="32">
        <v>18.8004521697993</v>
      </c>
      <c r="GB109" s="32">
        <v>0.61476331339451595</v>
      </c>
      <c r="GC109" s="32">
        <v>0</v>
      </c>
      <c r="GD109" s="32">
        <v>0</v>
      </c>
      <c r="GE109" s="32">
        <v>3.1435403068309502</v>
      </c>
      <c r="GF109" s="32">
        <v>6360.9148129036403</v>
      </c>
      <c r="GG109" s="32">
        <v>54.063064657118602</v>
      </c>
      <c r="GH109" s="32">
        <v>0</v>
      </c>
      <c r="GI109" s="32">
        <v>0</v>
      </c>
      <c r="GJ109" s="32">
        <v>16195.4438080542</v>
      </c>
      <c r="GK109" s="32">
        <v>2.1185994890396902</v>
      </c>
      <c r="GL109" s="32">
        <v>1.70128685909935</v>
      </c>
      <c r="GM109" s="32">
        <v>1.59131225023545</v>
      </c>
      <c r="GN109" s="32">
        <v>3.0517681306645601</v>
      </c>
      <c r="GO109" s="32">
        <v>15.9984435322297</v>
      </c>
      <c r="GP109" s="32">
        <v>2.3545210172642199</v>
      </c>
      <c r="GQ109" s="32">
        <v>0</v>
      </c>
      <c r="GR109" s="32">
        <v>0</v>
      </c>
      <c r="GS109" s="32">
        <v>0</v>
      </c>
      <c r="GT109" s="32">
        <v>0</v>
      </c>
      <c r="GU109" s="32">
        <v>2523.1354383429898</v>
      </c>
      <c r="GV109" s="32">
        <v>129.20255498714701</v>
      </c>
      <c r="GW109" s="32">
        <v>6.7592844456280901</v>
      </c>
      <c r="GX109" s="32">
        <v>989.875343787671</v>
      </c>
      <c r="GY109" s="32">
        <v>153.69966582349701</v>
      </c>
      <c r="GZ109" s="32">
        <v>6.1692943300943401</v>
      </c>
      <c r="HA109" s="32">
        <v>62.715893560418202</v>
      </c>
      <c r="HB109" s="32">
        <v>0</v>
      </c>
      <c r="HC109" s="32">
        <v>904.11195022081495</v>
      </c>
      <c r="HD109" s="32">
        <v>2.7525484139261902</v>
      </c>
      <c r="HE109" s="32">
        <v>23.928634317043901</v>
      </c>
      <c r="HF109" s="32">
        <v>0</v>
      </c>
      <c r="HG109" s="32">
        <v>0</v>
      </c>
      <c r="HH109" s="32">
        <v>0</v>
      </c>
      <c r="HI109" s="33">
        <f t="shared" si="27"/>
        <v>88052528.403190315</v>
      </c>
      <c r="HJ109" s="34">
        <v>0</v>
      </c>
      <c r="HK109" s="34">
        <v>0</v>
      </c>
      <c r="HL109" s="33">
        <v>0</v>
      </c>
      <c r="HM109" s="34">
        <v>0</v>
      </c>
      <c r="HN109" s="33">
        <v>0</v>
      </c>
      <c r="HO109" s="34">
        <v>12356696.858777501</v>
      </c>
      <c r="HP109" s="34">
        <v>667371.49145431898</v>
      </c>
      <c r="HQ109" s="33">
        <v>13024068.350231901</v>
      </c>
      <c r="HR109" s="34">
        <v>30455424.9606805</v>
      </c>
      <c r="HS109" s="35">
        <v>43479493.310912304</v>
      </c>
      <c r="HT109" s="34">
        <v>13856009.390359599</v>
      </c>
      <c r="HU109" s="36">
        <v>117676012.323743</v>
      </c>
      <c r="HX109" s="32">
        <v>20005.331446938198</v>
      </c>
      <c r="HY109" s="32">
        <v>698.97269719722499</v>
      </c>
    </row>
    <row r="110" spans="1:233" x14ac:dyDescent="0.3">
      <c r="A110" s="74"/>
      <c r="B110" s="31" t="s">
        <v>110</v>
      </c>
      <c r="C110" s="22" t="s">
        <v>333</v>
      </c>
      <c r="D110" s="32">
        <v>5342.2560255124799</v>
      </c>
      <c r="E110" s="32">
        <f t="shared" si="26"/>
        <v>21163.58283705985</v>
      </c>
      <c r="F110" s="32">
        <f t="shared" si="28"/>
        <v>319.30677638544938</v>
      </c>
      <c r="G110" s="32">
        <v>2591.8375653007802</v>
      </c>
      <c r="H110" s="32">
        <v>5348.5468994479697</v>
      </c>
      <c r="I110" s="32">
        <v>10408.5121009589</v>
      </c>
      <c r="J110" s="32">
        <v>27487.4995849103</v>
      </c>
      <c r="K110" s="32">
        <v>8245.2572937772402</v>
      </c>
      <c r="L110" s="32">
        <v>0</v>
      </c>
      <c r="M110" s="32">
        <v>137591.56049834</v>
      </c>
      <c r="N110" s="32">
        <v>1547.7541703418001</v>
      </c>
      <c r="O110" s="32">
        <v>145.21943959204</v>
      </c>
      <c r="P110" s="32">
        <v>11084.646924093</v>
      </c>
      <c r="Q110" s="32">
        <v>34764.606734193498</v>
      </c>
      <c r="R110" s="32">
        <v>6554.2214913812104</v>
      </c>
      <c r="S110" s="32">
        <v>5988.45184871531</v>
      </c>
      <c r="T110" s="32">
        <v>4287.7765817046902</v>
      </c>
      <c r="U110" s="32">
        <v>12482.351933788401</v>
      </c>
      <c r="V110" s="32">
        <v>4720.2964954365798</v>
      </c>
      <c r="W110" s="32">
        <f t="shared" si="25"/>
        <v>1022.9021457659784</v>
      </c>
      <c r="X110" s="32">
        <f t="shared" si="29"/>
        <v>89.458085089021651</v>
      </c>
      <c r="Y110" s="32">
        <v>1101.5429369461999</v>
      </c>
      <c r="Z110" s="32">
        <v>615.788222116464</v>
      </c>
      <c r="AA110" s="32">
        <v>0</v>
      </c>
      <c r="AB110" s="32">
        <v>23166.978761450198</v>
      </c>
      <c r="AC110" s="32">
        <v>2482.02892896814</v>
      </c>
      <c r="AD110" s="32">
        <v>1452.92028157651</v>
      </c>
      <c r="AE110" s="32">
        <v>448.54083382386102</v>
      </c>
      <c r="AF110" s="32">
        <v>3298.39409861389</v>
      </c>
      <c r="AG110" s="32">
        <v>5239.8129456850602</v>
      </c>
      <c r="AH110" s="32">
        <v>3193.0844744000501</v>
      </c>
      <c r="AI110" s="32">
        <v>2793.5387552872198</v>
      </c>
      <c r="AJ110" s="32">
        <v>1.60656840201444</v>
      </c>
      <c r="AK110" s="32">
        <v>6.3691687801406998</v>
      </c>
      <c r="AL110" s="32">
        <v>25570.326909372401</v>
      </c>
      <c r="AM110" s="32">
        <v>2387.6909665124399</v>
      </c>
      <c r="AN110" s="32">
        <v>151.96653957664799</v>
      </c>
      <c r="AO110" s="32">
        <v>35917.361439112603</v>
      </c>
      <c r="AP110" s="32">
        <v>3351.56028293706</v>
      </c>
      <c r="AQ110" s="32">
        <v>3397.5120994246099</v>
      </c>
      <c r="AR110" s="32">
        <v>26627.737859448502</v>
      </c>
      <c r="AS110" s="32">
        <v>15192.582615014</v>
      </c>
      <c r="AT110" s="32">
        <v>400.55541141250097</v>
      </c>
      <c r="AU110" s="32">
        <v>0</v>
      </c>
      <c r="AV110" s="32">
        <v>2971.1289431443101</v>
      </c>
      <c r="AW110" s="32">
        <v>2595.5805843621401</v>
      </c>
      <c r="AX110" s="32">
        <v>301.40391438719303</v>
      </c>
      <c r="AY110" s="32">
        <v>76301.133724535102</v>
      </c>
      <c r="AZ110" s="32">
        <v>5460.6023847964798</v>
      </c>
      <c r="BA110" s="32">
        <v>52454.675905775301</v>
      </c>
      <c r="BB110" s="32">
        <v>3545.2223498481399</v>
      </c>
      <c r="BC110" s="32">
        <v>9709.6442910332207</v>
      </c>
      <c r="BD110" s="32">
        <v>25373.785983302401</v>
      </c>
      <c r="BE110" s="32">
        <v>4781.6179648715097</v>
      </c>
      <c r="BF110" s="32">
        <v>146221.06645344</v>
      </c>
      <c r="BG110" s="32">
        <v>577.04199922228497</v>
      </c>
      <c r="BH110" s="32">
        <v>6113.8463928679203</v>
      </c>
      <c r="BI110" s="32">
        <v>22356.7480611516</v>
      </c>
      <c r="BJ110" s="32">
        <v>5332.8019463542796</v>
      </c>
      <c r="BK110" s="32">
        <v>988.42818012816804</v>
      </c>
      <c r="BL110" s="32">
        <v>5954.8340605180401</v>
      </c>
      <c r="BM110" s="32">
        <v>3296.21584832487</v>
      </c>
      <c r="BN110" s="32">
        <v>3650.2225807797399</v>
      </c>
      <c r="BO110" s="32">
        <v>79.5767399251733</v>
      </c>
      <c r="BP110" s="32">
        <v>44767.466852655103</v>
      </c>
      <c r="BQ110" s="32">
        <v>230.42746726901501</v>
      </c>
      <c r="BR110" s="32">
        <v>7852.74955410658</v>
      </c>
      <c r="BS110" s="32">
        <v>5432.7412756555204</v>
      </c>
      <c r="BT110" s="32">
        <v>35904.431066897298</v>
      </c>
      <c r="BU110" s="32">
        <v>5063.1831806025803</v>
      </c>
      <c r="BV110" s="32">
        <v>54149.853098687498</v>
      </c>
      <c r="BW110" s="32">
        <v>370.13889132167998</v>
      </c>
      <c r="BX110" s="32">
        <v>63730.950523520398</v>
      </c>
      <c r="BY110" s="32">
        <v>119528.370961119</v>
      </c>
      <c r="BZ110" s="32">
        <v>10180.816307053101</v>
      </c>
      <c r="CA110" s="32">
        <v>7523.40002523166</v>
      </c>
      <c r="CB110" s="32">
        <v>21586.791423970499</v>
      </c>
      <c r="CC110" s="32">
        <v>5214.5222222658103</v>
      </c>
      <c r="CD110" s="32">
        <v>14731.2884391017</v>
      </c>
      <c r="CE110" s="32">
        <v>16420.064132196399</v>
      </c>
      <c r="CF110" s="32">
        <v>2404.1524040730001</v>
      </c>
      <c r="CG110" s="32">
        <v>9748.7315128893497</v>
      </c>
      <c r="CH110" s="32">
        <v>371881.08333630301</v>
      </c>
      <c r="CI110" s="32">
        <v>167.35339791161201</v>
      </c>
      <c r="CJ110" s="32">
        <v>17645.233175497899</v>
      </c>
      <c r="CK110" s="32">
        <v>206184.97673502201</v>
      </c>
      <c r="CL110" s="32">
        <v>1081.2608094904899</v>
      </c>
      <c r="CM110" s="32">
        <v>13394.060981404</v>
      </c>
      <c r="CN110" s="32">
        <v>2653.46042400227</v>
      </c>
      <c r="CO110" s="32">
        <v>10924.0790878716</v>
      </c>
      <c r="CP110" s="32">
        <v>893.03759446291804</v>
      </c>
      <c r="CQ110" s="32">
        <v>13107.4642720341</v>
      </c>
      <c r="CR110" s="32">
        <v>936.23103256723005</v>
      </c>
      <c r="CS110" s="32">
        <v>211132.79409131</v>
      </c>
      <c r="CT110" s="32">
        <v>82603.460155040404</v>
      </c>
      <c r="CU110" s="32">
        <v>6933.8214391293996</v>
      </c>
      <c r="CV110" s="32">
        <v>21440.379353888398</v>
      </c>
      <c r="CW110" s="32">
        <v>2196.58471944045</v>
      </c>
      <c r="CX110" s="32">
        <v>418458.457551384</v>
      </c>
      <c r="CY110" s="32">
        <v>410609.09565955302</v>
      </c>
      <c r="CZ110" s="32">
        <v>2683054.9866704899</v>
      </c>
      <c r="DA110" s="32">
        <v>1604841.22181476</v>
      </c>
      <c r="DB110" s="32">
        <v>1289261.2547816599</v>
      </c>
      <c r="DC110" s="32">
        <v>10153008.4258205</v>
      </c>
      <c r="DD110" s="32">
        <v>783463.05317656405</v>
      </c>
      <c r="DE110" s="32">
        <v>79560.444667141302</v>
      </c>
      <c r="DF110" s="32">
        <v>463177.95899359498</v>
      </c>
      <c r="DG110" s="32">
        <v>742107.09153159603</v>
      </c>
      <c r="DH110" s="32">
        <v>2743971.6863386398</v>
      </c>
      <c r="DI110" s="32">
        <v>647836.93955566303</v>
      </c>
      <c r="DJ110" s="32">
        <v>599932.63092748797</v>
      </c>
      <c r="DK110" s="32">
        <v>1076334.45950684</v>
      </c>
      <c r="DL110" s="32">
        <v>116502.46120941</v>
      </c>
      <c r="DM110" s="32">
        <v>1465493.9388899801</v>
      </c>
      <c r="DN110" s="32">
        <v>1197683.8215984399</v>
      </c>
      <c r="DO110" s="32">
        <v>546045.07087457797</v>
      </c>
      <c r="DP110" s="32">
        <v>2417000.2978139799</v>
      </c>
      <c r="DQ110" s="32">
        <v>9285071.27346256</v>
      </c>
      <c r="DR110" s="32">
        <v>327991.60815962101</v>
      </c>
      <c r="DS110" s="32">
        <v>951335.03649872798</v>
      </c>
      <c r="DT110" s="32">
        <v>541249.80986054102</v>
      </c>
      <c r="DU110" s="32">
        <v>2845489.4552662699</v>
      </c>
      <c r="DV110" s="32">
        <v>154288.73972485901</v>
      </c>
      <c r="DW110" s="32">
        <v>10101.560057234399</v>
      </c>
      <c r="DX110" s="32">
        <v>40773.277742312399</v>
      </c>
      <c r="DY110" s="32">
        <v>337194.45835670998</v>
      </c>
      <c r="DZ110" s="32">
        <v>19261.9047264978</v>
      </c>
      <c r="EA110" s="32">
        <v>292.259712766078</v>
      </c>
      <c r="EB110" s="32">
        <v>50431.516017893802</v>
      </c>
      <c r="EC110" s="32">
        <v>588.62542227752101</v>
      </c>
      <c r="ED110" s="32">
        <v>23853.379815086999</v>
      </c>
      <c r="EE110" s="32">
        <v>8023.5961039947297</v>
      </c>
      <c r="EF110" s="32">
        <v>368.26856851738802</v>
      </c>
      <c r="EG110" s="32">
        <v>122637.28242884501</v>
      </c>
      <c r="EH110" s="32">
        <v>145958.05968293099</v>
      </c>
      <c r="EI110" s="32">
        <v>127980.007377109</v>
      </c>
      <c r="EJ110" s="32">
        <v>442028.48436609301</v>
      </c>
      <c r="EK110" s="32">
        <v>13534.128901295</v>
      </c>
      <c r="EL110" s="32">
        <v>5149.8122707063703</v>
      </c>
      <c r="EM110" s="32">
        <v>164923.62143858301</v>
      </c>
      <c r="EN110" s="32">
        <v>1550.3029958828999</v>
      </c>
      <c r="EO110" s="32">
        <v>35906.490716765999</v>
      </c>
      <c r="EP110" s="32">
        <v>245.96572287198501</v>
      </c>
      <c r="EQ110" s="32">
        <v>945.45622327827198</v>
      </c>
      <c r="ER110" s="32">
        <v>0</v>
      </c>
      <c r="ES110" s="32">
        <v>1747.9355896623899</v>
      </c>
      <c r="ET110" s="32">
        <v>669438.43709382298</v>
      </c>
      <c r="EU110" s="32">
        <v>47501.3486284678</v>
      </c>
      <c r="EV110" s="32">
        <v>99212.509398039707</v>
      </c>
      <c r="EW110" s="32">
        <v>52190.6188382088</v>
      </c>
      <c r="EX110" s="32">
        <v>100764.283415827</v>
      </c>
      <c r="EY110" s="32">
        <v>67182.602775771404</v>
      </c>
      <c r="EZ110" s="32">
        <v>26512.869057641401</v>
      </c>
      <c r="FA110" s="32">
        <v>69153.166231712006</v>
      </c>
      <c r="FB110" s="32">
        <v>243729.388031109</v>
      </c>
      <c r="FC110" s="32">
        <v>88573.241403262306</v>
      </c>
      <c r="FD110" s="32">
        <v>150627.596477046</v>
      </c>
      <c r="FE110" s="32">
        <v>0</v>
      </c>
      <c r="FF110" s="32">
        <v>0</v>
      </c>
      <c r="FG110" s="32">
        <v>21657.5925942543</v>
      </c>
      <c r="FH110" s="32">
        <v>28793.500507635599</v>
      </c>
      <c r="FI110" s="32">
        <v>0</v>
      </c>
      <c r="FJ110" s="32">
        <v>0</v>
      </c>
      <c r="FK110" s="32">
        <v>2805.8809922605501</v>
      </c>
      <c r="FL110" s="32">
        <v>59258.281511731999</v>
      </c>
      <c r="FM110" s="32">
        <v>0</v>
      </c>
      <c r="FN110" s="32">
        <v>0</v>
      </c>
      <c r="FO110" s="32">
        <v>179438.69643507001</v>
      </c>
      <c r="FP110" s="32">
        <v>0</v>
      </c>
      <c r="FQ110" s="32">
        <v>0</v>
      </c>
      <c r="FR110" s="32">
        <v>0</v>
      </c>
      <c r="FS110" s="32">
        <v>0</v>
      </c>
      <c r="FT110" s="32">
        <v>0</v>
      </c>
      <c r="FU110" s="32">
        <v>24154.305229522801</v>
      </c>
      <c r="FV110" s="32">
        <v>0</v>
      </c>
      <c r="FW110" s="32">
        <v>0</v>
      </c>
      <c r="FX110" s="32">
        <v>155.16461412289701</v>
      </c>
      <c r="FY110" s="32">
        <v>0</v>
      </c>
      <c r="FZ110" s="32">
        <v>0</v>
      </c>
      <c r="GA110" s="32">
        <v>0</v>
      </c>
      <c r="GB110" s="32">
        <v>0</v>
      </c>
      <c r="GC110" s="32">
        <v>0</v>
      </c>
      <c r="GD110" s="32">
        <v>0</v>
      </c>
      <c r="GE110" s="32">
        <v>0</v>
      </c>
      <c r="GF110" s="32">
        <v>0</v>
      </c>
      <c r="GG110" s="32">
        <v>0</v>
      </c>
      <c r="GH110" s="32">
        <v>0</v>
      </c>
      <c r="GI110" s="32">
        <v>0</v>
      </c>
      <c r="GJ110" s="32">
        <v>515905.21464906703</v>
      </c>
      <c r="GK110" s="32">
        <v>0</v>
      </c>
      <c r="GL110" s="32">
        <v>0</v>
      </c>
      <c r="GM110" s="32">
        <v>0</v>
      </c>
      <c r="GN110" s="32">
        <v>0</v>
      </c>
      <c r="GO110" s="32">
        <v>0</v>
      </c>
      <c r="GP110" s="32">
        <v>0</v>
      </c>
      <c r="GQ110" s="32">
        <v>0</v>
      </c>
      <c r="GR110" s="32">
        <v>0</v>
      </c>
      <c r="GS110" s="32">
        <v>0</v>
      </c>
      <c r="GT110" s="32">
        <v>0</v>
      </c>
      <c r="GU110" s="32">
        <v>0</v>
      </c>
      <c r="GV110" s="32">
        <v>0</v>
      </c>
      <c r="GW110" s="32">
        <v>0</v>
      </c>
      <c r="GX110" s="32">
        <v>0</v>
      </c>
      <c r="GY110" s="32">
        <v>0</v>
      </c>
      <c r="GZ110" s="32">
        <v>0</v>
      </c>
      <c r="HA110" s="32">
        <v>0</v>
      </c>
      <c r="HB110" s="32">
        <v>0</v>
      </c>
      <c r="HC110" s="32">
        <v>0</v>
      </c>
      <c r="HD110" s="32">
        <v>0</v>
      </c>
      <c r="HE110" s="32">
        <v>0</v>
      </c>
      <c r="HF110" s="32">
        <v>3314.5809468948901</v>
      </c>
      <c r="HG110" s="32">
        <v>68.324139491894002</v>
      </c>
      <c r="HH110" s="32">
        <v>300.44807243358701</v>
      </c>
      <c r="HI110" s="33">
        <f t="shared" si="27"/>
        <v>49772068.549418978</v>
      </c>
      <c r="HJ110" s="34">
        <v>0</v>
      </c>
      <c r="HK110" s="34">
        <v>0</v>
      </c>
      <c r="HL110" s="33">
        <v>0</v>
      </c>
      <c r="HM110" s="34">
        <v>0</v>
      </c>
      <c r="HN110" s="33">
        <v>0</v>
      </c>
      <c r="HO110" s="34">
        <v>727389.89441956603</v>
      </c>
      <c r="HP110" s="34">
        <v>1907216.90985346</v>
      </c>
      <c r="HQ110" s="33">
        <v>2634606.80427302</v>
      </c>
      <c r="HR110" s="34">
        <v>10928216.2511771</v>
      </c>
      <c r="HS110" s="35">
        <v>13562823.0554501</v>
      </c>
      <c r="HT110" s="34">
        <v>6747926.3004837101</v>
      </c>
      <c r="HU110" s="36">
        <v>56586965.304385401</v>
      </c>
      <c r="HX110" s="32">
        <v>21482.889613445299</v>
      </c>
      <c r="HY110" s="32">
        <v>1112.3602308550001</v>
      </c>
    </row>
    <row r="111" spans="1:233" x14ac:dyDescent="0.3">
      <c r="A111" s="74"/>
      <c r="B111" s="31" t="s">
        <v>111</v>
      </c>
      <c r="C111" s="22" t="s">
        <v>334</v>
      </c>
      <c r="D111" s="32">
        <v>0</v>
      </c>
      <c r="E111" s="32">
        <f t="shared" si="26"/>
        <v>0</v>
      </c>
      <c r="F111" s="32">
        <f t="shared" si="28"/>
        <v>0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276765.48572776403</v>
      </c>
      <c r="N111" s="32">
        <v>15427.0279883397</v>
      </c>
      <c r="O111" s="32">
        <v>1537.97506082833</v>
      </c>
      <c r="P111" s="32">
        <v>23034.911753514702</v>
      </c>
      <c r="Q111" s="32">
        <v>12816.9158708865</v>
      </c>
      <c r="R111" s="32">
        <v>138714.50339488799</v>
      </c>
      <c r="S111" s="32">
        <v>52686.232240819503</v>
      </c>
      <c r="T111" s="32">
        <v>31213.862385293301</v>
      </c>
      <c r="U111" s="32">
        <v>4270.8514399101496</v>
      </c>
      <c r="V111" s="32">
        <v>33523.941056987998</v>
      </c>
      <c r="W111" s="32">
        <f t="shared" si="25"/>
        <v>4510.7013095836455</v>
      </c>
      <c r="X111" s="32">
        <f t="shared" si="29"/>
        <v>394.48416765391454</v>
      </c>
      <c r="Y111" s="32">
        <v>6591.2825024273398</v>
      </c>
      <c r="Z111" s="32">
        <v>31567.111072918098</v>
      </c>
      <c r="AA111" s="32">
        <v>2639.7578052911099</v>
      </c>
      <c r="AB111" s="32">
        <v>37604.561568074103</v>
      </c>
      <c r="AC111" s="32">
        <v>19071.811711950399</v>
      </c>
      <c r="AD111" s="32">
        <v>7655.6813042018102</v>
      </c>
      <c r="AE111" s="32">
        <v>22078.851362837599</v>
      </c>
      <c r="AF111" s="32">
        <v>10203.507106970401</v>
      </c>
      <c r="AG111" s="32">
        <v>44046.150580574998</v>
      </c>
      <c r="AH111" s="32">
        <v>20280.430912816799</v>
      </c>
      <c r="AI111" s="32">
        <v>27317.452334063499</v>
      </c>
      <c r="AJ111" s="32">
        <v>1751.2279785962401</v>
      </c>
      <c r="AK111" s="32">
        <v>25445.734235809501</v>
      </c>
      <c r="AL111" s="32">
        <v>33704.077623690602</v>
      </c>
      <c r="AM111" s="32">
        <v>251.91401211463301</v>
      </c>
      <c r="AN111" s="32">
        <v>2353.8463787753899</v>
      </c>
      <c r="AO111" s="32">
        <v>7977.98388095872</v>
      </c>
      <c r="AP111" s="32">
        <v>8357.3583185390798</v>
      </c>
      <c r="AQ111" s="32">
        <v>4789.0367107894499</v>
      </c>
      <c r="AR111" s="32">
        <v>21604.737257634501</v>
      </c>
      <c r="AS111" s="32">
        <v>15671.6140354912</v>
      </c>
      <c r="AT111" s="32">
        <v>4283.7013029479604</v>
      </c>
      <c r="AU111" s="32">
        <v>9615.9203466234394</v>
      </c>
      <c r="AV111" s="32">
        <v>21494.451568593198</v>
      </c>
      <c r="AW111" s="32">
        <v>32428.4494945804</v>
      </c>
      <c r="AX111" s="32">
        <v>12371.7529313307</v>
      </c>
      <c r="AY111" s="32">
        <v>20563.171690007599</v>
      </c>
      <c r="AZ111" s="32">
        <v>15473.211116030399</v>
      </c>
      <c r="BA111" s="32">
        <v>38655.839856550403</v>
      </c>
      <c r="BB111" s="32">
        <v>30029.2798975681</v>
      </c>
      <c r="BC111" s="32">
        <v>26434.364360398002</v>
      </c>
      <c r="BD111" s="32">
        <v>69232.155562923901</v>
      </c>
      <c r="BE111" s="32">
        <v>26209.624674617</v>
      </c>
      <c r="BF111" s="32">
        <v>153236.37271544899</v>
      </c>
      <c r="BG111" s="32">
        <v>101590.755822227</v>
      </c>
      <c r="BH111" s="32">
        <v>15643.5290326835</v>
      </c>
      <c r="BI111" s="32">
        <v>206181.465695611</v>
      </c>
      <c r="BJ111" s="32">
        <v>87602.326206029902</v>
      </c>
      <c r="BK111" s="32">
        <v>6639.5589898265498</v>
      </c>
      <c r="BL111" s="32">
        <v>49850.675105406197</v>
      </c>
      <c r="BM111" s="32">
        <v>204860.517850395</v>
      </c>
      <c r="BN111" s="32">
        <v>45491.220290324301</v>
      </c>
      <c r="BO111" s="32">
        <v>14606.058377179999</v>
      </c>
      <c r="BP111" s="32">
        <v>32902.990727324999</v>
      </c>
      <c r="BQ111" s="32">
        <v>15428.6935562296</v>
      </c>
      <c r="BR111" s="32">
        <v>24367.243172341201</v>
      </c>
      <c r="BS111" s="32">
        <v>52393.627339388098</v>
      </c>
      <c r="BT111" s="32">
        <v>26196.8854108673</v>
      </c>
      <c r="BU111" s="32">
        <v>19771.167808076902</v>
      </c>
      <c r="BV111" s="32">
        <v>23318.744691195501</v>
      </c>
      <c r="BW111" s="32">
        <v>4262.1126743639998</v>
      </c>
      <c r="BX111" s="32">
        <v>30167.768374202398</v>
      </c>
      <c r="BY111" s="32">
        <v>46970.778462394803</v>
      </c>
      <c r="BZ111" s="32">
        <v>574987.939287749</v>
      </c>
      <c r="CA111" s="32">
        <v>943619.59037585696</v>
      </c>
      <c r="CB111" s="32">
        <v>67144.086763678904</v>
      </c>
      <c r="CC111" s="32">
        <v>81083.757452701393</v>
      </c>
      <c r="CD111" s="32">
        <v>48620.603498825003</v>
      </c>
      <c r="CE111" s="32">
        <v>24189.352456269899</v>
      </c>
      <c r="CF111" s="32">
        <v>184822.78746890201</v>
      </c>
      <c r="CG111" s="32">
        <v>11029.694157932699</v>
      </c>
      <c r="CH111" s="32">
        <v>898548.09490716597</v>
      </c>
      <c r="CI111" s="32">
        <v>28862.474584105701</v>
      </c>
      <c r="CJ111" s="32">
        <v>185368.339213703</v>
      </c>
      <c r="CK111" s="32">
        <v>2492746.9228121499</v>
      </c>
      <c r="CL111" s="32">
        <v>17365.111122961302</v>
      </c>
      <c r="CM111" s="32">
        <v>52078.191487182798</v>
      </c>
      <c r="CN111" s="32">
        <v>5530.45695933959</v>
      </c>
      <c r="CO111" s="32">
        <v>6710.6742567924002</v>
      </c>
      <c r="CP111" s="32">
        <v>3236.3886748355699</v>
      </c>
      <c r="CQ111" s="32">
        <v>32760.012579404101</v>
      </c>
      <c r="CR111" s="32">
        <v>2326.6344109896099</v>
      </c>
      <c r="CS111" s="32">
        <v>78606.912932074003</v>
      </c>
      <c r="CT111" s="32">
        <v>113408.206164349</v>
      </c>
      <c r="CU111" s="32">
        <v>275154.76454822201</v>
      </c>
      <c r="CV111" s="32">
        <v>92694.461792218106</v>
      </c>
      <c r="CW111" s="32">
        <v>35727.793948189901</v>
      </c>
      <c r="CX111" s="32">
        <v>466380.27594666602</v>
      </c>
      <c r="CY111" s="32">
        <v>795661.22022281599</v>
      </c>
      <c r="CZ111" s="32">
        <v>278050.10583711503</v>
      </c>
      <c r="DA111" s="32">
        <v>52867.088510946902</v>
      </c>
      <c r="DB111" s="32">
        <v>796833.152821247</v>
      </c>
      <c r="DC111" s="32">
        <v>56677.720965546403</v>
      </c>
      <c r="DD111" s="32">
        <v>8808434.4692557193</v>
      </c>
      <c r="DE111" s="32">
        <v>215755.432968087</v>
      </c>
      <c r="DF111" s="32">
        <v>275023.38093648298</v>
      </c>
      <c r="DG111" s="32">
        <v>195912.41793085099</v>
      </c>
      <c r="DH111" s="32">
        <v>1046718.99859378</v>
      </c>
      <c r="DI111" s="32">
        <v>190971.70387300701</v>
      </c>
      <c r="DJ111" s="32">
        <v>182344.974977153</v>
      </c>
      <c r="DK111" s="32">
        <v>247883.64378811599</v>
      </c>
      <c r="DL111" s="32">
        <v>90108.636998315298</v>
      </c>
      <c r="DM111" s="32">
        <v>1306389.5352312301</v>
      </c>
      <c r="DN111" s="32">
        <v>1145619.56729842</v>
      </c>
      <c r="DO111" s="32">
        <v>252060.90701201101</v>
      </c>
      <c r="DP111" s="32">
        <v>67522.817221227597</v>
      </c>
      <c r="DQ111" s="32">
        <v>1312803.8407334599</v>
      </c>
      <c r="DR111" s="32">
        <v>410079.842442811</v>
      </c>
      <c r="DS111" s="32">
        <v>594764.37309476896</v>
      </c>
      <c r="DT111" s="32">
        <v>342805.35648729902</v>
      </c>
      <c r="DU111" s="32">
        <v>1867442.1786028701</v>
      </c>
      <c r="DV111" s="32">
        <v>552478.063589692</v>
      </c>
      <c r="DW111" s="32">
        <v>46038.597051013603</v>
      </c>
      <c r="DX111" s="32">
        <v>65384.346174341699</v>
      </c>
      <c r="DY111" s="32">
        <v>1956803.5675794</v>
      </c>
      <c r="DZ111" s="32">
        <v>29849.569282770201</v>
      </c>
      <c r="EA111" s="32">
        <v>15328.537371116199</v>
      </c>
      <c r="EB111" s="32">
        <v>33265.652481001402</v>
      </c>
      <c r="EC111" s="32">
        <v>23193.3484446732</v>
      </c>
      <c r="ED111" s="32">
        <v>5304.8875513824696</v>
      </c>
      <c r="EE111" s="32">
        <v>127192.602514331</v>
      </c>
      <c r="EF111" s="32">
        <v>19598.450100389</v>
      </c>
      <c r="EG111" s="32">
        <v>101708.66207223</v>
      </c>
      <c r="EH111" s="32">
        <v>212293.47780541799</v>
      </c>
      <c r="EI111" s="32">
        <v>325585.72559310298</v>
      </c>
      <c r="EJ111" s="32">
        <v>219902.411902591</v>
      </c>
      <c r="EK111" s="32">
        <v>137185.39673847699</v>
      </c>
      <c r="EL111" s="32">
        <v>90047.999538748802</v>
      </c>
      <c r="EM111" s="32">
        <v>102610.359468387</v>
      </c>
      <c r="EN111" s="32">
        <v>42066.207068495103</v>
      </c>
      <c r="EO111" s="32">
        <v>346577.12095680402</v>
      </c>
      <c r="EP111" s="32">
        <v>2447.3433779522502</v>
      </c>
      <c r="EQ111" s="32">
        <v>9534.1989693965006</v>
      </c>
      <c r="ER111" s="32">
        <v>4927.3647966109002</v>
      </c>
      <c r="ES111" s="32">
        <v>13072.6785751138</v>
      </c>
      <c r="ET111" s="32">
        <v>1584991.2437932801</v>
      </c>
      <c r="EU111" s="32">
        <v>593195.66897476395</v>
      </c>
      <c r="EV111" s="32">
        <v>255075.23185180299</v>
      </c>
      <c r="EW111" s="32">
        <v>102377.658058791</v>
      </c>
      <c r="EX111" s="32">
        <v>239711.48672186999</v>
      </c>
      <c r="EY111" s="32">
        <v>188412.171174608</v>
      </c>
      <c r="EZ111" s="32">
        <v>53597.509418647402</v>
      </c>
      <c r="FA111" s="32">
        <v>582925.59925435297</v>
      </c>
      <c r="FB111" s="32">
        <v>771407.64791947498</v>
      </c>
      <c r="FC111" s="32">
        <v>427026.99656872498</v>
      </c>
      <c r="FD111" s="32">
        <v>201964.45218696899</v>
      </c>
      <c r="FE111" s="32">
        <v>0</v>
      </c>
      <c r="FF111" s="32">
        <v>0</v>
      </c>
      <c r="FG111" s="32">
        <v>0</v>
      </c>
      <c r="FH111" s="32">
        <v>0</v>
      </c>
      <c r="FI111" s="32">
        <v>0</v>
      </c>
      <c r="FJ111" s="32">
        <v>0</v>
      </c>
      <c r="FK111" s="32">
        <v>0</v>
      </c>
      <c r="FL111" s="32">
        <v>0</v>
      </c>
      <c r="FM111" s="32">
        <v>0</v>
      </c>
      <c r="FN111" s="32">
        <v>0</v>
      </c>
      <c r="FO111" s="32">
        <v>0</v>
      </c>
      <c r="FP111" s="32">
        <v>0</v>
      </c>
      <c r="FQ111" s="32">
        <v>0</v>
      </c>
      <c r="FR111" s="32">
        <v>0</v>
      </c>
      <c r="FS111" s="32">
        <v>0</v>
      </c>
      <c r="FT111" s="32">
        <v>0</v>
      </c>
      <c r="FU111" s="32">
        <v>0</v>
      </c>
      <c r="FV111" s="32">
        <v>0</v>
      </c>
      <c r="FW111" s="32">
        <v>0</v>
      </c>
      <c r="FX111" s="32">
        <v>0</v>
      </c>
      <c r="FY111" s="32">
        <v>0</v>
      </c>
      <c r="FZ111" s="32">
        <v>0</v>
      </c>
      <c r="GA111" s="32">
        <v>0</v>
      </c>
      <c r="GB111" s="32">
        <v>0</v>
      </c>
      <c r="GC111" s="32">
        <v>0</v>
      </c>
      <c r="GD111" s="32">
        <v>0</v>
      </c>
      <c r="GE111" s="32">
        <v>0</v>
      </c>
      <c r="GF111" s="32">
        <v>0</v>
      </c>
      <c r="GG111" s="32">
        <v>0</v>
      </c>
      <c r="GH111" s="32">
        <v>0</v>
      </c>
      <c r="GI111" s="32">
        <v>0</v>
      </c>
      <c r="GJ111" s="32">
        <v>0</v>
      </c>
      <c r="GK111" s="32">
        <v>0</v>
      </c>
      <c r="GL111" s="32">
        <v>0</v>
      </c>
      <c r="GM111" s="32">
        <v>0</v>
      </c>
      <c r="GN111" s="32">
        <v>0</v>
      </c>
      <c r="GO111" s="32">
        <v>362.68561487475603</v>
      </c>
      <c r="GP111" s="32">
        <v>0</v>
      </c>
      <c r="GQ111" s="32">
        <v>0</v>
      </c>
      <c r="GR111" s="32">
        <v>0</v>
      </c>
      <c r="GS111" s="32">
        <v>0</v>
      </c>
      <c r="GT111" s="32">
        <v>0</v>
      </c>
      <c r="GU111" s="32">
        <v>186826.17755352001</v>
      </c>
      <c r="GV111" s="32">
        <v>0</v>
      </c>
      <c r="GW111" s="32">
        <v>0</v>
      </c>
      <c r="GX111" s="32">
        <v>0</v>
      </c>
      <c r="GY111" s="32">
        <v>0</v>
      </c>
      <c r="GZ111" s="32">
        <v>0</v>
      </c>
      <c r="HA111" s="32">
        <v>0</v>
      </c>
      <c r="HB111" s="32">
        <v>0</v>
      </c>
      <c r="HC111" s="32">
        <v>0</v>
      </c>
      <c r="HD111" s="32">
        <v>0</v>
      </c>
      <c r="HE111" s="32">
        <v>0</v>
      </c>
      <c r="HF111" s="32">
        <v>0</v>
      </c>
      <c r="HG111" s="32">
        <v>0</v>
      </c>
      <c r="HH111" s="32">
        <v>0</v>
      </c>
      <c r="HI111" s="33">
        <f t="shared" si="27"/>
        <v>39340141.427895345</v>
      </c>
      <c r="HJ111" s="34">
        <v>0</v>
      </c>
      <c r="HK111" s="34">
        <v>0</v>
      </c>
      <c r="HL111" s="33">
        <v>0</v>
      </c>
      <c r="HM111" s="34">
        <v>0</v>
      </c>
      <c r="HN111" s="33">
        <v>0</v>
      </c>
      <c r="HO111" s="34">
        <v>31332942.844605502</v>
      </c>
      <c r="HP111" s="34">
        <v>238512.651124344</v>
      </c>
      <c r="HQ111" s="33">
        <v>31571455.4957298</v>
      </c>
      <c r="HR111" s="34">
        <v>31633513.2818841</v>
      </c>
      <c r="HS111" s="35">
        <v>63204968.777613901</v>
      </c>
      <c r="HT111" s="34">
        <v>7349501.2434309404</v>
      </c>
      <c r="HU111" s="36">
        <v>95195608.962078303</v>
      </c>
      <c r="HX111" s="32">
        <v>0</v>
      </c>
      <c r="HY111" s="32">
        <v>4905.18547723756</v>
      </c>
    </row>
    <row r="112" spans="1:233" x14ac:dyDescent="0.3">
      <c r="A112" s="74"/>
      <c r="B112" s="31" t="s">
        <v>112</v>
      </c>
      <c r="C112" s="22" t="s">
        <v>335</v>
      </c>
      <c r="D112" s="32">
        <v>1936.60286947694</v>
      </c>
      <c r="E112" s="32">
        <f t="shared" si="26"/>
        <v>81655.671727643508</v>
      </c>
      <c r="F112" s="32">
        <f t="shared" si="28"/>
        <v>1231.9846556078001</v>
      </c>
      <c r="G112" s="32">
        <v>8468.3841055045996</v>
      </c>
      <c r="H112" s="32">
        <v>778.83905393695397</v>
      </c>
      <c r="I112" s="32">
        <v>835.62455884460496</v>
      </c>
      <c r="J112" s="32">
        <v>710.29234091651801</v>
      </c>
      <c r="K112" s="32">
        <v>985.21243034959502</v>
      </c>
      <c r="L112" s="32">
        <v>3416.3691927291702</v>
      </c>
      <c r="M112" s="32">
        <v>11649.802751139499</v>
      </c>
      <c r="N112" s="32">
        <v>3509.2285748967502</v>
      </c>
      <c r="O112" s="32">
        <v>315.91293117091902</v>
      </c>
      <c r="P112" s="32">
        <v>879.00380707678096</v>
      </c>
      <c r="Q112" s="32">
        <v>308.68733882935402</v>
      </c>
      <c r="R112" s="32">
        <v>1073.0745966117599</v>
      </c>
      <c r="S112" s="32">
        <v>75.506147496221203</v>
      </c>
      <c r="T112" s="32">
        <v>1510.3194148248699</v>
      </c>
      <c r="U112" s="32">
        <v>3131.5994249421101</v>
      </c>
      <c r="V112" s="32">
        <v>3426.9688284485701</v>
      </c>
      <c r="W112" s="32">
        <f t="shared" si="25"/>
        <v>1758.6826207468182</v>
      </c>
      <c r="X112" s="32">
        <f t="shared" si="29"/>
        <v>153.80589451549196</v>
      </c>
      <c r="Y112" s="32">
        <v>93.082598427682996</v>
      </c>
      <c r="Z112" s="32">
        <v>18321.198339467799</v>
      </c>
      <c r="AA112" s="32">
        <v>8500.0458525315607</v>
      </c>
      <c r="AB112" s="32">
        <v>4135.8108239389803</v>
      </c>
      <c r="AC112" s="32">
        <v>1553.28346066731</v>
      </c>
      <c r="AD112" s="32">
        <v>2721.0493013688301</v>
      </c>
      <c r="AE112" s="32">
        <v>755.57566879579895</v>
      </c>
      <c r="AF112" s="32">
        <v>1733.7869165459999</v>
      </c>
      <c r="AG112" s="32">
        <v>10001.1242750566</v>
      </c>
      <c r="AH112" s="32">
        <v>2488.2806288306501</v>
      </c>
      <c r="AI112" s="32">
        <v>8924.4435049921194</v>
      </c>
      <c r="AJ112" s="32">
        <v>3696.5543242243598</v>
      </c>
      <c r="AK112" s="32">
        <v>454.259306515155</v>
      </c>
      <c r="AL112" s="32">
        <v>1444.98165477313</v>
      </c>
      <c r="AM112" s="32">
        <v>117.9291881239</v>
      </c>
      <c r="AN112" s="32">
        <v>308.24410120913802</v>
      </c>
      <c r="AO112" s="32">
        <v>962.05459935039596</v>
      </c>
      <c r="AP112" s="32">
        <v>4881.0905564044797</v>
      </c>
      <c r="AQ112" s="32">
        <v>1822.2291089430901</v>
      </c>
      <c r="AR112" s="32">
        <v>6461.7756103600104</v>
      </c>
      <c r="AS112" s="32">
        <v>5742.0170634203496</v>
      </c>
      <c r="AT112" s="32">
        <v>1342.17030672703</v>
      </c>
      <c r="AU112" s="32">
        <v>6878.9095682050001</v>
      </c>
      <c r="AV112" s="32">
        <v>4303.1756049811102</v>
      </c>
      <c r="AW112" s="32">
        <v>7482.8220228038799</v>
      </c>
      <c r="AX112" s="32">
        <v>2152.0709457206499</v>
      </c>
      <c r="AY112" s="32">
        <v>1378.0110687579499</v>
      </c>
      <c r="AZ112" s="32">
        <v>4293.3214587627099</v>
      </c>
      <c r="BA112" s="32">
        <v>6274.3893583518802</v>
      </c>
      <c r="BB112" s="32">
        <v>7340.0401594413097</v>
      </c>
      <c r="BC112" s="32">
        <v>4382.1417037027604</v>
      </c>
      <c r="BD112" s="32">
        <v>16916.253248486799</v>
      </c>
      <c r="BE112" s="32">
        <v>8306.9659586615999</v>
      </c>
      <c r="BF112" s="32">
        <v>37465.5536572903</v>
      </c>
      <c r="BG112" s="32">
        <v>864.32667760341303</v>
      </c>
      <c r="BH112" s="32">
        <v>1623.2855207730699</v>
      </c>
      <c r="BI112" s="32">
        <v>25684.696644313</v>
      </c>
      <c r="BJ112" s="32">
        <v>4756.8754427997901</v>
      </c>
      <c r="BK112" s="32">
        <v>1420.3682510917699</v>
      </c>
      <c r="BL112" s="32">
        <v>6097.6908579894198</v>
      </c>
      <c r="BM112" s="32">
        <v>8558.7284558212505</v>
      </c>
      <c r="BN112" s="32">
        <v>11866.8660466806</v>
      </c>
      <c r="BO112" s="32">
        <v>8412.3299075197992</v>
      </c>
      <c r="BP112" s="32">
        <v>15663.6355489044</v>
      </c>
      <c r="BQ112" s="32">
        <v>35436.885629265402</v>
      </c>
      <c r="BR112" s="32">
        <v>9166.8823175858706</v>
      </c>
      <c r="BS112" s="32">
        <v>25481.077469792301</v>
      </c>
      <c r="BT112" s="32">
        <v>1278.3599748288</v>
      </c>
      <c r="BU112" s="32">
        <v>87.454645517745405</v>
      </c>
      <c r="BV112" s="32">
        <v>6241.8452351598398</v>
      </c>
      <c r="BW112" s="32">
        <v>2814.4815303402002</v>
      </c>
      <c r="BX112" s="32">
        <v>8916.1157139052793</v>
      </c>
      <c r="BY112" s="32">
        <v>83831.411658863493</v>
      </c>
      <c r="BZ112" s="32">
        <v>7813.9785009048301</v>
      </c>
      <c r="CA112" s="32">
        <v>8954.9890367318403</v>
      </c>
      <c r="CB112" s="32">
        <v>39883.745173657197</v>
      </c>
      <c r="CC112" s="32">
        <v>1566.8402955438501</v>
      </c>
      <c r="CD112" s="32">
        <v>6268.8438418910901</v>
      </c>
      <c r="CE112" s="32">
        <v>5500.6976615267204</v>
      </c>
      <c r="CF112" s="32">
        <v>2761.03459737514</v>
      </c>
      <c r="CG112" s="32">
        <v>4061.2613442143002</v>
      </c>
      <c r="CH112" s="32">
        <v>1641.99409681929</v>
      </c>
      <c r="CI112" s="32">
        <v>38.224492952116499</v>
      </c>
      <c r="CJ112" s="32">
        <v>529.64809525475903</v>
      </c>
      <c r="CK112" s="32">
        <v>32344.895791020601</v>
      </c>
      <c r="CL112" s="32">
        <v>83.146275382360599</v>
      </c>
      <c r="CM112" s="32">
        <v>8012.3594632006498</v>
      </c>
      <c r="CN112" s="32">
        <v>240.85120582932601</v>
      </c>
      <c r="CO112" s="32">
        <v>361.87753491715699</v>
      </c>
      <c r="CP112" s="32">
        <v>832.57069116986099</v>
      </c>
      <c r="CQ112" s="32">
        <v>4452.6105182095098</v>
      </c>
      <c r="CR112" s="32">
        <v>221.38950654341201</v>
      </c>
      <c r="CS112" s="32">
        <v>13925.2535620819</v>
      </c>
      <c r="CT112" s="32">
        <v>6831.4879299510303</v>
      </c>
      <c r="CU112" s="32">
        <v>10604.849365330199</v>
      </c>
      <c r="CV112" s="32">
        <v>2390.69357782625</v>
      </c>
      <c r="CW112" s="32">
        <v>1650.11356999086</v>
      </c>
      <c r="CX112" s="32">
        <v>15501.009736255201</v>
      </c>
      <c r="CY112" s="32">
        <v>1215.36063750534</v>
      </c>
      <c r="CZ112" s="32">
        <v>8760.0131417513803</v>
      </c>
      <c r="DA112" s="32">
        <v>1440.7170766158799</v>
      </c>
      <c r="DB112" s="32">
        <v>12443.551703400601</v>
      </c>
      <c r="DC112" s="32">
        <v>4780.6286252663003</v>
      </c>
      <c r="DD112" s="32">
        <v>9168.1154780173601</v>
      </c>
      <c r="DE112" s="32">
        <v>454061.60373516602</v>
      </c>
      <c r="DF112" s="32">
        <v>73042.327092994805</v>
      </c>
      <c r="DG112" s="32">
        <v>27650.6574664732</v>
      </c>
      <c r="DH112" s="32">
        <v>14788.9907165276</v>
      </c>
      <c r="DI112" s="32">
        <v>13116.104651899799</v>
      </c>
      <c r="DJ112" s="32">
        <v>39961.654840729403</v>
      </c>
      <c r="DK112" s="32">
        <v>1304.4426821264401</v>
      </c>
      <c r="DL112" s="32">
        <v>23777.3488301666</v>
      </c>
      <c r="DM112" s="32">
        <v>33587.537443458103</v>
      </c>
      <c r="DN112" s="32">
        <v>4207.9633665355695</v>
      </c>
      <c r="DO112" s="32">
        <v>889.22282222326498</v>
      </c>
      <c r="DP112" s="32">
        <v>518.97547661856197</v>
      </c>
      <c r="DQ112" s="32">
        <v>30414.0974454516</v>
      </c>
      <c r="DR112" s="32">
        <v>6712.8079068643601</v>
      </c>
      <c r="DS112" s="32">
        <v>4841.2012600869102</v>
      </c>
      <c r="DT112" s="32">
        <v>10498.872382932201</v>
      </c>
      <c r="DU112" s="32">
        <v>2890.2651615894001</v>
      </c>
      <c r="DV112" s="32">
        <v>18365.142256544299</v>
      </c>
      <c r="DW112" s="32">
        <v>20248.373999962099</v>
      </c>
      <c r="DX112" s="32">
        <v>8082.0626145857505</v>
      </c>
      <c r="DY112" s="32">
        <v>44012.949428380998</v>
      </c>
      <c r="DZ112" s="32">
        <v>16171.894148214</v>
      </c>
      <c r="EA112" s="32">
        <v>21186.5668131926</v>
      </c>
      <c r="EB112" s="32">
        <v>260939.900020197</v>
      </c>
      <c r="EC112" s="32">
        <v>1432.76677454951</v>
      </c>
      <c r="ED112" s="32">
        <v>94031.876255859606</v>
      </c>
      <c r="EE112" s="32">
        <v>10925.085682978601</v>
      </c>
      <c r="EF112" s="32">
        <v>11442.5745634219</v>
      </c>
      <c r="EG112" s="32">
        <v>66765.028295780401</v>
      </c>
      <c r="EH112" s="32">
        <v>43746.018478919199</v>
      </c>
      <c r="EI112" s="32">
        <v>32034.585121490101</v>
      </c>
      <c r="EJ112" s="32">
        <v>45325.893049561397</v>
      </c>
      <c r="EK112" s="32">
        <v>3299.7133888245899</v>
      </c>
      <c r="EL112" s="32">
        <v>3365.7930425456102</v>
      </c>
      <c r="EM112" s="32">
        <v>8477.2087591224699</v>
      </c>
      <c r="EN112" s="32">
        <v>2238.3887302397002</v>
      </c>
      <c r="EO112" s="32">
        <v>25203.861207053898</v>
      </c>
      <c r="EP112" s="32">
        <v>17834.4587593086</v>
      </c>
      <c r="EQ112" s="32">
        <v>5244.8327902667397</v>
      </c>
      <c r="ER112" s="32">
        <v>5471.0205954241201</v>
      </c>
      <c r="ES112" s="32">
        <v>3025.04812925645</v>
      </c>
      <c r="ET112" s="32">
        <v>86947.200819619495</v>
      </c>
      <c r="EU112" s="32">
        <v>76455.806274726507</v>
      </c>
      <c r="EV112" s="32">
        <v>96586.354691833607</v>
      </c>
      <c r="EW112" s="32">
        <v>52063.686035277897</v>
      </c>
      <c r="EX112" s="32">
        <v>17458.5498751374</v>
      </c>
      <c r="EY112" s="32">
        <v>33684.570427984101</v>
      </c>
      <c r="EZ112" s="32">
        <v>35008.666803432498</v>
      </c>
      <c r="FA112" s="32">
        <v>32400.675971248002</v>
      </c>
      <c r="FB112" s="32">
        <v>79629.828337350307</v>
      </c>
      <c r="FC112" s="32">
        <v>58686.9612016346</v>
      </c>
      <c r="FD112" s="32">
        <v>251093.08034812001</v>
      </c>
      <c r="FE112" s="32">
        <v>80343.157945354993</v>
      </c>
      <c r="FF112" s="32">
        <v>105023.100877287</v>
      </c>
      <c r="FG112" s="32">
        <v>2432.6019255555402</v>
      </c>
      <c r="FH112" s="32">
        <v>885.19315651764396</v>
      </c>
      <c r="FI112" s="32">
        <v>3402.97295421116</v>
      </c>
      <c r="FJ112" s="32">
        <v>393918.18376060802</v>
      </c>
      <c r="FK112" s="32">
        <v>20.316461628148101</v>
      </c>
      <c r="FL112" s="32">
        <v>443.31130082591898</v>
      </c>
      <c r="FM112" s="32">
        <v>1097.4011309213799</v>
      </c>
      <c r="FN112" s="32">
        <v>302.29550290205799</v>
      </c>
      <c r="FO112" s="32">
        <v>566.94205496324798</v>
      </c>
      <c r="FP112" s="32">
        <v>1521.41102392066</v>
      </c>
      <c r="FQ112" s="32">
        <v>459.340871497661</v>
      </c>
      <c r="FR112" s="32">
        <v>7361.02024714862</v>
      </c>
      <c r="FS112" s="32">
        <v>34872.267664392297</v>
      </c>
      <c r="FT112" s="32">
        <v>342607.28418276098</v>
      </c>
      <c r="FU112" s="32">
        <v>281044.19318233599</v>
      </c>
      <c r="FV112" s="32">
        <v>4526.5613323186999</v>
      </c>
      <c r="FW112" s="32">
        <v>994.86334798720804</v>
      </c>
      <c r="FX112" s="32">
        <v>9025.6693793485592</v>
      </c>
      <c r="FY112" s="32">
        <v>123762.48389041</v>
      </c>
      <c r="FZ112" s="32">
        <v>324553.52414770803</v>
      </c>
      <c r="GA112" s="32">
        <v>61779.573119056899</v>
      </c>
      <c r="GB112" s="32">
        <v>2498.66651568819</v>
      </c>
      <c r="GC112" s="32">
        <v>4946.6816396642898</v>
      </c>
      <c r="GD112" s="32">
        <v>9363.5155084251091</v>
      </c>
      <c r="GE112" s="32">
        <v>18962.870930732901</v>
      </c>
      <c r="GF112" s="32">
        <v>60221.3891391004</v>
      </c>
      <c r="GG112" s="32">
        <v>5035.6216935669299</v>
      </c>
      <c r="GH112" s="32">
        <v>71132.097786161801</v>
      </c>
      <c r="GI112" s="32">
        <v>47781.401956533802</v>
      </c>
      <c r="GJ112" s="32">
        <v>16557.886153604799</v>
      </c>
      <c r="GK112" s="32">
        <v>3047.1925825598801</v>
      </c>
      <c r="GL112" s="32">
        <v>2905.3285426560401</v>
      </c>
      <c r="GM112" s="32">
        <v>12933.3804789472</v>
      </c>
      <c r="GN112" s="32">
        <v>871.11256241035198</v>
      </c>
      <c r="GO112" s="32">
        <v>3239.9856949808</v>
      </c>
      <c r="GP112" s="32">
        <v>6006.76254829143</v>
      </c>
      <c r="GQ112" s="32">
        <v>1494.9601038615599</v>
      </c>
      <c r="GR112" s="32">
        <v>752.824977977858</v>
      </c>
      <c r="GS112" s="32">
        <v>8564.2211340609592</v>
      </c>
      <c r="GT112" s="32">
        <v>1062.5595332241501</v>
      </c>
      <c r="GU112" s="32">
        <v>288804.29784099403</v>
      </c>
      <c r="GV112" s="32">
        <v>6667.1414552719598</v>
      </c>
      <c r="GW112" s="32">
        <v>12550.912117604899</v>
      </c>
      <c r="GX112" s="32">
        <v>81180.773768676198</v>
      </c>
      <c r="GY112" s="32">
        <v>12206.1476558786</v>
      </c>
      <c r="GZ112" s="32">
        <v>710.28464961626605</v>
      </c>
      <c r="HA112" s="32">
        <v>1113.3246837348099</v>
      </c>
      <c r="HB112" s="32">
        <v>507.69460913079803</v>
      </c>
      <c r="HC112" s="32">
        <v>6381.5558908105704</v>
      </c>
      <c r="HD112" s="32">
        <v>1723.99488247153</v>
      </c>
      <c r="HE112" s="32">
        <v>149115.596118919</v>
      </c>
      <c r="HF112" s="32">
        <v>24038.456016436001</v>
      </c>
      <c r="HG112" s="32">
        <v>145.03270622407999</v>
      </c>
      <c r="HH112" s="32">
        <v>35851.020994880098</v>
      </c>
      <c r="HI112" s="33">
        <f t="shared" si="27"/>
        <v>5804401.1445740927</v>
      </c>
      <c r="HJ112" s="34">
        <v>212495.05322114399</v>
      </c>
      <c r="HK112" s="34">
        <v>879976.15501698095</v>
      </c>
      <c r="HL112" s="33">
        <v>1092471.20823813</v>
      </c>
      <c r="HM112" s="34">
        <v>0</v>
      </c>
      <c r="HN112" s="33">
        <v>1092471.20823813</v>
      </c>
      <c r="HO112" s="34">
        <v>4739798.6799042001</v>
      </c>
      <c r="HP112" s="34">
        <v>-568545.18501654896</v>
      </c>
      <c r="HQ112" s="33">
        <v>4171253.4948876598</v>
      </c>
      <c r="HR112" s="34">
        <v>8630532.0065324903</v>
      </c>
      <c r="HS112" s="35">
        <v>13894256.709658301</v>
      </c>
      <c r="HT112" s="34">
        <v>2802693.6968422499</v>
      </c>
      <c r="HU112" s="36">
        <v>16895964.157390099</v>
      </c>
      <c r="HX112" s="32">
        <v>82887.656383251306</v>
      </c>
      <c r="HY112" s="32">
        <v>1912.4885152623101</v>
      </c>
    </row>
    <row r="113" spans="1:233" x14ac:dyDescent="0.3">
      <c r="A113" s="74"/>
      <c r="B113" s="31" t="s">
        <v>113</v>
      </c>
      <c r="C113" s="22" t="s">
        <v>336</v>
      </c>
      <c r="D113" s="32">
        <v>8954.6615772196401</v>
      </c>
      <c r="E113" s="32">
        <f t="shared" si="26"/>
        <v>74669.289631539083</v>
      </c>
      <c r="F113" s="32">
        <f t="shared" si="28"/>
        <v>1126.5772128851181</v>
      </c>
      <c r="G113" s="32">
        <v>14929.554965842201</v>
      </c>
      <c r="H113" s="32">
        <v>12749.9398557272</v>
      </c>
      <c r="I113" s="32">
        <v>45475.6028605998</v>
      </c>
      <c r="J113" s="32">
        <v>66771.2254485796</v>
      </c>
      <c r="K113" s="32">
        <v>26209.102093299101</v>
      </c>
      <c r="L113" s="32">
        <v>8350.0176410169297</v>
      </c>
      <c r="M113" s="32">
        <v>2424575.68556582</v>
      </c>
      <c r="N113" s="32">
        <v>14209.079968206401</v>
      </c>
      <c r="O113" s="32">
        <v>2429.6337472648001</v>
      </c>
      <c r="P113" s="32">
        <v>142563.45237121399</v>
      </c>
      <c r="Q113" s="32">
        <v>247114.7451767</v>
      </c>
      <c r="R113" s="32">
        <v>230232.12412089299</v>
      </c>
      <c r="S113" s="32">
        <v>85161.7965348461</v>
      </c>
      <c r="T113" s="32">
        <v>44442.024128527002</v>
      </c>
      <c r="U113" s="32">
        <v>61720.950582883903</v>
      </c>
      <c r="V113" s="32">
        <v>53402.578323257701</v>
      </c>
      <c r="W113" s="32">
        <f t="shared" si="25"/>
        <v>9018.6106105305862</v>
      </c>
      <c r="X113" s="32">
        <f t="shared" si="29"/>
        <v>788.72415970684381</v>
      </c>
      <c r="Y113" s="32">
        <v>32512.638339135901</v>
      </c>
      <c r="Z113" s="32">
        <v>12338.9268470108</v>
      </c>
      <c r="AA113" s="32">
        <v>918.61595565571099</v>
      </c>
      <c r="AB113" s="32">
        <v>10316.6299235848</v>
      </c>
      <c r="AC113" s="32">
        <v>46107.461623085903</v>
      </c>
      <c r="AD113" s="32">
        <v>11277.940585991701</v>
      </c>
      <c r="AE113" s="32">
        <v>54097.695120849203</v>
      </c>
      <c r="AF113" s="32">
        <v>14558.8445248669</v>
      </c>
      <c r="AG113" s="32">
        <v>61412.473874393298</v>
      </c>
      <c r="AH113" s="32">
        <v>21528.9556149604</v>
      </c>
      <c r="AI113" s="32">
        <v>54514.436498947602</v>
      </c>
      <c r="AJ113" s="32">
        <v>2661.4729373165401</v>
      </c>
      <c r="AK113" s="32">
        <v>84786.820102388796</v>
      </c>
      <c r="AL113" s="32">
        <v>198640.20272668899</v>
      </c>
      <c r="AM113" s="32">
        <v>7800.2440018632396</v>
      </c>
      <c r="AN113" s="32">
        <v>6098.5502963562503</v>
      </c>
      <c r="AO113" s="32">
        <v>13918.2208288852</v>
      </c>
      <c r="AP113" s="32">
        <v>20232.607575355101</v>
      </c>
      <c r="AQ113" s="32">
        <v>42207.276923756297</v>
      </c>
      <c r="AR113" s="32">
        <v>59118.167825115299</v>
      </c>
      <c r="AS113" s="32">
        <v>11979.3960488834</v>
      </c>
      <c r="AT113" s="32">
        <v>12972.9112363352</v>
      </c>
      <c r="AU113" s="32">
        <v>2728.5238133908501</v>
      </c>
      <c r="AV113" s="32">
        <v>41001.595241292103</v>
      </c>
      <c r="AW113" s="32">
        <v>47914.4390650192</v>
      </c>
      <c r="AX113" s="32">
        <v>30707.7064161821</v>
      </c>
      <c r="AY113" s="32">
        <v>46122.495851523199</v>
      </c>
      <c r="AZ113" s="32">
        <v>127378.80556067001</v>
      </c>
      <c r="BA113" s="32">
        <v>922948.89310041303</v>
      </c>
      <c r="BB113" s="32">
        <v>86647.443474164596</v>
      </c>
      <c r="BC113" s="32">
        <v>40278.197996189701</v>
      </c>
      <c r="BD113" s="32">
        <v>86803.934082116699</v>
      </c>
      <c r="BE113" s="32">
        <v>24187.6101367423</v>
      </c>
      <c r="BF113" s="32">
        <v>306627.63967768999</v>
      </c>
      <c r="BG113" s="32">
        <v>214556.03266776499</v>
      </c>
      <c r="BH113" s="32">
        <v>28681.2952224865</v>
      </c>
      <c r="BI113" s="32">
        <v>316932.994715426</v>
      </c>
      <c r="BJ113" s="32">
        <v>128149.09031468599</v>
      </c>
      <c r="BK113" s="32">
        <v>36699.431595729402</v>
      </c>
      <c r="BL113" s="32">
        <v>61363.914832134004</v>
      </c>
      <c r="BM113" s="32">
        <v>416701.47660902899</v>
      </c>
      <c r="BN113" s="32">
        <v>57829.367572994503</v>
      </c>
      <c r="BO113" s="32">
        <v>30280.0830956844</v>
      </c>
      <c r="BP113" s="32">
        <v>74072.606303827095</v>
      </c>
      <c r="BQ113" s="32">
        <v>26879.260268086298</v>
      </c>
      <c r="BR113" s="32">
        <v>34440.4806547927</v>
      </c>
      <c r="BS113" s="32">
        <v>92711.080759548393</v>
      </c>
      <c r="BT113" s="32">
        <v>39925.780006703702</v>
      </c>
      <c r="BU113" s="32">
        <v>30176.543393658099</v>
      </c>
      <c r="BV113" s="32">
        <v>210411.10104412001</v>
      </c>
      <c r="BW113" s="32">
        <v>3358.9911495620599</v>
      </c>
      <c r="BX113" s="32">
        <v>95404.788775401306</v>
      </c>
      <c r="BY113" s="32">
        <v>378408.05984557298</v>
      </c>
      <c r="BZ113" s="32">
        <v>1187904.43841127</v>
      </c>
      <c r="CA113" s="32">
        <v>1144682.28071529</v>
      </c>
      <c r="CB113" s="32">
        <v>105225.298148976</v>
      </c>
      <c r="CC113" s="32">
        <v>44187.8122929417</v>
      </c>
      <c r="CD113" s="32">
        <v>76389.368742261999</v>
      </c>
      <c r="CE113" s="32">
        <v>310190.51354953699</v>
      </c>
      <c r="CF113" s="32">
        <v>367575.89086389501</v>
      </c>
      <c r="CG113" s="32">
        <v>98465.505510939707</v>
      </c>
      <c r="CH113" s="32">
        <v>1439775.08584375</v>
      </c>
      <c r="CI113" s="32">
        <v>4981.0307057493501</v>
      </c>
      <c r="CJ113" s="32">
        <v>263142.331471565</v>
      </c>
      <c r="CK113" s="32">
        <v>4892441.6506284997</v>
      </c>
      <c r="CL113" s="32">
        <v>37571.696807455701</v>
      </c>
      <c r="CM113" s="32">
        <v>149087.539536289</v>
      </c>
      <c r="CN113" s="32">
        <v>9134.8905136518606</v>
      </c>
      <c r="CO113" s="32">
        <v>8915.3539367408994</v>
      </c>
      <c r="CP113" s="32">
        <v>144438.35010600401</v>
      </c>
      <c r="CQ113" s="32">
        <v>134109.48442883801</v>
      </c>
      <c r="CR113" s="32">
        <v>4578.59338109088</v>
      </c>
      <c r="CS113" s="32">
        <v>1353051.4568437701</v>
      </c>
      <c r="CT113" s="32">
        <v>563894.066725004</v>
      </c>
      <c r="CU113" s="32">
        <v>521322.09585166402</v>
      </c>
      <c r="CV113" s="32">
        <v>604250.46380142099</v>
      </c>
      <c r="CW113" s="32">
        <v>504686.029485062</v>
      </c>
      <c r="CX113" s="32">
        <v>1471879.2488758599</v>
      </c>
      <c r="CY113" s="32">
        <v>2515882.96641071</v>
      </c>
      <c r="CZ113" s="32">
        <v>3460526.2679064199</v>
      </c>
      <c r="DA113" s="32">
        <v>2374340.1352139702</v>
      </c>
      <c r="DB113" s="32">
        <v>3379606.1919092401</v>
      </c>
      <c r="DC113" s="32">
        <v>1434278.8059214901</v>
      </c>
      <c r="DD113" s="32">
        <v>5514300.9539143201</v>
      </c>
      <c r="DE113" s="32">
        <v>276608.20172924199</v>
      </c>
      <c r="DF113" s="32">
        <v>12207857.5043549</v>
      </c>
      <c r="DG113" s="32">
        <v>7263391.3976543201</v>
      </c>
      <c r="DH113" s="32">
        <v>6870398.7625789801</v>
      </c>
      <c r="DI113" s="32">
        <v>2815106.0856124498</v>
      </c>
      <c r="DJ113" s="32">
        <v>1387729.46859479</v>
      </c>
      <c r="DK113" s="32">
        <v>459742.02627551899</v>
      </c>
      <c r="DL113" s="32">
        <v>1271844.1039817701</v>
      </c>
      <c r="DM113" s="32">
        <v>5781965.1026174901</v>
      </c>
      <c r="DN113" s="32">
        <v>3211037.1311111501</v>
      </c>
      <c r="DO113" s="32">
        <v>2120237.3296785699</v>
      </c>
      <c r="DP113" s="32">
        <v>1365797.0892101999</v>
      </c>
      <c r="DQ113" s="32">
        <v>7405131.2073806804</v>
      </c>
      <c r="DR113" s="32">
        <v>971764.64460066496</v>
      </c>
      <c r="DS113" s="32">
        <v>341026.14792811498</v>
      </c>
      <c r="DT113" s="32">
        <v>1406062.97366064</v>
      </c>
      <c r="DU113" s="32">
        <v>1436024.6206495999</v>
      </c>
      <c r="DV113" s="32">
        <v>4152506.5239757402</v>
      </c>
      <c r="DW113" s="32">
        <v>1606099.4683139699</v>
      </c>
      <c r="DX113" s="32">
        <v>213188.26957403301</v>
      </c>
      <c r="DY113" s="32">
        <v>1098556.8509456399</v>
      </c>
      <c r="DZ113" s="32">
        <v>284232.64628719701</v>
      </c>
      <c r="EA113" s="32">
        <v>42727.128835137803</v>
      </c>
      <c r="EB113" s="32">
        <v>316294.18892782298</v>
      </c>
      <c r="EC113" s="32">
        <v>720829.38744273095</v>
      </c>
      <c r="ED113" s="32">
        <v>31762.548051244801</v>
      </c>
      <c r="EE113" s="32">
        <v>49974.826446096602</v>
      </c>
      <c r="EF113" s="32">
        <v>121572.53481682199</v>
      </c>
      <c r="EG113" s="32">
        <v>420205.11247735599</v>
      </c>
      <c r="EH113" s="32">
        <v>1227109.3583829601</v>
      </c>
      <c r="EI113" s="32">
        <v>3758070.2987999902</v>
      </c>
      <c r="EJ113" s="32">
        <v>567305.82416723005</v>
      </c>
      <c r="EK113" s="32">
        <v>366646.07724956202</v>
      </c>
      <c r="EL113" s="32">
        <v>236346.99554052099</v>
      </c>
      <c r="EM113" s="32">
        <v>426214.25343280798</v>
      </c>
      <c r="EN113" s="32">
        <v>90254.992516947095</v>
      </c>
      <c r="EO113" s="32">
        <v>127546.73929129299</v>
      </c>
      <c r="EP113" s="32">
        <v>2010.0477019239399</v>
      </c>
      <c r="EQ113" s="32">
        <v>14674.9366903301</v>
      </c>
      <c r="ER113" s="32">
        <v>7601.5846072018703</v>
      </c>
      <c r="ES113" s="32">
        <v>24202.931684529001</v>
      </c>
      <c r="ET113" s="32">
        <v>430074.27666183299</v>
      </c>
      <c r="EU113" s="32">
        <v>92819.605870410596</v>
      </c>
      <c r="EV113" s="32">
        <v>167630.125462422</v>
      </c>
      <c r="EW113" s="32">
        <v>38003.11599677</v>
      </c>
      <c r="EX113" s="32">
        <v>66867.244188735203</v>
      </c>
      <c r="EY113" s="32">
        <v>157934.48102105001</v>
      </c>
      <c r="EZ113" s="32">
        <v>153942.15636631299</v>
      </c>
      <c r="FA113" s="32">
        <v>1817450.07196488</v>
      </c>
      <c r="FB113" s="32">
        <v>832445.57657028805</v>
      </c>
      <c r="FC113" s="32">
        <v>413982.76835040899</v>
      </c>
      <c r="FD113" s="32">
        <v>1089806.59512975</v>
      </c>
      <c r="FE113" s="32">
        <v>2817.6665593673802</v>
      </c>
      <c r="FF113" s="32">
        <v>15683.0664583625</v>
      </c>
      <c r="FG113" s="32">
        <v>57206.1918247793</v>
      </c>
      <c r="FH113" s="32">
        <v>40258.260087079303</v>
      </c>
      <c r="FI113" s="32">
        <v>38053.383785803402</v>
      </c>
      <c r="FJ113" s="32">
        <v>43676.216826332202</v>
      </c>
      <c r="FK113" s="32">
        <v>603.80602987029101</v>
      </c>
      <c r="FL113" s="32">
        <v>923106.66180851602</v>
      </c>
      <c r="FM113" s="32">
        <v>73503.142842122907</v>
      </c>
      <c r="FN113" s="32">
        <v>185445.50657045099</v>
      </c>
      <c r="FO113" s="32">
        <v>245742.2468928</v>
      </c>
      <c r="FP113" s="32">
        <v>8036.4614697951401</v>
      </c>
      <c r="FQ113" s="32">
        <v>7249.3601395422502</v>
      </c>
      <c r="FR113" s="32">
        <v>4931.9290705044496</v>
      </c>
      <c r="FS113" s="32">
        <v>0</v>
      </c>
      <c r="FT113" s="32">
        <v>36514.4408285709</v>
      </c>
      <c r="FU113" s="32">
        <v>62189.839224757699</v>
      </c>
      <c r="FV113" s="32">
        <v>522956.171488992</v>
      </c>
      <c r="FW113" s="32">
        <v>30.228145537263298</v>
      </c>
      <c r="FX113" s="32">
        <v>562.634933575731</v>
      </c>
      <c r="FY113" s="32">
        <v>71693.829598807701</v>
      </c>
      <c r="FZ113" s="32">
        <v>487765.46579945099</v>
      </c>
      <c r="GA113" s="32">
        <v>25047.534400812001</v>
      </c>
      <c r="GB113" s="32">
        <v>1010.24772191366</v>
      </c>
      <c r="GC113" s="32">
        <v>1998.7458042882899</v>
      </c>
      <c r="GD113" s="32">
        <v>2063.5380563486001</v>
      </c>
      <c r="GE113" s="32">
        <v>7551.7326000308803</v>
      </c>
      <c r="GF113" s="32">
        <v>2384.4081041242998</v>
      </c>
      <c r="GG113" s="32">
        <v>2917453.1016635401</v>
      </c>
      <c r="GH113" s="32">
        <v>43.721266642787803</v>
      </c>
      <c r="GI113" s="32">
        <v>582.52394008273802</v>
      </c>
      <c r="GJ113" s="32">
        <v>20373.6831110114</v>
      </c>
      <c r="GK113" s="32">
        <v>66.0427582540987</v>
      </c>
      <c r="GL113" s="32">
        <v>53.034031561269501</v>
      </c>
      <c r="GM113" s="32">
        <v>49.6058073087341</v>
      </c>
      <c r="GN113" s="32">
        <v>95.131923091964694</v>
      </c>
      <c r="GO113" s="32">
        <v>677.57892229853996</v>
      </c>
      <c r="GP113" s="32">
        <v>99.720566082671198</v>
      </c>
      <c r="GQ113" s="32">
        <v>72265.650109795693</v>
      </c>
      <c r="GR113" s="32">
        <v>342.10103479676701</v>
      </c>
      <c r="GS113" s="32">
        <v>340.21743180239503</v>
      </c>
      <c r="GT113" s="32">
        <v>29183.698562944599</v>
      </c>
      <c r="GU113" s="32">
        <v>227132.51166796399</v>
      </c>
      <c r="GV113" s="32">
        <v>1006273.38155525</v>
      </c>
      <c r="GW113" s="32">
        <v>95.270478561962605</v>
      </c>
      <c r="GX113" s="32">
        <v>83.975322327631602</v>
      </c>
      <c r="GY113" s="32">
        <v>283.55547798279002</v>
      </c>
      <c r="GZ113" s="32">
        <v>384.15102212426001</v>
      </c>
      <c r="HA113" s="32">
        <v>127.870511253788</v>
      </c>
      <c r="HB113" s="32">
        <v>0.199814283999148</v>
      </c>
      <c r="HC113" s="32">
        <v>92.994103078743805</v>
      </c>
      <c r="HD113" s="32">
        <v>17.939079220404601</v>
      </c>
      <c r="HE113" s="32">
        <v>9056.3789726643809</v>
      </c>
      <c r="HF113" s="32">
        <v>2026645.1400158301</v>
      </c>
      <c r="HG113" s="32">
        <v>264.77873947764999</v>
      </c>
      <c r="HH113" s="32">
        <v>948.98754953668401</v>
      </c>
      <c r="HI113" s="33">
        <f t="shared" si="27"/>
        <v>129455770.33155659</v>
      </c>
      <c r="HJ113" s="34">
        <v>35561.795109211103</v>
      </c>
      <c r="HK113" s="34">
        <v>70379.009101461095</v>
      </c>
      <c r="HL113" s="33">
        <v>105940.80421067199</v>
      </c>
      <c r="HM113" s="34">
        <v>0</v>
      </c>
      <c r="HN113" s="33">
        <v>105940.80421067199</v>
      </c>
      <c r="HO113" s="34">
        <v>0</v>
      </c>
      <c r="HP113" s="34">
        <v>1840579.86582028</v>
      </c>
      <c r="HQ113" s="33">
        <v>1840579.86582028</v>
      </c>
      <c r="HR113" s="34">
        <v>12332976.2439382</v>
      </c>
      <c r="HS113" s="35">
        <v>14279496.9139691</v>
      </c>
      <c r="HT113" s="34">
        <v>4664290.80136027</v>
      </c>
      <c r="HU113" s="36">
        <v>139070976.44416499</v>
      </c>
      <c r="HX113" s="32">
        <v>75795.866844424207</v>
      </c>
      <c r="HY113" s="32">
        <v>9807.3347702374303</v>
      </c>
    </row>
    <row r="114" spans="1:233" x14ac:dyDescent="0.3">
      <c r="A114" s="74"/>
      <c r="B114" s="31" t="s">
        <v>114</v>
      </c>
      <c r="C114" s="22" t="s">
        <v>337</v>
      </c>
      <c r="D114" s="32">
        <v>2676.7985589823102</v>
      </c>
      <c r="E114" s="32">
        <f t="shared" si="26"/>
        <v>9033.3610370989845</v>
      </c>
      <c r="F114" s="32">
        <f t="shared" si="28"/>
        <v>136.2913555275272</v>
      </c>
      <c r="G114" s="32">
        <v>3223.6895770951201</v>
      </c>
      <c r="H114" s="32">
        <v>3352.4116520750199</v>
      </c>
      <c r="I114" s="32">
        <v>12941.398037639799</v>
      </c>
      <c r="J114" s="32">
        <v>11549.4829061402</v>
      </c>
      <c r="K114" s="32">
        <v>2924.35422695128</v>
      </c>
      <c r="L114" s="32">
        <v>0</v>
      </c>
      <c r="M114" s="32">
        <v>46465.440821980301</v>
      </c>
      <c r="N114" s="32">
        <v>1707.1504769747901</v>
      </c>
      <c r="O114" s="32">
        <v>1163.4977500268201</v>
      </c>
      <c r="P114" s="32">
        <v>6288.7137056064603</v>
      </c>
      <c r="Q114" s="32">
        <v>3443.5805367633998</v>
      </c>
      <c r="R114" s="32">
        <v>140.29159765994299</v>
      </c>
      <c r="S114" s="32">
        <v>445.65913077613698</v>
      </c>
      <c r="T114" s="32">
        <v>4651.9195226757502</v>
      </c>
      <c r="U114" s="32">
        <v>8313.2313980044801</v>
      </c>
      <c r="V114" s="32">
        <v>8785.8910260408193</v>
      </c>
      <c r="W114" s="32">
        <f t="shared" si="25"/>
        <v>20.196498247786646</v>
      </c>
      <c r="X114" s="32">
        <f t="shared" si="29"/>
        <v>1.7662882673863547</v>
      </c>
      <c r="Y114" s="32">
        <v>1606.95903417308</v>
      </c>
      <c r="Z114" s="32">
        <v>287.46278371951098</v>
      </c>
      <c r="AA114" s="32">
        <v>0</v>
      </c>
      <c r="AB114" s="32">
        <v>3596.48014729631</v>
      </c>
      <c r="AC114" s="32">
        <v>17.593184781757198</v>
      </c>
      <c r="AD114" s="32">
        <v>0</v>
      </c>
      <c r="AE114" s="32">
        <v>850.79206790988599</v>
      </c>
      <c r="AF114" s="32">
        <v>4210.6490841639397</v>
      </c>
      <c r="AG114" s="32">
        <v>5106.0385662164599</v>
      </c>
      <c r="AH114" s="32">
        <v>5344.93070199878</v>
      </c>
      <c r="AI114" s="32">
        <v>2457.7465236261401</v>
      </c>
      <c r="AJ114" s="32">
        <v>0</v>
      </c>
      <c r="AK114" s="32">
        <v>140.82603636492101</v>
      </c>
      <c r="AL114" s="32">
        <v>14.282120670333899</v>
      </c>
      <c r="AM114" s="32">
        <v>5.8787162798353698</v>
      </c>
      <c r="AN114" s="32">
        <v>0</v>
      </c>
      <c r="AO114" s="32">
        <v>0</v>
      </c>
      <c r="AP114" s="32">
        <v>0</v>
      </c>
      <c r="AQ114" s="32">
        <v>57.072832924176701</v>
      </c>
      <c r="AR114" s="32">
        <v>4772.6154707472797</v>
      </c>
      <c r="AS114" s="32">
        <v>2343.9331522201401</v>
      </c>
      <c r="AT114" s="32">
        <v>6.2157633757704298</v>
      </c>
      <c r="AU114" s="32">
        <v>892.84980812378501</v>
      </c>
      <c r="AV114" s="32">
        <v>1342.6203262648301</v>
      </c>
      <c r="AW114" s="32">
        <v>2055.7920224229101</v>
      </c>
      <c r="AX114" s="32">
        <v>53.870531575037802</v>
      </c>
      <c r="AY114" s="32">
        <v>0</v>
      </c>
      <c r="AZ114" s="32">
        <v>7155.8404980984196</v>
      </c>
      <c r="BA114" s="32">
        <v>3623.2498330254398</v>
      </c>
      <c r="BB114" s="32">
        <v>11870.519609819499</v>
      </c>
      <c r="BC114" s="32">
        <v>111.813665352383</v>
      </c>
      <c r="BD114" s="32">
        <v>623.91812739565</v>
      </c>
      <c r="BE114" s="32">
        <v>6441.2743843583403</v>
      </c>
      <c r="BF114" s="32">
        <v>7926.4333398593199</v>
      </c>
      <c r="BG114" s="32">
        <v>8307.4920942012704</v>
      </c>
      <c r="BH114" s="32">
        <v>724.76154463707803</v>
      </c>
      <c r="BI114" s="32">
        <v>28218.637004216798</v>
      </c>
      <c r="BJ114" s="32">
        <v>3350.2285046223601</v>
      </c>
      <c r="BK114" s="32">
        <v>430.58971365001997</v>
      </c>
      <c r="BL114" s="32">
        <v>28352.959448281501</v>
      </c>
      <c r="BM114" s="32">
        <v>8887.6600942498007</v>
      </c>
      <c r="BN114" s="32">
        <v>682.50921105072405</v>
      </c>
      <c r="BO114" s="32">
        <v>159.302409263448</v>
      </c>
      <c r="BP114" s="32">
        <v>3439.84607367537</v>
      </c>
      <c r="BQ114" s="32">
        <v>397.70963979131898</v>
      </c>
      <c r="BR114" s="32">
        <v>190.28653657851601</v>
      </c>
      <c r="BS114" s="32">
        <v>36855.414357627902</v>
      </c>
      <c r="BT114" s="32">
        <v>16398.965321439198</v>
      </c>
      <c r="BU114" s="32">
        <v>1.4792070509958599</v>
      </c>
      <c r="BV114" s="32">
        <v>100156.353066026</v>
      </c>
      <c r="BW114" s="32">
        <v>0</v>
      </c>
      <c r="BX114" s="32">
        <v>14609.0888344047</v>
      </c>
      <c r="BY114" s="32">
        <v>3567.0239475806902</v>
      </c>
      <c r="BZ114" s="32">
        <v>253.56391314202801</v>
      </c>
      <c r="CA114" s="32">
        <v>20862.545255436398</v>
      </c>
      <c r="CB114" s="32">
        <v>2472.5743008497302</v>
      </c>
      <c r="CC114" s="32">
        <v>17593.735189789299</v>
      </c>
      <c r="CD114" s="32">
        <v>12415.3555128793</v>
      </c>
      <c r="CE114" s="32">
        <v>147.57312342175399</v>
      </c>
      <c r="CF114" s="32">
        <v>13363.059983625</v>
      </c>
      <c r="CG114" s="32">
        <v>252.152735297173</v>
      </c>
      <c r="CH114" s="32">
        <v>90402.059767499799</v>
      </c>
      <c r="CI114" s="32">
        <v>0</v>
      </c>
      <c r="CJ114" s="32">
        <v>9.0331147734472896</v>
      </c>
      <c r="CK114" s="32">
        <v>552.59372353666697</v>
      </c>
      <c r="CL114" s="32">
        <v>0</v>
      </c>
      <c r="CM114" s="32">
        <v>41211.885786412196</v>
      </c>
      <c r="CN114" s="32">
        <v>481.31036280511597</v>
      </c>
      <c r="CO114" s="32">
        <v>0</v>
      </c>
      <c r="CP114" s="32">
        <v>2692.2532745132198</v>
      </c>
      <c r="CQ114" s="32">
        <v>135.337835075898</v>
      </c>
      <c r="CR114" s="32">
        <v>1764.1516973193</v>
      </c>
      <c r="CS114" s="32">
        <v>11969.2077969928</v>
      </c>
      <c r="CT114" s="32">
        <v>18338.129625847301</v>
      </c>
      <c r="CU114" s="32">
        <v>1064.52522144814</v>
      </c>
      <c r="CV114" s="32">
        <v>1704.72719709386</v>
      </c>
      <c r="CW114" s="32">
        <v>320.30384304856398</v>
      </c>
      <c r="CX114" s="32">
        <v>209920.902997631</v>
      </c>
      <c r="CY114" s="32">
        <v>63.532809103620998</v>
      </c>
      <c r="CZ114" s="32">
        <v>367995.27884622198</v>
      </c>
      <c r="DA114" s="32">
        <v>100507.49129677399</v>
      </c>
      <c r="DB114" s="32">
        <v>169866.99644253901</v>
      </c>
      <c r="DC114" s="32">
        <v>15301.7187826352</v>
      </c>
      <c r="DD114" s="32">
        <v>155845.18881452599</v>
      </c>
      <c r="DE114" s="32">
        <v>45498.846833249998</v>
      </c>
      <c r="DF114" s="32">
        <v>544441.12144202797</v>
      </c>
      <c r="DG114" s="32">
        <v>1259347.65003781</v>
      </c>
      <c r="DH114" s="32">
        <v>390800.237358796</v>
      </c>
      <c r="DI114" s="32">
        <v>120506.851846155</v>
      </c>
      <c r="DJ114" s="32">
        <v>328905.87511315598</v>
      </c>
      <c r="DK114" s="32">
        <v>51437.330788520499</v>
      </c>
      <c r="DL114" s="32">
        <v>168327.67866014899</v>
      </c>
      <c r="DM114" s="32">
        <v>1938551.0346355101</v>
      </c>
      <c r="DN114" s="32">
        <v>6665.6013423906097</v>
      </c>
      <c r="DO114" s="32">
        <v>5509.6489227797301</v>
      </c>
      <c r="DP114" s="32">
        <v>3286.8884373814299</v>
      </c>
      <c r="DQ114" s="32">
        <v>164059.58216365901</v>
      </c>
      <c r="DR114" s="32">
        <v>40922.228114676203</v>
      </c>
      <c r="DS114" s="32">
        <v>150997.04797789999</v>
      </c>
      <c r="DT114" s="32">
        <v>36649.800450989504</v>
      </c>
      <c r="DU114" s="32">
        <v>58872.754204074598</v>
      </c>
      <c r="DV114" s="32">
        <v>240264.95461928201</v>
      </c>
      <c r="DW114" s="32">
        <v>25130.112499219798</v>
      </c>
      <c r="DX114" s="32">
        <v>732.98553527916999</v>
      </c>
      <c r="DY114" s="32">
        <v>333421.20475999202</v>
      </c>
      <c r="DZ114" s="32">
        <v>32928.008794961803</v>
      </c>
      <c r="EA114" s="32">
        <v>1.18450657444234E-2</v>
      </c>
      <c r="EB114" s="32">
        <v>18548.431592274199</v>
      </c>
      <c r="EC114" s="32">
        <v>4048.0517686033299</v>
      </c>
      <c r="ED114" s="32">
        <v>19675.256364112902</v>
      </c>
      <c r="EE114" s="32">
        <v>515.71246459508995</v>
      </c>
      <c r="EF114" s="32">
        <v>1602.6562540386101</v>
      </c>
      <c r="EG114" s="32">
        <v>97411.781367677802</v>
      </c>
      <c r="EH114" s="32">
        <v>84084.770283817707</v>
      </c>
      <c r="EI114" s="32">
        <v>99551.347570080499</v>
      </c>
      <c r="EJ114" s="32">
        <v>162550.92285892399</v>
      </c>
      <c r="EK114" s="32">
        <v>22462.923931598099</v>
      </c>
      <c r="EL114" s="32">
        <v>29767.8499721234</v>
      </c>
      <c r="EM114" s="32">
        <v>2803.8905998980299</v>
      </c>
      <c r="EN114" s="32">
        <v>3209.77743230953</v>
      </c>
      <c r="EO114" s="32">
        <v>1742.7524821495199</v>
      </c>
      <c r="EP114" s="32">
        <v>0</v>
      </c>
      <c r="EQ114" s="32">
        <v>973.13302118735999</v>
      </c>
      <c r="ER114" s="32">
        <v>0</v>
      </c>
      <c r="ES114" s="32">
        <v>204.67655353543299</v>
      </c>
      <c r="ET114" s="32">
        <v>38716.149809168302</v>
      </c>
      <c r="EU114" s="32">
        <v>1210.0590152566599</v>
      </c>
      <c r="EV114" s="32">
        <v>10811.1518170413</v>
      </c>
      <c r="EW114" s="32">
        <v>1647.06404574561</v>
      </c>
      <c r="EX114" s="32">
        <v>49438.792195833397</v>
      </c>
      <c r="EY114" s="32">
        <v>4305.2370196239399</v>
      </c>
      <c r="EZ114" s="32">
        <v>5365.0551190651904</v>
      </c>
      <c r="FA114" s="32">
        <v>33097.989609078097</v>
      </c>
      <c r="FB114" s="32">
        <v>349630.06949729403</v>
      </c>
      <c r="FC114" s="32">
        <v>20218.351900503501</v>
      </c>
      <c r="FD114" s="32">
        <v>509585.12502056698</v>
      </c>
      <c r="FE114" s="32">
        <v>5642.4758717053401</v>
      </c>
      <c r="FF114" s="32">
        <v>5811.6386271545198</v>
      </c>
      <c r="FG114" s="32">
        <v>71.208762093617096</v>
      </c>
      <c r="FH114" s="32">
        <v>65.631000186536099</v>
      </c>
      <c r="FI114" s="32">
        <v>0</v>
      </c>
      <c r="FJ114" s="32">
        <v>0</v>
      </c>
      <c r="FK114" s="32">
        <v>0</v>
      </c>
      <c r="FL114" s="32">
        <v>0</v>
      </c>
      <c r="FM114" s="32">
        <v>0</v>
      </c>
      <c r="FN114" s="32">
        <v>0</v>
      </c>
      <c r="FO114" s="32">
        <v>0</v>
      </c>
      <c r="FP114" s="32">
        <v>0</v>
      </c>
      <c r="FQ114" s="32">
        <v>0</v>
      </c>
      <c r="FR114" s="32">
        <v>0</v>
      </c>
      <c r="FS114" s="32">
        <v>0</v>
      </c>
      <c r="FT114" s="32">
        <v>33335.820228509401</v>
      </c>
      <c r="FU114" s="32">
        <v>119389.951893359</v>
      </c>
      <c r="FV114" s="32">
        <v>0</v>
      </c>
      <c r="FW114" s="32">
        <v>0</v>
      </c>
      <c r="FX114" s="32">
        <v>124.748227105346</v>
      </c>
      <c r="FY114" s="32">
        <v>143440.44441085</v>
      </c>
      <c r="FZ114" s="32">
        <v>976453.34487743897</v>
      </c>
      <c r="GA114" s="32">
        <v>0</v>
      </c>
      <c r="GB114" s="32">
        <v>0</v>
      </c>
      <c r="GC114" s="32">
        <v>0</v>
      </c>
      <c r="GD114" s="32">
        <v>0</v>
      </c>
      <c r="GE114" s="32">
        <v>0</v>
      </c>
      <c r="GF114" s="32">
        <v>1313.6211161963899</v>
      </c>
      <c r="GG114" s="32">
        <v>0</v>
      </c>
      <c r="GH114" s="32">
        <v>0</v>
      </c>
      <c r="GI114" s="32">
        <v>0</v>
      </c>
      <c r="GJ114" s="32">
        <v>16942.0362705964</v>
      </c>
      <c r="GK114" s="32">
        <v>0</v>
      </c>
      <c r="GL114" s="32">
        <v>0</v>
      </c>
      <c r="GM114" s="32">
        <v>0</v>
      </c>
      <c r="GN114" s="32">
        <v>0</v>
      </c>
      <c r="GO114" s="32">
        <v>0</v>
      </c>
      <c r="GP114" s="32">
        <v>0</v>
      </c>
      <c r="GQ114" s="32">
        <v>0</v>
      </c>
      <c r="GR114" s="32">
        <v>0</v>
      </c>
      <c r="GS114" s="32">
        <v>0</v>
      </c>
      <c r="GT114" s="32">
        <v>0</v>
      </c>
      <c r="GU114" s="32">
        <v>0</v>
      </c>
      <c r="GV114" s="32">
        <v>0</v>
      </c>
      <c r="GW114" s="32">
        <v>0</v>
      </c>
      <c r="GX114" s="32">
        <v>0</v>
      </c>
      <c r="GY114" s="32">
        <v>0</v>
      </c>
      <c r="GZ114" s="32">
        <v>0</v>
      </c>
      <c r="HA114" s="32">
        <v>35.791444286994803</v>
      </c>
      <c r="HB114" s="32">
        <v>0</v>
      </c>
      <c r="HC114" s="32">
        <v>0</v>
      </c>
      <c r="HD114" s="32">
        <v>0</v>
      </c>
      <c r="HE114" s="32">
        <v>14406.492313275599</v>
      </c>
      <c r="HF114" s="32">
        <v>1006.63098630131</v>
      </c>
      <c r="HG114" s="32">
        <v>46.3286032629331</v>
      </c>
      <c r="HH114" s="32">
        <v>173.75040259945999</v>
      </c>
      <c r="HI114" s="33">
        <f t="shared" si="27"/>
        <v>10551116.63167993</v>
      </c>
      <c r="HJ114" s="34">
        <v>0</v>
      </c>
      <c r="HK114" s="34">
        <v>0</v>
      </c>
      <c r="HL114" s="33">
        <v>0</v>
      </c>
      <c r="HM114" s="34">
        <v>0</v>
      </c>
      <c r="HN114" s="33">
        <v>0</v>
      </c>
      <c r="HO114" s="34">
        <v>44476087.298165597</v>
      </c>
      <c r="HP114" s="34">
        <v>-1161598.1161598901</v>
      </c>
      <c r="HQ114" s="33">
        <v>43314489.182005703</v>
      </c>
      <c r="HR114" s="34">
        <v>1585719.6975563299</v>
      </c>
      <c r="HS114" s="35">
        <v>44900208.879562102</v>
      </c>
      <c r="HT114" s="34">
        <v>1901827.0780575899</v>
      </c>
      <c r="HU114" s="36">
        <v>53549498.4331844</v>
      </c>
      <c r="HX114" s="32">
        <v>9169.6523926265108</v>
      </c>
      <c r="HY114" s="32">
        <v>21.962786515173001</v>
      </c>
    </row>
    <row r="115" spans="1:233" x14ac:dyDescent="0.3">
      <c r="A115" s="74"/>
      <c r="B115" s="31" t="s">
        <v>115</v>
      </c>
      <c r="C115" s="22" t="s">
        <v>338</v>
      </c>
      <c r="D115" s="32">
        <v>0</v>
      </c>
      <c r="E115" s="32">
        <f t="shared" si="26"/>
        <v>0</v>
      </c>
      <c r="F115" s="32">
        <f t="shared" si="28"/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5630674.1898665503</v>
      </c>
      <c r="N115" s="32">
        <v>701953.10762138502</v>
      </c>
      <c r="O115" s="32">
        <v>708358.01329499099</v>
      </c>
      <c r="P115" s="32">
        <v>823376.96424018801</v>
      </c>
      <c r="Q115" s="32">
        <v>636273.30814212305</v>
      </c>
      <c r="R115" s="32">
        <v>1285213.94090136</v>
      </c>
      <c r="S115" s="32">
        <v>412498.43352444301</v>
      </c>
      <c r="T115" s="32">
        <v>1841478.6648665899</v>
      </c>
      <c r="U115" s="32">
        <v>0</v>
      </c>
      <c r="V115" s="32">
        <v>0</v>
      </c>
      <c r="W115" s="32">
        <f t="shared" si="25"/>
        <v>0</v>
      </c>
      <c r="X115" s="32">
        <f t="shared" si="29"/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11308.4521035531</v>
      </c>
      <c r="BH115" s="32">
        <v>2637.1104656387301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0</v>
      </c>
      <c r="BZ115" s="32">
        <v>943301.69290098501</v>
      </c>
      <c r="CA115" s="32">
        <v>402146.561869547</v>
      </c>
      <c r="CB115" s="32">
        <v>169701.91078899801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185925.70258145599</v>
      </c>
      <c r="CJ115" s="32">
        <v>372084.94021297101</v>
      </c>
      <c r="CK115" s="32">
        <v>2229602.4483066802</v>
      </c>
      <c r="CL115" s="32">
        <v>174671.88482149201</v>
      </c>
      <c r="CM115" s="32">
        <v>1013740.52485341</v>
      </c>
      <c r="CN115" s="32">
        <v>481830.55018152</v>
      </c>
      <c r="CO115" s="32">
        <v>12774.452984759901</v>
      </c>
      <c r="CP115" s="32">
        <v>607615.94421917095</v>
      </c>
      <c r="CQ115" s="32">
        <v>522072.295064345</v>
      </c>
      <c r="CR115" s="32">
        <v>8940.1536904463192</v>
      </c>
      <c r="CS115" s="32">
        <v>966884.12971598306</v>
      </c>
      <c r="CT115" s="32">
        <v>348920.14011833799</v>
      </c>
      <c r="CU115" s="32">
        <v>166852.95632566299</v>
      </c>
      <c r="CV115" s="32">
        <v>311000.09578837</v>
      </c>
      <c r="CW115" s="32">
        <v>8.3948509562500107</v>
      </c>
      <c r="CX115" s="32">
        <v>917435.60846939299</v>
      </c>
      <c r="CY115" s="32">
        <v>90480.841266947493</v>
      </c>
      <c r="CZ115" s="32">
        <v>140792.678823016</v>
      </c>
      <c r="DA115" s="32">
        <v>84419.712450651103</v>
      </c>
      <c r="DB115" s="32">
        <v>72897.424221022506</v>
      </c>
      <c r="DC115" s="32">
        <v>22832.065800189001</v>
      </c>
      <c r="DD115" s="32">
        <v>29635.930984746301</v>
      </c>
      <c r="DE115" s="32">
        <v>50.737895432924603</v>
      </c>
      <c r="DF115" s="32">
        <v>625398.430030438</v>
      </c>
      <c r="DG115" s="32">
        <v>71066.469240351798</v>
      </c>
      <c r="DH115" s="32">
        <v>13060875.7437858</v>
      </c>
      <c r="DI115" s="32">
        <v>6309.0986370212804</v>
      </c>
      <c r="DJ115" s="32">
        <v>21542.108540914101</v>
      </c>
      <c r="DK115" s="32">
        <v>64617.642261506597</v>
      </c>
      <c r="DL115" s="32">
        <v>0</v>
      </c>
      <c r="DM115" s="32">
        <v>255668.04717775001</v>
      </c>
      <c r="DN115" s="32">
        <v>59921.004235837303</v>
      </c>
      <c r="DO115" s="32">
        <v>15579.1286132763</v>
      </c>
      <c r="DP115" s="32">
        <v>28661.867587576999</v>
      </c>
      <c r="DQ115" s="32">
        <v>410666.94307322701</v>
      </c>
      <c r="DR115" s="32">
        <v>117168.299559732</v>
      </c>
      <c r="DS115" s="32">
        <v>58593.567702660002</v>
      </c>
      <c r="DT115" s="32">
        <v>37088.626206353903</v>
      </c>
      <c r="DU115" s="32">
        <v>0</v>
      </c>
      <c r="DV115" s="32">
        <v>0</v>
      </c>
      <c r="DW115" s="32">
        <v>0</v>
      </c>
      <c r="DX115" s="32">
        <v>0</v>
      </c>
      <c r="DY115" s="32">
        <v>0</v>
      </c>
      <c r="DZ115" s="32">
        <v>0</v>
      </c>
      <c r="EA115" s="32">
        <v>0</v>
      </c>
      <c r="EB115" s="32">
        <v>0</v>
      </c>
      <c r="EC115" s="32">
        <v>0</v>
      </c>
      <c r="ED115" s="32">
        <v>0</v>
      </c>
      <c r="EE115" s="32">
        <v>0</v>
      </c>
      <c r="EF115" s="32">
        <v>0</v>
      </c>
      <c r="EG115" s="32">
        <v>0</v>
      </c>
      <c r="EH115" s="32">
        <v>0</v>
      </c>
      <c r="EI115" s="32">
        <v>0</v>
      </c>
      <c r="EJ115" s="32">
        <v>0</v>
      </c>
      <c r="EK115" s="32">
        <v>0</v>
      </c>
      <c r="EL115" s="32">
        <v>0</v>
      </c>
      <c r="EM115" s="32">
        <v>412420.27440891601</v>
      </c>
      <c r="EN115" s="32">
        <v>288.945178524521</v>
      </c>
      <c r="EO115" s="32">
        <v>306.66595664613402</v>
      </c>
      <c r="EP115" s="32">
        <v>138.99138830641701</v>
      </c>
      <c r="EQ115" s="32">
        <v>74.4284626611514</v>
      </c>
      <c r="ER115" s="32">
        <v>0</v>
      </c>
      <c r="ES115" s="32">
        <v>0</v>
      </c>
      <c r="ET115" s="32">
        <v>5279953.79119338</v>
      </c>
      <c r="EU115" s="32">
        <v>1174439.5220318099</v>
      </c>
      <c r="EV115" s="32">
        <v>1070424.4366188699</v>
      </c>
      <c r="EW115" s="32">
        <v>152878.75357375899</v>
      </c>
      <c r="EX115" s="32">
        <v>613731.38977207302</v>
      </c>
      <c r="EY115" s="32">
        <v>262755.69681960403</v>
      </c>
      <c r="EZ115" s="32">
        <v>176623.36031019001</v>
      </c>
      <c r="FA115" s="32">
        <v>29398.957583241099</v>
      </c>
      <c r="FB115" s="32">
        <v>414579.07138328499</v>
      </c>
      <c r="FC115" s="32">
        <v>124931.949354984</v>
      </c>
      <c r="FD115" s="32">
        <v>1155021.5355303001</v>
      </c>
      <c r="FE115" s="32">
        <v>0</v>
      </c>
      <c r="FF115" s="32">
        <v>0</v>
      </c>
      <c r="FG115" s="32">
        <v>0</v>
      </c>
      <c r="FH115" s="32">
        <v>531.65691749399105</v>
      </c>
      <c r="FI115" s="32">
        <v>0</v>
      </c>
      <c r="FJ115" s="32">
        <v>8533.4413603595203</v>
      </c>
      <c r="FK115" s="32">
        <v>0</v>
      </c>
      <c r="FL115" s="32">
        <v>63.915714910391699</v>
      </c>
      <c r="FM115" s="32">
        <v>0</v>
      </c>
      <c r="FN115" s="32">
        <v>0</v>
      </c>
      <c r="FO115" s="32">
        <v>0</v>
      </c>
      <c r="FP115" s="32">
        <v>0</v>
      </c>
      <c r="FQ115" s="32">
        <v>598.03902766547606</v>
      </c>
      <c r="FR115" s="32">
        <v>547.12323497899195</v>
      </c>
      <c r="FS115" s="32">
        <v>0</v>
      </c>
      <c r="FT115" s="32">
        <v>0</v>
      </c>
      <c r="FU115" s="32">
        <v>0</v>
      </c>
      <c r="FV115" s="32">
        <v>0</v>
      </c>
      <c r="FW115" s="32">
        <v>0</v>
      </c>
      <c r="FX115" s="32">
        <v>0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32">
        <v>0</v>
      </c>
      <c r="GF115" s="32">
        <v>0</v>
      </c>
      <c r="GG115" s="32">
        <v>1311950.67220782</v>
      </c>
      <c r="GH115" s="32">
        <v>0</v>
      </c>
      <c r="GI115" s="32">
        <v>0</v>
      </c>
      <c r="GJ115" s="32">
        <v>23199.173769964898</v>
      </c>
      <c r="GK115" s="32">
        <v>0</v>
      </c>
      <c r="GL115" s="32">
        <v>0</v>
      </c>
      <c r="GM115" s="32">
        <v>0</v>
      </c>
      <c r="GN115" s="32">
        <v>0</v>
      </c>
      <c r="GO115" s="32">
        <v>231.72109056574399</v>
      </c>
      <c r="GP115" s="32">
        <v>0</v>
      </c>
      <c r="GQ115" s="32">
        <v>0</v>
      </c>
      <c r="GR115" s="32">
        <v>0</v>
      </c>
      <c r="GS115" s="32">
        <v>0</v>
      </c>
      <c r="GT115" s="32">
        <v>0</v>
      </c>
      <c r="GU115" s="32">
        <v>0</v>
      </c>
      <c r="GV115" s="32">
        <v>0</v>
      </c>
      <c r="GW115" s="32">
        <v>0</v>
      </c>
      <c r="GX115" s="32">
        <v>0</v>
      </c>
      <c r="GY115" s="32">
        <v>0</v>
      </c>
      <c r="GZ115" s="32">
        <v>0</v>
      </c>
      <c r="HA115" s="32">
        <v>0</v>
      </c>
      <c r="HB115" s="32">
        <v>0</v>
      </c>
      <c r="HC115" s="32">
        <v>0</v>
      </c>
      <c r="HD115" s="32">
        <v>0</v>
      </c>
      <c r="HE115" s="32">
        <v>0</v>
      </c>
      <c r="HF115" s="32">
        <v>0</v>
      </c>
      <c r="HG115" s="32">
        <v>0</v>
      </c>
      <c r="HH115" s="32">
        <v>0</v>
      </c>
      <c r="HI115" s="33">
        <f t="shared" si="27"/>
        <v>49377172.453756064</v>
      </c>
      <c r="HJ115" s="34">
        <v>0</v>
      </c>
      <c r="HK115" s="34">
        <v>0</v>
      </c>
      <c r="HL115" s="33">
        <v>0</v>
      </c>
      <c r="HM115" s="34">
        <v>0</v>
      </c>
      <c r="HN115" s="33">
        <v>0</v>
      </c>
      <c r="HO115" s="34">
        <v>37900328.193064898</v>
      </c>
      <c r="HP115" s="34">
        <v>-2991467.39046627</v>
      </c>
      <c r="HQ115" s="33">
        <v>34908860.802598603</v>
      </c>
      <c r="HR115" s="34">
        <v>23012147.2671252</v>
      </c>
      <c r="HS115" s="35">
        <v>57921008.069723897</v>
      </c>
      <c r="HT115" s="34">
        <v>1762756.19013596</v>
      </c>
      <c r="HU115" s="36">
        <v>105535424.333344</v>
      </c>
      <c r="HX115" s="32">
        <v>0</v>
      </c>
      <c r="HY115" s="32">
        <v>0</v>
      </c>
    </row>
    <row r="116" spans="1:233" x14ac:dyDescent="0.3">
      <c r="A116" s="74"/>
      <c r="B116" s="31" t="s">
        <v>116</v>
      </c>
      <c r="C116" s="22" t="s">
        <v>339</v>
      </c>
      <c r="D116" s="32">
        <v>0</v>
      </c>
      <c r="E116" s="32">
        <f t="shared" si="26"/>
        <v>0</v>
      </c>
      <c r="F116" s="32">
        <f t="shared" si="28"/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80975.060694574102</v>
      </c>
      <c r="N116" s="32">
        <v>872.76283979412597</v>
      </c>
      <c r="O116" s="32">
        <v>89111.484678542402</v>
      </c>
      <c r="P116" s="32">
        <v>1923.31022250501</v>
      </c>
      <c r="Q116" s="32">
        <v>408.53463064769198</v>
      </c>
      <c r="R116" s="32">
        <v>21047.518806407399</v>
      </c>
      <c r="S116" s="32">
        <v>212.669227774391</v>
      </c>
      <c r="T116" s="32">
        <v>126284.043439377</v>
      </c>
      <c r="U116" s="32">
        <v>0</v>
      </c>
      <c r="V116" s="32">
        <v>0</v>
      </c>
      <c r="W116" s="32">
        <f t="shared" si="25"/>
        <v>0</v>
      </c>
      <c r="X116" s="32">
        <f t="shared" si="29"/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8739.7458143148197</v>
      </c>
      <c r="AY116" s="32">
        <v>389837.85900372599</v>
      </c>
      <c r="AZ116" s="32">
        <v>296849.21492129198</v>
      </c>
      <c r="BA116" s="32">
        <v>28176.340443097801</v>
      </c>
      <c r="BB116" s="32">
        <v>90274.845917749306</v>
      </c>
      <c r="BC116" s="32">
        <v>9454.6301303052096</v>
      </c>
      <c r="BD116" s="32">
        <v>12720.1492394983</v>
      </c>
      <c r="BE116" s="32">
        <v>59527.112322179099</v>
      </c>
      <c r="BF116" s="32">
        <v>91360.589700759097</v>
      </c>
      <c r="BG116" s="32">
        <v>127180.43510578301</v>
      </c>
      <c r="BH116" s="32">
        <v>542.38796729845001</v>
      </c>
      <c r="BI116" s="32">
        <v>199077.286902224</v>
      </c>
      <c r="BJ116" s="32">
        <v>55824.209611250597</v>
      </c>
      <c r="BK116" s="32">
        <v>2970.2703083865699</v>
      </c>
      <c r="BL116" s="32">
        <v>1510.92310223598</v>
      </c>
      <c r="BM116" s="32">
        <v>309410.35139855201</v>
      </c>
      <c r="BN116" s="32">
        <v>35252.906516820898</v>
      </c>
      <c r="BO116" s="32">
        <v>8516.3422819026891</v>
      </c>
      <c r="BP116" s="32">
        <v>29682.539243101099</v>
      </c>
      <c r="BQ116" s="32">
        <v>2806.0681569221902</v>
      </c>
      <c r="BR116" s="32">
        <v>2039.8071368916301</v>
      </c>
      <c r="BS116" s="32">
        <v>17782.549273470599</v>
      </c>
      <c r="BT116" s="32">
        <v>9351.4989265036893</v>
      </c>
      <c r="BU116" s="32">
        <v>191139.52382137801</v>
      </c>
      <c r="BV116" s="32">
        <v>169984.267806093</v>
      </c>
      <c r="BW116" s="32">
        <v>6977.24113076305</v>
      </c>
      <c r="BX116" s="32">
        <v>71407.101262638505</v>
      </c>
      <c r="BY116" s="32">
        <v>559850.85906384396</v>
      </c>
      <c r="BZ116" s="32">
        <v>21258.881609137799</v>
      </c>
      <c r="CA116" s="32">
        <v>68962.293368330997</v>
      </c>
      <c r="CB116" s="32">
        <v>101393.10325599401</v>
      </c>
      <c r="CC116" s="32">
        <v>2985.2876209915098</v>
      </c>
      <c r="CD116" s="32">
        <v>83786.201167579493</v>
      </c>
      <c r="CE116" s="32">
        <v>52871.893157773498</v>
      </c>
      <c r="CF116" s="32">
        <v>10038.9881776394</v>
      </c>
      <c r="CG116" s="32">
        <v>3425.3191819018898</v>
      </c>
      <c r="CH116" s="32">
        <v>152226.79872639099</v>
      </c>
      <c r="CI116" s="32">
        <v>0</v>
      </c>
      <c r="CJ116" s="32">
        <v>0</v>
      </c>
      <c r="CK116" s="32">
        <v>0</v>
      </c>
      <c r="CL116" s="32">
        <v>0</v>
      </c>
      <c r="CM116" s="32">
        <v>0</v>
      </c>
      <c r="CN116" s="32">
        <v>0</v>
      </c>
      <c r="CO116" s="32">
        <v>0</v>
      </c>
      <c r="CP116" s="32">
        <v>0</v>
      </c>
      <c r="CQ116" s="32">
        <v>0</v>
      </c>
      <c r="CR116" s="32">
        <v>0</v>
      </c>
      <c r="CS116" s="32">
        <v>42504.366053375597</v>
      </c>
      <c r="CT116" s="32">
        <v>90945.802073922707</v>
      </c>
      <c r="CU116" s="32">
        <v>181653.13465202</v>
      </c>
      <c r="CV116" s="32">
        <v>120582.245497108</v>
      </c>
      <c r="CW116" s="32">
        <v>13963.6472847277</v>
      </c>
      <c r="CX116" s="32">
        <v>308237.63009191502</v>
      </c>
      <c r="CY116" s="32">
        <v>0</v>
      </c>
      <c r="CZ116" s="32">
        <v>0</v>
      </c>
      <c r="DA116" s="32">
        <v>0</v>
      </c>
      <c r="DB116" s="32">
        <v>0</v>
      </c>
      <c r="DC116" s="32">
        <v>0</v>
      </c>
      <c r="DD116" s="32">
        <v>0</v>
      </c>
      <c r="DE116" s="32">
        <v>0</v>
      </c>
      <c r="DF116" s="32">
        <v>0</v>
      </c>
      <c r="DG116" s="32">
        <v>0</v>
      </c>
      <c r="DH116" s="32">
        <v>0</v>
      </c>
      <c r="DI116" s="32">
        <v>11144800.829073001</v>
      </c>
      <c r="DJ116" s="32">
        <v>0</v>
      </c>
      <c r="DK116" s="32">
        <v>0</v>
      </c>
      <c r="DL116" s="32">
        <v>0</v>
      </c>
      <c r="DM116" s="32">
        <v>0</v>
      </c>
      <c r="DN116" s="32">
        <v>40661.907248559801</v>
      </c>
      <c r="DO116" s="32">
        <v>4714.1693103161897</v>
      </c>
      <c r="DP116" s="32">
        <v>2630.4193372585</v>
      </c>
      <c r="DQ116" s="32">
        <v>728323.96299967298</v>
      </c>
      <c r="DR116" s="32">
        <v>30542.7695276833</v>
      </c>
      <c r="DS116" s="32">
        <v>5911.9169792723296</v>
      </c>
      <c r="DT116" s="32">
        <v>211764.91741882899</v>
      </c>
      <c r="DU116" s="32">
        <v>85844.734103068899</v>
      </c>
      <c r="DV116" s="32">
        <v>38176.525645725997</v>
      </c>
      <c r="DW116" s="32">
        <v>131379.97796952201</v>
      </c>
      <c r="DX116" s="32">
        <v>9129.2209134849909</v>
      </c>
      <c r="DY116" s="32">
        <v>391028.630629947</v>
      </c>
      <c r="DZ116" s="32">
        <v>78835.769782472096</v>
      </c>
      <c r="EA116" s="32">
        <v>326412.541032332</v>
      </c>
      <c r="EB116" s="32">
        <v>150342.46117484701</v>
      </c>
      <c r="EC116" s="32">
        <v>140775.33960502699</v>
      </c>
      <c r="ED116" s="32">
        <v>194620.67969011501</v>
      </c>
      <c r="EE116" s="32">
        <v>40752.217810108799</v>
      </c>
      <c r="EF116" s="32">
        <v>44566.766683468202</v>
      </c>
      <c r="EG116" s="32">
        <v>453427.02037206298</v>
      </c>
      <c r="EH116" s="32">
        <v>992670.91751742095</v>
      </c>
      <c r="EI116" s="32">
        <v>54568.5302855673</v>
      </c>
      <c r="EJ116" s="32">
        <v>191405.81146199501</v>
      </c>
      <c r="EK116" s="32">
        <v>201773.41169257701</v>
      </c>
      <c r="EL116" s="32">
        <v>80381.395858617398</v>
      </c>
      <c r="EM116" s="32">
        <v>66818.687047057698</v>
      </c>
      <c r="EN116" s="32">
        <v>0</v>
      </c>
      <c r="EO116" s="32">
        <v>0</v>
      </c>
      <c r="EP116" s="32">
        <v>0</v>
      </c>
      <c r="EQ116" s="32">
        <v>0</v>
      </c>
      <c r="ER116" s="32">
        <v>1066.2407289016101</v>
      </c>
      <c r="ES116" s="32">
        <v>0</v>
      </c>
      <c r="ET116" s="32">
        <v>100165.018003523</v>
      </c>
      <c r="EU116" s="32">
        <v>357682.72681276698</v>
      </c>
      <c r="EV116" s="32">
        <v>125979.99374664899</v>
      </c>
      <c r="EW116" s="32">
        <v>33558.991544874902</v>
      </c>
      <c r="EX116" s="32">
        <v>16385.160414543599</v>
      </c>
      <c r="EY116" s="32">
        <v>21257.1732980493</v>
      </c>
      <c r="EZ116" s="32">
        <v>210716.07480060699</v>
      </c>
      <c r="FA116" s="32">
        <v>77062.748115442897</v>
      </c>
      <c r="FB116" s="32">
        <v>0</v>
      </c>
      <c r="FC116" s="32">
        <v>0</v>
      </c>
      <c r="FD116" s="32">
        <v>0</v>
      </c>
      <c r="FE116" s="32">
        <v>0</v>
      </c>
      <c r="FF116" s="32">
        <v>0</v>
      </c>
      <c r="FG116" s="32">
        <v>0</v>
      </c>
      <c r="FH116" s="32">
        <v>0</v>
      </c>
      <c r="FI116" s="32">
        <v>0</v>
      </c>
      <c r="FJ116" s="32">
        <v>0</v>
      </c>
      <c r="FK116" s="32">
        <v>0</v>
      </c>
      <c r="FL116" s="32">
        <v>0</v>
      </c>
      <c r="FM116" s="32">
        <v>0</v>
      </c>
      <c r="FN116" s="32">
        <v>0</v>
      </c>
      <c r="FO116" s="32">
        <v>0</v>
      </c>
      <c r="FP116" s="32">
        <v>0</v>
      </c>
      <c r="FQ116" s="32">
        <v>0</v>
      </c>
      <c r="FR116" s="32">
        <v>0</v>
      </c>
      <c r="FS116" s="32">
        <v>0</v>
      </c>
      <c r="FT116" s="32">
        <v>0</v>
      </c>
      <c r="FU116" s="32">
        <v>0</v>
      </c>
      <c r="FV116" s="32">
        <v>0</v>
      </c>
      <c r="FW116" s="32">
        <v>0</v>
      </c>
      <c r="FX116" s="32">
        <v>0</v>
      </c>
      <c r="FY116" s="32">
        <v>18.177254113489401</v>
      </c>
      <c r="FZ116" s="32">
        <v>44.269271417795402</v>
      </c>
      <c r="GA116" s="32">
        <v>0</v>
      </c>
      <c r="GB116" s="32">
        <v>0</v>
      </c>
      <c r="GC116" s="32">
        <v>0</v>
      </c>
      <c r="GD116" s="32">
        <v>0</v>
      </c>
      <c r="GE116" s="32">
        <v>0</v>
      </c>
      <c r="GF116" s="32">
        <v>0</v>
      </c>
      <c r="GG116" s="32">
        <v>0</v>
      </c>
      <c r="GH116" s="32">
        <v>0</v>
      </c>
      <c r="GI116" s="32">
        <v>0</v>
      </c>
      <c r="GJ116" s="32">
        <v>2724.04326901287</v>
      </c>
      <c r="GK116" s="32">
        <v>0</v>
      </c>
      <c r="GL116" s="32">
        <v>0</v>
      </c>
      <c r="GM116" s="32">
        <v>0</v>
      </c>
      <c r="GN116" s="32">
        <v>185362.48105804299</v>
      </c>
      <c r="GO116" s="32">
        <v>0</v>
      </c>
      <c r="GP116" s="32">
        <v>0</v>
      </c>
      <c r="GQ116" s="32">
        <v>0</v>
      </c>
      <c r="GR116" s="32">
        <v>0</v>
      </c>
      <c r="GS116" s="32">
        <v>0</v>
      </c>
      <c r="GT116" s="32">
        <v>0</v>
      </c>
      <c r="GU116" s="32">
        <v>0</v>
      </c>
      <c r="GV116" s="32">
        <v>0</v>
      </c>
      <c r="GW116" s="32">
        <v>0</v>
      </c>
      <c r="GX116" s="32">
        <v>0</v>
      </c>
      <c r="GY116" s="32">
        <v>1.11037301057384E-2</v>
      </c>
      <c r="GZ116" s="32">
        <v>0</v>
      </c>
      <c r="HA116" s="32">
        <v>0</v>
      </c>
      <c r="HB116" s="32">
        <v>0</v>
      </c>
      <c r="HC116" s="32">
        <v>5.1466201549710003E-2</v>
      </c>
      <c r="HD116" s="32">
        <v>0</v>
      </c>
      <c r="HE116" s="32">
        <v>0</v>
      </c>
      <c r="HF116" s="32">
        <v>0</v>
      </c>
      <c r="HG116" s="32">
        <v>0</v>
      </c>
      <c r="HH116" s="32">
        <v>0</v>
      </c>
      <c r="HI116" s="33">
        <f t="shared" si="27"/>
        <v>21338202.725025292</v>
      </c>
      <c r="HJ116" s="34">
        <v>0</v>
      </c>
      <c r="HK116" s="34">
        <v>0</v>
      </c>
      <c r="HL116" s="33">
        <v>0</v>
      </c>
      <c r="HM116" s="34">
        <v>0</v>
      </c>
      <c r="HN116" s="33">
        <v>0</v>
      </c>
      <c r="HO116" s="34">
        <v>50639052.895835601</v>
      </c>
      <c r="HP116" s="34">
        <v>3278034.9247769201</v>
      </c>
      <c r="HQ116" s="33">
        <v>53917087.820612498</v>
      </c>
      <c r="HR116" s="34">
        <v>12505893.0676877</v>
      </c>
      <c r="HS116" s="35">
        <v>66422980.888300203</v>
      </c>
      <c r="HT116" s="34">
        <v>5035098.9193805503</v>
      </c>
      <c r="HU116" s="36">
        <v>82726084.693944901</v>
      </c>
      <c r="HX116" s="32">
        <v>0</v>
      </c>
      <c r="HY116" s="32">
        <v>0</v>
      </c>
    </row>
    <row r="117" spans="1:233" x14ac:dyDescent="0.3">
      <c r="A117" s="74"/>
      <c r="B117" s="31" t="s">
        <v>117</v>
      </c>
      <c r="C117" s="22" t="s">
        <v>340</v>
      </c>
      <c r="D117" s="32">
        <v>7715.8144965207803</v>
      </c>
      <c r="E117" s="32">
        <f t="shared" si="26"/>
        <v>32794.45081962485</v>
      </c>
      <c r="F117" s="32">
        <f t="shared" si="28"/>
        <v>494.78816772974733</v>
      </c>
      <c r="G117" s="32">
        <v>1252.6601493354201</v>
      </c>
      <c r="H117" s="32">
        <v>14430.7161350689</v>
      </c>
      <c r="I117" s="32">
        <v>13638.8444440112</v>
      </c>
      <c r="J117" s="32">
        <v>80239.947196364796</v>
      </c>
      <c r="K117" s="32">
        <v>12012.7967119068</v>
      </c>
      <c r="L117" s="32">
        <v>2569.7720642137101</v>
      </c>
      <c r="M117" s="32">
        <v>97455.668591951602</v>
      </c>
      <c r="N117" s="32">
        <v>7115.80505001233</v>
      </c>
      <c r="O117" s="32">
        <v>1170.02383195885</v>
      </c>
      <c r="P117" s="32">
        <v>4267.0317991004804</v>
      </c>
      <c r="Q117" s="32">
        <v>15875.555377176701</v>
      </c>
      <c r="R117" s="32">
        <v>3671.3898481624401</v>
      </c>
      <c r="S117" s="32">
        <v>842.71583658327404</v>
      </c>
      <c r="T117" s="32">
        <v>21489.313124961802</v>
      </c>
      <c r="U117" s="32">
        <v>5609.4700947728597</v>
      </c>
      <c r="V117" s="32">
        <v>4607.4683081693101</v>
      </c>
      <c r="W117" s="32">
        <f t="shared" si="25"/>
        <v>1877.5474214478306</v>
      </c>
      <c r="X117" s="32">
        <f t="shared" si="29"/>
        <v>164.20123633700919</v>
      </c>
      <c r="Y117" s="32">
        <v>355.53105693576498</v>
      </c>
      <c r="Z117" s="32">
        <v>1185.41269512075</v>
      </c>
      <c r="AA117" s="32">
        <v>297.88065767881801</v>
      </c>
      <c r="AB117" s="32">
        <v>1171.1033870318199</v>
      </c>
      <c r="AC117" s="32">
        <v>10225.3381920171</v>
      </c>
      <c r="AD117" s="32">
        <v>1510.6907244682</v>
      </c>
      <c r="AE117" s="32">
        <v>1673.24717253531</v>
      </c>
      <c r="AF117" s="32">
        <v>4423.2186268302703</v>
      </c>
      <c r="AG117" s="32">
        <v>19629.116091608001</v>
      </c>
      <c r="AH117" s="32">
        <v>502.44721210989599</v>
      </c>
      <c r="AI117" s="32">
        <v>2158.5405310770202</v>
      </c>
      <c r="AJ117" s="32">
        <v>690.05862698194403</v>
      </c>
      <c r="AK117" s="32">
        <v>15808.770236825099</v>
      </c>
      <c r="AL117" s="32">
        <v>34335.5754945753</v>
      </c>
      <c r="AM117" s="32">
        <v>1378.06754074164</v>
      </c>
      <c r="AN117" s="32">
        <v>347.69295614477397</v>
      </c>
      <c r="AO117" s="32">
        <v>900.29397607449096</v>
      </c>
      <c r="AP117" s="32">
        <v>16.944265875083399</v>
      </c>
      <c r="AQ117" s="32">
        <v>1932.6775661215399</v>
      </c>
      <c r="AR117" s="32">
        <v>10373.435658247799</v>
      </c>
      <c r="AS117" s="32">
        <v>1332.01001573185</v>
      </c>
      <c r="AT117" s="32">
        <v>7175.3608949012996</v>
      </c>
      <c r="AU117" s="32">
        <v>0</v>
      </c>
      <c r="AV117" s="32">
        <v>2671.30611519172</v>
      </c>
      <c r="AW117" s="32">
        <v>6655.4207607417602</v>
      </c>
      <c r="AX117" s="32">
        <v>2084.7015900169599</v>
      </c>
      <c r="AY117" s="32">
        <v>6990.8927919709004</v>
      </c>
      <c r="AZ117" s="32">
        <v>4627.5051405920403</v>
      </c>
      <c r="BA117" s="32">
        <v>259230.09830199301</v>
      </c>
      <c r="BB117" s="32">
        <v>4623.8127498124204</v>
      </c>
      <c r="BC117" s="32">
        <v>13034.8356911262</v>
      </c>
      <c r="BD117" s="32">
        <v>2011.3875608104599</v>
      </c>
      <c r="BE117" s="32">
        <v>19184.9375496625</v>
      </c>
      <c r="BF117" s="32">
        <v>471410.40615443297</v>
      </c>
      <c r="BG117" s="32">
        <v>219.47471189506999</v>
      </c>
      <c r="BH117" s="32">
        <v>659.798699293082</v>
      </c>
      <c r="BI117" s="32">
        <v>28173.435732787199</v>
      </c>
      <c r="BJ117" s="32">
        <v>1843.5558092341</v>
      </c>
      <c r="BK117" s="32">
        <v>17704.861266873399</v>
      </c>
      <c r="BL117" s="32">
        <v>2180.3114302764502</v>
      </c>
      <c r="BM117" s="32">
        <v>59099.173322271599</v>
      </c>
      <c r="BN117" s="32">
        <v>403926.12945054501</v>
      </c>
      <c r="BO117" s="32">
        <v>496.95345681852399</v>
      </c>
      <c r="BP117" s="32">
        <v>8055.74452425656</v>
      </c>
      <c r="BQ117" s="32">
        <v>13299.743574186999</v>
      </c>
      <c r="BR117" s="32">
        <v>3100.1678741615301</v>
      </c>
      <c r="BS117" s="32">
        <v>55116.111448515803</v>
      </c>
      <c r="BT117" s="32">
        <v>9520.6611174585305</v>
      </c>
      <c r="BU117" s="32">
        <v>8920.7521748010095</v>
      </c>
      <c r="BV117" s="32">
        <v>82838.561601327005</v>
      </c>
      <c r="BW117" s="32">
        <v>15850.8992882533</v>
      </c>
      <c r="BX117" s="32">
        <v>7484.4511874760201</v>
      </c>
      <c r="BY117" s="32">
        <v>395171.05232482101</v>
      </c>
      <c r="BZ117" s="32">
        <v>38396.095195388603</v>
      </c>
      <c r="CA117" s="32">
        <v>46189.719283165701</v>
      </c>
      <c r="CB117" s="32">
        <v>9098.2604670278106</v>
      </c>
      <c r="CC117" s="32">
        <v>4365.4542072767099</v>
      </c>
      <c r="CD117" s="32">
        <v>44349.076566659503</v>
      </c>
      <c r="CE117" s="32">
        <v>39282.936131716502</v>
      </c>
      <c r="CF117" s="32">
        <v>7210.8519567721596</v>
      </c>
      <c r="CG117" s="32">
        <v>2495.1049825517898</v>
      </c>
      <c r="CH117" s="32">
        <v>6693.7409430626703</v>
      </c>
      <c r="CI117" s="32">
        <v>12.382889437566099</v>
      </c>
      <c r="CJ117" s="32">
        <v>5704.5263116548304</v>
      </c>
      <c r="CK117" s="32">
        <v>47525.0991145148</v>
      </c>
      <c r="CL117" s="32">
        <v>12898.678592886101</v>
      </c>
      <c r="CM117" s="32">
        <v>72683.640197832094</v>
      </c>
      <c r="CN117" s="32">
        <v>34888.963111974903</v>
      </c>
      <c r="CO117" s="32">
        <v>7708.6579857561901</v>
      </c>
      <c r="CP117" s="32">
        <v>585.18510937993699</v>
      </c>
      <c r="CQ117" s="32">
        <v>36852.5452788681</v>
      </c>
      <c r="CR117" s="32">
        <v>27776.497973965499</v>
      </c>
      <c r="CS117" s="32">
        <v>53816.1157586013</v>
      </c>
      <c r="CT117" s="32">
        <v>103425.431850237</v>
      </c>
      <c r="CU117" s="32">
        <v>84116.654767783795</v>
      </c>
      <c r="CV117" s="32">
        <v>58933.656527559899</v>
      </c>
      <c r="CW117" s="32">
        <v>90291.111881011297</v>
      </c>
      <c r="CX117" s="32">
        <v>188220.643361895</v>
      </c>
      <c r="CY117" s="32">
        <v>35452.461696714701</v>
      </c>
      <c r="CZ117" s="32">
        <v>593142.25591604703</v>
      </c>
      <c r="DA117" s="32">
        <v>215794.10864076199</v>
      </c>
      <c r="DB117" s="32">
        <v>1272596.10904435</v>
      </c>
      <c r="DC117" s="32">
        <v>40836.842006393701</v>
      </c>
      <c r="DD117" s="32">
        <v>1477668.16408933</v>
      </c>
      <c r="DE117" s="32">
        <v>234391.20209333999</v>
      </c>
      <c r="DF117" s="32">
        <v>121795.61834652101</v>
      </c>
      <c r="DG117" s="32">
        <v>580803.58787533699</v>
      </c>
      <c r="DH117" s="32">
        <v>839186.58178440901</v>
      </c>
      <c r="DI117" s="32">
        <v>875097.06314494798</v>
      </c>
      <c r="DJ117" s="32">
        <v>5948241.09771768</v>
      </c>
      <c r="DK117" s="32">
        <v>100090.993265881</v>
      </c>
      <c r="DL117" s="32">
        <v>395466.43568340898</v>
      </c>
      <c r="DM117" s="32">
        <v>1644643.5252892801</v>
      </c>
      <c r="DN117" s="32">
        <v>251455.60477255899</v>
      </c>
      <c r="DO117" s="32">
        <v>33117.382461331203</v>
      </c>
      <c r="DP117" s="32">
        <v>66272.289528245194</v>
      </c>
      <c r="DQ117" s="32">
        <v>3162966.8737136498</v>
      </c>
      <c r="DR117" s="32">
        <v>198921.153321566</v>
      </c>
      <c r="DS117" s="32">
        <v>526967.59912708099</v>
      </c>
      <c r="DT117" s="32">
        <v>395854.86886515701</v>
      </c>
      <c r="DU117" s="32">
        <v>1375909.99110101</v>
      </c>
      <c r="DV117" s="32">
        <v>3929975.31759432</v>
      </c>
      <c r="DW117" s="32">
        <v>173745.060006543</v>
      </c>
      <c r="DX117" s="32">
        <v>967212.00880135398</v>
      </c>
      <c r="DY117" s="32">
        <v>1896655.6106988699</v>
      </c>
      <c r="DZ117" s="32">
        <v>303195.237249645</v>
      </c>
      <c r="EA117" s="32">
        <v>832697.38878125604</v>
      </c>
      <c r="EB117" s="32">
        <v>1943387.2748509001</v>
      </c>
      <c r="EC117" s="32">
        <v>644458.64887750696</v>
      </c>
      <c r="ED117" s="32">
        <v>2116100.48966659</v>
      </c>
      <c r="EE117" s="32">
        <v>99574.633486442995</v>
      </c>
      <c r="EF117" s="32">
        <v>188756.70865906301</v>
      </c>
      <c r="EG117" s="32">
        <v>6029773.0849843901</v>
      </c>
      <c r="EH117" s="32">
        <v>9038782.5980426893</v>
      </c>
      <c r="EI117" s="32">
        <v>3199382.5777264498</v>
      </c>
      <c r="EJ117" s="32">
        <v>1374940.6647395401</v>
      </c>
      <c r="EK117" s="32">
        <v>233122.95947440801</v>
      </c>
      <c r="EL117" s="32">
        <v>1555.30535762914</v>
      </c>
      <c r="EM117" s="32">
        <v>225538.00743947801</v>
      </c>
      <c r="EN117" s="32">
        <v>90055.8088037774</v>
      </c>
      <c r="EO117" s="32">
        <v>18293.987463736899</v>
      </c>
      <c r="EP117" s="32">
        <v>1470.6834195209001</v>
      </c>
      <c r="EQ117" s="32">
        <v>4274.1749485926002</v>
      </c>
      <c r="ER117" s="32">
        <v>0</v>
      </c>
      <c r="ES117" s="32">
        <v>710.36416031517695</v>
      </c>
      <c r="ET117" s="32">
        <v>3519695.45995596</v>
      </c>
      <c r="EU117" s="32">
        <v>228425.74876307501</v>
      </c>
      <c r="EV117" s="32">
        <v>79424.051285106703</v>
      </c>
      <c r="EW117" s="32">
        <v>110376.689072173</v>
      </c>
      <c r="EX117" s="32">
        <v>19589.7019322919</v>
      </c>
      <c r="EY117" s="32">
        <v>74966.523406509295</v>
      </c>
      <c r="EZ117" s="32">
        <v>404165.64652153</v>
      </c>
      <c r="FA117" s="32">
        <v>100222.185754925</v>
      </c>
      <c r="FB117" s="32">
        <v>802746.738117698</v>
      </c>
      <c r="FC117" s="32">
        <v>178731.793770202</v>
      </c>
      <c r="FD117" s="32">
        <v>960533.83181771997</v>
      </c>
      <c r="FE117" s="32">
        <v>91.414378783926296</v>
      </c>
      <c r="FF117" s="32">
        <v>1025.8610237104499</v>
      </c>
      <c r="FG117" s="32">
        <v>2079.2054599357998</v>
      </c>
      <c r="FH117" s="32">
        <v>2824.4216968067799</v>
      </c>
      <c r="FI117" s="32">
        <v>625.944050460379</v>
      </c>
      <c r="FJ117" s="32">
        <v>50.115547171216299</v>
      </c>
      <c r="FK117" s="32">
        <v>0</v>
      </c>
      <c r="FL117" s="32">
        <v>0</v>
      </c>
      <c r="FM117" s="32">
        <v>1.5641910354130599</v>
      </c>
      <c r="FN117" s="32">
        <v>0</v>
      </c>
      <c r="FO117" s="32">
        <v>0</v>
      </c>
      <c r="FP117" s="32">
        <v>0</v>
      </c>
      <c r="FQ117" s="32">
        <v>0</v>
      </c>
      <c r="FR117" s="32">
        <v>202.43190544770101</v>
      </c>
      <c r="FS117" s="32">
        <v>69.666896441894394</v>
      </c>
      <c r="FT117" s="32">
        <v>1510.31091833971</v>
      </c>
      <c r="FU117" s="32">
        <v>272.81227868052798</v>
      </c>
      <c r="FV117" s="32">
        <v>50.080701088607</v>
      </c>
      <c r="FW117" s="32">
        <v>9.1901877642120091</v>
      </c>
      <c r="FX117" s="32">
        <v>20.1990420303216</v>
      </c>
      <c r="FY117" s="32">
        <v>804.30063657339304</v>
      </c>
      <c r="FZ117" s="32">
        <v>232.21026409973001</v>
      </c>
      <c r="GA117" s="32">
        <v>0</v>
      </c>
      <c r="GB117" s="32">
        <v>0</v>
      </c>
      <c r="GC117" s="32">
        <v>0</v>
      </c>
      <c r="GD117" s="32">
        <v>0</v>
      </c>
      <c r="GE117" s="32">
        <v>0</v>
      </c>
      <c r="GF117" s="32">
        <v>0</v>
      </c>
      <c r="GG117" s="32">
        <v>0</v>
      </c>
      <c r="GH117" s="32">
        <v>1.9495456132920399</v>
      </c>
      <c r="GI117" s="32">
        <v>0</v>
      </c>
      <c r="GJ117" s="32">
        <v>7764.1467284718201</v>
      </c>
      <c r="GK117" s="32">
        <v>26.4742569786536</v>
      </c>
      <c r="GL117" s="32">
        <v>0</v>
      </c>
      <c r="GM117" s="32">
        <v>2092.2952681780398</v>
      </c>
      <c r="GN117" s="32">
        <v>562664.61150828796</v>
      </c>
      <c r="GO117" s="32">
        <v>56.977131460188303</v>
      </c>
      <c r="GP117" s="32">
        <v>15.889831914287001</v>
      </c>
      <c r="GQ117" s="32">
        <v>0</v>
      </c>
      <c r="GR117" s="32">
        <v>0.89205095516967203</v>
      </c>
      <c r="GS117" s="32">
        <v>39.475929476006698</v>
      </c>
      <c r="GT117" s="32">
        <v>0</v>
      </c>
      <c r="GU117" s="32">
        <v>132.10108060377399</v>
      </c>
      <c r="GV117" s="32">
        <v>606981.699455917</v>
      </c>
      <c r="GW117" s="32">
        <v>0</v>
      </c>
      <c r="GX117" s="32">
        <v>15.423155144901701</v>
      </c>
      <c r="GY117" s="32">
        <v>6.4767183356323299</v>
      </c>
      <c r="GZ117" s="32">
        <v>0</v>
      </c>
      <c r="HA117" s="32">
        <v>5.3377868308643297</v>
      </c>
      <c r="HB117" s="32">
        <v>11.595055268008499</v>
      </c>
      <c r="HC117" s="32">
        <v>0</v>
      </c>
      <c r="HD117" s="32">
        <v>0</v>
      </c>
      <c r="HE117" s="32">
        <v>0</v>
      </c>
      <c r="HF117" s="32">
        <v>10971.2372683249</v>
      </c>
      <c r="HG117" s="32">
        <v>0</v>
      </c>
      <c r="HH117" s="32">
        <v>423.75236159809901</v>
      </c>
      <c r="HI117" s="33">
        <f t="shared" si="27"/>
        <v>64756716.40756055</v>
      </c>
      <c r="HJ117" s="34">
        <v>0</v>
      </c>
      <c r="HK117" s="34">
        <v>0</v>
      </c>
      <c r="HL117" s="33">
        <v>0</v>
      </c>
      <c r="HM117" s="34">
        <v>0</v>
      </c>
      <c r="HN117" s="33">
        <v>0</v>
      </c>
      <c r="HO117" s="34">
        <v>27113302.946593601</v>
      </c>
      <c r="HP117" s="34">
        <v>1172471.7770211799</v>
      </c>
      <c r="HQ117" s="33">
        <v>28285774.7236147</v>
      </c>
      <c r="HR117" s="34">
        <v>4532946.6282911897</v>
      </c>
      <c r="HS117" s="35">
        <v>32818721.351905901</v>
      </c>
      <c r="HT117" s="34">
        <v>27986440.866571501</v>
      </c>
      <c r="HU117" s="36">
        <v>69588996.892894998</v>
      </c>
      <c r="HX117" s="32">
        <v>33289.238987354598</v>
      </c>
      <c r="HY117" s="32">
        <v>2041.7486577848399</v>
      </c>
    </row>
    <row r="118" spans="1:233" x14ac:dyDescent="0.3">
      <c r="A118" s="74"/>
      <c r="B118" s="31" t="s">
        <v>118</v>
      </c>
      <c r="C118" s="22" t="s">
        <v>341</v>
      </c>
      <c r="D118" s="32">
        <v>555051.23036483501</v>
      </c>
      <c r="E118" s="32">
        <f t="shared" si="26"/>
        <v>1318860.5393933265</v>
      </c>
      <c r="F118" s="32">
        <f t="shared" si="28"/>
        <v>19898.384436033532</v>
      </c>
      <c r="G118" s="32">
        <v>1110443.7156638401</v>
      </c>
      <c r="H118" s="32">
        <v>21051.562536858699</v>
      </c>
      <c r="I118" s="32">
        <v>121713.807385352</v>
      </c>
      <c r="J118" s="32">
        <v>371805.53428427799</v>
      </c>
      <c r="K118" s="32">
        <v>165252.08909742601</v>
      </c>
      <c r="L118" s="32">
        <v>1415254.4610271701</v>
      </c>
      <c r="M118" s="32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f t="shared" si="25"/>
        <v>0</v>
      </c>
      <c r="X118" s="32">
        <f t="shared" si="29"/>
        <v>0</v>
      </c>
      <c r="Y118" s="32">
        <v>0</v>
      </c>
      <c r="Z118" s="32">
        <v>0</v>
      </c>
      <c r="AA118" s="32">
        <v>0</v>
      </c>
      <c r="AB118" s="32">
        <v>0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0</v>
      </c>
      <c r="BV118" s="32">
        <v>0</v>
      </c>
      <c r="BW118" s="32">
        <v>0</v>
      </c>
      <c r="BX118" s="32">
        <v>0</v>
      </c>
      <c r="BY118" s="32">
        <v>0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32">
        <v>0</v>
      </c>
      <c r="CN118" s="32">
        <v>0</v>
      </c>
      <c r="CO118" s="32">
        <v>0</v>
      </c>
      <c r="CP118" s="32">
        <v>0</v>
      </c>
      <c r="CQ118" s="32">
        <v>0</v>
      </c>
      <c r="CR118" s="32">
        <v>0</v>
      </c>
      <c r="CS118" s="32">
        <v>0</v>
      </c>
      <c r="CT118" s="32">
        <v>0</v>
      </c>
      <c r="CU118" s="32">
        <v>0</v>
      </c>
      <c r="CV118" s="32">
        <v>0</v>
      </c>
      <c r="CW118" s="32">
        <v>0</v>
      </c>
      <c r="CX118" s="32">
        <v>0</v>
      </c>
      <c r="CY118" s="32">
        <v>0</v>
      </c>
      <c r="CZ118" s="32">
        <v>0</v>
      </c>
      <c r="DA118" s="32">
        <v>0</v>
      </c>
      <c r="DB118" s="32">
        <v>0</v>
      </c>
      <c r="DC118" s="32">
        <v>0</v>
      </c>
      <c r="DD118" s="32">
        <v>0</v>
      </c>
      <c r="DE118" s="32">
        <v>0</v>
      </c>
      <c r="DF118" s="32">
        <v>0</v>
      </c>
      <c r="DG118" s="32">
        <v>0</v>
      </c>
      <c r="DH118" s="32">
        <v>0</v>
      </c>
      <c r="DI118" s="32">
        <v>0</v>
      </c>
      <c r="DJ118" s="32">
        <v>0</v>
      </c>
      <c r="DK118" s="32">
        <v>3003464.7400531499</v>
      </c>
      <c r="DL118" s="32">
        <v>0</v>
      </c>
      <c r="DM118" s="32">
        <v>0</v>
      </c>
      <c r="DN118" s="32">
        <v>0</v>
      </c>
      <c r="DO118" s="32">
        <v>0</v>
      </c>
      <c r="DP118" s="32">
        <v>0</v>
      </c>
      <c r="DQ118" s="32">
        <v>0</v>
      </c>
      <c r="DR118" s="32">
        <v>0</v>
      </c>
      <c r="DS118" s="32">
        <v>0</v>
      </c>
      <c r="DT118" s="32">
        <v>0</v>
      </c>
      <c r="DU118" s="32">
        <v>131.858909495565</v>
      </c>
      <c r="DV118" s="32">
        <v>365.45472937378003</v>
      </c>
      <c r="DW118" s="32">
        <v>0</v>
      </c>
      <c r="DX118" s="32">
        <v>10.331748806685001</v>
      </c>
      <c r="DY118" s="32">
        <v>0</v>
      </c>
      <c r="DZ118" s="32">
        <v>0</v>
      </c>
      <c r="EA118" s="32">
        <v>0</v>
      </c>
      <c r="EB118" s="32">
        <v>0</v>
      </c>
      <c r="EC118" s="32">
        <v>0</v>
      </c>
      <c r="ED118" s="32">
        <v>0</v>
      </c>
      <c r="EE118" s="32">
        <v>0</v>
      </c>
      <c r="EF118" s="32">
        <v>0</v>
      </c>
      <c r="EG118" s="32">
        <v>0</v>
      </c>
      <c r="EH118" s="32">
        <v>0</v>
      </c>
      <c r="EI118" s="32">
        <v>0</v>
      </c>
      <c r="EJ118" s="32">
        <v>0</v>
      </c>
      <c r="EK118" s="32">
        <v>0</v>
      </c>
      <c r="EL118" s="32">
        <v>0</v>
      </c>
      <c r="EM118" s="32">
        <v>14366.1550058742</v>
      </c>
      <c r="EN118" s="32">
        <v>0</v>
      </c>
      <c r="EO118" s="32">
        <v>0</v>
      </c>
      <c r="EP118" s="32">
        <v>0</v>
      </c>
      <c r="EQ118" s="32">
        <v>0</v>
      </c>
      <c r="ER118" s="32">
        <v>0</v>
      </c>
      <c r="ES118" s="32">
        <v>0</v>
      </c>
      <c r="ET118" s="32">
        <v>0</v>
      </c>
      <c r="EU118" s="32">
        <v>0</v>
      </c>
      <c r="EV118" s="32">
        <v>0</v>
      </c>
      <c r="EW118" s="32">
        <v>0</v>
      </c>
      <c r="EX118" s="32">
        <v>0</v>
      </c>
      <c r="EY118" s="32">
        <v>0</v>
      </c>
      <c r="EZ118" s="32">
        <v>0</v>
      </c>
      <c r="FA118" s="32">
        <v>0</v>
      </c>
      <c r="FB118" s="32">
        <v>0</v>
      </c>
      <c r="FC118" s="32">
        <v>0</v>
      </c>
      <c r="FD118" s="32">
        <v>0</v>
      </c>
      <c r="FE118" s="32">
        <v>0</v>
      </c>
      <c r="FF118" s="32">
        <v>0</v>
      </c>
      <c r="FG118" s="32">
        <v>0</v>
      </c>
      <c r="FH118" s="32">
        <v>0</v>
      </c>
      <c r="FI118" s="32">
        <v>0</v>
      </c>
      <c r="FJ118" s="32">
        <v>0</v>
      </c>
      <c r="FK118" s="32">
        <v>0</v>
      </c>
      <c r="FL118" s="32">
        <v>0</v>
      </c>
      <c r="FM118" s="32">
        <v>0</v>
      </c>
      <c r="FN118" s="32">
        <v>0</v>
      </c>
      <c r="FO118" s="32">
        <v>0</v>
      </c>
      <c r="FP118" s="32">
        <v>0</v>
      </c>
      <c r="FQ118" s="32">
        <v>0</v>
      </c>
      <c r="FR118" s="32">
        <v>0</v>
      </c>
      <c r="FS118" s="32">
        <v>0</v>
      </c>
      <c r="FT118" s="32">
        <v>0</v>
      </c>
      <c r="FU118" s="32">
        <v>0</v>
      </c>
      <c r="FV118" s="32">
        <v>0</v>
      </c>
      <c r="FW118" s="32">
        <v>0</v>
      </c>
      <c r="FX118" s="32">
        <v>0</v>
      </c>
      <c r="FY118" s="32">
        <v>0</v>
      </c>
      <c r="FZ118" s="32">
        <v>0</v>
      </c>
      <c r="GA118" s="32">
        <v>0</v>
      </c>
      <c r="GB118" s="32">
        <v>0</v>
      </c>
      <c r="GC118" s="32">
        <v>0</v>
      </c>
      <c r="GD118" s="32">
        <v>0</v>
      </c>
      <c r="GE118" s="32">
        <v>0</v>
      </c>
      <c r="GF118" s="32">
        <v>0</v>
      </c>
      <c r="GG118" s="32">
        <v>0</v>
      </c>
      <c r="GH118" s="32">
        <v>0</v>
      </c>
      <c r="GI118" s="32">
        <v>0</v>
      </c>
      <c r="GJ118" s="32">
        <v>476.69096157543697</v>
      </c>
      <c r="GK118" s="32">
        <v>0</v>
      </c>
      <c r="GL118" s="32">
        <v>0</v>
      </c>
      <c r="GM118" s="32">
        <v>0</v>
      </c>
      <c r="GN118" s="32">
        <v>0</v>
      </c>
      <c r="GO118" s="32">
        <v>0</v>
      </c>
      <c r="GP118" s="32">
        <v>0</v>
      </c>
      <c r="GQ118" s="32">
        <v>0</v>
      </c>
      <c r="GR118" s="32">
        <v>47194.085330147303</v>
      </c>
      <c r="GS118" s="32">
        <v>149684.67494769799</v>
      </c>
      <c r="GT118" s="32">
        <v>56873.717750500102</v>
      </c>
      <c r="GU118" s="32">
        <v>0</v>
      </c>
      <c r="GV118" s="32">
        <v>0</v>
      </c>
      <c r="GW118" s="32">
        <v>0</v>
      </c>
      <c r="GX118" s="32">
        <v>0</v>
      </c>
      <c r="GY118" s="32">
        <v>0</v>
      </c>
      <c r="GZ118" s="32">
        <v>0</v>
      </c>
      <c r="HA118" s="32">
        <v>0</v>
      </c>
      <c r="HB118" s="32">
        <v>0</v>
      </c>
      <c r="HC118" s="32">
        <v>6.3466954998034994E-2</v>
      </c>
      <c r="HD118" s="32">
        <v>466.412670391956</v>
      </c>
      <c r="HE118" s="32">
        <v>0</v>
      </c>
      <c r="HF118" s="32">
        <v>0</v>
      </c>
      <c r="HG118" s="32">
        <v>0</v>
      </c>
      <c r="HH118" s="32">
        <v>0</v>
      </c>
      <c r="HI118" s="33">
        <f t="shared" si="27"/>
        <v>8372365.5097630853</v>
      </c>
      <c r="HJ118" s="34">
        <v>0</v>
      </c>
      <c r="HK118" s="34">
        <v>0</v>
      </c>
      <c r="HL118" s="33">
        <v>0</v>
      </c>
      <c r="HM118" s="34">
        <v>0</v>
      </c>
      <c r="HN118" s="33">
        <v>0</v>
      </c>
      <c r="HO118" s="34">
        <v>15229873.666828601</v>
      </c>
      <c r="HP118" s="34">
        <v>652696.20846436499</v>
      </c>
      <c r="HQ118" s="33">
        <v>15882569.875293</v>
      </c>
      <c r="HR118" s="34">
        <v>4117890.33635773</v>
      </c>
      <c r="HS118" s="35">
        <v>20000460.211650699</v>
      </c>
      <c r="HT118" s="34">
        <v>852516.67825355101</v>
      </c>
      <c r="HU118" s="36">
        <v>27520309.043160301</v>
      </c>
      <c r="HX118" s="32">
        <v>1338758.9238293599</v>
      </c>
      <c r="HY118" s="32">
        <v>0</v>
      </c>
    </row>
    <row r="119" spans="1:233" x14ac:dyDescent="0.3">
      <c r="A119" s="74"/>
      <c r="B119" s="31" t="s">
        <v>119</v>
      </c>
      <c r="C119" s="22" t="s">
        <v>342</v>
      </c>
      <c r="D119" s="32">
        <v>0</v>
      </c>
      <c r="E119" s="32">
        <f t="shared" si="26"/>
        <v>0</v>
      </c>
      <c r="F119" s="32">
        <f t="shared" si="28"/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f t="shared" si="25"/>
        <v>0</v>
      </c>
      <c r="X119" s="32">
        <f t="shared" si="29"/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2">
        <v>0</v>
      </c>
      <c r="CQ119" s="32">
        <v>0</v>
      </c>
      <c r="CR119" s="32">
        <v>0</v>
      </c>
      <c r="CS119" s="32">
        <v>0</v>
      </c>
      <c r="CT119" s="32">
        <v>0</v>
      </c>
      <c r="CU119" s="32">
        <v>0</v>
      </c>
      <c r="CV119" s="32">
        <v>0</v>
      </c>
      <c r="CW119" s="32">
        <v>0</v>
      </c>
      <c r="CX119" s="32">
        <v>0</v>
      </c>
      <c r="CY119" s="32">
        <v>0</v>
      </c>
      <c r="CZ119" s="32">
        <v>0</v>
      </c>
      <c r="DA119" s="32">
        <v>0</v>
      </c>
      <c r="DB119" s="32">
        <v>0</v>
      </c>
      <c r="DC119" s="32">
        <v>0</v>
      </c>
      <c r="DD119" s="32">
        <v>0</v>
      </c>
      <c r="DE119" s="32">
        <v>0</v>
      </c>
      <c r="DF119" s="32">
        <v>0</v>
      </c>
      <c r="DG119" s="32">
        <v>0</v>
      </c>
      <c r="DH119" s="32">
        <v>0</v>
      </c>
      <c r="DI119" s="32">
        <v>0</v>
      </c>
      <c r="DJ119" s="32">
        <v>0</v>
      </c>
      <c r="DK119" s="32">
        <v>0</v>
      </c>
      <c r="DL119" s="32">
        <v>4452438.9808408404</v>
      </c>
      <c r="DM119" s="32">
        <v>0</v>
      </c>
      <c r="DN119" s="32">
        <v>0</v>
      </c>
      <c r="DO119" s="32">
        <v>0</v>
      </c>
      <c r="DP119" s="32">
        <v>0</v>
      </c>
      <c r="DQ119" s="32">
        <v>0</v>
      </c>
      <c r="DR119" s="32">
        <v>0</v>
      </c>
      <c r="DS119" s="32">
        <v>0</v>
      </c>
      <c r="DT119" s="32">
        <v>0</v>
      </c>
      <c r="DU119" s="32">
        <v>0</v>
      </c>
      <c r="DV119" s="32">
        <v>0</v>
      </c>
      <c r="DW119" s="32">
        <v>0</v>
      </c>
      <c r="DX119" s="32">
        <v>0</v>
      </c>
      <c r="DY119" s="32">
        <v>0</v>
      </c>
      <c r="DZ119" s="32">
        <v>0</v>
      </c>
      <c r="EA119" s="32">
        <v>0</v>
      </c>
      <c r="EB119" s="32">
        <v>0</v>
      </c>
      <c r="EC119" s="32">
        <v>0</v>
      </c>
      <c r="ED119" s="32">
        <v>0</v>
      </c>
      <c r="EE119" s="32">
        <v>0</v>
      </c>
      <c r="EF119" s="32">
        <v>0</v>
      </c>
      <c r="EG119" s="32">
        <v>0</v>
      </c>
      <c r="EH119" s="32">
        <v>0</v>
      </c>
      <c r="EI119" s="32">
        <v>0</v>
      </c>
      <c r="EJ119" s="32">
        <v>0</v>
      </c>
      <c r="EK119" s="32">
        <v>0</v>
      </c>
      <c r="EL119" s="32">
        <v>0</v>
      </c>
      <c r="EM119" s="32">
        <v>0</v>
      </c>
      <c r="EN119" s="32">
        <v>0</v>
      </c>
      <c r="EO119" s="32">
        <v>0</v>
      </c>
      <c r="EP119" s="32">
        <v>0</v>
      </c>
      <c r="EQ119" s="32">
        <v>0</v>
      </c>
      <c r="ER119" s="32">
        <v>0</v>
      </c>
      <c r="ES119" s="32">
        <v>0</v>
      </c>
      <c r="ET119" s="32">
        <v>0</v>
      </c>
      <c r="EU119" s="32">
        <v>0</v>
      </c>
      <c r="EV119" s="32">
        <v>0</v>
      </c>
      <c r="EW119" s="32">
        <v>0</v>
      </c>
      <c r="EX119" s="32">
        <v>0</v>
      </c>
      <c r="EY119" s="32">
        <v>0</v>
      </c>
      <c r="EZ119" s="32">
        <v>0</v>
      </c>
      <c r="FA119" s="32">
        <v>0</v>
      </c>
      <c r="FB119" s="32">
        <v>0</v>
      </c>
      <c r="FC119" s="32">
        <v>0</v>
      </c>
      <c r="FD119" s="32">
        <v>0</v>
      </c>
      <c r="FE119" s="32">
        <v>0</v>
      </c>
      <c r="FF119" s="32">
        <v>0</v>
      </c>
      <c r="FG119" s="32">
        <v>0</v>
      </c>
      <c r="FH119" s="32">
        <v>0</v>
      </c>
      <c r="FI119" s="32">
        <v>0</v>
      </c>
      <c r="FJ119" s="32">
        <v>0</v>
      </c>
      <c r="FK119" s="32">
        <v>0</v>
      </c>
      <c r="FL119" s="32">
        <v>0</v>
      </c>
      <c r="FM119" s="32">
        <v>0</v>
      </c>
      <c r="FN119" s="32">
        <v>0</v>
      </c>
      <c r="FO119" s="32">
        <v>0</v>
      </c>
      <c r="FP119" s="32">
        <v>0</v>
      </c>
      <c r="FQ119" s="32">
        <v>0</v>
      </c>
      <c r="FR119" s="32">
        <v>0</v>
      </c>
      <c r="FS119" s="32">
        <v>0</v>
      </c>
      <c r="FT119" s="32">
        <v>0</v>
      </c>
      <c r="FU119" s="32">
        <v>0</v>
      </c>
      <c r="FV119" s="32">
        <v>0</v>
      </c>
      <c r="FW119" s="32">
        <v>0</v>
      </c>
      <c r="FX119" s="32">
        <v>0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32">
        <v>0</v>
      </c>
      <c r="GF119" s="32">
        <v>0</v>
      </c>
      <c r="GG119" s="32">
        <v>0</v>
      </c>
      <c r="GH119" s="32">
        <v>0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51.339705171771698</v>
      </c>
      <c r="GP119" s="32">
        <v>0</v>
      </c>
      <c r="GQ119" s="32">
        <v>0</v>
      </c>
      <c r="GR119" s="32">
        <v>0</v>
      </c>
      <c r="GS119" s="32">
        <v>0</v>
      </c>
      <c r="GT119" s="32">
        <v>0</v>
      </c>
      <c r="GU119" s="32">
        <v>0</v>
      </c>
      <c r="GV119" s="32">
        <v>0</v>
      </c>
      <c r="GW119" s="32">
        <v>0</v>
      </c>
      <c r="GX119" s="32">
        <v>148.46379952695199</v>
      </c>
      <c r="GY119" s="32">
        <v>20977311.386790302</v>
      </c>
      <c r="GZ119" s="32">
        <v>17927.3430725908</v>
      </c>
      <c r="HA119" s="32">
        <v>0</v>
      </c>
      <c r="HB119" s="32">
        <v>0</v>
      </c>
      <c r="HC119" s="32">
        <v>0</v>
      </c>
      <c r="HD119" s="32">
        <v>0</v>
      </c>
      <c r="HE119" s="32">
        <v>0</v>
      </c>
      <c r="HF119" s="32">
        <v>0</v>
      </c>
      <c r="HG119" s="32">
        <v>0</v>
      </c>
      <c r="HH119" s="32">
        <v>0</v>
      </c>
      <c r="HI119" s="33">
        <f t="shared" si="27"/>
        <v>25447877.514208432</v>
      </c>
      <c r="HJ119" s="34">
        <v>2015046.87331421</v>
      </c>
      <c r="HK119" s="34">
        <v>14142890.599621801</v>
      </c>
      <c r="HL119" s="33">
        <v>16157937.472936001</v>
      </c>
      <c r="HM119" s="34">
        <v>0</v>
      </c>
      <c r="HN119" s="33">
        <v>16157937.472936001</v>
      </c>
      <c r="HO119" s="34">
        <v>30132002.332845401</v>
      </c>
      <c r="HP119" s="34">
        <v>244591.14423914001</v>
      </c>
      <c r="HQ119" s="33">
        <v>30376593.477084499</v>
      </c>
      <c r="HR119" s="34">
        <v>11757502.2725846</v>
      </c>
      <c r="HS119" s="35">
        <v>58292033.222605102</v>
      </c>
      <c r="HT119" s="34">
        <v>15838859.560704701</v>
      </c>
      <c r="HU119" s="36">
        <v>67901051.176108703</v>
      </c>
      <c r="HX119" s="32">
        <v>0</v>
      </c>
      <c r="HY119" s="32">
        <v>0</v>
      </c>
    </row>
    <row r="120" spans="1:233" x14ac:dyDescent="0.3">
      <c r="A120" s="74"/>
      <c r="B120" s="31" t="s">
        <v>120</v>
      </c>
      <c r="C120" s="22" t="s">
        <v>343</v>
      </c>
      <c r="D120" s="32">
        <v>17643.291102819399</v>
      </c>
      <c r="E120" s="32">
        <f t="shared" si="26"/>
        <v>55469.171765727209</v>
      </c>
      <c r="F120" s="32">
        <f t="shared" si="28"/>
        <v>836.89432747039234</v>
      </c>
      <c r="G120" s="32">
        <v>1930.8542120914999</v>
      </c>
      <c r="H120" s="32">
        <v>20021.502225410699</v>
      </c>
      <c r="I120" s="32">
        <v>59420.399100592302</v>
      </c>
      <c r="J120" s="32">
        <v>180175.17386467001</v>
      </c>
      <c r="K120" s="32">
        <v>31815.2011568995</v>
      </c>
      <c r="L120" s="32">
        <v>12371.8970269035</v>
      </c>
      <c r="M120" s="32">
        <v>128211.420499899</v>
      </c>
      <c r="N120" s="32">
        <v>13458.3778218231</v>
      </c>
      <c r="O120" s="32">
        <v>1413.63965756324</v>
      </c>
      <c r="P120" s="32">
        <v>50286.030648675798</v>
      </c>
      <c r="Q120" s="32">
        <v>53049.255479554296</v>
      </c>
      <c r="R120" s="32">
        <v>98448.780205532094</v>
      </c>
      <c r="S120" s="32">
        <v>10380.2387758816</v>
      </c>
      <c r="T120" s="32">
        <v>164242.51215247199</v>
      </c>
      <c r="U120" s="32">
        <v>79981.728591374602</v>
      </c>
      <c r="V120" s="32">
        <v>56991.992949725704</v>
      </c>
      <c r="W120" s="32">
        <f t="shared" si="25"/>
        <v>8411.6289226688259</v>
      </c>
      <c r="X120" s="32">
        <f t="shared" si="29"/>
        <v>735.64047061207282</v>
      </c>
      <c r="Y120" s="32">
        <v>745.64738198085604</v>
      </c>
      <c r="Z120" s="32">
        <v>41545.198745728499</v>
      </c>
      <c r="AA120" s="32">
        <v>73173.745504226506</v>
      </c>
      <c r="AB120" s="32">
        <v>104254.854697801</v>
      </c>
      <c r="AC120" s="32">
        <v>42288.283221784201</v>
      </c>
      <c r="AD120" s="32">
        <v>49171.458900326397</v>
      </c>
      <c r="AE120" s="32">
        <v>18904.555620508399</v>
      </c>
      <c r="AF120" s="32">
        <v>20911.289404556399</v>
      </c>
      <c r="AG120" s="32">
        <v>248743.83071979199</v>
      </c>
      <c r="AH120" s="32">
        <v>129970.63927720999</v>
      </c>
      <c r="AI120" s="32">
        <v>122991.695685492</v>
      </c>
      <c r="AJ120" s="32">
        <v>16065.761934878499</v>
      </c>
      <c r="AK120" s="32">
        <v>134985.21439528899</v>
      </c>
      <c r="AL120" s="32">
        <v>1024552.9463652</v>
      </c>
      <c r="AM120" s="32">
        <v>30452.7246376396</v>
      </c>
      <c r="AN120" s="32">
        <v>20394.020290419801</v>
      </c>
      <c r="AO120" s="32">
        <v>185316.11485418901</v>
      </c>
      <c r="AP120" s="32">
        <v>112964.41556696199</v>
      </c>
      <c r="AQ120" s="32">
        <v>66762.262080790199</v>
      </c>
      <c r="AR120" s="32">
        <v>155372.703926416</v>
      </c>
      <c r="AS120" s="32">
        <v>1744762.5627882299</v>
      </c>
      <c r="AT120" s="32">
        <v>82663.988814984303</v>
      </c>
      <c r="AU120" s="32">
        <v>71330.706567780901</v>
      </c>
      <c r="AV120" s="32">
        <v>149902.84433553199</v>
      </c>
      <c r="AW120" s="32">
        <v>96100.547650931403</v>
      </c>
      <c r="AX120" s="32">
        <v>4473.8479278995201</v>
      </c>
      <c r="AY120" s="32">
        <v>7693.5926275490301</v>
      </c>
      <c r="AZ120" s="32">
        <v>12818.9986939872</v>
      </c>
      <c r="BA120" s="32">
        <v>754817.13373239106</v>
      </c>
      <c r="BB120" s="32">
        <v>298950.26127226697</v>
      </c>
      <c r="BC120" s="32">
        <v>1498364.5334377901</v>
      </c>
      <c r="BD120" s="32">
        <v>2066954.8534745199</v>
      </c>
      <c r="BE120" s="32">
        <v>64283.792371566698</v>
      </c>
      <c r="BF120" s="32">
        <v>93710.917930618205</v>
      </c>
      <c r="BG120" s="32">
        <v>7408.1628795200504</v>
      </c>
      <c r="BH120" s="32">
        <v>32721.588586238599</v>
      </c>
      <c r="BI120" s="32">
        <v>76518.071949835998</v>
      </c>
      <c r="BJ120" s="32">
        <v>25928.803136282899</v>
      </c>
      <c r="BK120" s="32">
        <v>27690.688695601701</v>
      </c>
      <c r="BL120" s="32">
        <v>25244.0276377066</v>
      </c>
      <c r="BM120" s="32">
        <v>134678.848825325</v>
      </c>
      <c r="BN120" s="32">
        <v>100345.984171686</v>
      </c>
      <c r="BO120" s="32">
        <v>310099.390219166</v>
      </c>
      <c r="BP120" s="32">
        <v>41519.112967975598</v>
      </c>
      <c r="BQ120" s="32">
        <v>42691.361494023899</v>
      </c>
      <c r="BR120" s="32">
        <v>41906.276877332602</v>
      </c>
      <c r="BS120" s="32">
        <v>35096.229334872201</v>
      </c>
      <c r="BT120" s="32">
        <v>99884.105221598205</v>
      </c>
      <c r="BU120" s="32">
        <v>49630.505637427799</v>
      </c>
      <c r="BV120" s="32">
        <v>130262.32315803799</v>
      </c>
      <c r="BW120" s="32">
        <v>7965.6718656187504</v>
      </c>
      <c r="BX120" s="32">
        <v>4720.2952178694804</v>
      </c>
      <c r="BY120" s="32">
        <v>143866.344536449</v>
      </c>
      <c r="BZ120" s="32">
        <v>28947.627875508701</v>
      </c>
      <c r="CA120" s="32">
        <v>127169.71946414</v>
      </c>
      <c r="CB120" s="32">
        <v>34603.207117939601</v>
      </c>
      <c r="CC120" s="32">
        <v>138769.96209029801</v>
      </c>
      <c r="CD120" s="32">
        <v>129598.84354103501</v>
      </c>
      <c r="CE120" s="32">
        <v>8242.4301832457295</v>
      </c>
      <c r="CF120" s="32">
        <v>10709.4734466102</v>
      </c>
      <c r="CG120" s="32">
        <v>24259.207469460402</v>
      </c>
      <c r="CH120" s="32">
        <v>19372.246826869599</v>
      </c>
      <c r="CI120" s="32">
        <v>2128.77997184789</v>
      </c>
      <c r="CJ120" s="32">
        <v>557.34862493783498</v>
      </c>
      <c r="CK120" s="32">
        <v>56443.405099759999</v>
      </c>
      <c r="CL120" s="32">
        <v>2525.6576965516501</v>
      </c>
      <c r="CM120" s="32">
        <v>31395.048271213502</v>
      </c>
      <c r="CN120" s="32">
        <v>32245.516457239799</v>
      </c>
      <c r="CO120" s="32">
        <v>2373.2634971477801</v>
      </c>
      <c r="CP120" s="32">
        <v>428.400838428322</v>
      </c>
      <c r="CQ120" s="32">
        <v>12574.2240630328</v>
      </c>
      <c r="CR120" s="32">
        <v>11607.468037054499</v>
      </c>
      <c r="CS120" s="32">
        <v>57239.9623866404</v>
      </c>
      <c r="CT120" s="32">
        <v>21514.4033409515</v>
      </c>
      <c r="CU120" s="32">
        <v>72101.390114909605</v>
      </c>
      <c r="CV120" s="32">
        <v>77950.430162831501</v>
      </c>
      <c r="CW120" s="32">
        <v>79333.491432476498</v>
      </c>
      <c r="CX120" s="32">
        <v>1382414.7686594201</v>
      </c>
      <c r="CY120" s="32">
        <v>54626.164958128997</v>
      </c>
      <c r="CZ120" s="32">
        <v>69024.057234889493</v>
      </c>
      <c r="DA120" s="32">
        <v>201562.759341169</v>
      </c>
      <c r="DB120" s="32">
        <v>90468.657612547206</v>
      </c>
      <c r="DC120" s="32">
        <v>932.39246028479499</v>
      </c>
      <c r="DD120" s="32">
        <v>291517.31292850903</v>
      </c>
      <c r="DE120" s="32">
        <v>214909.54937139101</v>
      </c>
      <c r="DF120" s="32">
        <v>146652.90218688699</v>
      </c>
      <c r="DG120" s="32">
        <v>219819.93960737501</v>
      </c>
      <c r="DH120" s="32">
        <v>293869.43143014202</v>
      </c>
      <c r="DI120" s="32">
        <v>164670.01639741001</v>
      </c>
      <c r="DJ120" s="32">
        <v>453529.21558301698</v>
      </c>
      <c r="DK120" s="32">
        <v>65514.334473928902</v>
      </c>
      <c r="DL120" s="32">
        <v>134833.43032642899</v>
      </c>
      <c r="DM120" s="32">
        <v>15659596.6612946</v>
      </c>
      <c r="DN120" s="32">
        <v>51567.802001161501</v>
      </c>
      <c r="DO120" s="32">
        <v>11889.6884435059</v>
      </c>
      <c r="DP120" s="32">
        <v>44707.225321383499</v>
      </c>
      <c r="DQ120" s="32">
        <v>146445.17144619999</v>
      </c>
      <c r="DR120" s="32">
        <v>8556.4292375769492</v>
      </c>
      <c r="DS120" s="32">
        <v>77073.672252604199</v>
      </c>
      <c r="DT120" s="32">
        <v>176490.78594248599</v>
      </c>
      <c r="DU120" s="32">
        <v>65868.025408822607</v>
      </c>
      <c r="DV120" s="32">
        <v>203225.53172029601</v>
      </c>
      <c r="DW120" s="32">
        <v>32277.179766013898</v>
      </c>
      <c r="DX120" s="32">
        <v>96975.871186669305</v>
      </c>
      <c r="DY120" s="32">
        <v>600318.00381430401</v>
      </c>
      <c r="DZ120" s="32">
        <v>147848.37436465701</v>
      </c>
      <c r="EA120" s="32">
        <v>7242.1712340293097</v>
      </c>
      <c r="EB120" s="32">
        <v>881718.17608518002</v>
      </c>
      <c r="EC120" s="32">
        <v>164415.474870709</v>
      </c>
      <c r="ED120" s="32">
        <v>208021.01700240301</v>
      </c>
      <c r="EE120" s="32">
        <v>4647.4819765976799</v>
      </c>
      <c r="EF120" s="32">
        <v>6616.3990946583399</v>
      </c>
      <c r="EG120" s="32">
        <v>903803.43970512098</v>
      </c>
      <c r="EH120" s="32">
        <v>158754.115122972</v>
      </c>
      <c r="EI120" s="32">
        <v>83251.521181176504</v>
      </c>
      <c r="EJ120" s="32">
        <v>423403.31753370102</v>
      </c>
      <c r="EK120" s="32">
        <v>18447.202386755998</v>
      </c>
      <c r="EL120" s="32">
        <v>25727.785982387501</v>
      </c>
      <c r="EM120" s="32">
        <v>27238.364401376799</v>
      </c>
      <c r="EN120" s="32">
        <v>18919.507661424901</v>
      </c>
      <c r="EO120" s="32">
        <v>29891.753798120299</v>
      </c>
      <c r="EP120" s="32">
        <v>134039.973408638</v>
      </c>
      <c r="EQ120" s="32">
        <v>3208.6007687782899</v>
      </c>
      <c r="ER120" s="32">
        <v>0</v>
      </c>
      <c r="ES120" s="32">
        <v>331859.94089397503</v>
      </c>
      <c r="ET120" s="32">
        <v>2231933.1453360198</v>
      </c>
      <c r="EU120" s="32">
        <v>327331.95244551398</v>
      </c>
      <c r="EV120" s="32">
        <v>1063534.4294590401</v>
      </c>
      <c r="EW120" s="32">
        <v>97046.752307987394</v>
      </c>
      <c r="EX120" s="32">
        <v>31602.856766564601</v>
      </c>
      <c r="EY120" s="32">
        <v>551869.59586195205</v>
      </c>
      <c r="EZ120" s="32">
        <v>112192.489157698</v>
      </c>
      <c r="FA120" s="32">
        <v>149677.75703861401</v>
      </c>
      <c r="FB120" s="32">
        <v>1086271.1189816101</v>
      </c>
      <c r="FC120" s="32">
        <v>416040.30357420299</v>
      </c>
      <c r="FD120" s="32">
        <v>1703787.3872505501</v>
      </c>
      <c r="FE120" s="32">
        <v>17635.4318940495</v>
      </c>
      <c r="FF120" s="32">
        <v>30956.7070650147</v>
      </c>
      <c r="FG120" s="32">
        <v>2441.2033348990299</v>
      </c>
      <c r="FH120" s="32">
        <v>1858.2134975802601</v>
      </c>
      <c r="FI120" s="32">
        <v>4238.7060884103803</v>
      </c>
      <c r="FJ120" s="32">
        <v>43280.000032032302</v>
      </c>
      <c r="FK120" s="32">
        <v>202.56126925884999</v>
      </c>
      <c r="FL120" s="32">
        <v>1510.39190897498</v>
      </c>
      <c r="FM120" s="32">
        <v>524379.88879262202</v>
      </c>
      <c r="FN120" s="32">
        <v>46088.918716638502</v>
      </c>
      <c r="FO120" s="32">
        <v>186.08541000404901</v>
      </c>
      <c r="FP120" s="32">
        <v>359.30361787033797</v>
      </c>
      <c r="FQ120" s="32">
        <v>51.698101432910299</v>
      </c>
      <c r="FR120" s="32">
        <v>5882.0836956858802</v>
      </c>
      <c r="FS120" s="32">
        <v>20101.853817844702</v>
      </c>
      <c r="FT120" s="32">
        <v>39850.429709801203</v>
      </c>
      <c r="FU120" s="32">
        <v>137035.76473784799</v>
      </c>
      <c r="FV120" s="32">
        <v>831.17436419274998</v>
      </c>
      <c r="FW120" s="32">
        <v>76.2889389085055</v>
      </c>
      <c r="FX120" s="32">
        <v>159.38139452099699</v>
      </c>
      <c r="FY120" s="32">
        <v>338.94469940402001</v>
      </c>
      <c r="FZ120" s="32">
        <v>1967.6689563422799</v>
      </c>
      <c r="GA120" s="32">
        <v>417152.18149948202</v>
      </c>
      <c r="GB120" s="32">
        <v>2544.3777828277698</v>
      </c>
      <c r="GC120" s="32">
        <v>9362.4487317920393</v>
      </c>
      <c r="GD120" s="32">
        <v>18.503474594890299</v>
      </c>
      <c r="GE120" s="32">
        <v>27543.593028152802</v>
      </c>
      <c r="GF120" s="32">
        <v>115137.57104561399</v>
      </c>
      <c r="GG120" s="32">
        <v>2161.0854955454902</v>
      </c>
      <c r="GH120" s="32">
        <v>615.08798326285796</v>
      </c>
      <c r="GI120" s="32">
        <v>5916.5374847978501</v>
      </c>
      <c r="GJ120" s="32">
        <v>70559.522871867797</v>
      </c>
      <c r="GK120" s="32">
        <v>207.34523910639899</v>
      </c>
      <c r="GL120" s="32">
        <v>1356970.07716305</v>
      </c>
      <c r="GM120" s="32">
        <v>857.62755580614805</v>
      </c>
      <c r="GN120" s="32">
        <v>1264533.7829555101</v>
      </c>
      <c r="GO120" s="32">
        <v>272.28535007883102</v>
      </c>
      <c r="GP120" s="32">
        <v>51.262199639521498</v>
      </c>
      <c r="GQ120" s="32">
        <v>12.926453247607499</v>
      </c>
      <c r="GR120" s="32">
        <v>252117.44402999201</v>
      </c>
      <c r="GS120" s="32">
        <v>1926.3830189318201</v>
      </c>
      <c r="GT120" s="32">
        <v>333.176534806321</v>
      </c>
      <c r="GU120" s="32">
        <v>4032.7243830407501</v>
      </c>
      <c r="GV120" s="32">
        <v>804.25633584714501</v>
      </c>
      <c r="GW120" s="32">
        <v>909.98674592161899</v>
      </c>
      <c r="GX120" s="32">
        <v>18716.411474570799</v>
      </c>
      <c r="GY120" s="32">
        <v>191193.609244027</v>
      </c>
      <c r="GZ120" s="32">
        <v>369.35369320844001</v>
      </c>
      <c r="HA120" s="32">
        <v>789.26292557233899</v>
      </c>
      <c r="HB120" s="32">
        <v>125.059501485319</v>
      </c>
      <c r="HC120" s="32">
        <v>904.05112793823298</v>
      </c>
      <c r="HD120" s="32">
        <v>1771.2498423921299</v>
      </c>
      <c r="HE120" s="32">
        <v>6695.4175976739598</v>
      </c>
      <c r="HF120" s="32">
        <v>28097.517083560899</v>
      </c>
      <c r="HG120" s="32">
        <v>0</v>
      </c>
      <c r="HH120" s="32">
        <v>2059.6042173029</v>
      </c>
      <c r="HI120" s="33">
        <f t="shared" si="27"/>
        <v>49885834.686391853</v>
      </c>
      <c r="HJ120" s="34">
        <v>0</v>
      </c>
      <c r="HK120" s="34">
        <v>0</v>
      </c>
      <c r="HL120" s="33">
        <v>0</v>
      </c>
      <c r="HM120" s="34">
        <v>0</v>
      </c>
      <c r="HN120" s="33">
        <v>0</v>
      </c>
      <c r="HO120" s="34">
        <v>92387075.997886404</v>
      </c>
      <c r="HP120" s="34">
        <v>1057140.3156657999</v>
      </c>
      <c r="HQ120" s="33">
        <v>93444216.313552201</v>
      </c>
      <c r="HR120" s="34">
        <v>22306994.3065239</v>
      </c>
      <c r="HS120" s="35">
        <v>115751210.620076</v>
      </c>
      <c r="HT120" s="34">
        <v>12461804.6740641</v>
      </c>
      <c r="HU120" s="36">
        <v>153175240.632404</v>
      </c>
      <c r="HX120" s="32">
        <v>56306.066093197602</v>
      </c>
      <c r="HY120" s="32">
        <v>9147.2693932808997</v>
      </c>
    </row>
    <row r="121" spans="1:233" x14ac:dyDescent="0.3">
      <c r="A121" s="74"/>
      <c r="B121" s="31" t="s">
        <v>121</v>
      </c>
      <c r="C121" s="22" t="s">
        <v>344</v>
      </c>
      <c r="D121" s="32">
        <v>0</v>
      </c>
      <c r="E121" s="32">
        <f t="shared" si="26"/>
        <v>0</v>
      </c>
      <c r="F121" s="32">
        <f t="shared" si="28"/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156.715531189172</v>
      </c>
      <c r="N121" s="32">
        <v>1358.51003063343</v>
      </c>
      <c r="O121" s="32">
        <v>0.21659956022702001</v>
      </c>
      <c r="P121" s="32">
        <v>0</v>
      </c>
      <c r="Q121" s="32">
        <v>627.198771957551</v>
      </c>
      <c r="R121" s="32">
        <v>0</v>
      </c>
      <c r="S121" s="32">
        <v>0</v>
      </c>
      <c r="T121" s="32">
        <v>1312.4677535287301</v>
      </c>
      <c r="U121" s="32">
        <v>0</v>
      </c>
      <c r="V121" s="32">
        <v>0</v>
      </c>
      <c r="W121" s="32">
        <f t="shared" si="25"/>
        <v>0</v>
      </c>
      <c r="X121" s="32">
        <f t="shared" si="29"/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0</v>
      </c>
      <c r="CS121" s="32">
        <v>0</v>
      </c>
      <c r="CT121" s="32">
        <v>0</v>
      </c>
      <c r="CU121" s="32">
        <v>0</v>
      </c>
      <c r="CV121" s="32">
        <v>0</v>
      </c>
      <c r="CW121" s="32">
        <v>0</v>
      </c>
      <c r="CX121" s="32">
        <v>0</v>
      </c>
      <c r="CY121" s="32">
        <v>0</v>
      </c>
      <c r="CZ121" s="32">
        <v>0</v>
      </c>
      <c r="DA121" s="32">
        <v>304199.88132095098</v>
      </c>
      <c r="DB121" s="32">
        <v>0</v>
      </c>
      <c r="DC121" s="32">
        <v>0</v>
      </c>
      <c r="DD121" s="32">
        <v>0</v>
      </c>
      <c r="DE121" s="32">
        <v>0</v>
      </c>
      <c r="DF121" s="32">
        <v>0</v>
      </c>
      <c r="DG121" s="32">
        <v>0</v>
      </c>
      <c r="DH121" s="32">
        <v>1342789.4655047399</v>
      </c>
      <c r="DI121" s="32">
        <v>0</v>
      </c>
      <c r="DJ121" s="32">
        <v>29339.587027371999</v>
      </c>
      <c r="DK121" s="32">
        <v>18546.158222712202</v>
      </c>
      <c r="DL121" s="32">
        <v>0</v>
      </c>
      <c r="DM121" s="32">
        <v>486476.56088209798</v>
      </c>
      <c r="DN121" s="32">
        <v>5356806.2803239301</v>
      </c>
      <c r="DO121" s="32">
        <v>332171.63485630899</v>
      </c>
      <c r="DP121" s="32">
        <v>2049146.4724337</v>
      </c>
      <c r="DQ121" s="32">
        <v>668177.20694202802</v>
      </c>
      <c r="DR121" s="32">
        <v>29578.921307789398</v>
      </c>
      <c r="DS121" s="32">
        <v>0</v>
      </c>
      <c r="DT121" s="32">
        <v>41051.681593211302</v>
      </c>
      <c r="DU121" s="32">
        <v>0</v>
      </c>
      <c r="DV121" s="32">
        <v>0</v>
      </c>
      <c r="DW121" s="32">
        <v>0</v>
      </c>
      <c r="DX121" s="32">
        <v>0</v>
      </c>
      <c r="DY121" s="32">
        <v>0</v>
      </c>
      <c r="DZ121" s="32">
        <v>0</v>
      </c>
      <c r="EA121" s="32">
        <v>0</v>
      </c>
      <c r="EB121" s="32">
        <v>0</v>
      </c>
      <c r="EC121" s="32">
        <v>12986.043842067</v>
      </c>
      <c r="ED121" s="32">
        <v>45011.610054347402</v>
      </c>
      <c r="EE121" s="32">
        <v>0</v>
      </c>
      <c r="EF121" s="32">
        <v>0</v>
      </c>
      <c r="EG121" s="32">
        <v>0</v>
      </c>
      <c r="EH121" s="32">
        <v>0</v>
      </c>
      <c r="EI121" s="32">
        <v>0</v>
      </c>
      <c r="EJ121" s="32">
        <v>0</v>
      </c>
      <c r="EK121" s="32">
        <v>0</v>
      </c>
      <c r="EL121" s="32">
        <v>0</v>
      </c>
      <c r="EM121" s="32">
        <v>0</v>
      </c>
      <c r="EN121" s="32">
        <v>0</v>
      </c>
      <c r="EO121" s="32">
        <v>0</v>
      </c>
      <c r="EP121" s="32">
        <v>0</v>
      </c>
      <c r="EQ121" s="32">
        <v>0</v>
      </c>
      <c r="ER121" s="32">
        <v>0</v>
      </c>
      <c r="ES121" s="32">
        <v>0</v>
      </c>
      <c r="ET121" s="32">
        <v>0</v>
      </c>
      <c r="EU121" s="32">
        <v>0</v>
      </c>
      <c r="EV121" s="32">
        <v>0</v>
      </c>
      <c r="EW121" s="32">
        <v>0</v>
      </c>
      <c r="EX121" s="32">
        <v>0</v>
      </c>
      <c r="EY121" s="32">
        <v>0</v>
      </c>
      <c r="EZ121" s="32">
        <v>0</v>
      </c>
      <c r="FA121" s="32">
        <v>0</v>
      </c>
      <c r="FB121" s="32">
        <v>0</v>
      </c>
      <c r="FC121" s="32">
        <v>0</v>
      </c>
      <c r="FD121" s="32">
        <v>0</v>
      </c>
      <c r="FE121" s="32">
        <v>0</v>
      </c>
      <c r="FF121" s="32">
        <v>0</v>
      </c>
      <c r="FG121" s="32">
        <v>0</v>
      </c>
      <c r="FH121" s="32">
        <v>0</v>
      </c>
      <c r="FI121" s="32">
        <v>0</v>
      </c>
      <c r="FJ121" s="32">
        <v>0</v>
      </c>
      <c r="FK121" s="32">
        <v>0</v>
      </c>
      <c r="FL121" s="32">
        <v>0</v>
      </c>
      <c r="FM121" s="32">
        <v>0</v>
      </c>
      <c r="FN121" s="32">
        <v>0</v>
      </c>
      <c r="FO121" s="32">
        <v>0</v>
      </c>
      <c r="FP121" s="32">
        <v>0</v>
      </c>
      <c r="FQ121" s="32">
        <v>0</v>
      </c>
      <c r="FR121" s="32">
        <v>0</v>
      </c>
      <c r="FS121" s="32">
        <v>0</v>
      </c>
      <c r="FT121" s="32">
        <v>0</v>
      </c>
      <c r="FU121" s="32">
        <v>0</v>
      </c>
      <c r="FV121" s="32">
        <v>0</v>
      </c>
      <c r="FW121" s="32">
        <v>0</v>
      </c>
      <c r="FX121" s="32">
        <v>0</v>
      </c>
      <c r="FY121" s="32">
        <v>0</v>
      </c>
      <c r="FZ121" s="32">
        <v>0</v>
      </c>
      <c r="GA121" s="32">
        <v>0</v>
      </c>
      <c r="GB121" s="32">
        <v>0</v>
      </c>
      <c r="GC121" s="32">
        <v>0</v>
      </c>
      <c r="GD121" s="32">
        <v>0</v>
      </c>
      <c r="GE121" s="32">
        <v>0</v>
      </c>
      <c r="GF121" s="32">
        <v>0</v>
      </c>
      <c r="GG121" s="32">
        <v>0</v>
      </c>
      <c r="GH121" s="32">
        <v>0</v>
      </c>
      <c r="GI121" s="32">
        <v>0</v>
      </c>
      <c r="GJ121" s="32">
        <v>129143.859627621</v>
      </c>
      <c r="GK121" s="32">
        <v>0</v>
      </c>
      <c r="GL121" s="32">
        <v>0</v>
      </c>
      <c r="GM121" s="32">
        <v>0</v>
      </c>
      <c r="GN121" s="32">
        <v>0</v>
      </c>
      <c r="GO121" s="32">
        <v>0</v>
      </c>
      <c r="GP121" s="32">
        <v>0</v>
      </c>
      <c r="GQ121" s="32">
        <v>0</v>
      </c>
      <c r="GR121" s="32">
        <v>0</v>
      </c>
      <c r="GS121" s="32">
        <v>0</v>
      </c>
      <c r="GT121" s="32">
        <v>0</v>
      </c>
      <c r="GU121" s="32">
        <v>0</v>
      </c>
      <c r="GV121" s="32">
        <v>0</v>
      </c>
      <c r="GW121" s="32">
        <v>0</v>
      </c>
      <c r="GX121" s="32">
        <v>0</v>
      </c>
      <c r="GY121" s="32">
        <v>0</v>
      </c>
      <c r="GZ121" s="32">
        <v>0</v>
      </c>
      <c r="HA121" s="32">
        <v>0</v>
      </c>
      <c r="HB121" s="32">
        <v>0</v>
      </c>
      <c r="HC121" s="32">
        <v>0</v>
      </c>
      <c r="HD121" s="32">
        <v>0</v>
      </c>
      <c r="HE121" s="32">
        <v>0</v>
      </c>
      <c r="HF121" s="32">
        <v>0</v>
      </c>
      <c r="HG121" s="32">
        <v>0</v>
      </c>
      <c r="HH121" s="32">
        <v>0</v>
      </c>
      <c r="HI121" s="33">
        <f t="shared" si="27"/>
        <v>10848880.472625744</v>
      </c>
      <c r="HJ121" s="34">
        <v>23475208.335359499</v>
      </c>
      <c r="HK121" s="34">
        <v>120885767.54424</v>
      </c>
      <c r="HL121" s="33">
        <v>144360975.87959999</v>
      </c>
      <c r="HM121" s="34">
        <v>0</v>
      </c>
      <c r="HN121" s="33">
        <v>144360975.87959999</v>
      </c>
      <c r="HO121" s="34">
        <v>130425837.229157</v>
      </c>
      <c r="HP121" s="34">
        <v>1943805.99239894</v>
      </c>
      <c r="HQ121" s="33">
        <v>132369643.22155499</v>
      </c>
      <c r="HR121" s="34">
        <v>35831718.854512997</v>
      </c>
      <c r="HS121" s="35">
        <v>312562337.95566797</v>
      </c>
      <c r="HT121" s="34">
        <v>30351115.513681501</v>
      </c>
      <c r="HU121" s="36">
        <v>293060102.914612</v>
      </c>
      <c r="HX121" s="32">
        <v>0</v>
      </c>
      <c r="HY121" s="32">
        <v>0</v>
      </c>
    </row>
    <row r="122" spans="1:233" x14ac:dyDescent="0.3">
      <c r="A122" s="74"/>
      <c r="B122" s="31" t="s">
        <v>122</v>
      </c>
      <c r="C122" s="22" t="s">
        <v>345</v>
      </c>
      <c r="D122" s="32">
        <v>0</v>
      </c>
      <c r="E122" s="32">
        <f t="shared" si="26"/>
        <v>0</v>
      </c>
      <c r="F122" s="32">
        <f t="shared" si="28"/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f t="shared" si="25"/>
        <v>0</v>
      </c>
      <c r="X122" s="32">
        <f t="shared" si="29"/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2">
        <v>0</v>
      </c>
      <c r="BV122" s="32">
        <v>0</v>
      </c>
      <c r="BW122" s="32">
        <v>0</v>
      </c>
      <c r="BX122" s="32">
        <v>0</v>
      </c>
      <c r="BY122" s="32">
        <v>0</v>
      </c>
      <c r="BZ122" s="32">
        <v>0</v>
      </c>
      <c r="CA122" s="32">
        <v>0</v>
      </c>
      <c r="CB122" s="32">
        <v>0</v>
      </c>
      <c r="CC122" s="32">
        <v>0</v>
      </c>
      <c r="CD122" s="32">
        <v>0</v>
      </c>
      <c r="CE122" s="32">
        <v>0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32">
        <v>0</v>
      </c>
      <c r="CN122" s="32">
        <v>0</v>
      </c>
      <c r="CO122" s="32">
        <v>0</v>
      </c>
      <c r="CP122" s="32">
        <v>0</v>
      </c>
      <c r="CQ122" s="32">
        <v>0</v>
      </c>
      <c r="CR122" s="32">
        <v>0</v>
      </c>
      <c r="CS122" s="32">
        <v>0</v>
      </c>
      <c r="CT122" s="32">
        <v>0</v>
      </c>
      <c r="CU122" s="32">
        <v>0</v>
      </c>
      <c r="CV122" s="32">
        <v>0</v>
      </c>
      <c r="CW122" s="32">
        <v>0</v>
      </c>
      <c r="CX122" s="32">
        <v>0</v>
      </c>
      <c r="CY122" s="32">
        <v>0</v>
      </c>
      <c r="CZ122" s="32">
        <v>0</v>
      </c>
      <c r="DA122" s="32">
        <v>0</v>
      </c>
      <c r="DB122" s="32">
        <v>0</v>
      </c>
      <c r="DC122" s="32">
        <v>0</v>
      </c>
      <c r="DD122" s="32">
        <v>0</v>
      </c>
      <c r="DE122" s="32">
        <v>0</v>
      </c>
      <c r="DF122" s="32">
        <v>0</v>
      </c>
      <c r="DG122" s="32">
        <v>0</v>
      </c>
      <c r="DH122" s="32">
        <v>0</v>
      </c>
      <c r="DI122" s="32">
        <v>0</v>
      </c>
      <c r="DJ122" s="32">
        <v>25531.728606494598</v>
      </c>
      <c r="DK122" s="32">
        <v>0</v>
      </c>
      <c r="DL122" s="32">
        <v>0</v>
      </c>
      <c r="DM122" s="32">
        <v>5827.9351647762996</v>
      </c>
      <c r="DN122" s="32">
        <v>0</v>
      </c>
      <c r="DO122" s="32">
        <v>427428.76677276299</v>
      </c>
      <c r="DP122" s="32">
        <v>0</v>
      </c>
      <c r="DQ122" s="32">
        <v>0</v>
      </c>
      <c r="DR122" s="32">
        <v>0</v>
      </c>
      <c r="DS122" s="32">
        <v>0</v>
      </c>
      <c r="DT122" s="32">
        <v>0</v>
      </c>
      <c r="DU122" s="32">
        <v>0</v>
      </c>
      <c r="DV122" s="32">
        <v>0</v>
      </c>
      <c r="DW122" s="32">
        <v>0</v>
      </c>
      <c r="DX122" s="32">
        <v>0</v>
      </c>
      <c r="DY122" s="32">
        <v>0</v>
      </c>
      <c r="DZ122" s="32">
        <v>0</v>
      </c>
      <c r="EA122" s="32">
        <v>0</v>
      </c>
      <c r="EB122" s="32">
        <v>0</v>
      </c>
      <c r="EC122" s="32">
        <v>6835.8561795075902</v>
      </c>
      <c r="ED122" s="32">
        <v>18464.625035349702</v>
      </c>
      <c r="EE122" s="32">
        <v>0</v>
      </c>
      <c r="EF122" s="32">
        <v>0</v>
      </c>
      <c r="EG122" s="32">
        <v>0</v>
      </c>
      <c r="EH122" s="32">
        <v>0</v>
      </c>
      <c r="EI122" s="32">
        <v>0</v>
      </c>
      <c r="EJ122" s="32">
        <v>0</v>
      </c>
      <c r="EK122" s="32">
        <v>0</v>
      </c>
      <c r="EL122" s="32">
        <v>0</v>
      </c>
      <c r="EM122" s="32">
        <v>0</v>
      </c>
      <c r="EN122" s="32">
        <v>0</v>
      </c>
      <c r="EO122" s="32">
        <v>0</v>
      </c>
      <c r="EP122" s="32">
        <v>0</v>
      </c>
      <c r="EQ122" s="32">
        <v>0</v>
      </c>
      <c r="ER122" s="32">
        <v>0</v>
      </c>
      <c r="ES122" s="32">
        <v>0</v>
      </c>
      <c r="ET122" s="32">
        <v>0</v>
      </c>
      <c r="EU122" s="32">
        <v>0</v>
      </c>
      <c r="EV122" s="32">
        <v>0</v>
      </c>
      <c r="EW122" s="32">
        <v>0</v>
      </c>
      <c r="EX122" s="32">
        <v>0</v>
      </c>
      <c r="EY122" s="32">
        <v>0</v>
      </c>
      <c r="EZ122" s="32">
        <v>0</v>
      </c>
      <c r="FA122" s="32">
        <v>0</v>
      </c>
      <c r="FB122" s="32">
        <v>0</v>
      </c>
      <c r="FC122" s="32">
        <v>0</v>
      </c>
      <c r="FD122" s="32">
        <v>0</v>
      </c>
      <c r="FE122" s="32">
        <v>0</v>
      </c>
      <c r="FF122" s="32">
        <v>0</v>
      </c>
      <c r="FG122" s="32">
        <v>0</v>
      </c>
      <c r="FH122" s="32">
        <v>0</v>
      </c>
      <c r="FI122" s="32">
        <v>0</v>
      </c>
      <c r="FJ122" s="32">
        <v>0</v>
      </c>
      <c r="FK122" s="32">
        <v>0</v>
      </c>
      <c r="FL122" s="32">
        <v>0</v>
      </c>
      <c r="FM122" s="32">
        <v>0</v>
      </c>
      <c r="FN122" s="32">
        <v>0</v>
      </c>
      <c r="FO122" s="32">
        <v>0</v>
      </c>
      <c r="FP122" s="32">
        <v>0</v>
      </c>
      <c r="FQ122" s="32">
        <v>0</v>
      </c>
      <c r="FR122" s="32">
        <v>0</v>
      </c>
      <c r="FS122" s="32">
        <v>0</v>
      </c>
      <c r="FT122" s="32">
        <v>0</v>
      </c>
      <c r="FU122" s="32">
        <v>0</v>
      </c>
      <c r="FV122" s="32">
        <v>0</v>
      </c>
      <c r="FW122" s="32">
        <v>0</v>
      </c>
      <c r="FX122" s="32">
        <v>0</v>
      </c>
      <c r="FY122" s="32">
        <v>0</v>
      </c>
      <c r="FZ122" s="32">
        <v>0</v>
      </c>
      <c r="GA122" s="32">
        <v>0</v>
      </c>
      <c r="GB122" s="32">
        <v>0</v>
      </c>
      <c r="GC122" s="32">
        <v>0</v>
      </c>
      <c r="GD122" s="32">
        <v>0</v>
      </c>
      <c r="GE122" s="32">
        <v>0</v>
      </c>
      <c r="GF122" s="32">
        <v>0</v>
      </c>
      <c r="GG122" s="32">
        <v>0</v>
      </c>
      <c r="GH122" s="32">
        <v>0</v>
      </c>
      <c r="GI122" s="32">
        <v>0</v>
      </c>
      <c r="GJ122" s="32">
        <v>74851.872649376804</v>
      </c>
      <c r="GK122" s="32">
        <v>0</v>
      </c>
      <c r="GL122" s="32">
        <v>0</v>
      </c>
      <c r="GM122" s="32">
        <v>0</v>
      </c>
      <c r="GN122" s="32">
        <v>0</v>
      </c>
      <c r="GO122" s="32">
        <v>0</v>
      </c>
      <c r="GP122" s="32">
        <v>0</v>
      </c>
      <c r="GQ122" s="32">
        <v>0</v>
      </c>
      <c r="GR122" s="32">
        <v>0</v>
      </c>
      <c r="GS122" s="32">
        <v>0</v>
      </c>
      <c r="GT122" s="32">
        <v>0</v>
      </c>
      <c r="GU122" s="32">
        <v>0</v>
      </c>
      <c r="GV122" s="32">
        <v>0</v>
      </c>
      <c r="GW122" s="32">
        <v>0</v>
      </c>
      <c r="GX122" s="32">
        <v>0</v>
      </c>
      <c r="GY122" s="32">
        <v>0</v>
      </c>
      <c r="GZ122" s="32">
        <v>0</v>
      </c>
      <c r="HA122" s="32">
        <v>0</v>
      </c>
      <c r="HB122" s="32">
        <v>0</v>
      </c>
      <c r="HC122" s="32">
        <v>0</v>
      </c>
      <c r="HD122" s="32">
        <v>0</v>
      </c>
      <c r="HE122" s="32">
        <v>0</v>
      </c>
      <c r="HF122" s="32">
        <v>0</v>
      </c>
      <c r="HG122" s="32">
        <v>0</v>
      </c>
      <c r="HH122" s="32">
        <v>0</v>
      </c>
      <c r="HI122" s="33">
        <f t="shared" si="27"/>
        <v>558940.78440826794</v>
      </c>
      <c r="HJ122" s="34">
        <v>16715405.180125</v>
      </c>
      <c r="HK122" s="34">
        <v>54837508.391844504</v>
      </c>
      <c r="HL122" s="33">
        <v>71552913.571969494</v>
      </c>
      <c r="HM122" s="34">
        <v>0</v>
      </c>
      <c r="HN122" s="33">
        <v>71552913.571969494</v>
      </c>
      <c r="HO122" s="34">
        <v>48388367.377309203</v>
      </c>
      <c r="HP122" s="34">
        <v>2178394.0100561399</v>
      </c>
      <c r="HQ122" s="33">
        <v>50566761.387365296</v>
      </c>
      <c r="HR122" s="34">
        <v>24821491.616373301</v>
      </c>
      <c r="HS122" s="35">
        <v>146941166.575708</v>
      </c>
      <c r="HT122" s="34">
        <v>2814807.2440999998</v>
      </c>
      <c r="HU122" s="36">
        <v>144685300.116016</v>
      </c>
      <c r="HX122" s="32">
        <v>0</v>
      </c>
      <c r="HY122" s="32">
        <v>0</v>
      </c>
    </row>
    <row r="123" spans="1:233" x14ac:dyDescent="0.3">
      <c r="A123" s="74"/>
      <c r="B123" s="31" t="s">
        <v>123</v>
      </c>
      <c r="C123" s="22" t="s">
        <v>346</v>
      </c>
      <c r="D123" s="32">
        <v>0</v>
      </c>
      <c r="E123" s="32">
        <f t="shared" si="26"/>
        <v>0</v>
      </c>
      <c r="F123" s="32">
        <f t="shared" si="28"/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10113.5180478247</v>
      </c>
      <c r="N123" s="32">
        <v>0</v>
      </c>
      <c r="O123" s="32">
        <v>0</v>
      </c>
      <c r="P123" s="32">
        <v>115.462091298</v>
      </c>
      <c r="Q123" s="32">
        <v>703.22974748761203</v>
      </c>
      <c r="R123" s="32">
        <v>26772.804169929201</v>
      </c>
      <c r="S123" s="32">
        <v>11.3730861403006</v>
      </c>
      <c r="T123" s="32">
        <v>35.938898095710201</v>
      </c>
      <c r="U123" s="32">
        <v>0</v>
      </c>
      <c r="V123" s="32">
        <v>0</v>
      </c>
      <c r="W123" s="32">
        <f t="shared" si="25"/>
        <v>0</v>
      </c>
      <c r="X123" s="32">
        <f t="shared" si="29"/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0</v>
      </c>
      <c r="CH123" s="32">
        <v>0</v>
      </c>
      <c r="CI123" s="32">
        <v>0</v>
      </c>
      <c r="CJ123" s="32">
        <v>0</v>
      </c>
      <c r="CK123" s="32">
        <v>0</v>
      </c>
      <c r="CL123" s="32">
        <v>0</v>
      </c>
      <c r="CM123" s="32">
        <v>0</v>
      </c>
      <c r="CN123" s="32">
        <v>0</v>
      </c>
      <c r="CO123" s="32">
        <v>0</v>
      </c>
      <c r="CP123" s="32">
        <v>0</v>
      </c>
      <c r="CQ123" s="32">
        <v>0</v>
      </c>
      <c r="CR123" s="32">
        <v>0</v>
      </c>
      <c r="CS123" s="32">
        <v>0</v>
      </c>
      <c r="CT123" s="32">
        <v>0</v>
      </c>
      <c r="CU123" s="32">
        <v>0</v>
      </c>
      <c r="CV123" s="32">
        <v>0</v>
      </c>
      <c r="CW123" s="32">
        <v>0</v>
      </c>
      <c r="CX123" s="32">
        <v>0</v>
      </c>
      <c r="CY123" s="32">
        <v>0</v>
      </c>
      <c r="CZ123" s="32">
        <v>0</v>
      </c>
      <c r="DA123" s="32">
        <v>378410.32097045501</v>
      </c>
      <c r="DB123" s="32">
        <v>0</v>
      </c>
      <c r="DC123" s="32">
        <v>0</v>
      </c>
      <c r="DD123" s="32">
        <v>0</v>
      </c>
      <c r="DE123" s="32">
        <v>0</v>
      </c>
      <c r="DF123" s="32">
        <v>0</v>
      </c>
      <c r="DG123" s="32">
        <v>0</v>
      </c>
      <c r="DH123" s="32">
        <v>1106102.3917189699</v>
      </c>
      <c r="DI123" s="32">
        <v>0</v>
      </c>
      <c r="DJ123" s="32">
        <v>9542.0106568016199</v>
      </c>
      <c r="DK123" s="32">
        <v>436499.60409990698</v>
      </c>
      <c r="DL123" s="32">
        <v>0</v>
      </c>
      <c r="DM123" s="32">
        <v>70684.641077978493</v>
      </c>
      <c r="DN123" s="32">
        <v>23525846.723572001</v>
      </c>
      <c r="DO123" s="32">
        <v>1923435.46189383</v>
      </c>
      <c r="DP123" s="32">
        <v>3628316.2992034801</v>
      </c>
      <c r="DQ123" s="32">
        <v>456899.21939479501</v>
      </c>
      <c r="DR123" s="32">
        <v>484.51103479118598</v>
      </c>
      <c r="DS123" s="32">
        <v>0</v>
      </c>
      <c r="DT123" s="32">
        <v>323530.302250451</v>
      </c>
      <c r="DU123" s="32">
        <v>0</v>
      </c>
      <c r="DV123" s="32">
        <v>0</v>
      </c>
      <c r="DW123" s="32">
        <v>0</v>
      </c>
      <c r="DX123" s="32">
        <v>0</v>
      </c>
      <c r="DY123" s="32">
        <v>0</v>
      </c>
      <c r="DZ123" s="32">
        <v>0</v>
      </c>
      <c r="EA123" s="32">
        <v>0</v>
      </c>
      <c r="EB123" s="32">
        <v>0</v>
      </c>
      <c r="EC123" s="32">
        <v>2145.8934775103398</v>
      </c>
      <c r="ED123" s="32">
        <v>10686.0239277861</v>
      </c>
      <c r="EE123" s="32">
        <v>0</v>
      </c>
      <c r="EF123" s="32">
        <v>0</v>
      </c>
      <c r="EG123" s="32">
        <v>0</v>
      </c>
      <c r="EH123" s="32">
        <v>0</v>
      </c>
      <c r="EI123" s="32">
        <v>0</v>
      </c>
      <c r="EJ123" s="32">
        <v>0</v>
      </c>
      <c r="EK123" s="32">
        <v>0</v>
      </c>
      <c r="EL123" s="32">
        <v>0</v>
      </c>
      <c r="EM123" s="32">
        <v>0</v>
      </c>
      <c r="EN123" s="32">
        <v>0</v>
      </c>
      <c r="EO123" s="32">
        <v>0</v>
      </c>
      <c r="EP123" s="32">
        <v>0</v>
      </c>
      <c r="EQ123" s="32">
        <v>0</v>
      </c>
      <c r="ER123" s="32">
        <v>0</v>
      </c>
      <c r="ES123" s="32">
        <v>0</v>
      </c>
      <c r="ET123" s="32">
        <v>0</v>
      </c>
      <c r="EU123" s="32">
        <v>0</v>
      </c>
      <c r="EV123" s="32">
        <v>0</v>
      </c>
      <c r="EW123" s="32">
        <v>0</v>
      </c>
      <c r="EX123" s="32">
        <v>0</v>
      </c>
      <c r="EY123" s="32">
        <v>0</v>
      </c>
      <c r="EZ123" s="32">
        <v>0</v>
      </c>
      <c r="FA123" s="32">
        <v>0</v>
      </c>
      <c r="FB123" s="32">
        <v>0</v>
      </c>
      <c r="FC123" s="32">
        <v>0</v>
      </c>
      <c r="FD123" s="32">
        <v>0</v>
      </c>
      <c r="FE123" s="32">
        <v>0</v>
      </c>
      <c r="FF123" s="32">
        <v>0</v>
      </c>
      <c r="FG123" s="32">
        <v>0</v>
      </c>
      <c r="FH123" s="32">
        <v>0</v>
      </c>
      <c r="FI123" s="32">
        <v>101275.41632110901</v>
      </c>
      <c r="FJ123" s="32">
        <v>116240.044982261</v>
      </c>
      <c r="FK123" s="32">
        <v>0</v>
      </c>
      <c r="FL123" s="32">
        <v>0</v>
      </c>
      <c r="FM123" s="32">
        <v>0</v>
      </c>
      <c r="FN123" s="32">
        <v>0</v>
      </c>
      <c r="FO123" s="32">
        <v>0</v>
      </c>
      <c r="FP123" s="32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32">
        <v>0</v>
      </c>
      <c r="GF123" s="32">
        <v>0</v>
      </c>
      <c r="GG123" s="32">
        <v>0</v>
      </c>
      <c r="GH123" s="32">
        <v>0</v>
      </c>
      <c r="GI123" s="32">
        <v>0</v>
      </c>
      <c r="GJ123" s="32">
        <v>29544.158401021399</v>
      </c>
      <c r="GK123" s="32">
        <v>0</v>
      </c>
      <c r="GL123" s="32">
        <v>0</v>
      </c>
      <c r="GM123" s="32">
        <v>0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0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2">
        <v>0</v>
      </c>
      <c r="HH123" s="32">
        <v>0</v>
      </c>
      <c r="HI123" s="33">
        <f t="shared" si="27"/>
        <v>32157395.349023927</v>
      </c>
      <c r="HJ123" s="34">
        <v>502547.45811605302</v>
      </c>
      <c r="HK123" s="34">
        <v>1284553.3133737801</v>
      </c>
      <c r="HL123" s="33">
        <v>1787100.77148984</v>
      </c>
      <c r="HM123" s="34">
        <v>0</v>
      </c>
      <c r="HN123" s="33">
        <v>1787100.77148984</v>
      </c>
      <c r="HO123" s="34">
        <v>13173309.7838616</v>
      </c>
      <c r="HP123" s="34">
        <v>-425273.81340770301</v>
      </c>
      <c r="HQ123" s="33">
        <v>12748035.970453899</v>
      </c>
      <c r="HR123" s="34">
        <v>6595340.0717511503</v>
      </c>
      <c r="HS123" s="35">
        <v>21130476.813694801</v>
      </c>
      <c r="HT123" s="34">
        <v>624828.19748342095</v>
      </c>
      <c r="HU123" s="36">
        <v>52663043.965235397</v>
      </c>
      <c r="HX123" s="32">
        <v>0</v>
      </c>
      <c r="HY123" s="32">
        <v>0</v>
      </c>
    </row>
    <row r="124" spans="1:233" x14ac:dyDescent="0.3">
      <c r="A124" s="74"/>
      <c r="B124" s="31" t="s">
        <v>124</v>
      </c>
      <c r="C124" s="22" t="s">
        <v>347</v>
      </c>
      <c r="D124" s="32">
        <v>87712.212646457207</v>
      </c>
      <c r="E124" s="32">
        <f t="shared" si="26"/>
        <v>295452.65031034173</v>
      </c>
      <c r="F124" s="32">
        <f t="shared" si="28"/>
        <v>4457.6588979032658</v>
      </c>
      <c r="G124" s="32">
        <v>88494.540619008694</v>
      </c>
      <c r="H124" s="32">
        <v>48632.552205599299</v>
      </c>
      <c r="I124" s="32">
        <v>124182.304770879</v>
      </c>
      <c r="J124" s="32">
        <v>50747.996606894099</v>
      </c>
      <c r="K124" s="32">
        <v>25949.889364768202</v>
      </c>
      <c r="L124" s="32">
        <v>165186.796119487</v>
      </c>
      <c r="M124" s="32">
        <v>155487.940991896</v>
      </c>
      <c r="N124" s="32">
        <v>43468.625426278602</v>
      </c>
      <c r="O124" s="32">
        <v>16263.4928150131</v>
      </c>
      <c r="P124" s="32">
        <v>50612.797604501102</v>
      </c>
      <c r="Q124" s="32">
        <v>51915.0141116718</v>
      </c>
      <c r="R124" s="32">
        <v>98000.944273401998</v>
      </c>
      <c r="S124" s="32">
        <v>69434.247877451096</v>
      </c>
      <c r="T124" s="32">
        <v>19190.5234026652</v>
      </c>
      <c r="U124" s="32">
        <v>35905.556543059298</v>
      </c>
      <c r="V124" s="32">
        <v>63159.557970706301</v>
      </c>
      <c r="W124" s="32">
        <f t="shared" si="25"/>
        <v>26621.440944540365</v>
      </c>
      <c r="X124" s="32">
        <f t="shared" si="29"/>
        <v>2328.1827485323333</v>
      </c>
      <c r="Y124" s="32">
        <v>4102.8165122733399</v>
      </c>
      <c r="Z124" s="32">
        <v>57647.077434951803</v>
      </c>
      <c r="AA124" s="32">
        <v>12293.1272153229</v>
      </c>
      <c r="AB124" s="32">
        <v>19916.958862801799</v>
      </c>
      <c r="AC124" s="32">
        <v>25590.606633771102</v>
      </c>
      <c r="AD124" s="32">
        <v>16441.191855077501</v>
      </c>
      <c r="AE124" s="32">
        <v>15998.7669937843</v>
      </c>
      <c r="AF124" s="32">
        <v>13123.718011482</v>
      </c>
      <c r="AG124" s="32">
        <v>53402.559397396901</v>
      </c>
      <c r="AH124" s="32">
        <v>36911.452062324803</v>
      </c>
      <c r="AI124" s="32">
        <v>23559.989523261102</v>
      </c>
      <c r="AJ124" s="32">
        <v>10839.402599683899</v>
      </c>
      <c r="AK124" s="32">
        <v>53962.3021196353</v>
      </c>
      <c r="AL124" s="32">
        <v>80430.928078716606</v>
      </c>
      <c r="AM124" s="32">
        <v>6289.8696093921999</v>
      </c>
      <c r="AN124" s="32">
        <v>3568.2297033618502</v>
      </c>
      <c r="AO124" s="32">
        <v>16006.2570933099</v>
      </c>
      <c r="AP124" s="32">
        <v>13556.120688750199</v>
      </c>
      <c r="AQ124" s="32">
        <v>16833.195979226501</v>
      </c>
      <c r="AR124" s="32">
        <v>17872.3502915957</v>
      </c>
      <c r="AS124" s="32">
        <v>44094.935294526302</v>
      </c>
      <c r="AT124" s="32">
        <v>24995.904522496799</v>
      </c>
      <c r="AU124" s="32">
        <v>19772.713384732699</v>
      </c>
      <c r="AV124" s="32">
        <v>13471.350432770199</v>
      </c>
      <c r="AW124" s="32">
        <v>29187.594200663501</v>
      </c>
      <c r="AX124" s="32">
        <v>21630.709641069399</v>
      </c>
      <c r="AY124" s="32">
        <v>32041.6827324353</v>
      </c>
      <c r="AZ124" s="32">
        <v>20611.621999187901</v>
      </c>
      <c r="BA124" s="32">
        <v>86841.333514474303</v>
      </c>
      <c r="BB124" s="32">
        <v>49236.969673355401</v>
      </c>
      <c r="BC124" s="32">
        <v>46795.573583202196</v>
      </c>
      <c r="BD124" s="32">
        <v>41153.605748916299</v>
      </c>
      <c r="BE124" s="32">
        <v>60701.000770892002</v>
      </c>
      <c r="BF124" s="32">
        <v>29454.0018423851</v>
      </c>
      <c r="BG124" s="32">
        <v>175069.220422657</v>
      </c>
      <c r="BH124" s="32">
        <v>42720.457676892504</v>
      </c>
      <c r="BI124" s="32">
        <v>158118.138417624</v>
      </c>
      <c r="BJ124" s="32">
        <v>33234.803311984797</v>
      </c>
      <c r="BK124" s="32">
        <v>12795.078957159199</v>
      </c>
      <c r="BL124" s="32">
        <v>30976.313706361601</v>
      </c>
      <c r="BM124" s="32">
        <v>91979.409564445596</v>
      </c>
      <c r="BN124" s="32">
        <v>66720.497847613995</v>
      </c>
      <c r="BO124" s="32">
        <v>23727.2109893175</v>
      </c>
      <c r="BP124" s="32">
        <v>18872.718476021499</v>
      </c>
      <c r="BQ124" s="32">
        <v>34587.334641518399</v>
      </c>
      <c r="BR124" s="32">
        <v>34061.686365514397</v>
      </c>
      <c r="BS124" s="32">
        <v>33044.610091968803</v>
      </c>
      <c r="BT124" s="32">
        <v>41460.043873352697</v>
      </c>
      <c r="BU124" s="32">
        <v>18372.623393197398</v>
      </c>
      <c r="BV124" s="32">
        <v>22862.941587762602</v>
      </c>
      <c r="BW124" s="32">
        <v>20159.618985360401</v>
      </c>
      <c r="BX124" s="32">
        <v>22948.078707088898</v>
      </c>
      <c r="BY124" s="32">
        <v>103592.457576676</v>
      </c>
      <c r="BZ124" s="32">
        <v>408142.295886626</v>
      </c>
      <c r="CA124" s="32">
        <v>1007952.56233664</v>
      </c>
      <c r="CB124" s="32">
        <v>106717.328874806</v>
      </c>
      <c r="CC124" s="32">
        <v>66046.132027471307</v>
      </c>
      <c r="CD124" s="32">
        <v>115501.16877666301</v>
      </c>
      <c r="CE124" s="32">
        <v>17628.152014762902</v>
      </c>
      <c r="CF124" s="32">
        <v>15009.903099863201</v>
      </c>
      <c r="CG124" s="32">
        <v>12731.949374555599</v>
      </c>
      <c r="CH124" s="32">
        <v>54920.000013794102</v>
      </c>
      <c r="CI124" s="32">
        <v>9109.1993166059692</v>
      </c>
      <c r="CJ124" s="32">
        <v>38989.895181635096</v>
      </c>
      <c r="CK124" s="32">
        <v>313277.457676363</v>
      </c>
      <c r="CL124" s="32">
        <v>15510.609012949</v>
      </c>
      <c r="CM124" s="32">
        <v>145290.39598512999</v>
      </c>
      <c r="CN124" s="32">
        <v>32986.739659878702</v>
      </c>
      <c r="CO124" s="32">
        <v>76648.311686899993</v>
      </c>
      <c r="CP124" s="32">
        <v>61422.059229283397</v>
      </c>
      <c r="CQ124" s="32">
        <v>80543.433018286407</v>
      </c>
      <c r="CR124" s="32">
        <v>15352.7635486485</v>
      </c>
      <c r="CS124" s="32">
        <v>109523.96410444001</v>
      </c>
      <c r="CT124" s="32">
        <v>51923.389642339003</v>
      </c>
      <c r="CU124" s="32">
        <v>16860.127491554598</v>
      </c>
      <c r="CV124" s="32">
        <v>35463.337688470798</v>
      </c>
      <c r="CW124" s="32">
        <v>15398.4141073302</v>
      </c>
      <c r="CX124" s="32">
        <v>330045.29348215199</v>
      </c>
      <c r="CY124" s="32">
        <v>80215.856480095696</v>
      </c>
      <c r="CZ124" s="32">
        <v>88520.398485680504</v>
      </c>
      <c r="DA124" s="32">
        <v>2784121.34954909</v>
      </c>
      <c r="DB124" s="32">
        <v>85972.406667525793</v>
      </c>
      <c r="DC124" s="32">
        <v>47258.953775031798</v>
      </c>
      <c r="DD124" s="32">
        <v>254711.17550418701</v>
      </c>
      <c r="DE124" s="32">
        <v>7562.4351841541902</v>
      </c>
      <c r="DF124" s="32">
        <v>145559.04962365399</v>
      </c>
      <c r="DG124" s="32">
        <v>33487.275339569198</v>
      </c>
      <c r="DH124" s="32">
        <v>1602991.2324212</v>
      </c>
      <c r="DI124" s="32">
        <v>47376.050904001298</v>
      </c>
      <c r="DJ124" s="32">
        <v>28005.430512836901</v>
      </c>
      <c r="DK124" s="32">
        <v>1222652.7372133301</v>
      </c>
      <c r="DL124" s="32">
        <v>27883.845071434502</v>
      </c>
      <c r="DM124" s="32">
        <v>185986.006111122</v>
      </c>
      <c r="DN124" s="32">
        <v>88864918.638664097</v>
      </c>
      <c r="DO124" s="32">
        <v>41717798.556024797</v>
      </c>
      <c r="DP124" s="32">
        <v>7341702.6969887996</v>
      </c>
      <c r="DQ124" s="32">
        <v>167327382.44296899</v>
      </c>
      <c r="DR124" s="32">
        <v>107452.225098943</v>
      </c>
      <c r="DS124" s="32">
        <v>27031.120108597501</v>
      </c>
      <c r="DT124" s="32">
        <v>1178017.9111250599</v>
      </c>
      <c r="DU124" s="32">
        <v>141916.62305088001</v>
      </c>
      <c r="DV124" s="32">
        <v>247832.92801708999</v>
      </c>
      <c r="DW124" s="32">
        <v>92499.263822205699</v>
      </c>
      <c r="DX124" s="32">
        <v>280172.11239845498</v>
      </c>
      <c r="DY124" s="32">
        <v>79651.987514762703</v>
      </c>
      <c r="DZ124" s="32">
        <v>40340.722744527098</v>
      </c>
      <c r="EA124" s="32">
        <v>61527.535475205797</v>
      </c>
      <c r="EB124" s="32">
        <v>57211.280342542101</v>
      </c>
      <c r="EC124" s="32">
        <v>31981.797011860199</v>
      </c>
      <c r="ED124" s="32">
        <v>142561.64428720501</v>
      </c>
      <c r="EE124" s="32">
        <v>10921.105686474801</v>
      </c>
      <c r="EF124" s="32">
        <v>23796.048526480601</v>
      </c>
      <c r="EG124" s="32">
        <v>209374.34930571099</v>
      </c>
      <c r="EH124" s="32">
        <v>301732.02176180901</v>
      </c>
      <c r="EI124" s="32">
        <v>109947.713720302</v>
      </c>
      <c r="EJ124" s="32">
        <v>71069.007296326396</v>
      </c>
      <c r="EK124" s="32">
        <v>21315.053820834899</v>
      </c>
      <c r="EL124" s="32">
        <v>57988.367403486598</v>
      </c>
      <c r="EM124" s="32">
        <v>161191.497949724</v>
      </c>
      <c r="EN124" s="32">
        <v>99034.603964634298</v>
      </c>
      <c r="EO124" s="32">
        <v>45245.606692264402</v>
      </c>
      <c r="EP124" s="32">
        <v>217568.153920943</v>
      </c>
      <c r="EQ124" s="32">
        <v>19857.2989533566</v>
      </c>
      <c r="ER124" s="32">
        <v>83600.039066418103</v>
      </c>
      <c r="ES124" s="32">
        <v>23731.9507180457</v>
      </c>
      <c r="ET124" s="32">
        <v>615456.95147754205</v>
      </c>
      <c r="EU124" s="32">
        <v>123027.32603065801</v>
      </c>
      <c r="EV124" s="32">
        <v>176972.47175121101</v>
      </c>
      <c r="EW124" s="32">
        <v>46507.0392503002</v>
      </c>
      <c r="EX124" s="32">
        <v>26914.648094579199</v>
      </c>
      <c r="EY124" s="32">
        <v>30863.435095459499</v>
      </c>
      <c r="EZ124" s="32">
        <v>83259.525767872095</v>
      </c>
      <c r="FA124" s="32">
        <v>70051.037145056296</v>
      </c>
      <c r="FB124" s="32">
        <v>202344.69528501201</v>
      </c>
      <c r="FC124" s="32">
        <v>75439.118512949804</v>
      </c>
      <c r="FD124" s="32">
        <v>124780.99870261201</v>
      </c>
      <c r="FE124" s="32">
        <v>388015.97570579901</v>
      </c>
      <c r="FF124" s="32">
        <v>347244.60228634102</v>
      </c>
      <c r="FG124" s="32">
        <v>26367.694213598799</v>
      </c>
      <c r="FH124" s="32">
        <v>28280.537415867901</v>
      </c>
      <c r="FI124" s="32">
        <v>10794485.826385099</v>
      </c>
      <c r="FJ124" s="32">
        <v>92045175.259064898</v>
      </c>
      <c r="FK124" s="32">
        <v>801.00429454205698</v>
      </c>
      <c r="FL124" s="32">
        <v>32570.321252861599</v>
      </c>
      <c r="FM124" s="32">
        <v>35954.4308040705</v>
      </c>
      <c r="FN124" s="32">
        <v>9331.2317475914697</v>
      </c>
      <c r="FO124" s="32">
        <v>7724.8492051520698</v>
      </c>
      <c r="FP124" s="32">
        <v>6109040.6675383104</v>
      </c>
      <c r="FQ124" s="32">
        <v>35631.329932762601</v>
      </c>
      <c r="FR124" s="32">
        <v>21051.608623973101</v>
      </c>
      <c r="FS124" s="32">
        <v>2336587.7412871001</v>
      </c>
      <c r="FT124" s="32">
        <v>48607.580659288702</v>
      </c>
      <c r="FU124" s="32">
        <v>243036.065468721</v>
      </c>
      <c r="FV124" s="32">
        <v>93535.259668641098</v>
      </c>
      <c r="FW124" s="32">
        <v>6328.1644122036096</v>
      </c>
      <c r="FX124" s="32">
        <v>224119.00692366701</v>
      </c>
      <c r="FY124" s="32">
        <v>142390.728164956</v>
      </c>
      <c r="FZ124" s="32">
        <v>244972.048041539</v>
      </c>
      <c r="GA124" s="32">
        <v>349991.86103543203</v>
      </c>
      <c r="GB124" s="32">
        <v>38357.367754212399</v>
      </c>
      <c r="GC124" s="32">
        <v>44858.243689927796</v>
      </c>
      <c r="GD124" s="32">
        <v>82286.404578651607</v>
      </c>
      <c r="GE124" s="32">
        <v>72708.057773531007</v>
      </c>
      <c r="GF124" s="32">
        <v>452063.67565263598</v>
      </c>
      <c r="GG124" s="32">
        <v>4934975.5346139502</v>
      </c>
      <c r="GH124" s="32">
        <v>11535940.792220701</v>
      </c>
      <c r="GI124" s="32">
        <v>21623979.818101302</v>
      </c>
      <c r="GJ124" s="32">
        <v>548496.98157346097</v>
      </c>
      <c r="GK124" s="32">
        <v>212003.27338628101</v>
      </c>
      <c r="GL124" s="32">
        <v>191847.35675401599</v>
      </c>
      <c r="GM124" s="32">
        <v>940446.81256878702</v>
      </c>
      <c r="GN124" s="32">
        <v>269541.33339282498</v>
      </c>
      <c r="GO124" s="32">
        <v>3939777.96781926</v>
      </c>
      <c r="GP124" s="32">
        <v>19440.129840981401</v>
      </c>
      <c r="GQ124" s="32">
        <v>30132.225246032001</v>
      </c>
      <c r="GR124" s="32">
        <v>187311.14900068499</v>
      </c>
      <c r="GS124" s="32">
        <v>270420.93745085498</v>
      </c>
      <c r="GT124" s="32">
        <v>124771.866160804</v>
      </c>
      <c r="GU124" s="32">
        <v>118681.578772414</v>
      </c>
      <c r="GV124" s="32">
        <v>8836655.4372320697</v>
      </c>
      <c r="GW124" s="32">
        <v>77648.816201116104</v>
      </c>
      <c r="GX124" s="32">
        <v>259534.573418107</v>
      </c>
      <c r="GY124" s="32">
        <v>261136.457411232</v>
      </c>
      <c r="GZ124" s="32">
        <v>10918.9165912386</v>
      </c>
      <c r="HA124" s="32">
        <v>9241.5880772739492</v>
      </c>
      <c r="HB124" s="32">
        <v>15858.8959890816</v>
      </c>
      <c r="HC124" s="32">
        <v>20652.4173028859</v>
      </c>
      <c r="HD124" s="32">
        <v>20131.633878476801</v>
      </c>
      <c r="HE124" s="32">
        <v>35808.227247994102</v>
      </c>
      <c r="HF124" s="32">
        <v>892021.96047707601</v>
      </c>
      <c r="HG124" s="32">
        <v>4903.5348629848804</v>
      </c>
      <c r="HH124" s="32">
        <v>74721.724573105006</v>
      </c>
      <c r="HI124" s="33">
        <f t="shared" si="27"/>
        <v>493822652.21022105</v>
      </c>
      <c r="HJ124" s="34">
        <v>760000.38842342503</v>
      </c>
      <c r="HK124" s="34">
        <v>4209238.44041928</v>
      </c>
      <c r="HL124" s="33">
        <v>4969238.8288427098</v>
      </c>
      <c r="HM124" s="34">
        <v>0</v>
      </c>
      <c r="HN124" s="33">
        <v>4969238.8288427098</v>
      </c>
      <c r="HO124" s="34">
        <v>0</v>
      </c>
      <c r="HP124" s="34">
        <v>189148.68256367699</v>
      </c>
      <c r="HQ124" s="33">
        <v>189148.68256367699</v>
      </c>
      <c r="HR124" s="34">
        <v>33879695.6355417</v>
      </c>
      <c r="HS124" s="35">
        <v>39038083.146948099</v>
      </c>
      <c r="HT124" s="34">
        <v>15092206.005189</v>
      </c>
      <c r="HU124" s="36">
        <v>517768529.35198098</v>
      </c>
      <c r="HX124" s="32">
        <v>299910.30920824502</v>
      </c>
      <c r="HY124" s="32">
        <v>28949.623693072699</v>
      </c>
    </row>
    <row r="125" spans="1:233" x14ac:dyDescent="0.3">
      <c r="A125" s="74"/>
      <c r="B125" s="31" t="s">
        <v>125</v>
      </c>
      <c r="C125" s="22" t="s">
        <v>348</v>
      </c>
      <c r="D125" s="32">
        <v>0</v>
      </c>
      <c r="E125" s="32">
        <f t="shared" si="26"/>
        <v>0</v>
      </c>
      <c r="F125" s="32">
        <f t="shared" si="28"/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6398.3181072790003</v>
      </c>
      <c r="N125" s="32">
        <v>236.34713260930599</v>
      </c>
      <c r="O125" s="32">
        <v>95.022387635801707</v>
      </c>
      <c r="P125" s="32">
        <v>1969.5193967455</v>
      </c>
      <c r="Q125" s="32">
        <v>370.49017047412502</v>
      </c>
      <c r="R125" s="32">
        <v>34.857309399872499</v>
      </c>
      <c r="S125" s="32">
        <v>211.27339721281101</v>
      </c>
      <c r="T125" s="32">
        <v>0.92266250187535104</v>
      </c>
      <c r="U125" s="32">
        <v>0</v>
      </c>
      <c r="V125" s="32">
        <v>0</v>
      </c>
      <c r="W125" s="32">
        <f t="shared" si="25"/>
        <v>0</v>
      </c>
      <c r="X125" s="32">
        <f t="shared" si="29"/>
        <v>0</v>
      </c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427.41594566676901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0</v>
      </c>
      <c r="BX125" s="32">
        <v>0</v>
      </c>
      <c r="BY125" s="32">
        <v>0</v>
      </c>
      <c r="BZ125" s="32">
        <v>0</v>
      </c>
      <c r="CA125" s="32">
        <v>0</v>
      </c>
      <c r="CB125" s="32">
        <v>0</v>
      </c>
      <c r="CC125" s="32">
        <v>0</v>
      </c>
      <c r="CD125" s="32">
        <v>0</v>
      </c>
      <c r="CE125" s="32">
        <v>0</v>
      </c>
      <c r="CF125" s="32">
        <v>0</v>
      </c>
      <c r="CG125" s="32">
        <v>0</v>
      </c>
      <c r="CH125" s="32">
        <v>0</v>
      </c>
      <c r="CI125" s="32">
        <v>30.069816888066601</v>
      </c>
      <c r="CJ125" s="32">
        <v>71.599111185141197</v>
      </c>
      <c r="CK125" s="32">
        <v>15402.6030492875</v>
      </c>
      <c r="CL125" s="32">
        <v>1712.1485169754101</v>
      </c>
      <c r="CM125" s="32">
        <v>3107.7464256370999</v>
      </c>
      <c r="CN125" s="32">
        <v>122.622827930485</v>
      </c>
      <c r="CO125" s="32">
        <v>182.31044100836999</v>
      </c>
      <c r="CP125" s="32">
        <v>40.373985338218198</v>
      </c>
      <c r="CQ125" s="32">
        <v>59.131095121631198</v>
      </c>
      <c r="CR125" s="32">
        <v>8.8096300648265</v>
      </c>
      <c r="CS125" s="32">
        <v>7021.42193659655</v>
      </c>
      <c r="CT125" s="32">
        <v>1880.4205225214801</v>
      </c>
      <c r="CU125" s="32">
        <v>8278.2586159537495</v>
      </c>
      <c r="CV125" s="32">
        <v>2748.75005829048</v>
      </c>
      <c r="CW125" s="32">
        <v>690.12433268953805</v>
      </c>
      <c r="CX125" s="32">
        <v>54662.118020346803</v>
      </c>
      <c r="CY125" s="32">
        <v>4.93189442675419</v>
      </c>
      <c r="CZ125" s="32">
        <v>17076.445854893002</v>
      </c>
      <c r="DA125" s="32">
        <v>5023.7702508314896</v>
      </c>
      <c r="DB125" s="32">
        <v>438.04049854019098</v>
      </c>
      <c r="DC125" s="32">
        <v>43.591216672365299</v>
      </c>
      <c r="DD125" s="32">
        <v>907.52811573911504</v>
      </c>
      <c r="DE125" s="32">
        <v>0</v>
      </c>
      <c r="DF125" s="32">
        <v>20464.696017470698</v>
      </c>
      <c r="DG125" s="32">
        <v>11581.4937234967</v>
      </c>
      <c r="DH125" s="32">
        <v>98643.545291753297</v>
      </c>
      <c r="DI125" s="32">
        <v>79384.126554000599</v>
      </c>
      <c r="DJ125" s="32">
        <v>1741.92538630884</v>
      </c>
      <c r="DK125" s="32">
        <v>6783.4863086380901</v>
      </c>
      <c r="DL125" s="32">
        <v>0</v>
      </c>
      <c r="DM125" s="32">
        <v>156837.75887909401</v>
      </c>
      <c r="DN125" s="32">
        <v>54899.861116835898</v>
      </c>
      <c r="DO125" s="32">
        <v>1564.1172555088899</v>
      </c>
      <c r="DP125" s="32">
        <v>6651.3094359672295</v>
      </c>
      <c r="DQ125" s="32">
        <v>13526.081407875799</v>
      </c>
      <c r="DR125" s="32">
        <v>6275213.2482620301</v>
      </c>
      <c r="DS125" s="32">
        <v>10954.8815021305</v>
      </c>
      <c r="DT125" s="32">
        <v>0</v>
      </c>
      <c r="DU125" s="32">
        <v>0</v>
      </c>
      <c r="DV125" s="32">
        <v>0</v>
      </c>
      <c r="DW125" s="32">
        <v>0</v>
      </c>
      <c r="DX125" s="32">
        <v>0</v>
      </c>
      <c r="DY125" s="32">
        <v>0</v>
      </c>
      <c r="DZ125" s="32">
        <v>0</v>
      </c>
      <c r="EA125" s="32">
        <v>0</v>
      </c>
      <c r="EB125" s="32">
        <v>0</v>
      </c>
      <c r="EC125" s="32">
        <v>0</v>
      </c>
      <c r="ED125" s="32">
        <v>0</v>
      </c>
      <c r="EE125" s="32">
        <v>0</v>
      </c>
      <c r="EF125" s="32">
        <v>0</v>
      </c>
      <c r="EG125" s="32">
        <v>0</v>
      </c>
      <c r="EH125" s="32">
        <v>0</v>
      </c>
      <c r="EI125" s="32">
        <v>0</v>
      </c>
      <c r="EJ125" s="32">
        <v>0</v>
      </c>
      <c r="EK125" s="32">
        <v>0</v>
      </c>
      <c r="EL125" s="32">
        <v>0</v>
      </c>
      <c r="EM125" s="32">
        <v>815236.53382384102</v>
      </c>
      <c r="EN125" s="32">
        <v>63.8840021020386</v>
      </c>
      <c r="EO125" s="32">
        <v>35.779576766398499</v>
      </c>
      <c r="EP125" s="32">
        <v>4.1071728225287797E-2</v>
      </c>
      <c r="EQ125" s="32">
        <v>6.9207004584348102</v>
      </c>
      <c r="ER125" s="32">
        <v>0</v>
      </c>
      <c r="ES125" s="32">
        <v>0</v>
      </c>
      <c r="ET125" s="32">
        <v>0</v>
      </c>
      <c r="EU125" s="32">
        <v>0</v>
      </c>
      <c r="EV125" s="32">
        <v>1402400.7335347401</v>
      </c>
      <c r="EW125" s="32">
        <v>1039.2976154389</v>
      </c>
      <c r="EX125" s="32">
        <v>56141.506457294403</v>
      </c>
      <c r="EY125" s="32">
        <v>20981.9367474582</v>
      </c>
      <c r="EZ125" s="32">
        <v>595.72189436363703</v>
      </c>
      <c r="FA125" s="32">
        <v>128412.72425597601</v>
      </c>
      <c r="FB125" s="32">
        <v>0</v>
      </c>
      <c r="FC125" s="32">
        <v>0</v>
      </c>
      <c r="FD125" s="32">
        <v>0</v>
      </c>
      <c r="FE125" s="32">
        <v>0</v>
      </c>
      <c r="FF125" s="32">
        <v>0</v>
      </c>
      <c r="FG125" s="32">
        <v>2676284.3254473801</v>
      </c>
      <c r="FH125" s="32">
        <v>2796356.6291319602</v>
      </c>
      <c r="FI125" s="32">
        <v>1530909.21908146</v>
      </c>
      <c r="FJ125" s="32">
        <v>0</v>
      </c>
      <c r="FK125" s="32">
        <v>0</v>
      </c>
      <c r="FL125" s="32">
        <v>3193.6980600876</v>
      </c>
      <c r="FM125" s="32">
        <v>0</v>
      </c>
      <c r="FN125" s="32">
        <v>0</v>
      </c>
      <c r="FO125" s="32">
        <v>0</v>
      </c>
      <c r="FP125" s="32">
        <v>2028.2224462710799</v>
      </c>
      <c r="FQ125" s="32">
        <v>0</v>
      </c>
      <c r="FR125" s="32">
        <v>0</v>
      </c>
      <c r="FS125" s="32">
        <v>0</v>
      </c>
      <c r="FT125" s="32">
        <v>0</v>
      </c>
      <c r="FU125" s="32">
        <v>0</v>
      </c>
      <c r="FV125" s="32">
        <v>0</v>
      </c>
      <c r="FW125" s="32">
        <v>0</v>
      </c>
      <c r="FX125" s="32">
        <v>0</v>
      </c>
      <c r="FY125" s="32">
        <v>0</v>
      </c>
      <c r="FZ125" s="32">
        <v>0</v>
      </c>
      <c r="GA125" s="32">
        <v>0</v>
      </c>
      <c r="GB125" s="32">
        <v>0</v>
      </c>
      <c r="GC125" s="32">
        <v>0</v>
      </c>
      <c r="GD125" s="32">
        <v>0</v>
      </c>
      <c r="GE125" s="32">
        <v>0</v>
      </c>
      <c r="GF125" s="32">
        <v>0</v>
      </c>
      <c r="GG125" s="32">
        <v>0</v>
      </c>
      <c r="GH125" s="32">
        <v>0</v>
      </c>
      <c r="GI125" s="32">
        <v>0</v>
      </c>
      <c r="GJ125" s="32">
        <v>122.68251567274901</v>
      </c>
      <c r="GK125" s="32">
        <v>0</v>
      </c>
      <c r="GL125" s="32">
        <v>0</v>
      </c>
      <c r="GM125" s="32">
        <v>0</v>
      </c>
      <c r="GN125" s="32">
        <v>0</v>
      </c>
      <c r="GO125" s="32">
        <v>0</v>
      </c>
      <c r="GP125" s="32">
        <v>0</v>
      </c>
      <c r="GQ125" s="32">
        <v>0</v>
      </c>
      <c r="GR125" s="32">
        <v>0</v>
      </c>
      <c r="GS125" s="32">
        <v>0</v>
      </c>
      <c r="GT125" s="32">
        <v>0</v>
      </c>
      <c r="GU125" s="32">
        <v>0</v>
      </c>
      <c r="GV125" s="32">
        <v>0</v>
      </c>
      <c r="GW125" s="32">
        <v>0</v>
      </c>
      <c r="GX125" s="32">
        <v>0</v>
      </c>
      <c r="GY125" s="32">
        <v>0</v>
      </c>
      <c r="GZ125" s="32">
        <v>0</v>
      </c>
      <c r="HA125" s="32">
        <v>0</v>
      </c>
      <c r="HB125" s="32">
        <v>0</v>
      </c>
      <c r="HC125" s="32">
        <v>0</v>
      </c>
      <c r="HD125" s="32">
        <v>0</v>
      </c>
      <c r="HE125" s="32">
        <v>0</v>
      </c>
      <c r="HF125" s="32">
        <v>0</v>
      </c>
      <c r="HG125" s="32">
        <v>0</v>
      </c>
      <c r="HH125" s="32">
        <v>0</v>
      </c>
      <c r="HI125" s="33">
        <f t="shared" si="27"/>
        <v>16301313.37023057</v>
      </c>
      <c r="HJ125" s="34">
        <v>0</v>
      </c>
      <c r="HK125" s="34">
        <v>0</v>
      </c>
      <c r="HL125" s="33">
        <v>0</v>
      </c>
      <c r="HM125" s="34">
        <v>0</v>
      </c>
      <c r="HN125" s="33">
        <v>0</v>
      </c>
      <c r="HO125" s="34">
        <v>25015553.080842301</v>
      </c>
      <c r="HP125" s="34">
        <v>-945106.14123288903</v>
      </c>
      <c r="HQ125" s="33">
        <v>24070446.939609401</v>
      </c>
      <c r="HR125" s="34">
        <v>2154733.7039003102</v>
      </c>
      <c r="HS125" s="35">
        <v>26225180.643509701</v>
      </c>
      <c r="HT125" s="34">
        <v>349363.17122576898</v>
      </c>
      <c r="HU125" s="36">
        <v>42177130.8425145</v>
      </c>
      <c r="HX125" s="32">
        <v>0</v>
      </c>
      <c r="HY125" s="32">
        <v>0</v>
      </c>
    </row>
    <row r="126" spans="1:233" x14ac:dyDescent="0.3">
      <c r="A126" s="74"/>
      <c r="B126" s="31" t="s">
        <v>126</v>
      </c>
      <c r="C126" s="22" t="s">
        <v>349</v>
      </c>
      <c r="D126" s="32">
        <v>0</v>
      </c>
      <c r="E126" s="32">
        <f t="shared" si="26"/>
        <v>0</v>
      </c>
      <c r="F126" s="32">
        <f t="shared" si="28"/>
        <v>0</v>
      </c>
      <c r="G126" s="32">
        <v>0</v>
      </c>
      <c r="H126" s="32">
        <v>0</v>
      </c>
      <c r="I126" s="32">
        <v>0</v>
      </c>
      <c r="J126" s="32">
        <v>593495.57339345606</v>
      </c>
      <c r="K126" s="32">
        <v>188149.151816289</v>
      </c>
      <c r="L126" s="32">
        <v>0.111424072998643</v>
      </c>
      <c r="M126" s="32">
        <v>0</v>
      </c>
      <c r="N126" s="32">
        <v>0.152777428920394</v>
      </c>
      <c r="O126" s="32">
        <v>211.958490341355</v>
      </c>
      <c r="P126" s="32">
        <v>0</v>
      </c>
      <c r="Q126" s="32">
        <v>0</v>
      </c>
      <c r="R126" s="32">
        <v>44868.823997939297</v>
      </c>
      <c r="S126" s="32">
        <v>149.17707475531401</v>
      </c>
      <c r="T126" s="32">
        <v>1140.6430020555699</v>
      </c>
      <c r="U126" s="32">
        <v>0</v>
      </c>
      <c r="V126" s="32">
        <v>0</v>
      </c>
      <c r="W126" s="32">
        <f t="shared" si="25"/>
        <v>0</v>
      </c>
      <c r="X126" s="32">
        <f t="shared" si="29"/>
        <v>0</v>
      </c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0</v>
      </c>
      <c r="BX126" s="32">
        <v>0</v>
      </c>
      <c r="BY126" s="32">
        <v>0</v>
      </c>
      <c r="BZ126" s="32">
        <v>0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32">
        <v>0</v>
      </c>
      <c r="CN126" s="32">
        <v>0</v>
      </c>
      <c r="CO126" s="32">
        <v>0</v>
      </c>
      <c r="CP126" s="32">
        <v>0</v>
      </c>
      <c r="CQ126" s="32">
        <v>0</v>
      </c>
      <c r="CR126" s="32">
        <v>0</v>
      </c>
      <c r="CS126" s="32">
        <v>0</v>
      </c>
      <c r="CT126" s="32">
        <v>0</v>
      </c>
      <c r="CU126" s="32">
        <v>0</v>
      </c>
      <c r="CV126" s="32">
        <v>0</v>
      </c>
      <c r="CW126" s="32">
        <v>0</v>
      </c>
      <c r="CX126" s="32">
        <v>0</v>
      </c>
      <c r="CY126" s="32">
        <v>0</v>
      </c>
      <c r="CZ126" s="32">
        <v>0</v>
      </c>
      <c r="DA126" s="32">
        <v>6696.3017327568396</v>
      </c>
      <c r="DB126" s="32">
        <v>0</v>
      </c>
      <c r="DC126" s="32">
        <v>0</v>
      </c>
      <c r="DD126" s="32">
        <v>0</v>
      </c>
      <c r="DE126" s="32">
        <v>0</v>
      </c>
      <c r="DF126" s="32">
        <v>0</v>
      </c>
      <c r="DG126" s="32">
        <v>0</v>
      </c>
      <c r="DH126" s="32">
        <v>438293.35117123998</v>
      </c>
      <c r="DI126" s="32">
        <v>0</v>
      </c>
      <c r="DJ126" s="32">
        <v>0.45264484448890902</v>
      </c>
      <c r="DK126" s="32">
        <v>30726.456031096401</v>
      </c>
      <c r="DL126" s="32">
        <v>0</v>
      </c>
      <c r="DM126" s="32">
        <v>1260.20312386807</v>
      </c>
      <c r="DN126" s="32">
        <v>0</v>
      </c>
      <c r="DO126" s="32">
        <v>0</v>
      </c>
      <c r="DP126" s="32">
        <v>0</v>
      </c>
      <c r="DQ126" s="32">
        <v>0</v>
      </c>
      <c r="DR126" s="32">
        <v>0</v>
      </c>
      <c r="DS126" s="32">
        <v>7426222.5317285703</v>
      </c>
      <c r="DT126" s="32">
        <v>45192.346720972397</v>
      </c>
      <c r="DU126" s="32">
        <v>0</v>
      </c>
      <c r="DV126" s="32">
        <v>0</v>
      </c>
      <c r="DW126" s="32">
        <v>0</v>
      </c>
      <c r="DX126" s="32">
        <v>0</v>
      </c>
      <c r="DY126" s="32">
        <v>0</v>
      </c>
      <c r="DZ126" s="32">
        <v>0</v>
      </c>
      <c r="EA126" s="32">
        <v>0</v>
      </c>
      <c r="EB126" s="32">
        <v>0</v>
      </c>
      <c r="EC126" s="32">
        <v>0</v>
      </c>
      <c r="ED126" s="32">
        <v>0</v>
      </c>
      <c r="EE126" s="32">
        <v>0</v>
      </c>
      <c r="EF126" s="32">
        <v>0</v>
      </c>
      <c r="EG126" s="32">
        <v>0</v>
      </c>
      <c r="EH126" s="32">
        <v>0</v>
      </c>
      <c r="EI126" s="32">
        <v>0</v>
      </c>
      <c r="EJ126" s="32">
        <v>0</v>
      </c>
      <c r="EK126" s="32">
        <v>0</v>
      </c>
      <c r="EL126" s="32">
        <v>0</v>
      </c>
      <c r="EM126" s="32">
        <v>1798012.44924756</v>
      </c>
      <c r="EN126" s="32">
        <v>0</v>
      </c>
      <c r="EO126" s="32">
        <v>0</v>
      </c>
      <c r="EP126" s="32">
        <v>0</v>
      </c>
      <c r="EQ126" s="32">
        <v>0</v>
      </c>
      <c r="ER126" s="32">
        <v>0</v>
      </c>
      <c r="ES126" s="32">
        <v>0</v>
      </c>
      <c r="ET126" s="32">
        <v>0</v>
      </c>
      <c r="EU126" s="32">
        <v>0</v>
      </c>
      <c r="EV126" s="32">
        <v>55.712688316466803</v>
      </c>
      <c r="EW126" s="32">
        <v>56412.101543796503</v>
      </c>
      <c r="EX126" s="32">
        <v>18882.319088351302</v>
      </c>
      <c r="EY126" s="32">
        <v>27034.506841084502</v>
      </c>
      <c r="EZ126" s="32">
        <v>119.031949523962</v>
      </c>
      <c r="FA126" s="32">
        <v>4045.90388075296</v>
      </c>
      <c r="FB126" s="32">
        <v>0</v>
      </c>
      <c r="FC126" s="32">
        <v>0</v>
      </c>
      <c r="FD126" s="32">
        <v>0</v>
      </c>
      <c r="FE126" s="32">
        <v>0</v>
      </c>
      <c r="FF126" s="32">
        <v>0</v>
      </c>
      <c r="FG126" s="32">
        <v>0</v>
      </c>
      <c r="FH126" s="32">
        <v>0</v>
      </c>
      <c r="FI126" s="32">
        <v>0</v>
      </c>
      <c r="FJ126" s="32">
        <v>0</v>
      </c>
      <c r="FK126" s="32">
        <v>48462.730448660099</v>
      </c>
      <c r="FL126" s="32">
        <v>3907766.43797033</v>
      </c>
      <c r="FM126" s="32">
        <v>0</v>
      </c>
      <c r="FN126" s="32">
        <v>0</v>
      </c>
      <c r="FO126" s="32">
        <v>0</v>
      </c>
      <c r="FP126" s="32">
        <v>237.33969565363901</v>
      </c>
      <c r="FQ126" s="32">
        <v>0</v>
      </c>
      <c r="FR126" s="32">
        <v>0</v>
      </c>
      <c r="FS126" s="32">
        <v>0</v>
      </c>
      <c r="FT126" s="32">
        <v>0</v>
      </c>
      <c r="FU126" s="32">
        <v>0</v>
      </c>
      <c r="FV126" s="32">
        <v>0</v>
      </c>
      <c r="FW126" s="32">
        <v>0</v>
      </c>
      <c r="FX126" s="32">
        <v>0</v>
      </c>
      <c r="FY126" s="32">
        <v>0</v>
      </c>
      <c r="FZ126" s="32">
        <v>0</v>
      </c>
      <c r="GA126" s="32">
        <v>0</v>
      </c>
      <c r="GB126" s="32">
        <v>0</v>
      </c>
      <c r="GC126" s="32">
        <v>0</v>
      </c>
      <c r="GD126" s="32">
        <v>0</v>
      </c>
      <c r="GE126" s="32">
        <v>0</v>
      </c>
      <c r="GF126" s="32">
        <v>0</v>
      </c>
      <c r="GG126" s="32">
        <v>0</v>
      </c>
      <c r="GH126" s="32">
        <v>0</v>
      </c>
      <c r="GI126" s="32">
        <v>0</v>
      </c>
      <c r="GJ126" s="32">
        <v>76483.230983454399</v>
      </c>
      <c r="GK126" s="32">
        <v>0</v>
      </c>
      <c r="GL126" s="32">
        <v>0</v>
      </c>
      <c r="GM126" s="32">
        <v>0</v>
      </c>
      <c r="GN126" s="32">
        <v>0</v>
      </c>
      <c r="GO126" s="32">
        <v>0</v>
      </c>
      <c r="GP126" s="32">
        <v>0</v>
      </c>
      <c r="GQ126" s="32">
        <v>67600.940738946301</v>
      </c>
      <c r="GR126" s="32">
        <v>16197.7554445021</v>
      </c>
      <c r="GS126" s="32">
        <v>0</v>
      </c>
      <c r="GT126" s="32">
        <v>0</v>
      </c>
      <c r="GU126" s="32">
        <v>0</v>
      </c>
      <c r="GV126" s="32">
        <v>0</v>
      </c>
      <c r="GW126" s="32">
        <v>0</v>
      </c>
      <c r="GX126" s="32">
        <v>6643.2016573690798</v>
      </c>
      <c r="GY126" s="32">
        <v>0</v>
      </c>
      <c r="GZ126" s="32">
        <v>0</v>
      </c>
      <c r="HA126" s="32">
        <v>0</v>
      </c>
      <c r="HB126" s="32">
        <v>0</v>
      </c>
      <c r="HC126" s="32">
        <v>0</v>
      </c>
      <c r="HD126" s="32">
        <v>0</v>
      </c>
      <c r="HE126" s="32">
        <v>0</v>
      </c>
      <c r="HF126" s="32">
        <v>0</v>
      </c>
      <c r="HG126" s="32">
        <v>0</v>
      </c>
      <c r="HH126" s="32">
        <v>0</v>
      </c>
      <c r="HI126" s="33">
        <f t="shared" si="27"/>
        <v>14804360.897307988</v>
      </c>
      <c r="HJ126" s="34">
        <v>82569.774156612402</v>
      </c>
      <c r="HK126" s="34">
        <v>17040.488176684099</v>
      </c>
      <c r="HL126" s="33">
        <v>99610.262333296501</v>
      </c>
      <c r="HM126" s="34">
        <v>0</v>
      </c>
      <c r="HN126" s="33">
        <v>99610.262333296501</v>
      </c>
      <c r="HO126" s="34">
        <v>24358050.7186042</v>
      </c>
      <c r="HP126" s="34">
        <v>-191395.605453533</v>
      </c>
      <c r="HQ126" s="33">
        <v>24166655.1131506</v>
      </c>
      <c r="HR126" s="34">
        <v>20244301.863797199</v>
      </c>
      <c r="HS126" s="35">
        <v>44510567.239281103</v>
      </c>
      <c r="HT126" s="34">
        <v>617228.09812396904</v>
      </c>
      <c r="HU126" s="36">
        <v>58697700.038465098</v>
      </c>
      <c r="HX126" s="32">
        <v>0</v>
      </c>
      <c r="HY126" s="32">
        <v>0</v>
      </c>
    </row>
    <row r="127" spans="1:233" x14ac:dyDescent="0.3">
      <c r="A127" s="74"/>
      <c r="B127" s="31" t="s">
        <v>127</v>
      </c>
      <c r="C127" s="22" t="s">
        <v>350</v>
      </c>
      <c r="D127" s="32">
        <v>32657.823185147699</v>
      </c>
      <c r="E127" s="32">
        <f t="shared" si="26"/>
        <v>48944.896778191709</v>
      </c>
      <c r="F127" s="32">
        <f t="shared" si="28"/>
        <v>738.45895239419406</v>
      </c>
      <c r="G127" s="32">
        <v>183078.70727594299</v>
      </c>
      <c r="H127" s="32">
        <v>1521.8210647005201</v>
      </c>
      <c r="I127" s="32">
        <v>14148.595064646601</v>
      </c>
      <c r="J127" s="32">
        <v>3797.5190402815001</v>
      </c>
      <c r="K127" s="32">
        <v>15111.9433964119</v>
      </c>
      <c r="L127" s="32">
        <v>387992.67605546297</v>
      </c>
      <c r="M127" s="32">
        <v>337.40577201348702</v>
      </c>
      <c r="N127" s="32">
        <v>372.91336072418397</v>
      </c>
      <c r="O127" s="32">
        <v>39.833134730990999</v>
      </c>
      <c r="P127" s="32">
        <v>6.9556300349013398</v>
      </c>
      <c r="Q127" s="32">
        <v>92.532257569605704</v>
      </c>
      <c r="R127" s="32">
        <v>792.59848914176303</v>
      </c>
      <c r="S127" s="32">
        <v>14.207489157802</v>
      </c>
      <c r="T127" s="32">
        <v>834.607924911655</v>
      </c>
      <c r="U127" s="32">
        <v>2096.1743089227698</v>
      </c>
      <c r="V127" s="32">
        <v>145.12729729565001</v>
      </c>
      <c r="W127" s="32">
        <f t="shared" si="25"/>
        <v>8.3150866417695894</v>
      </c>
      <c r="X127" s="32">
        <f t="shared" si="29"/>
        <v>0.72719734864276164</v>
      </c>
      <c r="Y127" s="32">
        <v>1001.99911109969</v>
      </c>
      <c r="Z127" s="32">
        <v>4788.6785358089801</v>
      </c>
      <c r="AA127" s="32">
        <v>1.88894607885099</v>
      </c>
      <c r="AB127" s="32">
        <v>3.7382763787944602</v>
      </c>
      <c r="AC127" s="32">
        <v>6800.5220730110304</v>
      </c>
      <c r="AD127" s="32">
        <v>3429.0473888045599</v>
      </c>
      <c r="AE127" s="32">
        <v>335.611668190074</v>
      </c>
      <c r="AF127" s="32">
        <v>10.763753095106299</v>
      </c>
      <c r="AG127" s="32">
        <v>9691.2445340092399</v>
      </c>
      <c r="AH127" s="32">
        <v>479.359461764174</v>
      </c>
      <c r="AI127" s="32">
        <v>12138.848486451499</v>
      </c>
      <c r="AJ127" s="32">
        <v>527.06462163162905</v>
      </c>
      <c r="AK127" s="32">
        <v>93.762235525295196</v>
      </c>
      <c r="AL127" s="32">
        <v>7572.60685715811</v>
      </c>
      <c r="AM127" s="32">
        <v>327.22294323746002</v>
      </c>
      <c r="AN127" s="32">
        <v>5755.4115086255997</v>
      </c>
      <c r="AO127" s="32">
        <v>1802.0740471168799</v>
      </c>
      <c r="AP127" s="32">
        <v>16710.283523216</v>
      </c>
      <c r="AQ127" s="32">
        <v>727.93477057475195</v>
      </c>
      <c r="AR127" s="32">
        <v>1435.66531578172</v>
      </c>
      <c r="AS127" s="32">
        <v>10.791654100215</v>
      </c>
      <c r="AT127" s="32">
        <v>5499.8399353003497</v>
      </c>
      <c r="AU127" s="32">
        <v>4462.4150454672199</v>
      </c>
      <c r="AV127" s="32">
        <v>971.57758134195001</v>
      </c>
      <c r="AW127" s="32">
        <v>1149.2702497758901</v>
      </c>
      <c r="AX127" s="32">
        <v>24461.6099913791</v>
      </c>
      <c r="AY127" s="32">
        <v>1501.5829183590299</v>
      </c>
      <c r="AZ127" s="32">
        <v>18522.351145881101</v>
      </c>
      <c r="BA127" s="32">
        <v>10994.009661239699</v>
      </c>
      <c r="BB127" s="32">
        <v>2275.9680409339198</v>
      </c>
      <c r="BC127" s="32">
        <v>5.47727675913253</v>
      </c>
      <c r="BD127" s="32">
        <v>3.4327216971723198</v>
      </c>
      <c r="BE127" s="32">
        <v>10944.1731956555</v>
      </c>
      <c r="BF127" s="32">
        <v>117355.611993057</v>
      </c>
      <c r="BG127" s="32">
        <v>1632.4354316950501</v>
      </c>
      <c r="BH127" s="32">
        <v>61.637344063356601</v>
      </c>
      <c r="BI127" s="32">
        <v>6946.4609632059301</v>
      </c>
      <c r="BJ127" s="32">
        <v>212.562886602182</v>
      </c>
      <c r="BK127" s="32">
        <v>4.5007482002116204</v>
      </c>
      <c r="BL127" s="32">
        <v>26.888804248333301</v>
      </c>
      <c r="BM127" s="32">
        <v>77.866681227819299</v>
      </c>
      <c r="BN127" s="32">
        <v>69.654835585720207</v>
      </c>
      <c r="BO127" s="32">
        <v>10.739705003608499</v>
      </c>
      <c r="BP127" s="32">
        <v>100.98041762373499</v>
      </c>
      <c r="BQ127" s="32">
        <v>8.6407258684922505E-3</v>
      </c>
      <c r="BR127" s="32">
        <v>90.285543143016</v>
      </c>
      <c r="BS127" s="32">
        <v>81.669366314886005</v>
      </c>
      <c r="BT127" s="32">
        <v>165.81929794822901</v>
      </c>
      <c r="BU127" s="32">
        <v>440.54658860221599</v>
      </c>
      <c r="BV127" s="32">
        <v>8007.6181021084503</v>
      </c>
      <c r="BW127" s="32">
        <v>1921.0576680213601</v>
      </c>
      <c r="BX127" s="32">
        <v>4181.3687179466597</v>
      </c>
      <c r="BY127" s="32">
        <v>10297.0422729477</v>
      </c>
      <c r="BZ127" s="32">
        <v>2684.1464086133301</v>
      </c>
      <c r="CA127" s="32">
        <v>0.37988912930323299</v>
      </c>
      <c r="CB127" s="32">
        <v>452.19826225316399</v>
      </c>
      <c r="CC127" s="32">
        <v>868.79062516101203</v>
      </c>
      <c r="CD127" s="32">
        <v>204.31123787120799</v>
      </c>
      <c r="CE127" s="32">
        <v>0.69039960286450597</v>
      </c>
      <c r="CF127" s="32">
        <v>6235.6715645382701</v>
      </c>
      <c r="CG127" s="32">
        <v>9.5943601753193306</v>
      </c>
      <c r="CH127" s="32">
        <v>19.598831752200802</v>
      </c>
      <c r="CI127" s="32">
        <v>90.284022147967903</v>
      </c>
      <c r="CJ127" s="32">
        <v>149.56605692679901</v>
      </c>
      <c r="CK127" s="32">
        <v>176.304208412534</v>
      </c>
      <c r="CL127" s="32">
        <v>7.3136513409892503</v>
      </c>
      <c r="CM127" s="32">
        <v>30.6923782702582</v>
      </c>
      <c r="CN127" s="32">
        <v>57.992967067157501</v>
      </c>
      <c r="CO127" s="32">
        <v>28.9628250431354</v>
      </c>
      <c r="CP127" s="32">
        <v>198.92272455054601</v>
      </c>
      <c r="CQ127" s="32">
        <v>2213.83134208809</v>
      </c>
      <c r="CR127" s="32">
        <v>30.9359432149942</v>
      </c>
      <c r="CS127" s="32">
        <v>10129.462394291601</v>
      </c>
      <c r="CT127" s="32">
        <v>3060.6143483590999</v>
      </c>
      <c r="CU127" s="32">
        <v>953.14296471028103</v>
      </c>
      <c r="CV127" s="32">
        <v>3.7879665742122999</v>
      </c>
      <c r="CW127" s="32">
        <v>47.053693810140601</v>
      </c>
      <c r="CX127" s="32">
        <v>15565.194805278699</v>
      </c>
      <c r="CY127" s="32">
        <v>59890.994673909503</v>
      </c>
      <c r="CZ127" s="32">
        <v>3480.8669935461198</v>
      </c>
      <c r="DA127" s="32">
        <v>33337.996240772998</v>
      </c>
      <c r="DB127" s="32">
        <v>2845.7571086081198</v>
      </c>
      <c r="DC127" s="32">
        <v>4768.12920589637</v>
      </c>
      <c r="DD127" s="32">
        <v>11243.678844686399</v>
      </c>
      <c r="DE127" s="32">
        <v>172.34692968290801</v>
      </c>
      <c r="DF127" s="32">
        <v>72606.706483023998</v>
      </c>
      <c r="DG127" s="32">
        <v>13032.8473795012</v>
      </c>
      <c r="DH127" s="32">
        <v>27186.4865766154</v>
      </c>
      <c r="DI127" s="32">
        <v>4963.2615370918602</v>
      </c>
      <c r="DJ127" s="32">
        <v>347.13069890097302</v>
      </c>
      <c r="DK127" s="32">
        <v>28125.609654121199</v>
      </c>
      <c r="DL127" s="32">
        <v>0</v>
      </c>
      <c r="DM127" s="32">
        <v>125861.473653521</v>
      </c>
      <c r="DN127" s="32">
        <v>185909.10348649099</v>
      </c>
      <c r="DO127" s="32">
        <v>129960.37186897401</v>
      </c>
      <c r="DP127" s="32">
        <v>101307.248863195</v>
      </c>
      <c r="DQ127" s="32">
        <v>64374.974339907603</v>
      </c>
      <c r="DR127" s="32">
        <v>16549.013181423001</v>
      </c>
      <c r="DS127" s="32">
        <v>27663.834570088999</v>
      </c>
      <c r="DT127" s="32">
        <v>28958019.419723701</v>
      </c>
      <c r="DU127" s="32">
        <v>23736.153199861801</v>
      </c>
      <c r="DV127" s="32">
        <v>7596.7448710441204</v>
      </c>
      <c r="DW127" s="32">
        <v>1723.6226892904999</v>
      </c>
      <c r="DX127" s="32">
        <v>2.7240162957862202</v>
      </c>
      <c r="DY127" s="32">
        <v>179961.301433388</v>
      </c>
      <c r="DZ127" s="32">
        <v>13278.493348337301</v>
      </c>
      <c r="EA127" s="32">
        <v>4363.9589823999704</v>
      </c>
      <c r="EB127" s="32">
        <v>29486.2642853445</v>
      </c>
      <c r="EC127" s="32">
        <v>52673.765656146199</v>
      </c>
      <c r="ED127" s="32">
        <v>31576.394936021799</v>
      </c>
      <c r="EE127" s="32">
        <v>5412.1371590343497</v>
      </c>
      <c r="EF127" s="32">
        <v>4961.6378463594501</v>
      </c>
      <c r="EG127" s="32">
        <v>336.48782796448501</v>
      </c>
      <c r="EH127" s="32">
        <v>73.856296765386205</v>
      </c>
      <c r="EI127" s="32">
        <v>27433.199765663499</v>
      </c>
      <c r="EJ127" s="32">
        <v>31358.0907700924</v>
      </c>
      <c r="EK127" s="32">
        <v>304.7204059609</v>
      </c>
      <c r="EL127" s="32">
        <v>3.0169921154066999</v>
      </c>
      <c r="EM127" s="32">
        <v>3462041.3773999098</v>
      </c>
      <c r="EN127" s="32">
        <v>494.06426001247098</v>
      </c>
      <c r="EO127" s="32">
        <v>297.37487275797503</v>
      </c>
      <c r="EP127" s="32">
        <v>8.7860415995140204E-2</v>
      </c>
      <c r="EQ127" s="32">
        <v>34.2367683869182</v>
      </c>
      <c r="ER127" s="32">
        <v>5656.4950381730696</v>
      </c>
      <c r="ES127" s="32">
        <v>1477.92943276045</v>
      </c>
      <c r="ET127" s="32">
        <v>67.902570427463601</v>
      </c>
      <c r="EU127" s="32">
        <v>127.29443294889001</v>
      </c>
      <c r="EV127" s="32">
        <v>655.24046906924605</v>
      </c>
      <c r="EW127" s="32">
        <v>775.44639260233203</v>
      </c>
      <c r="EX127" s="32">
        <v>5.6165051914985797</v>
      </c>
      <c r="EY127" s="32">
        <v>27383.0769181746</v>
      </c>
      <c r="EZ127" s="32">
        <v>83.939932916565894</v>
      </c>
      <c r="FA127" s="32">
        <v>43.901342066276101</v>
      </c>
      <c r="FB127" s="32">
        <v>319.56466085229403</v>
      </c>
      <c r="FC127" s="32">
        <v>109.301331007616</v>
      </c>
      <c r="FD127" s="32">
        <v>29508.497586983001</v>
      </c>
      <c r="FE127" s="32">
        <v>14589.850453863701</v>
      </c>
      <c r="FF127" s="32">
        <v>23841.374193126001</v>
      </c>
      <c r="FG127" s="32">
        <v>63.110679498834898</v>
      </c>
      <c r="FH127" s="32">
        <v>21.282544254868</v>
      </c>
      <c r="FI127" s="32">
        <v>15.3988878147101</v>
      </c>
      <c r="FJ127" s="32">
        <v>17.6742457634201</v>
      </c>
      <c r="FK127" s="32">
        <v>280.48397517670298</v>
      </c>
      <c r="FL127" s="32">
        <v>6442.0106995812803</v>
      </c>
      <c r="FM127" s="32">
        <v>1750313.5907649</v>
      </c>
      <c r="FN127" s="32">
        <v>2192952.0481741698</v>
      </c>
      <c r="FO127" s="32">
        <v>33914.966056105099</v>
      </c>
      <c r="FP127" s="32">
        <v>168162.712591647</v>
      </c>
      <c r="FQ127" s="32">
        <v>171525.90453952001</v>
      </c>
      <c r="FR127" s="32">
        <v>173026.91864094901</v>
      </c>
      <c r="FS127" s="32">
        <v>2928855.5528949499</v>
      </c>
      <c r="FT127" s="32">
        <v>5254.45432343421</v>
      </c>
      <c r="FU127" s="32">
        <v>2273.2614979699601</v>
      </c>
      <c r="FV127" s="32">
        <v>0</v>
      </c>
      <c r="FW127" s="32">
        <v>786.72697829495905</v>
      </c>
      <c r="FX127" s="32">
        <v>43.334748253152803</v>
      </c>
      <c r="FY127" s="32">
        <v>9585.7807208817394</v>
      </c>
      <c r="FZ127" s="32">
        <v>0</v>
      </c>
      <c r="GA127" s="32">
        <v>2.7779178930092199</v>
      </c>
      <c r="GB127" s="32">
        <v>0.112047682190054</v>
      </c>
      <c r="GC127" s="32">
        <v>55.038722537331502</v>
      </c>
      <c r="GD127" s="32">
        <v>80.742587355051</v>
      </c>
      <c r="GE127" s="32">
        <v>0.83762463744676197</v>
      </c>
      <c r="GF127" s="32">
        <v>1073.91986900505</v>
      </c>
      <c r="GG127" s="32">
        <v>3991.4281364262301</v>
      </c>
      <c r="GH127" s="32">
        <v>14552.920768977499</v>
      </c>
      <c r="GI127" s="32">
        <v>15930.466261858201</v>
      </c>
      <c r="GJ127" s="32">
        <v>10055.8834807163</v>
      </c>
      <c r="GK127" s="32">
        <v>17369.394030212599</v>
      </c>
      <c r="GL127" s="32">
        <v>19026.467202136198</v>
      </c>
      <c r="GM127" s="32">
        <v>87648.786954845506</v>
      </c>
      <c r="GN127" s="32">
        <v>26189.0698263495</v>
      </c>
      <c r="GO127" s="32">
        <v>0</v>
      </c>
      <c r="GP127" s="32">
        <v>0</v>
      </c>
      <c r="GQ127" s="32">
        <v>0</v>
      </c>
      <c r="GR127" s="32">
        <v>22.070400493262301</v>
      </c>
      <c r="GS127" s="32">
        <v>1074.17522696439</v>
      </c>
      <c r="GT127" s="32">
        <v>4031.7424653610301</v>
      </c>
      <c r="GU127" s="32">
        <v>89953.968374958204</v>
      </c>
      <c r="GV127" s="32">
        <v>1590329.58337093</v>
      </c>
      <c r="GW127" s="32">
        <v>0.90650537939265097</v>
      </c>
      <c r="GX127" s="32">
        <v>77.552252441770193</v>
      </c>
      <c r="GY127" s="32">
        <v>318442.892211714</v>
      </c>
      <c r="GZ127" s="32">
        <v>0</v>
      </c>
      <c r="HA127" s="32">
        <v>359.35359070308101</v>
      </c>
      <c r="HB127" s="32">
        <v>6.9948063843670196</v>
      </c>
      <c r="HC127" s="32">
        <v>1011.1653706009899</v>
      </c>
      <c r="HD127" s="32">
        <v>466.09495377659999</v>
      </c>
      <c r="HE127" s="32">
        <v>6551.0618504138502</v>
      </c>
      <c r="HF127" s="32">
        <v>120150.674434856</v>
      </c>
      <c r="HG127" s="32">
        <v>0</v>
      </c>
      <c r="HH127" s="32">
        <v>39838.0497295682</v>
      </c>
      <c r="HI127" s="33">
        <f t="shared" si="27"/>
        <v>44707346.004972287</v>
      </c>
      <c r="HJ127" s="34">
        <v>4696800.5736930296</v>
      </c>
      <c r="HK127" s="34">
        <v>12011650.9186517</v>
      </c>
      <c r="HL127" s="33">
        <v>16708451.4923448</v>
      </c>
      <c r="HM127" s="34">
        <v>0</v>
      </c>
      <c r="HN127" s="33">
        <v>16708451.4923448</v>
      </c>
      <c r="HO127" s="34">
        <v>51372742.734051697</v>
      </c>
      <c r="HP127" s="34">
        <v>-494970.374294932</v>
      </c>
      <c r="HQ127" s="33">
        <v>50877772.359756798</v>
      </c>
      <c r="HR127" s="34">
        <v>20128999.976504799</v>
      </c>
      <c r="HS127" s="35">
        <v>87715223.828606397</v>
      </c>
      <c r="HT127" s="34">
        <v>9706383.6444078106</v>
      </c>
      <c r="HU127" s="36">
        <v>122716186.189171</v>
      </c>
      <c r="HX127" s="32">
        <v>49683.355730585899</v>
      </c>
      <c r="HY127" s="32">
        <v>9.0422839904123506</v>
      </c>
    </row>
    <row r="128" spans="1:233" x14ac:dyDescent="0.3">
      <c r="A128" s="74"/>
      <c r="B128" s="31" t="s">
        <v>128</v>
      </c>
      <c r="C128" s="22" t="s">
        <v>351</v>
      </c>
      <c r="D128" s="32">
        <v>4135.4756452301599</v>
      </c>
      <c r="E128" s="32">
        <f t="shared" si="26"/>
        <v>13632.139202292072</v>
      </c>
      <c r="F128" s="32">
        <f t="shared" si="28"/>
        <v>205.67568626892813</v>
      </c>
      <c r="G128" s="32">
        <v>2247.3827875141501</v>
      </c>
      <c r="H128" s="32">
        <v>416.86018404533701</v>
      </c>
      <c r="I128" s="32">
        <v>1473.4185881969499</v>
      </c>
      <c r="J128" s="32">
        <v>1701.52239463255</v>
      </c>
      <c r="K128" s="32">
        <v>1581.0289806107901</v>
      </c>
      <c r="L128" s="32">
        <v>701.10374859320996</v>
      </c>
      <c r="M128" s="32">
        <v>11622.5433498695</v>
      </c>
      <c r="N128" s="32">
        <v>3756.5800907944799</v>
      </c>
      <c r="O128" s="32">
        <v>1099.1804165399301</v>
      </c>
      <c r="P128" s="32">
        <v>1807.88316891213</v>
      </c>
      <c r="Q128" s="32">
        <v>8312.0866604294897</v>
      </c>
      <c r="R128" s="32">
        <v>178863.67240520901</v>
      </c>
      <c r="S128" s="32">
        <v>48078.680375345801</v>
      </c>
      <c r="T128" s="32">
        <v>2403.1861995005802</v>
      </c>
      <c r="U128" s="32">
        <v>2268.0169456179101</v>
      </c>
      <c r="V128" s="32">
        <v>30092.7981888703</v>
      </c>
      <c r="W128" s="32">
        <f t="shared" si="25"/>
        <v>1407.133307755633</v>
      </c>
      <c r="X128" s="32">
        <f t="shared" si="29"/>
        <v>123.06108819679696</v>
      </c>
      <c r="Y128" s="32">
        <v>333.80116980223102</v>
      </c>
      <c r="Z128" s="32">
        <v>668.84723644876101</v>
      </c>
      <c r="AA128" s="32">
        <v>130.16812472695301</v>
      </c>
      <c r="AB128" s="32">
        <v>1093.27928451361</v>
      </c>
      <c r="AC128" s="32">
        <v>6110.0028457055396</v>
      </c>
      <c r="AD128" s="32">
        <v>530.59528819601405</v>
      </c>
      <c r="AE128" s="32">
        <v>383.513592821126</v>
      </c>
      <c r="AF128" s="32">
        <v>972.55476272108103</v>
      </c>
      <c r="AG128" s="32">
        <v>4484.5949068713198</v>
      </c>
      <c r="AH128" s="32">
        <v>2244.4159813147198</v>
      </c>
      <c r="AI128" s="32">
        <v>1391.5279341579501</v>
      </c>
      <c r="AJ128" s="32">
        <v>6502.0728624866997</v>
      </c>
      <c r="AK128" s="32">
        <v>2401.57845852324</v>
      </c>
      <c r="AL128" s="32">
        <v>4111.2460952493702</v>
      </c>
      <c r="AM128" s="32">
        <v>127.64402945828</v>
      </c>
      <c r="AN128" s="32">
        <v>744.37099674652404</v>
      </c>
      <c r="AO128" s="32">
        <v>1948.6500129623901</v>
      </c>
      <c r="AP128" s="32">
        <v>240.35768545509501</v>
      </c>
      <c r="AQ128" s="32">
        <v>3977.9241400236201</v>
      </c>
      <c r="AR128" s="32">
        <v>2364.7535544739098</v>
      </c>
      <c r="AS128" s="32">
        <v>7883.8371975942</v>
      </c>
      <c r="AT128" s="32">
        <v>910.87882073787603</v>
      </c>
      <c r="AU128" s="32">
        <v>1793.3512706860799</v>
      </c>
      <c r="AV128" s="32">
        <v>235.090376806167</v>
      </c>
      <c r="AW128" s="32">
        <v>864.31251083964105</v>
      </c>
      <c r="AX128" s="32">
        <v>616.80407075419998</v>
      </c>
      <c r="AY128" s="32">
        <v>14732.496475566601</v>
      </c>
      <c r="AZ128" s="32">
        <v>40171.532223267597</v>
      </c>
      <c r="BA128" s="32">
        <v>132386.04273747699</v>
      </c>
      <c r="BB128" s="32">
        <v>6480.5620856093601</v>
      </c>
      <c r="BC128" s="32">
        <v>3901.71664937588</v>
      </c>
      <c r="BD128" s="32">
        <v>5988.6887277132601</v>
      </c>
      <c r="BE128" s="32">
        <v>249.20625368364901</v>
      </c>
      <c r="BF128" s="32">
        <v>249322.37019268799</v>
      </c>
      <c r="BG128" s="32">
        <v>4825.8996692913897</v>
      </c>
      <c r="BH128" s="32">
        <v>6855.0264166107499</v>
      </c>
      <c r="BI128" s="32">
        <v>57094.866115563404</v>
      </c>
      <c r="BJ128" s="32">
        <v>10294.8631845578</v>
      </c>
      <c r="BK128" s="32">
        <v>321.775474094316</v>
      </c>
      <c r="BL128" s="32">
        <v>18546.160404210201</v>
      </c>
      <c r="BM128" s="32">
        <v>14548.6960035504</v>
      </c>
      <c r="BN128" s="32">
        <v>5343.79592331208</v>
      </c>
      <c r="BO128" s="32">
        <v>686.85825842652901</v>
      </c>
      <c r="BP128" s="32">
        <v>7107.4840851314702</v>
      </c>
      <c r="BQ128" s="32">
        <v>457.21043074789202</v>
      </c>
      <c r="BR128" s="32">
        <v>1465.5696016270799</v>
      </c>
      <c r="BS128" s="32">
        <v>2121.1360507995601</v>
      </c>
      <c r="BT128" s="32">
        <v>3403.4312832522701</v>
      </c>
      <c r="BU128" s="32">
        <v>467.17039453655201</v>
      </c>
      <c r="BV128" s="32">
        <v>4811.7339713969104</v>
      </c>
      <c r="BW128" s="32">
        <v>2300.7879754005698</v>
      </c>
      <c r="BX128" s="32">
        <v>343.20468466621202</v>
      </c>
      <c r="BY128" s="32">
        <v>168317.84595308299</v>
      </c>
      <c r="BZ128" s="32">
        <v>121738.798646622</v>
      </c>
      <c r="CA128" s="32">
        <v>183549.60806251099</v>
      </c>
      <c r="CB128" s="32">
        <v>21326.956967370399</v>
      </c>
      <c r="CC128" s="32">
        <v>44634.728805664701</v>
      </c>
      <c r="CD128" s="32">
        <v>41009.688755501498</v>
      </c>
      <c r="CE128" s="32">
        <v>7238.4444729546103</v>
      </c>
      <c r="CF128" s="32">
        <v>5338.09066413857</v>
      </c>
      <c r="CG128" s="32">
        <v>3723.6038504388998</v>
      </c>
      <c r="CH128" s="32">
        <v>44411.300736458499</v>
      </c>
      <c r="CI128" s="32">
        <v>196.19394495953799</v>
      </c>
      <c r="CJ128" s="32">
        <v>4850.8244712649202</v>
      </c>
      <c r="CK128" s="32">
        <v>74175.2409389932</v>
      </c>
      <c r="CL128" s="32">
        <v>5739.4120965033799</v>
      </c>
      <c r="CM128" s="32">
        <v>10450.251254971299</v>
      </c>
      <c r="CN128" s="32">
        <v>2941.4110855836202</v>
      </c>
      <c r="CO128" s="32">
        <v>4015.11369853305</v>
      </c>
      <c r="CP128" s="32">
        <v>1016.34297829046</v>
      </c>
      <c r="CQ128" s="32">
        <v>908.27874575123406</v>
      </c>
      <c r="CR128" s="32">
        <v>191.94447690308601</v>
      </c>
      <c r="CS128" s="32">
        <v>78839.331641356504</v>
      </c>
      <c r="CT128" s="32">
        <v>84390.328754717193</v>
      </c>
      <c r="CU128" s="32">
        <v>12020.469381582299</v>
      </c>
      <c r="CV128" s="32">
        <v>5581.2844917394004</v>
      </c>
      <c r="CW128" s="32">
        <v>11462.9170087899</v>
      </c>
      <c r="CX128" s="32">
        <v>133919.27621483899</v>
      </c>
      <c r="CY128" s="32">
        <v>1084093.48728675</v>
      </c>
      <c r="CZ128" s="32">
        <v>948262.64842659305</v>
      </c>
      <c r="DA128" s="32">
        <v>3443879.2904664101</v>
      </c>
      <c r="DB128" s="32">
        <v>4906858.4426640496</v>
      </c>
      <c r="DC128" s="32">
        <v>399821.577500474</v>
      </c>
      <c r="DD128" s="32">
        <v>3933568.7621954801</v>
      </c>
      <c r="DE128" s="32">
        <v>76272.619909508707</v>
      </c>
      <c r="DF128" s="32">
        <v>45834.713848295098</v>
      </c>
      <c r="DG128" s="32">
        <v>888196.87399130606</v>
      </c>
      <c r="DH128" s="32">
        <v>2462950.44414913</v>
      </c>
      <c r="DI128" s="32">
        <v>1296482.03936869</v>
      </c>
      <c r="DJ128" s="32">
        <v>906391.53551045805</v>
      </c>
      <c r="DK128" s="32">
        <v>253104.72820822999</v>
      </c>
      <c r="DL128" s="32">
        <v>816408.62326290598</v>
      </c>
      <c r="DM128" s="32">
        <v>3177401.41216753</v>
      </c>
      <c r="DN128" s="32">
        <v>358151.48914283398</v>
      </c>
      <c r="DO128" s="32">
        <v>3317439.1389409802</v>
      </c>
      <c r="DP128" s="32">
        <v>208540.86599241599</v>
      </c>
      <c r="DQ128" s="32">
        <v>1910878.5935446499</v>
      </c>
      <c r="DR128" s="32">
        <v>1554110.08824782</v>
      </c>
      <c r="DS128" s="32">
        <v>2466006.5724465</v>
      </c>
      <c r="DT128" s="32">
        <v>2432972.0859852298</v>
      </c>
      <c r="DU128" s="32">
        <v>11063942.221438499</v>
      </c>
      <c r="DV128" s="32">
        <v>1611958.6018902899</v>
      </c>
      <c r="DW128" s="32">
        <v>3256.0456287055399</v>
      </c>
      <c r="DX128" s="32">
        <v>26479.788771115898</v>
      </c>
      <c r="DY128" s="32">
        <v>8292172.7111318205</v>
      </c>
      <c r="DZ128" s="32">
        <v>176265.06757481399</v>
      </c>
      <c r="EA128" s="32">
        <v>8689.6866567372508</v>
      </c>
      <c r="EB128" s="32">
        <v>29402.3823910223</v>
      </c>
      <c r="EC128" s="32">
        <v>7540.0202805078397</v>
      </c>
      <c r="ED128" s="32">
        <v>365652.31180480798</v>
      </c>
      <c r="EE128" s="32">
        <v>1788.4821930212099</v>
      </c>
      <c r="EF128" s="32">
        <v>2488.5150366032399</v>
      </c>
      <c r="EG128" s="32">
        <v>126749.77070325099</v>
      </c>
      <c r="EH128" s="32">
        <v>54579.138058650897</v>
      </c>
      <c r="EI128" s="32">
        <v>218004.31615569099</v>
      </c>
      <c r="EJ128" s="32">
        <v>634351.26033123105</v>
      </c>
      <c r="EK128" s="32">
        <v>14941.770064144501</v>
      </c>
      <c r="EL128" s="32">
        <v>5188.8552778793301</v>
      </c>
      <c r="EM128" s="32">
        <v>1037438.6560202501</v>
      </c>
      <c r="EN128" s="32">
        <v>52199.809500340998</v>
      </c>
      <c r="EO128" s="32">
        <v>292216.31620391499</v>
      </c>
      <c r="EP128" s="32">
        <v>13640.874073487999</v>
      </c>
      <c r="EQ128" s="32">
        <v>14563.263720986601</v>
      </c>
      <c r="ER128" s="32">
        <v>848.96354811896197</v>
      </c>
      <c r="ES128" s="32">
        <v>1559.2365949754301</v>
      </c>
      <c r="ET128" s="32">
        <v>68770.181055798806</v>
      </c>
      <c r="EU128" s="32">
        <v>16626.545239894302</v>
      </c>
      <c r="EV128" s="32">
        <v>45324.681698908498</v>
      </c>
      <c r="EW128" s="32">
        <v>167358.924913077</v>
      </c>
      <c r="EX128" s="32">
        <v>431045.05168236402</v>
      </c>
      <c r="EY128" s="32">
        <v>48067.3994265742</v>
      </c>
      <c r="EZ128" s="32">
        <v>5206643.0333179804</v>
      </c>
      <c r="FA128" s="32">
        <v>28368.521964174699</v>
      </c>
      <c r="FB128" s="32">
        <v>3061416.9573366302</v>
      </c>
      <c r="FC128" s="32">
        <v>28498.017953345599</v>
      </c>
      <c r="FD128" s="32">
        <v>3581.9486707949</v>
      </c>
      <c r="FE128" s="32">
        <v>569.98821802310601</v>
      </c>
      <c r="FF128" s="32">
        <v>3368.5690972509701</v>
      </c>
      <c r="FG128" s="32">
        <v>672.15795592218103</v>
      </c>
      <c r="FH128" s="32">
        <v>750.60073141887005</v>
      </c>
      <c r="FI128" s="32">
        <v>2015.5793495238299</v>
      </c>
      <c r="FJ128" s="32">
        <v>4637.1326479776699</v>
      </c>
      <c r="FK128" s="32">
        <v>125.46301713368599</v>
      </c>
      <c r="FL128" s="32">
        <v>5063.3947378447101</v>
      </c>
      <c r="FM128" s="32">
        <v>28.0836447656765</v>
      </c>
      <c r="FN128" s="32">
        <v>686850.50717324298</v>
      </c>
      <c r="FO128" s="32">
        <v>0</v>
      </c>
      <c r="FP128" s="32">
        <v>117.10285232062699</v>
      </c>
      <c r="FQ128" s="32">
        <v>620.58241862201101</v>
      </c>
      <c r="FR128" s="32">
        <v>851.43204054442901</v>
      </c>
      <c r="FS128" s="32">
        <v>0</v>
      </c>
      <c r="FT128" s="32">
        <v>5814.9317423340499</v>
      </c>
      <c r="FU128" s="32">
        <v>483.29792485168099</v>
      </c>
      <c r="FV128" s="32">
        <v>320.004834330981</v>
      </c>
      <c r="FW128" s="32">
        <v>9.3994800370496598</v>
      </c>
      <c r="FX128" s="32">
        <v>6557.8041795599001</v>
      </c>
      <c r="FY128" s="32">
        <v>544.16908290527499</v>
      </c>
      <c r="FZ128" s="32">
        <v>51.393924469497399</v>
      </c>
      <c r="GA128" s="32">
        <v>120.189093436791</v>
      </c>
      <c r="GB128" s="32">
        <v>4.8478428314985198</v>
      </c>
      <c r="GC128" s="32">
        <v>139.10012596848799</v>
      </c>
      <c r="GD128" s="32">
        <v>0.19449168502893399</v>
      </c>
      <c r="GE128" s="32">
        <v>36.240576464983498</v>
      </c>
      <c r="GF128" s="32">
        <v>4176.5794904327104</v>
      </c>
      <c r="GG128" s="32">
        <v>1167.6573585154199</v>
      </c>
      <c r="GH128" s="32">
        <v>129.27163512148201</v>
      </c>
      <c r="GI128" s="32">
        <v>1584.4954622415501</v>
      </c>
      <c r="GJ128" s="32">
        <v>2149.8967032834098</v>
      </c>
      <c r="GK128" s="32">
        <v>84.261591045470198</v>
      </c>
      <c r="GL128" s="32">
        <v>86.445400465138604</v>
      </c>
      <c r="GM128" s="32">
        <v>254.94420861888199</v>
      </c>
      <c r="GN128" s="32">
        <v>95.595246162489204</v>
      </c>
      <c r="GO128" s="32">
        <v>27.951987487461601</v>
      </c>
      <c r="GP128" s="32">
        <v>0.23261590395875201</v>
      </c>
      <c r="GQ128" s="32">
        <v>0.76502324139290201</v>
      </c>
      <c r="GR128" s="32">
        <v>120.900442340739</v>
      </c>
      <c r="GS128" s="32">
        <v>395.38910411750697</v>
      </c>
      <c r="GT128" s="32">
        <v>10.219734766094099</v>
      </c>
      <c r="GU128" s="32">
        <v>1656.0644782756101</v>
      </c>
      <c r="GV128" s="32">
        <v>441.94726861222603</v>
      </c>
      <c r="GW128" s="32">
        <v>908.81377665658601</v>
      </c>
      <c r="GX128" s="32">
        <v>147.75681514654201</v>
      </c>
      <c r="GY128" s="32">
        <v>457.50866331551799</v>
      </c>
      <c r="GZ128" s="32">
        <v>356.30449664031102</v>
      </c>
      <c r="HA128" s="32">
        <v>80.969978352248603</v>
      </c>
      <c r="HB128" s="32">
        <v>19.352830189024701</v>
      </c>
      <c r="HC128" s="32">
        <v>183.26165467550899</v>
      </c>
      <c r="HD128" s="32">
        <v>203.13548006808099</v>
      </c>
      <c r="HE128" s="32">
        <v>1338.23897158878</v>
      </c>
      <c r="HF128" s="32">
        <v>338791.40658080101</v>
      </c>
      <c r="HG128" s="32">
        <v>93.653723327074701</v>
      </c>
      <c r="HH128" s="32">
        <v>32521.927305447702</v>
      </c>
      <c r="HI128" s="33">
        <f t="shared" si="27"/>
        <v>73191694.052773505</v>
      </c>
      <c r="HJ128" s="34">
        <v>0</v>
      </c>
      <c r="HK128" s="34">
        <v>0</v>
      </c>
      <c r="HL128" s="33">
        <v>0</v>
      </c>
      <c r="HM128" s="34">
        <v>0</v>
      </c>
      <c r="HN128" s="33">
        <v>0</v>
      </c>
      <c r="HO128" s="34">
        <v>34278659.755187102</v>
      </c>
      <c r="HP128" s="34">
        <v>694407.91591203096</v>
      </c>
      <c r="HQ128" s="33">
        <v>34973067.671099097</v>
      </c>
      <c r="HR128" s="34">
        <v>17464929.585233402</v>
      </c>
      <c r="HS128" s="35">
        <v>52437997.256332502</v>
      </c>
      <c r="HT128" s="34">
        <v>3795336.9801781001</v>
      </c>
      <c r="HU128" s="36">
        <v>121834354.32892799</v>
      </c>
      <c r="HX128" s="32">
        <v>13837.814888561001</v>
      </c>
      <c r="HY128" s="32">
        <v>1530.1943959524301</v>
      </c>
    </row>
    <row r="129" spans="1:233" x14ac:dyDescent="0.3">
      <c r="A129" s="74"/>
      <c r="B129" s="31" t="s">
        <v>129</v>
      </c>
      <c r="C129" s="22" t="s">
        <v>352</v>
      </c>
      <c r="D129" s="32">
        <v>5375.2699678258896</v>
      </c>
      <c r="E129" s="32">
        <f t="shared" si="26"/>
        <v>31938.728805237435</v>
      </c>
      <c r="F129" s="32">
        <f t="shared" si="28"/>
        <v>481.87741249516392</v>
      </c>
      <c r="G129" s="32">
        <v>1088.6900576780799</v>
      </c>
      <c r="H129" s="32">
        <v>1965.77602825657</v>
      </c>
      <c r="I129" s="32">
        <v>6393.8096193705596</v>
      </c>
      <c r="J129" s="32">
        <v>12384.389066776601</v>
      </c>
      <c r="K129" s="32">
        <v>6480.6118889694999</v>
      </c>
      <c r="L129" s="32">
        <v>1229.16434645871</v>
      </c>
      <c r="M129" s="32">
        <v>219179.17009194</v>
      </c>
      <c r="N129" s="32">
        <v>22420.639100693999</v>
      </c>
      <c r="O129" s="32">
        <v>10278.923799678099</v>
      </c>
      <c r="P129" s="32">
        <v>22406.815942402201</v>
      </c>
      <c r="Q129" s="32">
        <v>103372.87561597201</v>
      </c>
      <c r="R129" s="32">
        <v>183815.47787873499</v>
      </c>
      <c r="S129" s="32">
        <v>58190.220419989702</v>
      </c>
      <c r="T129" s="32">
        <v>91467.583718556794</v>
      </c>
      <c r="U129" s="32">
        <v>5761.5544109390203</v>
      </c>
      <c r="V129" s="32">
        <v>2433.9328074325499</v>
      </c>
      <c r="W129" s="32">
        <f t="shared" si="25"/>
        <v>486.58727068627854</v>
      </c>
      <c r="X129" s="32">
        <f t="shared" si="29"/>
        <v>42.554574398406437</v>
      </c>
      <c r="Y129" s="32">
        <v>1181.96192936579</v>
      </c>
      <c r="Z129" s="32">
        <v>1380.94070402016</v>
      </c>
      <c r="AA129" s="32">
        <v>185.517938162354</v>
      </c>
      <c r="AB129" s="32">
        <v>1369.98782606536</v>
      </c>
      <c r="AC129" s="32">
        <v>31751.086484200699</v>
      </c>
      <c r="AD129" s="32">
        <v>1685.60796833169</v>
      </c>
      <c r="AE129" s="32">
        <v>990.09787091413205</v>
      </c>
      <c r="AF129" s="32">
        <v>1599.2212984027799</v>
      </c>
      <c r="AG129" s="32">
        <v>15396.046753856799</v>
      </c>
      <c r="AH129" s="32">
        <v>6907.89066547119</v>
      </c>
      <c r="AI129" s="32">
        <v>3595.31099836568</v>
      </c>
      <c r="AJ129" s="32">
        <v>464.523132093409</v>
      </c>
      <c r="AK129" s="32">
        <v>23002.086399116</v>
      </c>
      <c r="AL129" s="32">
        <v>50039.1567944977</v>
      </c>
      <c r="AM129" s="32">
        <v>61.360240491825799</v>
      </c>
      <c r="AN129" s="32">
        <v>536.33117925640602</v>
      </c>
      <c r="AO129" s="32">
        <v>2044.09596226903</v>
      </c>
      <c r="AP129" s="32">
        <v>1673.76725588934</v>
      </c>
      <c r="AQ129" s="32">
        <v>21544.9432747053</v>
      </c>
      <c r="AR129" s="32">
        <v>14532.7893360627</v>
      </c>
      <c r="AS129" s="32">
        <v>3831.3477325171002</v>
      </c>
      <c r="AT129" s="32">
        <v>526.04800680841799</v>
      </c>
      <c r="AU129" s="32">
        <v>319.29609649731901</v>
      </c>
      <c r="AV129" s="32">
        <v>43713.307080819097</v>
      </c>
      <c r="AW129" s="32">
        <v>2820.39536138114</v>
      </c>
      <c r="AX129" s="32">
        <v>4606.86002444523</v>
      </c>
      <c r="AY129" s="32">
        <v>1051.2866286169799</v>
      </c>
      <c r="AZ129" s="32">
        <v>297.227023664976</v>
      </c>
      <c r="BA129" s="32">
        <v>50412.9604500797</v>
      </c>
      <c r="BB129" s="32">
        <v>21961.9998302268</v>
      </c>
      <c r="BC129" s="32">
        <v>2763.04545785767</v>
      </c>
      <c r="BD129" s="32">
        <v>12280.093436520699</v>
      </c>
      <c r="BE129" s="32">
        <v>69466.744211445301</v>
      </c>
      <c r="BF129" s="32">
        <v>362178.85321722901</v>
      </c>
      <c r="BG129" s="32">
        <v>9286.6925563628993</v>
      </c>
      <c r="BH129" s="32">
        <v>4357.8309601138299</v>
      </c>
      <c r="BI129" s="32">
        <v>46327.3817344368</v>
      </c>
      <c r="BJ129" s="32">
        <v>11896.288674544299</v>
      </c>
      <c r="BK129" s="32">
        <v>817.09427292951796</v>
      </c>
      <c r="BL129" s="32">
        <v>8216.27216351278</v>
      </c>
      <c r="BM129" s="32">
        <v>49117.643858243398</v>
      </c>
      <c r="BN129" s="32">
        <v>179273.16521538</v>
      </c>
      <c r="BO129" s="32">
        <v>17358.2794311832</v>
      </c>
      <c r="BP129" s="32">
        <v>14796.5209033828</v>
      </c>
      <c r="BQ129" s="32">
        <v>399.95116068519098</v>
      </c>
      <c r="BR129" s="32">
        <v>2616.39112090864</v>
      </c>
      <c r="BS129" s="32">
        <v>10665.645966787901</v>
      </c>
      <c r="BT129" s="32">
        <v>7882.4411441489201</v>
      </c>
      <c r="BU129" s="32">
        <v>7504.5485291539999</v>
      </c>
      <c r="BV129" s="32">
        <v>48126.993932439902</v>
      </c>
      <c r="BW129" s="32">
        <v>7076.9690052355199</v>
      </c>
      <c r="BX129" s="32">
        <v>7404.0666711488602</v>
      </c>
      <c r="BY129" s="32">
        <v>198919.98083759699</v>
      </c>
      <c r="BZ129" s="32">
        <v>228707.606947519</v>
      </c>
      <c r="CA129" s="32">
        <v>494125.37183284003</v>
      </c>
      <c r="CB129" s="32">
        <v>7375.4711383036802</v>
      </c>
      <c r="CC129" s="32">
        <v>23639.067954236001</v>
      </c>
      <c r="CD129" s="32">
        <v>26182.721892162499</v>
      </c>
      <c r="CE129" s="32">
        <v>50980.861204690897</v>
      </c>
      <c r="CF129" s="32">
        <v>2499.5876948637201</v>
      </c>
      <c r="CG129" s="32">
        <v>4238.3870098049902</v>
      </c>
      <c r="CH129" s="32">
        <v>45112.590939766997</v>
      </c>
      <c r="CI129" s="32">
        <v>462.68471961385399</v>
      </c>
      <c r="CJ129" s="32">
        <v>6618.9894370523698</v>
      </c>
      <c r="CK129" s="32">
        <v>280998.19383105001</v>
      </c>
      <c r="CL129" s="32">
        <v>18230.467884762798</v>
      </c>
      <c r="CM129" s="32">
        <v>143591.42074647101</v>
      </c>
      <c r="CN129" s="32">
        <v>4835.8549590892098</v>
      </c>
      <c r="CO129" s="32">
        <v>5314.0951948899501</v>
      </c>
      <c r="CP129" s="32">
        <v>1905.33212481333</v>
      </c>
      <c r="CQ129" s="32">
        <v>5725.7453596779396</v>
      </c>
      <c r="CR129" s="32">
        <v>2408.0377770303598</v>
      </c>
      <c r="CS129" s="32">
        <v>342474.97865320602</v>
      </c>
      <c r="CT129" s="32">
        <v>169434.85559812401</v>
      </c>
      <c r="CU129" s="32">
        <v>156363.78520075799</v>
      </c>
      <c r="CV129" s="32">
        <v>25464.315744944201</v>
      </c>
      <c r="CW129" s="32">
        <v>6223.1743733405201</v>
      </c>
      <c r="CX129" s="32">
        <v>88822.050140004794</v>
      </c>
      <c r="CY129" s="32">
        <v>83154.509116078596</v>
      </c>
      <c r="CZ129" s="32">
        <v>3216947.8462141198</v>
      </c>
      <c r="DA129" s="32">
        <v>2319936.4872964802</v>
      </c>
      <c r="DB129" s="32">
        <v>705798.47956818796</v>
      </c>
      <c r="DC129" s="32">
        <v>65974.512119513602</v>
      </c>
      <c r="DD129" s="32">
        <v>3477678.1626855298</v>
      </c>
      <c r="DE129" s="32">
        <v>257131.119794867</v>
      </c>
      <c r="DF129" s="32">
        <v>622712.48155315698</v>
      </c>
      <c r="DG129" s="32">
        <v>431691.46110643598</v>
      </c>
      <c r="DH129" s="32">
        <v>1833532.6446082301</v>
      </c>
      <c r="DI129" s="32">
        <v>1164535.6634163801</v>
      </c>
      <c r="DJ129" s="32">
        <v>1145758.2369522301</v>
      </c>
      <c r="DK129" s="32">
        <v>202063.076603177</v>
      </c>
      <c r="DL129" s="32">
        <v>949876.51189898304</v>
      </c>
      <c r="DM129" s="32">
        <v>1976805.47091047</v>
      </c>
      <c r="DN129" s="32">
        <v>511763.77838520502</v>
      </c>
      <c r="DO129" s="32">
        <v>1420787.1626416999</v>
      </c>
      <c r="DP129" s="32">
        <v>41517.170181145397</v>
      </c>
      <c r="DQ129" s="32">
        <v>3654634.6269351798</v>
      </c>
      <c r="DR129" s="32">
        <v>2207627.1475098901</v>
      </c>
      <c r="DS129" s="32">
        <v>1423446.5446673101</v>
      </c>
      <c r="DT129" s="32">
        <v>1699459.0401482</v>
      </c>
      <c r="DU129" s="32">
        <v>5090368.3861701097</v>
      </c>
      <c r="DV129" s="32">
        <v>70723288.117213503</v>
      </c>
      <c r="DW129" s="32">
        <v>1077570.6555359899</v>
      </c>
      <c r="DX129" s="32">
        <v>1347264.46715028</v>
      </c>
      <c r="DY129" s="32">
        <v>3628932.37073533</v>
      </c>
      <c r="DZ129" s="32">
        <v>3501434.4412579602</v>
      </c>
      <c r="EA129" s="32">
        <v>2751138.8097816901</v>
      </c>
      <c r="EB129" s="32">
        <v>1533761.66220822</v>
      </c>
      <c r="EC129" s="32">
        <v>1093862.4523798199</v>
      </c>
      <c r="ED129" s="32">
        <v>6678887.4968153499</v>
      </c>
      <c r="EE129" s="32">
        <v>1015695.62727225</v>
      </c>
      <c r="EF129" s="32">
        <v>967647.96222967701</v>
      </c>
      <c r="EG129" s="32">
        <v>1898273.97982277</v>
      </c>
      <c r="EH129" s="32">
        <v>2400024.9748341301</v>
      </c>
      <c r="EI129" s="32">
        <v>2303692.9969502399</v>
      </c>
      <c r="EJ129" s="32">
        <v>4152053.7942162501</v>
      </c>
      <c r="EK129" s="32">
        <v>124916.05361648</v>
      </c>
      <c r="EL129" s="32">
        <v>2616.7847371729199</v>
      </c>
      <c r="EM129" s="32">
        <v>718765.49862369103</v>
      </c>
      <c r="EN129" s="32">
        <v>1397110.6073863099</v>
      </c>
      <c r="EO129" s="32">
        <v>4099919.2749831402</v>
      </c>
      <c r="EP129" s="32">
        <v>18437361.744562302</v>
      </c>
      <c r="EQ129" s="32">
        <v>18502.562897939599</v>
      </c>
      <c r="ER129" s="32">
        <v>4152.7598389070699</v>
      </c>
      <c r="ES129" s="32">
        <v>12197.592779907</v>
      </c>
      <c r="ET129" s="32">
        <v>11817462.6556939</v>
      </c>
      <c r="EU129" s="32">
        <v>1946162.11822193</v>
      </c>
      <c r="EV129" s="32">
        <v>1390549.66024842</v>
      </c>
      <c r="EW129" s="32">
        <v>1253887.9838998599</v>
      </c>
      <c r="EX129" s="32">
        <v>4513055.1782080503</v>
      </c>
      <c r="EY129" s="32">
        <v>1292497.7248853</v>
      </c>
      <c r="EZ129" s="32">
        <v>11386320.4372364</v>
      </c>
      <c r="FA129" s="32">
        <v>862727.31086833298</v>
      </c>
      <c r="FB129" s="32">
        <v>18336540.497286402</v>
      </c>
      <c r="FC129" s="32">
        <v>7239697.2363831</v>
      </c>
      <c r="FD129" s="32">
        <v>3249370.0701958002</v>
      </c>
      <c r="FE129" s="32">
        <v>0</v>
      </c>
      <c r="FF129" s="32">
        <v>5402.0881331402397</v>
      </c>
      <c r="FG129" s="32">
        <v>13376.4664892775</v>
      </c>
      <c r="FH129" s="32">
        <v>7983.3508020300296</v>
      </c>
      <c r="FI129" s="32">
        <v>16730.561792021901</v>
      </c>
      <c r="FJ129" s="32">
        <v>19202.698198542101</v>
      </c>
      <c r="FK129" s="32">
        <v>137.081829462141</v>
      </c>
      <c r="FL129" s="32">
        <v>5502.9796921670504</v>
      </c>
      <c r="FM129" s="32">
        <v>2120.7970280699601</v>
      </c>
      <c r="FN129" s="32">
        <v>218.361158090847</v>
      </c>
      <c r="FO129" s="32">
        <v>0</v>
      </c>
      <c r="FP129" s="32">
        <v>0</v>
      </c>
      <c r="FQ129" s="32">
        <v>124.129728174853</v>
      </c>
      <c r="FR129" s="32">
        <v>84.448693375751802</v>
      </c>
      <c r="FS129" s="32">
        <v>0</v>
      </c>
      <c r="FT129" s="32">
        <v>31560.1779261747</v>
      </c>
      <c r="FU129" s="32">
        <v>1002.24020356777</v>
      </c>
      <c r="FV129" s="32">
        <v>57.566415279560204</v>
      </c>
      <c r="FW129" s="32">
        <v>29.248484107760898</v>
      </c>
      <c r="FX129" s="32">
        <v>0</v>
      </c>
      <c r="FY129" s="32">
        <v>218394.755498385</v>
      </c>
      <c r="FZ129" s="32">
        <v>1486337.4924566001</v>
      </c>
      <c r="GA129" s="32">
        <v>33.910807812841298</v>
      </c>
      <c r="GB129" s="32">
        <v>1.10886272216342</v>
      </c>
      <c r="GC129" s="32">
        <v>0</v>
      </c>
      <c r="GD129" s="32">
        <v>7.0814014395414899</v>
      </c>
      <c r="GE129" s="32">
        <v>5.6798818254478496</v>
      </c>
      <c r="GF129" s="32">
        <v>4179.8842864611197</v>
      </c>
      <c r="GG129" s="32">
        <v>17.3473766401166</v>
      </c>
      <c r="GH129" s="32">
        <v>0</v>
      </c>
      <c r="GI129" s="32">
        <v>0</v>
      </c>
      <c r="GJ129" s="32">
        <v>2021000.7520933701</v>
      </c>
      <c r="GK129" s="32">
        <v>98.573011996595596</v>
      </c>
      <c r="GL129" s="32">
        <v>79.156655834854007</v>
      </c>
      <c r="GM129" s="32">
        <v>74.039786835215807</v>
      </c>
      <c r="GN129" s="32">
        <v>141.99042652495501</v>
      </c>
      <c r="GO129" s="32">
        <v>0.44410369114584902</v>
      </c>
      <c r="GP129" s="32">
        <v>6.5357150150995302E-2</v>
      </c>
      <c r="GQ129" s="32">
        <v>0</v>
      </c>
      <c r="GR129" s="32">
        <v>356.75225338773902</v>
      </c>
      <c r="GS129" s="32">
        <v>4899.5673955562397</v>
      </c>
      <c r="GT129" s="32">
        <v>11.612570666595399</v>
      </c>
      <c r="GU129" s="32">
        <v>543.35146252815605</v>
      </c>
      <c r="GV129" s="32">
        <v>4496.0497889983899</v>
      </c>
      <c r="GW129" s="32">
        <v>251.15426127886701</v>
      </c>
      <c r="GX129" s="32">
        <v>339.93574493760099</v>
      </c>
      <c r="GY129" s="32">
        <v>161.61811893702699</v>
      </c>
      <c r="GZ129" s="32">
        <v>8.0285744912562595</v>
      </c>
      <c r="HA129" s="32">
        <v>23.541901269583601</v>
      </c>
      <c r="HB129" s="32">
        <v>6.7497218348692295E-2</v>
      </c>
      <c r="HC129" s="32">
        <v>52.235953764883298</v>
      </c>
      <c r="HD129" s="32">
        <v>24.968532372748001</v>
      </c>
      <c r="HE129" s="32">
        <v>2236.7304688413001</v>
      </c>
      <c r="HF129" s="32">
        <v>0</v>
      </c>
      <c r="HG129" s="32">
        <v>0</v>
      </c>
      <c r="HH129" s="32">
        <v>0</v>
      </c>
      <c r="HI129" s="33">
        <f t="shared" si="27"/>
        <v>235845000.82243589</v>
      </c>
      <c r="HJ129" s="34">
        <v>0</v>
      </c>
      <c r="HK129" s="34">
        <v>0</v>
      </c>
      <c r="HL129" s="33">
        <v>0</v>
      </c>
      <c r="HM129" s="34">
        <v>0</v>
      </c>
      <c r="HN129" s="33">
        <v>0</v>
      </c>
      <c r="HO129" s="34">
        <v>71745568.627627298</v>
      </c>
      <c r="HP129" s="34">
        <v>10704266.0342502</v>
      </c>
      <c r="HQ129" s="33">
        <v>82449834.661877394</v>
      </c>
      <c r="HR129" s="34">
        <v>82317083.222289801</v>
      </c>
      <c r="HS129" s="35">
        <v>164766917.88416699</v>
      </c>
      <c r="HT129" s="34">
        <v>23769984.759443998</v>
      </c>
      <c r="HU129" s="36">
        <v>376841933.94715899</v>
      </c>
      <c r="HX129" s="32">
        <v>32420.606217732598</v>
      </c>
      <c r="HY129" s="32">
        <v>529.14184508468497</v>
      </c>
    </row>
    <row r="130" spans="1:233" x14ac:dyDescent="0.3">
      <c r="A130" s="74"/>
      <c r="B130" s="31" t="s">
        <v>130</v>
      </c>
      <c r="C130" s="22" t="s">
        <v>353</v>
      </c>
      <c r="D130" s="32">
        <v>4188.6512846256801</v>
      </c>
      <c r="E130" s="32">
        <f t="shared" si="26"/>
        <v>10124.411571218552</v>
      </c>
      <c r="F130" s="32">
        <f t="shared" si="28"/>
        <v>152.75264337304688</v>
      </c>
      <c r="G130" s="32">
        <v>785.20175556050697</v>
      </c>
      <c r="H130" s="32">
        <v>7649.3281938462396</v>
      </c>
      <c r="I130" s="32">
        <v>16564.425390032899</v>
      </c>
      <c r="J130" s="32">
        <v>1133.53742571509</v>
      </c>
      <c r="K130" s="32">
        <v>693.08990242728396</v>
      </c>
      <c r="L130" s="32">
        <v>988.74813829556103</v>
      </c>
      <c r="M130" s="32">
        <v>410322.16152372898</v>
      </c>
      <c r="N130" s="32">
        <v>30411.254996116601</v>
      </c>
      <c r="O130" s="32">
        <v>9587.7162732622201</v>
      </c>
      <c r="P130" s="32">
        <v>5455.1152344014899</v>
      </c>
      <c r="Q130" s="32">
        <v>23999.260486924199</v>
      </c>
      <c r="R130" s="32">
        <v>51750.236545763997</v>
      </c>
      <c r="S130" s="32">
        <v>2709.3255385482198</v>
      </c>
      <c r="T130" s="32">
        <v>65266.076346988397</v>
      </c>
      <c r="U130" s="32">
        <v>712.78486727974905</v>
      </c>
      <c r="V130" s="32">
        <v>4253.6483002161403</v>
      </c>
      <c r="W130" s="32">
        <f t="shared" si="25"/>
        <v>379.73360045185279</v>
      </c>
      <c r="X130" s="32">
        <f t="shared" si="29"/>
        <v>33.209668081148187</v>
      </c>
      <c r="Y130" s="32">
        <v>720.49872390311305</v>
      </c>
      <c r="Z130" s="32">
        <v>3311.1454387722401</v>
      </c>
      <c r="AA130" s="32">
        <v>117.63820272511001</v>
      </c>
      <c r="AB130" s="32">
        <v>1302.8906170103701</v>
      </c>
      <c r="AC130" s="32">
        <v>970.96658819766901</v>
      </c>
      <c r="AD130" s="32">
        <v>898.95763903505497</v>
      </c>
      <c r="AE130" s="32">
        <v>266.48437601547801</v>
      </c>
      <c r="AF130" s="32">
        <v>7998.4226255867297</v>
      </c>
      <c r="AG130" s="32">
        <v>4060.9262210455099</v>
      </c>
      <c r="AH130" s="32">
        <v>1868.4881494772901</v>
      </c>
      <c r="AI130" s="32">
        <v>1572.03857145556</v>
      </c>
      <c r="AJ130" s="32">
        <v>103.242176026625</v>
      </c>
      <c r="AK130" s="32">
        <v>3048.21294831876</v>
      </c>
      <c r="AL130" s="32">
        <v>15214.636299567301</v>
      </c>
      <c r="AM130" s="32">
        <v>11.724845968126701</v>
      </c>
      <c r="AN130" s="32">
        <v>128.480584845723</v>
      </c>
      <c r="AO130" s="32">
        <v>3934.6060368633298</v>
      </c>
      <c r="AP130" s="32">
        <v>244.820988801412</v>
      </c>
      <c r="AQ130" s="32">
        <v>11524.693312391</v>
      </c>
      <c r="AR130" s="32">
        <v>9722.4272638489801</v>
      </c>
      <c r="AS130" s="32">
        <v>629.71414551974601</v>
      </c>
      <c r="AT130" s="32">
        <v>2937.70359405012</v>
      </c>
      <c r="AU130" s="32">
        <v>1133.3507542683899</v>
      </c>
      <c r="AV130" s="32">
        <v>11399.5509578082</v>
      </c>
      <c r="AW130" s="32">
        <v>80.353770224947098</v>
      </c>
      <c r="AX130" s="32">
        <v>1033.7110033500901</v>
      </c>
      <c r="AY130" s="32">
        <v>14711.500567631099</v>
      </c>
      <c r="AZ130" s="32">
        <v>5403.1314261081197</v>
      </c>
      <c r="BA130" s="32">
        <v>26681.0907056465</v>
      </c>
      <c r="BB130" s="32">
        <v>7183.2877106550804</v>
      </c>
      <c r="BC130" s="32">
        <v>9959.8433390744904</v>
      </c>
      <c r="BD130" s="32">
        <v>3294.6266003577498</v>
      </c>
      <c r="BE130" s="32">
        <v>3418.1478714310301</v>
      </c>
      <c r="BF130" s="32">
        <v>57998.646547354299</v>
      </c>
      <c r="BG130" s="32">
        <v>19524.6473161865</v>
      </c>
      <c r="BH130" s="32">
        <v>3322.9146619489502</v>
      </c>
      <c r="BI130" s="32">
        <v>92700.536147931896</v>
      </c>
      <c r="BJ130" s="32">
        <v>13777.612400558201</v>
      </c>
      <c r="BK130" s="32">
        <v>801.59628608578703</v>
      </c>
      <c r="BL130" s="32">
        <v>19631.975298521898</v>
      </c>
      <c r="BM130" s="32">
        <v>31193.828398634199</v>
      </c>
      <c r="BN130" s="32">
        <v>96115.867825800306</v>
      </c>
      <c r="BO130" s="32">
        <v>7188.9998662051703</v>
      </c>
      <c r="BP130" s="32">
        <v>10594.5696332916</v>
      </c>
      <c r="BQ130" s="32">
        <v>1471.0766877736601</v>
      </c>
      <c r="BR130" s="32">
        <v>2537.59206041897</v>
      </c>
      <c r="BS130" s="32">
        <v>1223.90808514984</v>
      </c>
      <c r="BT130" s="32">
        <v>28784.8216723351</v>
      </c>
      <c r="BU130" s="32">
        <v>2414.5543682297798</v>
      </c>
      <c r="BV130" s="32">
        <v>71982.652044245406</v>
      </c>
      <c r="BW130" s="32">
        <v>9.0156709514023401</v>
      </c>
      <c r="BX130" s="32">
        <v>1375.4246339552601</v>
      </c>
      <c r="BY130" s="32">
        <v>205329.050356956</v>
      </c>
      <c r="BZ130" s="32">
        <v>31388.588537669999</v>
      </c>
      <c r="CA130" s="32">
        <v>43346.584437241603</v>
      </c>
      <c r="CB130" s="32">
        <v>10957.0226221264</v>
      </c>
      <c r="CC130" s="32">
        <v>2660.77340200146</v>
      </c>
      <c r="CD130" s="32">
        <v>25270.117720300401</v>
      </c>
      <c r="CE130" s="32">
        <v>8362.0305075901397</v>
      </c>
      <c r="CF130" s="32">
        <v>934.37563933908905</v>
      </c>
      <c r="CG130" s="32">
        <v>45359.883093273798</v>
      </c>
      <c r="CH130" s="32">
        <v>27257.955651645101</v>
      </c>
      <c r="CI130" s="32">
        <v>1716.2283497661799</v>
      </c>
      <c r="CJ130" s="32">
        <v>3240.8135272122599</v>
      </c>
      <c r="CK130" s="32">
        <v>400719.32795344299</v>
      </c>
      <c r="CL130" s="32">
        <v>99168.298861276999</v>
      </c>
      <c r="CM130" s="32">
        <v>8117.9623743816701</v>
      </c>
      <c r="CN130" s="32">
        <v>2666.5895636792902</v>
      </c>
      <c r="CO130" s="32">
        <v>12057.0804585358</v>
      </c>
      <c r="CP130" s="32">
        <v>642802.11847932998</v>
      </c>
      <c r="CQ130" s="32">
        <v>9572.7224307056804</v>
      </c>
      <c r="CR130" s="32">
        <v>972.45334922173697</v>
      </c>
      <c r="CS130" s="32">
        <v>160084.16365020999</v>
      </c>
      <c r="CT130" s="32">
        <v>35055.017835118502</v>
      </c>
      <c r="CU130" s="32">
        <v>63917.355610288898</v>
      </c>
      <c r="CV130" s="32">
        <v>6668.4942439429296</v>
      </c>
      <c r="CW130" s="32">
        <v>18265.523650775802</v>
      </c>
      <c r="CX130" s="32">
        <v>469329.47017823101</v>
      </c>
      <c r="CY130" s="32">
        <v>37802.071669079101</v>
      </c>
      <c r="CZ130" s="32">
        <v>314034.23197363899</v>
      </c>
      <c r="DA130" s="32">
        <v>717476.86915831605</v>
      </c>
      <c r="DB130" s="32">
        <v>352427.276994796</v>
      </c>
      <c r="DC130" s="32">
        <v>23405.6754642347</v>
      </c>
      <c r="DD130" s="32">
        <v>314249.91637872998</v>
      </c>
      <c r="DE130" s="32">
        <v>76853.011554755198</v>
      </c>
      <c r="DF130" s="32">
        <v>205477.66745863901</v>
      </c>
      <c r="DG130" s="32">
        <v>286492.49262538302</v>
      </c>
      <c r="DH130" s="32">
        <v>268305.35045387299</v>
      </c>
      <c r="DI130" s="32">
        <v>120484.98441607101</v>
      </c>
      <c r="DJ130" s="32">
        <v>934596.16980830301</v>
      </c>
      <c r="DK130" s="32">
        <v>62516.859158421299</v>
      </c>
      <c r="DL130" s="32">
        <v>1357068.97346215</v>
      </c>
      <c r="DM130" s="32">
        <v>2348314.4169676802</v>
      </c>
      <c r="DN130" s="32">
        <v>1972679.9801383701</v>
      </c>
      <c r="DO130" s="32">
        <v>343029.13140164502</v>
      </c>
      <c r="DP130" s="32">
        <v>33095.107619615497</v>
      </c>
      <c r="DQ130" s="32">
        <v>3882663.4652899299</v>
      </c>
      <c r="DR130" s="32">
        <v>1565441.41486683</v>
      </c>
      <c r="DS130" s="32">
        <v>929079.15826586401</v>
      </c>
      <c r="DT130" s="32">
        <v>532057.02381462499</v>
      </c>
      <c r="DU130" s="32">
        <v>1915974.04985928</v>
      </c>
      <c r="DV130" s="32">
        <v>13629846.2954491</v>
      </c>
      <c r="DW130" s="32">
        <v>8489905.9003292806</v>
      </c>
      <c r="DX130" s="32">
        <v>824117.67538995796</v>
      </c>
      <c r="DY130" s="32">
        <v>1927331.27545826</v>
      </c>
      <c r="DZ130" s="32">
        <v>1295505.82447488</v>
      </c>
      <c r="EA130" s="32">
        <v>28181.260553878401</v>
      </c>
      <c r="EB130" s="32">
        <v>431263.76994925202</v>
      </c>
      <c r="EC130" s="32">
        <v>1869016.20581027</v>
      </c>
      <c r="ED130" s="32">
        <v>70093.465110825695</v>
      </c>
      <c r="EE130" s="32">
        <v>163256.155017716</v>
      </c>
      <c r="EF130" s="32">
        <v>89037.814594848896</v>
      </c>
      <c r="EG130" s="32">
        <v>606218.938740663</v>
      </c>
      <c r="EH130" s="32">
        <v>1788733.34678077</v>
      </c>
      <c r="EI130" s="32">
        <v>978038.94548564497</v>
      </c>
      <c r="EJ130" s="32">
        <v>795948.44332164899</v>
      </c>
      <c r="EK130" s="32">
        <v>98298.598071585395</v>
      </c>
      <c r="EL130" s="32">
        <v>1792.1904815322</v>
      </c>
      <c r="EM130" s="32">
        <v>1052620.2353934001</v>
      </c>
      <c r="EN130" s="32">
        <v>472602.75698469498</v>
      </c>
      <c r="EO130" s="32">
        <v>670549.38515820401</v>
      </c>
      <c r="EP130" s="32">
        <v>6003805.1990220398</v>
      </c>
      <c r="EQ130" s="32">
        <v>2735.57569910447</v>
      </c>
      <c r="ER130" s="32">
        <v>24422.558509755501</v>
      </c>
      <c r="ES130" s="32">
        <v>6451.76196180239</v>
      </c>
      <c r="ET130" s="32">
        <v>32623606.338105701</v>
      </c>
      <c r="EU130" s="32">
        <v>7622234.6852829196</v>
      </c>
      <c r="EV130" s="32">
        <v>1004836.8434331</v>
      </c>
      <c r="EW130" s="32">
        <v>767784.19695527502</v>
      </c>
      <c r="EX130" s="32">
        <v>693453.80634288106</v>
      </c>
      <c r="EY130" s="32">
        <v>1651642.51944463</v>
      </c>
      <c r="EZ130" s="32">
        <v>5505828.0347065404</v>
      </c>
      <c r="FA130" s="32">
        <v>1743339.9207921401</v>
      </c>
      <c r="FB130" s="32">
        <v>19814262.682200301</v>
      </c>
      <c r="FC130" s="32">
        <v>1910040.3429984599</v>
      </c>
      <c r="FD130" s="32">
        <v>4142543.0596973598</v>
      </c>
      <c r="FE130" s="32">
        <v>2487.6309830755499</v>
      </c>
      <c r="FF130" s="32">
        <v>5038.3021459501397</v>
      </c>
      <c r="FG130" s="32">
        <v>15866.960004857699</v>
      </c>
      <c r="FH130" s="32">
        <v>9073.4989695234108</v>
      </c>
      <c r="FI130" s="32">
        <v>4065.3009148230899</v>
      </c>
      <c r="FJ130" s="32">
        <v>4665.9967501885103</v>
      </c>
      <c r="FK130" s="32">
        <v>88.889425785605795</v>
      </c>
      <c r="FL130" s="32">
        <v>3568.35543945779</v>
      </c>
      <c r="FM130" s="32">
        <v>0.49220535251341602</v>
      </c>
      <c r="FN130" s="32">
        <v>5.0678728693460399E-2</v>
      </c>
      <c r="FO130" s="32">
        <v>990.17131676247004</v>
      </c>
      <c r="FP130" s="32">
        <v>1341.9699776453299</v>
      </c>
      <c r="FQ130" s="32">
        <v>13537.7928727093</v>
      </c>
      <c r="FR130" s="32">
        <v>10634.7142063597</v>
      </c>
      <c r="FS130" s="32">
        <v>6568.8081617756998</v>
      </c>
      <c r="FT130" s="32">
        <v>14895.5232561021</v>
      </c>
      <c r="FU130" s="32">
        <v>691.26493377936799</v>
      </c>
      <c r="FV130" s="32">
        <v>4281754.4787469702</v>
      </c>
      <c r="FW130" s="32">
        <v>408353.37151083298</v>
      </c>
      <c r="FX130" s="32">
        <v>8708688.8936234601</v>
      </c>
      <c r="FY130" s="32">
        <v>163096.28505748001</v>
      </c>
      <c r="FZ130" s="32">
        <v>2122234.1722837701</v>
      </c>
      <c r="GA130" s="32">
        <v>42.2588705085805</v>
      </c>
      <c r="GB130" s="32">
        <v>1.38183927809445</v>
      </c>
      <c r="GC130" s="32">
        <v>80.489783313329397</v>
      </c>
      <c r="GD130" s="32">
        <v>1.1382225832212201</v>
      </c>
      <c r="GE130" s="32">
        <v>7.0674946410978796</v>
      </c>
      <c r="GF130" s="32">
        <v>57243.756089715796</v>
      </c>
      <c r="GG130" s="32">
        <v>757849.36241899501</v>
      </c>
      <c r="GH130" s="32">
        <v>61500.1219439341</v>
      </c>
      <c r="GI130" s="32">
        <v>198748.68456997501</v>
      </c>
      <c r="GJ130" s="32">
        <v>83347.0850332915</v>
      </c>
      <c r="GK130" s="32">
        <v>10664.3418942218</v>
      </c>
      <c r="GL130" s="32">
        <v>15032.8021274411</v>
      </c>
      <c r="GM130" s="32">
        <v>8560048.0268146303</v>
      </c>
      <c r="GN130" s="32">
        <v>2376441.66940297</v>
      </c>
      <c r="GO130" s="32">
        <v>104239.60364708801</v>
      </c>
      <c r="GP130" s="32">
        <v>209.22140023746499</v>
      </c>
      <c r="GQ130" s="32">
        <v>270.997856903583</v>
      </c>
      <c r="GR130" s="32">
        <v>24023.933366168701</v>
      </c>
      <c r="GS130" s="32">
        <v>40996.586873312503</v>
      </c>
      <c r="GT130" s="32">
        <v>33.279047628367898</v>
      </c>
      <c r="GU130" s="32">
        <v>37930.110123112798</v>
      </c>
      <c r="GV130" s="32">
        <v>2500452.3422787799</v>
      </c>
      <c r="GW130" s="32">
        <v>184436.07848605301</v>
      </c>
      <c r="GX130" s="32">
        <v>9481.1192212991391</v>
      </c>
      <c r="GY130" s="32">
        <v>5035.1117912104601</v>
      </c>
      <c r="GZ130" s="32">
        <v>532.79517041437396</v>
      </c>
      <c r="HA130" s="32">
        <v>33.2982897579015</v>
      </c>
      <c r="HB130" s="32">
        <v>2685.437790896</v>
      </c>
      <c r="HC130" s="32">
        <v>16046.0897087461</v>
      </c>
      <c r="HD130" s="32">
        <v>13468.207745953699</v>
      </c>
      <c r="HE130" s="32">
        <v>2841.6495291543401</v>
      </c>
      <c r="HF130" s="32">
        <v>0</v>
      </c>
      <c r="HG130" s="32">
        <v>0</v>
      </c>
      <c r="HH130" s="32">
        <v>0</v>
      </c>
      <c r="HI130" s="33">
        <f t="shared" si="27"/>
        <v>171834156.50463897</v>
      </c>
      <c r="HJ130" s="34">
        <v>0</v>
      </c>
      <c r="HK130" s="34">
        <v>0</v>
      </c>
      <c r="HL130" s="33">
        <v>0</v>
      </c>
      <c r="HM130" s="34">
        <v>0</v>
      </c>
      <c r="HN130" s="33">
        <v>0</v>
      </c>
      <c r="HO130" s="34">
        <v>6218123.1239956003</v>
      </c>
      <c r="HP130" s="34">
        <v>-4165069.7384458198</v>
      </c>
      <c r="HQ130" s="33">
        <v>2053053.38554978</v>
      </c>
      <c r="HR130" s="34">
        <v>20403692.066130899</v>
      </c>
      <c r="HS130" s="35">
        <v>22456745.451680701</v>
      </c>
      <c r="HT130" s="34">
        <v>4795406.33424633</v>
      </c>
      <c r="HU130" s="36">
        <v>189495495.62207299</v>
      </c>
      <c r="HX130" s="32">
        <v>10277.164214591599</v>
      </c>
      <c r="HY130" s="32">
        <v>412.943268533001</v>
      </c>
    </row>
    <row r="131" spans="1:233" x14ac:dyDescent="0.3">
      <c r="A131" s="74"/>
      <c r="B131" s="31" t="s">
        <v>131</v>
      </c>
      <c r="C131" s="22" t="s">
        <v>354</v>
      </c>
      <c r="D131" s="32">
        <v>32675.3359812093</v>
      </c>
      <c r="E131" s="32">
        <f t="shared" si="26"/>
        <v>54380.009265657034</v>
      </c>
      <c r="F131" s="32">
        <f t="shared" si="28"/>
        <v>820.46152544746053</v>
      </c>
      <c r="G131" s="32">
        <v>170564.608329957</v>
      </c>
      <c r="H131" s="32">
        <v>1905.4725708538101</v>
      </c>
      <c r="I131" s="32">
        <v>13766.199107471801</v>
      </c>
      <c r="J131" s="32">
        <v>2438.1164296291399</v>
      </c>
      <c r="K131" s="32">
        <v>8631.9111472199893</v>
      </c>
      <c r="L131" s="32">
        <v>275556.08312700002</v>
      </c>
      <c r="M131" s="32">
        <v>27060.000891205102</v>
      </c>
      <c r="N131" s="32">
        <v>30271.867084834401</v>
      </c>
      <c r="O131" s="32">
        <v>1081.49413470686</v>
      </c>
      <c r="P131" s="32">
        <v>65371.049979055999</v>
      </c>
      <c r="Q131" s="32">
        <v>76156.456831881107</v>
      </c>
      <c r="R131" s="32">
        <v>179449.84285036</v>
      </c>
      <c r="S131" s="32">
        <v>139995.85417562799</v>
      </c>
      <c r="T131" s="32">
        <v>23156.770653780801</v>
      </c>
      <c r="U131" s="32">
        <v>1726.1198077745501</v>
      </c>
      <c r="V131" s="32">
        <v>855.841330726916</v>
      </c>
      <c r="W131" s="32">
        <f t="shared" si="25"/>
        <v>1171.9601158034784</v>
      </c>
      <c r="X131" s="32">
        <f t="shared" si="29"/>
        <v>102.49397578688142</v>
      </c>
      <c r="Y131" s="32">
        <v>207.62196963238699</v>
      </c>
      <c r="Z131" s="32">
        <v>13198.662324744901</v>
      </c>
      <c r="AA131" s="32">
        <v>636.25215661788195</v>
      </c>
      <c r="AB131" s="32">
        <v>8083.0121889219099</v>
      </c>
      <c r="AC131" s="32">
        <v>3881.9908529839699</v>
      </c>
      <c r="AD131" s="32">
        <v>6276.3317284497298</v>
      </c>
      <c r="AE131" s="32">
        <v>3688.6836697189701</v>
      </c>
      <c r="AF131" s="32">
        <v>1289.4082359404399</v>
      </c>
      <c r="AG131" s="32">
        <v>7567.1758262612402</v>
      </c>
      <c r="AH131" s="32">
        <v>875.91255183585895</v>
      </c>
      <c r="AI131" s="32">
        <v>2272.7736563424701</v>
      </c>
      <c r="AJ131" s="32">
        <v>919.96142399041798</v>
      </c>
      <c r="AK131" s="32">
        <v>142758.529453261</v>
      </c>
      <c r="AL131" s="32">
        <v>52403.031562517303</v>
      </c>
      <c r="AM131" s="32">
        <v>4570.4849498970798</v>
      </c>
      <c r="AN131" s="32">
        <v>147.51714343485</v>
      </c>
      <c r="AO131" s="32">
        <v>1251.68767550149</v>
      </c>
      <c r="AP131" s="32">
        <v>167.971006157288</v>
      </c>
      <c r="AQ131" s="32">
        <v>7995.8058918767101</v>
      </c>
      <c r="AR131" s="32">
        <v>5666.1219917857798</v>
      </c>
      <c r="AS131" s="32">
        <v>254.65787650362901</v>
      </c>
      <c r="AT131" s="32">
        <v>874.96217984409202</v>
      </c>
      <c r="AU131" s="32">
        <v>4545.0733751773296</v>
      </c>
      <c r="AV131" s="32">
        <v>3818.6802065536399</v>
      </c>
      <c r="AW131" s="32">
        <v>2073.38493202475</v>
      </c>
      <c r="AX131" s="32">
        <v>5581.4940771661104</v>
      </c>
      <c r="AY131" s="32">
        <v>1872.3116638435599</v>
      </c>
      <c r="AZ131" s="32">
        <v>1511.36189850459</v>
      </c>
      <c r="BA131" s="32">
        <v>91729.3459419844</v>
      </c>
      <c r="BB131" s="32">
        <v>28684.477712727701</v>
      </c>
      <c r="BC131" s="32">
        <v>10786.2601055674</v>
      </c>
      <c r="BD131" s="32">
        <v>3839.4885739716001</v>
      </c>
      <c r="BE131" s="32">
        <v>38089.237627593502</v>
      </c>
      <c r="BF131" s="32">
        <v>212163.486798294</v>
      </c>
      <c r="BG131" s="32">
        <v>1226.7853164359899</v>
      </c>
      <c r="BH131" s="32">
        <v>1479.33623256802</v>
      </c>
      <c r="BI131" s="32">
        <v>50131.990965332297</v>
      </c>
      <c r="BJ131" s="32">
        <v>3149.7341948315802</v>
      </c>
      <c r="BK131" s="32">
        <v>973.01524774350401</v>
      </c>
      <c r="BL131" s="32">
        <v>7001.3903154617001</v>
      </c>
      <c r="BM131" s="32">
        <v>6430.05872432251</v>
      </c>
      <c r="BN131" s="32">
        <v>11996.2045104681</v>
      </c>
      <c r="BO131" s="32">
        <v>2176.1133567572101</v>
      </c>
      <c r="BP131" s="32">
        <v>1432.2220588293601</v>
      </c>
      <c r="BQ131" s="32">
        <v>1874.3254019726</v>
      </c>
      <c r="BR131" s="32">
        <v>5307.59990268192</v>
      </c>
      <c r="BS131" s="32">
        <v>3809.82490719322</v>
      </c>
      <c r="BT131" s="32">
        <v>4610.3651325738301</v>
      </c>
      <c r="BU131" s="32">
        <v>26329.091545559299</v>
      </c>
      <c r="BV131" s="32">
        <v>6983.7711111424196</v>
      </c>
      <c r="BW131" s="32">
        <v>66929.845745003404</v>
      </c>
      <c r="BX131" s="32">
        <v>70380.186544899901</v>
      </c>
      <c r="BY131" s="32">
        <v>61553.706461943199</v>
      </c>
      <c r="BZ131" s="32">
        <v>821559.30120817502</v>
      </c>
      <c r="CA131" s="32">
        <v>2025743.08175563</v>
      </c>
      <c r="CB131" s="32">
        <v>128319.336171271</v>
      </c>
      <c r="CC131" s="32">
        <v>116626.053777219</v>
      </c>
      <c r="CD131" s="32">
        <v>215009.67212915799</v>
      </c>
      <c r="CE131" s="32">
        <v>1982.69902730328</v>
      </c>
      <c r="CF131" s="32">
        <v>14328.774075270399</v>
      </c>
      <c r="CG131" s="32">
        <v>3406.6634573771698</v>
      </c>
      <c r="CH131" s="32">
        <v>23073.805957116801</v>
      </c>
      <c r="CI131" s="32">
        <v>341.31169082868303</v>
      </c>
      <c r="CJ131" s="32">
        <v>10769.912243024601</v>
      </c>
      <c r="CK131" s="32">
        <v>81407.715672540304</v>
      </c>
      <c r="CL131" s="32">
        <v>5512.4610218446996</v>
      </c>
      <c r="CM131" s="32">
        <v>131752.350132144</v>
      </c>
      <c r="CN131" s="32">
        <v>483.61905454056898</v>
      </c>
      <c r="CO131" s="32">
        <v>100977.910702297</v>
      </c>
      <c r="CP131" s="32">
        <v>586.27216396243603</v>
      </c>
      <c r="CQ131" s="32">
        <v>49272.332851185602</v>
      </c>
      <c r="CR131" s="32">
        <v>241060.64350714299</v>
      </c>
      <c r="CS131" s="32">
        <v>18528.34676511</v>
      </c>
      <c r="CT131" s="32">
        <v>100170.16438438999</v>
      </c>
      <c r="CU131" s="32">
        <v>4214.0342972824001</v>
      </c>
      <c r="CV131" s="32">
        <v>13722.423853828001</v>
      </c>
      <c r="CW131" s="32">
        <v>1440.7641407717199</v>
      </c>
      <c r="CX131" s="32">
        <v>575587.59626917995</v>
      </c>
      <c r="CY131" s="32">
        <v>139661.05077270701</v>
      </c>
      <c r="CZ131" s="32">
        <v>135171.22743278401</v>
      </c>
      <c r="DA131" s="32">
        <v>1865258.3877577099</v>
      </c>
      <c r="DB131" s="32">
        <v>90067.327621295495</v>
      </c>
      <c r="DC131" s="32">
        <v>50211.690415752702</v>
      </c>
      <c r="DD131" s="32">
        <v>1322064.7313662199</v>
      </c>
      <c r="DE131" s="32">
        <v>238394.36287921201</v>
      </c>
      <c r="DF131" s="32">
        <v>231177.58871032501</v>
      </c>
      <c r="DG131" s="32">
        <v>167320.867556271</v>
      </c>
      <c r="DH131" s="32">
        <v>1528510.61891562</v>
      </c>
      <c r="DI131" s="32">
        <v>37994.7139113679</v>
      </c>
      <c r="DJ131" s="32">
        <v>63712.309623848698</v>
      </c>
      <c r="DK131" s="32">
        <v>1015197.47924493</v>
      </c>
      <c r="DL131" s="32">
        <v>97824.092783957298</v>
      </c>
      <c r="DM131" s="32">
        <v>452101.38721567101</v>
      </c>
      <c r="DN131" s="32">
        <v>6790912.5181549499</v>
      </c>
      <c r="DO131" s="32">
        <v>13450638.9951212</v>
      </c>
      <c r="DP131" s="32">
        <v>285537.60518273199</v>
      </c>
      <c r="DQ131" s="32">
        <v>5247141.6089702602</v>
      </c>
      <c r="DR131" s="32">
        <v>242559.568020445</v>
      </c>
      <c r="DS131" s="32">
        <v>17939.649295144201</v>
      </c>
      <c r="DT131" s="32">
        <v>4082982.3195390902</v>
      </c>
      <c r="DU131" s="32">
        <v>506438.75161684997</v>
      </c>
      <c r="DV131" s="32">
        <v>5470731.75684659</v>
      </c>
      <c r="DW131" s="32">
        <v>47158.512194357398</v>
      </c>
      <c r="DX131" s="32">
        <v>27260364.224323701</v>
      </c>
      <c r="DY131" s="32">
        <v>1057214.3659086199</v>
      </c>
      <c r="DZ131" s="32">
        <v>357285.67981302302</v>
      </c>
      <c r="EA131" s="32">
        <v>6279903.7992792297</v>
      </c>
      <c r="EB131" s="32">
        <v>1323887.83600309</v>
      </c>
      <c r="EC131" s="32">
        <v>1433672.49703501</v>
      </c>
      <c r="ED131" s="32">
        <v>15866130.710539199</v>
      </c>
      <c r="EE131" s="32">
        <v>14932.284745019</v>
      </c>
      <c r="EF131" s="32">
        <v>58578.0766799306</v>
      </c>
      <c r="EG131" s="32">
        <v>225976.799716048</v>
      </c>
      <c r="EH131" s="32">
        <v>755238.25508161902</v>
      </c>
      <c r="EI131" s="32">
        <v>2311170.6814742601</v>
      </c>
      <c r="EJ131" s="32">
        <v>268873.52934666898</v>
      </c>
      <c r="EK131" s="32">
        <v>8558.6739755025101</v>
      </c>
      <c r="EL131" s="32">
        <v>175320.109234056</v>
      </c>
      <c r="EM131" s="32">
        <v>760971.85297489504</v>
      </c>
      <c r="EN131" s="32">
        <v>2647.8359712357201</v>
      </c>
      <c r="EO131" s="32">
        <v>10053.764147640701</v>
      </c>
      <c r="EP131" s="32">
        <v>10503.329837638899</v>
      </c>
      <c r="EQ131" s="32">
        <v>335.03461518451098</v>
      </c>
      <c r="ER131" s="32">
        <v>3172.5892726644402</v>
      </c>
      <c r="ES131" s="32">
        <v>2339.08744179716</v>
      </c>
      <c r="ET131" s="32">
        <v>243771.07713493999</v>
      </c>
      <c r="EU131" s="32">
        <v>6570.5466033903604</v>
      </c>
      <c r="EV131" s="32">
        <v>77680.741782885802</v>
      </c>
      <c r="EW131" s="32">
        <v>42330.257433059</v>
      </c>
      <c r="EX131" s="32">
        <v>534683.17346210999</v>
      </c>
      <c r="EY131" s="32">
        <v>70568.215719222804</v>
      </c>
      <c r="EZ131" s="32">
        <v>1968011.15668638</v>
      </c>
      <c r="FA131" s="32">
        <v>24337.5577840857</v>
      </c>
      <c r="FB131" s="32">
        <v>242974.448067711</v>
      </c>
      <c r="FC131" s="32">
        <v>9008.7165646807898</v>
      </c>
      <c r="FD131" s="32">
        <v>94478.707132333002</v>
      </c>
      <c r="FE131" s="32">
        <v>9016.6522189117804</v>
      </c>
      <c r="FF131" s="32">
        <v>12692.064733593599</v>
      </c>
      <c r="FG131" s="32">
        <v>265001.38916088501</v>
      </c>
      <c r="FH131" s="32">
        <v>7904.9798163076102</v>
      </c>
      <c r="FI131" s="32">
        <v>3632593.0490917899</v>
      </c>
      <c r="FJ131" s="32">
        <v>2474665.9546828698</v>
      </c>
      <c r="FK131" s="32">
        <v>8.0104819204113493</v>
      </c>
      <c r="FL131" s="32">
        <v>2789.6255231001101</v>
      </c>
      <c r="FM131" s="32">
        <v>7028.2489025512996</v>
      </c>
      <c r="FN131" s="32">
        <v>46522.861629153696</v>
      </c>
      <c r="FO131" s="32">
        <v>34.856284392118297</v>
      </c>
      <c r="FP131" s="32">
        <v>3296618.9470985802</v>
      </c>
      <c r="FQ131" s="32">
        <v>34332.948772432203</v>
      </c>
      <c r="FR131" s="32">
        <v>733.46393789610704</v>
      </c>
      <c r="FS131" s="32">
        <v>3041093.14301557</v>
      </c>
      <c r="FT131" s="32">
        <v>3526.0670245163501</v>
      </c>
      <c r="FU131" s="32">
        <v>1179.4290160738201</v>
      </c>
      <c r="FV131" s="32">
        <v>929264.48944985401</v>
      </c>
      <c r="FW131" s="32">
        <v>116412.16074262399</v>
      </c>
      <c r="FX131" s="32">
        <v>2317584.2539982498</v>
      </c>
      <c r="FY131" s="32">
        <v>2.8032942915834198</v>
      </c>
      <c r="FZ131" s="32">
        <v>10288.4998880887</v>
      </c>
      <c r="GA131" s="32">
        <v>14003.458975358701</v>
      </c>
      <c r="GB131" s="32">
        <v>806.50001058607597</v>
      </c>
      <c r="GC131" s="32">
        <v>2259.9153233765501</v>
      </c>
      <c r="GD131" s="32">
        <v>166.99324641901299</v>
      </c>
      <c r="GE131" s="32">
        <v>46063.9312777878</v>
      </c>
      <c r="GF131" s="32">
        <v>4762.0512341378098</v>
      </c>
      <c r="GG131" s="32">
        <v>2255064.8402722199</v>
      </c>
      <c r="GH131" s="32">
        <v>3130666.3262058501</v>
      </c>
      <c r="GI131" s="32">
        <v>3350758.6950674802</v>
      </c>
      <c r="GJ131" s="32">
        <v>1028450.59142037</v>
      </c>
      <c r="GK131" s="32">
        <v>423289.76255315403</v>
      </c>
      <c r="GL131" s="32">
        <v>378784.97331098199</v>
      </c>
      <c r="GM131" s="32">
        <v>1798117.51026367</v>
      </c>
      <c r="GN131" s="32">
        <v>519174.22707006597</v>
      </c>
      <c r="GO131" s="32">
        <v>6745016.2380878003</v>
      </c>
      <c r="GP131" s="32">
        <v>501.82370858308502</v>
      </c>
      <c r="GQ131" s="32">
        <v>50625.563488914901</v>
      </c>
      <c r="GR131" s="32">
        <v>382497.98881853098</v>
      </c>
      <c r="GS131" s="32">
        <v>509723.62345278898</v>
      </c>
      <c r="GT131" s="32">
        <v>234735.98815211299</v>
      </c>
      <c r="GU131" s="32">
        <v>8555.3048833836292</v>
      </c>
      <c r="GV131" s="32">
        <v>4135697.2738933298</v>
      </c>
      <c r="GW131" s="32">
        <v>79127.989474718794</v>
      </c>
      <c r="GX131" s="32">
        <v>2310.9783504114898</v>
      </c>
      <c r="GY131" s="32">
        <v>844.98685816765305</v>
      </c>
      <c r="GZ131" s="32">
        <v>2436.6562843305001</v>
      </c>
      <c r="HA131" s="32">
        <v>458.68144862292002</v>
      </c>
      <c r="HB131" s="32">
        <v>10.6872507249461</v>
      </c>
      <c r="HC131" s="32">
        <v>403.97726654157799</v>
      </c>
      <c r="HD131" s="32">
        <v>17050.195279705302</v>
      </c>
      <c r="HE131" s="32">
        <v>3868.29143176967</v>
      </c>
      <c r="HF131" s="32">
        <v>1528204.39346899</v>
      </c>
      <c r="HG131" s="32">
        <v>1570.7654712782401</v>
      </c>
      <c r="HH131" s="32">
        <v>118163.264203855</v>
      </c>
      <c r="HI131" s="33">
        <f t="shared" si="27"/>
        <v>154858197.0057357</v>
      </c>
      <c r="HJ131" s="34">
        <v>602007.54835908394</v>
      </c>
      <c r="HK131" s="34">
        <v>5206343.8943929998</v>
      </c>
      <c r="HL131" s="33">
        <v>5808351.4427520903</v>
      </c>
      <c r="HM131" s="34">
        <v>0</v>
      </c>
      <c r="HN131" s="33">
        <v>5808351.4427520903</v>
      </c>
      <c r="HO131" s="34">
        <v>0</v>
      </c>
      <c r="HP131" s="34">
        <v>4996292.5670007104</v>
      </c>
      <c r="HQ131" s="33">
        <v>4996292.5670007104</v>
      </c>
      <c r="HR131" s="34">
        <v>41943566.812835597</v>
      </c>
      <c r="HS131" s="35">
        <v>52748210.822588399</v>
      </c>
      <c r="HT131" s="34">
        <v>2286235.26358455</v>
      </c>
      <c r="HU131" s="36">
        <v>205320172.56473899</v>
      </c>
      <c r="HX131" s="32">
        <v>55200.470791104497</v>
      </c>
      <c r="HY131" s="32">
        <v>1274.4540915903599</v>
      </c>
    </row>
    <row r="132" spans="1:233" x14ac:dyDescent="0.3">
      <c r="A132" s="74"/>
      <c r="B132" s="31" t="s">
        <v>132</v>
      </c>
      <c r="C132" s="22" t="s">
        <v>355</v>
      </c>
      <c r="D132" s="32">
        <v>22.455709075847899</v>
      </c>
      <c r="E132" s="32">
        <f t="shared" si="26"/>
        <v>77.365625957478841</v>
      </c>
      <c r="F132" s="32">
        <f t="shared" si="28"/>
        <v>1.1672583426784711</v>
      </c>
      <c r="G132" s="32">
        <v>16997.200725323401</v>
      </c>
      <c r="H132" s="32">
        <v>42.4286916495575</v>
      </c>
      <c r="I132" s="32">
        <v>103.50237072271</v>
      </c>
      <c r="J132" s="32">
        <v>9.1324751944595501</v>
      </c>
      <c r="K132" s="32">
        <v>3.0969425920831299</v>
      </c>
      <c r="L132" s="32">
        <v>3341.01814733533</v>
      </c>
      <c r="M132" s="32">
        <v>98209.907571856005</v>
      </c>
      <c r="N132" s="32">
        <v>1590.2182709145</v>
      </c>
      <c r="O132" s="32">
        <v>336.02831255586102</v>
      </c>
      <c r="P132" s="32">
        <v>2502.40028752336</v>
      </c>
      <c r="Q132" s="32">
        <v>41.450058419821602</v>
      </c>
      <c r="R132" s="32">
        <v>562.08889079283404</v>
      </c>
      <c r="S132" s="32">
        <v>1629.1683833647701</v>
      </c>
      <c r="T132" s="32">
        <v>2000.08406262468</v>
      </c>
      <c r="U132" s="32">
        <v>2997.9731442042298</v>
      </c>
      <c r="V132" s="32">
        <v>4346.4062733592</v>
      </c>
      <c r="W132" s="32">
        <f t="shared" si="25"/>
        <v>403.33365005822208</v>
      </c>
      <c r="X132" s="32">
        <f t="shared" si="29"/>
        <v>35.273614524637921</v>
      </c>
      <c r="Y132" s="32">
        <v>122.394834919361</v>
      </c>
      <c r="Z132" s="32">
        <v>12766.568277652899</v>
      </c>
      <c r="AA132" s="32">
        <v>4873.8273719618201</v>
      </c>
      <c r="AB132" s="32">
        <v>725.80857954009696</v>
      </c>
      <c r="AC132" s="32">
        <v>260.76854162492498</v>
      </c>
      <c r="AD132" s="32">
        <v>3047.1213434772699</v>
      </c>
      <c r="AE132" s="32">
        <v>42225.245843877201</v>
      </c>
      <c r="AF132" s="32">
        <v>295.72718394928199</v>
      </c>
      <c r="AG132" s="32">
        <v>24400.109998294902</v>
      </c>
      <c r="AH132" s="32">
        <v>4506.3433308354297</v>
      </c>
      <c r="AI132" s="32">
        <v>12224.9001338203</v>
      </c>
      <c r="AJ132" s="32">
        <v>3935.3732641731499</v>
      </c>
      <c r="AK132" s="32">
        <v>2281.8286742023502</v>
      </c>
      <c r="AL132" s="32">
        <v>12251.8832826791</v>
      </c>
      <c r="AM132" s="32">
        <v>690.57501087612297</v>
      </c>
      <c r="AN132" s="32">
        <v>271.253518392888</v>
      </c>
      <c r="AO132" s="32">
        <v>12266.6471795178</v>
      </c>
      <c r="AP132" s="32">
        <v>423.555913361629</v>
      </c>
      <c r="AQ132" s="32">
        <v>8857.2626679448895</v>
      </c>
      <c r="AR132" s="32">
        <v>1051.24470610359</v>
      </c>
      <c r="AS132" s="32">
        <v>9841.5131057601793</v>
      </c>
      <c r="AT132" s="32">
        <v>7631.0419780990096</v>
      </c>
      <c r="AU132" s="32">
        <v>5284.4262238461897</v>
      </c>
      <c r="AV132" s="32">
        <v>840.17226538872796</v>
      </c>
      <c r="AW132" s="32">
        <v>4150.7815811914897</v>
      </c>
      <c r="AX132" s="32">
        <v>3063.7470399256099</v>
      </c>
      <c r="AY132" s="32">
        <v>707.96953866850799</v>
      </c>
      <c r="AZ132" s="32">
        <v>478.71044145236903</v>
      </c>
      <c r="BA132" s="32">
        <v>18546.663311601002</v>
      </c>
      <c r="BB132" s="32">
        <v>1140.9274532582499</v>
      </c>
      <c r="BC132" s="32">
        <v>3642.1431248665199</v>
      </c>
      <c r="BD132" s="32">
        <v>73703.825024343998</v>
      </c>
      <c r="BE132" s="32">
        <v>8016.3378428349197</v>
      </c>
      <c r="BF132" s="32">
        <v>13465.5949949685</v>
      </c>
      <c r="BG132" s="32">
        <v>13351.8328346423</v>
      </c>
      <c r="BH132" s="32">
        <v>1029.05902176276</v>
      </c>
      <c r="BI132" s="32">
        <v>23808.579549997299</v>
      </c>
      <c r="BJ132" s="32">
        <v>7211.7833714949602</v>
      </c>
      <c r="BK132" s="32">
        <v>1208.39888463594</v>
      </c>
      <c r="BL132" s="32">
        <v>1547.75246359879</v>
      </c>
      <c r="BM132" s="32">
        <v>11613.246118716001</v>
      </c>
      <c r="BN132" s="32">
        <v>1672.29589503191</v>
      </c>
      <c r="BO132" s="32">
        <v>41719.439388270097</v>
      </c>
      <c r="BP132" s="32">
        <v>10444.777104364999</v>
      </c>
      <c r="BQ132" s="32">
        <v>22639.145100937199</v>
      </c>
      <c r="BR132" s="32">
        <v>6402.4264037211797</v>
      </c>
      <c r="BS132" s="32">
        <v>10112.082085791</v>
      </c>
      <c r="BT132" s="32">
        <v>3217.1899475927298</v>
      </c>
      <c r="BU132" s="32">
        <v>1519.2361753918201</v>
      </c>
      <c r="BV132" s="32">
        <v>6240.1600036651098</v>
      </c>
      <c r="BW132" s="32">
        <v>169.449465369216</v>
      </c>
      <c r="BX132" s="32">
        <v>107017.04670608501</v>
      </c>
      <c r="BY132" s="32">
        <v>70123.6958058686</v>
      </c>
      <c r="BZ132" s="32">
        <v>200.49325600893101</v>
      </c>
      <c r="CA132" s="32">
        <v>4486.3655061101399</v>
      </c>
      <c r="CB132" s="32">
        <v>13331.6662170697</v>
      </c>
      <c r="CC132" s="32">
        <v>5587.1861195473102</v>
      </c>
      <c r="CD132" s="32">
        <v>10525.992546662599</v>
      </c>
      <c r="CE132" s="32">
        <v>22460.769874780501</v>
      </c>
      <c r="CF132" s="32">
        <v>7263.1726552548598</v>
      </c>
      <c r="CG132" s="32">
        <v>3981.9824021109698</v>
      </c>
      <c r="CH132" s="32">
        <v>1130.51700760531</v>
      </c>
      <c r="CI132" s="32">
        <v>19.184319914207901</v>
      </c>
      <c r="CJ132" s="32">
        <v>212.65134525500599</v>
      </c>
      <c r="CK132" s="32">
        <v>25571.759332926598</v>
      </c>
      <c r="CL132" s="32">
        <v>1243.83555157924</v>
      </c>
      <c r="CM132" s="32">
        <v>2980.5107182745901</v>
      </c>
      <c r="CN132" s="32">
        <v>256.63547127485703</v>
      </c>
      <c r="CO132" s="32">
        <v>108.735781142519</v>
      </c>
      <c r="CP132" s="32">
        <v>71.327262060792805</v>
      </c>
      <c r="CQ132" s="32">
        <v>35798.083932210298</v>
      </c>
      <c r="CR132" s="32">
        <v>8.9046361007941695</v>
      </c>
      <c r="CS132" s="32">
        <v>94096.629129133202</v>
      </c>
      <c r="CT132" s="32">
        <v>210083.559623496</v>
      </c>
      <c r="CU132" s="32">
        <v>23593.451573772301</v>
      </c>
      <c r="CV132" s="32">
        <v>236466.39360550101</v>
      </c>
      <c r="CW132" s="32">
        <v>100124.583620095</v>
      </c>
      <c r="CX132" s="32">
        <v>31710.9677452863</v>
      </c>
      <c r="CY132" s="32">
        <v>3743.4976311679502</v>
      </c>
      <c r="CZ132" s="32">
        <v>6248.9256219075496</v>
      </c>
      <c r="DA132" s="32">
        <v>44.212112195866098</v>
      </c>
      <c r="DB132" s="32">
        <v>256021.58450095801</v>
      </c>
      <c r="DC132" s="32">
        <v>345.62370558521201</v>
      </c>
      <c r="DD132" s="32">
        <v>374010.38541639398</v>
      </c>
      <c r="DE132" s="32">
        <v>6331.2971434026604</v>
      </c>
      <c r="DF132" s="32">
        <v>126974.47040797499</v>
      </c>
      <c r="DG132" s="32">
        <v>15266.2020429235</v>
      </c>
      <c r="DH132" s="32">
        <v>2452.9663221167302</v>
      </c>
      <c r="DI132" s="32">
        <v>181504.93480432499</v>
      </c>
      <c r="DJ132" s="32">
        <v>16377.859510546899</v>
      </c>
      <c r="DK132" s="32">
        <v>746.131100929117</v>
      </c>
      <c r="DL132" s="32">
        <v>3522.0053145013298</v>
      </c>
      <c r="DM132" s="32">
        <v>22082.328765943101</v>
      </c>
      <c r="DN132" s="32">
        <v>734.79528034764098</v>
      </c>
      <c r="DO132" s="32">
        <v>381.97202894986202</v>
      </c>
      <c r="DP132" s="32">
        <v>8008.3183886084598</v>
      </c>
      <c r="DQ132" s="32">
        <v>0</v>
      </c>
      <c r="DR132" s="32">
        <v>155355.12104123499</v>
      </c>
      <c r="DS132" s="32">
        <v>43602.715300139898</v>
      </c>
      <c r="DT132" s="32">
        <v>13599.8874060419</v>
      </c>
      <c r="DU132" s="32">
        <v>7665.1629945409104</v>
      </c>
      <c r="DV132" s="32">
        <v>0</v>
      </c>
      <c r="DW132" s="32">
        <v>46622.049376610397</v>
      </c>
      <c r="DX132" s="32">
        <v>3391.41640398563</v>
      </c>
      <c r="DY132" s="32">
        <v>14224350.758932499</v>
      </c>
      <c r="DZ132" s="32">
        <v>10371.7532041126</v>
      </c>
      <c r="EA132" s="32">
        <v>2999.1393711310002</v>
      </c>
      <c r="EB132" s="32">
        <v>836.47564554308701</v>
      </c>
      <c r="EC132" s="32">
        <v>3516.5279817359401</v>
      </c>
      <c r="ED132" s="32">
        <v>417.66673486575002</v>
      </c>
      <c r="EE132" s="32">
        <v>921.87200460858799</v>
      </c>
      <c r="EF132" s="32">
        <v>11120.644529073999</v>
      </c>
      <c r="EG132" s="32">
        <v>28710.374280965902</v>
      </c>
      <c r="EH132" s="32">
        <v>302229.55106219702</v>
      </c>
      <c r="EI132" s="32">
        <v>350283.23141370399</v>
      </c>
      <c r="EJ132" s="32">
        <v>5004.8721916663399</v>
      </c>
      <c r="EK132" s="32">
        <v>6092.4262275211404</v>
      </c>
      <c r="EL132" s="32">
        <v>114924.138755092</v>
      </c>
      <c r="EM132" s="32">
        <v>2139.2655492931199</v>
      </c>
      <c r="EN132" s="32">
        <v>6720.4164904619101</v>
      </c>
      <c r="EO132" s="32">
        <v>25307.334109837699</v>
      </c>
      <c r="EP132" s="32">
        <v>40918.713091277401</v>
      </c>
      <c r="EQ132" s="32">
        <v>255.90180560080299</v>
      </c>
      <c r="ER132" s="32">
        <v>2783.9935815848598</v>
      </c>
      <c r="ES132" s="32">
        <v>3442.7129782729899</v>
      </c>
      <c r="ET132" s="32">
        <v>38329.092043801102</v>
      </c>
      <c r="EU132" s="32">
        <v>36081.856286275201</v>
      </c>
      <c r="EV132" s="32">
        <v>29843.915378398</v>
      </c>
      <c r="EW132" s="32">
        <v>1244.85159656665</v>
      </c>
      <c r="EX132" s="32">
        <v>1573.88221620984</v>
      </c>
      <c r="EY132" s="32">
        <v>10184.533032421399</v>
      </c>
      <c r="EZ132" s="32">
        <v>3550.1055166040701</v>
      </c>
      <c r="FA132" s="32">
        <v>16385.2461197964</v>
      </c>
      <c r="FB132" s="32">
        <v>652281.55273855699</v>
      </c>
      <c r="FC132" s="32">
        <v>198071.80970533501</v>
      </c>
      <c r="FD132" s="32">
        <v>4569.2124784809503</v>
      </c>
      <c r="FE132" s="32">
        <v>8758341.8767271098</v>
      </c>
      <c r="FF132" s="32">
        <v>7552312.2847593902</v>
      </c>
      <c r="FG132" s="32">
        <v>1704.53118383942</v>
      </c>
      <c r="FH132" s="32">
        <v>644.763047881175</v>
      </c>
      <c r="FI132" s="32">
        <v>3189.62623772812</v>
      </c>
      <c r="FJ132" s="32">
        <v>7866.4862376597503</v>
      </c>
      <c r="FK132" s="32">
        <v>118.80644255278899</v>
      </c>
      <c r="FL132" s="32">
        <v>4433.7062934011701</v>
      </c>
      <c r="FM132" s="32">
        <v>334.91846321407297</v>
      </c>
      <c r="FN132" s="32">
        <v>2.1222722573984698</v>
      </c>
      <c r="FO132" s="32">
        <v>355.09632045785997</v>
      </c>
      <c r="FP132" s="32">
        <v>284.07668046433099</v>
      </c>
      <c r="FQ132" s="32">
        <v>63.414836537990602</v>
      </c>
      <c r="FR132" s="32">
        <v>5181.8843750260003</v>
      </c>
      <c r="FS132" s="32">
        <v>0</v>
      </c>
      <c r="FT132" s="32">
        <v>60912.561778625197</v>
      </c>
      <c r="FU132" s="32">
        <v>86642.421632129204</v>
      </c>
      <c r="FV132" s="32">
        <v>342.91533819721599</v>
      </c>
      <c r="FW132" s="32">
        <v>66.529421870797094</v>
      </c>
      <c r="FX132" s="32">
        <v>140.21657025709999</v>
      </c>
      <c r="FY132" s="32">
        <v>338.333570812056</v>
      </c>
      <c r="FZ132" s="32">
        <v>955.37277200987603</v>
      </c>
      <c r="GA132" s="32">
        <v>9432.7985329591502</v>
      </c>
      <c r="GB132" s="32">
        <v>380.45683626043399</v>
      </c>
      <c r="GC132" s="32">
        <v>5376.1892531301701</v>
      </c>
      <c r="GD132" s="32">
        <v>235.03644219781901</v>
      </c>
      <c r="GE132" s="32">
        <v>2843.9812907279402</v>
      </c>
      <c r="GF132" s="32">
        <v>7314844.7791361101</v>
      </c>
      <c r="GG132" s="32">
        <v>33.466775622340997</v>
      </c>
      <c r="GH132" s="32">
        <v>544.837339319124</v>
      </c>
      <c r="GI132" s="32">
        <v>3488.6369475649399</v>
      </c>
      <c r="GJ132" s="32">
        <v>475.21955543718701</v>
      </c>
      <c r="GK132" s="32">
        <v>90.805269827053706</v>
      </c>
      <c r="GL132" s="32">
        <v>766.79006903908203</v>
      </c>
      <c r="GM132" s="32">
        <v>382.51434417609897</v>
      </c>
      <c r="GN132" s="32">
        <v>555.20156918813802</v>
      </c>
      <c r="GO132" s="32">
        <v>13.122542862807199</v>
      </c>
      <c r="GP132" s="32">
        <v>204.32134114008801</v>
      </c>
      <c r="GQ132" s="32">
        <v>15.1846686210489</v>
      </c>
      <c r="GR132" s="32">
        <v>99.538258994461103</v>
      </c>
      <c r="GS132" s="32">
        <v>1328.8835626968</v>
      </c>
      <c r="GT132" s="32">
        <v>24.561082186449799</v>
      </c>
      <c r="GU132" s="32">
        <v>1418962.9596504499</v>
      </c>
      <c r="GV132" s="32">
        <v>643818.81266875903</v>
      </c>
      <c r="GW132" s="32">
        <v>469364.39323211601</v>
      </c>
      <c r="GX132" s="32">
        <v>22127.9023938932</v>
      </c>
      <c r="GY132" s="32">
        <v>1370.8800349855501</v>
      </c>
      <c r="GZ132" s="32">
        <v>390.76424073918702</v>
      </c>
      <c r="HA132" s="32">
        <v>87.110363768514702</v>
      </c>
      <c r="HB132" s="32">
        <v>8.0564500584426106</v>
      </c>
      <c r="HC132" s="32">
        <v>488.78329395614702</v>
      </c>
      <c r="HD132" s="32">
        <v>30351.769057674101</v>
      </c>
      <c r="HE132" s="32">
        <v>4613.2901986264096</v>
      </c>
      <c r="HF132" s="32">
        <v>634661.93998393195</v>
      </c>
      <c r="HG132" s="32">
        <v>0</v>
      </c>
      <c r="HH132" s="32">
        <v>76301.222026387593</v>
      </c>
      <c r="HI132" s="33">
        <f t="shared" si="27"/>
        <v>46164020.792659588</v>
      </c>
      <c r="HJ132" s="34">
        <v>13078932.5608973</v>
      </c>
      <c r="HK132" s="34">
        <v>46756656.222537503</v>
      </c>
      <c r="HL132" s="33">
        <v>59835588.783434801</v>
      </c>
      <c r="HM132" s="34">
        <v>0</v>
      </c>
      <c r="HN132" s="33">
        <v>59835588.783434801</v>
      </c>
      <c r="HO132" s="34">
        <v>27386581.4271385</v>
      </c>
      <c r="HP132" s="34">
        <v>3596220.18694004</v>
      </c>
      <c r="HQ132" s="33">
        <v>30982801.614078499</v>
      </c>
      <c r="HR132" s="34">
        <v>45879802.754239097</v>
      </c>
      <c r="HS132" s="35">
        <v>136698193.151752</v>
      </c>
      <c r="HT132" s="34">
        <v>5502477.7009115601</v>
      </c>
      <c r="HU132" s="36">
        <v>177359736.24349999</v>
      </c>
      <c r="HX132" s="32">
        <v>78.532884300157306</v>
      </c>
      <c r="HY132" s="32">
        <v>438.60726458286001</v>
      </c>
    </row>
    <row r="133" spans="1:233" x14ac:dyDescent="0.3">
      <c r="A133" s="74"/>
      <c r="B133" s="31" t="s">
        <v>133</v>
      </c>
      <c r="C133" s="22" t="s">
        <v>356</v>
      </c>
      <c r="D133" s="32">
        <v>226.73904234551</v>
      </c>
      <c r="E133" s="32">
        <f t="shared" si="26"/>
        <v>900.97068153464409</v>
      </c>
      <c r="F133" s="32">
        <f t="shared" si="28"/>
        <v>13.593447109288954</v>
      </c>
      <c r="G133" s="32">
        <v>354.78470771922002</v>
      </c>
      <c r="H133" s="32">
        <v>1728.2859557892</v>
      </c>
      <c r="I133" s="32">
        <v>4313.6105779790896</v>
      </c>
      <c r="J133" s="32">
        <v>7929.72156162179</v>
      </c>
      <c r="K133" s="32">
        <v>3033.4980870889099</v>
      </c>
      <c r="L133" s="32">
        <v>7591.6992365791402</v>
      </c>
      <c r="M133" s="32">
        <v>64056.671952196099</v>
      </c>
      <c r="N133" s="32">
        <v>5223.8966322897104</v>
      </c>
      <c r="O133" s="32">
        <v>2978.7443008728601</v>
      </c>
      <c r="P133" s="32">
        <v>7584.08702204575</v>
      </c>
      <c r="Q133" s="32">
        <v>3043.0293885862102</v>
      </c>
      <c r="R133" s="32">
        <v>13378.360936724001</v>
      </c>
      <c r="S133" s="32">
        <v>967.48953496828403</v>
      </c>
      <c r="T133" s="32">
        <v>4773.4845510841296</v>
      </c>
      <c r="U133" s="32">
        <v>2855.6761729608102</v>
      </c>
      <c r="V133" s="32">
        <v>4097.2677759994704</v>
      </c>
      <c r="W133" s="32">
        <f t="shared" si="25"/>
        <v>43.744846758854365</v>
      </c>
      <c r="X133" s="32">
        <f t="shared" si="29"/>
        <v>3.8257131825932316</v>
      </c>
      <c r="Y133" s="32">
        <v>2178.9851747869302</v>
      </c>
      <c r="Z133" s="32">
        <v>4696.40202134228</v>
      </c>
      <c r="AA133" s="32">
        <v>9389.9258897115596</v>
      </c>
      <c r="AB133" s="32">
        <v>11957.905962447699</v>
      </c>
      <c r="AC133" s="32">
        <v>6185.1028907735999</v>
      </c>
      <c r="AD133" s="32">
        <v>2636.8716889443699</v>
      </c>
      <c r="AE133" s="32">
        <v>678.76970655416301</v>
      </c>
      <c r="AF133" s="32">
        <v>2092.0590464299098</v>
      </c>
      <c r="AG133" s="32">
        <v>33299.1348826131</v>
      </c>
      <c r="AH133" s="32">
        <v>7841.4998072430999</v>
      </c>
      <c r="AI133" s="32">
        <v>11861.715370583899</v>
      </c>
      <c r="AJ133" s="32">
        <v>3016.7581544662999</v>
      </c>
      <c r="AK133" s="32">
        <v>916.37203347257196</v>
      </c>
      <c r="AL133" s="32">
        <v>6182.63671165293</v>
      </c>
      <c r="AM133" s="32">
        <v>15240.308846334099</v>
      </c>
      <c r="AN133" s="32">
        <v>4077.6220916294301</v>
      </c>
      <c r="AO133" s="32">
        <v>14381.094809750301</v>
      </c>
      <c r="AP133" s="32">
        <v>9986.6954367383896</v>
      </c>
      <c r="AQ133" s="32">
        <v>3099.77364838127</v>
      </c>
      <c r="AR133" s="32">
        <v>5965.0768232218097</v>
      </c>
      <c r="AS133" s="32">
        <v>14531.420191621501</v>
      </c>
      <c r="AT133" s="32">
        <v>12606.6393119349</v>
      </c>
      <c r="AU133" s="32">
        <v>69796.632973146101</v>
      </c>
      <c r="AV133" s="32">
        <v>5183.1225635813898</v>
      </c>
      <c r="AW133" s="32">
        <v>26684.937488384599</v>
      </c>
      <c r="AX133" s="32">
        <v>337.27628146509898</v>
      </c>
      <c r="AY133" s="32">
        <v>2267.0648249546002</v>
      </c>
      <c r="AZ133" s="32">
        <v>5821.1061480867102</v>
      </c>
      <c r="BA133" s="32">
        <v>106295.627908715</v>
      </c>
      <c r="BB133" s="32">
        <v>2491.4998232192502</v>
      </c>
      <c r="BC133" s="32">
        <v>17873.7386899089</v>
      </c>
      <c r="BD133" s="32">
        <v>7188.9497151373198</v>
      </c>
      <c r="BE133" s="32">
        <v>31631.320378080101</v>
      </c>
      <c r="BF133" s="32">
        <v>32936.653604733299</v>
      </c>
      <c r="BG133" s="32">
        <v>6803.81819794074</v>
      </c>
      <c r="BH133" s="32">
        <v>4659.1127439619204</v>
      </c>
      <c r="BI133" s="32">
        <v>39795.0119638838</v>
      </c>
      <c r="BJ133" s="32">
        <v>42555.180078714802</v>
      </c>
      <c r="BK133" s="32">
        <v>5757.7519822797003</v>
      </c>
      <c r="BL133" s="32">
        <v>13757.9378210221</v>
      </c>
      <c r="BM133" s="32">
        <v>32864.348303285697</v>
      </c>
      <c r="BN133" s="32">
        <v>28713.7244729335</v>
      </c>
      <c r="BO133" s="32">
        <v>6645.0839866798196</v>
      </c>
      <c r="BP133" s="32">
        <v>13140.6603010823</v>
      </c>
      <c r="BQ133" s="32">
        <v>29755.708106797501</v>
      </c>
      <c r="BR133" s="32">
        <v>14159.839775894499</v>
      </c>
      <c r="BS133" s="32">
        <v>11384.135577610699</v>
      </c>
      <c r="BT133" s="32">
        <v>72144.837847113202</v>
      </c>
      <c r="BU133" s="32">
        <v>3222.2095311469402</v>
      </c>
      <c r="BV133" s="32">
        <v>15159.9262109436</v>
      </c>
      <c r="BW133" s="32">
        <v>21467.637145590099</v>
      </c>
      <c r="BX133" s="32">
        <v>15156.5188565523</v>
      </c>
      <c r="BY133" s="32">
        <v>143247.748610301</v>
      </c>
      <c r="BZ133" s="32">
        <v>182809.40609892501</v>
      </c>
      <c r="CA133" s="32">
        <v>212341.75917432399</v>
      </c>
      <c r="CB133" s="32">
        <v>40228.703533839202</v>
      </c>
      <c r="CC133" s="32">
        <v>12627.935973547999</v>
      </c>
      <c r="CD133" s="32">
        <v>75286.676863714994</v>
      </c>
      <c r="CE133" s="32">
        <v>10893.3002511248</v>
      </c>
      <c r="CF133" s="32">
        <v>5724.1908248120499</v>
      </c>
      <c r="CG133" s="32">
        <v>4781.9724894883902</v>
      </c>
      <c r="CH133" s="32">
        <v>18420.1605463468</v>
      </c>
      <c r="CI133" s="32">
        <v>218.600807997907</v>
      </c>
      <c r="CJ133" s="32">
        <v>10720.5819912315</v>
      </c>
      <c r="CK133" s="32">
        <v>123869.705846478</v>
      </c>
      <c r="CL133" s="32">
        <v>1779.19928278464</v>
      </c>
      <c r="CM133" s="32">
        <v>23269.764678814699</v>
      </c>
      <c r="CN133" s="32">
        <v>1209.96926017601</v>
      </c>
      <c r="CO133" s="32">
        <v>6683.62171327953</v>
      </c>
      <c r="CP133" s="32">
        <v>4799.1068027446299</v>
      </c>
      <c r="CQ133" s="32">
        <v>30605.287679632998</v>
      </c>
      <c r="CR133" s="32">
        <v>1356.1357822815301</v>
      </c>
      <c r="CS133" s="32">
        <v>34642.513540139997</v>
      </c>
      <c r="CT133" s="32">
        <v>31806.516961548201</v>
      </c>
      <c r="CU133" s="32">
        <v>14312.6796114237</v>
      </c>
      <c r="CV133" s="32">
        <v>12531.258450577299</v>
      </c>
      <c r="CW133" s="32">
        <v>7409.2786334769398</v>
      </c>
      <c r="CX133" s="32">
        <v>112195.185275752</v>
      </c>
      <c r="CY133" s="32">
        <v>3766.0363230428502</v>
      </c>
      <c r="CZ133" s="32">
        <v>44504.274685418102</v>
      </c>
      <c r="DA133" s="32">
        <v>146496.09925099401</v>
      </c>
      <c r="DB133" s="32">
        <v>44411.350822365297</v>
      </c>
      <c r="DC133" s="32">
        <v>14040.9591884363</v>
      </c>
      <c r="DD133" s="32">
        <v>92453.964709930704</v>
      </c>
      <c r="DE133" s="32">
        <v>32880.952505658199</v>
      </c>
      <c r="DF133" s="32">
        <v>221936.91292124899</v>
      </c>
      <c r="DG133" s="32">
        <v>72177.870116721097</v>
      </c>
      <c r="DH133" s="32">
        <v>199312.18679004</v>
      </c>
      <c r="DI133" s="32">
        <v>72189.600313480099</v>
      </c>
      <c r="DJ133" s="32">
        <v>83674.171393782701</v>
      </c>
      <c r="DK133" s="32">
        <v>14366.656263424</v>
      </c>
      <c r="DL133" s="32">
        <v>39971.300173900403</v>
      </c>
      <c r="DM133" s="32">
        <v>336494.53978452401</v>
      </c>
      <c r="DN133" s="32">
        <v>633664.18595301302</v>
      </c>
      <c r="DO133" s="32">
        <v>479801.59793528402</v>
      </c>
      <c r="DP133" s="32">
        <v>26646.7787233544</v>
      </c>
      <c r="DQ133" s="32">
        <v>647041.55402723094</v>
      </c>
      <c r="DR133" s="32">
        <v>911523.17900384299</v>
      </c>
      <c r="DS133" s="32">
        <v>266799.08220295102</v>
      </c>
      <c r="DT133" s="32">
        <v>425200.37864146498</v>
      </c>
      <c r="DU133" s="32">
        <v>269314.31589267502</v>
      </c>
      <c r="DV133" s="32">
        <v>289416.56593913399</v>
      </c>
      <c r="DW133" s="32">
        <v>58514.687305890497</v>
      </c>
      <c r="DX133" s="32">
        <v>112073.93917196699</v>
      </c>
      <c r="DY133" s="32">
        <v>225190.461740311</v>
      </c>
      <c r="DZ133" s="32">
        <v>5464795.9421693096</v>
      </c>
      <c r="EA133" s="32">
        <v>24193.7973830669</v>
      </c>
      <c r="EB133" s="32">
        <v>35997.915026578201</v>
      </c>
      <c r="EC133" s="32">
        <v>8772.3775657112892</v>
      </c>
      <c r="ED133" s="32">
        <v>201510.74387232601</v>
      </c>
      <c r="EE133" s="32">
        <v>51077.163871645404</v>
      </c>
      <c r="EF133" s="32">
        <v>91239.368584727199</v>
      </c>
      <c r="EG133" s="32">
        <v>802147.26978870702</v>
      </c>
      <c r="EH133" s="32">
        <v>297137.788673106</v>
      </c>
      <c r="EI133" s="32">
        <v>151100.29261510199</v>
      </c>
      <c r="EJ133" s="32">
        <v>90489.718184447906</v>
      </c>
      <c r="EK133" s="32">
        <v>61605.213588792103</v>
      </c>
      <c r="EL133" s="32">
        <v>3287.7539396416601</v>
      </c>
      <c r="EM133" s="32">
        <v>264803.36564767902</v>
      </c>
      <c r="EN133" s="32">
        <v>10171.1115800304</v>
      </c>
      <c r="EO133" s="32">
        <v>9313.46069036269</v>
      </c>
      <c r="EP133" s="32">
        <v>21159.289297219901</v>
      </c>
      <c r="EQ133" s="32">
        <v>4857.8536384543604</v>
      </c>
      <c r="ER133" s="32">
        <v>16273.593598637601</v>
      </c>
      <c r="ES133" s="32">
        <v>11858.961532438299</v>
      </c>
      <c r="ET133" s="32">
        <v>1421194.9398393999</v>
      </c>
      <c r="EU133" s="32">
        <v>161669.65297624801</v>
      </c>
      <c r="EV133" s="32">
        <v>263717.327396543</v>
      </c>
      <c r="EW133" s="32">
        <v>39893.482631794301</v>
      </c>
      <c r="EX133" s="32">
        <v>47750.903461029098</v>
      </c>
      <c r="EY133" s="32">
        <v>112023.263509549</v>
      </c>
      <c r="EZ133" s="32">
        <v>171648.31163471399</v>
      </c>
      <c r="FA133" s="32">
        <v>420852.74572530203</v>
      </c>
      <c r="FB133" s="32">
        <v>896851.05429867003</v>
      </c>
      <c r="FC133" s="32">
        <v>1113645.56503582</v>
      </c>
      <c r="FD133" s="32">
        <v>315771.27686539397</v>
      </c>
      <c r="FE133" s="32">
        <v>17627.060899677199</v>
      </c>
      <c r="FF133" s="32">
        <v>40741.207942029403</v>
      </c>
      <c r="FG133" s="32">
        <v>10999.4402086757</v>
      </c>
      <c r="FH133" s="32">
        <v>7840.4452542838499</v>
      </c>
      <c r="FI133" s="32">
        <v>8990.1613084829496</v>
      </c>
      <c r="FJ133" s="32">
        <v>45351.061437488301</v>
      </c>
      <c r="FK133" s="32">
        <v>145.780517499865</v>
      </c>
      <c r="FL133" s="32">
        <v>5269.6004249457201</v>
      </c>
      <c r="FM133" s="32">
        <v>1072.96947639518</v>
      </c>
      <c r="FN133" s="32">
        <v>112.681171380949</v>
      </c>
      <c r="FO133" s="32">
        <v>857.02869371047598</v>
      </c>
      <c r="FP133" s="32">
        <v>40.053661138129101</v>
      </c>
      <c r="FQ133" s="32">
        <v>11.882462074118999</v>
      </c>
      <c r="FR133" s="32">
        <v>199.101502118219</v>
      </c>
      <c r="FS133" s="32">
        <v>5607.8856275969501</v>
      </c>
      <c r="FT133" s="32">
        <v>46682.009130952298</v>
      </c>
      <c r="FU133" s="32">
        <v>21512.268453708799</v>
      </c>
      <c r="FV133" s="32">
        <v>810611.436394013</v>
      </c>
      <c r="FW133" s="32">
        <v>21.164869724596699</v>
      </c>
      <c r="FX133" s="32">
        <v>43239.052954406499</v>
      </c>
      <c r="FY133" s="32">
        <v>2889.2314565941901</v>
      </c>
      <c r="FZ133" s="32">
        <v>2706.92855649189</v>
      </c>
      <c r="GA133" s="32">
        <v>18091.155944608799</v>
      </c>
      <c r="GB133" s="32">
        <v>1926.0102568381201</v>
      </c>
      <c r="GC133" s="32">
        <v>63.361685947079202</v>
      </c>
      <c r="GD133" s="32">
        <v>1005.05821517228</v>
      </c>
      <c r="GE133" s="32">
        <v>4573.3484456853103</v>
      </c>
      <c r="GF133" s="32">
        <v>6193260.9085071096</v>
      </c>
      <c r="GG133" s="32">
        <v>3681.28707930581</v>
      </c>
      <c r="GH133" s="32">
        <v>492.15974970619902</v>
      </c>
      <c r="GI133" s="32">
        <v>3582.1982718501599</v>
      </c>
      <c r="GJ133" s="32">
        <v>2583.53877876351</v>
      </c>
      <c r="GK133" s="32">
        <v>382.62490168937501</v>
      </c>
      <c r="GL133" s="32">
        <v>403.819020441021</v>
      </c>
      <c r="GM133" s="32">
        <v>1051.0609909238999</v>
      </c>
      <c r="GN133" s="32">
        <v>958.18088986772398</v>
      </c>
      <c r="GO133" s="32">
        <v>73508.952750448094</v>
      </c>
      <c r="GP133" s="32">
        <v>52.196080399859397</v>
      </c>
      <c r="GQ133" s="32">
        <v>1.3544642303776999</v>
      </c>
      <c r="GR133" s="32">
        <v>1674.78004142072</v>
      </c>
      <c r="GS133" s="32">
        <v>3357.1137593621502</v>
      </c>
      <c r="GT133" s="32">
        <v>123.926554185066</v>
      </c>
      <c r="GU133" s="32">
        <v>5152.3966365755896</v>
      </c>
      <c r="GV133" s="32">
        <v>164204.304808883</v>
      </c>
      <c r="GW133" s="32">
        <v>302.31902522789898</v>
      </c>
      <c r="GX133" s="32">
        <v>9337.1697421784193</v>
      </c>
      <c r="GY133" s="32">
        <v>382692.55174282403</v>
      </c>
      <c r="GZ133" s="32">
        <v>287.30945200942602</v>
      </c>
      <c r="HA133" s="32">
        <v>238.88016945905599</v>
      </c>
      <c r="HB133" s="32">
        <v>87.425257110651998</v>
      </c>
      <c r="HC133" s="32">
        <v>676.94670077240096</v>
      </c>
      <c r="HD133" s="32">
        <v>2062.66379624194</v>
      </c>
      <c r="HE133" s="32">
        <v>17535.5520774365</v>
      </c>
      <c r="HF133" s="32">
        <v>89725.686490425098</v>
      </c>
      <c r="HG133" s="32">
        <v>222.81822534796501</v>
      </c>
      <c r="HH133" s="32">
        <v>4100.5742798268302</v>
      </c>
      <c r="HI133" s="33">
        <f t="shared" si="27"/>
        <v>28537947.780211858</v>
      </c>
      <c r="HJ133" s="34">
        <v>173028.94396431901</v>
      </c>
      <c r="HK133" s="34">
        <v>524291.54616081598</v>
      </c>
      <c r="HL133" s="33">
        <v>697320.49012513505</v>
      </c>
      <c r="HM133" s="34">
        <v>0</v>
      </c>
      <c r="HN133" s="33">
        <v>697320.49012513505</v>
      </c>
      <c r="HO133" s="34">
        <v>3789024.12250173</v>
      </c>
      <c r="HP133" s="34">
        <v>-1182972.0025843801</v>
      </c>
      <c r="HQ133" s="33">
        <v>2606052.1199173499</v>
      </c>
      <c r="HR133" s="34">
        <v>42621700.146585301</v>
      </c>
      <c r="HS133" s="35">
        <v>45925072.756627798</v>
      </c>
      <c r="HT133" s="34">
        <v>7675150.5690585403</v>
      </c>
      <c r="HU133" s="36">
        <v>66787869.967781097</v>
      </c>
      <c r="HX133" s="32">
        <v>914.56412864393303</v>
      </c>
      <c r="HY133" s="32">
        <v>47.570559941447598</v>
      </c>
    </row>
    <row r="134" spans="1:233" x14ac:dyDescent="0.3">
      <c r="A134" s="74"/>
      <c r="B134" s="31" t="s">
        <v>134</v>
      </c>
      <c r="C134" s="22" t="s">
        <v>357</v>
      </c>
      <c r="D134" s="32">
        <v>3234.9492726912099</v>
      </c>
      <c r="E134" s="32">
        <f t="shared" si="26"/>
        <v>137165.82244883038</v>
      </c>
      <c r="F134" s="32">
        <f t="shared" si="28"/>
        <v>2069.4972554316123</v>
      </c>
      <c r="G134" s="32">
        <v>14225.256446588101</v>
      </c>
      <c r="H134" s="32">
        <v>1308.2998048789</v>
      </c>
      <c r="I134" s="32">
        <v>1403.68853072038</v>
      </c>
      <c r="J134" s="32">
        <v>1193.1545116165801</v>
      </c>
      <c r="K134" s="32">
        <v>1654.9673823816599</v>
      </c>
      <c r="L134" s="32">
        <v>5129.7598546497202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f t="shared" si="25"/>
        <v>0</v>
      </c>
      <c r="X134" s="32">
        <f t="shared" si="29"/>
        <v>0</v>
      </c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0</v>
      </c>
      <c r="BZ134" s="32">
        <v>0</v>
      </c>
      <c r="CA134" s="32">
        <v>0</v>
      </c>
      <c r="CB134" s="32">
        <v>0</v>
      </c>
      <c r="CC134" s="32">
        <v>0</v>
      </c>
      <c r="CD134" s="32">
        <v>0</v>
      </c>
      <c r="CE134" s="32">
        <v>0</v>
      </c>
      <c r="CF134" s="32">
        <v>0</v>
      </c>
      <c r="CG134" s="32">
        <v>0</v>
      </c>
      <c r="CH134" s="32">
        <v>0</v>
      </c>
      <c r="CI134" s="32">
        <v>0</v>
      </c>
      <c r="CJ134" s="32">
        <v>0</v>
      </c>
      <c r="CK134" s="32">
        <v>0</v>
      </c>
      <c r="CL134" s="32">
        <v>0</v>
      </c>
      <c r="CM134" s="32">
        <v>0</v>
      </c>
      <c r="CN134" s="32">
        <v>0</v>
      </c>
      <c r="CO134" s="32">
        <v>0</v>
      </c>
      <c r="CP134" s="32">
        <v>0</v>
      </c>
      <c r="CQ134" s="32">
        <v>0</v>
      </c>
      <c r="CR134" s="32">
        <v>0</v>
      </c>
      <c r="CS134" s="32">
        <v>0</v>
      </c>
      <c r="CT134" s="32">
        <v>0</v>
      </c>
      <c r="CU134" s="32">
        <v>0</v>
      </c>
      <c r="CV134" s="32">
        <v>0</v>
      </c>
      <c r="CW134" s="32">
        <v>0</v>
      </c>
      <c r="CX134" s="32">
        <v>0</v>
      </c>
      <c r="CY134" s="32">
        <v>0</v>
      </c>
      <c r="CZ134" s="32">
        <v>0</v>
      </c>
      <c r="DA134" s="32">
        <v>0</v>
      </c>
      <c r="DB134" s="32">
        <v>0</v>
      </c>
      <c r="DC134" s="32">
        <v>0</v>
      </c>
      <c r="DD134" s="32">
        <v>0</v>
      </c>
      <c r="DE134" s="32">
        <v>0</v>
      </c>
      <c r="DF134" s="32">
        <v>0</v>
      </c>
      <c r="DG134" s="32">
        <v>0</v>
      </c>
      <c r="DH134" s="32">
        <v>0</v>
      </c>
      <c r="DI134" s="32">
        <v>0</v>
      </c>
      <c r="DJ134" s="32">
        <v>0</v>
      </c>
      <c r="DK134" s="32">
        <v>0</v>
      </c>
      <c r="DL134" s="32">
        <v>0</v>
      </c>
      <c r="DM134" s="32">
        <v>0</v>
      </c>
      <c r="DN134" s="32">
        <v>0</v>
      </c>
      <c r="DO134" s="32">
        <v>0</v>
      </c>
      <c r="DP134" s="32">
        <v>0</v>
      </c>
      <c r="DQ134" s="32">
        <v>0</v>
      </c>
      <c r="DR134" s="32">
        <v>0</v>
      </c>
      <c r="DS134" s="32">
        <v>0</v>
      </c>
      <c r="DT134" s="32">
        <v>0</v>
      </c>
      <c r="DU134" s="32">
        <v>0</v>
      </c>
      <c r="DV134" s="32">
        <v>0</v>
      </c>
      <c r="DW134" s="32">
        <v>0</v>
      </c>
      <c r="DX134" s="32">
        <v>0</v>
      </c>
      <c r="DY134" s="32">
        <v>0</v>
      </c>
      <c r="DZ134" s="32">
        <v>0</v>
      </c>
      <c r="EA134" s="32">
        <v>425740.30696679302</v>
      </c>
      <c r="EB134" s="32">
        <v>0</v>
      </c>
      <c r="EC134" s="32">
        <v>0</v>
      </c>
      <c r="ED134" s="32">
        <v>0</v>
      </c>
      <c r="EE134" s="32">
        <v>0</v>
      </c>
      <c r="EF134" s="32">
        <v>0</v>
      </c>
      <c r="EG134" s="32">
        <v>0</v>
      </c>
      <c r="EH134" s="32">
        <v>0</v>
      </c>
      <c r="EI134" s="32">
        <v>0</v>
      </c>
      <c r="EJ134" s="32">
        <v>0</v>
      </c>
      <c r="EK134" s="32">
        <v>0</v>
      </c>
      <c r="EL134" s="32">
        <v>0</v>
      </c>
      <c r="EM134" s="32">
        <v>0</v>
      </c>
      <c r="EN134" s="32">
        <v>0</v>
      </c>
      <c r="EO134" s="32">
        <v>0</v>
      </c>
      <c r="EP134" s="32">
        <v>0</v>
      </c>
      <c r="EQ134" s="32">
        <v>0</v>
      </c>
      <c r="ER134" s="32">
        <v>0</v>
      </c>
      <c r="ES134" s="32">
        <v>0</v>
      </c>
      <c r="ET134" s="32">
        <v>162141.65024590501</v>
      </c>
      <c r="EU134" s="32">
        <v>3543.5658637912402</v>
      </c>
      <c r="EV134" s="32">
        <v>20796.295580517999</v>
      </c>
      <c r="EW134" s="32">
        <v>7190.3589993784899</v>
      </c>
      <c r="EX134" s="32">
        <v>2186.9491618573602</v>
      </c>
      <c r="EY134" s="32">
        <v>2881.9174892169399</v>
      </c>
      <c r="EZ134" s="32">
        <v>22932.728713399101</v>
      </c>
      <c r="FA134" s="32">
        <v>15846.4365389923</v>
      </c>
      <c r="FB134" s="32">
        <v>43738.522367413898</v>
      </c>
      <c r="FC134" s="32">
        <v>4507.2592266516604</v>
      </c>
      <c r="FD134" s="32">
        <v>12551.528882897401</v>
      </c>
      <c r="FE134" s="32">
        <v>0</v>
      </c>
      <c r="FF134" s="32">
        <v>0</v>
      </c>
      <c r="FG134" s="32">
        <v>0</v>
      </c>
      <c r="FH134" s="32">
        <v>0</v>
      </c>
      <c r="FI134" s="32">
        <v>0</v>
      </c>
      <c r="FJ134" s="32">
        <v>0</v>
      </c>
      <c r="FK134" s="32">
        <v>0</v>
      </c>
      <c r="FL134" s="32">
        <v>0</v>
      </c>
      <c r="FM134" s="32">
        <v>0</v>
      </c>
      <c r="FN134" s="32">
        <v>0</v>
      </c>
      <c r="FO134" s="32">
        <v>11.584880279564601</v>
      </c>
      <c r="FP134" s="32">
        <v>103.284679237809</v>
      </c>
      <c r="FQ134" s="32">
        <v>55.731665119726301</v>
      </c>
      <c r="FR134" s="32">
        <v>1120.68914471003</v>
      </c>
      <c r="FS134" s="32">
        <v>0</v>
      </c>
      <c r="FT134" s="32">
        <v>0</v>
      </c>
      <c r="FU134" s="32">
        <v>0</v>
      </c>
      <c r="FV134" s="32">
        <v>0</v>
      </c>
      <c r="FW134" s="32">
        <v>1202.5358523248301</v>
      </c>
      <c r="FX134" s="32">
        <v>5983903.0374070397</v>
      </c>
      <c r="FY134" s="32">
        <v>12220757.604937101</v>
      </c>
      <c r="FZ134" s="32">
        <v>17552585.9548667</v>
      </c>
      <c r="GA134" s="32">
        <v>786477.071545135</v>
      </c>
      <c r="GB134" s="32">
        <v>186149.238578947</v>
      </c>
      <c r="GC134" s="32">
        <v>12809.2606130399</v>
      </c>
      <c r="GD134" s="32">
        <v>0</v>
      </c>
      <c r="GE134" s="32">
        <v>12464.0487272183</v>
      </c>
      <c r="GF134" s="32">
        <v>1144.60196190128</v>
      </c>
      <c r="GG134" s="32">
        <v>1505282.6014006</v>
      </c>
      <c r="GH134" s="32">
        <v>17297085.031388301</v>
      </c>
      <c r="GI134" s="32">
        <v>13305374.3300381</v>
      </c>
      <c r="GJ134" s="32">
        <v>0</v>
      </c>
      <c r="GK134" s="32">
        <v>154893.24442534099</v>
      </c>
      <c r="GL134" s="32">
        <v>1871071.9913669201</v>
      </c>
      <c r="GM134" s="32">
        <v>6328041.85567973</v>
      </c>
      <c r="GN134" s="32">
        <v>1714616.0259974699</v>
      </c>
      <c r="GO134" s="32">
        <v>2217356.36117484</v>
      </c>
      <c r="GP134" s="32">
        <v>653812.86478387006</v>
      </c>
      <c r="GQ134" s="32">
        <v>0.84634785179862504</v>
      </c>
      <c r="GR134" s="32">
        <v>262574.73118115898</v>
      </c>
      <c r="GS134" s="32">
        <v>1207.3418646263101</v>
      </c>
      <c r="GT134" s="32">
        <v>462.34494562724001</v>
      </c>
      <c r="GU134" s="32">
        <v>270150.57507931697</v>
      </c>
      <c r="GV134" s="32">
        <v>59328.573734775098</v>
      </c>
      <c r="GW134" s="32">
        <v>1031.0746908746</v>
      </c>
      <c r="GX134" s="32">
        <v>2101152.3626852101</v>
      </c>
      <c r="GY134" s="32">
        <v>1299680.6409148099</v>
      </c>
      <c r="GZ134" s="32">
        <v>537.61277541236905</v>
      </c>
      <c r="HA134" s="32">
        <v>1533.7592586042001</v>
      </c>
      <c r="HB134" s="32">
        <v>173284.05032574199</v>
      </c>
      <c r="HC134" s="32">
        <v>5974.3668159642702</v>
      </c>
      <c r="HD134" s="32">
        <v>531.47547072515601</v>
      </c>
      <c r="HE134" s="32">
        <v>0</v>
      </c>
      <c r="HF134" s="32">
        <v>0</v>
      </c>
      <c r="HG134" s="32">
        <v>0</v>
      </c>
      <c r="HH134" s="32">
        <v>0</v>
      </c>
      <c r="HI134" s="33">
        <f t="shared" si="27"/>
        <v>86875211.622749239</v>
      </c>
      <c r="HJ134" s="34">
        <v>1145693.2128978299</v>
      </c>
      <c r="HK134" s="34">
        <v>7892685.3387134997</v>
      </c>
      <c r="HL134" s="33">
        <v>9038378.5516113304</v>
      </c>
      <c r="HM134" s="34">
        <v>0</v>
      </c>
      <c r="HN134" s="33">
        <v>9038378.5516113304</v>
      </c>
      <c r="HO134" s="34">
        <v>18599157.374814101</v>
      </c>
      <c r="HP134" s="34">
        <v>-1981536.5706419901</v>
      </c>
      <c r="HQ134" s="33">
        <v>16617620.8041721</v>
      </c>
      <c r="HR134" s="34">
        <v>70897984.829753801</v>
      </c>
      <c r="HS134" s="35">
        <v>96553984.185537294</v>
      </c>
      <c r="HT134" s="34">
        <v>42138148.656828701</v>
      </c>
      <c r="HU134" s="36">
        <v>141291047.151458</v>
      </c>
      <c r="HX134" s="32">
        <v>139235.31970426199</v>
      </c>
      <c r="HY134" s="32">
        <v>0</v>
      </c>
    </row>
    <row r="135" spans="1:233" x14ac:dyDescent="0.3">
      <c r="A135" s="74"/>
      <c r="B135" s="31" t="s">
        <v>135</v>
      </c>
      <c r="C135" s="22" t="s">
        <v>358</v>
      </c>
      <c r="D135" s="32">
        <v>194.29038524901699</v>
      </c>
      <c r="E135" s="32">
        <f t="shared" si="26"/>
        <v>0</v>
      </c>
      <c r="F135" s="32">
        <f t="shared" si="28"/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1830.1600615218899</v>
      </c>
      <c r="M135" s="32">
        <v>106983.004712686</v>
      </c>
      <c r="N135" s="32">
        <v>19647.181745725498</v>
      </c>
      <c r="O135" s="32">
        <v>1617.5396583259901</v>
      </c>
      <c r="P135" s="32">
        <v>1600.0634242656599</v>
      </c>
      <c r="Q135" s="32">
        <v>5291.5663978490002</v>
      </c>
      <c r="R135" s="32">
        <v>4373.1051166944599</v>
      </c>
      <c r="S135" s="32">
        <v>411.20566010993002</v>
      </c>
      <c r="T135" s="32">
        <v>17909.729041777398</v>
      </c>
      <c r="U135" s="32">
        <v>7766.0743218325497</v>
      </c>
      <c r="V135" s="32">
        <v>26394.729424698598</v>
      </c>
      <c r="W135" s="32">
        <f t="shared" ref="W135:W198" si="30">HY135*(1-$G$3)</f>
        <v>3524.3178604277441</v>
      </c>
      <c r="X135" s="32">
        <f t="shared" si="29"/>
        <v>308.21983152925554</v>
      </c>
      <c r="Y135" s="32">
        <v>590.09324863610595</v>
      </c>
      <c r="Z135" s="32">
        <v>7950.0561227217604</v>
      </c>
      <c r="AA135" s="32">
        <v>4822.8617533475299</v>
      </c>
      <c r="AB135" s="32">
        <v>2105.1724101551599</v>
      </c>
      <c r="AC135" s="32">
        <v>4149.94434930018</v>
      </c>
      <c r="AD135" s="32">
        <v>10243.6405803569</v>
      </c>
      <c r="AE135" s="32">
        <v>5712.4403595051399</v>
      </c>
      <c r="AF135" s="32">
        <v>7288.6604125031799</v>
      </c>
      <c r="AG135" s="32">
        <v>25911.1074143103</v>
      </c>
      <c r="AH135" s="32">
        <v>22040.265969285701</v>
      </c>
      <c r="AI135" s="32">
        <v>3717.07039625064</v>
      </c>
      <c r="AJ135" s="32">
        <v>3559.5315353118699</v>
      </c>
      <c r="AK135" s="32">
        <v>7254.5033213857296</v>
      </c>
      <c r="AL135" s="32">
        <v>9481.6953655507205</v>
      </c>
      <c r="AM135" s="32">
        <v>831.82071499372205</v>
      </c>
      <c r="AN135" s="32">
        <v>511.76494010227401</v>
      </c>
      <c r="AO135" s="32">
        <v>2245.32562522747</v>
      </c>
      <c r="AP135" s="32">
        <v>5416.0987883920297</v>
      </c>
      <c r="AQ135" s="32">
        <v>6451.8489644719202</v>
      </c>
      <c r="AR135" s="32">
        <v>8170.2548639409197</v>
      </c>
      <c r="AS135" s="32">
        <v>20625.3221208838</v>
      </c>
      <c r="AT135" s="32">
        <v>241353.08291553901</v>
      </c>
      <c r="AU135" s="32">
        <v>24649.104518889199</v>
      </c>
      <c r="AV135" s="32">
        <v>7066.1947064126098</v>
      </c>
      <c r="AW135" s="32">
        <v>18759.822489519</v>
      </c>
      <c r="AX135" s="32">
        <v>11461.736380348</v>
      </c>
      <c r="AY135" s="32">
        <v>50079.342944566102</v>
      </c>
      <c r="AZ135" s="32">
        <v>10080.15039692</v>
      </c>
      <c r="BA135" s="32">
        <v>81172.803384266095</v>
      </c>
      <c r="BB135" s="32">
        <v>16719.829380359701</v>
      </c>
      <c r="BC135" s="32">
        <v>10492.612995884499</v>
      </c>
      <c r="BD135" s="32">
        <v>62730.125749179802</v>
      </c>
      <c r="BE135" s="32">
        <v>14140.730312348</v>
      </c>
      <c r="BF135" s="32">
        <v>179860.477969364</v>
      </c>
      <c r="BG135" s="32">
        <v>3760.25776431533</v>
      </c>
      <c r="BH135" s="32">
        <v>2996.7403152652901</v>
      </c>
      <c r="BI135" s="32">
        <v>31072.241848924401</v>
      </c>
      <c r="BJ135" s="32">
        <v>6410.4512465970101</v>
      </c>
      <c r="BK135" s="32">
        <v>5417.65291758685</v>
      </c>
      <c r="BL135" s="32">
        <v>8538.41590984496</v>
      </c>
      <c r="BM135" s="32">
        <v>16278.6329756223</v>
      </c>
      <c r="BN135" s="32">
        <v>16345.6628300346</v>
      </c>
      <c r="BO135" s="32">
        <v>7254.4142242772796</v>
      </c>
      <c r="BP135" s="32">
        <v>8828.1333191741705</v>
      </c>
      <c r="BQ135" s="32">
        <v>28359.8347908992</v>
      </c>
      <c r="BR135" s="32">
        <v>26156.244851919899</v>
      </c>
      <c r="BS135" s="32">
        <v>50851.268883667697</v>
      </c>
      <c r="BT135" s="32">
        <v>11424.7338421894</v>
      </c>
      <c r="BU135" s="32">
        <v>2392.84515761391</v>
      </c>
      <c r="BV135" s="32">
        <v>57496.827166237403</v>
      </c>
      <c r="BW135" s="32">
        <v>13258.448935094</v>
      </c>
      <c r="BX135" s="32">
        <v>11288.6238640641</v>
      </c>
      <c r="BY135" s="32">
        <v>256167.89225236201</v>
      </c>
      <c r="BZ135" s="32">
        <v>30565.8765589141</v>
      </c>
      <c r="CA135" s="32">
        <v>26007.147627612801</v>
      </c>
      <c r="CB135" s="32">
        <v>21513.899132231702</v>
      </c>
      <c r="CC135" s="32">
        <v>5948.7376965225303</v>
      </c>
      <c r="CD135" s="32">
        <v>20136.5342682312</v>
      </c>
      <c r="CE135" s="32">
        <v>19735.018586443799</v>
      </c>
      <c r="CF135" s="32">
        <v>23607.3780551985</v>
      </c>
      <c r="CG135" s="32">
        <v>33267.189384527803</v>
      </c>
      <c r="CH135" s="32">
        <v>7027.1530938793603</v>
      </c>
      <c r="CI135" s="32">
        <v>369.607203524277</v>
      </c>
      <c r="CJ135" s="32">
        <v>939.49423290365496</v>
      </c>
      <c r="CK135" s="32">
        <v>30060.2301812062</v>
      </c>
      <c r="CL135" s="32">
        <v>971.90350610586097</v>
      </c>
      <c r="CM135" s="32">
        <v>21624.559395755601</v>
      </c>
      <c r="CN135" s="32">
        <v>7244.1250897528498</v>
      </c>
      <c r="CO135" s="32">
        <v>932.37566147736402</v>
      </c>
      <c r="CP135" s="32">
        <v>611.262500785827</v>
      </c>
      <c r="CQ135" s="32">
        <v>13862.0324788381</v>
      </c>
      <c r="CR135" s="32">
        <v>6185.0502183060698</v>
      </c>
      <c r="CS135" s="32">
        <v>97995.694490121998</v>
      </c>
      <c r="CT135" s="32">
        <v>13468.8365173804</v>
      </c>
      <c r="CU135" s="32">
        <v>22109.544387335001</v>
      </c>
      <c r="CV135" s="32">
        <v>29516.859114041199</v>
      </c>
      <c r="CW135" s="32">
        <v>12357.420150019099</v>
      </c>
      <c r="CX135" s="32">
        <v>130149.61038863601</v>
      </c>
      <c r="CY135" s="32">
        <v>59695.188945268397</v>
      </c>
      <c r="CZ135" s="32">
        <v>387105.01742530102</v>
      </c>
      <c r="DA135" s="32">
        <v>18933.455639776901</v>
      </c>
      <c r="DB135" s="32">
        <v>40462.777347768599</v>
      </c>
      <c r="DC135" s="32">
        <v>16604.7847903238</v>
      </c>
      <c r="DD135" s="32">
        <v>116942.676710991</v>
      </c>
      <c r="DE135" s="32">
        <v>289141.33310703002</v>
      </c>
      <c r="DF135" s="32">
        <v>67997.608635003402</v>
      </c>
      <c r="DG135" s="32">
        <v>213520.71822331601</v>
      </c>
      <c r="DH135" s="32">
        <v>92038.031741388797</v>
      </c>
      <c r="DI135" s="32">
        <v>380518.28622353502</v>
      </c>
      <c r="DJ135" s="32">
        <v>286230.33283832303</v>
      </c>
      <c r="DK135" s="32">
        <v>16615.296508211799</v>
      </c>
      <c r="DL135" s="32">
        <v>364525.36823474499</v>
      </c>
      <c r="DM135" s="32">
        <v>1051441.7137124799</v>
      </c>
      <c r="DN135" s="32">
        <v>6602.9087638873998</v>
      </c>
      <c r="DO135" s="32">
        <v>5450.9295202132998</v>
      </c>
      <c r="DP135" s="32">
        <v>5145.4857801733797</v>
      </c>
      <c r="DQ135" s="32">
        <v>956753.85566130502</v>
      </c>
      <c r="DR135" s="32">
        <v>189205.55207188099</v>
      </c>
      <c r="DS135" s="32">
        <v>143680.387149599</v>
      </c>
      <c r="DT135" s="32">
        <v>119618.6343889</v>
      </c>
      <c r="DU135" s="32">
        <v>17604.1667543289</v>
      </c>
      <c r="DV135" s="32">
        <v>644139.81740736403</v>
      </c>
      <c r="DW135" s="32">
        <v>66736.350663039193</v>
      </c>
      <c r="DX135" s="32">
        <v>208488.99468584399</v>
      </c>
      <c r="DY135" s="32">
        <v>214984.48181987999</v>
      </c>
      <c r="DZ135" s="32">
        <v>202690.34023855801</v>
      </c>
      <c r="EA135" s="32">
        <v>15750423.2519824</v>
      </c>
      <c r="EB135" s="32">
        <v>11584531.938053099</v>
      </c>
      <c r="EC135" s="32">
        <v>857190.66986117</v>
      </c>
      <c r="ED135" s="32">
        <v>4599531.7046551602</v>
      </c>
      <c r="EE135" s="32">
        <v>658568.73713664303</v>
      </c>
      <c r="EF135" s="32">
        <v>625193.47038461105</v>
      </c>
      <c r="EG135" s="32">
        <v>1572690.9125427499</v>
      </c>
      <c r="EH135" s="32">
        <v>2526599.6078900299</v>
      </c>
      <c r="EI135" s="32">
        <v>1402328.6178764701</v>
      </c>
      <c r="EJ135" s="32">
        <v>490811.21648785297</v>
      </c>
      <c r="EK135" s="32">
        <v>62772.911365835498</v>
      </c>
      <c r="EL135" s="32">
        <v>62544.963436498103</v>
      </c>
      <c r="EM135" s="32">
        <v>76934.234798365302</v>
      </c>
      <c r="EN135" s="32">
        <v>16353.0649318057</v>
      </c>
      <c r="EO135" s="32">
        <v>12917.5591594293</v>
      </c>
      <c r="EP135" s="32">
        <v>70119.466185765996</v>
      </c>
      <c r="EQ135" s="32">
        <v>10209.4482586085</v>
      </c>
      <c r="ER135" s="32">
        <v>7765.8967803220703</v>
      </c>
      <c r="ES135" s="32">
        <v>9856.1746592839299</v>
      </c>
      <c r="ET135" s="32">
        <v>317934.51117718098</v>
      </c>
      <c r="EU135" s="32">
        <v>34593.948110343801</v>
      </c>
      <c r="EV135" s="32">
        <v>196672.61083718701</v>
      </c>
      <c r="EW135" s="32">
        <v>30622.003223452299</v>
      </c>
      <c r="EX135" s="32">
        <v>30687.7981656628</v>
      </c>
      <c r="EY135" s="32">
        <v>140728.745857059</v>
      </c>
      <c r="EZ135" s="32">
        <v>107714.936507673</v>
      </c>
      <c r="FA135" s="32">
        <v>186271.517347838</v>
      </c>
      <c r="FB135" s="32">
        <v>5261271.1567781204</v>
      </c>
      <c r="FC135" s="32">
        <v>190271.92559769601</v>
      </c>
      <c r="FD135" s="32">
        <v>133394.99140721501</v>
      </c>
      <c r="FE135" s="32">
        <v>422924.27296541701</v>
      </c>
      <c r="FF135" s="32">
        <v>245515.01039310099</v>
      </c>
      <c r="FG135" s="32">
        <v>15862.1984325711</v>
      </c>
      <c r="FH135" s="32">
        <v>13467.3835441925</v>
      </c>
      <c r="FI135" s="32">
        <v>34380.429816812299</v>
      </c>
      <c r="FJ135" s="32">
        <v>2724155.0997291598</v>
      </c>
      <c r="FK135" s="32">
        <v>109.446252755758</v>
      </c>
      <c r="FL135" s="32">
        <v>2643.4109322872901</v>
      </c>
      <c r="FM135" s="32">
        <v>2230.6118918289799</v>
      </c>
      <c r="FN135" s="32">
        <v>5614.0131837866402</v>
      </c>
      <c r="FO135" s="32">
        <v>321.92822130806701</v>
      </c>
      <c r="FP135" s="32">
        <v>10955.3076600437</v>
      </c>
      <c r="FQ135" s="32">
        <v>4006.9204008308302</v>
      </c>
      <c r="FR135" s="32">
        <v>7647.2373926097498</v>
      </c>
      <c r="FS135" s="32">
        <v>143033.88822689501</v>
      </c>
      <c r="FT135" s="32">
        <v>88521.525721161001</v>
      </c>
      <c r="FU135" s="32">
        <v>242615.90066724</v>
      </c>
      <c r="FV135" s="32">
        <v>575869.39265275095</v>
      </c>
      <c r="FW135" s="32">
        <v>54326.047951781999</v>
      </c>
      <c r="FX135" s="32">
        <v>13194317.5628624</v>
      </c>
      <c r="FY135" s="32">
        <v>6382046.9089368796</v>
      </c>
      <c r="FZ135" s="32">
        <v>3073730.5106492401</v>
      </c>
      <c r="GA135" s="32">
        <v>577694.66354794602</v>
      </c>
      <c r="GB135" s="32">
        <v>75866.419426585606</v>
      </c>
      <c r="GC135" s="32">
        <v>51622.877500816598</v>
      </c>
      <c r="GD135" s="32">
        <v>9919.6392840607004</v>
      </c>
      <c r="GE135" s="32">
        <v>47645.450164274298</v>
      </c>
      <c r="GF135" s="32">
        <v>95633.997621955699</v>
      </c>
      <c r="GG135" s="32">
        <v>488321.39851606998</v>
      </c>
      <c r="GH135" s="32">
        <v>11999324.0725592</v>
      </c>
      <c r="GI135" s="32">
        <v>10758839.5494255</v>
      </c>
      <c r="GJ135" s="32">
        <v>294401.67147516698</v>
      </c>
      <c r="GK135" s="32">
        <v>278557.93253498001</v>
      </c>
      <c r="GL135" s="32">
        <v>355264.83669272001</v>
      </c>
      <c r="GM135" s="32">
        <v>7974362.4177858699</v>
      </c>
      <c r="GN135" s="32">
        <v>1510178.6215020199</v>
      </c>
      <c r="GO135" s="32">
        <v>1976968.02914377</v>
      </c>
      <c r="GP135" s="32">
        <v>187525.59160862601</v>
      </c>
      <c r="GQ135" s="32">
        <v>5853.4755389665397</v>
      </c>
      <c r="GR135" s="32">
        <v>95612.873340854101</v>
      </c>
      <c r="GS135" s="32">
        <v>15760.730051540801</v>
      </c>
      <c r="GT135" s="32">
        <v>11630.1455807456</v>
      </c>
      <c r="GU135" s="32">
        <v>318542.21199885599</v>
      </c>
      <c r="GV135" s="32">
        <v>1928047.9992182699</v>
      </c>
      <c r="GW135" s="32">
        <v>169007.86435656401</v>
      </c>
      <c r="GX135" s="32">
        <v>1708959.7970664301</v>
      </c>
      <c r="GY135" s="32">
        <v>752424.333393701</v>
      </c>
      <c r="GZ135" s="32">
        <v>11307.1550292511</v>
      </c>
      <c r="HA135" s="32">
        <v>15543.300388621899</v>
      </c>
      <c r="HB135" s="32">
        <v>181658.15260968401</v>
      </c>
      <c r="HC135" s="32">
        <v>257148.841279552</v>
      </c>
      <c r="HD135" s="32">
        <v>116325.443177357</v>
      </c>
      <c r="HE135" s="32">
        <v>48525.655631157701</v>
      </c>
      <c r="HF135" s="32">
        <v>995858.75504940003</v>
      </c>
      <c r="HG135" s="32">
        <v>2192.5989705884899</v>
      </c>
      <c r="HH135" s="32">
        <v>107145.97626064499</v>
      </c>
      <c r="HI135" s="33">
        <f t="shared" si="27"/>
        <v>126104353.51671915</v>
      </c>
      <c r="HJ135" s="34">
        <v>990343.82887875906</v>
      </c>
      <c r="HK135" s="34">
        <v>2751571.8907738002</v>
      </c>
      <c r="HL135" s="33">
        <v>3741915.7196525601</v>
      </c>
      <c r="HM135" s="34">
        <v>0</v>
      </c>
      <c r="HN135" s="33">
        <v>3741915.7196525601</v>
      </c>
      <c r="HO135" s="34">
        <v>3371188.0910019502</v>
      </c>
      <c r="HP135" s="34">
        <v>-2939134.3202881999</v>
      </c>
      <c r="HQ135" s="33">
        <v>432053.77071375301</v>
      </c>
      <c r="HR135" s="34">
        <v>29626525.871133301</v>
      </c>
      <c r="HS135" s="35">
        <v>33800495.361499697</v>
      </c>
      <c r="HT135" s="34">
        <v>66988283.5021483</v>
      </c>
      <c r="HU135" s="36">
        <v>92916565.376070395</v>
      </c>
      <c r="HX135" s="32">
        <v>0</v>
      </c>
      <c r="HY135" s="32">
        <v>3832.5376919569999</v>
      </c>
    </row>
    <row r="136" spans="1:233" x14ac:dyDescent="0.3">
      <c r="A136" s="74"/>
      <c r="B136" s="31" t="s">
        <v>136</v>
      </c>
      <c r="C136" s="22" t="s">
        <v>359</v>
      </c>
      <c r="D136" s="32">
        <v>13.8527581312434</v>
      </c>
      <c r="E136" s="32">
        <f t="shared" ref="E136:E199" si="31">HX136*(1-$F$3)</f>
        <v>38.859033279934792</v>
      </c>
      <c r="F136" s="32">
        <f t="shared" si="28"/>
        <v>0.58628790529470909</v>
      </c>
      <c r="G136" s="32">
        <v>0</v>
      </c>
      <c r="H136" s="32">
        <v>18.335184598518801</v>
      </c>
      <c r="I136" s="32">
        <v>63.193489801894799</v>
      </c>
      <c r="J136" s="32">
        <v>0</v>
      </c>
      <c r="K136" s="32">
        <v>0</v>
      </c>
      <c r="L136" s="32">
        <v>73.7667060041897</v>
      </c>
      <c r="M136" s="32">
        <v>8629.0306774900491</v>
      </c>
      <c r="N136" s="32">
        <v>1397.3059832123799</v>
      </c>
      <c r="O136" s="32">
        <v>260.28943767262598</v>
      </c>
      <c r="P136" s="32">
        <v>3.0266412027999001</v>
      </c>
      <c r="Q136" s="32">
        <v>164.880672840453</v>
      </c>
      <c r="R136" s="32">
        <v>110.24424878653601</v>
      </c>
      <c r="S136" s="32">
        <v>1.5134921818593201</v>
      </c>
      <c r="T136" s="32">
        <v>5504.0694436807498</v>
      </c>
      <c r="U136" s="32">
        <v>1763.32575415105</v>
      </c>
      <c r="V136" s="32">
        <v>154.66729280150801</v>
      </c>
      <c r="W136" s="32">
        <f t="shared" si="30"/>
        <v>590.00146776317047</v>
      </c>
      <c r="X136" s="32">
        <f t="shared" si="29"/>
        <v>51.598680992385539</v>
      </c>
      <c r="Y136" s="32">
        <v>37.384112594350299</v>
      </c>
      <c r="Z136" s="32">
        <v>67.669539214019494</v>
      </c>
      <c r="AA136" s="32">
        <v>113.21755277209201</v>
      </c>
      <c r="AB136" s="32">
        <v>271.41000915540002</v>
      </c>
      <c r="AC136" s="32">
        <v>292.33820784548698</v>
      </c>
      <c r="AD136" s="32">
        <v>275.58230157348697</v>
      </c>
      <c r="AE136" s="32">
        <v>91.762472377330894</v>
      </c>
      <c r="AF136" s="32">
        <v>129.838159466592</v>
      </c>
      <c r="AG136" s="32">
        <v>497.20345527152199</v>
      </c>
      <c r="AH136" s="32">
        <v>680.00934480294302</v>
      </c>
      <c r="AI136" s="32">
        <v>671.68182977314996</v>
      </c>
      <c r="AJ136" s="32">
        <v>174.57000160989099</v>
      </c>
      <c r="AK136" s="32">
        <v>75.109667840631204</v>
      </c>
      <c r="AL136" s="32">
        <v>70.857516356935193</v>
      </c>
      <c r="AM136" s="32">
        <v>0</v>
      </c>
      <c r="AN136" s="32">
        <v>174.21249337482601</v>
      </c>
      <c r="AO136" s="32">
        <v>601.90423127445194</v>
      </c>
      <c r="AP136" s="32">
        <v>247.28817876586101</v>
      </c>
      <c r="AQ136" s="32">
        <v>213.85418482257799</v>
      </c>
      <c r="AR136" s="32">
        <v>116.315852200211</v>
      </c>
      <c r="AS136" s="32">
        <v>1415.92173347209</v>
      </c>
      <c r="AT136" s="32">
        <v>478.51611032475603</v>
      </c>
      <c r="AU136" s="32">
        <v>100.605746382673</v>
      </c>
      <c r="AV136" s="32">
        <v>48.064354184075299</v>
      </c>
      <c r="AW136" s="32">
        <v>454.15061224703999</v>
      </c>
      <c r="AX136" s="32">
        <v>581.97327089685598</v>
      </c>
      <c r="AY136" s="32">
        <v>294.00057436373697</v>
      </c>
      <c r="AZ136" s="32">
        <v>82.680428235250403</v>
      </c>
      <c r="BA136" s="32">
        <v>343.03891535586001</v>
      </c>
      <c r="BB136" s="32">
        <v>2511.9221109486198</v>
      </c>
      <c r="BC136" s="32">
        <v>291.860350103428</v>
      </c>
      <c r="BD136" s="32">
        <v>2064.9374014933101</v>
      </c>
      <c r="BE136" s="32">
        <v>0</v>
      </c>
      <c r="BF136" s="32">
        <v>4008.5829651141798</v>
      </c>
      <c r="BG136" s="32">
        <v>2668.9682096932702</v>
      </c>
      <c r="BH136" s="32">
        <v>741.44385524991299</v>
      </c>
      <c r="BI136" s="32">
        <v>2799.97382977708</v>
      </c>
      <c r="BJ136" s="32">
        <v>423.10326862363701</v>
      </c>
      <c r="BK136" s="32">
        <v>190.091508260805</v>
      </c>
      <c r="BL136" s="32">
        <v>2896.3535799801198</v>
      </c>
      <c r="BM136" s="32">
        <v>1016.81498646136</v>
      </c>
      <c r="BN136" s="32">
        <v>4066.2459900671201</v>
      </c>
      <c r="BO136" s="32">
        <v>516.62552928966397</v>
      </c>
      <c r="BP136" s="32">
        <v>207.930971161591</v>
      </c>
      <c r="BQ136" s="32">
        <v>21.715017395679901</v>
      </c>
      <c r="BR136" s="32">
        <v>946.71545892713004</v>
      </c>
      <c r="BS136" s="32">
        <v>506.46502220592401</v>
      </c>
      <c r="BT136" s="32">
        <v>1629.17138296041</v>
      </c>
      <c r="BU136" s="32">
        <v>0.72499763018164898</v>
      </c>
      <c r="BV136" s="32">
        <v>3475.69954441032</v>
      </c>
      <c r="BW136" s="32">
        <v>224.79781877238301</v>
      </c>
      <c r="BX136" s="32">
        <v>0</v>
      </c>
      <c r="BY136" s="32">
        <v>637.79306676520196</v>
      </c>
      <c r="BZ136" s="32">
        <v>68.640233227163407</v>
      </c>
      <c r="CA136" s="32">
        <v>149.999480090714</v>
      </c>
      <c r="CB136" s="32">
        <v>1630.5515572685099</v>
      </c>
      <c r="CC136" s="32">
        <v>10.782601775917399</v>
      </c>
      <c r="CD136" s="32">
        <v>543.55107244853696</v>
      </c>
      <c r="CE136" s="32">
        <v>2321.3807906193701</v>
      </c>
      <c r="CF136" s="32">
        <v>73.272936508852098</v>
      </c>
      <c r="CG136" s="32">
        <v>44.8547089200542</v>
      </c>
      <c r="CH136" s="32">
        <v>401.11933249052402</v>
      </c>
      <c r="CI136" s="32">
        <v>0.89860017067089604</v>
      </c>
      <c r="CJ136" s="32">
        <v>305.70893247774501</v>
      </c>
      <c r="CK136" s="32">
        <v>2781.4037731110102</v>
      </c>
      <c r="CL136" s="32">
        <v>0.85704128275351299</v>
      </c>
      <c r="CM136" s="32">
        <v>591.74805679431097</v>
      </c>
      <c r="CN136" s="32">
        <v>114.431926521675</v>
      </c>
      <c r="CO136" s="32">
        <v>7.3001613424657199</v>
      </c>
      <c r="CP136" s="32">
        <v>435041.94272782799</v>
      </c>
      <c r="CQ136" s="32">
        <v>174.70339561461</v>
      </c>
      <c r="CR136" s="32">
        <v>0</v>
      </c>
      <c r="CS136" s="32">
        <v>8752.2026754509207</v>
      </c>
      <c r="CT136" s="32">
        <v>36.0640596298812</v>
      </c>
      <c r="CU136" s="32">
        <v>521.32262164440999</v>
      </c>
      <c r="CV136" s="32">
        <v>1164.42803199683</v>
      </c>
      <c r="CW136" s="32">
        <v>1289.9338122131201</v>
      </c>
      <c r="CX136" s="32">
        <v>5389.5605938745603</v>
      </c>
      <c r="CY136" s="32">
        <v>438.70044206913298</v>
      </c>
      <c r="CZ136" s="32">
        <v>15339.954859579901</v>
      </c>
      <c r="DA136" s="32">
        <v>4367.3598076972203</v>
      </c>
      <c r="DB136" s="32">
        <v>1093.9891428088899</v>
      </c>
      <c r="DC136" s="32">
        <v>36468.625169181498</v>
      </c>
      <c r="DD136" s="32">
        <v>8221.8189719980292</v>
      </c>
      <c r="DE136" s="32">
        <v>16082.3590860688</v>
      </c>
      <c r="DF136" s="32">
        <v>8645.20593932478</v>
      </c>
      <c r="DG136" s="32">
        <v>7422.2109887260303</v>
      </c>
      <c r="DH136" s="32">
        <v>5432.1809371231502</v>
      </c>
      <c r="DI136" s="32">
        <v>11224.6664083789</v>
      </c>
      <c r="DJ136" s="32">
        <v>5666.0780089631498</v>
      </c>
      <c r="DK136" s="32">
        <v>303.97280244214301</v>
      </c>
      <c r="DL136" s="32">
        <v>187.21979048351901</v>
      </c>
      <c r="DM136" s="32">
        <v>64708.6095461113</v>
      </c>
      <c r="DN136" s="32">
        <v>63544.317562533201</v>
      </c>
      <c r="DO136" s="32">
        <v>15758.5587085728</v>
      </c>
      <c r="DP136" s="32">
        <v>4735.76823207294</v>
      </c>
      <c r="DQ136" s="32">
        <v>33534.1539608819</v>
      </c>
      <c r="DR136" s="32">
        <v>7201.6329156378797</v>
      </c>
      <c r="DS136" s="32">
        <v>10898.005561989599</v>
      </c>
      <c r="DT136" s="32">
        <v>619926.54408043099</v>
      </c>
      <c r="DU136" s="32">
        <v>3204.3556425370102</v>
      </c>
      <c r="DV136" s="32">
        <v>109964.03305093</v>
      </c>
      <c r="DW136" s="32">
        <v>21954.811304900199</v>
      </c>
      <c r="DX136" s="32">
        <v>498276.34961881599</v>
      </c>
      <c r="DY136" s="32">
        <v>34017.887234082998</v>
      </c>
      <c r="DZ136" s="32">
        <v>94037.175176896897</v>
      </c>
      <c r="EA136" s="32">
        <v>8403.9093668155492</v>
      </c>
      <c r="EB136" s="32">
        <v>222466.05009479201</v>
      </c>
      <c r="EC136" s="32">
        <v>11712226.7255788</v>
      </c>
      <c r="ED136" s="32">
        <v>294580.84420209797</v>
      </c>
      <c r="EE136" s="32">
        <v>105678.187640683</v>
      </c>
      <c r="EF136" s="32">
        <v>30231.384796904498</v>
      </c>
      <c r="EG136" s="32">
        <v>63929.232650405604</v>
      </c>
      <c r="EH136" s="32">
        <v>10610.995787252299</v>
      </c>
      <c r="EI136" s="32">
        <v>294291.04824452702</v>
      </c>
      <c r="EJ136" s="32">
        <v>110940.84318789</v>
      </c>
      <c r="EK136" s="32">
        <v>4276.6401783301199</v>
      </c>
      <c r="EL136" s="32">
        <v>816.92395825117501</v>
      </c>
      <c r="EM136" s="32">
        <v>3450.8104254927398</v>
      </c>
      <c r="EN136" s="32">
        <v>94.797103081166</v>
      </c>
      <c r="EO136" s="32">
        <v>584.57814636926298</v>
      </c>
      <c r="EP136" s="32">
        <v>5696.2766032379204</v>
      </c>
      <c r="EQ136" s="32">
        <v>432.89571809781103</v>
      </c>
      <c r="ER136" s="32">
        <v>46.621211894155699</v>
      </c>
      <c r="ES136" s="32">
        <v>262.01835557529802</v>
      </c>
      <c r="ET136" s="32">
        <v>21903.091554199102</v>
      </c>
      <c r="EU136" s="32">
        <v>5104.0797401536402</v>
      </c>
      <c r="EV136" s="32">
        <v>130986.08704680701</v>
      </c>
      <c r="EW136" s="32">
        <v>2187.12810979705</v>
      </c>
      <c r="EX136" s="32">
        <v>4170.7432229275501</v>
      </c>
      <c r="EY136" s="32">
        <v>364312.56298022898</v>
      </c>
      <c r="EZ136" s="32">
        <v>116311.294805721</v>
      </c>
      <c r="FA136" s="32">
        <v>138181.66171860701</v>
      </c>
      <c r="FB136" s="32">
        <v>2389404.7466853</v>
      </c>
      <c r="FC136" s="32">
        <v>27868.8522159723</v>
      </c>
      <c r="FD136" s="32">
        <v>201.189220549071</v>
      </c>
      <c r="FE136" s="32">
        <v>615.88087490031705</v>
      </c>
      <c r="FF136" s="32">
        <v>3639.78976613337</v>
      </c>
      <c r="FG136" s="32">
        <v>11300.8210133626</v>
      </c>
      <c r="FH136" s="32">
        <v>5942.3730145250802</v>
      </c>
      <c r="FI136" s="32">
        <v>160.49315945429399</v>
      </c>
      <c r="FJ136" s="32">
        <v>2695.0309423629301</v>
      </c>
      <c r="FK136" s="32">
        <v>0</v>
      </c>
      <c r="FL136" s="32">
        <v>28.998826145292998</v>
      </c>
      <c r="FM136" s="32">
        <v>30.344802158653199</v>
      </c>
      <c r="FN136" s="32">
        <v>0</v>
      </c>
      <c r="FO136" s="32">
        <v>20.8569261694098</v>
      </c>
      <c r="FP136" s="32">
        <v>4260.7364812133001</v>
      </c>
      <c r="FQ136" s="32">
        <v>67.597810393048405</v>
      </c>
      <c r="FR136" s="32">
        <v>340.56834511542098</v>
      </c>
      <c r="FS136" s="32">
        <v>58894.934102993699</v>
      </c>
      <c r="FT136" s="32">
        <v>3773.5776402625802</v>
      </c>
      <c r="FU136" s="32">
        <v>522.21070433265697</v>
      </c>
      <c r="FV136" s="32">
        <v>7022533.9633033499</v>
      </c>
      <c r="FW136" s="32">
        <v>91555.979712215805</v>
      </c>
      <c r="FX136" s="32">
        <v>4529726.1860744199</v>
      </c>
      <c r="FY136" s="32">
        <v>1215746.4261501201</v>
      </c>
      <c r="FZ136" s="32">
        <v>2907317.3836741401</v>
      </c>
      <c r="GA136" s="32">
        <v>0</v>
      </c>
      <c r="GB136" s="32">
        <v>0</v>
      </c>
      <c r="GC136" s="32">
        <v>0</v>
      </c>
      <c r="GD136" s="32">
        <v>0</v>
      </c>
      <c r="GE136" s="32">
        <v>0</v>
      </c>
      <c r="GF136" s="32">
        <v>2872.24381961987</v>
      </c>
      <c r="GG136" s="32">
        <v>1709.8180217485201</v>
      </c>
      <c r="GH136" s="32">
        <v>5949.71030820131</v>
      </c>
      <c r="GI136" s="32">
        <v>27907.0194649103</v>
      </c>
      <c r="GJ136" s="32">
        <v>7279.4492016108798</v>
      </c>
      <c r="GK136" s="32">
        <v>1652.5092225744399</v>
      </c>
      <c r="GL136" s="32">
        <v>59.8350762496271</v>
      </c>
      <c r="GM136" s="32">
        <v>6333.4661980042201</v>
      </c>
      <c r="GN136" s="32">
        <v>579.43646358886895</v>
      </c>
      <c r="GO136" s="32">
        <v>30944.656265535501</v>
      </c>
      <c r="GP136" s="32">
        <v>0.436642536824567</v>
      </c>
      <c r="GQ136" s="32">
        <v>6661.3172461901004</v>
      </c>
      <c r="GR136" s="32">
        <v>248.30659256743601</v>
      </c>
      <c r="GS136" s="32">
        <v>1437.21194014349</v>
      </c>
      <c r="GT136" s="32">
        <v>312.66992829817099</v>
      </c>
      <c r="GU136" s="32">
        <v>18007.907227539199</v>
      </c>
      <c r="GV136" s="32">
        <v>511125.57539085898</v>
      </c>
      <c r="GW136" s="32">
        <v>9069.2137506549007</v>
      </c>
      <c r="GX136" s="32">
        <v>51.069052479797698</v>
      </c>
      <c r="GY136" s="32">
        <v>494.34501789265602</v>
      </c>
      <c r="GZ136" s="32">
        <v>472.62795885273198</v>
      </c>
      <c r="HA136" s="32">
        <v>72.989273077588507</v>
      </c>
      <c r="HB136" s="32">
        <v>4902.3322444380101</v>
      </c>
      <c r="HC136" s="32">
        <v>5772.9029687664797</v>
      </c>
      <c r="HD136" s="32">
        <v>2117.3929846298402</v>
      </c>
      <c r="HE136" s="32">
        <v>1445.98741269839</v>
      </c>
      <c r="HF136" s="32">
        <v>362855.23662779102</v>
      </c>
      <c r="HG136" s="32">
        <v>0</v>
      </c>
      <c r="HH136" s="32">
        <v>17973.319893122902</v>
      </c>
      <c r="HI136" s="33">
        <f t="shared" ref="HI136:HI199" si="32">SUM(D136:HH136)</f>
        <v>35180496.209117986</v>
      </c>
      <c r="HJ136" s="34">
        <v>0</v>
      </c>
      <c r="HK136" s="34">
        <v>0</v>
      </c>
      <c r="HL136" s="33">
        <v>0</v>
      </c>
      <c r="HM136" s="34">
        <v>0</v>
      </c>
      <c r="HN136" s="33">
        <v>0</v>
      </c>
      <c r="HO136" s="34">
        <v>20741284.5912617</v>
      </c>
      <c r="HP136" s="34">
        <v>-1544422.1863919101</v>
      </c>
      <c r="HQ136" s="33">
        <v>19196862.404869799</v>
      </c>
      <c r="HR136" s="34">
        <v>33513707.141319402</v>
      </c>
      <c r="HS136" s="35">
        <v>52710569.546189196</v>
      </c>
      <c r="HT136" s="34">
        <v>10516518.8017374</v>
      </c>
      <c r="HU136" s="36">
        <v>77374546.9535698</v>
      </c>
      <c r="HX136" s="32">
        <v>39.445321185229503</v>
      </c>
      <c r="HY136" s="32">
        <v>641.60014875555601</v>
      </c>
    </row>
    <row r="137" spans="1:233" x14ac:dyDescent="0.3">
      <c r="A137" s="74"/>
      <c r="B137" s="31" t="s">
        <v>137</v>
      </c>
      <c r="C137" s="22" t="s">
        <v>360</v>
      </c>
      <c r="D137" s="32">
        <v>53.886299036746003</v>
      </c>
      <c r="E137" s="32">
        <f t="shared" si="31"/>
        <v>245.53333444952187</v>
      </c>
      <c r="F137" s="32">
        <f t="shared" si="28"/>
        <v>3.7044983414131134</v>
      </c>
      <c r="G137" s="32">
        <v>0</v>
      </c>
      <c r="H137" s="32">
        <v>129.25719261362099</v>
      </c>
      <c r="I137" s="32">
        <v>300.861788229524</v>
      </c>
      <c r="J137" s="32">
        <v>0</v>
      </c>
      <c r="K137" s="32">
        <v>0</v>
      </c>
      <c r="L137" s="32">
        <v>96.538695111925804</v>
      </c>
      <c r="M137" s="32">
        <v>8166.0444248814701</v>
      </c>
      <c r="N137" s="32">
        <v>3249.3205753058601</v>
      </c>
      <c r="O137" s="32">
        <v>395.37600781032802</v>
      </c>
      <c r="P137" s="32">
        <v>255.813178077608</v>
      </c>
      <c r="Q137" s="32">
        <v>251.94114672589899</v>
      </c>
      <c r="R137" s="32">
        <v>142.66722245866799</v>
      </c>
      <c r="S137" s="32">
        <v>68.191487201331896</v>
      </c>
      <c r="T137" s="32">
        <v>2611.6878127725599</v>
      </c>
      <c r="U137" s="32">
        <v>2182.2058668565601</v>
      </c>
      <c r="V137" s="32">
        <v>199.436280820528</v>
      </c>
      <c r="W137" s="32">
        <f t="shared" si="30"/>
        <v>746.50113346428259</v>
      </c>
      <c r="X137" s="32">
        <f t="shared" si="29"/>
        <v>65.285386478969315</v>
      </c>
      <c r="Y137" s="32">
        <v>48.205076412623399</v>
      </c>
      <c r="Z137" s="32">
        <v>94.363456687349995</v>
      </c>
      <c r="AA137" s="32">
        <v>145.988765556971</v>
      </c>
      <c r="AB137" s="32">
        <v>350.67267719536397</v>
      </c>
      <c r="AC137" s="32">
        <v>395.79919834382798</v>
      </c>
      <c r="AD137" s="32">
        <v>452.47373637316099</v>
      </c>
      <c r="AE137" s="32">
        <v>118.323439576878</v>
      </c>
      <c r="AF137" s="32">
        <v>229.039085338489</v>
      </c>
      <c r="AG137" s="32">
        <v>885.70951940908105</v>
      </c>
      <c r="AH137" s="32">
        <v>958.291309046111</v>
      </c>
      <c r="AI137" s="32">
        <v>1003.67988984926</v>
      </c>
      <c r="AJ137" s="32">
        <v>573.01624060769905</v>
      </c>
      <c r="AK137" s="32">
        <v>1474.6913368067401</v>
      </c>
      <c r="AL137" s="32">
        <v>160.13948104793201</v>
      </c>
      <c r="AM137" s="32">
        <v>27.108206186903601</v>
      </c>
      <c r="AN137" s="32">
        <v>224.63890795409</v>
      </c>
      <c r="AO137" s="32">
        <v>793.544565910757</v>
      </c>
      <c r="AP137" s="32">
        <v>320.870002592974</v>
      </c>
      <c r="AQ137" s="32">
        <v>180.40674196628001</v>
      </c>
      <c r="AR137" s="32">
        <v>149.97603980690701</v>
      </c>
      <c r="AS137" s="32">
        <v>1825.7652263714599</v>
      </c>
      <c r="AT137" s="32">
        <v>622.01549796972904</v>
      </c>
      <c r="AU137" s="32">
        <v>238.05807031943399</v>
      </c>
      <c r="AV137" s="32">
        <v>212.84900348231599</v>
      </c>
      <c r="AW137" s="32">
        <v>594.94625213802203</v>
      </c>
      <c r="AX137" s="32">
        <v>750.42746648174898</v>
      </c>
      <c r="AY137" s="32">
        <v>379.10007118448902</v>
      </c>
      <c r="AZ137" s="32">
        <v>106.6125705505</v>
      </c>
      <c r="BA137" s="32">
        <v>617.25671988979695</v>
      </c>
      <c r="BB137" s="32">
        <v>1267.19487589902</v>
      </c>
      <c r="BC137" s="32">
        <v>361.74919845578501</v>
      </c>
      <c r="BD137" s="32">
        <v>2745.0791327352099</v>
      </c>
      <c r="BE137" s="32">
        <v>342.44005142075503</v>
      </c>
      <c r="BF137" s="32">
        <v>4793.9121599090604</v>
      </c>
      <c r="BG137" s="32">
        <v>4818.4551627454202</v>
      </c>
      <c r="BH137" s="32">
        <v>384.14214123177999</v>
      </c>
      <c r="BI137" s="32">
        <v>4437.4097805516803</v>
      </c>
      <c r="BJ137" s="32">
        <v>409.33610200390598</v>
      </c>
      <c r="BK137" s="32">
        <v>249.11333881520801</v>
      </c>
      <c r="BL137" s="32">
        <v>630.14933569070001</v>
      </c>
      <c r="BM137" s="32">
        <v>7736.4505452354797</v>
      </c>
      <c r="BN137" s="32">
        <v>5626.7625677014903</v>
      </c>
      <c r="BO137" s="32">
        <v>666.16459393138098</v>
      </c>
      <c r="BP137" s="32">
        <v>133.67320651916901</v>
      </c>
      <c r="BQ137" s="32">
        <v>57.963224324057201</v>
      </c>
      <c r="BR137" s="32">
        <v>1288.8393714639201</v>
      </c>
      <c r="BS137" s="32">
        <v>679.48746170460004</v>
      </c>
      <c r="BT137" s="32">
        <v>2084.0782076697701</v>
      </c>
      <c r="BU137" s="32">
        <v>2.5048304294380701</v>
      </c>
      <c r="BV137" s="32">
        <v>383.81320232845502</v>
      </c>
      <c r="BW137" s="32">
        <v>329.70729940262902</v>
      </c>
      <c r="BX137" s="32">
        <v>7.3810064107319997</v>
      </c>
      <c r="BY137" s="32">
        <v>412130.63148676098</v>
      </c>
      <c r="BZ137" s="32">
        <v>28.603729489373599</v>
      </c>
      <c r="CA137" s="32">
        <v>196.207109389057</v>
      </c>
      <c r="CB137" s="32">
        <v>2936.7641942098398</v>
      </c>
      <c r="CC137" s="32">
        <v>39886.564195118597</v>
      </c>
      <c r="CD137" s="32">
        <v>228854.454647195</v>
      </c>
      <c r="CE137" s="32">
        <v>2993.3125642301702</v>
      </c>
      <c r="CF137" s="32">
        <v>144.14918867388499</v>
      </c>
      <c r="CG137" s="32">
        <v>138.664099078096</v>
      </c>
      <c r="CH137" s="32">
        <v>328.54581761067698</v>
      </c>
      <c r="CI137" s="32">
        <v>25.937666083415799</v>
      </c>
      <c r="CJ137" s="32">
        <v>314.17530045129803</v>
      </c>
      <c r="CK137" s="32">
        <v>8072.19398251646</v>
      </c>
      <c r="CL137" s="32">
        <v>424.32961814012498</v>
      </c>
      <c r="CM137" s="32">
        <v>2088.6952519387801</v>
      </c>
      <c r="CN137" s="32">
        <v>537.74469228672604</v>
      </c>
      <c r="CO137" s="32">
        <v>25.814064670429001</v>
      </c>
      <c r="CP137" s="32">
        <v>144.38547624400499</v>
      </c>
      <c r="CQ137" s="32">
        <v>285.42550752455702</v>
      </c>
      <c r="CR137" s="32">
        <v>18.455101354440998</v>
      </c>
      <c r="CS137" s="32">
        <v>148.87419133137399</v>
      </c>
      <c r="CT137" s="32">
        <v>524.792413200841</v>
      </c>
      <c r="CU137" s="32">
        <v>672.22127967986899</v>
      </c>
      <c r="CV137" s="32">
        <v>1494.21633884737</v>
      </c>
      <c r="CW137" s="32">
        <v>1683.86677017483</v>
      </c>
      <c r="CX137" s="32">
        <v>115475.827087296</v>
      </c>
      <c r="CY137" s="32">
        <v>578.68782540745406</v>
      </c>
      <c r="CZ137" s="32">
        <v>1997.9867324253501</v>
      </c>
      <c r="DA137" s="32">
        <v>233.20055315612501</v>
      </c>
      <c r="DB137" s="32">
        <v>1099.4179295167401</v>
      </c>
      <c r="DC137" s="32">
        <v>726.30926958886198</v>
      </c>
      <c r="DD137" s="32">
        <v>85.258248062642195</v>
      </c>
      <c r="DE137" s="32">
        <v>17661.713613905598</v>
      </c>
      <c r="DF137" s="32">
        <v>8960.6371969497704</v>
      </c>
      <c r="DG137" s="32">
        <v>18511.201107171099</v>
      </c>
      <c r="DH137" s="32">
        <v>2484.7385549580599</v>
      </c>
      <c r="DI137" s="32">
        <v>3734.1007402864102</v>
      </c>
      <c r="DJ137" s="32">
        <v>76309.307260783098</v>
      </c>
      <c r="DK137" s="32">
        <v>735.09478607974904</v>
      </c>
      <c r="DL137" s="32">
        <v>165940.04405054799</v>
      </c>
      <c r="DM137" s="32">
        <v>4373.2617634908202</v>
      </c>
      <c r="DN137" s="32">
        <v>5892.1116486456704</v>
      </c>
      <c r="DO137" s="32">
        <v>8337.3074767765193</v>
      </c>
      <c r="DP137" s="32">
        <v>1668.9705354355101</v>
      </c>
      <c r="DQ137" s="32">
        <v>1505.44685655282</v>
      </c>
      <c r="DR137" s="32">
        <v>6055.5973579172396</v>
      </c>
      <c r="DS137" s="32">
        <v>605464.00217617699</v>
      </c>
      <c r="DT137" s="32">
        <v>9716.1734571907891</v>
      </c>
      <c r="DU137" s="32">
        <v>276.32619402289703</v>
      </c>
      <c r="DV137" s="32">
        <v>91468.5642234556</v>
      </c>
      <c r="DW137" s="32">
        <v>2508.2869279299298</v>
      </c>
      <c r="DX137" s="32">
        <v>538.23296160816199</v>
      </c>
      <c r="DY137" s="32">
        <v>1854.6149098056001</v>
      </c>
      <c r="DZ137" s="32">
        <v>1588.6401944910299</v>
      </c>
      <c r="EA137" s="32">
        <v>32100.4198045706</v>
      </c>
      <c r="EB137" s="32">
        <v>371937.53040019301</v>
      </c>
      <c r="EC137" s="32">
        <v>603951.41458565195</v>
      </c>
      <c r="ED137" s="32">
        <v>46543099.153546602</v>
      </c>
      <c r="EE137" s="32">
        <v>962634.54058071901</v>
      </c>
      <c r="EF137" s="32">
        <v>6969.5117814427003</v>
      </c>
      <c r="EG137" s="32">
        <v>18446.1795293822</v>
      </c>
      <c r="EH137" s="32">
        <v>86568.523820377697</v>
      </c>
      <c r="EI137" s="32">
        <v>36152.446696550302</v>
      </c>
      <c r="EJ137" s="32">
        <v>18857.973826309899</v>
      </c>
      <c r="EK137" s="32">
        <v>4603.8647587365604</v>
      </c>
      <c r="EL137" s="32">
        <v>7704.8950000018804</v>
      </c>
      <c r="EM137" s="32">
        <v>1034.3562779210399</v>
      </c>
      <c r="EN137" s="32">
        <v>1426.9310370349599</v>
      </c>
      <c r="EO137" s="32">
        <v>553.58401534410496</v>
      </c>
      <c r="EP137" s="32">
        <v>7342.9795672977798</v>
      </c>
      <c r="EQ137" s="32">
        <v>569.35646579752404</v>
      </c>
      <c r="ER137" s="32">
        <v>60.730091960702701</v>
      </c>
      <c r="ES137" s="32">
        <v>439.20697810521801</v>
      </c>
      <c r="ET137" s="32">
        <v>732.23111652632895</v>
      </c>
      <c r="EU137" s="32">
        <v>2344.4540066489899</v>
      </c>
      <c r="EV137" s="32">
        <v>12115.4706667185</v>
      </c>
      <c r="EW137" s="32">
        <v>254.521670475923</v>
      </c>
      <c r="EX137" s="32">
        <v>2561.4197561885899</v>
      </c>
      <c r="EY137" s="32">
        <v>12903.183966189201</v>
      </c>
      <c r="EZ137" s="32">
        <v>345.36713627840101</v>
      </c>
      <c r="FA137" s="32">
        <v>198.821293535455</v>
      </c>
      <c r="FB137" s="32">
        <v>3549410.0653420999</v>
      </c>
      <c r="FC137" s="32">
        <v>10898.5404323043</v>
      </c>
      <c r="FD137" s="32">
        <v>7007.9840135802797</v>
      </c>
      <c r="FE137" s="32">
        <v>794.14974487362599</v>
      </c>
      <c r="FF137" s="32">
        <v>4968.03547355308</v>
      </c>
      <c r="FG137" s="32">
        <v>38217.308522947002</v>
      </c>
      <c r="FH137" s="32">
        <v>16084.4356330019</v>
      </c>
      <c r="FI137" s="32">
        <v>1854.4689342142501</v>
      </c>
      <c r="FJ137" s="32">
        <v>5366.07795752945</v>
      </c>
      <c r="FK137" s="32">
        <v>5.6781843650793897</v>
      </c>
      <c r="FL137" s="32">
        <v>265.33621712162</v>
      </c>
      <c r="FM137" s="32">
        <v>908.73589712714602</v>
      </c>
      <c r="FN137" s="32">
        <v>89.536403831918605</v>
      </c>
      <c r="FO137" s="32">
        <v>22.352832442118501</v>
      </c>
      <c r="FP137" s="32">
        <v>4194.0990586437601</v>
      </c>
      <c r="FQ137" s="32">
        <v>123.761700933599</v>
      </c>
      <c r="FR137" s="32">
        <v>439.147031407866</v>
      </c>
      <c r="FS137" s="32">
        <v>3308.9296303727001</v>
      </c>
      <c r="FT137" s="32">
        <v>6337.1341959464899</v>
      </c>
      <c r="FU137" s="32">
        <v>673.36639804094705</v>
      </c>
      <c r="FV137" s="32">
        <v>6129250.24252332</v>
      </c>
      <c r="FW137" s="32">
        <v>688504.83962590795</v>
      </c>
      <c r="FX137" s="32">
        <v>23800317.4976197</v>
      </c>
      <c r="FY137" s="32">
        <v>10215928.391131099</v>
      </c>
      <c r="FZ137" s="32">
        <v>28141138.7137965</v>
      </c>
      <c r="GA137" s="32">
        <v>208934.10921325401</v>
      </c>
      <c r="GB137" s="32">
        <v>48762.083268648697</v>
      </c>
      <c r="GC137" s="32">
        <v>628.95346264564398</v>
      </c>
      <c r="GD137" s="32">
        <v>4421.8084282668497</v>
      </c>
      <c r="GE137" s="32">
        <v>2217.98890345577</v>
      </c>
      <c r="GF137" s="32">
        <v>2779326.34324606</v>
      </c>
      <c r="GG137" s="32">
        <v>2060.2647473750599</v>
      </c>
      <c r="GH137" s="32">
        <v>8377853.5511272103</v>
      </c>
      <c r="GI137" s="32">
        <v>6060204.1081195902</v>
      </c>
      <c r="GJ137" s="32">
        <v>364.60256567659701</v>
      </c>
      <c r="GK137" s="32">
        <v>1610.4489192515</v>
      </c>
      <c r="GL137" s="32">
        <v>74.303887760672197</v>
      </c>
      <c r="GM137" s="32">
        <v>6201.0456348626603</v>
      </c>
      <c r="GN137" s="32">
        <v>569.13919484551604</v>
      </c>
      <c r="GO137" s="32">
        <v>29936.724083066601</v>
      </c>
      <c r="GP137" s="32">
        <v>0.60875476810756601</v>
      </c>
      <c r="GQ137" s="32">
        <v>6442.36056218877</v>
      </c>
      <c r="GR137" s="32">
        <v>276.44989415515602</v>
      </c>
      <c r="GS137" s="32">
        <v>1497.08051412498</v>
      </c>
      <c r="GT137" s="32">
        <v>303.12613758040101</v>
      </c>
      <c r="GU137" s="32">
        <v>755232.58566916001</v>
      </c>
      <c r="GV137" s="32">
        <v>494458.43188898801</v>
      </c>
      <c r="GW137" s="32">
        <v>978022.86847792205</v>
      </c>
      <c r="GX137" s="32">
        <v>65.851215255874095</v>
      </c>
      <c r="GY137" s="32">
        <v>637.43490070015002</v>
      </c>
      <c r="GZ137" s="32">
        <v>581.18126606618603</v>
      </c>
      <c r="HA137" s="32">
        <v>94.116275628303697</v>
      </c>
      <c r="HB137" s="32">
        <v>4749.1499713468502</v>
      </c>
      <c r="HC137" s="32">
        <v>5621.0218281964299</v>
      </c>
      <c r="HD137" s="32">
        <v>2118.4656698918502</v>
      </c>
      <c r="HE137" s="32">
        <v>1864.5335440296301</v>
      </c>
      <c r="HF137" s="32">
        <v>1024547.47812933</v>
      </c>
      <c r="HG137" s="32">
        <v>0</v>
      </c>
      <c r="HH137" s="32">
        <v>93349.567761580605</v>
      </c>
      <c r="HI137" s="33">
        <f t="shared" si="32"/>
        <v>144187459.79794839</v>
      </c>
      <c r="HJ137" s="34">
        <v>9138275.5811375491</v>
      </c>
      <c r="HK137" s="34">
        <v>42909954.720390797</v>
      </c>
      <c r="HL137" s="33">
        <v>52048230.301528297</v>
      </c>
      <c r="HM137" s="34">
        <v>0</v>
      </c>
      <c r="HN137" s="33">
        <v>52048230.301528297</v>
      </c>
      <c r="HO137" s="34">
        <v>51511533.766145103</v>
      </c>
      <c r="HP137" s="34">
        <v>1552461.2359410501</v>
      </c>
      <c r="HQ137" s="33">
        <v>53063995.002086103</v>
      </c>
      <c r="HR137" s="34">
        <v>94046618.363285601</v>
      </c>
      <c r="HS137" s="35">
        <v>199158843.66690001</v>
      </c>
      <c r="HT137" s="34">
        <v>30967525.076264199</v>
      </c>
      <c r="HU137" s="36">
        <v>312378778.38858402</v>
      </c>
      <c r="HX137" s="32">
        <v>249.23783279093499</v>
      </c>
      <c r="HY137" s="32">
        <v>811.78651994325196</v>
      </c>
    </row>
    <row r="138" spans="1:233" x14ac:dyDescent="0.3">
      <c r="A138" s="74"/>
      <c r="B138" s="31" t="s">
        <v>138</v>
      </c>
      <c r="C138" s="22" t="s">
        <v>361</v>
      </c>
      <c r="D138" s="32">
        <v>0</v>
      </c>
      <c r="E138" s="32">
        <f t="shared" si="31"/>
        <v>0</v>
      </c>
      <c r="F138" s="32">
        <f t="shared" ref="F138:F201" si="33">HX138*$F$3</f>
        <v>0</v>
      </c>
      <c r="G138" s="32">
        <v>0</v>
      </c>
      <c r="H138" s="32">
        <v>0</v>
      </c>
      <c r="I138" s="32">
        <v>0</v>
      </c>
      <c r="J138" s="32">
        <v>169.93910354606001</v>
      </c>
      <c r="K138" s="32">
        <v>144.60533884475001</v>
      </c>
      <c r="L138" s="32">
        <v>9.8951792559746199</v>
      </c>
      <c r="M138" s="32">
        <v>5427.0368671739498</v>
      </c>
      <c r="N138" s="32">
        <v>279.276298405891</v>
      </c>
      <c r="O138" s="32">
        <v>26.695341164429198</v>
      </c>
      <c r="P138" s="32">
        <v>48.096432763518003</v>
      </c>
      <c r="Q138" s="32">
        <v>200.56232223336701</v>
      </c>
      <c r="R138" s="32">
        <v>0</v>
      </c>
      <c r="S138" s="32">
        <v>0</v>
      </c>
      <c r="T138" s="32">
        <v>150.32936336415901</v>
      </c>
      <c r="U138" s="32">
        <v>0</v>
      </c>
      <c r="V138" s="32">
        <v>1.2093901744033699</v>
      </c>
      <c r="W138" s="32">
        <f t="shared" si="30"/>
        <v>0</v>
      </c>
      <c r="X138" s="32">
        <f t="shared" ref="X138:X201" si="34">HY138*$G$3</f>
        <v>0</v>
      </c>
      <c r="Y138" s="32">
        <v>0</v>
      </c>
      <c r="Z138" s="32">
        <v>9.6048408288839298</v>
      </c>
      <c r="AA138" s="32">
        <v>22.333056208269699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3.4769019729000101</v>
      </c>
      <c r="AH138" s="32">
        <v>14.4793157848724</v>
      </c>
      <c r="AI138" s="32">
        <v>1768.8495662765199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12.9248695908506</v>
      </c>
      <c r="BC138" s="32">
        <v>22.281015085954898</v>
      </c>
      <c r="BD138" s="32">
        <v>0</v>
      </c>
      <c r="BE138" s="32">
        <v>0</v>
      </c>
      <c r="BF138" s="32">
        <v>20541.736827058601</v>
      </c>
      <c r="BG138" s="32">
        <v>101.55790971427299</v>
      </c>
      <c r="BH138" s="32">
        <v>20.652665660391101</v>
      </c>
      <c r="BI138" s="32">
        <v>698.19933348693803</v>
      </c>
      <c r="BJ138" s="32">
        <v>256.67726286436402</v>
      </c>
      <c r="BK138" s="32">
        <v>14.6344156625814</v>
      </c>
      <c r="BL138" s="32">
        <v>5.7369293587149999</v>
      </c>
      <c r="BM138" s="32">
        <v>459.23251243242902</v>
      </c>
      <c r="BN138" s="32">
        <v>880.32992906479603</v>
      </c>
      <c r="BO138" s="32">
        <v>0</v>
      </c>
      <c r="BP138" s="32">
        <v>602.375207176613</v>
      </c>
      <c r="BQ138" s="32">
        <v>1171.06592724078</v>
      </c>
      <c r="BR138" s="32">
        <v>11.3087976835799</v>
      </c>
      <c r="BS138" s="32">
        <v>87.700899558523503</v>
      </c>
      <c r="BT138" s="32">
        <v>3035.6024125153899</v>
      </c>
      <c r="BU138" s="32">
        <v>0</v>
      </c>
      <c r="BV138" s="32">
        <v>0</v>
      </c>
      <c r="BW138" s="32">
        <v>8192.94230527736</v>
      </c>
      <c r="BX138" s="32">
        <v>140.84742131876899</v>
      </c>
      <c r="BY138" s="32">
        <v>41.651398777476302</v>
      </c>
      <c r="BZ138" s="32">
        <v>157.051051405447</v>
      </c>
      <c r="CA138" s="32">
        <v>0</v>
      </c>
      <c r="CB138" s="32">
        <v>0</v>
      </c>
      <c r="CC138" s="32">
        <v>15.5106053187331</v>
      </c>
      <c r="CD138" s="32">
        <v>127.50495335798099</v>
      </c>
      <c r="CE138" s="32">
        <v>0</v>
      </c>
      <c r="CF138" s="32">
        <v>0</v>
      </c>
      <c r="CG138" s="32">
        <v>0</v>
      </c>
      <c r="CH138" s="32">
        <v>0</v>
      </c>
      <c r="CI138" s="32">
        <v>9.4560861195986307E-2</v>
      </c>
      <c r="CJ138" s="32">
        <v>0</v>
      </c>
      <c r="CK138" s="32">
        <v>0</v>
      </c>
      <c r="CL138" s="32">
        <v>0.183390636841545</v>
      </c>
      <c r="CM138" s="32">
        <v>1333.1256916929001</v>
      </c>
      <c r="CN138" s="32">
        <v>172.63691108706101</v>
      </c>
      <c r="CO138" s="32">
        <v>627.49005312680799</v>
      </c>
      <c r="CP138" s="32">
        <v>63.909310971518401</v>
      </c>
      <c r="CQ138" s="32">
        <v>20.9739183043502</v>
      </c>
      <c r="CR138" s="32">
        <v>0.78575155968829402</v>
      </c>
      <c r="CS138" s="32">
        <v>413.21337850473702</v>
      </c>
      <c r="CT138" s="32">
        <v>3462.9237587329799</v>
      </c>
      <c r="CU138" s="32">
        <v>4.72443531328127</v>
      </c>
      <c r="CV138" s="32">
        <v>390.552016125563</v>
      </c>
      <c r="CW138" s="32">
        <v>191.05981095019999</v>
      </c>
      <c r="CX138" s="32">
        <v>2710.75154426378</v>
      </c>
      <c r="CY138" s="32">
        <v>43.447393431330099</v>
      </c>
      <c r="CZ138" s="32">
        <v>1323.5407670381401</v>
      </c>
      <c r="DA138" s="32">
        <v>1466.2429107253499</v>
      </c>
      <c r="DB138" s="32">
        <v>178.33799386067901</v>
      </c>
      <c r="DC138" s="32">
        <v>0</v>
      </c>
      <c r="DD138" s="32">
        <v>7966.4934976288096</v>
      </c>
      <c r="DE138" s="32">
        <v>5631.8961429239698</v>
      </c>
      <c r="DF138" s="32">
        <v>0</v>
      </c>
      <c r="DG138" s="32">
        <v>0</v>
      </c>
      <c r="DH138" s="32">
        <v>11660.0989225137</v>
      </c>
      <c r="DI138" s="32">
        <v>14363.234705344101</v>
      </c>
      <c r="DJ138" s="32">
        <v>1930.0934372778099</v>
      </c>
      <c r="DK138" s="32">
        <v>0</v>
      </c>
      <c r="DL138" s="32">
        <v>3585.0526852517401</v>
      </c>
      <c r="DM138" s="32">
        <v>93501.589080489401</v>
      </c>
      <c r="DN138" s="32">
        <v>130636.406800792</v>
      </c>
      <c r="DO138" s="32">
        <v>48551.482563559199</v>
      </c>
      <c r="DP138" s="32">
        <v>32652.999161840198</v>
      </c>
      <c r="DQ138" s="32">
        <v>159043.159257388</v>
      </c>
      <c r="DR138" s="32">
        <v>5928.7923245857501</v>
      </c>
      <c r="DS138" s="32">
        <v>288048.19669299299</v>
      </c>
      <c r="DT138" s="32">
        <v>12966.1557785321</v>
      </c>
      <c r="DU138" s="32">
        <v>5096.1400663918403</v>
      </c>
      <c r="DV138" s="32">
        <v>5480.5316707890097</v>
      </c>
      <c r="DW138" s="32">
        <v>0</v>
      </c>
      <c r="DX138" s="32">
        <v>42.979028689387299</v>
      </c>
      <c r="DY138" s="32">
        <v>11307.193436239701</v>
      </c>
      <c r="DZ138" s="32">
        <v>38861.441442610703</v>
      </c>
      <c r="EA138" s="32">
        <v>12009.5925434976</v>
      </c>
      <c r="EB138" s="32">
        <v>56073.977557050399</v>
      </c>
      <c r="EC138" s="32">
        <v>128271.076732795</v>
      </c>
      <c r="ED138" s="32">
        <v>74815.532579027393</v>
      </c>
      <c r="EE138" s="32">
        <v>438480.88571597898</v>
      </c>
      <c r="EF138" s="32">
        <v>8286.0426318425907</v>
      </c>
      <c r="EG138" s="32">
        <v>88647.2050994522</v>
      </c>
      <c r="EH138" s="32">
        <v>3618.5253286388001</v>
      </c>
      <c r="EI138" s="32">
        <v>37804.599989971</v>
      </c>
      <c r="EJ138" s="32">
        <v>57570.994540944201</v>
      </c>
      <c r="EK138" s="32">
        <v>2010.3830391151801</v>
      </c>
      <c r="EL138" s="32">
        <v>0</v>
      </c>
      <c r="EM138" s="32">
        <v>2178.9723780658101</v>
      </c>
      <c r="EN138" s="32">
        <v>32.271944100742701</v>
      </c>
      <c r="EO138" s="32">
        <v>298.33778913163502</v>
      </c>
      <c r="EP138" s="32">
        <v>13.8244391648911</v>
      </c>
      <c r="EQ138" s="32">
        <v>35.689481005740902</v>
      </c>
      <c r="ER138" s="32">
        <v>38.506760953874803</v>
      </c>
      <c r="ES138" s="32">
        <v>546.74978226685596</v>
      </c>
      <c r="ET138" s="32">
        <v>0</v>
      </c>
      <c r="EU138" s="32">
        <v>0</v>
      </c>
      <c r="EV138" s="32">
        <v>0</v>
      </c>
      <c r="EW138" s="32">
        <v>0</v>
      </c>
      <c r="EX138" s="32">
        <v>0</v>
      </c>
      <c r="EY138" s="32">
        <v>0</v>
      </c>
      <c r="EZ138" s="32">
        <v>0</v>
      </c>
      <c r="FA138" s="32">
        <v>0</v>
      </c>
      <c r="FB138" s="32">
        <v>0</v>
      </c>
      <c r="FC138" s="32">
        <v>0</v>
      </c>
      <c r="FD138" s="32">
        <v>0</v>
      </c>
      <c r="FE138" s="32">
        <v>490922.68699638301</v>
      </c>
      <c r="FF138" s="32">
        <v>76106.594351653199</v>
      </c>
      <c r="FG138" s="32">
        <v>306.36589988439101</v>
      </c>
      <c r="FH138" s="32">
        <v>393.88542305096001</v>
      </c>
      <c r="FI138" s="32">
        <v>750.03543879678705</v>
      </c>
      <c r="FJ138" s="32">
        <v>860.86194962623199</v>
      </c>
      <c r="FK138" s="32">
        <v>0</v>
      </c>
      <c r="FL138" s="32">
        <v>0</v>
      </c>
      <c r="FM138" s="32">
        <v>155.31490032090699</v>
      </c>
      <c r="FN138" s="32">
        <v>15.991509455529</v>
      </c>
      <c r="FO138" s="32">
        <v>0</v>
      </c>
      <c r="FP138" s="32">
        <v>0</v>
      </c>
      <c r="FQ138" s="32">
        <v>0</v>
      </c>
      <c r="FR138" s="32">
        <v>0</v>
      </c>
      <c r="FS138" s="32">
        <v>0</v>
      </c>
      <c r="FT138" s="32">
        <v>824.32468358840799</v>
      </c>
      <c r="FU138" s="32">
        <v>1216.4539120202701</v>
      </c>
      <c r="FV138" s="32">
        <v>1480.8660265344299</v>
      </c>
      <c r="FW138" s="32">
        <v>388511.66265740199</v>
      </c>
      <c r="FX138" s="32">
        <v>0</v>
      </c>
      <c r="FY138" s="32">
        <v>0</v>
      </c>
      <c r="FZ138" s="32">
        <v>0</v>
      </c>
      <c r="GA138" s="32">
        <v>0</v>
      </c>
      <c r="GB138" s="32">
        <v>0</v>
      </c>
      <c r="GC138" s="32">
        <v>0</v>
      </c>
      <c r="GD138" s="32">
        <v>0</v>
      </c>
      <c r="GE138" s="32">
        <v>0</v>
      </c>
      <c r="GF138" s="32">
        <v>2478.9804500904702</v>
      </c>
      <c r="GG138" s="32">
        <v>0</v>
      </c>
      <c r="GH138" s="32">
        <v>0</v>
      </c>
      <c r="GI138" s="32">
        <v>0</v>
      </c>
      <c r="GJ138" s="32">
        <v>855.212629184462</v>
      </c>
      <c r="GK138" s="32">
        <v>0</v>
      </c>
      <c r="GL138" s="32">
        <v>0</v>
      </c>
      <c r="GM138" s="32">
        <v>0</v>
      </c>
      <c r="GN138" s="32">
        <v>0</v>
      </c>
      <c r="GO138" s="32">
        <v>0</v>
      </c>
      <c r="GP138" s="32">
        <v>0</v>
      </c>
      <c r="GQ138" s="32">
        <v>0</v>
      </c>
      <c r="GR138" s="32">
        <v>0</v>
      </c>
      <c r="GS138" s="32">
        <v>0</v>
      </c>
      <c r="GT138" s="32">
        <v>0</v>
      </c>
      <c r="GU138" s="32">
        <v>0</v>
      </c>
      <c r="GV138" s="32">
        <v>0</v>
      </c>
      <c r="GW138" s="32">
        <v>0</v>
      </c>
      <c r="GX138" s="32">
        <v>113.39452194765001</v>
      </c>
      <c r="GY138" s="32">
        <v>31624.639508217999</v>
      </c>
      <c r="GZ138" s="32">
        <v>0</v>
      </c>
      <c r="HA138" s="32">
        <v>1236.63267776674</v>
      </c>
      <c r="HB138" s="32">
        <v>74725.3927920407</v>
      </c>
      <c r="HC138" s="32">
        <v>0</v>
      </c>
      <c r="HD138" s="32">
        <v>0</v>
      </c>
      <c r="HE138" s="32">
        <v>0</v>
      </c>
      <c r="HF138" s="32">
        <v>0</v>
      </c>
      <c r="HG138" s="32">
        <v>0</v>
      </c>
      <c r="HH138" s="32">
        <v>0</v>
      </c>
      <c r="HI138" s="33">
        <f t="shared" si="32"/>
        <v>2917844.3089216026</v>
      </c>
      <c r="HJ138" s="34">
        <v>20663.186072484499</v>
      </c>
      <c r="HK138" s="34">
        <v>219283.76943124799</v>
      </c>
      <c r="HL138" s="33">
        <v>239946.955503732</v>
      </c>
      <c r="HM138" s="34">
        <v>0</v>
      </c>
      <c r="HN138" s="33">
        <v>239946.955503732</v>
      </c>
      <c r="HO138" s="34">
        <v>7402368.6871393099</v>
      </c>
      <c r="HP138" s="34">
        <v>297533.66059234302</v>
      </c>
      <c r="HQ138" s="33">
        <v>7699902.3477316601</v>
      </c>
      <c r="HR138" s="34">
        <v>16216435.7254887</v>
      </c>
      <c r="HS138" s="35">
        <v>24156285.0287241</v>
      </c>
      <c r="HT138" s="34">
        <v>9484108.6062731892</v>
      </c>
      <c r="HU138" s="36">
        <v>17590020.731372502</v>
      </c>
      <c r="HX138" s="32">
        <v>0</v>
      </c>
      <c r="HY138" s="32">
        <v>0</v>
      </c>
    </row>
    <row r="139" spans="1:233" x14ac:dyDescent="0.3">
      <c r="A139" s="74"/>
      <c r="B139" s="31" t="s">
        <v>139</v>
      </c>
      <c r="C139" s="22" t="s">
        <v>362</v>
      </c>
      <c r="D139" s="32">
        <v>0</v>
      </c>
      <c r="E139" s="32">
        <f t="shared" si="31"/>
        <v>0</v>
      </c>
      <c r="F139" s="32">
        <f t="shared" si="33"/>
        <v>0</v>
      </c>
      <c r="G139" s="32">
        <v>1.2356420118131901</v>
      </c>
      <c r="H139" s="32">
        <v>67.584126574956798</v>
      </c>
      <c r="I139" s="32">
        <v>109.644190046052</v>
      </c>
      <c r="J139" s="32">
        <v>0</v>
      </c>
      <c r="K139" s="32">
        <v>0</v>
      </c>
      <c r="L139" s="32">
        <v>40.741676141942399</v>
      </c>
      <c r="M139" s="32">
        <v>2501.02787704718</v>
      </c>
      <c r="N139" s="32">
        <v>300.57457328281703</v>
      </c>
      <c r="O139" s="32">
        <v>31.446571860178398</v>
      </c>
      <c r="P139" s="32">
        <v>21.5225373590796</v>
      </c>
      <c r="Q139" s="32">
        <v>1.6749646451395399</v>
      </c>
      <c r="R139" s="32">
        <v>49.388100714489099</v>
      </c>
      <c r="S139" s="32">
        <v>11.8092142604148</v>
      </c>
      <c r="T139" s="32">
        <v>556.84720380988301</v>
      </c>
      <c r="U139" s="32">
        <v>177.56948717786099</v>
      </c>
      <c r="V139" s="32">
        <v>86.478888861337097</v>
      </c>
      <c r="W139" s="32">
        <f t="shared" si="30"/>
        <v>43.340025599950359</v>
      </c>
      <c r="X139" s="32">
        <f t="shared" si="34"/>
        <v>3.7903094777237376</v>
      </c>
      <c r="Y139" s="32">
        <v>5.2723549285270197</v>
      </c>
      <c r="Z139" s="32">
        <v>145.50434178852001</v>
      </c>
      <c r="AA139" s="32">
        <v>11.3456246157238</v>
      </c>
      <c r="AB139" s="32">
        <v>27.786940968204402</v>
      </c>
      <c r="AC139" s="32">
        <v>41.090880400307903</v>
      </c>
      <c r="AD139" s="32">
        <v>556.316376729534</v>
      </c>
      <c r="AE139" s="32">
        <v>34.558062416885903</v>
      </c>
      <c r="AF139" s="32">
        <v>199.46427294283799</v>
      </c>
      <c r="AG139" s="32">
        <v>2161.0946181111699</v>
      </c>
      <c r="AH139" s="32">
        <v>77.334217999386894</v>
      </c>
      <c r="AI139" s="32">
        <v>3865.1511753714199</v>
      </c>
      <c r="AJ139" s="32">
        <v>18.132388815845498</v>
      </c>
      <c r="AK139" s="32">
        <v>27.153046593484198</v>
      </c>
      <c r="AL139" s="32">
        <v>1090.56213323169</v>
      </c>
      <c r="AM139" s="32">
        <v>5.2672344600816903</v>
      </c>
      <c r="AN139" s="32">
        <v>0</v>
      </c>
      <c r="AO139" s="32">
        <v>26.554218502341399</v>
      </c>
      <c r="AP139" s="32">
        <v>0</v>
      </c>
      <c r="AQ139" s="32">
        <v>0</v>
      </c>
      <c r="AR139" s="32">
        <v>0</v>
      </c>
      <c r="AS139" s="32">
        <v>184.20218651067901</v>
      </c>
      <c r="AT139" s="32">
        <v>1.66739328395503E-2</v>
      </c>
      <c r="AU139" s="32">
        <v>737.01514207280104</v>
      </c>
      <c r="AV139" s="32">
        <v>11.8118795353998</v>
      </c>
      <c r="AW139" s="32">
        <v>781.63487279542801</v>
      </c>
      <c r="AX139" s="32">
        <v>26.649169425203102</v>
      </c>
      <c r="AY139" s="32">
        <v>119.303163209974</v>
      </c>
      <c r="AZ139" s="32">
        <v>30.453458998999999</v>
      </c>
      <c r="BA139" s="32">
        <v>417.63113223179897</v>
      </c>
      <c r="BB139" s="32">
        <v>10.0553357465809</v>
      </c>
      <c r="BC139" s="32">
        <v>245.76009318546099</v>
      </c>
      <c r="BD139" s="32">
        <v>4633.4191802876703</v>
      </c>
      <c r="BE139" s="32">
        <v>332.39489390553001</v>
      </c>
      <c r="BF139" s="32">
        <v>14791.1216198971</v>
      </c>
      <c r="BG139" s="32">
        <v>120.27337037696</v>
      </c>
      <c r="BH139" s="32">
        <v>73.236196702668707</v>
      </c>
      <c r="BI139" s="32">
        <v>1164.2843913198501</v>
      </c>
      <c r="BJ139" s="32">
        <v>4778.9814827828995</v>
      </c>
      <c r="BK139" s="32">
        <v>3983.6839393226401</v>
      </c>
      <c r="BL139" s="32">
        <v>457.23379023122902</v>
      </c>
      <c r="BM139" s="32">
        <v>3170.8878565090199</v>
      </c>
      <c r="BN139" s="32">
        <v>2112.96239625935</v>
      </c>
      <c r="BO139" s="32">
        <v>15.121515258705699</v>
      </c>
      <c r="BP139" s="32">
        <v>0.375370372226974</v>
      </c>
      <c r="BQ139" s="32">
        <v>88.664420756227599</v>
      </c>
      <c r="BR139" s="32">
        <v>1023.83642505597</v>
      </c>
      <c r="BS139" s="32">
        <v>1293.36834136479</v>
      </c>
      <c r="BT139" s="32">
        <v>6549.5382095702598</v>
      </c>
      <c r="BU139" s="32">
        <v>0.54508946331251695</v>
      </c>
      <c r="BV139" s="32">
        <v>0.86367995695897504</v>
      </c>
      <c r="BW139" s="32">
        <v>27.381878972655901</v>
      </c>
      <c r="BX139" s="32">
        <v>250.76648484135401</v>
      </c>
      <c r="BY139" s="32">
        <v>1898.4659077528499</v>
      </c>
      <c r="BZ139" s="32">
        <v>507.79008751222</v>
      </c>
      <c r="CA139" s="32">
        <v>64.307081543864001</v>
      </c>
      <c r="CB139" s="32">
        <v>4840.0126722200403</v>
      </c>
      <c r="CC139" s="32">
        <v>119.476012490301</v>
      </c>
      <c r="CD139" s="32">
        <v>1380.3434756425099</v>
      </c>
      <c r="CE139" s="32">
        <v>1667.6005747178799</v>
      </c>
      <c r="CF139" s="32">
        <v>33.649680597471097</v>
      </c>
      <c r="CG139" s="32">
        <v>27.9663276313388</v>
      </c>
      <c r="CH139" s="32">
        <v>94.175451807352005</v>
      </c>
      <c r="CI139" s="32">
        <v>10.316327896657301</v>
      </c>
      <c r="CJ139" s="32">
        <v>39.466379421504499</v>
      </c>
      <c r="CK139" s="32">
        <v>1127.3468747465199</v>
      </c>
      <c r="CL139" s="32">
        <v>16.602748500730801</v>
      </c>
      <c r="CM139" s="32">
        <v>16.719245779265801</v>
      </c>
      <c r="CN139" s="32">
        <v>49.605467002535399</v>
      </c>
      <c r="CO139" s="32">
        <v>25.660069639624801</v>
      </c>
      <c r="CP139" s="32">
        <v>94.653396681994593</v>
      </c>
      <c r="CQ139" s="32">
        <v>347.33972672675498</v>
      </c>
      <c r="CR139" s="32">
        <v>19.7525769868124</v>
      </c>
      <c r="CS139" s="32">
        <v>340.37474648847399</v>
      </c>
      <c r="CT139" s="32">
        <v>205.28608809434201</v>
      </c>
      <c r="CU139" s="32">
        <v>56.270430447382402</v>
      </c>
      <c r="CV139" s="32">
        <v>88.393425642488907</v>
      </c>
      <c r="CW139" s="32">
        <v>7.2555629428385702</v>
      </c>
      <c r="CX139" s="32">
        <v>1189.8437957097799</v>
      </c>
      <c r="CY139" s="32">
        <v>2.94802079474898</v>
      </c>
      <c r="CZ139" s="32">
        <v>687.92953520350102</v>
      </c>
      <c r="DA139" s="32">
        <v>30.8020139260157</v>
      </c>
      <c r="DB139" s="32">
        <v>25.3817982088291</v>
      </c>
      <c r="DC139" s="32">
        <v>15.450098703557201</v>
      </c>
      <c r="DD139" s="32">
        <v>1337.5401882747999</v>
      </c>
      <c r="DE139" s="32">
        <v>7178.1711152461203</v>
      </c>
      <c r="DF139" s="32">
        <v>2542.6241963756302</v>
      </c>
      <c r="DG139" s="32">
        <v>2360.8002855220602</v>
      </c>
      <c r="DH139" s="32">
        <v>759.389264027173</v>
      </c>
      <c r="DI139" s="32">
        <v>64.909069305727101</v>
      </c>
      <c r="DJ139" s="32">
        <v>938.404141566053</v>
      </c>
      <c r="DK139" s="32">
        <v>13.9678476271525</v>
      </c>
      <c r="DL139" s="32">
        <v>223.845772181153</v>
      </c>
      <c r="DM139" s="32">
        <v>2694.0847550017802</v>
      </c>
      <c r="DN139" s="32">
        <v>290360.18935849803</v>
      </c>
      <c r="DO139" s="32">
        <v>32832.363286955697</v>
      </c>
      <c r="DP139" s="32">
        <v>1054.75979440317</v>
      </c>
      <c r="DQ139" s="32">
        <v>332296.05502227502</v>
      </c>
      <c r="DR139" s="32">
        <v>257.68011582942597</v>
      </c>
      <c r="DS139" s="32">
        <v>1185.3306711683599</v>
      </c>
      <c r="DT139" s="32">
        <v>1963.20494290122</v>
      </c>
      <c r="DU139" s="32">
        <v>23.908778744390901</v>
      </c>
      <c r="DV139" s="32">
        <v>186358.48677885401</v>
      </c>
      <c r="DW139" s="32">
        <v>2006.0665337375001</v>
      </c>
      <c r="DX139" s="32">
        <v>707.01925174221003</v>
      </c>
      <c r="DY139" s="32">
        <v>387.67738813227697</v>
      </c>
      <c r="DZ139" s="32">
        <v>76483.467502518994</v>
      </c>
      <c r="EA139" s="32">
        <v>382111.63059217099</v>
      </c>
      <c r="EB139" s="32">
        <v>3763.6939792069202</v>
      </c>
      <c r="EC139" s="32">
        <v>36386.688055422899</v>
      </c>
      <c r="ED139" s="32">
        <v>26912.688732062699</v>
      </c>
      <c r="EE139" s="32">
        <v>21539.253039520601</v>
      </c>
      <c r="EF139" s="32">
        <v>3374431.21729017</v>
      </c>
      <c r="EG139" s="32">
        <v>556247.27395937603</v>
      </c>
      <c r="EH139" s="32">
        <v>23585.067990160602</v>
      </c>
      <c r="EI139" s="32">
        <v>81747.362222691707</v>
      </c>
      <c r="EJ139" s="32">
        <v>4937.9996108290197</v>
      </c>
      <c r="EK139" s="32">
        <v>4260.8659847994004</v>
      </c>
      <c r="EL139" s="32">
        <v>84483.453845395998</v>
      </c>
      <c r="EM139" s="32">
        <v>461.57000072641</v>
      </c>
      <c r="EN139" s="32">
        <v>346.65801688987301</v>
      </c>
      <c r="EO139" s="32">
        <v>951.12144610597602</v>
      </c>
      <c r="EP139" s="32">
        <v>1303.86996339502</v>
      </c>
      <c r="EQ139" s="32">
        <v>200.36688178484999</v>
      </c>
      <c r="ER139" s="32">
        <v>165.60917420639299</v>
      </c>
      <c r="ES139" s="32">
        <v>112.476907517247</v>
      </c>
      <c r="ET139" s="32">
        <v>3811.7331415099502</v>
      </c>
      <c r="EU139" s="32">
        <v>1300.3881697438101</v>
      </c>
      <c r="EV139" s="32">
        <v>3506.3900315036699</v>
      </c>
      <c r="EW139" s="32">
        <v>391.33940056731097</v>
      </c>
      <c r="EX139" s="32">
        <v>1501.8442091096499</v>
      </c>
      <c r="EY139" s="32">
        <v>3049.22730972515</v>
      </c>
      <c r="EZ139" s="32">
        <v>528.91341822644904</v>
      </c>
      <c r="FA139" s="32">
        <v>516.43561184356997</v>
      </c>
      <c r="FB139" s="32">
        <v>71314.247546933402</v>
      </c>
      <c r="FC139" s="32">
        <v>14954.893454298901</v>
      </c>
      <c r="FD139" s="32">
        <v>240.18803523446499</v>
      </c>
      <c r="FE139" s="32">
        <v>2647554.1344927298</v>
      </c>
      <c r="FF139" s="32">
        <v>2021304.9354407</v>
      </c>
      <c r="FG139" s="32">
        <v>1345.9065573098201</v>
      </c>
      <c r="FH139" s="32">
        <v>413.48758324825201</v>
      </c>
      <c r="FI139" s="32">
        <v>110.726947620285</v>
      </c>
      <c r="FJ139" s="32">
        <v>336.64927140148899</v>
      </c>
      <c r="FK139" s="32">
        <v>0.59728757263597798</v>
      </c>
      <c r="FL139" s="32">
        <v>24.2533613792734</v>
      </c>
      <c r="FM139" s="32">
        <v>259.25785277243398</v>
      </c>
      <c r="FN139" s="32">
        <v>7.2668564394609406E-2</v>
      </c>
      <c r="FO139" s="32">
        <v>1.6110097125070699</v>
      </c>
      <c r="FP139" s="32">
        <v>20.107937875107101</v>
      </c>
      <c r="FQ139" s="32">
        <v>117.447912814953</v>
      </c>
      <c r="FR139" s="32">
        <v>2343.7378042435398</v>
      </c>
      <c r="FS139" s="32">
        <v>0</v>
      </c>
      <c r="FT139" s="32">
        <v>28620.552677038799</v>
      </c>
      <c r="FU139" s="32">
        <v>41418.003492865602</v>
      </c>
      <c r="FV139" s="32">
        <v>1773.1323992564401</v>
      </c>
      <c r="FW139" s="32">
        <v>118028.99547199201</v>
      </c>
      <c r="FX139" s="32">
        <v>118912.59573634699</v>
      </c>
      <c r="FY139" s="32">
        <v>46812.453507683203</v>
      </c>
      <c r="FZ139" s="32">
        <v>133983.89110550299</v>
      </c>
      <c r="GA139" s="32">
        <v>285639.91213137202</v>
      </c>
      <c r="GB139" s="32">
        <v>27467.967104808598</v>
      </c>
      <c r="GC139" s="32">
        <v>797.33294439967096</v>
      </c>
      <c r="GD139" s="32">
        <v>79.444848266266902</v>
      </c>
      <c r="GE139" s="32">
        <v>489.55620319201</v>
      </c>
      <c r="GF139" s="32">
        <v>6469.61110814527</v>
      </c>
      <c r="GG139" s="32">
        <v>550.72666918799803</v>
      </c>
      <c r="GH139" s="32">
        <v>7754928.14304063</v>
      </c>
      <c r="GI139" s="32">
        <v>5180433.7924118796</v>
      </c>
      <c r="GJ139" s="32">
        <v>485.14343402132801</v>
      </c>
      <c r="GK139" s="32">
        <v>250.389617184353</v>
      </c>
      <c r="GL139" s="32">
        <v>427530.53896390501</v>
      </c>
      <c r="GM139" s="32">
        <v>1689451.76571919</v>
      </c>
      <c r="GN139" s="32">
        <v>595030.333090525</v>
      </c>
      <c r="GO139" s="32">
        <v>529040.38202030398</v>
      </c>
      <c r="GP139" s="32">
        <v>288028.630897119</v>
      </c>
      <c r="GQ139" s="32">
        <v>2.0596999497006299</v>
      </c>
      <c r="GR139" s="32">
        <v>466.648150720091</v>
      </c>
      <c r="GS139" s="32">
        <v>3246.0438732764401</v>
      </c>
      <c r="GT139" s="32">
        <v>17.351949804238998</v>
      </c>
      <c r="GU139" s="32">
        <v>591100.23653618805</v>
      </c>
      <c r="GV139" s="32">
        <v>3084.58597306192</v>
      </c>
      <c r="GW139" s="32">
        <v>1242.1128532985001</v>
      </c>
      <c r="GX139" s="32">
        <v>9448.1577699708105</v>
      </c>
      <c r="GY139" s="32">
        <v>5742.7095685233899</v>
      </c>
      <c r="GZ139" s="32">
        <v>161.165783039068</v>
      </c>
      <c r="HA139" s="32">
        <v>483.43802058408397</v>
      </c>
      <c r="HB139" s="32">
        <v>336936.12242645898</v>
      </c>
      <c r="HC139" s="32">
        <v>35515.223044818304</v>
      </c>
      <c r="HD139" s="32">
        <v>9405.2989472028803</v>
      </c>
      <c r="HE139" s="32">
        <v>6162.0237977305596</v>
      </c>
      <c r="HF139" s="32">
        <v>674304.505527684</v>
      </c>
      <c r="HG139" s="32">
        <v>0</v>
      </c>
      <c r="HH139" s="32">
        <v>60706.4323433967</v>
      </c>
      <c r="HI139" s="33">
        <f t="shared" si="32"/>
        <v>29411936.673589554</v>
      </c>
      <c r="HJ139" s="34">
        <v>2373001.4847649601</v>
      </c>
      <c r="HK139" s="34">
        <v>9085581.4232529495</v>
      </c>
      <c r="HL139" s="33">
        <v>11458582.9080179</v>
      </c>
      <c r="HM139" s="34">
        <v>0</v>
      </c>
      <c r="HN139" s="33">
        <v>11458582.9080179</v>
      </c>
      <c r="HO139" s="34">
        <v>449350.63851609698</v>
      </c>
      <c r="HP139" s="34">
        <v>64846.361338798801</v>
      </c>
      <c r="HQ139" s="33">
        <v>514196.999854895</v>
      </c>
      <c r="HR139" s="34">
        <v>24905726.270306502</v>
      </c>
      <c r="HS139" s="35">
        <v>36878506.178179301</v>
      </c>
      <c r="HT139" s="34">
        <v>20618711.980757799</v>
      </c>
      <c r="HU139" s="36">
        <v>45671730.871011101</v>
      </c>
      <c r="HX139" s="32">
        <v>0</v>
      </c>
      <c r="HY139" s="32">
        <v>47.130335077674097</v>
      </c>
    </row>
    <row r="140" spans="1:233" x14ac:dyDescent="0.3">
      <c r="A140" s="74"/>
      <c r="B140" s="31" t="s">
        <v>140</v>
      </c>
      <c r="C140" s="22" t="s">
        <v>363</v>
      </c>
      <c r="D140" s="32">
        <v>0</v>
      </c>
      <c r="E140" s="32">
        <f t="shared" si="31"/>
        <v>0</v>
      </c>
      <c r="F140" s="32">
        <f t="shared" si="33"/>
        <v>0</v>
      </c>
      <c r="G140" s="32">
        <v>11.188706906995799</v>
      </c>
      <c r="H140" s="32">
        <v>242.15206629517601</v>
      </c>
      <c r="I140" s="32">
        <v>719.93753145709604</v>
      </c>
      <c r="J140" s="32">
        <v>2.3680917859309298</v>
      </c>
      <c r="K140" s="32">
        <v>1.73432937321836</v>
      </c>
      <c r="L140" s="32">
        <v>36.488896285408401</v>
      </c>
      <c r="M140" s="32">
        <v>10266.7148187244</v>
      </c>
      <c r="N140" s="32">
        <v>1548.4150338153399</v>
      </c>
      <c r="O140" s="32">
        <v>127.886796486858</v>
      </c>
      <c r="P140" s="32">
        <v>985.08783185728601</v>
      </c>
      <c r="Q140" s="32">
        <v>2633.1270229888601</v>
      </c>
      <c r="R140" s="32">
        <v>162.96695254852199</v>
      </c>
      <c r="S140" s="32">
        <v>21.601101440908199</v>
      </c>
      <c r="T140" s="32">
        <v>11172.6060859971</v>
      </c>
      <c r="U140" s="32">
        <v>59.859307714665803</v>
      </c>
      <c r="V140" s="32">
        <v>75.119859278919094</v>
      </c>
      <c r="W140" s="32">
        <f t="shared" si="30"/>
        <v>0</v>
      </c>
      <c r="X140" s="32">
        <f t="shared" si="34"/>
        <v>0</v>
      </c>
      <c r="Y140" s="32">
        <v>54.949601518810098</v>
      </c>
      <c r="Z140" s="32">
        <v>235.028908566008</v>
      </c>
      <c r="AA140" s="32">
        <v>0.633326890854084</v>
      </c>
      <c r="AB140" s="32">
        <v>764.45080935104397</v>
      </c>
      <c r="AC140" s="32">
        <v>38.8230405226793</v>
      </c>
      <c r="AD140" s="32">
        <v>507.237664717271</v>
      </c>
      <c r="AE140" s="32">
        <v>566.77159263477597</v>
      </c>
      <c r="AF140" s="32">
        <v>157.72586535564199</v>
      </c>
      <c r="AG140" s="32">
        <v>35452.128355793197</v>
      </c>
      <c r="AH140" s="32">
        <v>4284.1928182518895</v>
      </c>
      <c r="AI140" s="32">
        <v>1412.9391739167299</v>
      </c>
      <c r="AJ140" s="32">
        <v>7.5342822710539004</v>
      </c>
      <c r="AK140" s="32">
        <v>66249.697319036903</v>
      </c>
      <c r="AL140" s="32">
        <v>542.53584831127</v>
      </c>
      <c r="AM140" s="32">
        <v>23.896574478430299</v>
      </c>
      <c r="AN140" s="32">
        <v>28.644290179168699</v>
      </c>
      <c r="AO140" s="32">
        <v>0</v>
      </c>
      <c r="AP140" s="32">
        <v>0.23729945533156499</v>
      </c>
      <c r="AQ140" s="32">
        <v>2877.44402534239</v>
      </c>
      <c r="AR140" s="32">
        <v>84174.637239775606</v>
      </c>
      <c r="AS140" s="32">
        <v>19786.561216966202</v>
      </c>
      <c r="AT140" s="32">
        <v>925.04135043655697</v>
      </c>
      <c r="AU140" s="32">
        <v>48.177230139705202</v>
      </c>
      <c r="AV140" s="32">
        <v>1683.45937479845</v>
      </c>
      <c r="AW140" s="32">
        <v>484.47957166743799</v>
      </c>
      <c r="AX140" s="32">
        <v>79.196753116678906</v>
      </c>
      <c r="AY140" s="32">
        <v>2797.0834561267302</v>
      </c>
      <c r="AZ140" s="32">
        <v>4.2806044642082499</v>
      </c>
      <c r="BA140" s="32">
        <v>39810.588491455499</v>
      </c>
      <c r="BB140" s="32">
        <v>2440.7364597422502</v>
      </c>
      <c r="BC140" s="32">
        <v>3406.4851996780999</v>
      </c>
      <c r="BD140" s="32">
        <v>31643.385721994298</v>
      </c>
      <c r="BE140" s="32">
        <v>6738.0704079367297</v>
      </c>
      <c r="BF140" s="32">
        <v>571969.95457134605</v>
      </c>
      <c r="BG140" s="32">
        <v>1739.58409563702</v>
      </c>
      <c r="BH140" s="32">
        <v>1215.19252070639</v>
      </c>
      <c r="BI140" s="32">
        <v>6393.1575707769698</v>
      </c>
      <c r="BJ140" s="32">
        <v>2306.4721254656802</v>
      </c>
      <c r="BK140" s="32">
        <v>1114.97685970557</v>
      </c>
      <c r="BL140" s="32">
        <v>1630.46744662836</v>
      </c>
      <c r="BM140" s="32">
        <v>1442.52485277136</v>
      </c>
      <c r="BN140" s="32">
        <v>86192.194676754894</v>
      </c>
      <c r="BO140" s="32">
        <v>1161.4599006972701</v>
      </c>
      <c r="BP140" s="32">
        <v>10006.627144179</v>
      </c>
      <c r="BQ140" s="32">
        <v>207.100489797742</v>
      </c>
      <c r="BR140" s="32">
        <v>2057.3137750815699</v>
      </c>
      <c r="BS140" s="32">
        <v>4128.05254361471</v>
      </c>
      <c r="BT140" s="32">
        <v>1731.04223177429</v>
      </c>
      <c r="BU140" s="32">
        <v>2052.4967392684798</v>
      </c>
      <c r="BV140" s="32">
        <v>8715.9277233166595</v>
      </c>
      <c r="BW140" s="32">
        <v>35471.311125562403</v>
      </c>
      <c r="BX140" s="32">
        <v>1320.92620823333</v>
      </c>
      <c r="BY140" s="32">
        <v>55498.691320820297</v>
      </c>
      <c r="BZ140" s="32">
        <v>1106.43044936622</v>
      </c>
      <c r="CA140" s="32">
        <v>624.04702297103199</v>
      </c>
      <c r="CB140" s="32">
        <v>6859.88473240848</v>
      </c>
      <c r="CC140" s="32">
        <v>528.24771894132596</v>
      </c>
      <c r="CD140" s="32">
        <v>59772.280518982501</v>
      </c>
      <c r="CE140" s="32">
        <v>18862.223050346001</v>
      </c>
      <c r="CF140" s="32">
        <v>27841.2927162538</v>
      </c>
      <c r="CG140" s="32">
        <v>827.15198134055402</v>
      </c>
      <c r="CH140" s="32">
        <v>54896.063818347699</v>
      </c>
      <c r="CI140" s="32">
        <v>517.15090587577799</v>
      </c>
      <c r="CJ140" s="32">
        <v>3.1400749653108302</v>
      </c>
      <c r="CK140" s="32">
        <v>18207.816555794499</v>
      </c>
      <c r="CL140" s="32">
        <v>174.19184819980899</v>
      </c>
      <c r="CM140" s="32">
        <v>32050.572200270799</v>
      </c>
      <c r="CN140" s="32">
        <v>17.413063606039099</v>
      </c>
      <c r="CO140" s="32">
        <v>4969.37014065732</v>
      </c>
      <c r="CP140" s="32">
        <v>208.83837827481199</v>
      </c>
      <c r="CQ140" s="32">
        <v>847.70960827829697</v>
      </c>
      <c r="CR140" s="32">
        <v>132.21119637353101</v>
      </c>
      <c r="CS140" s="32">
        <v>41798.371152161002</v>
      </c>
      <c r="CT140" s="32">
        <v>53957.932535778396</v>
      </c>
      <c r="CU140" s="32">
        <v>2434.1924581531898</v>
      </c>
      <c r="CV140" s="32">
        <v>15379.489412443399</v>
      </c>
      <c r="CW140" s="32">
        <v>8215.1530700300209</v>
      </c>
      <c r="CX140" s="32">
        <v>371844.54865140398</v>
      </c>
      <c r="CY140" s="32">
        <v>1421316.1992049899</v>
      </c>
      <c r="CZ140" s="32">
        <v>2953794.2567042001</v>
      </c>
      <c r="DA140" s="32">
        <v>528510.26516419998</v>
      </c>
      <c r="DB140" s="32">
        <v>1506273.0463592601</v>
      </c>
      <c r="DC140" s="32">
        <v>3291.5835928890201</v>
      </c>
      <c r="DD140" s="32">
        <v>2570539.3452390102</v>
      </c>
      <c r="DE140" s="32">
        <v>1908662.7783202601</v>
      </c>
      <c r="DF140" s="32">
        <v>184897.730698478</v>
      </c>
      <c r="DG140" s="32">
        <v>3560757.3045523101</v>
      </c>
      <c r="DH140" s="32">
        <v>2545051.7932231701</v>
      </c>
      <c r="DI140" s="32">
        <v>521738.489944209</v>
      </c>
      <c r="DJ140" s="32">
        <v>4890686.1142006703</v>
      </c>
      <c r="DK140" s="32">
        <v>483267.40800616198</v>
      </c>
      <c r="DL140" s="32">
        <v>2174904.4181844499</v>
      </c>
      <c r="DM140" s="32">
        <v>6002172.2326391097</v>
      </c>
      <c r="DN140" s="32">
        <v>4445313.6783640496</v>
      </c>
      <c r="DO140" s="32">
        <v>2190725.314034</v>
      </c>
      <c r="DP140" s="32">
        <v>1419269.9975403701</v>
      </c>
      <c r="DQ140" s="32">
        <v>6332275.2062341999</v>
      </c>
      <c r="DR140" s="32">
        <v>1120683.2273519</v>
      </c>
      <c r="DS140" s="32">
        <v>2128724.9243382602</v>
      </c>
      <c r="DT140" s="32">
        <v>837937.76748816995</v>
      </c>
      <c r="DU140" s="32">
        <v>2448328.9470780501</v>
      </c>
      <c r="DV140" s="32">
        <v>19485238.991034899</v>
      </c>
      <c r="DW140" s="32">
        <v>396909.906656912</v>
      </c>
      <c r="DX140" s="32">
        <v>119145.550238995</v>
      </c>
      <c r="DY140" s="32">
        <v>6417559.3987660296</v>
      </c>
      <c r="DZ140" s="32">
        <v>6031237.9867138304</v>
      </c>
      <c r="EA140" s="32">
        <v>73359132.972709998</v>
      </c>
      <c r="EB140" s="32">
        <v>25263864.3791711</v>
      </c>
      <c r="EC140" s="32">
        <v>18196846.5810389</v>
      </c>
      <c r="ED140" s="32">
        <v>89711089.195552707</v>
      </c>
      <c r="EE140" s="32">
        <v>4491928.0038739303</v>
      </c>
      <c r="EF140" s="32">
        <v>18619247.7048833</v>
      </c>
      <c r="EG140" s="32">
        <v>85256576.580734596</v>
      </c>
      <c r="EH140" s="32">
        <v>14455780.8222911</v>
      </c>
      <c r="EI140" s="32">
        <v>23247452.603195999</v>
      </c>
      <c r="EJ140" s="32">
        <v>11587138.801869201</v>
      </c>
      <c r="EK140" s="32">
        <v>564987.46586776001</v>
      </c>
      <c r="EL140" s="32">
        <v>20928.690935159699</v>
      </c>
      <c r="EM140" s="32">
        <v>405438.78443929798</v>
      </c>
      <c r="EN140" s="32">
        <v>2689.3977363875601</v>
      </c>
      <c r="EO140" s="32">
        <v>4133.3441131726204</v>
      </c>
      <c r="EP140" s="32">
        <v>194.73736247622199</v>
      </c>
      <c r="EQ140" s="32">
        <v>208.88182435453399</v>
      </c>
      <c r="ER140" s="32">
        <v>68.314516854635698</v>
      </c>
      <c r="ES140" s="32">
        <v>1724.63261538557</v>
      </c>
      <c r="ET140" s="32">
        <v>214949.13361102901</v>
      </c>
      <c r="EU140" s="32">
        <v>13257.2378476303</v>
      </c>
      <c r="EV140" s="32">
        <v>36231.174596309203</v>
      </c>
      <c r="EW140" s="32">
        <v>7835.2503492416199</v>
      </c>
      <c r="EX140" s="32">
        <v>10660.4867254003</v>
      </c>
      <c r="EY140" s="32">
        <v>27177.270455143</v>
      </c>
      <c r="EZ140" s="32">
        <v>499506.0129646</v>
      </c>
      <c r="FA140" s="32">
        <v>29471.352221382502</v>
      </c>
      <c r="FB140" s="32">
        <v>227317.65910623799</v>
      </c>
      <c r="FC140" s="32">
        <v>61773.869686015903</v>
      </c>
      <c r="FD140" s="32">
        <v>17462.0928974501</v>
      </c>
      <c r="FE140" s="32">
        <v>1909.6616634163199</v>
      </c>
      <c r="FF140" s="32">
        <v>739.72177467388303</v>
      </c>
      <c r="FG140" s="32">
        <v>740.76659198316997</v>
      </c>
      <c r="FH140" s="32">
        <v>936.84358004337003</v>
      </c>
      <c r="FI140" s="32">
        <v>5984.3592729914299</v>
      </c>
      <c r="FJ140" s="32">
        <v>7286.7973629706503</v>
      </c>
      <c r="FK140" s="32">
        <v>3.1703194269044201E-2</v>
      </c>
      <c r="FL140" s="32">
        <v>1.2726652563726299</v>
      </c>
      <c r="FM140" s="32">
        <v>168.922690517863</v>
      </c>
      <c r="FN140" s="32">
        <v>623.12994416240394</v>
      </c>
      <c r="FO140" s="32">
        <v>281.05662969417102</v>
      </c>
      <c r="FP140" s="32">
        <v>17.1455334522411</v>
      </c>
      <c r="FQ140" s="32">
        <v>96364.276635325106</v>
      </c>
      <c r="FR140" s="32">
        <v>4855.5168689857601</v>
      </c>
      <c r="FS140" s="32">
        <v>0</v>
      </c>
      <c r="FT140" s="32">
        <v>12825.8666587844</v>
      </c>
      <c r="FU140" s="32">
        <v>2164.8832719204102</v>
      </c>
      <c r="FV140" s="32">
        <v>8709200.7378718294</v>
      </c>
      <c r="FW140" s="32">
        <v>39.639596084867897</v>
      </c>
      <c r="FX140" s="32">
        <v>23730691.9169854</v>
      </c>
      <c r="FY140" s="32">
        <v>6265096.7225235105</v>
      </c>
      <c r="FZ140" s="32">
        <v>4973656.8476708997</v>
      </c>
      <c r="GA140" s="32">
        <v>987.56556199812599</v>
      </c>
      <c r="GB140" s="32">
        <v>39.833586338557801</v>
      </c>
      <c r="GC140" s="32">
        <v>919.13564664264197</v>
      </c>
      <c r="GD140" s="32">
        <v>58.937315805717603</v>
      </c>
      <c r="GE140" s="32">
        <v>297.80013309594699</v>
      </c>
      <c r="GF140" s="32">
        <v>3946.0311289583001</v>
      </c>
      <c r="GG140" s="32">
        <v>5670.6579452830301</v>
      </c>
      <c r="GH140" s="32">
        <v>0</v>
      </c>
      <c r="GI140" s="32">
        <v>0</v>
      </c>
      <c r="GJ140" s="32">
        <v>3036553.1579300999</v>
      </c>
      <c r="GK140" s="32">
        <v>87.207217139060006</v>
      </c>
      <c r="GL140" s="32">
        <v>35.558617643207597</v>
      </c>
      <c r="GM140" s="32">
        <v>173.77557128563399</v>
      </c>
      <c r="GN140" s="32">
        <v>368895.34118812799</v>
      </c>
      <c r="GO140" s="32">
        <v>2343719.1642883802</v>
      </c>
      <c r="GP140" s="32">
        <v>208172.357137905</v>
      </c>
      <c r="GQ140" s="32">
        <v>0</v>
      </c>
      <c r="GR140" s="32">
        <v>35.508088426123699</v>
      </c>
      <c r="GS140" s="32">
        <v>7.6984311902234603</v>
      </c>
      <c r="GT140" s="32">
        <v>9.9542687689144298</v>
      </c>
      <c r="GU140" s="32">
        <v>613.37080261942299</v>
      </c>
      <c r="GV140" s="32">
        <v>11443197.279826101</v>
      </c>
      <c r="GW140" s="32">
        <v>0</v>
      </c>
      <c r="GX140" s="32">
        <v>6182.76412487372</v>
      </c>
      <c r="GY140" s="32">
        <v>1163.4484610539</v>
      </c>
      <c r="GZ140" s="32">
        <v>0</v>
      </c>
      <c r="HA140" s="32">
        <v>4.7974193226315096</v>
      </c>
      <c r="HB140" s="32">
        <v>0.46467212374763001</v>
      </c>
      <c r="HC140" s="32">
        <v>0</v>
      </c>
      <c r="HD140" s="32">
        <v>133.97374308622301</v>
      </c>
      <c r="HE140" s="32">
        <v>5017.0687010310203</v>
      </c>
      <c r="HF140" s="32">
        <v>0</v>
      </c>
      <c r="HG140" s="32">
        <v>0</v>
      </c>
      <c r="HH140" s="32">
        <v>0</v>
      </c>
      <c r="HI140" s="33">
        <f t="shared" si="32"/>
        <v>514057521.77185899</v>
      </c>
      <c r="HJ140" s="34">
        <v>0</v>
      </c>
      <c r="HK140" s="34">
        <v>0</v>
      </c>
      <c r="HL140" s="33">
        <v>0</v>
      </c>
      <c r="HM140" s="34">
        <v>0</v>
      </c>
      <c r="HN140" s="33">
        <v>0</v>
      </c>
      <c r="HO140" s="34">
        <v>7897222.7648766302</v>
      </c>
      <c r="HP140" s="34">
        <v>1643204.62181445</v>
      </c>
      <c r="HQ140" s="33">
        <v>9540427.3866910897</v>
      </c>
      <c r="HR140" s="34">
        <v>91500383.188983694</v>
      </c>
      <c r="HS140" s="35">
        <v>101040810.575675</v>
      </c>
      <c r="HT140" s="34">
        <v>285068074.00413197</v>
      </c>
      <c r="HU140" s="36">
        <v>330030258.34340203</v>
      </c>
      <c r="HX140" s="32">
        <v>0</v>
      </c>
      <c r="HY140" s="32">
        <v>0</v>
      </c>
    </row>
    <row r="141" spans="1:233" x14ac:dyDescent="0.3">
      <c r="A141" s="74"/>
      <c r="B141" s="31" t="s">
        <v>141</v>
      </c>
      <c r="C141" s="22" t="s">
        <v>364</v>
      </c>
      <c r="D141" s="32">
        <v>0</v>
      </c>
      <c r="E141" s="32">
        <f t="shared" si="31"/>
        <v>0</v>
      </c>
      <c r="F141" s="32">
        <f t="shared" si="33"/>
        <v>0</v>
      </c>
      <c r="G141" s="32">
        <v>8.3011300927215306</v>
      </c>
      <c r="H141" s="32">
        <v>422.20837344466099</v>
      </c>
      <c r="I141" s="32">
        <v>499.25157072711102</v>
      </c>
      <c r="J141" s="32">
        <v>4.4685533158704596</v>
      </c>
      <c r="K141" s="32">
        <v>1.81287088307721</v>
      </c>
      <c r="L141" s="32">
        <v>0</v>
      </c>
      <c r="M141" s="32">
        <v>17627.113391213501</v>
      </c>
      <c r="N141" s="32">
        <v>232.56287599017099</v>
      </c>
      <c r="O141" s="32">
        <v>108.407458844346</v>
      </c>
      <c r="P141" s="32">
        <v>631.67308508178496</v>
      </c>
      <c r="Q141" s="32">
        <v>5280.1862949914103</v>
      </c>
      <c r="R141" s="32">
        <v>1640.9473793703601</v>
      </c>
      <c r="S141" s="32">
        <v>47.252200866456199</v>
      </c>
      <c r="T141" s="32">
        <v>6396.78023187708</v>
      </c>
      <c r="U141" s="32">
        <v>2254.4130271500499</v>
      </c>
      <c r="V141" s="32">
        <v>1113.0674415756</v>
      </c>
      <c r="W141" s="32">
        <f t="shared" si="30"/>
        <v>145.40083905082125</v>
      </c>
      <c r="X141" s="32">
        <f t="shared" si="34"/>
        <v>12.716055671271748</v>
      </c>
      <c r="Y141" s="32">
        <v>52.651743126739397</v>
      </c>
      <c r="Z141" s="32">
        <v>2204.3835726320799</v>
      </c>
      <c r="AA141" s="32">
        <v>1592.0868279030001</v>
      </c>
      <c r="AB141" s="32">
        <v>1299.1321578576501</v>
      </c>
      <c r="AC141" s="32">
        <v>1815.03907971014</v>
      </c>
      <c r="AD141" s="32">
        <v>118.886694496459</v>
      </c>
      <c r="AE141" s="32">
        <v>203.56672134896101</v>
      </c>
      <c r="AF141" s="32">
        <v>3933.24003859199</v>
      </c>
      <c r="AG141" s="32">
        <v>7593.5483025843896</v>
      </c>
      <c r="AH141" s="32">
        <v>2467.4778933019802</v>
      </c>
      <c r="AI141" s="32">
        <v>1298.88595074562</v>
      </c>
      <c r="AJ141" s="32">
        <v>2338.8960751865402</v>
      </c>
      <c r="AK141" s="32">
        <v>110557.59987926199</v>
      </c>
      <c r="AL141" s="32">
        <v>17993.044989115999</v>
      </c>
      <c r="AM141" s="32">
        <v>192.761183512206</v>
      </c>
      <c r="AN141" s="32">
        <v>327.43675986003802</v>
      </c>
      <c r="AO141" s="32">
        <v>117.490791915991</v>
      </c>
      <c r="AP141" s="32">
        <v>504.43103388868002</v>
      </c>
      <c r="AQ141" s="32">
        <v>7886.2731912149102</v>
      </c>
      <c r="AR141" s="32">
        <v>4849.9391335878199</v>
      </c>
      <c r="AS141" s="32">
        <v>6602.0386289593098</v>
      </c>
      <c r="AT141" s="32">
        <v>354.14659972712599</v>
      </c>
      <c r="AU141" s="32">
        <v>2505.09410279437</v>
      </c>
      <c r="AV141" s="32">
        <v>590.24615318438202</v>
      </c>
      <c r="AW141" s="32">
        <v>28999.397632873799</v>
      </c>
      <c r="AX141" s="32">
        <v>2841.3234859860599</v>
      </c>
      <c r="AY141" s="32">
        <v>392.75422831514101</v>
      </c>
      <c r="AZ141" s="32">
        <v>117182.426055779</v>
      </c>
      <c r="BA141" s="32">
        <v>64668.223660222997</v>
      </c>
      <c r="BB141" s="32">
        <v>1131.03899045357</v>
      </c>
      <c r="BC141" s="32">
        <v>757.50052868144098</v>
      </c>
      <c r="BD141" s="32">
        <v>35771.9039848381</v>
      </c>
      <c r="BE141" s="32">
        <v>47451.2613787023</v>
      </c>
      <c r="BF141" s="32">
        <v>779709.91532726004</v>
      </c>
      <c r="BG141" s="32">
        <v>25.473453360492599</v>
      </c>
      <c r="BH141" s="32">
        <v>635.859831527295</v>
      </c>
      <c r="BI141" s="32">
        <v>189531.57809316501</v>
      </c>
      <c r="BJ141" s="32">
        <v>4340.3475575504699</v>
      </c>
      <c r="BK141" s="32">
        <v>785.74896187800505</v>
      </c>
      <c r="BL141" s="32">
        <v>101782.605026736</v>
      </c>
      <c r="BM141" s="32">
        <v>19142.251062894898</v>
      </c>
      <c r="BN141" s="32">
        <v>415350.47169489501</v>
      </c>
      <c r="BO141" s="32">
        <v>65632.238581723097</v>
      </c>
      <c r="BP141" s="32">
        <v>13053.9379810382</v>
      </c>
      <c r="BQ141" s="32">
        <v>44604.825331730099</v>
      </c>
      <c r="BR141" s="32">
        <v>2206.10983128211</v>
      </c>
      <c r="BS141" s="32">
        <v>81661.795354420305</v>
      </c>
      <c r="BT141" s="32">
        <v>7558.4366979541601</v>
      </c>
      <c r="BU141" s="32">
        <v>55.327150387466297</v>
      </c>
      <c r="BV141" s="32">
        <v>25155.627411858601</v>
      </c>
      <c r="BW141" s="32">
        <v>48608.667536562403</v>
      </c>
      <c r="BX141" s="32">
        <v>302007.33537199599</v>
      </c>
      <c r="BY141" s="32">
        <v>685046.90367463196</v>
      </c>
      <c r="BZ141" s="32">
        <v>222.257064962671</v>
      </c>
      <c r="CA141" s="32">
        <v>3984.4916377874001</v>
      </c>
      <c r="CB141" s="32">
        <v>6293.64682786095</v>
      </c>
      <c r="CC141" s="32">
        <v>7252.7179187828697</v>
      </c>
      <c r="CD141" s="32">
        <v>67407.655039981502</v>
      </c>
      <c r="CE141" s="32">
        <v>81661.053024354202</v>
      </c>
      <c r="CF141" s="32">
        <v>323269.57346883899</v>
      </c>
      <c r="CG141" s="32">
        <v>1590.0635124806599</v>
      </c>
      <c r="CH141" s="32">
        <v>409994.67877008597</v>
      </c>
      <c r="CI141" s="32">
        <v>4.4477228251200698</v>
      </c>
      <c r="CJ141" s="32">
        <v>1015.61382067998</v>
      </c>
      <c r="CK141" s="32">
        <v>240949.06525705001</v>
      </c>
      <c r="CL141" s="32">
        <v>32423.526957724898</v>
      </c>
      <c r="CM141" s="32">
        <v>23084.385840947099</v>
      </c>
      <c r="CN141" s="32">
        <v>162.56415448451099</v>
      </c>
      <c r="CO141" s="32">
        <v>17668.366080151201</v>
      </c>
      <c r="CP141" s="32">
        <v>183.75240307784199</v>
      </c>
      <c r="CQ141" s="32">
        <v>483.31176736567602</v>
      </c>
      <c r="CR141" s="32">
        <v>9564.7132726943291</v>
      </c>
      <c r="CS141" s="32">
        <v>158309.10703173399</v>
      </c>
      <c r="CT141" s="32">
        <v>82594.331018355006</v>
      </c>
      <c r="CU141" s="32">
        <v>23981.631930969201</v>
      </c>
      <c r="CV141" s="32">
        <v>362445.42777084798</v>
      </c>
      <c r="CW141" s="32">
        <v>20344.935708954501</v>
      </c>
      <c r="CX141" s="32">
        <v>953933.22265873395</v>
      </c>
      <c r="CY141" s="32">
        <v>577105.49758784601</v>
      </c>
      <c r="CZ141" s="32">
        <v>1461337.2700021199</v>
      </c>
      <c r="DA141" s="32">
        <v>495629.04471563501</v>
      </c>
      <c r="DB141" s="32">
        <v>1724600.2305231399</v>
      </c>
      <c r="DC141" s="32">
        <v>35025.853184234402</v>
      </c>
      <c r="DD141" s="32">
        <v>2222759.9810917098</v>
      </c>
      <c r="DE141" s="32">
        <v>1945190.4768864899</v>
      </c>
      <c r="DF141" s="32">
        <v>269628.45571886102</v>
      </c>
      <c r="DG141" s="32">
        <v>1308160.3296302501</v>
      </c>
      <c r="DH141" s="32">
        <v>1627416.6345522499</v>
      </c>
      <c r="DI141" s="32">
        <v>519230.99027640198</v>
      </c>
      <c r="DJ141" s="32">
        <v>3197347.3045608802</v>
      </c>
      <c r="DK141" s="32">
        <v>537681.57660227502</v>
      </c>
      <c r="DL141" s="32">
        <v>3933417.9539413801</v>
      </c>
      <c r="DM141" s="32">
        <v>5257151.5865262495</v>
      </c>
      <c r="DN141" s="32">
        <v>5899976.4436463499</v>
      </c>
      <c r="DO141" s="32">
        <v>4245030.2490998097</v>
      </c>
      <c r="DP141" s="32">
        <v>682424.24916143995</v>
      </c>
      <c r="DQ141" s="32">
        <v>9147258.6732907705</v>
      </c>
      <c r="DR141" s="32">
        <v>955786.09561252501</v>
      </c>
      <c r="DS141" s="32">
        <v>635473.98763595999</v>
      </c>
      <c r="DT141" s="32">
        <v>791384.28092195501</v>
      </c>
      <c r="DU141" s="32">
        <v>5607251.30301248</v>
      </c>
      <c r="DV141" s="32">
        <v>22629840.712932799</v>
      </c>
      <c r="DW141" s="32">
        <v>1869117.8235729099</v>
      </c>
      <c r="DX141" s="32">
        <v>10673823.3542953</v>
      </c>
      <c r="DY141" s="32">
        <v>5910514.1507352795</v>
      </c>
      <c r="DZ141" s="32">
        <v>4059027.5751358699</v>
      </c>
      <c r="EA141" s="32">
        <v>5875533.3516296605</v>
      </c>
      <c r="EB141" s="32">
        <v>9777750.6781490706</v>
      </c>
      <c r="EC141" s="32">
        <v>12579652.0873277</v>
      </c>
      <c r="ED141" s="32">
        <v>40206439.963024899</v>
      </c>
      <c r="EE141" s="32">
        <v>2719462.3171594799</v>
      </c>
      <c r="EF141" s="32">
        <v>5101905.7747147204</v>
      </c>
      <c r="EG141" s="32">
        <v>50679456.161732703</v>
      </c>
      <c r="EH141" s="32">
        <v>129919500.61172301</v>
      </c>
      <c r="EI141" s="32">
        <v>13108119.606608</v>
      </c>
      <c r="EJ141" s="32">
        <v>6881200.6484363796</v>
      </c>
      <c r="EK141" s="32">
        <v>126337.672122737</v>
      </c>
      <c r="EL141" s="32">
        <v>12514.272045146199</v>
      </c>
      <c r="EM141" s="32">
        <v>141782.746747303</v>
      </c>
      <c r="EN141" s="32">
        <v>334.41565108117999</v>
      </c>
      <c r="EO141" s="32">
        <v>40741.559080598803</v>
      </c>
      <c r="EP141" s="32">
        <v>6416.1715999743301</v>
      </c>
      <c r="EQ141" s="32">
        <v>338.23482671387302</v>
      </c>
      <c r="ER141" s="32">
        <v>25.802728239633598</v>
      </c>
      <c r="ES141" s="32">
        <v>917.96159142650697</v>
      </c>
      <c r="ET141" s="32">
        <v>20081.481457258</v>
      </c>
      <c r="EU141" s="32">
        <v>2740.9998361327298</v>
      </c>
      <c r="EV141" s="32">
        <v>13595.332367982501</v>
      </c>
      <c r="EW141" s="32">
        <v>2700.6058111562802</v>
      </c>
      <c r="EX141" s="32">
        <v>14291.1975574845</v>
      </c>
      <c r="EY141" s="32">
        <v>189506.50385589601</v>
      </c>
      <c r="EZ141" s="32">
        <v>30843.2973806796</v>
      </c>
      <c r="FA141" s="32">
        <v>13951.8419595837</v>
      </c>
      <c r="FB141" s="32">
        <v>734665.59871596994</v>
      </c>
      <c r="FC141" s="32">
        <v>10072.5866281419</v>
      </c>
      <c r="FD141" s="32">
        <v>6755.0377028194498</v>
      </c>
      <c r="FE141" s="32">
        <v>5164.98565629312</v>
      </c>
      <c r="FF141" s="32">
        <v>41061.219609434898</v>
      </c>
      <c r="FG141" s="32">
        <v>2771.88706166675</v>
      </c>
      <c r="FH141" s="32">
        <v>2766.0999619713002</v>
      </c>
      <c r="FI141" s="32">
        <v>5762.0494086270701</v>
      </c>
      <c r="FJ141" s="32">
        <v>55247.450276726602</v>
      </c>
      <c r="FK141" s="32">
        <v>2.1739970613917698</v>
      </c>
      <c r="FL141" s="32">
        <v>43.800011847345402</v>
      </c>
      <c r="FM141" s="32">
        <v>58.537020569088703</v>
      </c>
      <c r="FN141" s="32">
        <v>48.485163750114999</v>
      </c>
      <c r="FO141" s="32">
        <v>183.90285561759799</v>
      </c>
      <c r="FP141" s="32">
        <v>2455.98659338268</v>
      </c>
      <c r="FQ141" s="32">
        <v>114832.851988768</v>
      </c>
      <c r="FR141" s="32">
        <v>0</v>
      </c>
      <c r="FS141" s="32">
        <v>0</v>
      </c>
      <c r="FT141" s="32">
        <v>21655.050473010899</v>
      </c>
      <c r="FU141" s="32">
        <v>77426.467209283903</v>
      </c>
      <c r="FV141" s="32">
        <v>2137645.99947719</v>
      </c>
      <c r="FW141" s="32">
        <v>57.1653404824227</v>
      </c>
      <c r="FX141" s="32">
        <v>6412518.19015746</v>
      </c>
      <c r="FY141" s="32">
        <v>2187855.91241709</v>
      </c>
      <c r="FZ141" s="32">
        <v>2264208.4247216098</v>
      </c>
      <c r="GA141" s="32">
        <v>876.16183386952002</v>
      </c>
      <c r="GB141" s="32">
        <v>49.7748005965082</v>
      </c>
      <c r="GC141" s="32">
        <v>2824.6680704851901</v>
      </c>
      <c r="GD141" s="32">
        <v>50.769534357838403</v>
      </c>
      <c r="GE141" s="32">
        <v>976.40671311562096</v>
      </c>
      <c r="GF141" s="32">
        <v>4335.9430761551403</v>
      </c>
      <c r="GG141" s="32">
        <v>19575.001388085198</v>
      </c>
      <c r="GH141" s="32">
        <v>0</v>
      </c>
      <c r="GI141" s="32">
        <v>0</v>
      </c>
      <c r="GJ141" s="32">
        <v>1817014.76271923</v>
      </c>
      <c r="GK141" s="32">
        <v>746.489734221719</v>
      </c>
      <c r="GL141" s="32">
        <v>518.52845575570097</v>
      </c>
      <c r="GM141" s="32">
        <v>3021.3787201548998</v>
      </c>
      <c r="GN141" s="32">
        <v>939209.76571309206</v>
      </c>
      <c r="GO141" s="32">
        <v>1406494.6995961301</v>
      </c>
      <c r="GP141" s="32">
        <v>118730.710279208</v>
      </c>
      <c r="GQ141" s="32">
        <v>40.390786685821801</v>
      </c>
      <c r="GR141" s="32">
        <v>658.73101995112199</v>
      </c>
      <c r="GS141" s="32">
        <v>13205.949659501501</v>
      </c>
      <c r="GT141" s="32">
        <v>48.914684420024599</v>
      </c>
      <c r="GU141" s="32">
        <v>807.59364907330996</v>
      </c>
      <c r="GV141" s="32">
        <v>470776.32043946901</v>
      </c>
      <c r="GW141" s="32">
        <v>3582.7108016884899</v>
      </c>
      <c r="GX141" s="32">
        <v>58933.232667737997</v>
      </c>
      <c r="GY141" s="32">
        <v>3370.23308192476</v>
      </c>
      <c r="GZ141" s="32">
        <v>430.10939701895001</v>
      </c>
      <c r="HA141" s="32">
        <v>625.34407232592696</v>
      </c>
      <c r="HB141" s="32">
        <v>87.636206945673294</v>
      </c>
      <c r="HC141" s="32">
        <v>8843.3230879441508</v>
      </c>
      <c r="HD141" s="32">
        <v>439.51714084317501</v>
      </c>
      <c r="HE141" s="32">
        <v>10044.353757958501</v>
      </c>
      <c r="HF141" s="32">
        <v>5685.3753965785299</v>
      </c>
      <c r="HG141" s="32">
        <v>435.08781297848401</v>
      </c>
      <c r="HH141" s="32">
        <v>440.73151269222001</v>
      </c>
      <c r="HI141" s="33">
        <f t="shared" si="32"/>
        <v>400789614.54706228</v>
      </c>
      <c r="HJ141" s="34">
        <v>0</v>
      </c>
      <c r="HK141" s="34">
        <v>0</v>
      </c>
      <c r="HL141" s="33">
        <v>0</v>
      </c>
      <c r="HM141" s="34">
        <v>0</v>
      </c>
      <c r="HN141" s="33">
        <v>0</v>
      </c>
      <c r="HO141" s="34">
        <v>0</v>
      </c>
      <c r="HP141" s="34">
        <v>375784.06168708397</v>
      </c>
      <c r="HQ141" s="33">
        <v>375784.06168708397</v>
      </c>
      <c r="HR141" s="34">
        <v>19507794.511881799</v>
      </c>
      <c r="HS141" s="35">
        <v>19883578.573568899</v>
      </c>
      <c r="HT141" s="34">
        <v>25614019.2034835</v>
      </c>
      <c r="HU141" s="36">
        <v>395059173.91714698</v>
      </c>
      <c r="HX141" s="32">
        <v>0</v>
      </c>
      <c r="HY141" s="32">
        <v>158.11689472209301</v>
      </c>
    </row>
    <row r="142" spans="1:233" x14ac:dyDescent="0.3">
      <c r="A142" s="74"/>
      <c r="B142" s="31" t="s">
        <v>142</v>
      </c>
      <c r="C142" s="22" t="s">
        <v>365</v>
      </c>
      <c r="D142" s="32">
        <v>0</v>
      </c>
      <c r="E142" s="32">
        <f t="shared" si="31"/>
        <v>0</v>
      </c>
      <c r="F142" s="32">
        <f t="shared" si="33"/>
        <v>0</v>
      </c>
      <c r="G142" s="32">
        <v>0</v>
      </c>
      <c r="H142" s="32">
        <v>10733.5150957814</v>
      </c>
      <c r="I142" s="32">
        <v>32013.032387437801</v>
      </c>
      <c r="J142" s="32">
        <v>0</v>
      </c>
      <c r="K142" s="32">
        <v>0</v>
      </c>
      <c r="L142" s="32">
        <v>12880.9981694463</v>
      </c>
      <c r="M142" s="32">
        <v>3290.3490412692099</v>
      </c>
      <c r="N142" s="32">
        <v>5.4921778322833701</v>
      </c>
      <c r="O142" s="32">
        <v>1.5477126695180901</v>
      </c>
      <c r="P142" s="32">
        <v>1359.52149859663</v>
      </c>
      <c r="Q142" s="32">
        <v>487.00419976999001</v>
      </c>
      <c r="R142" s="32">
        <v>9798.2265724594599</v>
      </c>
      <c r="S142" s="32">
        <v>1504.9022540931901</v>
      </c>
      <c r="T142" s="32">
        <v>912.53051593677696</v>
      </c>
      <c r="U142" s="32">
        <v>119.466828451437</v>
      </c>
      <c r="V142" s="32">
        <v>542.43796521842205</v>
      </c>
      <c r="W142" s="32">
        <f t="shared" si="30"/>
        <v>6499.4799819276932</v>
      </c>
      <c r="X142" s="32">
        <f t="shared" si="34"/>
        <v>568.41315238642721</v>
      </c>
      <c r="Y142" s="32">
        <v>749.53477723148296</v>
      </c>
      <c r="Z142" s="32">
        <v>2157.3878474261901</v>
      </c>
      <c r="AA142" s="32">
        <v>5911.5403783125003</v>
      </c>
      <c r="AB142" s="32">
        <v>883.305586979537</v>
      </c>
      <c r="AC142" s="32">
        <v>13630.7485808125</v>
      </c>
      <c r="AD142" s="32">
        <v>497.72880389798001</v>
      </c>
      <c r="AE142" s="32">
        <v>1.7073665440755399</v>
      </c>
      <c r="AF142" s="32">
        <v>970.57801438563195</v>
      </c>
      <c r="AG142" s="32">
        <v>902.28311408798504</v>
      </c>
      <c r="AH142" s="32">
        <v>345.14736115609298</v>
      </c>
      <c r="AI142" s="32">
        <v>45.260278343892303</v>
      </c>
      <c r="AJ142" s="32">
        <v>9.8882209593595292</v>
      </c>
      <c r="AK142" s="32">
        <v>1895.32019367873</v>
      </c>
      <c r="AL142" s="32">
        <v>0.47857502775640298</v>
      </c>
      <c r="AM142" s="32">
        <v>7.3369880257333699</v>
      </c>
      <c r="AN142" s="32">
        <v>1187.3378263029399</v>
      </c>
      <c r="AO142" s="32">
        <v>3039.8040120093701</v>
      </c>
      <c r="AP142" s="32">
        <v>4132.9040297383999</v>
      </c>
      <c r="AQ142" s="32">
        <v>3192.2841599732201</v>
      </c>
      <c r="AR142" s="32">
        <v>15606.720161204699</v>
      </c>
      <c r="AS142" s="32">
        <v>36.513175152701898</v>
      </c>
      <c r="AT142" s="32">
        <v>756.58567866224598</v>
      </c>
      <c r="AU142" s="32">
        <v>110.97182831153</v>
      </c>
      <c r="AV142" s="32">
        <v>2837.4521621351901</v>
      </c>
      <c r="AW142" s="32">
        <v>140.760237320442</v>
      </c>
      <c r="AX142" s="32">
        <v>207.90296061811699</v>
      </c>
      <c r="AY142" s="32">
        <v>63.399974266817601</v>
      </c>
      <c r="AZ142" s="32">
        <v>9450.1945440088693</v>
      </c>
      <c r="BA142" s="32">
        <v>36688.883646117203</v>
      </c>
      <c r="BB142" s="32">
        <v>1625.93425836714</v>
      </c>
      <c r="BC142" s="32">
        <v>0.81655842422687797</v>
      </c>
      <c r="BD142" s="32">
        <v>23704.325071598199</v>
      </c>
      <c r="BE142" s="32">
        <v>73393.130188768002</v>
      </c>
      <c r="BF142" s="32">
        <v>26004.635767389598</v>
      </c>
      <c r="BG142" s="32">
        <v>818.07384848346805</v>
      </c>
      <c r="BH142" s="32">
        <v>335.38751228539297</v>
      </c>
      <c r="BI142" s="32">
        <v>12071.2288435397</v>
      </c>
      <c r="BJ142" s="32">
        <v>1165.5715261466701</v>
      </c>
      <c r="BK142" s="32">
        <v>132.46047540500999</v>
      </c>
      <c r="BL142" s="32">
        <v>1660.5969154627801</v>
      </c>
      <c r="BM142" s="32">
        <v>14.4570930050998</v>
      </c>
      <c r="BN142" s="32">
        <v>3107.8090452816</v>
      </c>
      <c r="BO142" s="32">
        <v>49075.793517601</v>
      </c>
      <c r="BP142" s="32">
        <v>26173.352543858298</v>
      </c>
      <c r="BQ142" s="32">
        <v>213.30269145138701</v>
      </c>
      <c r="BR142" s="32">
        <v>303.315403655995</v>
      </c>
      <c r="BS142" s="32">
        <v>26451.708908216198</v>
      </c>
      <c r="BT142" s="32">
        <v>602.06112079541901</v>
      </c>
      <c r="BU142" s="32">
        <v>386.37453688989899</v>
      </c>
      <c r="BV142" s="32">
        <v>537.37901718496596</v>
      </c>
      <c r="BW142" s="32">
        <v>9.3443805628563303E-3</v>
      </c>
      <c r="BX142" s="32">
        <v>36604.365497491897</v>
      </c>
      <c r="BY142" s="32">
        <v>45875.919028963101</v>
      </c>
      <c r="BZ142" s="32">
        <v>10471.310543027301</v>
      </c>
      <c r="CA142" s="32">
        <v>355.23402311535301</v>
      </c>
      <c r="CB142" s="32">
        <v>404.536787217891</v>
      </c>
      <c r="CC142" s="32">
        <v>1506.3426185580799</v>
      </c>
      <c r="CD142" s="32">
        <v>898.583609768065</v>
      </c>
      <c r="CE142" s="32">
        <v>23539.324981471102</v>
      </c>
      <c r="CF142" s="32">
        <v>23123.8212817612</v>
      </c>
      <c r="CG142" s="32">
        <v>123.000827382319</v>
      </c>
      <c r="CH142" s="32">
        <v>1322.36572931316</v>
      </c>
      <c r="CI142" s="32">
        <v>87.678215642288507</v>
      </c>
      <c r="CJ142" s="32">
        <v>1415.35360153189</v>
      </c>
      <c r="CK142" s="32">
        <v>15314.2780713999</v>
      </c>
      <c r="CL142" s="32">
        <v>21.409666017277999</v>
      </c>
      <c r="CM142" s="32">
        <v>1475.93067119324</v>
      </c>
      <c r="CN142" s="32">
        <v>2.0649296042680798</v>
      </c>
      <c r="CO142" s="32">
        <v>13.505469656922401</v>
      </c>
      <c r="CP142" s="32">
        <v>139.326575465514</v>
      </c>
      <c r="CQ142" s="32">
        <v>332.40041600900298</v>
      </c>
      <c r="CR142" s="32">
        <v>2310.9111291507502</v>
      </c>
      <c r="CS142" s="32">
        <v>549.07699114864397</v>
      </c>
      <c r="CT142" s="32">
        <v>47008.050134641402</v>
      </c>
      <c r="CU142" s="32">
        <v>5923.0085996873304</v>
      </c>
      <c r="CV142" s="32">
        <v>18577.499042511899</v>
      </c>
      <c r="CW142" s="32">
        <v>29189.769636087301</v>
      </c>
      <c r="CX142" s="32">
        <v>78255.002834290804</v>
      </c>
      <c r="CY142" s="32">
        <v>1744.45288795548</v>
      </c>
      <c r="CZ142" s="32">
        <v>2444.0877485567898</v>
      </c>
      <c r="DA142" s="32">
        <v>181695.81049365201</v>
      </c>
      <c r="DB142" s="32">
        <v>35055.987984144202</v>
      </c>
      <c r="DC142" s="32">
        <v>402.24320182218997</v>
      </c>
      <c r="DD142" s="32">
        <v>218043.82797862499</v>
      </c>
      <c r="DE142" s="32">
        <v>170252.186482925</v>
      </c>
      <c r="DF142" s="32">
        <v>60323.771898221399</v>
      </c>
      <c r="DG142" s="32">
        <v>26818.383812190699</v>
      </c>
      <c r="DH142" s="32">
        <v>79523.832794369504</v>
      </c>
      <c r="DI142" s="32">
        <v>680.22796276639099</v>
      </c>
      <c r="DJ142" s="32">
        <v>3154.1306951647398</v>
      </c>
      <c r="DK142" s="32">
        <v>27610.518498101399</v>
      </c>
      <c r="DL142" s="32">
        <v>43348.397708176402</v>
      </c>
      <c r="DM142" s="32">
        <v>184921.04936437801</v>
      </c>
      <c r="DN142" s="32">
        <v>3053765.2600765899</v>
      </c>
      <c r="DO142" s="32">
        <v>2444741.5245593698</v>
      </c>
      <c r="DP142" s="32">
        <v>76269.265666333406</v>
      </c>
      <c r="DQ142" s="32">
        <v>2091963.10399044</v>
      </c>
      <c r="DR142" s="32">
        <v>40982.895241071797</v>
      </c>
      <c r="DS142" s="32">
        <v>324788.58466602</v>
      </c>
      <c r="DT142" s="32">
        <v>133485.01830278599</v>
      </c>
      <c r="DU142" s="32">
        <v>19958.735140613098</v>
      </c>
      <c r="DV142" s="32">
        <v>130687.073929843</v>
      </c>
      <c r="DW142" s="32">
        <v>7727.48543130693</v>
      </c>
      <c r="DX142" s="32">
        <v>151068.652912552</v>
      </c>
      <c r="DY142" s="32">
        <v>740437.10051348805</v>
      </c>
      <c r="DZ142" s="32">
        <v>351190.10438587499</v>
      </c>
      <c r="EA142" s="32">
        <v>174368.30615030901</v>
      </c>
      <c r="EB142" s="32">
        <v>526356.27752888598</v>
      </c>
      <c r="EC142" s="32">
        <v>983494.67272855202</v>
      </c>
      <c r="ED142" s="32">
        <v>1356534.65371635</v>
      </c>
      <c r="EE142" s="32">
        <v>65546.5022891189</v>
      </c>
      <c r="EF142" s="32">
        <v>62496.638424426303</v>
      </c>
      <c r="EG142" s="32">
        <v>419624.89498327102</v>
      </c>
      <c r="EH142" s="32">
        <v>788157.94093058596</v>
      </c>
      <c r="EI142" s="32">
        <v>3539052.4272739799</v>
      </c>
      <c r="EJ142" s="32">
        <v>308139.61891426297</v>
      </c>
      <c r="EK142" s="32">
        <v>4.0649631615001001</v>
      </c>
      <c r="EL142" s="32">
        <v>99.896758880100194</v>
      </c>
      <c r="EM142" s="32">
        <v>17017.715300590899</v>
      </c>
      <c r="EN142" s="32">
        <v>125691.770939796</v>
      </c>
      <c r="EO142" s="32">
        <v>18337.446260769299</v>
      </c>
      <c r="EP142" s="32">
        <v>54610.327412996303</v>
      </c>
      <c r="EQ142" s="32">
        <v>279.73605184936099</v>
      </c>
      <c r="ER142" s="32">
        <v>455.975378079596</v>
      </c>
      <c r="ES142" s="32">
        <v>1409.12205666051</v>
      </c>
      <c r="ET142" s="32">
        <v>4073774.5998391099</v>
      </c>
      <c r="EU142" s="32">
        <v>896180.35442477895</v>
      </c>
      <c r="EV142" s="32">
        <v>29018.281367551299</v>
      </c>
      <c r="EW142" s="32">
        <v>85.898872567843497</v>
      </c>
      <c r="EX142" s="32">
        <v>917.52483009137597</v>
      </c>
      <c r="EY142" s="32">
        <v>16465.838516167201</v>
      </c>
      <c r="EZ142" s="32">
        <v>8076.0224137659698</v>
      </c>
      <c r="FA142" s="32">
        <v>34346.508824917102</v>
      </c>
      <c r="FB142" s="32">
        <v>3523823.4986259802</v>
      </c>
      <c r="FC142" s="32">
        <v>1720923.7779029701</v>
      </c>
      <c r="FD142" s="32">
        <v>15922.705213240801</v>
      </c>
      <c r="FE142" s="32">
        <v>4199483.7659433596</v>
      </c>
      <c r="FF142" s="32">
        <v>3767149.36546956</v>
      </c>
      <c r="FG142" s="32">
        <v>180990.91351897299</v>
      </c>
      <c r="FH142" s="32">
        <v>498.99948262369298</v>
      </c>
      <c r="FI142" s="32">
        <v>27254.785579128398</v>
      </c>
      <c r="FJ142" s="32">
        <v>21538.899103825599</v>
      </c>
      <c r="FK142" s="32">
        <v>691.89113013675603</v>
      </c>
      <c r="FL142" s="32">
        <v>4145.3187820231897</v>
      </c>
      <c r="FM142" s="32">
        <v>75173.195100985497</v>
      </c>
      <c r="FN142" s="32">
        <v>182014.33767228501</v>
      </c>
      <c r="FO142" s="32">
        <v>403.91392140408198</v>
      </c>
      <c r="FP142" s="32">
        <v>266957.43649133499</v>
      </c>
      <c r="FQ142" s="32">
        <v>815596.09098081198</v>
      </c>
      <c r="FR142" s="32">
        <v>612089.91022226296</v>
      </c>
      <c r="FS142" s="32">
        <v>0</v>
      </c>
      <c r="FT142" s="32">
        <v>476131.52448409598</v>
      </c>
      <c r="FU142" s="32">
        <v>301.32001667368399</v>
      </c>
      <c r="FV142" s="32">
        <v>64978.042034207203</v>
      </c>
      <c r="FW142" s="32">
        <v>4481.3721347996398</v>
      </c>
      <c r="FX142" s="32">
        <v>4022687.40310298</v>
      </c>
      <c r="FY142" s="32">
        <v>261210.614785046</v>
      </c>
      <c r="FZ142" s="32">
        <v>222776.055143762</v>
      </c>
      <c r="GA142" s="32">
        <v>69522.434794242596</v>
      </c>
      <c r="GB142" s="32">
        <v>2804.1965165736301</v>
      </c>
      <c r="GC142" s="32">
        <v>12355.484201940801</v>
      </c>
      <c r="GD142" s="32">
        <v>1806.4829783601001</v>
      </c>
      <c r="GE142" s="32">
        <v>20963.076117365301</v>
      </c>
      <c r="GF142" s="32">
        <v>933.85643588640096</v>
      </c>
      <c r="GG142" s="32">
        <v>56098.2523835877</v>
      </c>
      <c r="GH142" s="32">
        <v>0</v>
      </c>
      <c r="GI142" s="32">
        <v>0</v>
      </c>
      <c r="GJ142" s="32">
        <v>483.35926508775498</v>
      </c>
      <c r="GK142" s="32">
        <v>7397.2952081392496</v>
      </c>
      <c r="GL142" s="32">
        <v>30.544700664765699</v>
      </c>
      <c r="GM142" s="32">
        <v>171719.06027848201</v>
      </c>
      <c r="GN142" s="32">
        <v>31177.193580626201</v>
      </c>
      <c r="GO142" s="32">
        <v>28583.317157161098</v>
      </c>
      <c r="GP142" s="32">
        <v>6981.5852761410097</v>
      </c>
      <c r="GQ142" s="32">
        <v>710.48287720344399</v>
      </c>
      <c r="GR142" s="32">
        <v>1167.3568498248101</v>
      </c>
      <c r="GS142" s="32">
        <v>57.714806683219898</v>
      </c>
      <c r="GT142" s="32">
        <v>3.12881040521681</v>
      </c>
      <c r="GU142" s="32">
        <v>3.2891100506583402</v>
      </c>
      <c r="GV142" s="32">
        <v>3.4095901780509701</v>
      </c>
      <c r="GW142" s="32">
        <v>116.22228552112</v>
      </c>
      <c r="GX142" s="32">
        <v>6119.8347518192604</v>
      </c>
      <c r="GY142" s="32">
        <v>1422.5280047753399</v>
      </c>
      <c r="GZ142" s="32">
        <v>550.96630429131699</v>
      </c>
      <c r="HA142" s="32">
        <v>11.1591957283322</v>
      </c>
      <c r="HB142" s="32">
        <v>3.0705432198830098</v>
      </c>
      <c r="HC142" s="32">
        <v>6.2557542762760404E-2</v>
      </c>
      <c r="HD142" s="32">
        <v>48806.467919290502</v>
      </c>
      <c r="HE142" s="32">
        <v>967.54296329357396</v>
      </c>
      <c r="HF142" s="32">
        <v>138191.98634550799</v>
      </c>
      <c r="HG142" s="32">
        <v>0</v>
      </c>
      <c r="HH142" s="32">
        <v>20970.907163040702</v>
      </c>
      <c r="HI142" s="33">
        <f t="shared" si="32"/>
        <v>45979608.810430191</v>
      </c>
      <c r="HJ142" s="34">
        <v>5609679.6899067704</v>
      </c>
      <c r="HK142" s="34">
        <v>25157083.147459999</v>
      </c>
      <c r="HL142" s="33">
        <v>30766762.837366801</v>
      </c>
      <c r="HM142" s="34">
        <v>0</v>
      </c>
      <c r="HN142" s="33">
        <v>30766762.837366801</v>
      </c>
      <c r="HO142" s="34">
        <v>42870380.754390903</v>
      </c>
      <c r="HP142" s="34">
        <v>946913.95500201196</v>
      </c>
      <c r="HQ142" s="33">
        <v>43817294.709392898</v>
      </c>
      <c r="HR142" s="34">
        <v>10599371.843270401</v>
      </c>
      <c r="HS142" s="35">
        <v>85183429.390029997</v>
      </c>
      <c r="HT142" s="34">
        <v>14426963.5077</v>
      </c>
      <c r="HU142" s="36">
        <v>116736074.69276001</v>
      </c>
      <c r="HX142" s="32">
        <v>0</v>
      </c>
      <c r="HY142" s="32">
        <v>7067.8931343141203</v>
      </c>
    </row>
    <row r="143" spans="1:233" x14ac:dyDescent="0.3">
      <c r="A143" s="74"/>
      <c r="B143" s="31" t="s">
        <v>143</v>
      </c>
      <c r="C143" s="22" t="s">
        <v>366</v>
      </c>
      <c r="D143" s="32">
        <v>1370.0568148386101</v>
      </c>
      <c r="E143" s="32">
        <f t="shared" si="31"/>
        <v>5199.5564088280425</v>
      </c>
      <c r="F143" s="32">
        <f t="shared" si="33"/>
        <v>78.448607134227402</v>
      </c>
      <c r="G143" s="32">
        <v>110.073566728709</v>
      </c>
      <c r="H143" s="32">
        <v>702.00356136872404</v>
      </c>
      <c r="I143" s="32">
        <v>1004.96889603572</v>
      </c>
      <c r="J143" s="32">
        <v>19573.693359368601</v>
      </c>
      <c r="K143" s="32">
        <v>6965.3183744479802</v>
      </c>
      <c r="L143" s="32">
        <v>929.491661863074</v>
      </c>
      <c r="M143" s="32">
        <v>140291.90826484401</v>
      </c>
      <c r="N143" s="32">
        <v>139935.15326040401</v>
      </c>
      <c r="O143" s="32">
        <v>55595.518240601603</v>
      </c>
      <c r="P143" s="32">
        <v>6655.8621655018796</v>
      </c>
      <c r="Q143" s="32">
        <v>8101.4865778351104</v>
      </c>
      <c r="R143" s="32">
        <v>742.58009509404201</v>
      </c>
      <c r="S143" s="32">
        <v>6870.7627252763004</v>
      </c>
      <c r="T143" s="32">
        <v>241460.77415142499</v>
      </c>
      <c r="U143" s="32">
        <v>1640.1901243676</v>
      </c>
      <c r="V143" s="32">
        <v>3165.1584062775401</v>
      </c>
      <c r="W143" s="32">
        <f t="shared" si="30"/>
        <v>1588.0874659278095</v>
      </c>
      <c r="X143" s="32">
        <f t="shared" si="34"/>
        <v>138.88646557623039</v>
      </c>
      <c r="Y143" s="32">
        <v>1334.7965126860499</v>
      </c>
      <c r="Z143" s="32">
        <v>1053.47412589741</v>
      </c>
      <c r="AA143" s="32">
        <v>201.28267145768399</v>
      </c>
      <c r="AB143" s="32">
        <v>153.40933336098999</v>
      </c>
      <c r="AC143" s="32">
        <v>698.072479849312</v>
      </c>
      <c r="AD143" s="32">
        <v>6680.5278540605404</v>
      </c>
      <c r="AE143" s="32">
        <v>596.73629838270301</v>
      </c>
      <c r="AF143" s="32">
        <v>1491.0724424362099</v>
      </c>
      <c r="AG143" s="32">
        <v>7997.8162536030204</v>
      </c>
      <c r="AH143" s="32">
        <v>14442.364805506801</v>
      </c>
      <c r="AI143" s="32">
        <v>3605.8552593295399</v>
      </c>
      <c r="AJ143" s="32">
        <v>154.51932805343</v>
      </c>
      <c r="AK143" s="32">
        <v>6068.2675337338596</v>
      </c>
      <c r="AL143" s="32">
        <v>85102.7938943669</v>
      </c>
      <c r="AM143" s="32">
        <v>37.081271639230501</v>
      </c>
      <c r="AN143" s="32">
        <v>194.4965240919</v>
      </c>
      <c r="AO143" s="32">
        <v>12264.946165896299</v>
      </c>
      <c r="AP143" s="32">
        <v>1488.2453890455599</v>
      </c>
      <c r="AQ143" s="32">
        <v>3974.1671182915602</v>
      </c>
      <c r="AR143" s="32">
        <v>8716.8284207038596</v>
      </c>
      <c r="AS143" s="32">
        <v>142.482741638693</v>
      </c>
      <c r="AT143" s="32">
        <v>2005.9219787827201</v>
      </c>
      <c r="AU143" s="32">
        <v>416.04977209580898</v>
      </c>
      <c r="AV143" s="32">
        <v>10837.6227308121</v>
      </c>
      <c r="AW143" s="32">
        <v>2867.7354195222501</v>
      </c>
      <c r="AX143" s="32">
        <v>5031.8502689627703</v>
      </c>
      <c r="AY143" s="32">
        <v>121.414022462579</v>
      </c>
      <c r="AZ143" s="32">
        <v>9752.09033403172</v>
      </c>
      <c r="BA143" s="32">
        <v>15069.7740047878</v>
      </c>
      <c r="BB143" s="32">
        <v>14596.5817488517</v>
      </c>
      <c r="BC143" s="32">
        <v>3332.6776075213502</v>
      </c>
      <c r="BD143" s="32">
        <v>63001.472232313601</v>
      </c>
      <c r="BE143" s="32">
        <v>26510.451083833999</v>
      </c>
      <c r="BF143" s="32">
        <v>78880.957606873097</v>
      </c>
      <c r="BG143" s="32">
        <v>98776.688331010795</v>
      </c>
      <c r="BH143" s="32">
        <v>6655.2374510538802</v>
      </c>
      <c r="BI143" s="32">
        <v>114647.65409216699</v>
      </c>
      <c r="BJ143" s="32">
        <v>97304.663241576505</v>
      </c>
      <c r="BK143" s="32">
        <v>27675.9878509763</v>
      </c>
      <c r="BL143" s="32">
        <v>25154.154198669101</v>
      </c>
      <c r="BM143" s="32">
        <v>102301.969835568</v>
      </c>
      <c r="BN143" s="32">
        <v>21385.551102953199</v>
      </c>
      <c r="BO143" s="32">
        <v>3805.4141871607599</v>
      </c>
      <c r="BP143" s="32">
        <v>23100.343403078699</v>
      </c>
      <c r="BQ143" s="32">
        <v>15592.3656964083</v>
      </c>
      <c r="BR143" s="32">
        <v>4044.7080482904398</v>
      </c>
      <c r="BS143" s="32">
        <v>25364.981864138499</v>
      </c>
      <c r="BT143" s="32">
        <v>11322.678848404301</v>
      </c>
      <c r="BU143" s="32">
        <v>6851.0608159676103</v>
      </c>
      <c r="BV143" s="32">
        <v>288944.05968565901</v>
      </c>
      <c r="BW143" s="32">
        <v>1431.13602838629</v>
      </c>
      <c r="BX143" s="32">
        <v>4470.0860246673301</v>
      </c>
      <c r="BY143" s="32">
        <v>27997.826741955501</v>
      </c>
      <c r="BZ143" s="32">
        <v>37622.997067201599</v>
      </c>
      <c r="CA143" s="32">
        <v>23014.659179792499</v>
      </c>
      <c r="CB143" s="32">
        <v>9273.6650039606793</v>
      </c>
      <c r="CC143" s="32">
        <v>5023.7904602900699</v>
      </c>
      <c r="CD143" s="32">
        <v>48794.283478872101</v>
      </c>
      <c r="CE143" s="32">
        <v>1884.0863518792601</v>
      </c>
      <c r="CF143" s="32">
        <v>2775.3955648021101</v>
      </c>
      <c r="CG143" s="32">
        <v>2001.7397977378901</v>
      </c>
      <c r="CH143" s="32">
        <v>9760.0605819361608</v>
      </c>
      <c r="CI143" s="32">
        <v>3341.12183993291</v>
      </c>
      <c r="CJ143" s="32">
        <v>75746.148016486201</v>
      </c>
      <c r="CK143" s="32">
        <v>256756.07523532299</v>
      </c>
      <c r="CL143" s="32">
        <v>2611.4328121850799</v>
      </c>
      <c r="CM143" s="32">
        <v>155755.34297742101</v>
      </c>
      <c r="CN143" s="32">
        <v>1611.4591297383299</v>
      </c>
      <c r="CO143" s="32">
        <v>519.80803001784204</v>
      </c>
      <c r="CP143" s="32">
        <v>931.51882383328496</v>
      </c>
      <c r="CQ143" s="32">
        <v>3872.8956275516098</v>
      </c>
      <c r="CR143" s="32">
        <v>2743.7130793715</v>
      </c>
      <c r="CS143" s="32">
        <v>23056.382180602501</v>
      </c>
      <c r="CT143" s="32">
        <v>10256.612432366999</v>
      </c>
      <c r="CU143" s="32">
        <v>93802.423396932194</v>
      </c>
      <c r="CV143" s="32">
        <v>97147.645568855398</v>
      </c>
      <c r="CW143" s="32">
        <v>6036.6589411569703</v>
      </c>
      <c r="CX143" s="32">
        <v>145149.49173062501</v>
      </c>
      <c r="CY143" s="32">
        <v>144377.68406775</v>
      </c>
      <c r="CZ143" s="32">
        <v>354425.51336512598</v>
      </c>
      <c r="DA143" s="32">
        <v>694609.54526859499</v>
      </c>
      <c r="DB143" s="32">
        <v>1146642.5190733001</v>
      </c>
      <c r="DC143" s="32">
        <v>15726.9280027722</v>
      </c>
      <c r="DD143" s="32">
        <v>558242.86821305403</v>
      </c>
      <c r="DE143" s="32">
        <v>337160.02726312698</v>
      </c>
      <c r="DF143" s="32">
        <v>442673.16887029097</v>
      </c>
      <c r="DG143" s="32">
        <v>753854.73964577401</v>
      </c>
      <c r="DH143" s="32">
        <v>1029894.0077497</v>
      </c>
      <c r="DI143" s="32">
        <v>828572.86773694004</v>
      </c>
      <c r="DJ143" s="32">
        <v>2168316.2630482898</v>
      </c>
      <c r="DK143" s="32">
        <v>73536.462081837497</v>
      </c>
      <c r="DL143" s="32">
        <v>2107321.7831714</v>
      </c>
      <c r="DM143" s="32">
        <v>2437579.1268833401</v>
      </c>
      <c r="DN143" s="32">
        <v>1144490.28838095</v>
      </c>
      <c r="DO143" s="32">
        <v>1010119.10082156</v>
      </c>
      <c r="DP143" s="32">
        <v>119025.449308941</v>
      </c>
      <c r="DQ143" s="32">
        <v>771030.57229443302</v>
      </c>
      <c r="DR143" s="32">
        <v>121510.823896674</v>
      </c>
      <c r="DS143" s="32">
        <v>2862543.0670048501</v>
      </c>
      <c r="DT143" s="32">
        <v>2382958.11248801</v>
      </c>
      <c r="DU143" s="32">
        <v>1341679.2683697101</v>
      </c>
      <c r="DV143" s="32">
        <v>5528114.2823070604</v>
      </c>
      <c r="DW143" s="32">
        <v>246437.82070776599</v>
      </c>
      <c r="DX143" s="32">
        <v>8110.3265325135799</v>
      </c>
      <c r="DY143" s="32">
        <v>321193.22523677099</v>
      </c>
      <c r="DZ143" s="32">
        <v>732595.33690012502</v>
      </c>
      <c r="EA143" s="32">
        <v>16432.586825579801</v>
      </c>
      <c r="EB143" s="32">
        <v>258855.10111442601</v>
      </c>
      <c r="EC143" s="32">
        <v>258625.53470714501</v>
      </c>
      <c r="ED143" s="32">
        <v>1972715.6062610601</v>
      </c>
      <c r="EE143" s="32">
        <v>920807.26719175198</v>
      </c>
      <c r="EF143" s="32">
        <v>37153.195971602399</v>
      </c>
      <c r="EG143" s="32">
        <v>2180340.9301666901</v>
      </c>
      <c r="EH143" s="32">
        <v>6071603.35662915</v>
      </c>
      <c r="EI143" s="32">
        <v>1309032.19234295</v>
      </c>
      <c r="EJ143" s="32">
        <v>21226423.383035</v>
      </c>
      <c r="EK143" s="32">
        <v>27740.767503193401</v>
      </c>
      <c r="EL143" s="32">
        <v>5710.9137351730897</v>
      </c>
      <c r="EM143" s="32">
        <v>580442.36123053997</v>
      </c>
      <c r="EN143" s="32">
        <v>3060086.45177778</v>
      </c>
      <c r="EO143" s="32">
        <v>644844.01825922099</v>
      </c>
      <c r="EP143" s="32">
        <v>23845.630139493798</v>
      </c>
      <c r="EQ143" s="32">
        <v>16660.271594804799</v>
      </c>
      <c r="ER143" s="32">
        <v>65582.827581745107</v>
      </c>
      <c r="ES143" s="32">
        <v>48978.873388843604</v>
      </c>
      <c r="ET143" s="32">
        <v>212251.89673958899</v>
      </c>
      <c r="EU143" s="32">
        <v>37544.487528467602</v>
      </c>
      <c r="EV143" s="32">
        <v>86357.876085838099</v>
      </c>
      <c r="EW143" s="32">
        <v>62951.635309550598</v>
      </c>
      <c r="EX143" s="32">
        <v>172286.98845004599</v>
      </c>
      <c r="EY143" s="32">
        <v>218503.17623954301</v>
      </c>
      <c r="EZ143" s="32">
        <v>268186.20884592901</v>
      </c>
      <c r="FA143" s="32">
        <v>208690.90803422499</v>
      </c>
      <c r="FB143" s="32">
        <v>2512251.0046546599</v>
      </c>
      <c r="FC143" s="32">
        <v>67122.589651648101</v>
      </c>
      <c r="FD143" s="32">
        <v>237502.95392694601</v>
      </c>
      <c r="FE143" s="32">
        <v>10003.8769578829</v>
      </c>
      <c r="FF143" s="32">
        <v>7012.4119339067202</v>
      </c>
      <c r="FG143" s="32">
        <v>7775.8501975996196</v>
      </c>
      <c r="FH143" s="32">
        <v>6611.5762488313103</v>
      </c>
      <c r="FI143" s="32">
        <v>36456.932223365897</v>
      </c>
      <c r="FJ143" s="32">
        <v>31402.142708019201</v>
      </c>
      <c r="FK143" s="32">
        <v>856.79270052358299</v>
      </c>
      <c r="FL143" s="32">
        <v>6151.7231186619201</v>
      </c>
      <c r="FM143" s="32">
        <v>321.73462163361398</v>
      </c>
      <c r="FN143" s="32">
        <v>69.194190220445904</v>
      </c>
      <c r="FO143" s="32">
        <v>2638.1589228197799</v>
      </c>
      <c r="FP143" s="32">
        <v>1339.0954828260601</v>
      </c>
      <c r="FQ143" s="32">
        <v>5712.9592008683803</v>
      </c>
      <c r="FR143" s="32">
        <v>5045.0438984897701</v>
      </c>
      <c r="FS143" s="32">
        <v>1209.1901049845901</v>
      </c>
      <c r="FT143" s="32">
        <v>5338.2803903541799</v>
      </c>
      <c r="FU143" s="32">
        <v>758.92665080946097</v>
      </c>
      <c r="FV143" s="32">
        <v>689390.09205841296</v>
      </c>
      <c r="FW143" s="32">
        <v>244315.53866578199</v>
      </c>
      <c r="FX143" s="32">
        <v>573924.20693589805</v>
      </c>
      <c r="FY143" s="32">
        <v>12.755173782636</v>
      </c>
      <c r="FZ143" s="32">
        <v>31.064198158474401</v>
      </c>
      <c r="GA143" s="32">
        <v>60.152151460336697</v>
      </c>
      <c r="GB143" s="32">
        <v>2.4241138535555899</v>
      </c>
      <c r="GC143" s="32">
        <v>0</v>
      </c>
      <c r="GD143" s="32">
        <v>0</v>
      </c>
      <c r="GE143" s="32">
        <v>18.100169295788199</v>
      </c>
      <c r="GF143" s="32">
        <v>3824.7097938256902</v>
      </c>
      <c r="GG143" s="32">
        <v>6509.1870837730103</v>
      </c>
      <c r="GH143" s="32">
        <v>78901.801558826599</v>
      </c>
      <c r="GI143" s="32">
        <v>33926.758453968097</v>
      </c>
      <c r="GJ143" s="32">
        <v>7913222.7474769596</v>
      </c>
      <c r="GK143" s="32">
        <v>2827337.5329968301</v>
      </c>
      <c r="GL143" s="32">
        <v>3267188.08441721</v>
      </c>
      <c r="GM143" s="32">
        <v>9772037.4807069004</v>
      </c>
      <c r="GN143" s="32">
        <v>3557297.39548857</v>
      </c>
      <c r="GO143" s="32">
        <v>4955351.3437000299</v>
      </c>
      <c r="GP143" s="32">
        <v>316490.18017483799</v>
      </c>
      <c r="GQ143" s="32">
        <v>96912.412815108197</v>
      </c>
      <c r="GR143" s="32">
        <v>698112.341672529</v>
      </c>
      <c r="GS143" s="32">
        <v>42107.674855745099</v>
      </c>
      <c r="GT143" s="32">
        <v>24.688247647637802</v>
      </c>
      <c r="GU143" s="32">
        <v>187697.79881550901</v>
      </c>
      <c r="GV143" s="32">
        <v>967685.13008756901</v>
      </c>
      <c r="GW143" s="32">
        <v>20921.764263451099</v>
      </c>
      <c r="GX143" s="32">
        <v>6073151.38116829</v>
      </c>
      <c r="GY143" s="32">
        <v>1133098.01370295</v>
      </c>
      <c r="GZ143" s="32">
        <v>539.96115345329497</v>
      </c>
      <c r="HA143" s="32">
        <v>122.982592767285</v>
      </c>
      <c r="HB143" s="32">
        <v>409.89822177761698</v>
      </c>
      <c r="HC143" s="32">
        <v>215541.47637334999</v>
      </c>
      <c r="HD143" s="32">
        <v>5593.7250735022199</v>
      </c>
      <c r="HE143" s="32">
        <v>7.0125759186132903</v>
      </c>
      <c r="HF143" s="32">
        <v>776181.25338143297</v>
      </c>
      <c r="HG143" s="32">
        <v>305.12147990492502</v>
      </c>
      <c r="HH143" s="32">
        <v>3.9729781714077799</v>
      </c>
      <c r="HI143" s="33">
        <f t="shared" si="32"/>
        <v>120036494.01712811</v>
      </c>
      <c r="HJ143" s="34">
        <v>1033157.8637962</v>
      </c>
      <c r="HK143" s="34">
        <v>4082322.2499297801</v>
      </c>
      <c r="HL143" s="33">
        <v>5115480.1137259798</v>
      </c>
      <c r="HM143" s="34">
        <v>0</v>
      </c>
      <c r="HN143" s="33">
        <v>5115480.1137259798</v>
      </c>
      <c r="HO143" s="34">
        <v>20850923.8526823</v>
      </c>
      <c r="HP143" s="34">
        <v>4378012.0671918197</v>
      </c>
      <c r="HQ143" s="33">
        <v>25228935.919874098</v>
      </c>
      <c r="HR143" s="34">
        <v>26915308.146735702</v>
      </c>
      <c r="HS143" s="35">
        <v>57259724.180335797</v>
      </c>
      <c r="HT143" s="34">
        <v>43497576.897032298</v>
      </c>
      <c r="HU143" s="36">
        <v>133798641.300432</v>
      </c>
      <c r="HX143" s="32">
        <v>5278.0050159622697</v>
      </c>
      <c r="HY143" s="32">
        <v>1726.9739315040399</v>
      </c>
    </row>
    <row r="144" spans="1:233" x14ac:dyDescent="0.3">
      <c r="A144" s="74"/>
      <c r="B144" s="31" t="s">
        <v>144</v>
      </c>
      <c r="C144" s="22" t="s">
        <v>367</v>
      </c>
      <c r="D144" s="32">
        <v>4803.2426412595496</v>
      </c>
      <c r="E144" s="32">
        <f t="shared" si="31"/>
        <v>12369.364875020976</v>
      </c>
      <c r="F144" s="32">
        <f t="shared" si="33"/>
        <v>186.62350579232341</v>
      </c>
      <c r="G144" s="32">
        <v>4211.9970145509396</v>
      </c>
      <c r="H144" s="32">
        <v>2514.4769032709701</v>
      </c>
      <c r="I144" s="32">
        <v>8865.7143130524692</v>
      </c>
      <c r="J144" s="32">
        <v>10181.2400808364</v>
      </c>
      <c r="K144" s="32">
        <v>3298.1490889289498</v>
      </c>
      <c r="L144" s="32">
        <v>196.41087395503601</v>
      </c>
      <c r="M144" s="32">
        <v>151049.70624288899</v>
      </c>
      <c r="N144" s="32">
        <v>22744.457276934201</v>
      </c>
      <c r="O144" s="32">
        <v>34791.010948882402</v>
      </c>
      <c r="P144" s="32">
        <v>2623.5225930834599</v>
      </c>
      <c r="Q144" s="32">
        <v>56249.409406683902</v>
      </c>
      <c r="R144" s="32">
        <v>3653.2156972837402</v>
      </c>
      <c r="S144" s="32">
        <v>536.00874338226095</v>
      </c>
      <c r="T144" s="32">
        <v>29525.8617815055</v>
      </c>
      <c r="U144" s="32">
        <v>866.80321542175602</v>
      </c>
      <c r="V144" s="32">
        <v>90621.111043471697</v>
      </c>
      <c r="W144" s="32">
        <f t="shared" si="30"/>
        <v>2249.2962513730026</v>
      </c>
      <c r="X144" s="32">
        <f t="shared" si="34"/>
        <v>196.71259492281729</v>
      </c>
      <c r="Y144" s="32">
        <v>38.8961542290022</v>
      </c>
      <c r="Z144" s="32">
        <v>11843.5037965465</v>
      </c>
      <c r="AA144" s="32">
        <v>1353.33273252766</v>
      </c>
      <c r="AB144" s="32">
        <v>5272.9629636677901</v>
      </c>
      <c r="AC144" s="32">
        <v>314.20478408087803</v>
      </c>
      <c r="AD144" s="32">
        <v>5755.7189153806603</v>
      </c>
      <c r="AE144" s="32">
        <v>1365.08590090643</v>
      </c>
      <c r="AF144" s="32">
        <v>5091.5613988531504</v>
      </c>
      <c r="AG144" s="32">
        <v>18939.059750652701</v>
      </c>
      <c r="AH144" s="32">
        <v>114872.91896017401</v>
      </c>
      <c r="AI144" s="32">
        <v>26960.933263947201</v>
      </c>
      <c r="AJ144" s="32">
        <v>591.60247952352495</v>
      </c>
      <c r="AK144" s="32">
        <v>11128.1969454344</v>
      </c>
      <c r="AL144" s="32">
        <v>11606.234286573799</v>
      </c>
      <c r="AM144" s="32">
        <v>6995.49426684021</v>
      </c>
      <c r="AN144" s="32">
        <v>197.01429431704901</v>
      </c>
      <c r="AO144" s="32">
        <v>26821.2747467804</v>
      </c>
      <c r="AP144" s="32">
        <v>16115.417508779899</v>
      </c>
      <c r="AQ144" s="32">
        <v>14706.486412509799</v>
      </c>
      <c r="AR144" s="32">
        <v>65892.974311894897</v>
      </c>
      <c r="AS144" s="32">
        <v>669364.322365609</v>
      </c>
      <c r="AT144" s="32">
        <v>396741.708030626</v>
      </c>
      <c r="AU144" s="32">
        <v>265702.761812279</v>
      </c>
      <c r="AV144" s="32">
        <v>47475.013406608297</v>
      </c>
      <c r="AW144" s="32">
        <v>428418.87753807998</v>
      </c>
      <c r="AX144" s="32">
        <v>12929.213584896101</v>
      </c>
      <c r="AY144" s="32">
        <v>68727.826915984493</v>
      </c>
      <c r="AZ144" s="32">
        <v>1223.74636116441</v>
      </c>
      <c r="BA144" s="32">
        <v>156717.850962328</v>
      </c>
      <c r="BB144" s="32">
        <v>4194.3453327838497</v>
      </c>
      <c r="BC144" s="32">
        <v>21471.9066428187</v>
      </c>
      <c r="BD144" s="32">
        <v>104800.905551815</v>
      </c>
      <c r="BE144" s="32">
        <v>51343.573025490798</v>
      </c>
      <c r="BF144" s="32">
        <v>181488.59356616801</v>
      </c>
      <c r="BG144" s="32">
        <v>27941.347298523699</v>
      </c>
      <c r="BH144" s="32">
        <v>929.66899187024705</v>
      </c>
      <c r="BI144" s="32">
        <v>311873.78163814702</v>
      </c>
      <c r="BJ144" s="32">
        <v>3649.8147508063098</v>
      </c>
      <c r="BK144" s="32">
        <v>35.4470228580441</v>
      </c>
      <c r="BL144" s="32">
        <v>15916.5574857953</v>
      </c>
      <c r="BM144" s="32">
        <v>2230.6016268219701</v>
      </c>
      <c r="BN144" s="32">
        <v>24053.748022788899</v>
      </c>
      <c r="BO144" s="32">
        <v>159425.46420000499</v>
      </c>
      <c r="BP144" s="32">
        <v>52862.613804968598</v>
      </c>
      <c r="BQ144" s="32">
        <v>2642.8379646204098</v>
      </c>
      <c r="BR144" s="32">
        <v>1840.43311161771</v>
      </c>
      <c r="BS144" s="32">
        <v>32373.829126731202</v>
      </c>
      <c r="BT144" s="32">
        <v>1838.32654571631</v>
      </c>
      <c r="BU144" s="32">
        <v>3239.3951421441802</v>
      </c>
      <c r="BV144" s="32">
        <v>61102.852424459699</v>
      </c>
      <c r="BW144" s="32">
        <v>33767.893581409196</v>
      </c>
      <c r="BX144" s="32">
        <v>59469.191126097903</v>
      </c>
      <c r="BY144" s="32">
        <v>228063.97638454699</v>
      </c>
      <c r="BZ144" s="32">
        <v>217677.31012797999</v>
      </c>
      <c r="CA144" s="32">
        <v>154748.231603878</v>
      </c>
      <c r="CB144" s="32">
        <v>68099.410072041399</v>
      </c>
      <c r="CC144" s="32">
        <v>51519.456792544101</v>
      </c>
      <c r="CD144" s="32">
        <v>40669.331980105198</v>
      </c>
      <c r="CE144" s="32">
        <v>14955.480575605399</v>
      </c>
      <c r="CF144" s="32">
        <v>14275.897333278001</v>
      </c>
      <c r="CG144" s="32">
        <v>95838.113123544594</v>
      </c>
      <c r="CH144" s="32">
        <v>24717.546397892202</v>
      </c>
      <c r="CI144" s="32">
        <v>5547.8822398008897</v>
      </c>
      <c r="CJ144" s="32">
        <v>13958.9753927232</v>
      </c>
      <c r="CK144" s="32">
        <v>285226.411313258</v>
      </c>
      <c r="CL144" s="32">
        <v>2550.5901907181701</v>
      </c>
      <c r="CM144" s="32">
        <v>27560.288914045199</v>
      </c>
      <c r="CN144" s="32">
        <v>84667.969260387006</v>
      </c>
      <c r="CO144" s="32">
        <v>6691.8275053774596</v>
      </c>
      <c r="CP144" s="32">
        <v>2086.5102651069701</v>
      </c>
      <c r="CQ144" s="32">
        <v>11347.935650814101</v>
      </c>
      <c r="CR144" s="32">
        <v>5131.1453247355903</v>
      </c>
      <c r="CS144" s="32">
        <v>348447.02331131301</v>
      </c>
      <c r="CT144" s="32">
        <v>22501.2935606342</v>
      </c>
      <c r="CU144" s="32">
        <v>67719.183566133201</v>
      </c>
      <c r="CV144" s="32">
        <v>25080.486968420199</v>
      </c>
      <c r="CW144" s="32">
        <v>27233.5176646904</v>
      </c>
      <c r="CX144" s="32">
        <v>644028.85754308198</v>
      </c>
      <c r="CY144" s="32">
        <v>4112.8492360575901</v>
      </c>
      <c r="CZ144" s="32">
        <v>16583.250956583499</v>
      </c>
      <c r="DA144" s="32">
        <v>121382.206800912</v>
      </c>
      <c r="DB144" s="32">
        <v>69727.167794430396</v>
      </c>
      <c r="DC144" s="32">
        <v>11562.3189499649</v>
      </c>
      <c r="DD144" s="32">
        <v>240983.329053211</v>
      </c>
      <c r="DE144" s="32">
        <v>739.51940521651295</v>
      </c>
      <c r="DF144" s="32">
        <v>223289.89083911601</v>
      </c>
      <c r="DG144" s="32">
        <v>17157.018879470099</v>
      </c>
      <c r="DH144" s="32">
        <v>130859.737726622</v>
      </c>
      <c r="DI144" s="32">
        <v>153648.58736892801</v>
      </c>
      <c r="DJ144" s="32">
        <v>21346.7398873577</v>
      </c>
      <c r="DK144" s="32">
        <v>26850.671556585101</v>
      </c>
      <c r="DL144" s="32">
        <v>266311.747575027</v>
      </c>
      <c r="DM144" s="32">
        <v>65021.1182907404</v>
      </c>
      <c r="DN144" s="32">
        <v>70.281434696671496</v>
      </c>
      <c r="DO144" s="32">
        <v>880.70818030716805</v>
      </c>
      <c r="DP144" s="32">
        <v>10924.978422784399</v>
      </c>
      <c r="DQ144" s="32">
        <v>580201.15881394199</v>
      </c>
      <c r="DR144" s="32">
        <v>6856.2707077765099</v>
      </c>
      <c r="DS144" s="32">
        <v>50729.306838602402</v>
      </c>
      <c r="DT144" s="32">
        <v>73946.917552368206</v>
      </c>
      <c r="DU144" s="32">
        <v>51836.0435320365</v>
      </c>
      <c r="DV144" s="32">
        <v>332123.03430282202</v>
      </c>
      <c r="DW144" s="32">
        <v>295401.68027338799</v>
      </c>
      <c r="DX144" s="32">
        <v>290915.93154188897</v>
      </c>
      <c r="DY144" s="32">
        <v>673535.48469181999</v>
      </c>
      <c r="DZ144" s="32">
        <v>188166.78724876099</v>
      </c>
      <c r="EA144" s="32">
        <v>7791.32274739698</v>
      </c>
      <c r="EB144" s="32">
        <v>61122.351582799798</v>
      </c>
      <c r="EC144" s="32">
        <v>1248.7133260373</v>
      </c>
      <c r="ED144" s="32">
        <v>31693.726745113901</v>
      </c>
      <c r="EE144" s="32">
        <v>17727.868794771999</v>
      </c>
      <c r="EF144" s="32">
        <v>32743.861659622999</v>
      </c>
      <c r="EG144" s="32">
        <v>431756.029453055</v>
      </c>
      <c r="EH144" s="32">
        <v>627921.19080438698</v>
      </c>
      <c r="EI144" s="32">
        <v>95052.994529988195</v>
      </c>
      <c r="EJ144" s="32">
        <v>64642.251145717302</v>
      </c>
      <c r="EK144" s="32">
        <v>1146967.07783191</v>
      </c>
      <c r="EL144" s="32">
        <v>13897.392944334</v>
      </c>
      <c r="EM144" s="32">
        <v>61602.255976018103</v>
      </c>
      <c r="EN144" s="32">
        <v>4547.6807395468404</v>
      </c>
      <c r="EO144" s="32">
        <v>30637.553984406099</v>
      </c>
      <c r="EP144" s="32">
        <v>8.1038694163201299</v>
      </c>
      <c r="EQ144" s="32">
        <v>3178.0816327106099</v>
      </c>
      <c r="ER144" s="32">
        <v>702.08884296487395</v>
      </c>
      <c r="ES144" s="32">
        <v>694.05496696426997</v>
      </c>
      <c r="ET144" s="32">
        <v>220820.70911122201</v>
      </c>
      <c r="EU144" s="32">
        <v>8142.5845780721102</v>
      </c>
      <c r="EV144" s="32">
        <v>213249.61377397299</v>
      </c>
      <c r="EW144" s="32">
        <v>110342.62749990499</v>
      </c>
      <c r="EX144" s="32">
        <v>39248.402640503198</v>
      </c>
      <c r="EY144" s="32">
        <v>63922.617722291398</v>
      </c>
      <c r="EZ144" s="32">
        <v>69380.009382190299</v>
      </c>
      <c r="FA144" s="32">
        <v>375011.902485492</v>
      </c>
      <c r="FB144" s="32">
        <v>457055.52135039202</v>
      </c>
      <c r="FC144" s="32">
        <v>233693.54629318501</v>
      </c>
      <c r="FD144" s="32">
        <v>14470.696307820999</v>
      </c>
      <c r="FE144" s="32">
        <v>1537.88542451321</v>
      </c>
      <c r="FF144" s="32">
        <v>4486.8355009441302</v>
      </c>
      <c r="FG144" s="32">
        <v>19640.473644253201</v>
      </c>
      <c r="FH144" s="32">
        <v>30945.031326692799</v>
      </c>
      <c r="FI144" s="32">
        <v>1593.70576211088</v>
      </c>
      <c r="FJ144" s="32">
        <v>1829.19444553924</v>
      </c>
      <c r="FK144" s="32">
        <v>71.883994747174498</v>
      </c>
      <c r="FL144" s="32">
        <v>2885.6935917009</v>
      </c>
      <c r="FM144" s="32">
        <v>11240.3125419915</v>
      </c>
      <c r="FN144" s="32">
        <v>53.707975541559598</v>
      </c>
      <c r="FO144" s="32">
        <v>157.37434453610899</v>
      </c>
      <c r="FP144" s="32">
        <v>23199.092143991798</v>
      </c>
      <c r="FQ144" s="32">
        <v>32002.2091150817</v>
      </c>
      <c r="FR144" s="32">
        <v>8672.2881390223592</v>
      </c>
      <c r="FS144" s="32">
        <v>0</v>
      </c>
      <c r="FT144" s="32">
        <v>125982.630438982</v>
      </c>
      <c r="FU144" s="32">
        <v>36193.738146064999</v>
      </c>
      <c r="FV144" s="32">
        <v>54390.083260827203</v>
      </c>
      <c r="FW144" s="32">
        <v>9875.9055889953197</v>
      </c>
      <c r="FX144" s="32">
        <v>9245.4800230529709</v>
      </c>
      <c r="FY144" s="32">
        <v>0</v>
      </c>
      <c r="FZ144" s="32">
        <v>0</v>
      </c>
      <c r="GA144" s="32">
        <v>109.584037141593</v>
      </c>
      <c r="GB144" s="32">
        <v>3.5833311433079902</v>
      </c>
      <c r="GC144" s="32">
        <v>4698.05984284234</v>
      </c>
      <c r="GD144" s="32">
        <v>1264.3784206932501</v>
      </c>
      <c r="GE144" s="32">
        <v>18.3230613087715</v>
      </c>
      <c r="GF144" s="32">
        <v>1242766.5511535199</v>
      </c>
      <c r="GG144" s="32">
        <v>248859.9355011</v>
      </c>
      <c r="GH144" s="32">
        <v>750782.07614667295</v>
      </c>
      <c r="GI144" s="32">
        <v>319766.86078623601</v>
      </c>
      <c r="GJ144" s="32">
        <v>893.05397693774898</v>
      </c>
      <c r="GK144" s="32">
        <v>380860.02796229901</v>
      </c>
      <c r="GL144" s="32">
        <v>256490.53619369501</v>
      </c>
      <c r="GM144" s="32">
        <v>1276450.39326771</v>
      </c>
      <c r="GN144" s="32">
        <v>275864.15857917198</v>
      </c>
      <c r="GO144" s="32">
        <v>1257625.8446821801</v>
      </c>
      <c r="GP144" s="32">
        <v>200234.380719965</v>
      </c>
      <c r="GQ144" s="32">
        <v>13794.6378383766</v>
      </c>
      <c r="GR144" s="32">
        <v>2.8912470093397902</v>
      </c>
      <c r="GS144" s="32">
        <v>326560.92056882899</v>
      </c>
      <c r="GT144" s="32">
        <v>124624.371605883</v>
      </c>
      <c r="GU144" s="32">
        <v>2251497.0018032598</v>
      </c>
      <c r="GV144" s="32">
        <v>498490.205083562</v>
      </c>
      <c r="GW144" s="32">
        <v>1812520.5982583701</v>
      </c>
      <c r="GX144" s="32">
        <v>10561.5463346581</v>
      </c>
      <c r="GY144" s="32">
        <v>91.796837566916494</v>
      </c>
      <c r="GZ144" s="32">
        <v>140784.41879865999</v>
      </c>
      <c r="HA144" s="32">
        <v>10.460882960273899</v>
      </c>
      <c r="HB144" s="32">
        <v>96758.806620935196</v>
      </c>
      <c r="HC144" s="32">
        <v>193109.66486335901</v>
      </c>
      <c r="HD144" s="32">
        <v>0.28669098627042799</v>
      </c>
      <c r="HE144" s="32">
        <v>3937.6592840066</v>
      </c>
      <c r="HF144" s="32">
        <v>1201412.36109674</v>
      </c>
      <c r="HG144" s="32">
        <v>0</v>
      </c>
      <c r="HH144" s="32">
        <v>9257.9382212983892</v>
      </c>
      <c r="HI144" s="33">
        <f t="shared" si="32"/>
        <v>28122280.720682088</v>
      </c>
      <c r="HJ144" s="34">
        <v>1171974.0777153601</v>
      </c>
      <c r="HK144" s="34">
        <v>4851700.4048729697</v>
      </c>
      <c r="HL144" s="33">
        <v>6023674.4825883303</v>
      </c>
      <c r="HM144" s="34">
        <v>0</v>
      </c>
      <c r="HN144" s="33">
        <v>6023674.4825883303</v>
      </c>
      <c r="HO144" s="34">
        <v>0</v>
      </c>
      <c r="HP144" s="34">
        <v>1017572.70371784</v>
      </c>
      <c r="HQ144" s="33">
        <v>1017572.70371784</v>
      </c>
      <c r="HR144" s="34">
        <v>13930168.0418109</v>
      </c>
      <c r="HS144" s="35">
        <v>20971415.228117101</v>
      </c>
      <c r="HT144" s="34">
        <v>5281084.2952351104</v>
      </c>
      <c r="HU144" s="36">
        <v>43812611.653564103</v>
      </c>
      <c r="HX144" s="32">
        <v>12555.9883808133</v>
      </c>
      <c r="HY144" s="32">
        <v>2446.0088462958201</v>
      </c>
    </row>
    <row r="145" spans="1:233" x14ac:dyDescent="0.3">
      <c r="A145" s="74"/>
      <c r="B145" s="31" t="s">
        <v>145</v>
      </c>
      <c r="C145" s="22" t="s">
        <v>368</v>
      </c>
      <c r="D145" s="32">
        <v>0</v>
      </c>
      <c r="E145" s="32">
        <f t="shared" si="31"/>
        <v>0</v>
      </c>
      <c r="F145" s="32">
        <f t="shared" si="33"/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f t="shared" si="30"/>
        <v>0</v>
      </c>
      <c r="X145" s="32">
        <f t="shared" si="34"/>
        <v>0</v>
      </c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8566.0731547455798</v>
      </c>
      <c r="AM145" s="32">
        <v>1017.59170546132</v>
      </c>
      <c r="AN145" s="32">
        <v>12837.8705863998</v>
      </c>
      <c r="AO145" s="32">
        <v>116321.691569808</v>
      </c>
      <c r="AP145" s="32">
        <v>1859.5437622480699</v>
      </c>
      <c r="AQ145" s="32">
        <v>1955.9795001091099</v>
      </c>
      <c r="AR145" s="32">
        <v>6711.1383027376396</v>
      </c>
      <c r="AS145" s="32">
        <v>603.172714003328</v>
      </c>
      <c r="AT145" s="32">
        <v>195.20974148866799</v>
      </c>
      <c r="AU145" s="32">
        <v>304347.73938916897</v>
      </c>
      <c r="AV145" s="32">
        <v>10626.119825121201</v>
      </c>
      <c r="AW145" s="32">
        <v>22543.392190174101</v>
      </c>
      <c r="AX145" s="32">
        <v>81912.398859671099</v>
      </c>
      <c r="AY145" s="32">
        <v>66437.264818616604</v>
      </c>
      <c r="AZ145" s="32">
        <v>1739.7673546697399</v>
      </c>
      <c r="BA145" s="32">
        <v>2.2139684855660802</v>
      </c>
      <c r="BB145" s="32">
        <v>7839386.9544316297</v>
      </c>
      <c r="BC145" s="32">
        <v>5091663.09448059</v>
      </c>
      <c r="BD145" s="32">
        <v>34013.120623903204</v>
      </c>
      <c r="BE145" s="32">
        <v>186330.289945014</v>
      </c>
      <c r="BF145" s="32">
        <v>14253.220734507</v>
      </c>
      <c r="BG145" s="32">
        <v>70045.831712984305</v>
      </c>
      <c r="BH145" s="32">
        <v>56476.812196597602</v>
      </c>
      <c r="BI145" s="32">
        <v>857155.20248498803</v>
      </c>
      <c r="BJ145" s="32">
        <v>97126.993623713803</v>
      </c>
      <c r="BK145" s="32">
        <v>0</v>
      </c>
      <c r="BL145" s="32">
        <v>128228.200130414</v>
      </c>
      <c r="BM145" s="32">
        <v>137789.923322371</v>
      </c>
      <c r="BN145" s="32">
        <v>8491.1123940886391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480271.82899489801</v>
      </c>
      <c r="BU145" s="32">
        <v>406543.80602439301</v>
      </c>
      <c r="BV145" s="32">
        <v>628807.99106803106</v>
      </c>
      <c r="BW145" s="32">
        <v>88.896700276432199</v>
      </c>
      <c r="BX145" s="32">
        <v>5435.1776597300404</v>
      </c>
      <c r="BY145" s="32">
        <v>2124791.9778475999</v>
      </c>
      <c r="BZ145" s="32">
        <v>1943950.5275471499</v>
      </c>
      <c r="CA145" s="32">
        <v>2207011.27053545</v>
      </c>
      <c r="CB145" s="32">
        <v>1550365.5049757401</v>
      </c>
      <c r="CC145" s="32">
        <v>426751.25659062102</v>
      </c>
      <c r="CD145" s="32">
        <v>714111.177808963</v>
      </c>
      <c r="CE145" s="32">
        <v>0</v>
      </c>
      <c r="CF145" s="32">
        <v>0</v>
      </c>
      <c r="CG145" s="32">
        <v>0</v>
      </c>
      <c r="CH145" s="32">
        <v>0</v>
      </c>
      <c r="CI145" s="32">
        <v>1774087.5333074799</v>
      </c>
      <c r="CJ145" s="32">
        <v>9589759.6527535599</v>
      </c>
      <c r="CK145" s="32">
        <v>42188174.364367701</v>
      </c>
      <c r="CL145" s="32">
        <v>2571345.7254735101</v>
      </c>
      <c r="CM145" s="32">
        <v>17397149.110084001</v>
      </c>
      <c r="CN145" s="32">
        <v>3629295.2436399502</v>
      </c>
      <c r="CO145" s="32">
        <v>3011142.2737232898</v>
      </c>
      <c r="CP145" s="32">
        <v>1090314.3218479799</v>
      </c>
      <c r="CQ145" s="32">
        <v>1021024.0328745299</v>
      </c>
      <c r="CR145" s="32">
        <v>577676.801205214</v>
      </c>
      <c r="CS145" s="32">
        <v>2739472.8739975002</v>
      </c>
      <c r="CT145" s="32">
        <v>186966.45562344801</v>
      </c>
      <c r="CU145" s="32">
        <v>1681.35398666746</v>
      </c>
      <c r="CV145" s="32">
        <v>359054.59571636998</v>
      </c>
      <c r="CW145" s="32">
        <v>374472.02120873902</v>
      </c>
      <c r="CX145" s="32">
        <v>7589635.9997867197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v>0</v>
      </c>
      <c r="DE145" s="32">
        <v>0</v>
      </c>
      <c r="DF145" s="32">
        <v>0</v>
      </c>
      <c r="DG145" s="32">
        <v>0</v>
      </c>
      <c r="DH145" s="32">
        <v>0</v>
      </c>
      <c r="DI145" s="32">
        <v>0</v>
      </c>
      <c r="DJ145" s="32">
        <v>0</v>
      </c>
      <c r="DK145" s="32">
        <v>0</v>
      </c>
      <c r="DL145" s="32">
        <v>1660.0596733485499</v>
      </c>
      <c r="DM145" s="32">
        <v>0</v>
      </c>
      <c r="DN145" s="32">
        <v>0</v>
      </c>
      <c r="DO145" s="32">
        <v>0</v>
      </c>
      <c r="DP145" s="32">
        <v>0</v>
      </c>
      <c r="DQ145" s="32">
        <v>0</v>
      </c>
      <c r="DR145" s="32">
        <v>0</v>
      </c>
      <c r="DS145" s="32">
        <v>0</v>
      </c>
      <c r="DT145" s="32">
        <v>0</v>
      </c>
      <c r="DU145" s="32">
        <v>0</v>
      </c>
      <c r="DV145" s="32">
        <v>0</v>
      </c>
      <c r="DW145" s="32">
        <v>0</v>
      </c>
      <c r="DX145" s="32">
        <v>0</v>
      </c>
      <c r="DY145" s="32">
        <v>0</v>
      </c>
      <c r="DZ145" s="32">
        <v>0</v>
      </c>
      <c r="EA145" s="32">
        <v>0</v>
      </c>
      <c r="EB145" s="32">
        <v>0</v>
      </c>
      <c r="EC145" s="32">
        <v>0</v>
      </c>
      <c r="ED145" s="32">
        <v>0</v>
      </c>
      <c r="EE145" s="32"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v>0</v>
      </c>
      <c r="EL145" s="32">
        <v>25326535.367137</v>
      </c>
      <c r="EM145" s="32">
        <v>0</v>
      </c>
      <c r="EN145" s="32">
        <v>0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32">
        <v>0</v>
      </c>
      <c r="EV145" s="3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  <c r="FF145" s="32">
        <v>0</v>
      </c>
      <c r="FG145" s="32">
        <v>0</v>
      </c>
      <c r="FH145" s="32">
        <v>0</v>
      </c>
      <c r="FI145" s="32">
        <v>0</v>
      </c>
      <c r="FJ145" s="32">
        <v>0</v>
      </c>
      <c r="FK145" s="32">
        <v>0</v>
      </c>
      <c r="FL145" s="32">
        <v>0</v>
      </c>
      <c r="FM145" s="32">
        <v>0</v>
      </c>
      <c r="FN145" s="32">
        <v>0</v>
      </c>
      <c r="FO145" s="32">
        <v>0</v>
      </c>
      <c r="FP145" s="32">
        <v>0</v>
      </c>
      <c r="FQ145" s="32">
        <v>0</v>
      </c>
      <c r="FR145" s="32">
        <v>0</v>
      </c>
      <c r="FS145" s="32">
        <v>0</v>
      </c>
      <c r="FT145" s="32">
        <v>0</v>
      </c>
      <c r="FU145" s="32">
        <v>0</v>
      </c>
      <c r="FV145" s="32">
        <v>0</v>
      </c>
      <c r="FW145" s="32">
        <v>0</v>
      </c>
      <c r="FX145" s="32">
        <v>0</v>
      </c>
      <c r="FY145" s="32">
        <v>0</v>
      </c>
      <c r="FZ145" s="32">
        <v>0</v>
      </c>
      <c r="GA145" s="32">
        <v>0</v>
      </c>
      <c r="GB145" s="32">
        <v>0</v>
      </c>
      <c r="GC145" s="32">
        <v>0</v>
      </c>
      <c r="GD145" s="32">
        <v>0</v>
      </c>
      <c r="GE145" s="32">
        <v>0</v>
      </c>
      <c r="GF145" s="32">
        <v>0</v>
      </c>
      <c r="GG145" s="32">
        <v>0</v>
      </c>
      <c r="GH145" s="32">
        <v>0</v>
      </c>
      <c r="GI145" s="32">
        <v>0</v>
      </c>
      <c r="GJ145" s="32">
        <v>0</v>
      </c>
      <c r="GK145" s="32">
        <v>0</v>
      </c>
      <c r="GL145" s="32">
        <v>0</v>
      </c>
      <c r="GM145" s="32">
        <v>0</v>
      </c>
      <c r="GN145" s="32">
        <v>0</v>
      </c>
      <c r="GO145" s="32">
        <v>0</v>
      </c>
      <c r="GP145" s="32">
        <v>0</v>
      </c>
      <c r="GQ145" s="32">
        <v>0</v>
      </c>
      <c r="GR145" s="32">
        <v>0</v>
      </c>
      <c r="GS145" s="32">
        <v>0</v>
      </c>
      <c r="GT145" s="32">
        <v>0</v>
      </c>
      <c r="GU145" s="32">
        <v>0</v>
      </c>
      <c r="GV145" s="32">
        <v>0</v>
      </c>
      <c r="GW145" s="32">
        <v>0</v>
      </c>
      <c r="GX145" s="32">
        <v>0</v>
      </c>
      <c r="GY145" s="32">
        <v>0</v>
      </c>
      <c r="GZ145" s="32">
        <v>0</v>
      </c>
      <c r="HA145" s="32">
        <v>0</v>
      </c>
      <c r="HB145" s="32">
        <v>0</v>
      </c>
      <c r="HC145" s="32">
        <v>0</v>
      </c>
      <c r="HD145" s="32">
        <v>0</v>
      </c>
      <c r="HE145" s="32">
        <v>0</v>
      </c>
      <c r="HF145" s="32">
        <v>0</v>
      </c>
      <c r="HG145" s="32">
        <v>0</v>
      </c>
      <c r="HH145" s="32">
        <v>0</v>
      </c>
      <c r="HI145" s="33">
        <f t="shared" si="32"/>
        <v>145076215.12568355</v>
      </c>
      <c r="HJ145" s="34">
        <v>0</v>
      </c>
      <c r="HK145" s="34">
        <v>0</v>
      </c>
      <c r="HL145" s="33">
        <v>0</v>
      </c>
      <c r="HM145" s="34">
        <v>0</v>
      </c>
      <c r="HN145" s="33">
        <v>0</v>
      </c>
      <c r="HO145" s="34">
        <v>0</v>
      </c>
      <c r="HP145" s="34">
        <v>289973.52289375599</v>
      </c>
      <c r="HQ145" s="33">
        <v>289973.52289375599</v>
      </c>
      <c r="HR145" s="34">
        <v>2987135.4198032501</v>
      </c>
      <c r="HS145" s="35">
        <v>3277108.9426970002</v>
      </c>
      <c r="HT145" s="34">
        <v>13410642.864119699</v>
      </c>
      <c r="HU145" s="36">
        <v>134942681.204261</v>
      </c>
      <c r="HX145" s="32">
        <v>0</v>
      </c>
      <c r="HY145" s="32">
        <v>0</v>
      </c>
    </row>
    <row r="146" spans="1:233" x14ac:dyDescent="0.3">
      <c r="A146" s="74"/>
      <c r="B146" s="31" t="s">
        <v>146</v>
      </c>
      <c r="C146" s="22" t="s">
        <v>369</v>
      </c>
      <c r="D146" s="32">
        <v>293794.58214222098</v>
      </c>
      <c r="E146" s="32">
        <v>634509</v>
      </c>
      <c r="F146" s="32">
        <v>20020</v>
      </c>
      <c r="G146" s="32">
        <v>79653.4630598363</v>
      </c>
      <c r="H146" s="32">
        <v>146440.065883701</v>
      </c>
      <c r="I146" s="32">
        <v>69536.004727245498</v>
      </c>
      <c r="J146" s="32">
        <v>102972.20648808499</v>
      </c>
      <c r="K146" s="32">
        <v>100192.446712505</v>
      </c>
      <c r="L146" s="32">
        <v>15354.1780535283</v>
      </c>
      <c r="M146" s="32">
        <v>637021.08845844201</v>
      </c>
      <c r="N146" s="32">
        <v>61046.358078345998</v>
      </c>
      <c r="O146" s="32">
        <v>8133.8834649775499</v>
      </c>
      <c r="P146" s="32">
        <v>149699.95606957001</v>
      </c>
      <c r="Q146" s="32">
        <v>11998.200785172899</v>
      </c>
      <c r="R146" s="32">
        <v>76980.392650387803</v>
      </c>
      <c r="S146" s="32">
        <v>19661.969005074301</v>
      </c>
      <c r="T146" s="32">
        <v>49203.978584718403</v>
      </c>
      <c r="U146" s="32">
        <v>6924.78496018238</v>
      </c>
      <c r="V146" s="32">
        <v>48941.488571526897</v>
      </c>
      <c r="W146" s="32">
        <f t="shared" si="30"/>
        <v>13405.144725231001</v>
      </c>
      <c r="X146" s="32">
        <f t="shared" si="34"/>
        <v>1172.3492637336981</v>
      </c>
      <c r="Y146" s="32">
        <v>5561.0028938953101</v>
      </c>
      <c r="Z146" s="32">
        <v>12978.035777311899</v>
      </c>
      <c r="AA146" s="32">
        <v>6082.8482651837403</v>
      </c>
      <c r="AB146" s="32">
        <v>4650.13343299184</v>
      </c>
      <c r="AC146" s="32">
        <v>20088.406522691399</v>
      </c>
      <c r="AD146" s="32">
        <v>47837.900706851302</v>
      </c>
      <c r="AE146" s="32">
        <v>16290.576742343001</v>
      </c>
      <c r="AF146" s="32">
        <v>35003.742103347802</v>
      </c>
      <c r="AG146" s="32">
        <v>104309.35511061399</v>
      </c>
      <c r="AH146" s="32">
        <v>26819.323388847199</v>
      </c>
      <c r="AI146" s="32">
        <v>98977.178676592099</v>
      </c>
      <c r="AJ146" s="32">
        <v>4498.5189886231401</v>
      </c>
      <c r="AK146" s="32">
        <v>76527.280845563699</v>
      </c>
      <c r="AL146" s="32">
        <v>61389.132748105701</v>
      </c>
      <c r="AM146" s="32">
        <v>1382.9880401517901</v>
      </c>
      <c r="AN146" s="32">
        <v>3706.0547379312402</v>
      </c>
      <c r="AO146" s="32">
        <v>12552.418266926799</v>
      </c>
      <c r="AP146" s="32">
        <v>38753.3594769915</v>
      </c>
      <c r="AQ146" s="32">
        <v>3341.9532547584499</v>
      </c>
      <c r="AR146" s="32">
        <v>41796.688186295403</v>
      </c>
      <c r="AS146" s="32">
        <v>17136.1481969862</v>
      </c>
      <c r="AT146" s="32">
        <v>16826.246517861298</v>
      </c>
      <c r="AU146" s="32">
        <v>5110.4854771953896</v>
      </c>
      <c r="AV146" s="32">
        <v>11743.8740987316</v>
      </c>
      <c r="AW146" s="32">
        <v>7631.1847534387598</v>
      </c>
      <c r="AX146" s="32">
        <v>16574.596505580001</v>
      </c>
      <c r="AY146" s="32">
        <v>30390.2300594917</v>
      </c>
      <c r="AZ146" s="32">
        <v>39396.779475219897</v>
      </c>
      <c r="BA146" s="32">
        <v>49047.859881038297</v>
      </c>
      <c r="BB146" s="32">
        <v>177171.97883180101</v>
      </c>
      <c r="BC146" s="32">
        <v>66520.630102019699</v>
      </c>
      <c r="BD146" s="32">
        <v>187988.45411994401</v>
      </c>
      <c r="BE146" s="32">
        <v>7550.1192097052099</v>
      </c>
      <c r="BF146" s="32">
        <v>108727.289987244</v>
      </c>
      <c r="BG146" s="32">
        <v>548750.84082758799</v>
      </c>
      <c r="BH146" s="32">
        <v>84726.800548928906</v>
      </c>
      <c r="BI146" s="32">
        <v>717263.72689467901</v>
      </c>
      <c r="BJ146" s="32">
        <v>147965.745068449</v>
      </c>
      <c r="BK146" s="32">
        <v>34473.309870220502</v>
      </c>
      <c r="BL146" s="32">
        <v>75909.988606708997</v>
      </c>
      <c r="BM146" s="32">
        <v>407949.24265831499</v>
      </c>
      <c r="BN146" s="32">
        <v>89278.369210340505</v>
      </c>
      <c r="BO146" s="32">
        <v>22127.692393547</v>
      </c>
      <c r="BP146" s="32">
        <v>109325.923791801</v>
      </c>
      <c r="BQ146" s="32">
        <v>46975.149895950097</v>
      </c>
      <c r="BR146" s="32">
        <v>42943.160024041099</v>
      </c>
      <c r="BS146" s="32">
        <v>75154.8646468644</v>
      </c>
      <c r="BT146" s="32">
        <v>78760.830941426597</v>
      </c>
      <c r="BU146" s="32">
        <v>66596.587250485201</v>
      </c>
      <c r="BV146" s="32">
        <v>36036.558028701802</v>
      </c>
      <c r="BW146" s="32">
        <v>5966.1738122962197</v>
      </c>
      <c r="BX146" s="32">
        <v>38280.178526315001</v>
      </c>
      <c r="BY146" s="32">
        <v>221832.82078734599</v>
      </c>
      <c r="BZ146" s="32">
        <v>179484.87715529301</v>
      </c>
      <c r="CA146" s="32">
        <v>195029.99126243699</v>
      </c>
      <c r="CB146" s="32">
        <v>131378.597768173</v>
      </c>
      <c r="CC146" s="32">
        <v>36552.959039935697</v>
      </c>
      <c r="CD146" s="32">
        <v>41194.376009598498</v>
      </c>
      <c r="CE146" s="32">
        <v>52569.298498914301</v>
      </c>
      <c r="CF146" s="32">
        <v>101046.581431944</v>
      </c>
      <c r="CG146" s="32">
        <v>12878.0333590685</v>
      </c>
      <c r="CH146" s="32">
        <v>1242044.7611587399</v>
      </c>
      <c r="CI146" s="32">
        <v>8905.6106749911196</v>
      </c>
      <c r="CJ146" s="32">
        <v>118987.001452893</v>
      </c>
      <c r="CK146" s="32">
        <v>1782993.98128279</v>
      </c>
      <c r="CL146" s="32">
        <v>46587.899765729402</v>
      </c>
      <c r="CM146" s="32">
        <v>249913.44296427301</v>
      </c>
      <c r="CN146" s="32">
        <v>6171.93988963834</v>
      </c>
      <c r="CO146" s="32">
        <v>31899.2144089621</v>
      </c>
      <c r="CP146" s="32">
        <v>22367.064520211301</v>
      </c>
      <c r="CQ146" s="32">
        <v>45064.849390418698</v>
      </c>
      <c r="CR146" s="32">
        <v>55064.239335439197</v>
      </c>
      <c r="CS146" s="32">
        <v>153353.83875071001</v>
      </c>
      <c r="CT146" s="32">
        <v>33681.495252177701</v>
      </c>
      <c r="CU146" s="32">
        <v>44524.375672195303</v>
      </c>
      <c r="CV146" s="32">
        <v>46625.991710873903</v>
      </c>
      <c r="CW146" s="32">
        <v>19518.651562696901</v>
      </c>
      <c r="CX146" s="32">
        <v>257824.38902193299</v>
      </c>
      <c r="CY146" s="32">
        <v>84712.623547745796</v>
      </c>
      <c r="CZ146" s="32">
        <v>62375.740526073001</v>
      </c>
      <c r="DA146" s="32">
        <v>210515.17855754399</v>
      </c>
      <c r="DB146" s="32">
        <v>113688.75528523199</v>
      </c>
      <c r="DC146" s="32">
        <v>68299.017682005695</v>
      </c>
      <c r="DD146" s="32">
        <v>192792.59710344701</v>
      </c>
      <c r="DE146" s="32">
        <v>12833.1570067623</v>
      </c>
      <c r="DF146" s="32">
        <v>285794.16575552401</v>
      </c>
      <c r="DG146" s="32">
        <v>30909.6677644421</v>
      </c>
      <c r="DH146" s="32">
        <v>98921.494217384301</v>
      </c>
      <c r="DI146" s="32">
        <v>114063.116045948</v>
      </c>
      <c r="DJ146" s="32">
        <v>153075.77342359701</v>
      </c>
      <c r="DK146" s="32">
        <v>23726.249523253999</v>
      </c>
      <c r="DL146" s="32">
        <v>60249.646067369402</v>
      </c>
      <c r="DM146" s="32">
        <v>113500.93716697099</v>
      </c>
      <c r="DN146" s="32">
        <v>123085.120089655</v>
      </c>
      <c r="DO146" s="32">
        <v>63631.290431341004</v>
      </c>
      <c r="DP146" s="32">
        <v>21127.364083537701</v>
      </c>
      <c r="DQ146" s="32">
        <v>621074.05799320596</v>
      </c>
      <c r="DR146" s="32">
        <v>114684.695303988</v>
      </c>
      <c r="DS146" s="32">
        <v>36918.150870005498</v>
      </c>
      <c r="DT146" s="32">
        <v>114914.462286687</v>
      </c>
      <c r="DU146" s="32">
        <v>127868.67932460899</v>
      </c>
      <c r="DV146" s="32">
        <v>103598.641063068</v>
      </c>
      <c r="DW146" s="32">
        <v>171384.04925655399</v>
      </c>
      <c r="DX146" s="32">
        <v>73319.982959982401</v>
      </c>
      <c r="DY146" s="32">
        <v>163898.72446115199</v>
      </c>
      <c r="DZ146" s="32">
        <v>35585.132290000904</v>
      </c>
      <c r="EA146" s="32">
        <v>39804.662977976099</v>
      </c>
      <c r="EB146" s="32">
        <v>49623.376624716497</v>
      </c>
      <c r="EC146" s="32">
        <v>24437.7901352935</v>
      </c>
      <c r="ED146" s="32">
        <v>95181.126370269805</v>
      </c>
      <c r="EE146" s="32">
        <v>14543.9406097305</v>
      </c>
      <c r="EF146" s="32">
        <v>7887.6734936607299</v>
      </c>
      <c r="EG146" s="32">
        <v>876687.21358875604</v>
      </c>
      <c r="EH146" s="32">
        <v>221061.600094247</v>
      </c>
      <c r="EI146" s="32">
        <v>126191.438922061</v>
      </c>
      <c r="EJ146" s="32">
        <v>85344.587371626301</v>
      </c>
      <c r="EK146" s="32">
        <v>442191.38701446302</v>
      </c>
      <c r="EL146" s="32">
        <v>71625.073579079399</v>
      </c>
      <c r="EM146" s="32">
        <v>82435.281253692607</v>
      </c>
      <c r="EN146" s="32">
        <v>1316134.71685417</v>
      </c>
      <c r="EO146" s="32">
        <v>728487.18200987298</v>
      </c>
      <c r="EP146" s="32">
        <v>3180355.03169847</v>
      </c>
      <c r="EQ146" s="32">
        <v>427341.13629958499</v>
      </c>
      <c r="ER146" s="32">
        <v>571123.56421451096</v>
      </c>
      <c r="ES146" s="32">
        <v>553318.55929583998</v>
      </c>
      <c r="ET146" s="32">
        <v>96520.008089984607</v>
      </c>
      <c r="EU146" s="32">
        <v>19377.099412952401</v>
      </c>
      <c r="EV146" s="32">
        <v>73307.830910694407</v>
      </c>
      <c r="EW146" s="32">
        <v>70839.062714895306</v>
      </c>
      <c r="EX146" s="32">
        <v>17239.204846991401</v>
      </c>
      <c r="EY146" s="32">
        <v>46552.441651132598</v>
      </c>
      <c r="EZ146" s="32">
        <v>313679.45280247502</v>
      </c>
      <c r="FA146" s="32">
        <v>9435.7643915015306</v>
      </c>
      <c r="FB146" s="32">
        <v>148367.94537837699</v>
      </c>
      <c r="FC146" s="32">
        <v>12971.3868831092</v>
      </c>
      <c r="FD146" s="32">
        <v>107489.002560911</v>
      </c>
      <c r="FE146" s="32">
        <v>450960.22179528797</v>
      </c>
      <c r="FF146" s="32">
        <v>538070.43188950105</v>
      </c>
      <c r="FG146" s="32">
        <v>608028.968947922</v>
      </c>
      <c r="FH146" s="32">
        <v>770610.13628898596</v>
      </c>
      <c r="FI146" s="32">
        <v>451001.29224954097</v>
      </c>
      <c r="FJ146" s="32">
        <v>487982.99980685202</v>
      </c>
      <c r="FK146" s="32">
        <v>9638.3818863469896</v>
      </c>
      <c r="FL146" s="32">
        <v>194537.32287549699</v>
      </c>
      <c r="FM146" s="32">
        <v>696347.94545525499</v>
      </c>
      <c r="FN146" s="32">
        <v>238906.573890548</v>
      </c>
      <c r="FO146" s="32">
        <v>581774.71130372502</v>
      </c>
      <c r="FP146" s="32">
        <v>18412.2043558892</v>
      </c>
      <c r="FQ146" s="32">
        <v>278972.14250418998</v>
      </c>
      <c r="FR146" s="32">
        <v>233494.413469989</v>
      </c>
      <c r="FS146" s="32">
        <v>317752.13747998298</v>
      </c>
      <c r="FT146" s="32">
        <v>319490.72727815801</v>
      </c>
      <c r="FU146" s="32">
        <v>555607.44987707597</v>
      </c>
      <c r="FV146" s="32">
        <v>100895.913523303</v>
      </c>
      <c r="FW146" s="32">
        <v>49662.7222079864</v>
      </c>
      <c r="FX146" s="32">
        <v>29755.876138539999</v>
      </c>
      <c r="FY146" s="32">
        <v>10411.090922383701</v>
      </c>
      <c r="FZ146" s="32">
        <v>24832.128038152699</v>
      </c>
      <c r="GA146" s="32">
        <v>83600.210238238404</v>
      </c>
      <c r="GB146" s="32">
        <v>2782.9438509797301</v>
      </c>
      <c r="GC146" s="32">
        <v>3266.64974516031</v>
      </c>
      <c r="GD146" s="32">
        <v>257.60526718440599</v>
      </c>
      <c r="GE146" s="32">
        <v>3266.6844086173201</v>
      </c>
      <c r="GF146" s="32">
        <v>4872675.5805211402</v>
      </c>
      <c r="GG146" s="32">
        <v>2692770.8938549999</v>
      </c>
      <c r="GH146" s="32">
        <v>56356.093319920299</v>
      </c>
      <c r="GI146" s="32">
        <v>682484.21713304496</v>
      </c>
      <c r="GJ146" s="32">
        <v>14989.717209447401</v>
      </c>
      <c r="GK146" s="32">
        <v>237487.583605903</v>
      </c>
      <c r="GL146" s="32">
        <v>192756.245055918</v>
      </c>
      <c r="GM146" s="32">
        <v>179019.228929857</v>
      </c>
      <c r="GN146" s="32">
        <v>377189.22058556997</v>
      </c>
      <c r="GO146" s="32">
        <v>22693.0348632225</v>
      </c>
      <c r="GP146" s="32">
        <v>4475.0912462734505</v>
      </c>
      <c r="GQ146" s="32">
        <v>60420.463717125102</v>
      </c>
      <c r="GR146" s="32">
        <v>96463.601732957599</v>
      </c>
      <c r="GS146" s="32">
        <v>241986.31286394701</v>
      </c>
      <c r="GT146" s="32">
        <v>13845.562631697199</v>
      </c>
      <c r="GU146" s="32">
        <v>153625.34828008301</v>
      </c>
      <c r="GV146" s="32">
        <v>69409.844759504806</v>
      </c>
      <c r="GW146" s="32">
        <v>102285.624468229</v>
      </c>
      <c r="GX146" s="32">
        <v>696331.24903395399</v>
      </c>
      <c r="GY146" s="32">
        <v>141542.274266853</v>
      </c>
      <c r="GZ146" s="32">
        <v>78783.073938041402</v>
      </c>
      <c r="HA146" s="32">
        <v>4319.8880205720197</v>
      </c>
      <c r="HB146" s="32">
        <v>20510.550163990301</v>
      </c>
      <c r="HC146" s="32">
        <v>22862.129388159199</v>
      </c>
      <c r="HD146" s="32">
        <v>208760.737973009</v>
      </c>
      <c r="HE146" s="32">
        <v>95845.470667614296</v>
      </c>
      <c r="HF146" s="32">
        <v>182712.50312368199</v>
      </c>
      <c r="HG146" s="32">
        <v>3903.4275438923701</v>
      </c>
      <c r="HH146" s="32">
        <v>229282.010269563</v>
      </c>
      <c r="HI146" s="33">
        <f t="shared" si="32"/>
        <v>43719215.619192399</v>
      </c>
      <c r="HJ146" s="34">
        <v>0</v>
      </c>
      <c r="HK146" s="34">
        <v>0</v>
      </c>
      <c r="HL146" s="33">
        <v>0</v>
      </c>
      <c r="HM146" s="34">
        <v>0</v>
      </c>
      <c r="HN146" s="33">
        <v>0</v>
      </c>
      <c r="HO146" s="34">
        <v>2802301.11052211</v>
      </c>
      <c r="HP146" s="34">
        <v>0</v>
      </c>
      <c r="HQ146" s="33">
        <v>2802301.11052211</v>
      </c>
      <c r="HR146" s="34">
        <v>7094369.7547209496</v>
      </c>
      <c r="HS146" s="35">
        <v>9896670.8652430605</v>
      </c>
      <c r="HT146" s="34">
        <v>4197251.0546906497</v>
      </c>
      <c r="HU146" s="36">
        <v>49418635.415084302</v>
      </c>
      <c r="HX146" s="32">
        <v>654528.98533950699</v>
      </c>
      <c r="HY146" s="32">
        <v>14577.493988964699</v>
      </c>
    </row>
    <row r="147" spans="1:233" x14ac:dyDescent="0.3">
      <c r="A147" s="74"/>
      <c r="B147" s="31" t="s">
        <v>147</v>
      </c>
      <c r="C147" s="22" t="s">
        <v>370</v>
      </c>
      <c r="D147" s="32">
        <v>0</v>
      </c>
      <c r="E147" s="32">
        <f t="shared" si="31"/>
        <v>0</v>
      </c>
      <c r="F147" s="32">
        <f t="shared" si="33"/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f t="shared" si="30"/>
        <v>0</v>
      </c>
      <c r="X147" s="32">
        <f t="shared" si="34"/>
        <v>0</v>
      </c>
      <c r="Y147" s="32">
        <v>0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0</v>
      </c>
      <c r="BT147" s="32">
        <v>0</v>
      </c>
      <c r="BU147" s="32">
        <v>0</v>
      </c>
      <c r="BV147" s="32">
        <v>0</v>
      </c>
      <c r="BW147" s="32">
        <v>0</v>
      </c>
      <c r="BX147" s="32">
        <v>0</v>
      </c>
      <c r="BY147" s="32">
        <v>0</v>
      </c>
      <c r="BZ147" s="32">
        <v>0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v>0</v>
      </c>
      <c r="CI147" s="32">
        <v>380965.04608803499</v>
      </c>
      <c r="CJ147" s="32">
        <v>1483897.7042916899</v>
      </c>
      <c r="CK147" s="32">
        <v>9234619.9800975397</v>
      </c>
      <c r="CL147" s="32">
        <v>2515134.2645451399</v>
      </c>
      <c r="CM147" s="32">
        <v>10843121.3057871</v>
      </c>
      <c r="CN147" s="32">
        <v>168128.775027803</v>
      </c>
      <c r="CO147" s="32">
        <v>0</v>
      </c>
      <c r="CP147" s="32">
        <v>0</v>
      </c>
      <c r="CQ147" s="32">
        <v>0</v>
      </c>
      <c r="CR147" s="32">
        <v>0</v>
      </c>
      <c r="CS147" s="32">
        <v>0</v>
      </c>
      <c r="CT147" s="32">
        <v>0</v>
      </c>
      <c r="CU147" s="32">
        <v>0</v>
      </c>
      <c r="CV147" s="32">
        <v>0</v>
      </c>
      <c r="CW147" s="32">
        <v>0</v>
      </c>
      <c r="CX147" s="32">
        <v>0</v>
      </c>
      <c r="CY147" s="32">
        <v>0</v>
      </c>
      <c r="CZ147" s="32">
        <v>0</v>
      </c>
      <c r="DA147" s="32">
        <v>0</v>
      </c>
      <c r="DB147" s="32">
        <v>0</v>
      </c>
      <c r="DC147" s="32">
        <v>0</v>
      </c>
      <c r="DD147" s="32">
        <v>0</v>
      </c>
      <c r="DE147" s="32">
        <v>0</v>
      </c>
      <c r="DF147" s="32">
        <v>0</v>
      </c>
      <c r="DG147" s="32">
        <v>0</v>
      </c>
      <c r="DH147" s="32">
        <v>0</v>
      </c>
      <c r="DI147" s="32">
        <v>0</v>
      </c>
      <c r="DJ147" s="32">
        <v>0</v>
      </c>
      <c r="DK147" s="32">
        <v>0</v>
      </c>
      <c r="DL147" s="32">
        <v>0</v>
      </c>
      <c r="DM147" s="32">
        <v>0</v>
      </c>
      <c r="DN147" s="32">
        <v>0</v>
      </c>
      <c r="DO147" s="32">
        <v>0</v>
      </c>
      <c r="DP147" s="32">
        <v>0</v>
      </c>
      <c r="DQ147" s="32">
        <v>0</v>
      </c>
      <c r="DR147" s="32">
        <v>0</v>
      </c>
      <c r="DS147" s="32">
        <v>0</v>
      </c>
      <c r="DT147" s="32">
        <v>0</v>
      </c>
      <c r="DU147" s="32">
        <v>0</v>
      </c>
      <c r="DV147" s="32">
        <v>0</v>
      </c>
      <c r="DW147" s="32">
        <v>0</v>
      </c>
      <c r="DX147" s="32">
        <v>0</v>
      </c>
      <c r="DY147" s="32">
        <v>0</v>
      </c>
      <c r="DZ147" s="32">
        <v>0</v>
      </c>
      <c r="EA147" s="32">
        <v>0</v>
      </c>
      <c r="EB147" s="32">
        <v>0</v>
      </c>
      <c r="EC147" s="32">
        <v>0</v>
      </c>
      <c r="ED147" s="32">
        <v>0</v>
      </c>
      <c r="EE147" s="32">
        <v>0</v>
      </c>
      <c r="EF147" s="32">
        <v>0</v>
      </c>
      <c r="EG147" s="32">
        <v>0</v>
      </c>
      <c r="EH147" s="32">
        <v>0</v>
      </c>
      <c r="EI147" s="32">
        <v>0</v>
      </c>
      <c r="EJ147" s="32">
        <v>0</v>
      </c>
      <c r="EK147" s="32">
        <v>0</v>
      </c>
      <c r="EL147" s="32">
        <v>0</v>
      </c>
      <c r="EM147" s="32">
        <v>0</v>
      </c>
      <c r="EN147" s="32">
        <v>804041.453040872</v>
      </c>
      <c r="EO147" s="32">
        <v>0</v>
      </c>
      <c r="EP147" s="32">
        <v>222807310.85381499</v>
      </c>
      <c r="EQ147" s="32">
        <v>0</v>
      </c>
      <c r="ER147" s="32">
        <v>0</v>
      </c>
      <c r="ES147" s="32">
        <v>0</v>
      </c>
      <c r="ET147" s="32">
        <v>0</v>
      </c>
      <c r="EU147" s="32">
        <v>0</v>
      </c>
      <c r="EV147" s="32">
        <v>0</v>
      </c>
      <c r="EW147" s="32">
        <v>0</v>
      </c>
      <c r="EX147" s="32">
        <v>0</v>
      </c>
      <c r="EY147" s="32">
        <v>0</v>
      </c>
      <c r="EZ147" s="32">
        <v>0</v>
      </c>
      <c r="FA147" s="32">
        <v>0</v>
      </c>
      <c r="FB147" s="32">
        <v>0</v>
      </c>
      <c r="FC147" s="32">
        <v>0</v>
      </c>
      <c r="FD147" s="32">
        <v>0</v>
      </c>
      <c r="FE147" s="32">
        <v>0</v>
      </c>
      <c r="FF147" s="32">
        <v>0</v>
      </c>
      <c r="FG147" s="32">
        <v>0</v>
      </c>
      <c r="FH147" s="32">
        <v>0</v>
      </c>
      <c r="FI147" s="32">
        <v>0</v>
      </c>
      <c r="FJ147" s="32">
        <v>0</v>
      </c>
      <c r="FK147" s="32">
        <v>0</v>
      </c>
      <c r="FL147" s="32">
        <v>0</v>
      </c>
      <c r="FM147" s="32">
        <v>0</v>
      </c>
      <c r="FN147" s="32">
        <v>0</v>
      </c>
      <c r="FO147" s="32">
        <v>0</v>
      </c>
      <c r="FP147" s="32">
        <v>0</v>
      </c>
      <c r="FQ147" s="32">
        <v>0</v>
      </c>
      <c r="FR147" s="32">
        <v>0</v>
      </c>
      <c r="FS147" s="32">
        <v>0</v>
      </c>
      <c r="FT147" s="32">
        <v>0</v>
      </c>
      <c r="FU147" s="32">
        <v>0</v>
      </c>
      <c r="FV147" s="32">
        <v>0</v>
      </c>
      <c r="FW147" s="32">
        <v>0</v>
      </c>
      <c r="FX147" s="32">
        <v>0</v>
      </c>
      <c r="FY147" s="32">
        <v>0</v>
      </c>
      <c r="FZ147" s="32">
        <v>0</v>
      </c>
      <c r="GA147" s="32">
        <v>0</v>
      </c>
      <c r="GB147" s="32">
        <v>0</v>
      </c>
      <c r="GC147" s="32">
        <v>0</v>
      </c>
      <c r="GD147" s="32">
        <v>0</v>
      </c>
      <c r="GE147" s="32">
        <v>0</v>
      </c>
      <c r="GF147" s="32">
        <v>0</v>
      </c>
      <c r="GG147" s="32">
        <v>0</v>
      </c>
      <c r="GH147" s="32">
        <v>0</v>
      </c>
      <c r="GI147" s="32">
        <v>0</v>
      </c>
      <c r="GJ147" s="32">
        <v>0</v>
      </c>
      <c r="GK147" s="32">
        <v>0</v>
      </c>
      <c r="GL147" s="32">
        <v>0</v>
      </c>
      <c r="GM147" s="32">
        <v>0</v>
      </c>
      <c r="GN147" s="32">
        <v>0</v>
      </c>
      <c r="GO147" s="32">
        <v>0</v>
      </c>
      <c r="GP147" s="32">
        <v>0</v>
      </c>
      <c r="GQ147" s="32">
        <v>0</v>
      </c>
      <c r="GR147" s="32">
        <v>0</v>
      </c>
      <c r="GS147" s="32">
        <v>0</v>
      </c>
      <c r="GT147" s="32">
        <v>0</v>
      </c>
      <c r="GU147" s="32">
        <v>0</v>
      </c>
      <c r="GV147" s="32">
        <v>0</v>
      </c>
      <c r="GW147" s="32">
        <v>0</v>
      </c>
      <c r="GX147" s="32">
        <v>0</v>
      </c>
      <c r="GY147" s="32">
        <v>0</v>
      </c>
      <c r="GZ147" s="32">
        <v>0</v>
      </c>
      <c r="HA147" s="32">
        <v>0</v>
      </c>
      <c r="HB147" s="32">
        <v>0</v>
      </c>
      <c r="HC147" s="32">
        <v>0</v>
      </c>
      <c r="HD147" s="32">
        <v>0</v>
      </c>
      <c r="HE147" s="32">
        <v>0</v>
      </c>
      <c r="HF147" s="32">
        <v>0</v>
      </c>
      <c r="HG147" s="32">
        <v>0</v>
      </c>
      <c r="HH147" s="32">
        <v>0</v>
      </c>
      <c r="HI147" s="33">
        <f t="shared" si="32"/>
        <v>248237219.38269317</v>
      </c>
      <c r="HJ147" s="34">
        <v>0</v>
      </c>
      <c r="HK147" s="34">
        <v>0</v>
      </c>
      <c r="HL147" s="33">
        <v>0</v>
      </c>
      <c r="HM147" s="34">
        <v>0</v>
      </c>
      <c r="HN147" s="33">
        <v>0</v>
      </c>
      <c r="HO147" s="34">
        <v>0</v>
      </c>
      <c r="HP147" s="34">
        <v>0</v>
      </c>
      <c r="HQ147" s="33">
        <v>0</v>
      </c>
      <c r="HR147" s="34">
        <v>0</v>
      </c>
      <c r="HS147" s="35">
        <v>0</v>
      </c>
      <c r="HT147" s="34">
        <v>0</v>
      </c>
      <c r="HU147" s="36">
        <v>248237219.38269299</v>
      </c>
      <c r="HX147" s="32">
        <v>0</v>
      </c>
      <c r="HY147" s="32">
        <v>0</v>
      </c>
    </row>
    <row r="148" spans="1:233" x14ac:dyDescent="0.3">
      <c r="A148" s="74"/>
      <c r="B148" s="31" t="s">
        <v>148</v>
      </c>
      <c r="C148" s="22" t="s">
        <v>371</v>
      </c>
      <c r="D148" s="32">
        <v>0</v>
      </c>
      <c r="E148" s="32">
        <f t="shared" si="31"/>
        <v>0</v>
      </c>
      <c r="F148" s="32">
        <f t="shared" si="33"/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f t="shared" si="30"/>
        <v>0</v>
      </c>
      <c r="X148" s="32">
        <f t="shared" si="34"/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v>0</v>
      </c>
      <c r="CI148" s="32">
        <v>42445.146987086096</v>
      </c>
      <c r="CJ148" s="32">
        <v>176241.27392525101</v>
      </c>
      <c r="CK148" s="32">
        <v>1028837.5600968699</v>
      </c>
      <c r="CL148" s="32">
        <v>280223.19802590302</v>
      </c>
      <c r="CM148" s="32">
        <v>1208066.2248962801</v>
      </c>
      <c r="CN148" s="32">
        <v>18732.034978255499</v>
      </c>
      <c r="CO148" s="32">
        <v>0</v>
      </c>
      <c r="CP148" s="32">
        <v>0</v>
      </c>
      <c r="CQ148" s="32">
        <v>0</v>
      </c>
      <c r="CR148" s="32">
        <v>0</v>
      </c>
      <c r="CS148" s="32">
        <v>0</v>
      </c>
      <c r="CT148" s="32">
        <v>0</v>
      </c>
      <c r="CU148" s="32">
        <v>0</v>
      </c>
      <c r="CV148" s="32">
        <v>0</v>
      </c>
      <c r="CW148" s="32">
        <v>0</v>
      </c>
      <c r="CX148" s="32">
        <v>0</v>
      </c>
      <c r="CY148" s="32">
        <v>0</v>
      </c>
      <c r="CZ148" s="32">
        <v>0</v>
      </c>
      <c r="DA148" s="32">
        <v>0</v>
      </c>
      <c r="DB148" s="32">
        <v>0</v>
      </c>
      <c r="DC148" s="32">
        <v>0</v>
      </c>
      <c r="DD148" s="32">
        <v>0</v>
      </c>
      <c r="DE148" s="32">
        <v>0</v>
      </c>
      <c r="DF148" s="32">
        <v>0</v>
      </c>
      <c r="DG148" s="32">
        <v>0</v>
      </c>
      <c r="DH148" s="32">
        <v>0</v>
      </c>
      <c r="DI148" s="32">
        <v>0</v>
      </c>
      <c r="DJ148" s="32">
        <v>0</v>
      </c>
      <c r="DK148" s="32">
        <v>0</v>
      </c>
      <c r="DL148" s="32">
        <v>0</v>
      </c>
      <c r="DM148" s="32">
        <v>0</v>
      </c>
      <c r="DN148" s="32">
        <v>0</v>
      </c>
      <c r="DO148" s="32">
        <v>0</v>
      </c>
      <c r="DP148" s="32">
        <v>0</v>
      </c>
      <c r="DQ148" s="32">
        <v>0</v>
      </c>
      <c r="DR148" s="32">
        <v>0</v>
      </c>
      <c r="DS148" s="32">
        <v>0</v>
      </c>
      <c r="DT148" s="32">
        <v>0</v>
      </c>
      <c r="DU148" s="32">
        <v>0</v>
      </c>
      <c r="DV148" s="32">
        <v>0</v>
      </c>
      <c r="DW148" s="32">
        <v>0</v>
      </c>
      <c r="DX148" s="32">
        <v>0</v>
      </c>
      <c r="DY148" s="32">
        <v>0</v>
      </c>
      <c r="DZ148" s="32">
        <v>0</v>
      </c>
      <c r="EA148" s="32">
        <v>0</v>
      </c>
      <c r="EB148" s="32">
        <v>0</v>
      </c>
      <c r="EC148" s="32">
        <v>0</v>
      </c>
      <c r="ED148" s="32">
        <v>0</v>
      </c>
      <c r="EE148" s="32">
        <v>0</v>
      </c>
      <c r="EF148" s="32">
        <v>0</v>
      </c>
      <c r="EG148" s="32">
        <v>0</v>
      </c>
      <c r="EH148" s="32">
        <v>0</v>
      </c>
      <c r="EI148" s="32">
        <v>0</v>
      </c>
      <c r="EJ148" s="32">
        <v>0</v>
      </c>
      <c r="EK148" s="32">
        <v>0</v>
      </c>
      <c r="EL148" s="32">
        <v>0</v>
      </c>
      <c r="EM148" s="32">
        <v>0</v>
      </c>
      <c r="EN148" s="32">
        <v>0</v>
      </c>
      <c r="EO148" s="32">
        <v>1426975.7712779201</v>
      </c>
      <c r="EP148" s="32">
        <v>120458498.099594</v>
      </c>
      <c r="EQ148" s="32">
        <v>0</v>
      </c>
      <c r="ER148" s="32">
        <v>0</v>
      </c>
      <c r="ES148" s="32">
        <v>0</v>
      </c>
      <c r="ET148" s="32">
        <v>0</v>
      </c>
      <c r="EU148" s="32">
        <v>0</v>
      </c>
      <c r="EV148" s="32">
        <v>0</v>
      </c>
      <c r="EW148" s="32">
        <v>0</v>
      </c>
      <c r="EX148" s="32">
        <v>0</v>
      </c>
      <c r="EY148" s="32">
        <v>0</v>
      </c>
      <c r="EZ148" s="32">
        <v>0</v>
      </c>
      <c r="FA148" s="32">
        <v>0</v>
      </c>
      <c r="FB148" s="32">
        <v>0</v>
      </c>
      <c r="FC148" s="32">
        <v>0</v>
      </c>
      <c r="FD148" s="32">
        <v>0</v>
      </c>
      <c r="FE148" s="32">
        <v>0</v>
      </c>
      <c r="FF148" s="32">
        <v>0</v>
      </c>
      <c r="FG148" s="32">
        <v>0</v>
      </c>
      <c r="FH148" s="32">
        <v>0</v>
      </c>
      <c r="FI148" s="32">
        <v>0</v>
      </c>
      <c r="FJ148" s="32">
        <v>0</v>
      </c>
      <c r="FK148" s="32">
        <v>0</v>
      </c>
      <c r="FL148" s="32">
        <v>0</v>
      </c>
      <c r="FM148" s="32">
        <v>0</v>
      </c>
      <c r="FN148" s="32">
        <v>0</v>
      </c>
      <c r="FO148" s="32">
        <v>0</v>
      </c>
      <c r="FP148" s="32">
        <v>0</v>
      </c>
      <c r="FQ148" s="32">
        <v>0</v>
      </c>
      <c r="FR148" s="32">
        <v>0</v>
      </c>
      <c r="FS148" s="32">
        <v>0</v>
      </c>
      <c r="FT148" s="32">
        <v>0</v>
      </c>
      <c r="FU148" s="32">
        <v>0</v>
      </c>
      <c r="FV148" s="32">
        <v>0</v>
      </c>
      <c r="FW148" s="32">
        <v>0</v>
      </c>
      <c r="FX148" s="32">
        <v>0</v>
      </c>
      <c r="FY148" s="32">
        <v>0</v>
      </c>
      <c r="FZ148" s="32">
        <v>0</v>
      </c>
      <c r="GA148" s="32">
        <v>0</v>
      </c>
      <c r="GB148" s="32">
        <v>0</v>
      </c>
      <c r="GC148" s="32">
        <v>0</v>
      </c>
      <c r="GD148" s="32">
        <v>0</v>
      </c>
      <c r="GE148" s="32">
        <v>0</v>
      </c>
      <c r="GF148" s="32">
        <v>0</v>
      </c>
      <c r="GG148" s="32">
        <v>0</v>
      </c>
      <c r="GH148" s="32">
        <v>0</v>
      </c>
      <c r="GI148" s="32">
        <v>0</v>
      </c>
      <c r="GJ148" s="32">
        <v>0</v>
      </c>
      <c r="GK148" s="32">
        <v>0</v>
      </c>
      <c r="GL148" s="32">
        <v>0</v>
      </c>
      <c r="GM148" s="32">
        <v>0</v>
      </c>
      <c r="GN148" s="32">
        <v>0</v>
      </c>
      <c r="GO148" s="32">
        <v>0</v>
      </c>
      <c r="GP148" s="32">
        <v>0</v>
      </c>
      <c r="GQ148" s="32">
        <v>0</v>
      </c>
      <c r="GR148" s="32">
        <v>0</v>
      </c>
      <c r="GS148" s="32">
        <v>0</v>
      </c>
      <c r="GT148" s="32">
        <v>0</v>
      </c>
      <c r="GU148" s="32">
        <v>0</v>
      </c>
      <c r="GV148" s="32">
        <v>0</v>
      </c>
      <c r="GW148" s="32">
        <v>0</v>
      </c>
      <c r="GX148" s="32">
        <v>0</v>
      </c>
      <c r="GY148" s="32">
        <v>0</v>
      </c>
      <c r="GZ148" s="32">
        <v>0</v>
      </c>
      <c r="HA148" s="32">
        <v>0</v>
      </c>
      <c r="HB148" s="32">
        <v>0</v>
      </c>
      <c r="HC148" s="32">
        <v>0</v>
      </c>
      <c r="HD148" s="32">
        <v>0</v>
      </c>
      <c r="HE148" s="32">
        <v>0</v>
      </c>
      <c r="HF148" s="32">
        <v>0</v>
      </c>
      <c r="HG148" s="32">
        <v>0</v>
      </c>
      <c r="HH148" s="32">
        <v>0</v>
      </c>
      <c r="HI148" s="33">
        <f t="shared" si="32"/>
        <v>124640019.30978157</v>
      </c>
      <c r="HJ148" s="34">
        <v>0</v>
      </c>
      <c r="HK148" s="34">
        <v>0</v>
      </c>
      <c r="HL148" s="33">
        <v>0</v>
      </c>
      <c r="HM148" s="34">
        <v>0</v>
      </c>
      <c r="HN148" s="33">
        <v>0</v>
      </c>
      <c r="HO148" s="34">
        <v>0</v>
      </c>
      <c r="HP148" s="34">
        <v>0</v>
      </c>
      <c r="HQ148" s="33">
        <v>0</v>
      </c>
      <c r="HR148" s="34">
        <v>0</v>
      </c>
      <c r="HS148" s="35">
        <v>0</v>
      </c>
      <c r="HT148" s="34">
        <v>0</v>
      </c>
      <c r="HU148" s="36">
        <v>124640019.309781</v>
      </c>
      <c r="HX148" s="32">
        <v>0</v>
      </c>
      <c r="HY148" s="32">
        <v>0</v>
      </c>
    </row>
    <row r="149" spans="1:233" x14ac:dyDescent="0.3">
      <c r="A149" s="74"/>
      <c r="B149" s="31" t="s">
        <v>149</v>
      </c>
      <c r="C149" s="22" t="s">
        <v>372</v>
      </c>
      <c r="D149" s="32">
        <v>1655132.32322363</v>
      </c>
      <c r="E149" s="32">
        <v>20181906</v>
      </c>
      <c r="F149" s="32">
        <v>21308</v>
      </c>
      <c r="G149" s="32">
        <v>222091.042860894</v>
      </c>
      <c r="H149" s="32">
        <v>552535.99885924498</v>
      </c>
      <c r="I149" s="32">
        <v>1639368.13108875</v>
      </c>
      <c r="J149" s="32">
        <v>454971.05901213799</v>
      </c>
      <c r="K149" s="32">
        <v>69191.672957508898</v>
      </c>
      <c r="L149" s="32">
        <v>464196.17147109302</v>
      </c>
      <c r="M149" s="32">
        <v>12275546.5870637</v>
      </c>
      <c r="N149" s="32">
        <v>2274051.6410409198</v>
      </c>
      <c r="O149" s="32">
        <v>745450.57852268894</v>
      </c>
      <c r="P149" s="32">
        <v>3731944.3461985402</v>
      </c>
      <c r="Q149" s="32">
        <v>2619254.8802568601</v>
      </c>
      <c r="R149" s="32">
        <v>2589363.1102171098</v>
      </c>
      <c r="S149" s="32">
        <v>744413.34309206204</v>
      </c>
      <c r="T149" s="32">
        <v>885308.35668723006</v>
      </c>
      <c r="U149" s="32">
        <v>965873.50717063295</v>
      </c>
      <c r="V149" s="32">
        <v>889549.23357031902</v>
      </c>
      <c r="W149" s="32">
        <f t="shared" si="30"/>
        <v>305711.6023968879</v>
      </c>
      <c r="X149" s="32">
        <f t="shared" si="34"/>
        <v>26736.061365325131</v>
      </c>
      <c r="Y149" s="32">
        <v>97234.440767082298</v>
      </c>
      <c r="Z149" s="32">
        <v>916979.850884174</v>
      </c>
      <c r="AA149" s="32">
        <v>292925.02155822603</v>
      </c>
      <c r="AB149" s="32">
        <v>361263.10795579501</v>
      </c>
      <c r="AC149" s="32">
        <v>983036.26670472301</v>
      </c>
      <c r="AD149" s="32">
        <v>413898.19205143797</v>
      </c>
      <c r="AE149" s="32">
        <v>260820.408686415</v>
      </c>
      <c r="AF149" s="32">
        <v>372275.53043340502</v>
      </c>
      <c r="AG149" s="32">
        <v>2203818.1448119199</v>
      </c>
      <c r="AH149" s="32">
        <v>214232.26607148701</v>
      </c>
      <c r="AI149" s="32">
        <v>515899.29289753002</v>
      </c>
      <c r="AJ149" s="32">
        <v>344031.30475171201</v>
      </c>
      <c r="AK149" s="32">
        <v>0</v>
      </c>
      <c r="AL149" s="32">
        <v>5526724.3802339798</v>
      </c>
      <c r="AM149" s="32">
        <v>146962.35520930099</v>
      </c>
      <c r="AN149" s="32">
        <v>224238.85090392901</v>
      </c>
      <c r="AO149" s="32">
        <v>2156762.9152901</v>
      </c>
      <c r="AP149" s="32">
        <v>934703.28127376502</v>
      </c>
      <c r="AQ149" s="32">
        <v>500313.07615532097</v>
      </c>
      <c r="AR149" s="32">
        <v>1095608.32084165</v>
      </c>
      <c r="AS149" s="32">
        <v>1213995.3218751899</v>
      </c>
      <c r="AT149" s="32">
        <v>371400.22024959</v>
      </c>
      <c r="AU149" s="32">
        <v>542326.44344609999</v>
      </c>
      <c r="AV149" s="32">
        <v>402510.28153794399</v>
      </c>
      <c r="AW149" s="32">
        <v>618287.15127582196</v>
      </c>
      <c r="AX149" s="32">
        <v>462695.00591985899</v>
      </c>
      <c r="AY149" s="32">
        <v>1382370.7522732699</v>
      </c>
      <c r="AZ149" s="32">
        <v>315206.77973267197</v>
      </c>
      <c r="BA149" s="32">
        <v>1084209.42388367</v>
      </c>
      <c r="BB149" s="32">
        <v>3984896.9511340801</v>
      </c>
      <c r="BC149" s="32">
        <v>2113884.4404423698</v>
      </c>
      <c r="BD149" s="32">
        <v>1104470.4345575799</v>
      </c>
      <c r="BE149" s="32">
        <v>341115.75948135502</v>
      </c>
      <c r="BF149" s="32">
        <v>745078.06502735603</v>
      </c>
      <c r="BG149" s="32">
        <v>6777784.11885799</v>
      </c>
      <c r="BH149" s="32">
        <v>4446525.4955797596</v>
      </c>
      <c r="BI149" s="32">
        <v>38553489.462932497</v>
      </c>
      <c r="BJ149" s="32">
        <v>4052651.1516068601</v>
      </c>
      <c r="BK149" s="32">
        <v>725793.295483544</v>
      </c>
      <c r="BL149" s="32">
        <v>1478991.81874975</v>
      </c>
      <c r="BM149" s="32">
        <v>6506773.1159884203</v>
      </c>
      <c r="BN149" s="32">
        <v>2778314.45906576</v>
      </c>
      <c r="BO149" s="32">
        <v>401645.24569244997</v>
      </c>
      <c r="BP149" s="32">
        <v>1183356.85601718</v>
      </c>
      <c r="BQ149" s="32">
        <v>469860.917827798</v>
      </c>
      <c r="BR149" s="32">
        <v>555249.78544194798</v>
      </c>
      <c r="BS149" s="32">
        <v>1017701.7333073399</v>
      </c>
      <c r="BT149" s="32">
        <v>2707963.8850160101</v>
      </c>
      <c r="BU149" s="32">
        <v>961629.73712435202</v>
      </c>
      <c r="BV149" s="32">
        <v>1187255.4851968801</v>
      </c>
      <c r="BW149" s="32">
        <v>1705485.85079058</v>
      </c>
      <c r="BX149" s="32">
        <v>879060.42573145905</v>
      </c>
      <c r="BY149" s="32">
        <v>5571936.0778621798</v>
      </c>
      <c r="BZ149" s="32">
        <v>6639206.9114178903</v>
      </c>
      <c r="CA149" s="32">
        <v>3189509.4604747999</v>
      </c>
      <c r="CB149" s="32">
        <v>3646327.2947199</v>
      </c>
      <c r="CC149" s="32">
        <v>1280797.7684955299</v>
      </c>
      <c r="CD149" s="32">
        <v>2761968.1053794599</v>
      </c>
      <c r="CE149" s="32">
        <v>2054453.08697946</v>
      </c>
      <c r="CF149" s="32">
        <v>644926.60080042901</v>
      </c>
      <c r="CG149" s="32">
        <v>984203.72521794401</v>
      </c>
      <c r="CH149" s="32">
        <v>5755453.4180628499</v>
      </c>
      <c r="CI149" s="32">
        <v>1089833.2001889499</v>
      </c>
      <c r="CJ149" s="32">
        <v>4187269.40694567</v>
      </c>
      <c r="CK149" s="32">
        <v>27025163.173721999</v>
      </c>
      <c r="CL149" s="32">
        <v>1045357.5334363499</v>
      </c>
      <c r="CM149" s="32">
        <v>30877317.003578998</v>
      </c>
      <c r="CN149" s="32">
        <v>478781.83771738701</v>
      </c>
      <c r="CO149" s="32">
        <v>3298438.05864482</v>
      </c>
      <c r="CP149" s="32">
        <v>5768636.6177884201</v>
      </c>
      <c r="CQ149" s="32">
        <v>7398191.1526261102</v>
      </c>
      <c r="CR149" s="32">
        <v>1041562.63423083</v>
      </c>
      <c r="CS149" s="32">
        <v>3028669.0082911099</v>
      </c>
      <c r="CT149" s="32">
        <v>2899401.5073490599</v>
      </c>
      <c r="CU149" s="32">
        <v>432221.955517461</v>
      </c>
      <c r="CV149" s="32">
        <v>1153744.0932732199</v>
      </c>
      <c r="CW149" s="32">
        <v>639246.40962132195</v>
      </c>
      <c r="CX149" s="32">
        <v>6429358.9329091897</v>
      </c>
      <c r="CY149" s="32">
        <v>359677.16590942699</v>
      </c>
      <c r="CZ149" s="32">
        <v>636459.31266097794</v>
      </c>
      <c r="DA149" s="32">
        <v>229880.96386470899</v>
      </c>
      <c r="DB149" s="32">
        <v>989437.86591135</v>
      </c>
      <c r="DC149" s="32">
        <v>1016476.22317359</v>
      </c>
      <c r="DD149" s="32">
        <v>459360.52158779302</v>
      </c>
      <c r="DE149" s="32">
        <v>101030.146804929</v>
      </c>
      <c r="DF149" s="32">
        <v>3131408.56130959</v>
      </c>
      <c r="DG149" s="32">
        <v>238641.723766332</v>
      </c>
      <c r="DH149" s="32">
        <v>640761.29371385905</v>
      </c>
      <c r="DI149" s="32">
        <v>570517.72909261903</v>
      </c>
      <c r="DJ149" s="32">
        <v>208263.31918147899</v>
      </c>
      <c r="DK149" s="32">
        <v>133928.445339097</v>
      </c>
      <c r="DL149" s="32">
        <v>328788.96500120498</v>
      </c>
      <c r="DM149" s="32">
        <v>844804.99126256397</v>
      </c>
      <c r="DN149" s="32">
        <v>856764.46584425599</v>
      </c>
      <c r="DO149" s="32">
        <v>238852.54430359299</v>
      </c>
      <c r="DP149" s="32">
        <v>195279.463187852</v>
      </c>
      <c r="DQ149" s="32">
        <v>3647067.8018809599</v>
      </c>
      <c r="DR149" s="32">
        <v>452179.43170368898</v>
      </c>
      <c r="DS149" s="32">
        <v>721626.86945975001</v>
      </c>
      <c r="DT149" s="32">
        <v>993057.58857553999</v>
      </c>
      <c r="DU149" s="32">
        <v>616017.11862747197</v>
      </c>
      <c r="DV149" s="32">
        <v>3515314.8652094398</v>
      </c>
      <c r="DW149" s="32">
        <v>1451417.8568492699</v>
      </c>
      <c r="DX149" s="32">
        <v>2826662.06948807</v>
      </c>
      <c r="DY149" s="32">
        <v>1104221.2645406399</v>
      </c>
      <c r="DZ149" s="32">
        <v>830143.08819950896</v>
      </c>
      <c r="EA149" s="32">
        <v>200590.269985361</v>
      </c>
      <c r="EB149" s="32">
        <v>589786.01723821205</v>
      </c>
      <c r="EC149" s="32">
        <v>247809.459170227</v>
      </c>
      <c r="ED149" s="32">
        <v>724529.44626745896</v>
      </c>
      <c r="EE149" s="32">
        <v>250315.98532035199</v>
      </c>
      <c r="EF149" s="32">
        <v>112877.756059851</v>
      </c>
      <c r="EG149" s="32">
        <v>4906882.7546107899</v>
      </c>
      <c r="EH149" s="32">
        <v>7487393.7145372797</v>
      </c>
      <c r="EI149" s="32">
        <v>534891.89442279201</v>
      </c>
      <c r="EJ149" s="32">
        <v>540316.55294746801</v>
      </c>
      <c r="EK149" s="32">
        <v>4870350.6644323403</v>
      </c>
      <c r="EL149" s="32">
        <v>1129761.4074315601</v>
      </c>
      <c r="EM149" s="32">
        <v>539368.72546186997</v>
      </c>
      <c r="EN149" s="32">
        <v>6659901.3032950396</v>
      </c>
      <c r="EO149" s="32">
        <v>7356973.3042881303</v>
      </c>
      <c r="EP149" s="32">
        <v>25038602.9619301</v>
      </c>
      <c r="EQ149" s="32">
        <v>2635475.9905147902</v>
      </c>
      <c r="ER149" s="32">
        <v>1086993.6569523599</v>
      </c>
      <c r="ES149" s="32">
        <v>5075411.6859526103</v>
      </c>
      <c r="ET149" s="32">
        <v>1911304.62083784</v>
      </c>
      <c r="EU149" s="32">
        <v>318136.61242909898</v>
      </c>
      <c r="EV149" s="32">
        <v>464043.84682288999</v>
      </c>
      <c r="EW149" s="32">
        <v>144993.09076998199</v>
      </c>
      <c r="EX149" s="32">
        <v>146524.127754418</v>
      </c>
      <c r="EY149" s="32">
        <v>132669.52940160601</v>
      </c>
      <c r="EZ149" s="32">
        <v>1239675.1712035399</v>
      </c>
      <c r="FA149" s="32">
        <v>88173.968609479707</v>
      </c>
      <c r="FB149" s="32">
        <v>552788.73090422805</v>
      </c>
      <c r="FC149" s="32">
        <v>621224.18239596998</v>
      </c>
      <c r="FD149" s="32">
        <v>1027618.45053382</v>
      </c>
      <c r="FE149" s="32">
        <v>6577736.2540819095</v>
      </c>
      <c r="FF149" s="32">
        <v>14750773.611057</v>
      </c>
      <c r="FG149" s="32">
        <v>4336914.4086092496</v>
      </c>
      <c r="FH149" s="32">
        <v>2828720.40263842</v>
      </c>
      <c r="FI149" s="32">
        <v>979766.46416190895</v>
      </c>
      <c r="FJ149" s="32">
        <v>1755531.5937809099</v>
      </c>
      <c r="FK149" s="32">
        <v>12859.429695250499</v>
      </c>
      <c r="FL149" s="32">
        <v>516525.72702714498</v>
      </c>
      <c r="FM149" s="32">
        <v>125656.289595707</v>
      </c>
      <c r="FN149" s="32">
        <v>412949.20995298302</v>
      </c>
      <c r="FO149" s="32">
        <v>1154985.78692862</v>
      </c>
      <c r="FP149" s="32">
        <v>551750.75306967099</v>
      </c>
      <c r="FQ149" s="32">
        <v>1075553.42764026</v>
      </c>
      <c r="FR149" s="32">
        <v>1096080.7561661501</v>
      </c>
      <c r="FS149" s="32">
        <v>545842.24750218203</v>
      </c>
      <c r="FT149" s="32">
        <v>4357851.7159836404</v>
      </c>
      <c r="FU149" s="32">
        <v>4474715.5837542797</v>
      </c>
      <c r="FV149" s="32">
        <v>3723990.5001570499</v>
      </c>
      <c r="FW149" s="32">
        <v>239019.609041171</v>
      </c>
      <c r="FX149" s="32">
        <v>3254985.1502187899</v>
      </c>
      <c r="FY149" s="32">
        <v>128274.438703149</v>
      </c>
      <c r="FZ149" s="32">
        <v>965989.31141070998</v>
      </c>
      <c r="GA149" s="32">
        <v>897711.95743957604</v>
      </c>
      <c r="GB149" s="32">
        <v>22970.347515356101</v>
      </c>
      <c r="GC149" s="32">
        <v>137035.22207555</v>
      </c>
      <c r="GD149" s="32">
        <v>61193.655375948998</v>
      </c>
      <c r="GE149" s="32">
        <v>62708.420650328699</v>
      </c>
      <c r="GF149" s="32">
        <v>9383062.1998613495</v>
      </c>
      <c r="GG149" s="32">
        <v>657653.58963041694</v>
      </c>
      <c r="GH149" s="32">
        <v>869219.43662141298</v>
      </c>
      <c r="GI149" s="32">
        <v>3472394.9054515702</v>
      </c>
      <c r="GJ149" s="32">
        <v>1112663.8663037601</v>
      </c>
      <c r="GK149" s="32">
        <v>41536.791600618701</v>
      </c>
      <c r="GL149" s="32">
        <v>96932.649939141906</v>
      </c>
      <c r="GM149" s="32">
        <v>95758.096485996401</v>
      </c>
      <c r="GN149" s="32">
        <v>25598.823527016699</v>
      </c>
      <c r="GO149" s="32">
        <v>205562.94969799</v>
      </c>
      <c r="GP149" s="32">
        <v>47686.398233482498</v>
      </c>
      <c r="GQ149" s="32">
        <v>633173.92114289198</v>
      </c>
      <c r="GR149" s="32">
        <v>889165.21617887297</v>
      </c>
      <c r="GS149" s="32">
        <v>2634444.1172541301</v>
      </c>
      <c r="GT149" s="32">
        <v>275411.58612364798</v>
      </c>
      <c r="GU149" s="32">
        <v>3799383.7019826001</v>
      </c>
      <c r="GV149" s="32">
        <v>736582.10809706198</v>
      </c>
      <c r="GW149" s="32">
        <v>202627.026704463</v>
      </c>
      <c r="GX149" s="32">
        <v>5978973.0580773298</v>
      </c>
      <c r="GY149" s="32">
        <v>3532851.33687237</v>
      </c>
      <c r="GZ149" s="32">
        <v>823692.99167347199</v>
      </c>
      <c r="HA149" s="32">
        <v>54135.2233337051</v>
      </c>
      <c r="HB149" s="32">
        <v>77605.630710839207</v>
      </c>
      <c r="HC149" s="32">
        <v>541014.27842757397</v>
      </c>
      <c r="HD149" s="32">
        <v>657741.63892606797</v>
      </c>
      <c r="HE149" s="32">
        <v>946592.99888448894</v>
      </c>
      <c r="HF149" s="32">
        <v>5322850.8702777801</v>
      </c>
      <c r="HG149" s="32">
        <v>6887.8008240527297</v>
      </c>
      <c r="HH149" s="32">
        <v>282555.24906070298</v>
      </c>
      <c r="HI149" s="33">
        <f t="shared" si="32"/>
        <v>493694863.77610528</v>
      </c>
      <c r="HJ149" s="34">
        <v>15527065.660467099</v>
      </c>
      <c r="HK149" s="34">
        <v>66439431.390191302</v>
      </c>
      <c r="HL149" s="33">
        <v>81966497.050658405</v>
      </c>
      <c r="HM149" s="34">
        <v>0</v>
      </c>
      <c r="HN149" s="33">
        <v>81966497.050658405</v>
      </c>
      <c r="HO149" s="34">
        <v>0</v>
      </c>
      <c r="HP149" s="34">
        <v>0</v>
      </c>
      <c r="HQ149" s="33">
        <v>0</v>
      </c>
      <c r="HR149" s="34">
        <v>1207406.8554</v>
      </c>
      <c r="HS149" s="35">
        <v>83173903.906058401</v>
      </c>
      <c r="HT149" s="34">
        <v>138591.30869999999</v>
      </c>
      <c r="HU149" s="36">
        <v>576730175.67079604</v>
      </c>
      <c r="HX149" s="32">
        <v>20203213.297331899</v>
      </c>
      <c r="HY149" s="32">
        <v>332447.66376221302</v>
      </c>
    </row>
    <row r="150" spans="1:233" x14ac:dyDescent="0.3">
      <c r="A150" s="74"/>
      <c r="B150" s="31" t="s">
        <v>150</v>
      </c>
      <c r="C150" s="22" t="s">
        <v>373</v>
      </c>
      <c r="D150" s="32">
        <v>0</v>
      </c>
      <c r="E150" s="32">
        <f t="shared" si="31"/>
        <v>0</v>
      </c>
      <c r="F150" s="32">
        <f t="shared" si="33"/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1216.63422646349</v>
      </c>
      <c r="M150" s="32">
        <v>213439.333870178</v>
      </c>
      <c r="N150" s="32">
        <v>47467.043570614303</v>
      </c>
      <c r="O150" s="32">
        <v>23891.953989328998</v>
      </c>
      <c r="P150" s="32">
        <v>31822.637886283901</v>
      </c>
      <c r="Q150" s="32">
        <v>26574.0737237092</v>
      </c>
      <c r="R150" s="32">
        <v>26090.123623457199</v>
      </c>
      <c r="S150" s="32">
        <v>9190.4493024266394</v>
      </c>
      <c r="T150" s="32">
        <v>15542.04071306</v>
      </c>
      <c r="U150" s="32">
        <v>52486.509010081703</v>
      </c>
      <c r="V150" s="32">
        <v>103361.099915959</v>
      </c>
      <c r="W150" s="32">
        <f t="shared" si="30"/>
        <v>44747.1721437218</v>
      </c>
      <c r="X150" s="32">
        <f t="shared" si="34"/>
        <v>3913.3717234785995</v>
      </c>
      <c r="Y150" s="32">
        <v>5658.5493702391004</v>
      </c>
      <c r="Z150" s="32">
        <v>81852.565053685204</v>
      </c>
      <c r="AA150" s="32">
        <v>18970.4914122355</v>
      </c>
      <c r="AB150" s="32">
        <v>25595.8149495859</v>
      </c>
      <c r="AC150" s="32">
        <v>38020.056680237198</v>
      </c>
      <c r="AD150" s="32">
        <v>19936.793041411001</v>
      </c>
      <c r="AE150" s="32">
        <v>20463.605389404202</v>
      </c>
      <c r="AF150" s="32">
        <v>20445.1643290916</v>
      </c>
      <c r="AG150" s="32">
        <v>77643.867747615703</v>
      </c>
      <c r="AH150" s="32">
        <v>56093.282130915002</v>
      </c>
      <c r="AI150" s="32">
        <v>36487.264625190597</v>
      </c>
      <c r="AJ150" s="32">
        <v>16753.518894017499</v>
      </c>
      <c r="AK150" s="32">
        <v>74734.304252153903</v>
      </c>
      <c r="AL150" s="32">
        <v>238947.52418965899</v>
      </c>
      <c r="AM150" s="32">
        <v>26903.284551373199</v>
      </c>
      <c r="AN150" s="32">
        <v>15982.6637637615</v>
      </c>
      <c r="AO150" s="32">
        <v>69808.920622368503</v>
      </c>
      <c r="AP150" s="32">
        <v>59870.596583282997</v>
      </c>
      <c r="AQ150" s="32">
        <v>56416.703082050197</v>
      </c>
      <c r="AR150" s="32">
        <v>70190.164754279394</v>
      </c>
      <c r="AS150" s="32">
        <v>175849.19184938201</v>
      </c>
      <c r="AT150" s="32">
        <v>106741.59834981299</v>
      </c>
      <c r="AU150" s="32">
        <v>80127.440823291006</v>
      </c>
      <c r="AV150" s="32">
        <v>80470.322186812205</v>
      </c>
      <c r="AW150" s="32">
        <v>131117.06351092699</v>
      </c>
      <c r="AX150" s="32">
        <v>87940.078506898601</v>
      </c>
      <c r="AY150" s="32">
        <v>130137.530525284</v>
      </c>
      <c r="AZ150" s="32">
        <v>84397.395586002705</v>
      </c>
      <c r="BA150" s="32">
        <v>204671.343980323</v>
      </c>
      <c r="BB150" s="32">
        <v>160526.34751551901</v>
      </c>
      <c r="BC150" s="32">
        <v>177678.852565735</v>
      </c>
      <c r="BD150" s="32">
        <v>160625.15527382999</v>
      </c>
      <c r="BE150" s="32">
        <v>187679.502634554</v>
      </c>
      <c r="BF150" s="32">
        <v>123140.271404707</v>
      </c>
      <c r="BG150" s="32">
        <v>789415.86081457406</v>
      </c>
      <c r="BH150" s="32">
        <v>182173.885094706</v>
      </c>
      <c r="BI150" s="32">
        <v>667632.03749347304</v>
      </c>
      <c r="BJ150" s="32">
        <v>138328.180146014</v>
      </c>
      <c r="BK150" s="32">
        <v>54289.118907067299</v>
      </c>
      <c r="BL150" s="32">
        <v>117013.366871543</v>
      </c>
      <c r="BM150" s="32">
        <v>394252.89899191703</v>
      </c>
      <c r="BN150" s="32">
        <v>277299.37828384602</v>
      </c>
      <c r="BO150" s="32">
        <v>92963.318941403093</v>
      </c>
      <c r="BP150" s="32">
        <v>85687.385626705203</v>
      </c>
      <c r="BQ150" s="32">
        <v>143581.755840881</v>
      </c>
      <c r="BR150" s="32">
        <v>133925.99091971401</v>
      </c>
      <c r="BS150" s="32">
        <v>130161.72039262499</v>
      </c>
      <c r="BT150" s="32">
        <v>168445.131248199</v>
      </c>
      <c r="BU150" s="32">
        <v>67095.968691718095</v>
      </c>
      <c r="BV150" s="32">
        <v>86631.226358554602</v>
      </c>
      <c r="BW150" s="32">
        <v>85488.144915679397</v>
      </c>
      <c r="BX150" s="32">
        <v>58882.443455497698</v>
      </c>
      <c r="BY150" s="32">
        <v>391120.16104943899</v>
      </c>
      <c r="BZ150" s="32">
        <v>150910.12559304899</v>
      </c>
      <c r="CA150" s="32">
        <v>370275.86925309</v>
      </c>
      <c r="CB150" s="32">
        <v>216010.77010544899</v>
      </c>
      <c r="CC150" s="32">
        <v>61338.299471221399</v>
      </c>
      <c r="CD150" s="32">
        <v>108968.745564827</v>
      </c>
      <c r="CE150" s="32">
        <v>74374.963067028104</v>
      </c>
      <c r="CF150" s="32">
        <v>45031.998367025</v>
      </c>
      <c r="CG150" s="32">
        <v>51320.916800553598</v>
      </c>
      <c r="CH150" s="32">
        <v>194664.54784992899</v>
      </c>
      <c r="CI150" s="32">
        <v>13977.853133610901</v>
      </c>
      <c r="CJ150" s="32">
        <v>52632.532457897702</v>
      </c>
      <c r="CK150" s="32">
        <v>407277.39494684199</v>
      </c>
      <c r="CL150" s="32">
        <v>20348.232125127401</v>
      </c>
      <c r="CM150" s="32">
        <v>165173.58332771901</v>
      </c>
      <c r="CN150" s="32">
        <v>48707.068217528999</v>
      </c>
      <c r="CO150" s="32">
        <v>43604.712368683402</v>
      </c>
      <c r="CP150" s="32">
        <v>86448.757507719798</v>
      </c>
      <c r="CQ150" s="32">
        <v>98362.452447152406</v>
      </c>
      <c r="CR150" s="32">
        <v>23663.912234711701</v>
      </c>
      <c r="CS150" s="32">
        <v>153553.78416172101</v>
      </c>
      <c r="CT150" s="32">
        <v>54224.291524625303</v>
      </c>
      <c r="CU150" s="32">
        <v>25370.048266347902</v>
      </c>
      <c r="CV150" s="32">
        <v>44638.902195179202</v>
      </c>
      <c r="CW150" s="32">
        <v>22191.185055147002</v>
      </c>
      <c r="CX150" s="32">
        <v>141699.88943644401</v>
      </c>
      <c r="CY150" s="32">
        <v>32468.309427582801</v>
      </c>
      <c r="CZ150" s="32">
        <v>44277.401082389697</v>
      </c>
      <c r="DA150" s="32">
        <v>48807.0895137353</v>
      </c>
      <c r="DB150" s="32">
        <v>70509.435565596199</v>
      </c>
      <c r="DC150" s="32">
        <v>34460.475116925998</v>
      </c>
      <c r="DD150" s="32">
        <v>62491.646824784897</v>
      </c>
      <c r="DE150" s="32">
        <v>10373.383209788701</v>
      </c>
      <c r="DF150" s="32">
        <v>85309.058875936898</v>
      </c>
      <c r="DG150" s="32">
        <v>33836.512861624302</v>
      </c>
      <c r="DH150" s="32">
        <v>66893.232317425907</v>
      </c>
      <c r="DI150" s="32">
        <v>53179.992123619901</v>
      </c>
      <c r="DJ150" s="32">
        <v>41998.582667125702</v>
      </c>
      <c r="DK150" s="32">
        <v>17602.384595351799</v>
      </c>
      <c r="DL150" s="32">
        <v>40371.033354035499</v>
      </c>
      <c r="DM150" s="32">
        <v>98365.125639098507</v>
      </c>
      <c r="DN150" s="32">
        <v>187254.38160106199</v>
      </c>
      <c r="DO150" s="32">
        <v>92919.543984853895</v>
      </c>
      <c r="DP150" s="32">
        <v>32731.665042778401</v>
      </c>
      <c r="DQ150" s="32">
        <v>316988.80111560802</v>
      </c>
      <c r="DR150" s="32">
        <v>26647.255691456201</v>
      </c>
      <c r="DS150" s="32">
        <v>38076.769339900697</v>
      </c>
      <c r="DT150" s="32">
        <v>77036.018585211103</v>
      </c>
      <c r="DU150" s="32">
        <v>75830.370652862999</v>
      </c>
      <c r="DV150" s="32">
        <v>230772.09939948301</v>
      </c>
      <c r="DW150" s="32">
        <v>115613.81016986701</v>
      </c>
      <c r="DX150" s="32">
        <v>131183.01871869899</v>
      </c>
      <c r="DY150" s="32">
        <v>115614.57914520901</v>
      </c>
      <c r="DZ150" s="32">
        <v>43126.4525625733</v>
      </c>
      <c r="EA150" s="32">
        <v>91576.470858506</v>
      </c>
      <c r="EB150" s="32">
        <v>59079.415973422903</v>
      </c>
      <c r="EC150" s="32">
        <v>48640.049566529997</v>
      </c>
      <c r="ED150" s="32">
        <v>191142.36590133799</v>
      </c>
      <c r="EE150" s="32">
        <v>13899.2966830963</v>
      </c>
      <c r="EF150" s="32">
        <v>30134.0279430792</v>
      </c>
      <c r="EG150" s="32">
        <v>199789.11004396199</v>
      </c>
      <c r="EH150" s="32">
        <v>241135.20904934499</v>
      </c>
      <c r="EI150" s="32">
        <v>73470.4704990795</v>
      </c>
      <c r="EJ150" s="32">
        <v>78911.285227894099</v>
      </c>
      <c r="EK150" s="32">
        <v>28800.721456384701</v>
      </c>
      <c r="EL150" s="32">
        <v>87650.400083621993</v>
      </c>
      <c r="EM150" s="32">
        <v>29263.558521737901</v>
      </c>
      <c r="EN150" s="32">
        <v>150915.65382796901</v>
      </c>
      <c r="EO150" s="32">
        <v>74792.296716311306</v>
      </c>
      <c r="EP150" s="32">
        <v>350989.36203502398</v>
      </c>
      <c r="EQ150" s="32">
        <v>5887451.8758350899</v>
      </c>
      <c r="ER150" s="32">
        <v>136423.66756388501</v>
      </c>
      <c r="ES150" s="32">
        <v>37032.078869186698</v>
      </c>
      <c r="ET150" s="32">
        <v>844705.12680131395</v>
      </c>
      <c r="EU150" s="32">
        <v>167987.86332991999</v>
      </c>
      <c r="EV150" s="32">
        <v>245964.79896616499</v>
      </c>
      <c r="EW150" s="32">
        <v>57643.970979769198</v>
      </c>
      <c r="EX150" s="32">
        <v>35715.055402947</v>
      </c>
      <c r="EY150" s="32">
        <v>35071.540337080602</v>
      </c>
      <c r="EZ150" s="32">
        <v>82167.373548688003</v>
      </c>
      <c r="FA150" s="32">
        <v>88630.9965824588</v>
      </c>
      <c r="FB150" s="32">
        <v>240196.914172169</v>
      </c>
      <c r="FC150" s="32">
        <v>115888.68775937099</v>
      </c>
      <c r="FD150" s="32">
        <v>139877.240254409</v>
      </c>
      <c r="FE150" s="32">
        <v>559303.98466321302</v>
      </c>
      <c r="FF150" s="32">
        <v>560355.39701756695</v>
      </c>
      <c r="FG150" s="32">
        <v>40853.148939849503</v>
      </c>
      <c r="FH150" s="32">
        <v>40113.813485062099</v>
      </c>
      <c r="FI150" s="32">
        <v>57514.741719109297</v>
      </c>
      <c r="FJ150" s="32">
        <v>452995.54974611301</v>
      </c>
      <c r="FK150" s="32">
        <v>1181.02311258497</v>
      </c>
      <c r="FL150" s="32">
        <v>46344.663565481402</v>
      </c>
      <c r="FM150" s="32">
        <v>45687.437766865303</v>
      </c>
      <c r="FN150" s="32">
        <v>10492.8925375198</v>
      </c>
      <c r="FO150" s="32">
        <v>11518.564298277601</v>
      </c>
      <c r="FP150" s="32">
        <v>128093.498612564</v>
      </c>
      <c r="FQ150" s="32">
        <v>28234.609536636101</v>
      </c>
      <c r="FR150" s="32">
        <v>31239.845619479602</v>
      </c>
      <c r="FS150" s="32">
        <v>90757.335568734299</v>
      </c>
      <c r="FT150" s="32">
        <v>74935.355741488398</v>
      </c>
      <c r="FU150" s="32">
        <v>345098.70852724998</v>
      </c>
      <c r="FV150" s="32">
        <v>142906.27437244999</v>
      </c>
      <c r="FW150" s="32">
        <v>9169.6044775390801</v>
      </c>
      <c r="FX150" s="32">
        <v>339413.56194856798</v>
      </c>
      <c r="FY150" s="32">
        <v>230044.475978929</v>
      </c>
      <c r="FZ150" s="32">
        <v>317689.578570351</v>
      </c>
      <c r="GA150" s="32">
        <v>524281.01816469501</v>
      </c>
      <c r="GB150" s="32">
        <v>53569.710977972798</v>
      </c>
      <c r="GC150" s="32">
        <v>68256.555144798505</v>
      </c>
      <c r="GD150" s="32">
        <v>123925.75903486001</v>
      </c>
      <c r="GE150" s="32">
        <v>71623.150100936793</v>
      </c>
      <c r="GF150" s="32">
        <v>679449.65468907997</v>
      </c>
      <c r="GG150" s="32">
        <v>101917.583438317</v>
      </c>
      <c r="GH150" s="32">
        <v>420229.26927177497</v>
      </c>
      <c r="GI150" s="32">
        <v>405399.98703030299</v>
      </c>
      <c r="GJ150" s="32">
        <v>189902.781384448</v>
      </c>
      <c r="GK150" s="32">
        <v>29634.5081496497</v>
      </c>
      <c r="GL150" s="32">
        <v>32098.394458500501</v>
      </c>
      <c r="GM150" s="32">
        <v>190057.28801036</v>
      </c>
      <c r="GN150" s="32">
        <v>48134.528079890697</v>
      </c>
      <c r="GO150" s="32">
        <v>100959.39266743</v>
      </c>
      <c r="GP150" s="32">
        <v>29372.320888898299</v>
      </c>
      <c r="GQ150" s="32">
        <v>10354.631957702601</v>
      </c>
      <c r="GR150" s="32">
        <v>20766.609640789899</v>
      </c>
      <c r="GS150" s="32">
        <v>53217.714560538603</v>
      </c>
      <c r="GT150" s="32">
        <v>7848.8959326703498</v>
      </c>
      <c r="GU150" s="32">
        <v>167463.77040838799</v>
      </c>
      <c r="GV150" s="32">
        <v>88217.959311037499</v>
      </c>
      <c r="GW150" s="32">
        <v>67200.592406668293</v>
      </c>
      <c r="GX150" s="32">
        <v>379333.53893829603</v>
      </c>
      <c r="GY150" s="32">
        <v>385122.85043336003</v>
      </c>
      <c r="GZ150" s="32">
        <v>14447.1602640483</v>
      </c>
      <c r="HA150" s="32">
        <v>14264.6984822457</v>
      </c>
      <c r="HB150" s="32">
        <v>25371.4531541242</v>
      </c>
      <c r="HC150" s="32">
        <v>31644.6250792221</v>
      </c>
      <c r="HD150" s="32">
        <v>21060.464517277702</v>
      </c>
      <c r="HE150" s="32">
        <v>54055.778873346098</v>
      </c>
      <c r="HF150" s="32">
        <v>577904.32692346198</v>
      </c>
      <c r="HG150" s="32">
        <v>7343.5624197495299</v>
      </c>
      <c r="HH150" s="32">
        <v>48844.272195203499</v>
      </c>
      <c r="HI150" s="33">
        <f t="shared" si="32"/>
        <v>30957682.67012661</v>
      </c>
      <c r="HJ150" s="34">
        <v>1561799.0351734399</v>
      </c>
      <c r="HK150" s="34">
        <v>19630674.797003198</v>
      </c>
      <c r="HL150" s="33">
        <v>21192473.8321766</v>
      </c>
      <c r="HM150" s="34">
        <v>0</v>
      </c>
      <c r="HN150" s="33">
        <v>21192473.8321766</v>
      </c>
      <c r="HO150" s="34">
        <v>0</v>
      </c>
      <c r="HP150" s="34">
        <v>0</v>
      </c>
      <c r="HQ150" s="33">
        <v>0</v>
      </c>
      <c r="HR150" s="34">
        <v>0</v>
      </c>
      <c r="HS150" s="35">
        <v>21192473.8321766</v>
      </c>
      <c r="HT150" s="34">
        <v>0</v>
      </c>
      <c r="HU150" s="36">
        <v>52150156.502303198</v>
      </c>
      <c r="HX150" s="32">
        <v>0</v>
      </c>
      <c r="HY150" s="32">
        <v>48660.543867200402</v>
      </c>
    </row>
    <row r="151" spans="1:233" x14ac:dyDescent="0.3">
      <c r="A151" s="74"/>
      <c r="B151" s="31" t="s">
        <v>151</v>
      </c>
      <c r="C151" s="21" t="s">
        <v>374</v>
      </c>
      <c r="D151" s="32">
        <v>19822.336340470101</v>
      </c>
      <c r="E151" s="32">
        <f t="shared" si="31"/>
        <v>77716.917382689557</v>
      </c>
      <c r="F151" s="32">
        <f t="shared" si="33"/>
        <v>1172.5584723124507</v>
      </c>
      <c r="G151" s="32">
        <v>19773.768979529199</v>
      </c>
      <c r="H151" s="32">
        <v>9177.4170725731292</v>
      </c>
      <c r="I151" s="32">
        <v>15841.1804721429</v>
      </c>
      <c r="J151" s="32">
        <v>11744.6396547901</v>
      </c>
      <c r="K151" s="32">
        <v>2899.2200417179201</v>
      </c>
      <c r="L151" s="32">
        <v>4541.8383284055699</v>
      </c>
      <c r="M151" s="32">
        <v>54904.775639909603</v>
      </c>
      <c r="N151" s="32">
        <v>15148.098533148601</v>
      </c>
      <c r="O151" s="32">
        <v>40754.841679635603</v>
      </c>
      <c r="P151" s="32">
        <v>68718.962030952098</v>
      </c>
      <c r="Q151" s="32">
        <v>67175.585269725299</v>
      </c>
      <c r="R151" s="32">
        <v>36356.378717348001</v>
      </c>
      <c r="S151" s="32">
        <v>16814.962472628202</v>
      </c>
      <c r="T151" s="32">
        <v>78286.211012115804</v>
      </c>
      <c r="U151" s="32">
        <v>123.13594921272799</v>
      </c>
      <c r="V151" s="32">
        <v>1561.8228004785101</v>
      </c>
      <c r="W151" s="32">
        <f t="shared" si="30"/>
        <v>569.90491552448646</v>
      </c>
      <c r="X151" s="32">
        <f t="shared" si="34"/>
        <v>49.84113352061059</v>
      </c>
      <c r="Y151" s="32">
        <v>8136.6759564980503</v>
      </c>
      <c r="Z151" s="32">
        <v>3627.4189116612702</v>
      </c>
      <c r="AA151" s="32">
        <v>252.33591913349599</v>
      </c>
      <c r="AB151" s="32">
        <v>1406.3562939323101</v>
      </c>
      <c r="AC151" s="32">
        <v>278.58240296095897</v>
      </c>
      <c r="AD151" s="32">
        <v>264.46410368058997</v>
      </c>
      <c r="AE151" s="32">
        <v>727.11597209593504</v>
      </c>
      <c r="AF151" s="32">
        <v>37602.029739127203</v>
      </c>
      <c r="AG151" s="32">
        <v>85602.003137224499</v>
      </c>
      <c r="AH151" s="32">
        <v>3350.7099625661899</v>
      </c>
      <c r="AI151" s="32">
        <v>703.23016080053105</v>
      </c>
      <c r="AJ151" s="32">
        <v>27236.8428945138</v>
      </c>
      <c r="AK151" s="32">
        <v>3.69505808864383</v>
      </c>
      <c r="AL151" s="32">
        <v>7.4035772844765804</v>
      </c>
      <c r="AM151" s="32">
        <v>6413.2580972259202</v>
      </c>
      <c r="AN151" s="32">
        <v>297.15707902040299</v>
      </c>
      <c r="AO151" s="32">
        <v>268.10769681252901</v>
      </c>
      <c r="AP151" s="32">
        <v>113168.701619164</v>
      </c>
      <c r="AQ151" s="32">
        <v>5881.5266932334898</v>
      </c>
      <c r="AR151" s="32">
        <v>677.26487746058001</v>
      </c>
      <c r="AS151" s="32">
        <v>461.08691515067801</v>
      </c>
      <c r="AT151" s="32">
        <v>4982.4311762026</v>
      </c>
      <c r="AU151" s="32">
        <v>5257.31305517072</v>
      </c>
      <c r="AV151" s="32">
        <v>19296.442073153601</v>
      </c>
      <c r="AW151" s="32">
        <v>2060.8807688243901</v>
      </c>
      <c r="AX151" s="32">
        <v>1938.7502335975501</v>
      </c>
      <c r="AY151" s="32">
        <v>4666.5719128216197</v>
      </c>
      <c r="AZ151" s="32">
        <v>1447.49864802716</v>
      </c>
      <c r="BA151" s="32">
        <v>102.555400478433</v>
      </c>
      <c r="BB151" s="32">
        <v>408481.28240451799</v>
      </c>
      <c r="BC151" s="32">
        <v>480886.10607726598</v>
      </c>
      <c r="BD151" s="32">
        <v>444.58889320030102</v>
      </c>
      <c r="BE151" s="32">
        <v>70.733728927376106</v>
      </c>
      <c r="BF151" s="32">
        <v>25985.387799920099</v>
      </c>
      <c r="BG151" s="32">
        <v>24939.521865029699</v>
      </c>
      <c r="BH151" s="32">
        <v>272037.51117699099</v>
      </c>
      <c r="BI151" s="32">
        <v>1287578.9624679899</v>
      </c>
      <c r="BJ151" s="32">
        <v>207996.519232288</v>
      </c>
      <c r="BK151" s="32">
        <v>1044.8782060359299</v>
      </c>
      <c r="BL151" s="32">
        <v>4340.0929016498103</v>
      </c>
      <c r="BM151" s="32">
        <v>490374.85103320901</v>
      </c>
      <c r="BN151" s="32">
        <v>1786281.4901411</v>
      </c>
      <c r="BO151" s="32">
        <v>6612.7270295097696</v>
      </c>
      <c r="BP151" s="32">
        <v>237251.879698762</v>
      </c>
      <c r="BQ151" s="32">
        <v>145620.97474670401</v>
      </c>
      <c r="BR151" s="32">
        <v>231546.47763878401</v>
      </c>
      <c r="BS151" s="32">
        <v>258660.65512479501</v>
      </c>
      <c r="BT151" s="32">
        <v>490850.33731731999</v>
      </c>
      <c r="BU151" s="32">
        <v>118642.45267286801</v>
      </c>
      <c r="BV151" s="32">
        <v>174025.110526626</v>
      </c>
      <c r="BW151" s="32">
        <v>469163.52904879401</v>
      </c>
      <c r="BX151" s="32">
        <v>73548.653464238698</v>
      </c>
      <c r="BY151" s="32">
        <v>649674.88664154499</v>
      </c>
      <c r="BZ151" s="32">
        <v>0</v>
      </c>
      <c r="CA151" s="32">
        <v>0</v>
      </c>
      <c r="CB151" s="32">
        <v>0</v>
      </c>
      <c r="CC151" s="32">
        <v>2571851.0579076698</v>
      </c>
      <c r="CD151" s="32">
        <v>4224102.4195075501</v>
      </c>
      <c r="CE151" s="32">
        <v>2584299.5531369499</v>
      </c>
      <c r="CF151" s="32">
        <v>1800547.4506127001</v>
      </c>
      <c r="CG151" s="32">
        <v>629840.97880663304</v>
      </c>
      <c r="CH151" s="32">
        <v>1186260.35662322</v>
      </c>
      <c r="CI151" s="32">
        <v>54725.5966943694</v>
      </c>
      <c r="CJ151" s="32">
        <v>461477.959028062</v>
      </c>
      <c r="CK151" s="32">
        <v>4753963.3221783703</v>
      </c>
      <c r="CL151" s="32">
        <v>40603.5577694112</v>
      </c>
      <c r="CM151" s="32">
        <v>1332959.9628411599</v>
      </c>
      <c r="CN151" s="32">
        <v>87028.218561662899</v>
      </c>
      <c r="CO151" s="32">
        <v>406142.513104707</v>
      </c>
      <c r="CP151" s="32">
        <v>264611.025550046</v>
      </c>
      <c r="CQ151" s="32">
        <v>1125003.7729731801</v>
      </c>
      <c r="CR151" s="32">
        <v>217922.016848792</v>
      </c>
      <c r="CS151" s="32">
        <v>832762.45350084698</v>
      </c>
      <c r="CT151" s="32">
        <v>471682.80914128502</v>
      </c>
      <c r="CU151" s="32">
        <v>124313.365072267</v>
      </c>
      <c r="CV151" s="32">
        <v>166769.67234191301</v>
      </c>
      <c r="CW151" s="32">
        <v>140027.18887802199</v>
      </c>
      <c r="CX151" s="32">
        <v>1914136.7384551901</v>
      </c>
      <c r="CY151" s="32">
        <v>56395.382664293698</v>
      </c>
      <c r="CZ151" s="32">
        <v>122261.074954795</v>
      </c>
      <c r="DA151" s="32">
        <v>37429.066236480103</v>
      </c>
      <c r="DB151" s="32">
        <v>164296.92365756701</v>
      </c>
      <c r="DC151" s="32">
        <v>83499.232985088398</v>
      </c>
      <c r="DD151" s="32">
        <v>74352.461319371796</v>
      </c>
      <c r="DE151" s="32">
        <v>29311.374360542301</v>
      </c>
      <c r="DF151" s="32">
        <v>424007.86628377298</v>
      </c>
      <c r="DG151" s="32">
        <v>67970.856873286102</v>
      </c>
      <c r="DH151" s="32">
        <v>273575.80194838397</v>
      </c>
      <c r="DI151" s="32">
        <v>131854.80313834801</v>
      </c>
      <c r="DJ151" s="32">
        <v>32840.903230225798</v>
      </c>
      <c r="DK151" s="32">
        <v>38095.7431682272</v>
      </c>
      <c r="DL151" s="32">
        <v>16625.137478277898</v>
      </c>
      <c r="DM151" s="32">
        <v>143881.22849518299</v>
      </c>
      <c r="DN151" s="32">
        <v>191375.90677099701</v>
      </c>
      <c r="DO151" s="32">
        <v>68749.412965916606</v>
      </c>
      <c r="DP151" s="32">
        <v>48768.7557359805</v>
      </c>
      <c r="DQ151" s="32">
        <v>768709.47193861299</v>
      </c>
      <c r="DR151" s="32">
        <v>69326.035465183901</v>
      </c>
      <c r="DS151" s="32">
        <v>113434.908150729</v>
      </c>
      <c r="DT151" s="32">
        <v>180584.530542155</v>
      </c>
      <c r="DU151" s="32">
        <v>64131.350240749802</v>
      </c>
      <c r="DV151" s="32">
        <v>720.35816038127302</v>
      </c>
      <c r="DW151" s="32">
        <v>18837.610119351801</v>
      </c>
      <c r="DX151" s="32">
        <v>150.837708980874</v>
      </c>
      <c r="DY151" s="32">
        <v>1152.4094961247999</v>
      </c>
      <c r="DZ151" s="32">
        <v>73119.576315119397</v>
      </c>
      <c r="EA151" s="32">
        <v>11695.660447131</v>
      </c>
      <c r="EB151" s="32">
        <v>211.59874118722701</v>
      </c>
      <c r="EC151" s="32">
        <v>3693.8746418066698</v>
      </c>
      <c r="ED151" s="32">
        <v>4260.7096109028898</v>
      </c>
      <c r="EE151" s="32">
        <v>284.02190485180699</v>
      </c>
      <c r="EF151" s="32">
        <v>11717.7779694154</v>
      </c>
      <c r="EG151" s="32">
        <v>573.54802533970599</v>
      </c>
      <c r="EH151" s="32">
        <v>48234.912128682598</v>
      </c>
      <c r="EI151" s="32">
        <v>2158.3945429775999</v>
      </c>
      <c r="EJ151" s="32">
        <v>7126.65812971582</v>
      </c>
      <c r="EK151" s="32">
        <v>921.46053866398995</v>
      </c>
      <c r="EL151" s="32">
        <v>10787.6732044481</v>
      </c>
      <c r="EM151" s="32">
        <v>128.82473687619199</v>
      </c>
      <c r="EN151" s="32">
        <v>28165123.337381698</v>
      </c>
      <c r="EO151" s="32">
        <v>627237.63186584204</v>
      </c>
      <c r="EP151" s="32">
        <v>274204.39358258602</v>
      </c>
      <c r="EQ151" s="32">
        <v>6686517.22596501</v>
      </c>
      <c r="ER151" s="32">
        <v>72647322.520214498</v>
      </c>
      <c r="ES151" s="32">
        <v>93.343497647068901</v>
      </c>
      <c r="ET151" s="32">
        <v>3198.7742478283499</v>
      </c>
      <c r="EU151" s="32">
        <v>4.5240030735611203</v>
      </c>
      <c r="EV151" s="32">
        <v>0</v>
      </c>
      <c r="EW151" s="32">
        <v>0</v>
      </c>
      <c r="EX151" s="32">
        <v>0</v>
      </c>
      <c r="EY151" s="32">
        <v>0</v>
      </c>
      <c r="EZ151" s="32">
        <v>0</v>
      </c>
      <c r="FA151" s="32">
        <v>0</v>
      </c>
      <c r="FB151" s="32">
        <v>0</v>
      </c>
      <c r="FC151" s="32">
        <v>0</v>
      </c>
      <c r="FD151" s="32">
        <v>0</v>
      </c>
      <c r="FE151" s="32">
        <v>8886.3095484362802</v>
      </c>
      <c r="FF151" s="32">
        <v>610.526507556458</v>
      </c>
      <c r="FG151" s="32">
        <v>0</v>
      </c>
      <c r="FH151" s="32">
        <v>0</v>
      </c>
      <c r="FI151" s="32">
        <v>15607923.7563178</v>
      </c>
      <c r="FJ151" s="32">
        <v>1641110.9627185699</v>
      </c>
      <c r="FK151" s="32">
        <v>143.48056525707599</v>
      </c>
      <c r="FL151" s="32">
        <v>12702.204913695699</v>
      </c>
      <c r="FM151" s="32">
        <v>771.02867655732803</v>
      </c>
      <c r="FN151" s="32">
        <v>17847.734248564801</v>
      </c>
      <c r="FO151" s="32">
        <v>3347.6319002640098</v>
      </c>
      <c r="FP151" s="32">
        <v>97247.129112983996</v>
      </c>
      <c r="FQ151" s="32">
        <v>70764.607827209606</v>
      </c>
      <c r="FR151" s="32">
        <v>19364.147561861198</v>
      </c>
      <c r="FS151" s="32">
        <v>8325.3251465610792</v>
      </c>
      <c r="FT151" s="32">
        <v>942228.11982104799</v>
      </c>
      <c r="FU151" s="32">
        <v>3673936.9727883702</v>
      </c>
      <c r="FV151" s="32">
        <v>27266.968317017301</v>
      </c>
      <c r="FW151" s="32">
        <v>1011.55685651632</v>
      </c>
      <c r="FX151" s="32">
        <v>53819.837309925701</v>
      </c>
      <c r="FY151" s="32">
        <v>0</v>
      </c>
      <c r="FZ151" s="32">
        <v>0</v>
      </c>
      <c r="GA151" s="32">
        <v>2804.1256762207699</v>
      </c>
      <c r="GB151" s="32">
        <v>112.457957375196</v>
      </c>
      <c r="GC151" s="32">
        <v>2401.3830584457901</v>
      </c>
      <c r="GD151" s="32">
        <v>9214.9652231046093</v>
      </c>
      <c r="GE151" s="32">
        <v>1261.5048904278301</v>
      </c>
      <c r="GF151" s="32">
        <v>525126.30178931402</v>
      </c>
      <c r="GG151" s="32">
        <v>31186.076829594698</v>
      </c>
      <c r="GH151" s="32">
        <v>6867.3338976409004</v>
      </c>
      <c r="GI151" s="32">
        <v>213481.845043598</v>
      </c>
      <c r="GJ151" s="32">
        <v>2086.0673749449002</v>
      </c>
      <c r="GK151" s="32">
        <v>1141.43873274008</v>
      </c>
      <c r="GL151" s="32">
        <v>1854.2022613193501</v>
      </c>
      <c r="GM151" s="32">
        <v>12464.5824770949</v>
      </c>
      <c r="GN151" s="32">
        <v>8215.5461842263794</v>
      </c>
      <c r="GO151" s="32">
        <v>23760.335100605102</v>
      </c>
      <c r="GP151" s="32">
        <v>801.28600600775496</v>
      </c>
      <c r="GQ151" s="32">
        <v>10.833684914231499</v>
      </c>
      <c r="GR151" s="32">
        <v>64064.644021087399</v>
      </c>
      <c r="GS151" s="32">
        <v>100637.041925097</v>
      </c>
      <c r="GT151" s="32">
        <v>1.5176743935164601</v>
      </c>
      <c r="GU151" s="32">
        <v>1209197.3210093</v>
      </c>
      <c r="GV151" s="32">
        <v>816.466562014548</v>
      </c>
      <c r="GW151" s="32">
        <v>95026.161214149994</v>
      </c>
      <c r="GX151" s="32">
        <v>1913.8327950307801</v>
      </c>
      <c r="GY151" s="32">
        <v>39416.017065838801</v>
      </c>
      <c r="GZ151" s="32">
        <v>36490.5415012784</v>
      </c>
      <c r="HA151" s="32">
        <v>8.5987436173645992</v>
      </c>
      <c r="HB151" s="32">
        <v>1.1798459856994501</v>
      </c>
      <c r="HC151" s="32">
        <v>13300.032825206899</v>
      </c>
      <c r="HD151" s="32">
        <v>85678.753448238494</v>
      </c>
      <c r="HE151" s="32">
        <v>10689.096592583801</v>
      </c>
      <c r="HF151" s="32">
        <v>332754.88931186899</v>
      </c>
      <c r="HG151" s="32">
        <v>354.12259633190598</v>
      </c>
      <c r="HH151" s="32">
        <v>31563.053761175899</v>
      </c>
      <c r="HI151" s="33">
        <f t="shared" si="32"/>
        <v>170969332.1496101</v>
      </c>
      <c r="HJ151" s="34">
        <v>9723590.1781525109</v>
      </c>
      <c r="HK151" s="34">
        <v>28832572.967059899</v>
      </c>
      <c r="HL151" s="33">
        <v>38556163.145212397</v>
      </c>
      <c r="HM151" s="34">
        <v>0</v>
      </c>
      <c r="HN151" s="33">
        <v>38556163.145212397</v>
      </c>
      <c r="HO151" s="34">
        <v>0</v>
      </c>
      <c r="HP151" s="34">
        <v>1867398.9020788099</v>
      </c>
      <c r="HQ151" s="33">
        <v>1867398.9020788099</v>
      </c>
      <c r="HR151" s="34">
        <v>6.1045255410704602E-2</v>
      </c>
      <c r="HS151" s="35">
        <v>40423562.108336501</v>
      </c>
      <c r="HT151" s="34">
        <v>0</v>
      </c>
      <c r="HU151" s="36">
        <v>211392894.25794601</v>
      </c>
      <c r="HX151" s="32">
        <v>78889.475855002005</v>
      </c>
      <c r="HY151" s="32">
        <v>619.74604904509704</v>
      </c>
    </row>
    <row r="152" spans="1:233" x14ac:dyDescent="0.3">
      <c r="A152" s="74"/>
      <c r="B152" s="31" t="s">
        <v>152</v>
      </c>
      <c r="C152" s="21" t="s">
        <v>375</v>
      </c>
      <c r="D152" s="32">
        <v>968554.76618965203</v>
      </c>
      <c r="E152" s="32">
        <v>587961</v>
      </c>
      <c r="F152" s="32">
        <v>29737</v>
      </c>
      <c r="G152" s="32">
        <v>54039.670055474999</v>
      </c>
      <c r="H152" s="32">
        <v>68509.965907149905</v>
      </c>
      <c r="I152" s="32">
        <v>249194.31157319201</v>
      </c>
      <c r="J152" s="32">
        <v>86297.6357680488</v>
      </c>
      <c r="K152" s="32">
        <v>32452.525748124099</v>
      </c>
      <c r="L152" s="32">
        <v>63508.641415164202</v>
      </c>
      <c r="M152" s="32">
        <v>491220.45595489303</v>
      </c>
      <c r="N152" s="32">
        <v>91571.443854178593</v>
      </c>
      <c r="O152" s="32">
        <v>38543.4693097782</v>
      </c>
      <c r="P152" s="32">
        <v>64410.939337549702</v>
      </c>
      <c r="Q152" s="32">
        <v>46702.6291792017</v>
      </c>
      <c r="R152" s="32">
        <v>47324.4306757788</v>
      </c>
      <c r="S152" s="32">
        <v>21139.928100004101</v>
      </c>
      <c r="T152" s="32">
        <v>34289.286190309402</v>
      </c>
      <c r="U152" s="32">
        <v>85408.682991951297</v>
      </c>
      <c r="V152" s="32">
        <v>157608.43970359801</v>
      </c>
      <c r="W152" s="32">
        <f t="shared" si="30"/>
        <v>69400.166730038531</v>
      </c>
      <c r="X152" s="32">
        <f t="shared" si="34"/>
        <v>6069.4036533465714</v>
      </c>
      <c r="Y152" s="32">
        <v>11390.5143329446</v>
      </c>
      <c r="Z152" s="32">
        <v>176130.59411400001</v>
      </c>
      <c r="AA152" s="32">
        <v>45603.678018594102</v>
      </c>
      <c r="AB152" s="32">
        <v>48810.960748429497</v>
      </c>
      <c r="AC152" s="32">
        <v>77782.122382467103</v>
      </c>
      <c r="AD152" s="32">
        <v>46644.442797679003</v>
      </c>
      <c r="AE152" s="32">
        <v>47950.111030686101</v>
      </c>
      <c r="AF152" s="32">
        <v>47476.9137170678</v>
      </c>
      <c r="AG152" s="32">
        <v>170869.17310889499</v>
      </c>
      <c r="AH152" s="32">
        <v>98362.247334192696</v>
      </c>
      <c r="AI152" s="32">
        <v>97422.017696351904</v>
      </c>
      <c r="AJ152" s="32">
        <v>29185.967771882701</v>
      </c>
      <c r="AK152" s="32">
        <v>110672.41614646099</v>
      </c>
      <c r="AL152" s="32">
        <v>236509.43959498699</v>
      </c>
      <c r="AM152" s="32">
        <v>24375.0968394712</v>
      </c>
      <c r="AN152" s="32">
        <v>13538.6670784981</v>
      </c>
      <c r="AO152" s="32">
        <v>100321.211209724</v>
      </c>
      <c r="AP152" s="32">
        <v>67574.389169839793</v>
      </c>
      <c r="AQ152" s="32">
        <v>36797.222203946003</v>
      </c>
      <c r="AR152" s="32">
        <v>48894.796133218399</v>
      </c>
      <c r="AS152" s="32">
        <v>119008.66658641701</v>
      </c>
      <c r="AT152" s="32">
        <v>74480.969379991002</v>
      </c>
      <c r="AU152" s="32">
        <v>64990.704666561898</v>
      </c>
      <c r="AV152" s="32">
        <v>73005.965697302207</v>
      </c>
      <c r="AW152" s="32">
        <v>98150.155568462404</v>
      </c>
      <c r="AX152" s="32">
        <v>51542.3447552859</v>
      </c>
      <c r="AY152" s="32">
        <v>88691.422374001297</v>
      </c>
      <c r="AZ152" s="32">
        <v>58021.370350527999</v>
      </c>
      <c r="BA152" s="32">
        <v>140452.68325092699</v>
      </c>
      <c r="BB152" s="32">
        <v>135660.53038066899</v>
      </c>
      <c r="BC152" s="32">
        <v>115258.79093836099</v>
      </c>
      <c r="BD152" s="32">
        <v>115089.897232427</v>
      </c>
      <c r="BE152" s="32">
        <v>108603.44522181401</v>
      </c>
      <c r="BF152" s="32">
        <v>82674.223211650198</v>
      </c>
      <c r="BG152" s="32">
        <v>422345.16834689002</v>
      </c>
      <c r="BH152" s="32">
        <v>145870.128029935</v>
      </c>
      <c r="BI152" s="32">
        <v>500523.58491606201</v>
      </c>
      <c r="BJ152" s="32">
        <v>131928.89746617299</v>
      </c>
      <c r="BK152" s="32">
        <v>33839.338601015203</v>
      </c>
      <c r="BL152" s="32">
        <v>82567.684332466903</v>
      </c>
      <c r="BM152" s="32">
        <v>318393.14409673703</v>
      </c>
      <c r="BN152" s="32">
        <v>198091.496338022</v>
      </c>
      <c r="BO152" s="32">
        <v>63359.400204038699</v>
      </c>
      <c r="BP152" s="32">
        <v>92434.809916202707</v>
      </c>
      <c r="BQ152" s="32">
        <v>89272.173827720006</v>
      </c>
      <c r="BR152" s="32">
        <v>90422.613746638701</v>
      </c>
      <c r="BS152" s="32">
        <v>111956.432117763</v>
      </c>
      <c r="BT152" s="32">
        <v>156940.769183447</v>
      </c>
      <c r="BU152" s="32">
        <v>38100.398308702803</v>
      </c>
      <c r="BV152" s="32">
        <v>62563.911176504502</v>
      </c>
      <c r="BW152" s="32">
        <v>53964.706387304199</v>
      </c>
      <c r="BX152" s="32">
        <v>37132.599087258401</v>
      </c>
      <c r="BY152" s="32">
        <v>298176.70868002903</v>
      </c>
      <c r="BZ152" s="32">
        <v>136704.99418013499</v>
      </c>
      <c r="CA152" s="32">
        <v>259518.67095435399</v>
      </c>
      <c r="CB152" s="32">
        <v>168570.13080832799</v>
      </c>
      <c r="CC152" s="32">
        <v>46222.324981984399</v>
      </c>
      <c r="CD152" s="32">
        <v>79530.1204272506</v>
      </c>
      <c r="CE152" s="32">
        <v>54478.638933277398</v>
      </c>
      <c r="CF152" s="32">
        <v>39758.091004321803</v>
      </c>
      <c r="CG152" s="32">
        <v>34082.318353222297</v>
      </c>
      <c r="CH152" s="32">
        <v>165521.10975103499</v>
      </c>
      <c r="CI152" s="32">
        <v>20880.386431448002</v>
      </c>
      <c r="CJ152" s="32">
        <v>97740.1539971655</v>
      </c>
      <c r="CK152" s="32">
        <v>702750.07622426795</v>
      </c>
      <c r="CL152" s="32">
        <v>45065.971564221501</v>
      </c>
      <c r="CM152" s="32">
        <v>280589.78505227697</v>
      </c>
      <c r="CN152" s="32">
        <v>71880.361988948993</v>
      </c>
      <c r="CO152" s="32">
        <v>67382.283267459105</v>
      </c>
      <c r="CP152" s="32">
        <v>137578.323449483</v>
      </c>
      <c r="CQ152" s="32">
        <v>163611.542236118</v>
      </c>
      <c r="CR152" s="32">
        <v>37979.5967548345</v>
      </c>
      <c r="CS152" s="32">
        <v>306586.95264617499</v>
      </c>
      <c r="CT152" s="32">
        <v>92859.284390890505</v>
      </c>
      <c r="CU152" s="32">
        <v>43189.311523677003</v>
      </c>
      <c r="CV152" s="32">
        <v>81807.274802386804</v>
      </c>
      <c r="CW152" s="32">
        <v>39691.056335703601</v>
      </c>
      <c r="CX152" s="32">
        <v>253967.276658007</v>
      </c>
      <c r="CY152" s="32">
        <v>55873.720809022401</v>
      </c>
      <c r="CZ152" s="32">
        <v>81481.089140727301</v>
      </c>
      <c r="DA152" s="32">
        <v>77600.976540632706</v>
      </c>
      <c r="DB152" s="32">
        <v>134033.14394665399</v>
      </c>
      <c r="DC152" s="32">
        <v>62589.7794065743</v>
      </c>
      <c r="DD152" s="32">
        <v>100378.496816642</v>
      </c>
      <c r="DE152" s="32">
        <v>18642.518242821301</v>
      </c>
      <c r="DF152" s="32">
        <v>209572.69657348099</v>
      </c>
      <c r="DG152" s="32">
        <v>89609.603545402802</v>
      </c>
      <c r="DH152" s="32">
        <v>110311.030300996</v>
      </c>
      <c r="DI152" s="32">
        <v>91873.1245167655</v>
      </c>
      <c r="DJ152" s="32">
        <v>74730.5071326248</v>
      </c>
      <c r="DK152" s="32">
        <v>29499.981566094899</v>
      </c>
      <c r="DL152" s="32">
        <v>78280.750883510904</v>
      </c>
      <c r="DM152" s="32">
        <v>171046.15313049901</v>
      </c>
      <c r="DN152" s="32">
        <v>265339.35535898001</v>
      </c>
      <c r="DO152" s="32">
        <v>138652.13323145799</v>
      </c>
      <c r="DP152" s="32">
        <v>53009.6353528619</v>
      </c>
      <c r="DQ152" s="32">
        <v>509609.59480748198</v>
      </c>
      <c r="DR152" s="32">
        <v>53490.978138320097</v>
      </c>
      <c r="DS152" s="32">
        <v>61189.885061052701</v>
      </c>
      <c r="DT152" s="32">
        <v>132525.234460504</v>
      </c>
      <c r="DU152" s="32">
        <v>124750.914703944</v>
      </c>
      <c r="DV152" s="32">
        <v>402164.240835979</v>
      </c>
      <c r="DW152" s="32">
        <v>187681.88992086801</v>
      </c>
      <c r="DX152" s="32">
        <v>220849.56502618501</v>
      </c>
      <c r="DY152" s="32">
        <v>194705.23942976401</v>
      </c>
      <c r="DZ152" s="32">
        <v>73160.397056721005</v>
      </c>
      <c r="EA152" s="32">
        <v>134397.74683950999</v>
      </c>
      <c r="EB152" s="32">
        <v>97687.606901695603</v>
      </c>
      <c r="EC152" s="32">
        <v>72919.624465442903</v>
      </c>
      <c r="ED152" s="32">
        <v>299462.39275784302</v>
      </c>
      <c r="EE152" s="32">
        <v>27388.045963801898</v>
      </c>
      <c r="EF152" s="32">
        <v>43475.058851986498</v>
      </c>
      <c r="EG152" s="32">
        <v>431572.27392238</v>
      </c>
      <c r="EH152" s="32">
        <v>494664.49530397099</v>
      </c>
      <c r="EI152" s="32">
        <v>116873.36679194</v>
      </c>
      <c r="EJ152" s="32">
        <v>136461.89997751699</v>
      </c>
      <c r="EK152" s="32">
        <v>88140.239306260206</v>
      </c>
      <c r="EL152" s="32">
        <v>138120.425483106</v>
      </c>
      <c r="EM152" s="32">
        <v>54883.9424509952</v>
      </c>
      <c r="EN152" s="32">
        <v>371703.45098979399</v>
      </c>
      <c r="EO152" s="32">
        <v>96133.8000174724</v>
      </c>
      <c r="EP152" s="32">
        <v>284788.74492032698</v>
      </c>
      <c r="EQ152" s="32">
        <v>58950.826103510401</v>
      </c>
      <c r="ER152" s="32">
        <v>106843.580025927</v>
      </c>
      <c r="ES152" s="32">
        <v>2335110.6329260301</v>
      </c>
      <c r="ET152" s="32">
        <v>1389122.0964518201</v>
      </c>
      <c r="EU152" s="32">
        <v>417588.07239934802</v>
      </c>
      <c r="EV152" s="32">
        <v>331067.37266801798</v>
      </c>
      <c r="EW152" s="32">
        <v>82039.653049209606</v>
      </c>
      <c r="EX152" s="32">
        <v>49630.891559276002</v>
      </c>
      <c r="EY152" s="32">
        <v>80401.118831900094</v>
      </c>
      <c r="EZ152" s="32">
        <v>85747.048827111896</v>
      </c>
      <c r="FA152" s="32">
        <v>105970.88328528999</v>
      </c>
      <c r="FB152" s="32">
        <v>485267.166394189</v>
      </c>
      <c r="FC152" s="32">
        <v>128164.601514401</v>
      </c>
      <c r="FD152" s="32">
        <v>171671.23215684001</v>
      </c>
      <c r="FE152" s="32">
        <v>491473.96614531602</v>
      </c>
      <c r="FF152" s="32">
        <v>2523270.9412608901</v>
      </c>
      <c r="FG152" s="32">
        <v>47136.483443774901</v>
      </c>
      <c r="FH152" s="32">
        <v>40514.2903362586</v>
      </c>
      <c r="FI152" s="32">
        <v>77238.963217961296</v>
      </c>
      <c r="FJ152" s="32">
        <v>561693.91761006496</v>
      </c>
      <c r="FK152" s="32">
        <v>1083.12652676364</v>
      </c>
      <c r="FL152" s="32">
        <v>45110.184751670502</v>
      </c>
      <c r="FM152" s="32">
        <v>39487.5754729291</v>
      </c>
      <c r="FN152" s="32">
        <v>18948.438371828601</v>
      </c>
      <c r="FO152" s="32">
        <v>12330.1804941636</v>
      </c>
      <c r="FP152" s="32">
        <v>95762.622634288302</v>
      </c>
      <c r="FQ152" s="32">
        <v>38928.9374364994</v>
      </c>
      <c r="FR152" s="32">
        <v>39621.804009876301</v>
      </c>
      <c r="FS152" s="32">
        <v>88472.142165263896</v>
      </c>
      <c r="FT152" s="32">
        <v>373117.18598573603</v>
      </c>
      <c r="FU152" s="32">
        <v>722684.95300619304</v>
      </c>
      <c r="FV152" s="32">
        <v>114013.761704586</v>
      </c>
      <c r="FW152" s="32">
        <v>9615.4749107929492</v>
      </c>
      <c r="FX152" s="32">
        <v>272508.69385920401</v>
      </c>
      <c r="FY152" s="32">
        <v>167905.09116524301</v>
      </c>
      <c r="FZ152" s="32">
        <v>255881.93884384501</v>
      </c>
      <c r="GA152" s="32">
        <v>400363.96400110901</v>
      </c>
      <c r="GB152" s="32">
        <v>39671.612226486599</v>
      </c>
      <c r="GC152" s="32">
        <v>51133.884736776999</v>
      </c>
      <c r="GD152" s="32">
        <v>122643.500420311</v>
      </c>
      <c r="GE152" s="32">
        <v>65653.142375502997</v>
      </c>
      <c r="GF152" s="32">
        <v>1132454.1608105099</v>
      </c>
      <c r="GG152" s="32">
        <v>88937.480650519006</v>
      </c>
      <c r="GH152" s="32">
        <v>318554.17029532802</v>
      </c>
      <c r="GI152" s="32">
        <v>517415.03417717002</v>
      </c>
      <c r="GJ152" s="32">
        <v>166871.716833919</v>
      </c>
      <c r="GK152" s="32">
        <v>33308.667954173601</v>
      </c>
      <c r="GL152" s="32">
        <v>34440.324950130002</v>
      </c>
      <c r="GM152" s="32">
        <v>170833.577918853</v>
      </c>
      <c r="GN152" s="32">
        <v>42706.181932540203</v>
      </c>
      <c r="GO152" s="32">
        <v>87858.5946667315</v>
      </c>
      <c r="GP152" s="32">
        <v>27804.404054859799</v>
      </c>
      <c r="GQ152" s="32">
        <v>15246.403070624099</v>
      </c>
      <c r="GR152" s="32">
        <v>43415.524710610502</v>
      </c>
      <c r="GS152" s="32">
        <v>221899.51553005099</v>
      </c>
      <c r="GT152" s="32">
        <v>8395.7846254513697</v>
      </c>
      <c r="GU152" s="32">
        <v>474342.309236156</v>
      </c>
      <c r="GV152" s="32">
        <v>87916.102821071705</v>
      </c>
      <c r="GW152" s="32">
        <v>919613.25405349501</v>
      </c>
      <c r="GX152" s="32">
        <v>1727619.1882393099</v>
      </c>
      <c r="GY152" s="32">
        <v>698102.29049262404</v>
      </c>
      <c r="GZ152" s="32">
        <v>119820.70973326299</v>
      </c>
      <c r="HA152" s="32">
        <v>17514.3702955095</v>
      </c>
      <c r="HB152" s="32">
        <v>21600.574880862201</v>
      </c>
      <c r="HC152" s="32">
        <v>74232.376841916906</v>
      </c>
      <c r="HD152" s="32">
        <v>97632.3508452393</v>
      </c>
      <c r="HE152" s="32">
        <v>104625.193672699</v>
      </c>
      <c r="HF152" s="32">
        <v>1379901.8600264699</v>
      </c>
      <c r="HG152" s="32">
        <v>5807.1537297296099</v>
      </c>
      <c r="HH152" s="32">
        <v>117692.982809569</v>
      </c>
      <c r="HI152" s="33">
        <f t="shared" si="32"/>
        <v>40503447.908907242</v>
      </c>
      <c r="HJ152" s="34">
        <v>3348798.85002736</v>
      </c>
      <c r="HK152" s="34">
        <v>16176292.746166101</v>
      </c>
      <c r="HL152" s="33">
        <v>19525091.5961935</v>
      </c>
      <c r="HM152" s="34">
        <v>0</v>
      </c>
      <c r="HN152" s="33">
        <v>19525091.5961935</v>
      </c>
      <c r="HO152" s="34">
        <v>0</v>
      </c>
      <c r="HP152" s="34">
        <v>-562211.03081042203</v>
      </c>
      <c r="HQ152" s="33">
        <v>-562211.03081042203</v>
      </c>
      <c r="HR152" s="34">
        <v>0</v>
      </c>
      <c r="HS152" s="35">
        <v>18962880.565383099</v>
      </c>
      <c r="HT152" s="34">
        <v>0</v>
      </c>
      <c r="HU152" s="36">
        <v>59466328.2430925</v>
      </c>
      <c r="HX152" s="32">
        <v>617697.768802237</v>
      </c>
      <c r="HY152" s="32">
        <v>75469.5703833851</v>
      </c>
    </row>
    <row r="153" spans="1:233" x14ac:dyDescent="0.3">
      <c r="A153" s="74"/>
      <c r="B153" s="31" t="s">
        <v>153</v>
      </c>
      <c r="C153" s="21" t="s">
        <v>376</v>
      </c>
      <c r="D153" s="32">
        <v>0</v>
      </c>
      <c r="E153" s="32">
        <f t="shared" si="31"/>
        <v>0</v>
      </c>
      <c r="F153" s="32">
        <f t="shared" si="33"/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f t="shared" si="30"/>
        <v>0</v>
      </c>
      <c r="X153" s="32">
        <f t="shared" si="34"/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2">
        <v>0</v>
      </c>
      <c r="BV153" s="32">
        <v>0</v>
      </c>
      <c r="BW153" s="32">
        <v>0</v>
      </c>
      <c r="BX153" s="32">
        <v>0</v>
      </c>
      <c r="BY153" s="32">
        <v>0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0</v>
      </c>
      <c r="CN153" s="32">
        <v>0</v>
      </c>
      <c r="CO153" s="32">
        <v>0</v>
      </c>
      <c r="CP153" s="32">
        <v>0</v>
      </c>
      <c r="CQ153" s="32">
        <v>0</v>
      </c>
      <c r="CR153" s="32">
        <v>0</v>
      </c>
      <c r="CS153" s="32">
        <v>0</v>
      </c>
      <c r="CT153" s="32">
        <v>0</v>
      </c>
      <c r="CU153" s="32">
        <v>0</v>
      </c>
      <c r="CV153" s="32">
        <v>0</v>
      </c>
      <c r="CW153" s="32">
        <v>0</v>
      </c>
      <c r="CX153" s="32">
        <v>0</v>
      </c>
      <c r="CY153" s="32">
        <v>0</v>
      </c>
      <c r="CZ153" s="32">
        <v>0</v>
      </c>
      <c r="DA153" s="32">
        <v>0</v>
      </c>
      <c r="DB153" s="32">
        <v>0</v>
      </c>
      <c r="DC153" s="32">
        <v>0</v>
      </c>
      <c r="DD153" s="32">
        <v>0</v>
      </c>
      <c r="DE153" s="32">
        <v>0</v>
      </c>
      <c r="DF153" s="32">
        <v>0</v>
      </c>
      <c r="DG153" s="32">
        <v>0</v>
      </c>
      <c r="DH153" s="32">
        <v>0</v>
      </c>
      <c r="DI153" s="32">
        <v>0</v>
      </c>
      <c r="DJ153" s="32">
        <v>0</v>
      </c>
      <c r="DK153" s="32">
        <v>0</v>
      </c>
      <c r="DL153" s="32">
        <v>0</v>
      </c>
      <c r="DM153" s="32">
        <v>0</v>
      </c>
      <c r="DN153" s="32">
        <v>0</v>
      </c>
      <c r="DO153" s="32">
        <v>0</v>
      </c>
      <c r="DP153" s="32">
        <v>0</v>
      </c>
      <c r="DQ153" s="32">
        <v>0</v>
      </c>
      <c r="DR153" s="32">
        <v>0</v>
      </c>
      <c r="DS153" s="32">
        <v>0</v>
      </c>
      <c r="DT153" s="32">
        <v>0</v>
      </c>
      <c r="DU153" s="32">
        <v>0</v>
      </c>
      <c r="DV153" s="32">
        <v>0</v>
      </c>
      <c r="DW153" s="32">
        <v>0</v>
      </c>
      <c r="DX153" s="32">
        <v>0</v>
      </c>
      <c r="DY153" s="32">
        <v>0</v>
      </c>
      <c r="DZ153" s="32">
        <v>0</v>
      </c>
      <c r="EA153" s="32">
        <v>0</v>
      </c>
      <c r="EB153" s="32">
        <v>0</v>
      </c>
      <c r="EC153" s="32">
        <v>0</v>
      </c>
      <c r="ED153" s="32">
        <v>0</v>
      </c>
      <c r="EE153" s="32">
        <v>0</v>
      </c>
      <c r="EF153" s="32">
        <v>0</v>
      </c>
      <c r="EG153" s="32">
        <v>0</v>
      </c>
      <c r="EH153" s="32">
        <v>0</v>
      </c>
      <c r="EI153" s="32">
        <v>0</v>
      </c>
      <c r="EJ153" s="32">
        <v>0</v>
      </c>
      <c r="EK153" s="32">
        <v>0</v>
      </c>
      <c r="EL153" s="32">
        <v>0</v>
      </c>
      <c r="EM153" s="32">
        <v>0</v>
      </c>
      <c r="EN153" s="32">
        <v>0</v>
      </c>
      <c r="EO153" s="32">
        <v>0</v>
      </c>
      <c r="EP153" s="32">
        <v>0</v>
      </c>
      <c r="EQ153" s="32">
        <v>0</v>
      </c>
      <c r="ER153" s="32">
        <v>0</v>
      </c>
      <c r="ES153" s="32">
        <v>0</v>
      </c>
      <c r="ET153" s="32">
        <v>0</v>
      </c>
      <c r="EU153" s="32">
        <v>0</v>
      </c>
      <c r="EV153" s="32">
        <v>0</v>
      </c>
      <c r="EW153" s="32">
        <v>0</v>
      </c>
      <c r="EX153" s="32">
        <v>0</v>
      </c>
      <c r="EY153" s="32">
        <v>0</v>
      </c>
      <c r="EZ153" s="32">
        <v>0</v>
      </c>
      <c r="FA153" s="32">
        <v>0</v>
      </c>
      <c r="FB153" s="32">
        <v>0</v>
      </c>
      <c r="FC153" s="32">
        <v>0</v>
      </c>
      <c r="FD153" s="32">
        <v>0</v>
      </c>
      <c r="FE153" s="32">
        <v>0</v>
      </c>
      <c r="FF153" s="32">
        <v>0</v>
      </c>
      <c r="FG153" s="32">
        <v>0</v>
      </c>
      <c r="FH153" s="32">
        <v>0</v>
      </c>
      <c r="FI153" s="32">
        <v>0</v>
      </c>
      <c r="FJ153" s="32">
        <v>0</v>
      </c>
      <c r="FK153" s="32">
        <v>0</v>
      </c>
      <c r="FL153" s="32">
        <v>0</v>
      </c>
      <c r="FM153" s="32">
        <v>0</v>
      </c>
      <c r="FN153" s="32">
        <v>0</v>
      </c>
      <c r="FO153" s="32">
        <v>0</v>
      </c>
      <c r="FP153" s="32">
        <v>0</v>
      </c>
      <c r="FQ153" s="32">
        <v>0</v>
      </c>
      <c r="FR153" s="32">
        <v>0</v>
      </c>
      <c r="FS153" s="32">
        <v>0</v>
      </c>
      <c r="FT153" s="32">
        <v>0</v>
      </c>
      <c r="FU153" s="32">
        <v>0</v>
      </c>
      <c r="FV153" s="32">
        <v>0</v>
      </c>
      <c r="FW153" s="32">
        <v>0</v>
      </c>
      <c r="FX153" s="32">
        <v>0</v>
      </c>
      <c r="FY153" s="32">
        <v>0</v>
      </c>
      <c r="FZ153" s="32">
        <v>0</v>
      </c>
      <c r="GA153" s="32">
        <v>0</v>
      </c>
      <c r="GB153" s="32">
        <v>0</v>
      </c>
      <c r="GC153" s="32">
        <v>0</v>
      </c>
      <c r="GD153" s="32">
        <v>0</v>
      </c>
      <c r="GE153" s="32">
        <v>0</v>
      </c>
      <c r="GF153" s="32">
        <v>0</v>
      </c>
      <c r="GG153" s="32">
        <v>0</v>
      </c>
      <c r="GH153" s="32">
        <v>0</v>
      </c>
      <c r="GI153" s="32">
        <v>0</v>
      </c>
      <c r="GJ153" s="32">
        <v>0</v>
      </c>
      <c r="GK153" s="32">
        <v>0</v>
      </c>
      <c r="GL153" s="32">
        <v>0</v>
      </c>
      <c r="GM153" s="32">
        <v>0</v>
      </c>
      <c r="GN153" s="32">
        <v>0</v>
      </c>
      <c r="GO153" s="32">
        <v>0</v>
      </c>
      <c r="GP153" s="32">
        <v>0</v>
      </c>
      <c r="GQ153" s="32">
        <v>0</v>
      </c>
      <c r="GR153" s="32">
        <v>0</v>
      </c>
      <c r="GS153" s="32">
        <v>0</v>
      </c>
      <c r="GT153" s="32">
        <v>0</v>
      </c>
      <c r="GU153" s="32">
        <v>0</v>
      </c>
      <c r="GV153" s="32">
        <v>0</v>
      </c>
      <c r="GW153" s="32">
        <v>0</v>
      </c>
      <c r="GX153" s="32">
        <v>0</v>
      </c>
      <c r="GY153" s="32">
        <v>0</v>
      </c>
      <c r="GZ153" s="32">
        <v>0</v>
      </c>
      <c r="HA153" s="32">
        <v>0</v>
      </c>
      <c r="HB153" s="32">
        <v>0</v>
      </c>
      <c r="HC153" s="32">
        <v>0</v>
      </c>
      <c r="HD153" s="32">
        <v>0</v>
      </c>
      <c r="HE153" s="32">
        <v>0</v>
      </c>
      <c r="HF153" s="32">
        <v>0</v>
      </c>
      <c r="HG153" s="32">
        <v>0</v>
      </c>
      <c r="HH153" s="32">
        <v>0</v>
      </c>
      <c r="HI153" s="33">
        <f t="shared" si="32"/>
        <v>0</v>
      </c>
      <c r="HJ153" s="34">
        <v>0</v>
      </c>
      <c r="HK153" s="34">
        <v>0</v>
      </c>
      <c r="HL153" s="33">
        <v>0</v>
      </c>
      <c r="HM153" s="34">
        <v>0</v>
      </c>
      <c r="HN153" s="33">
        <v>0</v>
      </c>
      <c r="HO153" s="34">
        <v>1189806089.30864</v>
      </c>
      <c r="HP153" s="34">
        <v>0</v>
      </c>
      <c r="HQ153" s="33">
        <v>1189806089.30864</v>
      </c>
      <c r="HR153" s="34">
        <v>4229865.4022902101</v>
      </c>
      <c r="HS153" s="35">
        <v>1194035954.7109301</v>
      </c>
      <c r="HT153" s="34">
        <v>2100689.9079296198</v>
      </c>
      <c r="HU153" s="36">
        <v>1191935264.80301</v>
      </c>
      <c r="HX153" s="32">
        <v>0</v>
      </c>
      <c r="HY153" s="32">
        <v>0</v>
      </c>
    </row>
    <row r="154" spans="1:233" x14ac:dyDescent="0.3">
      <c r="A154" s="74"/>
      <c r="B154" s="31" t="s">
        <v>154</v>
      </c>
      <c r="C154" s="21" t="s">
        <v>377</v>
      </c>
      <c r="D154" s="32">
        <v>0</v>
      </c>
      <c r="E154" s="32">
        <f t="shared" si="31"/>
        <v>0</v>
      </c>
      <c r="F154" s="32">
        <f t="shared" si="33"/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f t="shared" si="30"/>
        <v>0</v>
      </c>
      <c r="X154" s="32">
        <f t="shared" si="34"/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2">
        <v>0</v>
      </c>
      <c r="BV154" s="32">
        <v>0</v>
      </c>
      <c r="BW154" s="32">
        <v>0</v>
      </c>
      <c r="BX154" s="32">
        <v>0</v>
      </c>
      <c r="BY154" s="32">
        <v>0</v>
      </c>
      <c r="BZ154" s="32">
        <v>0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0</v>
      </c>
      <c r="CN154" s="32">
        <v>0</v>
      </c>
      <c r="CO154" s="32">
        <v>0</v>
      </c>
      <c r="CP154" s="32">
        <v>0</v>
      </c>
      <c r="CQ154" s="32">
        <v>0</v>
      </c>
      <c r="CR154" s="32">
        <v>0</v>
      </c>
      <c r="CS154" s="32">
        <v>0</v>
      </c>
      <c r="CT154" s="32">
        <v>0</v>
      </c>
      <c r="CU154" s="32">
        <v>0</v>
      </c>
      <c r="CV154" s="32">
        <v>0</v>
      </c>
      <c r="CW154" s="32">
        <v>0</v>
      </c>
      <c r="CX154" s="32">
        <v>0</v>
      </c>
      <c r="CY154" s="32">
        <v>0</v>
      </c>
      <c r="CZ154" s="32">
        <v>0</v>
      </c>
      <c r="DA154" s="32">
        <v>0</v>
      </c>
      <c r="DB154" s="32">
        <v>0</v>
      </c>
      <c r="DC154" s="32">
        <v>0</v>
      </c>
      <c r="DD154" s="32">
        <v>0</v>
      </c>
      <c r="DE154" s="32">
        <v>0</v>
      </c>
      <c r="DF154" s="32">
        <v>0</v>
      </c>
      <c r="DG154" s="32">
        <v>0</v>
      </c>
      <c r="DH154" s="32">
        <v>0</v>
      </c>
      <c r="DI154" s="32">
        <v>0</v>
      </c>
      <c r="DJ154" s="32">
        <v>0</v>
      </c>
      <c r="DK154" s="32">
        <v>0</v>
      </c>
      <c r="DL154" s="32">
        <v>0</v>
      </c>
      <c r="DM154" s="32">
        <v>0</v>
      </c>
      <c r="DN154" s="32">
        <v>0</v>
      </c>
      <c r="DO154" s="32">
        <v>0</v>
      </c>
      <c r="DP154" s="32">
        <v>0</v>
      </c>
      <c r="DQ154" s="32">
        <v>0</v>
      </c>
      <c r="DR154" s="32">
        <v>0</v>
      </c>
      <c r="DS154" s="32">
        <v>0</v>
      </c>
      <c r="DT154" s="32">
        <v>0</v>
      </c>
      <c r="DU154" s="32">
        <v>0</v>
      </c>
      <c r="DV154" s="32">
        <v>0</v>
      </c>
      <c r="DW154" s="32">
        <v>0</v>
      </c>
      <c r="DX154" s="32">
        <v>0</v>
      </c>
      <c r="DY154" s="32">
        <v>0</v>
      </c>
      <c r="DZ154" s="32">
        <v>0</v>
      </c>
      <c r="EA154" s="32">
        <v>0</v>
      </c>
      <c r="EB154" s="32">
        <v>0</v>
      </c>
      <c r="EC154" s="32">
        <v>0</v>
      </c>
      <c r="ED154" s="32">
        <v>0</v>
      </c>
      <c r="EE154" s="32">
        <v>0</v>
      </c>
      <c r="EF154" s="32">
        <v>0</v>
      </c>
      <c r="EG154" s="32">
        <v>0</v>
      </c>
      <c r="EH154" s="32">
        <v>0</v>
      </c>
      <c r="EI154" s="32">
        <v>0</v>
      </c>
      <c r="EJ154" s="32">
        <v>0</v>
      </c>
      <c r="EK154" s="32">
        <v>0</v>
      </c>
      <c r="EL154" s="32">
        <v>0</v>
      </c>
      <c r="EM154" s="32">
        <v>0</v>
      </c>
      <c r="EN154" s="32">
        <v>0</v>
      </c>
      <c r="EO154" s="32">
        <v>0</v>
      </c>
      <c r="EP154" s="32">
        <v>0</v>
      </c>
      <c r="EQ154" s="32">
        <v>0</v>
      </c>
      <c r="ER154" s="32">
        <v>0</v>
      </c>
      <c r="ES154" s="32">
        <v>0</v>
      </c>
      <c r="ET154" s="32">
        <v>0</v>
      </c>
      <c r="EU154" s="32">
        <v>0</v>
      </c>
      <c r="EV154" s="32">
        <v>0</v>
      </c>
      <c r="EW154" s="32">
        <v>0</v>
      </c>
      <c r="EX154" s="32">
        <v>0</v>
      </c>
      <c r="EY154" s="32">
        <v>0</v>
      </c>
      <c r="EZ154" s="32">
        <v>0</v>
      </c>
      <c r="FA154" s="32">
        <v>0</v>
      </c>
      <c r="FB154" s="32">
        <v>0</v>
      </c>
      <c r="FC154" s="32">
        <v>0</v>
      </c>
      <c r="FD154" s="32">
        <v>0</v>
      </c>
      <c r="FE154" s="32">
        <v>0</v>
      </c>
      <c r="FF154" s="32">
        <v>0</v>
      </c>
      <c r="FG154" s="32">
        <v>0</v>
      </c>
      <c r="FH154" s="32">
        <v>0</v>
      </c>
      <c r="FI154" s="32">
        <v>0</v>
      </c>
      <c r="FJ154" s="32">
        <v>0</v>
      </c>
      <c r="FK154" s="32">
        <v>0</v>
      </c>
      <c r="FL154" s="32">
        <v>0</v>
      </c>
      <c r="FM154" s="32">
        <v>0</v>
      </c>
      <c r="FN154" s="32">
        <v>0</v>
      </c>
      <c r="FO154" s="32">
        <v>0</v>
      </c>
      <c r="FP154" s="32">
        <v>0</v>
      </c>
      <c r="FQ154" s="32">
        <v>0</v>
      </c>
      <c r="FR154" s="32">
        <v>0</v>
      </c>
      <c r="FS154" s="32">
        <v>0</v>
      </c>
      <c r="FT154" s="32">
        <v>0</v>
      </c>
      <c r="FU154" s="32">
        <v>0</v>
      </c>
      <c r="FV154" s="32">
        <v>0</v>
      </c>
      <c r="FW154" s="32">
        <v>0</v>
      </c>
      <c r="FX154" s="32">
        <v>0</v>
      </c>
      <c r="FY154" s="32">
        <v>0</v>
      </c>
      <c r="FZ154" s="32">
        <v>0</v>
      </c>
      <c r="GA154" s="32">
        <v>0</v>
      </c>
      <c r="GB154" s="32">
        <v>0</v>
      </c>
      <c r="GC154" s="32">
        <v>0</v>
      </c>
      <c r="GD154" s="32">
        <v>0</v>
      </c>
      <c r="GE154" s="32">
        <v>0</v>
      </c>
      <c r="GF154" s="32">
        <v>0</v>
      </c>
      <c r="GG154" s="32">
        <v>0</v>
      </c>
      <c r="GH154" s="32">
        <v>0</v>
      </c>
      <c r="GI154" s="32">
        <v>0</v>
      </c>
      <c r="GJ154" s="32">
        <v>0</v>
      </c>
      <c r="GK154" s="32">
        <v>0</v>
      </c>
      <c r="GL154" s="32">
        <v>0</v>
      </c>
      <c r="GM154" s="32">
        <v>0</v>
      </c>
      <c r="GN154" s="32">
        <v>0</v>
      </c>
      <c r="GO154" s="32">
        <v>0</v>
      </c>
      <c r="GP154" s="32">
        <v>0</v>
      </c>
      <c r="GQ154" s="32">
        <v>0</v>
      </c>
      <c r="GR154" s="32">
        <v>0</v>
      </c>
      <c r="GS154" s="32">
        <v>0</v>
      </c>
      <c r="GT154" s="32">
        <v>0</v>
      </c>
      <c r="GU154" s="32">
        <v>0</v>
      </c>
      <c r="GV154" s="32">
        <v>0</v>
      </c>
      <c r="GW154" s="32">
        <v>0</v>
      </c>
      <c r="GX154" s="32">
        <v>0</v>
      </c>
      <c r="GY154" s="32">
        <v>0</v>
      </c>
      <c r="GZ154" s="32">
        <v>0</v>
      </c>
      <c r="HA154" s="32">
        <v>0</v>
      </c>
      <c r="HB154" s="32">
        <v>0</v>
      </c>
      <c r="HC154" s="32">
        <v>0</v>
      </c>
      <c r="HD154" s="32">
        <v>0</v>
      </c>
      <c r="HE154" s="32">
        <v>0</v>
      </c>
      <c r="HF154" s="32">
        <v>0</v>
      </c>
      <c r="HG154" s="32">
        <v>0</v>
      </c>
      <c r="HH154" s="32">
        <v>0</v>
      </c>
      <c r="HI154" s="33">
        <f t="shared" si="32"/>
        <v>0</v>
      </c>
      <c r="HJ154" s="34">
        <v>0</v>
      </c>
      <c r="HK154" s="34">
        <v>0</v>
      </c>
      <c r="HL154" s="33">
        <v>0</v>
      </c>
      <c r="HM154" s="34">
        <v>0</v>
      </c>
      <c r="HN154" s="33">
        <v>0</v>
      </c>
      <c r="HO154" s="34">
        <v>277463543.43136799</v>
      </c>
      <c r="HP154" s="34">
        <v>0</v>
      </c>
      <c r="HQ154" s="33">
        <v>277463543.43136799</v>
      </c>
      <c r="HR154" s="34">
        <v>946266.29750125203</v>
      </c>
      <c r="HS154" s="35">
        <v>278409809.72886902</v>
      </c>
      <c r="HT154" s="34">
        <v>469946.88301394501</v>
      </c>
      <c r="HU154" s="36">
        <v>277939862.845855</v>
      </c>
      <c r="HX154" s="32">
        <v>0</v>
      </c>
      <c r="HY154" s="32">
        <v>0</v>
      </c>
    </row>
    <row r="155" spans="1:233" x14ac:dyDescent="0.3">
      <c r="A155" s="74"/>
      <c r="B155" s="31" t="s">
        <v>155</v>
      </c>
      <c r="C155" s="21" t="s">
        <v>378</v>
      </c>
      <c r="D155" s="32">
        <v>0</v>
      </c>
      <c r="E155" s="32">
        <f t="shared" si="31"/>
        <v>0</v>
      </c>
      <c r="F155" s="32">
        <f t="shared" si="33"/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f t="shared" si="30"/>
        <v>0</v>
      </c>
      <c r="X155" s="32">
        <f t="shared" si="34"/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0</v>
      </c>
      <c r="CR155" s="32">
        <v>0</v>
      </c>
      <c r="CS155" s="32">
        <v>0</v>
      </c>
      <c r="CT155" s="32">
        <v>0</v>
      </c>
      <c r="CU155" s="32">
        <v>0</v>
      </c>
      <c r="CV155" s="32">
        <v>0</v>
      </c>
      <c r="CW155" s="32">
        <v>0</v>
      </c>
      <c r="CX155" s="32">
        <v>0</v>
      </c>
      <c r="CY155" s="32">
        <v>0</v>
      </c>
      <c r="CZ155" s="32">
        <v>0</v>
      </c>
      <c r="DA155" s="32">
        <v>0</v>
      </c>
      <c r="DB155" s="32">
        <v>0</v>
      </c>
      <c r="DC155" s="32">
        <v>0</v>
      </c>
      <c r="DD155" s="32">
        <v>0</v>
      </c>
      <c r="DE155" s="32">
        <v>0</v>
      </c>
      <c r="DF155" s="32">
        <v>0</v>
      </c>
      <c r="DG155" s="32">
        <v>0</v>
      </c>
      <c r="DH155" s="32">
        <v>0</v>
      </c>
      <c r="DI155" s="32">
        <v>0</v>
      </c>
      <c r="DJ155" s="32">
        <v>0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0</v>
      </c>
      <c r="DW155" s="32">
        <v>0</v>
      </c>
      <c r="DX155" s="32">
        <v>0</v>
      </c>
      <c r="DY155" s="32">
        <v>0</v>
      </c>
      <c r="DZ155" s="32">
        <v>0</v>
      </c>
      <c r="EA155" s="32">
        <v>0</v>
      </c>
      <c r="EB155" s="32">
        <v>0</v>
      </c>
      <c r="EC155" s="32">
        <v>0</v>
      </c>
      <c r="ED155" s="32">
        <v>0</v>
      </c>
      <c r="EE155" s="32">
        <v>0</v>
      </c>
      <c r="EF155" s="32">
        <v>0</v>
      </c>
      <c r="EG155" s="32">
        <v>0</v>
      </c>
      <c r="EH155" s="32">
        <v>0</v>
      </c>
      <c r="EI155" s="32">
        <v>0</v>
      </c>
      <c r="EJ155" s="32">
        <v>0</v>
      </c>
      <c r="EK155" s="32">
        <v>0</v>
      </c>
      <c r="EL155" s="32">
        <v>0</v>
      </c>
      <c r="EM155" s="32">
        <v>0</v>
      </c>
      <c r="EN155" s="32">
        <v>0</v>
      </c>
      <c r="EO155" s="32">
        <v>0</v>
      </c>
      <c r="EP155" s="32">
        <v>0</v>
      </c>
      <c r="EQ155" s="32">
        <v>0</v>
      </c>
      <c r="ER155" s="32">
        <v>0</v>
      </c>
      <c r="ES155" s="32">
        <v>0</v>
      </c>
      <c r="ET155" s="32">
        <v>0</v>
      </c>
      <c r="EU155" s="32">
        <v>0</v>
      </c>
      <c r="EV155" s="32">
        <v>0</v>
      </c>
      <c r="EW155" s="32">
        <v>0</v>
      </c>
      <c r="EX155" s="32">
        <v>0</v>
      </c>
      <c r="EY155" s="32">
        <v>0</v>
      </c>
      <c r="EZ155" s="32">
        <v>0</v>
      </c>
      <c r="FA155" s="32">
        <v>0</v>
      </c>
      <c r="FB155" s="32">
        <v>0</v>
      </c>
      <c r="FC155" s="32">
        <v>0</v>
      </c>
      <c r="FD155" s="32">
        <v>0</v>
      </c>
      <c r="FE155" s="32">
        <v>0</v>
      </c>
      <c r="FF155" s="32">
        <v>0</v>
      </c>
      <c r="FG155" s="32">
        <v>0</v>
      </c>
      <c r="FH155" s="32">
        <v>0</v>
      </c>
      <c r="FI155" s="32">
        <v>0</v>
      </c>
      <c r="FJ155" s="32">
        <v>0</v>
      </c>
      <c r="FK155" s="32">
        <v>0</v>
      </c>
      <c r="FL155" s="32">
        <v>0</v>
      </c>
      <c r="FM155" s="32">
        <v>0</v>
      </c>
      <c r="FN155" s="32">
        <v>0</v>
      </c>
      <c r="FO155" s="32">
        <v>0</v>
      </c>
      <c r="FP155" s="32">
        <v>0</v>
      </c>
      <c r="FQ155" s="32">
        <v>0</v>
      </c>
      <c r="FR155" s="32">
        <v>0</v>
      </c>
      <c r="FS155" s="32">
        <v>0</v>
      </c>
      <c r="FT155" s="32">
        <v>0</v>
      </c>
      <c r="FU155" s="32">
        <v>0</v>
      </c>
      <c r="FV155" s="32">
        <v>0</v>
      </c>
      <c r="FW155" s="32">
        <v>0</v>
      </c>
      <c r="FX155" s="32">
        <v>0</v>
      </c>
      <c r="FY155" s="32">
        <v>0</v>
      </c>
      <c r="FZ155" s="32">
        <v>0</v>
      </c>
      <c r="GA155" s="32">
        <v>0</v>
      </c>
      <c r="GB155" s="32">
        <v>0</v>
      </c>
      <c r="GC155" s="32">
        <v>0</v>
      </c>
      <c r="GD155" s="32">
        <v>0</v>
      </c>
      <c r="GE155" s="32">
        <v>0</v>
      </c>
      <c r="GF155" s="32">
        <v>0</v>
      </c>
      <c r="GG155" s="32">
        <v>0</v>
      </c>
      <c r="GH155" s="32">
        <v>0</v>
      </c>
      <c r="GI155" s="32">
        <v>0</v>
      </c>
      <c r="GJ155" s="32">
        <v>0</v>
      </c>
      <c r="GK155" s="32">
        <v>0</v>
      </c>
      <c r="GL155" s="32">
        <v>0</v>
      </c>
      <c r="GM155" s="32">
        <v>0</v>
      </c>
      <c r="GN155" s="32">
        <v>0</v>
      </c>
      <c r="GO155" s="32">
        <v>0</v>
      </c>
      <c r="GP155" s="32">
        <v>0</v>
      </c>
      <c r="GQ155" s="32">
        <v>0</v>
      </c>
      <c r="GR155" s="32">
        <v>0</v>
      </c>
      <c r="GS155" s="32">
        <v>0</v>
      </c>
      <c r="GT155" s="32">
        <v>0</v>
      </c>
      <c r="GU155" s="32">
        <v>0</v>
      </c>
      <c r="GV155" s="32">
        <v>0</v>
      </c>
      <c r="GW155" s="32">
        <v>0</v>
      </c>
      <c r="GX155" s="32">
        <v>0</v>
      </c>
      <c r="GY155" s="32">
        <v>0</v>
      </c>
      <c r="GZ155" s="32">
        <v>0</v>
      </c>
      <c r="HA155" s="32">
        <v>0</v>
      </c>
      <c r="HB155" s="32">
        <v>0</v>
      </c>
      <c r="HC155" s="32">
        <v>0</v>
      </c>
      <c r="HD155" s="32">
        <v>0</v>
      </c>
      <c r="HE155" s="32">
        <v>0</v>
      </c>
      <c r="HF155" s="32">
        <v>0</v>
      </c>
      <c r="HG155" s="32">
        <v>0</v>
      </c>
      <c r="HH155" s="32">
        <v>0</v>
      </c>
      <c r="HI155" s="33">
        <f t="shared" si="32"/>
        <v>0</v>
      </c>
      <c r="HJ155" s="34">
        <v>0</v>
      </c>
      <c r="HK155" s="34">
        <v>0</v>
      </c>
      <c r="HL155" s="33">
        <v>0</v>
      </c>
      <c r="HM155" s="34">
        <v>0</v>
      </c>
      <c r="HN155" s="33">
        <v>0</v>
      </c>
      <c r="HO155" s="34">
        <v>380587976.37237</v>
      </c>
      <c r="HP155" s="34">
        <v>0</v>
      </c>
      <c r="HQ155" s="33">
        <v>380587976.37237</v>
      </c>
      <c r="HR155" s="34">
        <v>1211554.56760263</v>
      </c>
      <c r="HS155" s="35">
        <v>381799530.939973</v>
      </c>
      <c r="HT155" s="34">
        <v>601697.74000157998</v>
      </c>
      <c r="HU155" s="36">
        <v>381197833.19997102</v>
      </c>
      <c r="HX155" s="32">
        <v>0</v>
      </c>
      <c r="HY155" s="32">
        <v>0</v>
      </c>
    </row>
    <row r="156" spans="1:233" x14ac:dyDescent="0.3">
      <c r="A156" s="74"/>
      <c r="B156" s="31" t="s">
        <v>156</v>
      </c>
      <c r="C156" s="21" t="s">
        <v>379</v>
      </c>
      <c r="D156" s="32">
        <v>0</v>
      </c>
      <c r="E156" s="32">
        <f t="shared" si="31"/>
        <v>0</v>
      </c>
      <c r="F156" s="32">
        <f t="shared" si="33"/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f t="shared" si="30"/>
        <v>0</v>
      </c>
      <c r="X156" s="32">
        <f t="shared" si="34"/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0</v>
      </c>
      <c r="CS156" s="32">
        <v>0</v>
      </c>
      <c r="CT156" s="32">
        <v>0</v>
      </c>
      <c r="CU156" s="32">
        <v>0</v>
      </c>
      <c r="CV156" s="32">
        <v>0</v>
      </c>
      <c r="CW156" s="32">
        <v>0</v>
      </c>
      <c r="CX156" s="32">
        <v>0</v>
      </c>
      <c r="CY156" s="32">
        <v>0</v>
      </c>
      <c r="CZ156" s="32">
        <v>0</v>
      </c>
      <c r="DA156" s="32">
        <v>0</v>
      </c>
      <c r="DB156" s="32">
        <v>0</v>
      </c>
      <c r="DC156" s="32">
        <v>0</v>
      </c>
      <c r="DD156" s="32">
        <v>0</v>
      </c>
      <c r="DE156" s="32">
        <v>0</v>
      </c>
      <c r="DF156" s="32">
        <v>0</v>
      </c>
      <c r="DG156" s="32">
        <v>0</v>
      </c>
      <c r="DH156" s="32">
        <v>0</v>
      </c>
      <c r="DI156" s="32">
        <v>0</v>
      </c>
      <c r="DJ156" s="32">
        <v>0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0</v>
      </c>
      <c r="DW156" s="32">
        <v>0</v>
      </c>
      <c r="DX156" s="32">
        <v>0</v>
      </c>
      <c r="DY156" s="32">
        <v>0</v>
      </c>
      <c r="DZ156" s="32">
        <v>0</v>
      </c>
      <c r="EA156" s="32">
        <v>0</v>
      </c>
      <c r="EB156" s="32">
        <v>0</v>
      </c>
      <c r="EC156" s="32">
        <v>0</v>
      </c>
      <c r="ED156" s="32">
        <v>0</v>
      </c>
      <c r="EE156" s="32">
        <v>0</v>
      </c>
      <c r="EF156" s="32">
        <v>0</v>
      </c>
      <c r="EG156" s="32">
        <v>0</v>
      </c>
      <c r="EH156" s="32">
        <v>0</v>
      </c>
      <c r="EI156" s="32">
        <v>0</v>
      </c>
      <c r="EJ156" s="32">
        <v>0</v>
      </c>
      <c r="EK156" s="32">
        <v>0</v>
      </c>
      <c r="EL156" s="32">
        <v>0</v>
      </c>
      <c r="EM156" s="32">
        <v>0</v>
      </c>
      <c r="EN156" s="32">
        <v>0</v>
      </c>
      <c r="EO156" s="32">
        <v>0</v>
      </c>
      <c r="EP156" s="32">
        <v>0</v>
      </c>
      <c r="EQ156" s="32">
        <v>0</v>
      </c>
      <c r="ER156" s="32">
        <v>0</v>
      </c>
      <c r="ES156" s="32">
        <v>0</v>
      </c>
      <c r="ET156" s="32">
        <v>0</v>
      </c>
      <c r="EU156" s="32">
        <v>0</v>
      </c>
      <c r="EV156" s="32">
        <v>0</v>
      </c>
      <c r="EW156" s="32">
        <v>0</v>
      </c>
      <c r="EX156" s="32">
        <v>0</v>
      </c>
      <c r="EY156" s="32">
        <v>0</v>
      </c>
      <c r="EZ156" s="32">
        <v>0</v>
      </c>
      <c r="FA156" s="32">
        <v>0</v>
      </c>
      <c r="FB156" s="32">
        <v>0</v>
      </c>
      <c r="FC156" s="32">
        <v>0</v>
      </c>
      <c r="FD156" s="32">
        <v>0</v>
      </c>
      <c r="FE156" s="32">
        <v>0</v>
      </c>
      <c r="FF156" s="32">
        <v>0</v>
      </c>
      <c r="FG156" s="32">
        <v>0</v>
      </c>
      <c r="FH156" s="32">
        <v>0</v>
      </c>
      <c r="FI156" s="32">
        <v>0</v>
      </c>
      <c r="FJ156" s="32">
        <v>0</v>
      </c>
      <c r="FK156" s="32">
        <v>0</v>
      </c>
      <c r="FL156" s="32">
        <v>0</v>
      </c>
      <c r="FM156" s="32">
        <v>0</v>
      </c>
      <c r="FN156" s="32">
        <v>0</v>
      </c>
      <c r="FO156" s="32">
        <v>0</v>
      </c>
      <c r="FP156" s="32">
        <v>0</v>
      </c>
      <c r="FQ156" s="32">
        <v>0</v>
      </c>
      <c r="FR156" s="32">
        <v>0</v>
      </c>
      <c r="FS156" s="32">
        <v>0</v>
      </c>
      <c r="FT156" s="32">
        <v>0</v>
      </c>
      <c r="FU156" s="32">
        <v>0</v>
      </c>
      <c r="FV156" s="32">
        <v>0</v>
      </c>
      <c r="FW156" s="32">
        <v>0</v>
      </c>
      <c r="FX156" s="32">
        <v>0</v>
      </c>
      <c r="FY156" s="32">
        <v>0</v>
      </c>
      <c r="FZ156" s="32">
        <v>0</v>
      </c>
      <c r="GA156" s="32">
        <v>0</v>
      </c>
      <c r="GB156" s="32">
        <v>0</v>
      </c>
      <c r="GC156" s="32">
        <v>0</v>
      </c>
      <c r="GD156" s="32">
        <v>0</v>
      </c>
      <c r="GE156" s="32">
        <v>0</v>
      </c>
      <c r="GF156" s="32">
        <v>0</v>
      </c>
      <c r="GG156" s="32">
        <v>0</v>
      </c>
      <c r="GH156" s="32">
        <v>0</v>
      </c>
      <c r="GI156" s="32">
        <v>0</v>
      </c>
      <c r="GJ156" s="32">
        <v>0</v>
      </c>
      <c r="GK156" s="32">
        <v>0</v>
      </c>
      <c r="GL156" s="32">
        <v>0</v>
      </c>
      <c r="GM156" s="32">
        <v>0</v>
      </c>
      <c r="GN156" s="32">
        <v>0</v>
      </c>
      <c r="GO156" s="32">
        <v>0</v>
      </c>
      <c r="GP156" s="32">
        <v>0</v>
      </c>
      <c r="GQ156" s="32">
        <v>0</v>
      </c>
      <c r="GR156" s="32">
        <v>0</v>
      </c>
      <c r="GS156" s="32">
        <v>0</v>
      </c>
      <c r="GT156" s="32">
        <v>0</v>
      </c>
      <c r="GU156" s="32">
        <v>0</v>
      </c>
      <c r="GV156" s="32">
        <v>0</v>
      </c>
      <c r="GW156" s="32">
        <v>0</v>
      </c>
      <c r="GX156" s="32">
        <v>0</v>
      </c>
      <c r="GY156" s="32">
        <v>0</v>
      </c>
      <c r="GZ156" s="32">
        <v>0</v>
      </c>
      <c r="HA156" s="32">
        <v>0</v>
      </c>
      <c r="HB156" s="32">
        <v>0</v>
      </c>
      <c r="HC156" s="32">
        <v>0</v>
      </c>
      <c r="HD156" s="32">
        <v>0</v>
      </c>
      <c r="HE156" s="32">
        <v>0</v>
      </c>
      <c r="HF156" s="32">
        <v>0</v>
      </c>
      <c r="HG156" s="32">
        <v>0</v>
      </c>
      <c r="HH156" s="32">
        <v>0</v>
      </c>
      <c r="HI156" s="33">
        <f t="shared" si="32"/>
        <v>0</v>
      </c>
      <c r="HJ156" s="34">
        <v>0</v>
      </c>
      <c r="HK156" s="34">
        <v>0</v>
      </c>
      <c r="HL156" s="33">
        <v>0</v>
      </c>
      <c r="HM156" s="34">
        <v>0</v>
      </c>
      <c r="HN156" s="33">
        <v>0</v>
      </c>
      <c r="HO156" s="34">
        <v>86914030.229873106</v>
      </c>
      <c r="HP156" s="34">
        <v>0</v>
      </c>
      <c r="HQ156" s="33">
        <v>86914030.229873106</v>
      </c>
      <c r="HR156" s="34">
        <v>300208.466395378</v>
      </c>
      <c r="HS156" s="35">
        <v>87214238.696268499</v>
      </c>
      <c r="HT156" s="34">
        <v>149093.371928654</v>
      </c>
      <c r="HU156" s="36">
        <v>87065145.324339807</v>
      </c>
      <c r="HX156" s="32">
        <v>0</v>
      </c>
      <c r="HY156" s="32">
        <v>0</v>
      </c>
    </row>
    <row r="157" spans="1:233" x14ac:dyDescent="0.3">
      <c r="A157" s="74"/>
      <c r="B157" s="31" t="s">
        <v>157</v>
      </c>
      <c r="C157" s="21" t="s">
        <v>380</v>
      </c>
      <c r="D157" s="32">
        <v>0</v>
      </c>
      <c r="E157" s="32">
        <f t="shared" si="31"/>
        <v>0</v>
      </c>
      <c r="F157" s="32">
        <f t="shared" si="33"/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f t="shared" si="30"/>
        <v>0</v>
      </c>
      <c r="X157" s="32">
        <f t="shared" si="34"/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2">
        <v>0</v>
      </c>
      <c r="BV157" s="32">
        <v>0</v>
      </c>
      <c r="BW157" s="32">
        <v>0</v>
      </c>
      <c r="BX157" s="32">
        <v>0</v>
      </c>
      <c r="BY157" s="32">
        <v>0</v>
      </c>
      <c r="BZ157" s="32">
        <v>0</v>
      </c>
      <c r="CA157" s="32">
        <v>0</v>
      </c>
      <c r="CB157" s="32">
        <v>0</v>
      </c>
      <c r="CC157" s="32">
        <v>0</v>
      </c>
      <c r="CD157" s="32">
        <v>0</v>
      </c>
      <c r="CE157" s="32">
        <v>0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0</v>
      </c>
      <c r="CN157" s="32">
        <v>0</v>
      </c>
      <c r="CO157" s="32">
        <v>0</v>
      </c>
      <c r="CP157" s="32">
        <v>0</v>
      </c>
      <c r="CQ157" s="32">
        <v>0</v>
      </c>
      <c r="CR157" s="32">
        <v>0</v>
      </c>
      <c r="CS157" s="32">
        <v>0</v>
      </c>
      <c r="CT157" s="32">
        <v>0</v>
      </c>
      <c r="CU157" s="32">
        <v>0</v>
      </c>
      <c r="CV157" s="32">
        <v>0</v>
      </c>
      <c r="CW157" s="32">
        <v>0</v>
      </c>
      <c r="CX157" s="32">
        <v>0</v>
      </c>
      <c r="CY157" s="32">
        <v>0</v>
      </c>
      <c r="CZ157" s="32">
        <v>0</v>
      </c>
      <c r="DA157" s="32">
        <v>0</v>
      </c>
      <c r="DB157" s="32">
        <v>0</v>
      </c>
      <c r="DC157" s="32">
        <v>0</v>
      </c>
      <c r="DD157" s="32">
        <v>0</v>
      </c>
      <c r="DE157" s="32">
        <v>0</v>
      </c>
      <c r="DF157" s="32">
        <v>0</v>
      </c>
      <c r="DG157" s="32">
        <v>0</v>
      </c>
      <c r="DH157" s="32">
        <v>0</v>
      </c>
      <c r="DI157" s="32">
        <v>0</v>
      </c>
      <c r="DJ157" s="32">
        <v>0</v>
      </c>
      <c r="DK157" s="32">
        <v>0</v>
      </c>
      <c r="DL157" s="32">
        <v>0</v>
      </c>
      <c r="DM157" s="32">
        <v>0</v>
      </c>
      <c r="DN157" s="32">
        <v>0</v>
      </c>
      <c r="DO157" s="32">
        <v>0</v>
      </c>
      <c r="DP157" s="32">
        <v>0</v>
      </c>
      <c r="DQ157" s="32">
        <v>0</v>
      </c>
      <c r="DR157" s="32">
        <v>0</v>
      </c>
      <c r="DS157" s="32">
        <v>0</v>
      </c>
      <c r="DT157" s="32">
        <v>0</v>
      </c>
      <c r="DU157" s="32">
        <v>0</v>
      </c>
      <c r="DV157" s="32">
        <v>0</v>
      </c>
      <c r="DW157" s="32">
        <v>0</v>
      </c>
      <c r="DX157" s="32">
        <v>0</v>
      </c>
      <c r="DY157" s="32">
        <v>0</v>
      </c>
      <c r="DZ157" s="32">
        <v>0</v>
      </c>
      <c r="EA157" s="32">
        <v>0</v>
      </c>
      <c r="EB157" s="32">
        <v>0</v>
      </c>
      <c r="EC157" s="32">
        <v>0</v>
      </c>
      <c r="ED157" s="32">
        <v>0</v>
      </c>
      <c r="EE157" s="32">
        <v>0</v>
      </c>
      <c r="EF157" s="32">
        <v>0</v>
      </c>
      <c r="EG157" s="32">
        <v>0</v>
      </c>
      <c r="EH157" s="32">
        <v>0</v>
      </c>
      <c r="EI157" s="32">
        <v>0</v>
      </c>
      <c r="EJ157" s="32">
        <v>0</v>
      </c>
      <c r="EK157" s="32">
        <v>0</v>
      </c>
      <c r="EL157" s="32">
        <v>0</v>
      </c>
      <c r="EM157" s="32">
        <v>0</v>
      </c>
      <c r="EN157" s="32">
        <v>0</v>
      </c>
      <c r="EO157" s="32">
        <v>0</v>
      </c>
      <c r="EP157" s="32">
        <v>0</v>
      </c>
      <c r="EQ157" s="32">
        <v>0</v>
      </c>
      <c r="ER157" s="32">
        <v>0</v>
      </c>
      <c r="ES157" s="32">
        <v>0</v>
      </c>
      <c r="ET157" s="32">
        <v>0</v>
      </c>
      <c r="EU157" s="32">
        <v>0</v>
      </c>
      <c r="EV157" s="32">
        <v>0</v>
      </c>
      <c r="EW157" s="32">
        <v>0</v>
      </c>
      <c r="EX157" s="32">
        <v>0</v>
      </c>
      <c r="EY157" s="32">
        <v>0</v>
      </c>
      <c r="EZ157" s="32">
        <v>0</v>
      </c>
      <c r="FA157" s="32">
        <v>0</v>
      </c>
      <c r="FB157" s="32">
        <v>0</v>
      </c>
      <c r="FC157" s="32">
        <v>0</v>
      </c>
      <c r="FD157" s="32">
        <v>0</v>
      </c>
      <c r="FE157" s="32">
        <v>0</v>
      </c>
      <c r="FF157" s="32">
        <v>0</v>
      </c>
      <c r="FG157" s="32">
        <v>0</v>
      </c>
      <c r="FH157" s="32">
        <v>0</v>
      </c>
      <c r="FI157" s="32">
        <v>0</v>
      </c>
      <c r="FJ157" s="32">
        <v>0</v>
      </c>
      <c r="FK157" s="32">
        <v>0</v>
      </c>
      <c r="FL157" s="32">
        <v>0</v>
      </c>
      <c r="FM157" s="32">
        <v>0</v>
      </c>
      <c r="FN157" s="32">
        <v>0</v>
      </c>
      <c r="FO157" s="32">
        <v>0</v>
      </c>
      <c r="FP157" s="32">
        <v>0</v>
      </c>
      <c r="FQ157" s="32">
        <v>0</v>
      </c>
      <c r="FR157" s="32">
        <v>0</v>
      </c>
      <c r="FS157" s="32">
        <v>0</v>
      </c>
      <c r="FT157" s="32">
        <v>0</v>
      </c>
      <c r="FU157" s="32">
        <v>0</v>
      </c>
      <c r="FV157" s="32">
        <v>0</v>
      </c>
      <c r="FW157" s="32">
        <v>0</v>
      </c>
      <c r="FX157" s="32">
        <v>0</v>
      </c>
      <c r="FY157" s="32">
        <v>0</v>
      </c>
      <c r="FZ157" s="32">
        <v>0</v>
      </c>
      <c r="GA157" s="32">
        <v>0</v>
      </c>
      <c r="GB157" s="32">
        <v>0</v>
      </c>
      <c r="GC157" s="32">
        <v>0</v>
      </c>
      <c r="GD157" s="32">
        <v>0</v>
      </c>
      <c r="GE157" s="32">
        <v>0</v>
      </c>
      <c r="GF157" s="32">
        <v>0</v>
      </c>
      <c r="GG157" s="32">
        <v>0</v>
      </c>
      <c r="GH157" s="32">
        <v>0</v>
      </c>
      <c r="GI157" s="32">
        <v>0</v>
      </c>
      <c r="GJ157" s="32">
        <v>0</v>
      </c>
      <c r="GK157" s="32">
        <v>0</v>
      </c>
      <c r="GL157" s="32">
        <v>0</v>
      </c>
      <c r="GM157" s="32">
        <v>0</v>
      </c>
      <c r="GN157" s="32">
        <v>0</v>
      </c>
      <c r="GO157" s="32">
        <v>0</v>
      </c>
      <c r="GP157" s="32">
        <v>0</v>
      </c>
      <c r="GQ157" s="32">
        <v>0</v>
      </c>
      <c r="GR157" s="32">
        <v>0</v>
      </c>
      <c r="GS157" s="32">
        <v>0</v>
      </c>
      <c r="GT157" s="32">
        <v>0</v>
      </c>
      <c r="GU157" s="32">
        <v>0</v>
      </c>
      <c r="GV157" s="32">
        <v>0</v>
      </c>
      <c r="GW157" s="32">
        <v>0</v>
      </c>
      <c r="GX157" s="32">
        <v>0</v>
      </c>
      <c r="GY157" s="32">
        <v>0</v>
      </c>
      <c r="GZ157" s="32">
        <v>0</v>
      </c>
      <c r="HA157" s="32">
        <v>0</v>
      </c>
      <c r="HB157" s="32">
        <v>0</v>
      </c>
      <c r="HC157" s="32">
        <v>0</v>
      </c>
      <c r="HD157" s="32">
        <v>0</v>
      </c>
      <c r="HE157" s="32">
        <v>0</v>
      </c>
      <c r="HF157" s="32">
        <v>0</v>
      </c>
      <c r="HG157" s="32">
        <v>0</v>
      </c>
      <c r="HH157" s="32">
        <v>0</v>
      </c>
      <c r="HI157" s="33">
        <f t="shared" si="32"/>
        <v>0</v>
      </c>
      <c r="HJ157" s="34">
        <v>0</v>
      </c>
      <c r="HK157" s="34">
        <v>0</v>
      </c>
      <c r="HL157" s="33">
        <v>0</v>
      </c>
      <c r="HM157" s="34">
        <v>0</v>
      </c>
      <c r="HN157" s="33">
        <v>0</v>
      </c>
      <c r="HO157" s="34">
        <v>58687556.653856099</v>
      </c>
      <c r="HP157" s="34">
        <v>0</v>
      </c>
      <c r="HQ157" s="33">
        <v>58687556.653856099</v>
      </c>
      <c r="HR157" s="34">
        <v>188912.07709552499</v>
      </c>
      <c r="HS157" s="35">
        <v>58876468.730951697</v>
      </c>
      <c r="HT157" s="34">
        <v>93819.934229047605</v>
      </c>
      <c r="HU157" s="36">
        <v>58782648.796722598</v>
      </c>
      <c r="HX157" s="32">
        <v>0</v>
      </c>
      <c r="HY157" s="32">
        <v>0</v>
      </c>
    </row>
    <row r="158" spans="1:233" x14ac:dyDescent="0.3">
      <c r="A158" s="74"/>
      <c r="B158" s="31" t="s">
        <v>158</v>
      </c>
      <c r="C158" s="21" t="s">
        <v>381</v>
      </c>
      <c r="D158" s="32">
        <v>0</v>
      </c>
      <c r="E158" s="32">
        <f t="shared" si="31"/>
        <v>0</v>
      </c>
      <c r="F158" s="32">
        <f t="shared" si="33"/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f t="shared" si="30"/>
        <v>0</v>
      </c>
      <c r="X158" s="32">
        <f t="shared" si="34"/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0</v>
      </c>
      <c r="BQ158" s="32">
        <v>0</v>
      </c>
      <c r="BR158" s="32">
        <v>0</v>
      </c>
      <c r="BS158" s="32">
        <v>0</v>
      </c>
      <c r="BT158" s="32">
        <v>0</v>
      </c>
      <c r="BU158" s="32">
        <v>0</v>
      </c>
      <c r="BV158" s="32">
        <v>0</v>
      </c>
      <c r="BW158" s="32">
        <v>0</v>
      </c>
      <c r="BX158" s="32">
        <v>0</v>
      </c>
      <c r="BY158" s="32">
        <v>0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0</v>
      </c>
      <c r="CN158" s="32">
        <v>0</v>
      </c>
      <c r="CO158" s="32">
        <v>0</v>
      </c>
      <c r="CP158" s="32">
        <v>0</v>
      </c>
      <c r="CQ158" s="32">
        <v>0</v>
      </c>
      <c r="CR158" s="32">
        <v>0</v>
      </c>
      <c r="CS158" s="32">
        <v>0</v>
      </c>
      <c r="CT158" s="32">
        <v>0</v>
      </c>
      <c r="CU158" s="32">
        <v>0</v>
      </c>
      <c r="CV158" s="32">
        <v>0</v>
      </c>
      <c r="CW158" s="32">
        <v>0</v>
      </c>
      <c r="CX158" s="32">
        <v>0</v>
      </c>
      <c r="CY158" s="32">
        <v>0</v>
      </c>
      <c r="CZ158" s="32">
        <v>0</v>
      </c>
      <c r="DA158" s="32">
        <v>0</v>
      </c>
      <c r="DB158" s="32">
        <v>0</v>
      </c>
      <c r="DC158" s="32">
        <v>0</v>
      </c>
      <c r="DD158" s="32">
        <v>0</v>
      </c>
      <c r="DE158" s="32">
        <v>0</v>
      </c>
      <c r="DF158" s="32">
        <v>0</v>
      </c>
      <c r="DG158" s="32">
        <v>0</v>
      </c>
      <c r="DH158" s="32">
        <v>0</v>
      </c>
      <c r="DI158" s="32">
        <v>0</v>
      </c>
      <c r="DJ158" s="32">
        <v>0</v>
      </c>
      <c r="DK158" s="32">
        <v>0</v>
      </c>
      <c r="DL158" s="32">
        <v>0</v>
      </c>
      <c r="DM158" s="32">
        <v>0</v>
      </c>
      <c r="DN158" s="32">
        <v>0</v>
      </c>
      <c r="DO158" s="32">
        <v>0</v>
      </c>
      <c r="DP158" s="32">
        <v>0</v>
      </c>
      <c r="DQ158" s="32">
        <v>0</v>
      </c>
      <c r="DR158" s="32">
        <v>0</v>
      </c>
      <c r="DS158" s="32">
        <v>0</v>
      </c>
      <c r="DT158" s="32">
        <v>0</v>
      </c>
      <c r="DU158" s="32">
        <v>0</v>
      </c>
      <c r="DV158" s="32">
        <v>0</v>
      </c>
      <c r="DW158" s="32">
        <v>0</v>
      </c>
      <c r="DX158" s="32">
        <v>0</v>
      </c>
      <c r="DY158" s="32">
        <v>0</v>
      </c>
      <c r="DZ158" s="32">
        <v>0</v>
      </c>
      <c r="EA158" s="32">
        <v>0</v>
      </c>
      <c r="EB158" s="32">
        <v>0</v>
      </c>
      <c r="EC158" s="32">
        <v>0</v>
      </c>
      <c r="ED158" s="32">
        <v>0</v>
      </c>
      <c r="EE158" s="32">
        <v>0</v>
      </c>
      <c r="EF158" s="32">
        <v>0</v>
      </c>
      <c r="EG158" s="32">
        <v>0</v>
      </c>
      <c r="EH158" s="32">
        <v>0</v>
      </c>
      <c r="EI158" s="32">
        <v>0</v>
      </c>
      <c r="EJ158" s="32">
        <v>0</v>
      </c>
      <c r="EK158" s="32">
        <v>0</v>
      </c>
      <c r="EL158" s="32">
        <v>0</v>
      </c>
      <c r="EM158" s="32">
        <v>0</v>
      </c>
      <c r="EN158" s="32">
        <v>0</v>
      </c>
      <c r="EO158" s="32">
        <v>0</v>
      </c>
      <c r="EP158" s="32">
        <v>0</v>
      </c>
      <c r="EQ158" s="32">
        <v>0</v>
      </c>
      <c r="ER158" s="32">
        <v>0</v>
      </c>
      <c r="ES158" s="32">
        <v>0</v>
      </c>
      <c r="ET158" s="32">
        <v>0</v>
      </c>
      <c r="EU158" s="32">
        <v>0</v>
      </c>
      <c r="EV158" s="32">
        <v>0</v>
      </c>
      <c r="EW158" s="32">
        <v>0</v>
      </c>
      <c r="EX158" s="32">
        <v>0</v>
      </c>
      <c r="EY158" s="32">
        <v>0</v>
      </c>
      <c r="EZ158" s="32">
        <v>0</v>
      </c>
      <c r="FA158" s="32">
        <v>0</v>
      </c>
      <c r="FB158" s="32">
        <v>0</v>
      </c>
      <c r="FC158" s="32">
        <v>0</v>
      </c>
      <c r="FD158" s="32">
        <v>0</v>
      </c>
      <c r="FE158" s="32">
        <v>0</v>
      </c>
      <c r="FF158" s="32">
        <v>0</v>
      </c>
      <c r="FG158" s="32">
        <v>0</v>
      </c>
      <c r="FH158" s="32">
        <v>0</v>
      </c>
      <c r="FI158" s="32">
        <v>0</v>
      </c>
      <c r="FJ158" s="32">
        <v>0</v>
      </c>
      <c r="FK158" s="32">
        <v>0</v>
      </c>
      <c r="FL158" s="32">
        <v>0</v>
      </c>
      <c r="FM158" s="32">
        <v>0</v>
      </c>
      <c r="FN158" s="32">
        <v>0</v>
      </c>
      <c r="FO158" s="32">
        <v>0</v>
      </c>
      <c r="FP158" s="32">
        <v>0</v>
      </c>
      <c r="FQ158" s="32">
        <v>0</v>
      </c>
      <c r="FR158" s="32">
        <v>0</v>
      </c>
      <c r="FS158" s="32">
        <v>0</v>
      </c>
      <c r="FT158" s="32">
        <v>0</v>
      </c>
      <c r="FU158" s="32">
        <v>0</v>
      </c>
      <c r="FV158" s="32">
        <v>0</v>
      </c>
      <c r="FW158" s="32">
        <v>0</v>
      </c>
      <c r="FX158" s="32">
        <v>0</v>
      </c>
      <c r="FY158" s="32">
        <v>0</v>
      </c>
      <c r="FZ158" s="32">
        <v>0</v>
      </c>
      <c r="GA158" s="32">
        <v>0</v>
      </c>
      <c r="GB158" s="32">
        <v>0</v>
      </c>
      <c r="GC158" s="32">
        <v>0</v>
      </c>
      <c r="GD158" s="32">
        <v>0</v>
      </c>
      <c r="GE158" s="32">
        <v>0</v>
      </c>
      <c r="GF158" s="32">
        <v>0</v>
      </c>
      <c r="GG158" s="32">
        <v>0</v>
      </c>
      <c r="GH158" s="32">
        <v>0</v>
      </c>
      <c r="GI158" s="32">
        <v>0</v>
      </c>
      <c r="GJ158" s="32">
        <v>0</v>
      </c>
      <c r="GK158" s="32">
        <v>0</v>
      </c>
      <c r="GL158" s="32">
        <v>0</v>
      </c>
      <c r="GM158" s="32">
        <v>0</v>
      </c>
      <c r="GN158" s="32">
        <v>0</v>
      </c>
      <c r="GO158" s="32">
        <v>0</v>
      </c>
      <c r="GP158" s="32">
        <v>0</v>
      </c>
      <c r="GQ158" s="32">
        <v>0</v>
      </c>
      <c r="GR158" s="32">
        <v>0</v>
      </c>
      <c r="GS158" s="32">
        <v>0</v>
      </c>
      <c r="GT158" s="32">
        <v>0</v>
      </c>
      <c r="GU158" s="32">
        <v>0</v>
      </c>
      <c r="GV158" s="32">
        <v>0</v>
      </c>
      <c r="GW158" s="32">
        <v>0</v>
      </c>
      <c r="GX158" s="32">
        <v>0</v>
      </c>
      <c r="GY158" s="32">
        <v>0</v>
      </c>
      <c r="GZ158" s="32">
        <v>0</v>
      </c>
      <c r="HA158" s="32">
        <v>0</v>
      </c>
      <c r="HB158" s="32">
        <v>0</v>
      </c>
      <c r="HC158" s="32">
        <v>0</v>
      </c>
      <c r="HD158" s="32">
        <v>0</v>
      </c>
      <c r="HE158" s="32">
        <v>0</v>
      </c>
      <c r="HF158" s="32">
        <v>0</v>
      </c>
      <c r="HG158" s="32">
        <v>0</v>
      </c>
      <c r="HH158" s="32">
        <v>0</v>
      </c>
      <c r="HI158" s="33">
        <f t="shared" si="32"/>
        <v>0</v>
      </c>
      <c r="HJ158" s="34">
        <v>0</v>
      </c>
      <c r="HK158" s="34">
        <v>0</v>
      </c>
      <c r="HL158" s="33">
        <v>0</v>
      </c>
      <c r="HM158" s="34">
        <v>0</v>
      </c>
      <c r="HN158" s="33">
        <v>0</v>
      </c>
      <c r="HO158" s="34">
        <v>58730865.470581003</v>
      </c>
      <c r="HP158" s="34">
        <v>0</v>
      </c>
      <c r="HQ158" s="33">
        <v>58730865.470581003</v>
      </c>
      <c r="HR158" s="34">
        <v>326113.748493299</v>
      </c>
      <c r="HS158" s="35">
        <v>59056979.219074301</v>
      </c>
      <c r="HT158" s="34">
        <v>161958.78477032701</v>
      </c>
      <c r="HU158" s="36">
        <v>58895020.434303999</v>
      </c>
      <c r="HX158" s="32">
        <v>0</v>
      </c>
      <c r="HY158" s="32">
        <v>0</v>
      </c>
    </row>
    <row r="159" spans="1:233" x14ac:dyDescent="0.3">
      <c r="A159" s="75"/>
      <c r="B159" s="31" t="s">
        <v>159</v>
      </c>
      <c r="C159" s="21" t="s">
        <v>382</v>
      </c>
      <c r="D159" s="32">
        <v>0</v>
      </c>
      <c r="E159" s="32">
        <f t="shared" si="31"/>
        <v>0</v>
      </c>
      <c r="F159" s="32">
        <f t="shared" si="33"/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f t="shared" si="30"/>
        <v>0</v>
      </c>
      <c r="X159" s="32">
        <f t="shared" si="34"/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0</v>
      </c>
      <c r="BQ159" s="32">
        <v>0</v>
      </c>
      <c r="BR159" s="32">
        <v>0</v>
      </c>
      <c r="BS159" s="32">
        <v>0</v>
      </c>
      <c r="BT159" s="32">
        <v>0</v>
      </c>
      <c r="BU159" s="32">
        <v>0</v>
      </c>
      <c r="BV159" s="32">
        <v>0</v>
      </c>
      <c r="BW159" s="32">
        <v>0</v>
      </c>
      <c r="BX159" s="32">
        <v>0</v>
      </c>
      <c r="BY159" s="32">
        <v>0</v>
      </c>
      <c r="BZ159" s="32">
        <v>0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0</v>
      </c>
      <c r="CN159" s="32">
        <v>0</v>
      </c>
      <c r="CO159" s="32">
        <v>0</v>
      </c>
      <c r="CP159" s="32">
        <v>0</v>
      </c>
      <c r="CQ159" s="32">
        <v>0</v>
      </c>
      <c r="CR159" s="32">
        <v>0</v>
      </c>
      <c r="CS159" s="32">
        <v>0</v>
      </c>
      <c r="CT159" s="32">
        <v>0</v>
      </c>
      <c r="CU159" s="32">
        <v>0</v>
      </c>
      <c r="CV159" s="32">
        <v>0</v>
      </c>
      <c r="CW159" s="32">
        <v>0</v>
      </c>
      <c r="CX159" s="32">
        <v>0</v>
      </c>
      <c r="CY159" s="32">
        <v>0</v>
      </c>
      <c r="CZ159" s="32">
        <v>0</v>
      </c>
      <c r="DA159" s="32">
        <v>0</v>
      </c>
      <c r="DB159" s="32">
        <v>0</v>
      </c>
      <c r="DC159" s="32">
        <v>0</v>
      </c>
      <c r="DD159" s="32">
        <v>0</v>
      </c>
      <c r="DE159" s="32">
        <v>0</v>
      </c>
      <c r="DF159" s="32">
        <v>0</v>
      </c>
      <c r="DG159" s="32">
        <v>0</v>
      </c>
      <c r="DH159" s="32">
        <v>0</v>
      </c>
      <c r="DI159" s="32">
        <v>0</v>
      </c>
      <c r="DJ159" s="32">
        <v>0</v>
      </c>
      <c r="DK159" s="32">
        <v>0</v>
      </c>
      <c r="DL159" s="32">
        <v>0</v>
      </c>
      <c r="DM159" s="32">
        <v>0</v>
      </c>
      <c r="DN159" s="32">
        <v>0</v>
      </c>
      <c r="DO159" s="32">
        <v>0</v>
      </c>
      <c r="DP159" s="32">
        <v>0</v>
      </c>
      <c r="DQ159" s="32">
        <v>0</v>
      </c>
      <c r="DR159" s="32">
        <v>0</v>
      </c>
      <c r="DS159" s="32">
        <v>0</v>
      </c>
      <c r="DT159" s="32">
        <v>0</v>
      </c>
      <c r="DU159" s="32">
        <v>0</v>
      </c>
      <c r="DV159" s="32">
        <v>0</v>
      </c>
      <c r="DW159" s="32">
        <v>0</v>
      </c>
      <c r="DX159" s="32">
        <v>0</v>
      </c>
      <c r="DY159" s="32">
        <v>0</v>
      </c>
      <c r="DZ159" s="32">
        <v>0</v>
      </c>
      <c r="EA159" s="32">
        <v>0</v>
      </c>
      <c r="EB159" s="32">
        <v>0</v>
      </c>
      <c r="EC159" s="32">
        <v>0</v>
      </c>
      <c r="ED159" s="32">
        <v>0</v>
      </c>
      <c r="EE159" s="32">
        <v>0</v>
      </c>
      <c r="EF159" s="32">
        <v>0</v>
      </c>
      <c r="EG159" s="32">
        <v>0</v>
      </c>
      <c r="EH159" s="32">
        <v>0</v>
      </c>
      <c r="EI159" s="32">
        <v>0</v>
      </c>
      <c r="EJ159" s="32">
        <v>0</v>
      </c>
      <c r="EK159" s="32">
        <v>0</v>
      </c>
      <c r="EL159" s="32">
        <v>0</v>
      </c>
      <c r="EM159" s="32">
        <v>0</v>
      </c>
      <c r="EN159" s="32">
        <v>0</v>
      </c>
      <c r="EO159" s="32">
        <v>0</v>
      </c>
      <c r="EP159" s="32">
        <v>0</v>
      </c>
      <c r="EQ159" s="32">
        <v>0</v>
      </c>
      <c r="ER159" s="32">
        <v>0</v>
      </c>
      <c r="ES159" s="32">
        <v>0</v>
      </c>
      <c r="ET159" s="32">
        <v>0</v>
      </c>
      <c r="EU159" s="32">
        <v>0</v>
      </c>
      <c r="EV159" s="32">
        <v>0</v>
      </c>
      <c r="EW159" s="32">
        <v>0</v>
      </c>
      <c r="EX159" s="32">
        <v>0</v>
      </c>
      <c r="EY159" s="32">
        <v>0</v>
      </c>
      <c r="EZ159" s="32">
        <v>0</v>
      </c>
      <c r="FA159" s="32">
        <v>0</v>
      </c>
      <c r="FB159" s="32">
        <v>0</v>
      </c>
      <c r="FC159" s="32">
        <v>0</v>
      </c>
      <c r="FD159" s="32">
        <v>0</v>
      </c>
      <c r="FE159" s="32">
        <v>0</v>
      </c>
      <c r="FF159" s="32">
        <v>0</v>
      </c>
      <c r="FG159" s="32">
        <v>0</v>
      </c>
      <c r="FH159" s="32">
        <v>0</v>
      </c>
      <c r="FI159" s="32">
        <v>0</v>
      </c>
      <c r="FJ159" s="32">
        <v>0</v>
      </c>
      <c r="FK159" s="32">
        <v>0</v>
      </c>
      <c r="FL159" s="32">
        <v>0</v>
      </c>
      <c r="FM159" s="32">
        <v>0</v>
      </c>
      <c r="FN159" s="32">
        <v>0</v>
      </c>
      <c r="FO159" s="32">
        <v>0</v>
      </c>
      <c r="FP159" s="32">
        <v>0</v>
      </c>
      <c r="FQ159" s="32">
        <v>0</v>
      </c>
      <c r="FR159" s="32">
        <v>0</v>
      </c>
      <c r="FS159" s="32">
        <v>0</v>
      </c>
      <c r="FT159" s="32">
        <v>0</v>
      </c>
      <c r="FU159" s="32">
        <v>0</v>
      </c>
      <c r="FV159" s="32">
        <v>0</v>
      </c>
      <c r="FW159" s="32">
        <v>0</v>
      </c>
      <c r="FX159" s="32">
        <v>0</v>
      </c>
      <c r="FY159" s="32">
        <v>0</v>
      </c>
      <c r="FZ159" s="32">
        <v>0</v>
      </c>
      <c r="GA159" s="32">
        <v>0</v>
      </c>
      <c r="GB159" s="32">
        <v>0</v>
      </c>
      <c r="GC159" s="32">
        <v>0</v>
      </c>
      <c r="GD159" s="32">
        <v>0</v>
      </c>
      <c r="GE159" s="32">
        <v>0</v>
      </c>
      <c r="GF159" s="32">
        <v>0</v>
      </c>
      <c r="GG159" s="32">
        <v>0</v>
      </c>
      <c r="GH159" s="32">
        <v>0</v>
      </c>
      <c r="GI159" s="32">
        <v>0</v>
      </c>
      <c r="GJ159" s="32">
        <v>0</v>
      </c>
      <c r="GK159" s="32">
        <v>0</v>
      </c>
      <c r="GL159" s="32">
        <v>0</v>
      </c>
      <c r="GM159" s="32">
        <v>0</v>
      </c>
      <c r="GN159" s="32">
        <v>0</v>
      </c>
      <c r="GO159" s="32">
        <v>0</v>
      </c>
      <c r="GP159" s="32">
        <v>0</v>
      </c>
      <c r="GQ159" s="32">
        <v>0</v>
      </c>
      <c r="GR159" s="32">
        <v>0</v>
      </c>
      <c r="GS159" s="32">
        <v>0</v>
      </c>
      <c r="GT159" s="32">
        <v>0</v>
      </c>
      <c r="GU159" s="32">
        <v>0</v>
      </c>
      <c r="GV159" s="32">
        <v>0</v>
      </c>
      <c r="GW159" s="32">
        <v>0</v>
      </c>
      <c r="GX159" s="32">
        <v>0</v>
      </c>
      <c r="GY159" s="32">
        <v>0</v>
      </c>
      <c r="GZ159" s="32">
        <v>0</v>
      </c>
      <c r="HA159" s="32">
        <v>0</v>
      </c>
      <c r="HB159" s="32">
        <v>0</v>
      </c>
      <c r="HC159" s="32">
        <v>0</v>
      </c>
      <c r="HD159" s="32">
        <v>0</v>
      </c>
      <c r="HE159" s="32">
        <v>0</v>
      </c>
      <c r="HF159" s="32">
        <v>0</v>
      </c>
      <c r="HG159" s="32">
        <v>0</v>
      </c>
      <c r="HH159" s="32">
        <v>0</v>
      </c>
      <c r="HI159" s="33">
        <f t="shared" si="32"/>
        <v>0</v>
      </c>
      <c r="HJ159" s="34">
        <v>0</v>
      </c>
      <c r="HK159" s="34">
        <v>0</v>
      </c>
      <c r="HL159" s="33">
        <v>0</v>
      </c>
      <c r="HM159" s="34">
        <v>0</v>
      </c>
      <c r="HN159" s="33">
        <v>0</v>
      </c>
      <c r="HO159" s="34">
        <v>128771449.097204</v>
      </c>
      <c r="HP159" s="34">
        <v>0</v>
      </c>
      <c r="HQ159" s="33">
        <v>128771449.097204</v>
      </c>
      <c r="HR159" s="34">
        <v>451298.18667945801</v>
      </c>
      <c r="HS159" s="35">
        <v>129222747.28388301</v>
      </c>
      <c r="HT159" s="34">
        <v>224129.48310628801</v>
      </c>
      <c r="HU159" s="36">
        <v>128998617.800777</v>
      </c>
      <c r="HX159" s="32">
        <v>0</v>
      </c>
      <c r="HY159" s="32">
        <v>0</v>
      </c>
    </row>
    <row r="160" spans="1:233" x14ac:dyDescent="0.3">
      <c r="A160" s="75"/>
      <c r="B160" s="31" t="s">
        <v>160</v>
      </c>
      <c r="C160" s="21" t="s">
        <v>383</v>
      </c>
      <c r="D160" s="32">
        <v>0</v>
      </c>
      <c r="E160" s="32">
        <f t="shared" si="31"/>
        <v>0</v>
      </c>
      <c r="F160" s="32">
        <f t="shared" si="33"/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f t="shared" si="30"/>
        <v>0</v>
      </c>
      <c r="X160" s="32">
        <f t="shared" si="34"/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0</v>
      </c>
      <c r="BP160" s="32">
        <v>0</v>
      </c>
      <c r="BQ160" s="32">
        <v>0</v>
      </c>
      <c r="BR160" s="32">
        <v>0</v>
      </c>
      <c r="BS160" s="32">
        <v>0</v>
      </c>
      <c r="BT160" s="32">
        <v>0</v>
      </c>
      <c r="BU160" s="32">
        <v>0</v>
      </c>
      <c r="BV160" s="32">
        <v>0</v>
      </c>
      <c r="BW160" s="32">
        <v>0</v>
      </c>
      <c r="BX160" s="32">
        <v>0</v>
      </c>
      <c r="BY160" s="32">
        <v>0</v>
      </c>
      <c r="BZ160" s="32">
        <v>0</v>
      </c>
      <c r="CA160" s="32">
        <v>0</v>
      </c>
      <c r="CB160" s="32">
        <v>0</v>
      </c>
      <c r="CC160" s="32">
        <v>0</v>
      </c>
      <c r="CD160" s="32">
        <v>0</v>
      </c>
      <c r="CE160" s="32">
        <v>0</v>
      </c>
      <c r="CF160" s="32">
        <v>0</v>
      </c>
      <c r="CG160" s="32">
        <v>0</v>
      </c>
      <c r="CH160" s="32">
        <v>0</v>
      </c>
      <c r="CI160" s="32">
        <v>0</v>
      </c>
      <c r="CJ160" s="32">
        <v>0</v>
      </c>
      <c r="CK160" s="32">
        <v>0</v>
      </c>
      <c r="CL160" s="32">
        <v>0</v>
      </c>
      <c r="CM160" s="32">
        <v>0</v>
      </c>
      <c r="CN160" s="32">
        <v>0</v>
      </c>
      <c r="CO160" s="32">
        <v>0</v>
      </c>
      <c r="CP160" s="32">
        <v>0</v>
      </c>
      <c r="CQ160" s="32">
        <v>0</v>
      </c>
      <c r="CR160" s="32">
        <v>0</v>
      </c>
      <c r="CS160" s="32">
        <v>0</v>
      </c>
      <c r="CT160" s="32">
        <v>0</v>
      </c>
      <c r="CU160" s="32">
        <v>0</v>
      </c>
      <c r="CV160" s="32">
        <v>0</v>
      </c>
      <c r="CW160" s="32">
        <v>0</v>
      </c>
      <c r="CX160" s="32">
        <v>0</v>
      </c>
      <c r="CY160" s="32">
        <v>0</v>
      </c>
      <c r="CZ160" s="32">
        <v>0</v>
      </c>
      <c r="DA160" s="32">
        <v>0</v>
      </c>
      <c r="DB160" s="32">
        <v>0</v>
      </c>
      <c r="DC160" s="32">
        <v>0</v>
      </c>
      <c r="DD160" s="32">
        <v>0</v>
      </c>
      <c r="DE160" s="32">
        <v>0</v>
      </c>
      <c r="DF160" s="32">
        <v>0</v>
      </c>
      <c r="DG160" s="32">
        <v>0</v>
      </c>
      <c r="DH160" s="32">
        <v>0</v>
      </c>
      <c r="DI160" s="32">
        <v>0</v>
      </c>
      <c r="DJ160" s="32">
        <v>0</v>
      </c>
      <c r="DK160" s="32">
        <v>0</v>
      </c>
      <c r="DL160" s="32">
        <v>0</v>
      </c>
      <c r="DM160" s="32">
        <v>0</v>
      </c>
      <c r="DN160" s="32">
        <v>0</v>
      </c>
      <c r="DO160" s="32">
        <v>0</v>
      </c>
      <c r="DP160" s="32">
        <v>0</v>
      </c>
      <c r="DQ160" s="32">
        <v>0</v>
      </c>
      <c r="DR160" s="32">
        <v>0</v>
      </c>
      <c r="DS160" s="32">
        <v>0</v>
      </c>
      <c r="DT160" s="32">
        <v>0</v>
      </c>
      <c r="DU160" s="32">
        <v>0</v>
      </c>
      <c r="DV160" s="32">
        <v>0</v>
      </c>
      <c r="DW160" s="32">
        <v>0</v>
      </c>
      <c r="DX160" s="32">
        <v>0</v>
      </c>
      <c r="DY160" s="32">
        <v>0</v>
      </c>
      <c r="DZ160" s="32">
        <v>0</v>
      </c>
      <c r="EA160" s="32">
        <v>0</v>
      </c>
      <c r="EB160" s="32">
        <v>0</v>
      </c>
      <c r="EC160" s="32">
        <v>0</v>
      </c>
      <c r="ED160" s="32">
        <v>0</v>
      </c>
      <c r="EE160" s="32">
        <v>0</v>
      </c>
      <c r="EF160" s="32">
        <v>0</v>
      </c>
      <c r="EG160" s="32">
        <v>0</v>
      </c>
      <c r="EH160" s="32">
        <v>0</v>
      </c>
      <c r="EI160" s="32">
        <v>0</v>
      </c>
      <c r="EJ160" s="32">
        <v>0</v>
      </c>
      <c r="EK160" s="32">
        <v>0</v>
      </c>
      <c r="EL160" s="32">
        <v>0</v>
      </c>
      <c r="EM160" s="32">
        <v>0</v>
      </c>
      <c r="EN160" s="32">
        <v>0</v>
      </c>
      <c r="EO160" s="32">
        <v>0</v>
      </c>
      <c r="EP160" s="32">
        <v>0</v>
      </c>
      <c r="EQ160" s="32">
        <v>0</v>
      </c>
      <c r="ER160" s="32">
        <v>0</v>
      </c>
      <c r="ES160" s="32">
        <v>0</v>
      </c>
      <c r="ET160" s="32">
        <v>0</v>
      </c>
      <c r="EU160" s="32">
        <v>0</v>
      </c>
      <c r="EV160" s="32">
        <v>0</v>
      </c>
      <c r="EW160" s="32">
        <v>0</v>
      </c>
      <c r="EX160" s="32">
        <v>0</v>
      </c>
      <c r="EY160" s="32">
        <v>0</v>
      </c>
      <c r="EZ160" s="32">
        <v>0</v>
      </c>
      <c r="FA160" s="32">
        <v>0</v>
      </c>
      <c r="FB160" s="32">
        <v>0</v>
      </c>
      <c r="FC160" s="32">
        <v>0</v>
      </c>
      <c r="FD160" s="32">
        <v>0</v>
      </c>
      <c r="FE160" s="32">
        <v>0</v>
      </c>
      <c r="FF160" s="32">
        <v>0</v>
      </c>
      <c r="FG160" s="32">
        <v>0</v>
      </c>
      <c r="FH160" s="32">
        <v>0</v>
      </c>
      <c r="FI160" s="32">
        <v>0</v>
      </c>
      <c r="FJ160" s="32">
        <v>0</v>
      </c>
      <c r="FK160" s="32">
        <v>0</v>
      </c>
      <c r="FL160" s="32">
        <v>0</v>
      </c>
      <c r="FM160" s="32">
        <v>0</v>
      </c>
      <c r="FN160" s="32">
        <v>0</v>
      </c>
      <c r="FO160" s="32">
        <v>0</v>
      </c>
      <c r="FP160" s="32">
        <v>0</v>
      </c>
      <c r="FQ160" s="32">
        <v>0</v>
      </c>
      <c r="FR160" s="32">
        <v>0</v>
      </c>
      <c r="FS160" s="32">
        <v>0</v>
      </c>
      <c r="FT160" s="32">
        <v>0</v>
      </c>
      <c r="FU160" s="32">
        <v>0</v>
      </c>
      <c r="FV160" s="32">
        <v>0</v>
      </c>
      <c r="FW160" s="32">
        <v>0</v>
      </c>
      <c r="FX160" s="32">
        <v>0</v>
      </c>
      <c r="FY160" s="32">
        <v>0</v>
      </c>
      <c r="FZ160" s="32">
        <v>0</v>
      </c>
      <c r="GA160" s="32">
        <v>0</v>
      </c>
      <c r="GB160" s="32">
        <v>0</v>
      </c>
      <c r="GC160" s="32">
        <v>0</v>
      </c>
      <c r="GD160" s="32">
        <v>0</v>
      </c>
      <c r="GE160" s="32">
        <v>0</v>
      </c>
      <c r="GF160" s="32">
        <v>0</v>
      </c>
      <c r="GG160" s="32">
        <v>0</v>
      </c>
      <c r="GH160" s="32">
        <v>0</v>
      </c>
      <c r="GI160" s="32">
        <v>0</v>
      </c>
      <c r="GJ160" s="32">
        <v>0</v>
      </c>
      <c r="GK160" s="32">
        <v>0</v>
      </c>
      <c r="GL160" s="32">
        <v>0</v>
      </c>
      <c r="GM160" s="32">
        <v>0</v>
      </c>
      <c r="GN160" s="32">
        <v>0</v>
      </c>
      <c r="GO160" s="32">
        <v>0</v>
      </c>
      <c r="GP160" s="32">
        <v>0</v>
      </c>
      <c r="GQ160" s="32">
        <v>0</v>
      </c>
      <c r="GR160" s="32">
        <v>0</v>
      </c>
      <c r="GS160" s="32">
        <v>0</v>
      </c>
      <c r="GT160" s="32">
        <v>0</v>
      </c>
      <c r="GU160" s="32">
        <v>0</v>
      </c>
      <c r="GV160" s="32">
        <v>0</v>
      </c>
      <c r="GW160" s="32">
        <v>0</v>
      </c>
      <c r="GX160" s="32">
        <v>0</v>
      </c>
      <c r="GY160" s="32">
        <v>0</v>
      </c>
      <c r="GZ160" s="32">
        <v>0</v>
      </c>
      <c r="HA160" s="32">
        <v>0</v>
      </c>
      <c r="HB160" s="32">
        <v>0</v>
      </c>
      <c r="HC160" s="32">
        <v>0</v>
      </c>
      <c r="HD160" s="32">
        <v>0</v>
      </c>
      <c r="HE160" s="32">
        <v>0</v>
      </c>
      <c r="HF160" s="32">
        <v>0</v>
      </c>
      <c r="HG160" s="32">
        <v>0</v>
      </c>
      <c r="HH160" s="32">
        <v>0</v>
      </c>
      <c r="HI160" s="33">
        <f t="shared" si="32"/>
        <v>0</v>
      </c>
      <c r="HJ160" s="34">
        <v>0</v>
      </c>
      <c r="HK160" s="34">
        <v>0</v>
      </c>
      <c r="HL160" s="33">
        <v>0</v>
      </c>
      <c r="HM160" s="34">
        <v>0</v>
      </c>
      <c r="HN160" s="33">
        <v>0</v>
      </c>
      <c r="HO160" s="34">
        <v>146072073.28673401</v>
      </c>
      <c r="HP160" s="34">
        <v>0</v>
      </c>
      <c r="HQ160" s="33">
        <v>146072073.28673401</v>
      </c>
      <c r="HR160" s="34">
        <v>576441.12995776604</v>
      </c>
      <c r="HS160" s="35">
        <v>146648514.41669199</v>
      </c>
      <c r="HT160" s="34">
        <v>286279.57370988402</v>
      </c>
      <c r="HU160" s="36">
        <v>146362234.84298199</v>
      </c>
      <c r="HX160" s="32">
        <v>0</v>
      </c>
      <c r="HY160" s="32">
        <v>0</v>
      </c>
    </row>
    <row r="161" spans="1:233" x14ac:dyDescent="0.3">
      <c r="A161" s="75"/>
      <c r="B161" s="31" t="s">
        <v>161</v>
      </c>
      <c r="C161" s="21" t="s">
        <v>384</v>
      </c>
      <c r="D161" s="32">
        <v>0</v>
      </c>
      <c r="E161" s="32">
        <f t="shared" si="31"/>
        <v>0</v>
      </c>
      <c r="F161" s="32">
        <f t="shared" si="33"/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f t="shared" si="30"/>
        <v>0</v>
      </c>
      <c r="X161" s="32">
        <f t="shared" si="34"/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0</v>
      </c>
      <c r="BV161" s="32">
        <v>0</v>
      </c>
      <c r="BW161" s="32">
        <v>0</v>
      </c>
      <c r="BX161" s="32">
        <v>0</v>
      </c>
      <c r="BY161" s="32">
        <v>0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0</v>
      </c>
      <c r="CN161" s="32">
        <v>0</v>
      </c>
      <c r="CO161" s="32">
        <v>0</v>
      </c>
      <c r="CP161" s="32">
        <v>0</v>
      </c>
      <c r="CQ161" s="32">
        <v>0</v>
      </c>
      <c r="CR161" s="32">
        <v>0</v>
      </c>
      <c r="CS161" s="32">
        <v>0</v>
      </c>
      <c r="CT161" s="32">
        <v>0</v>
      </c>
      <c r="CU161" s="32">
        <v>0</v>
      </c>
      <c r="CV161" s="32"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>
        <v>0</v>
      </c>
      <c r="DC161" s="32">
        <v>0</v>
      </c>
      <c r="DD161" s="32">
        <v>0</v>
      </c>
      <c r="DE161" s="32">
        <v>0</v>
      </c>
      <c r="DF161" s="32">
        <v>0</v>
      </c>
      <c r="DG161" s="32">
        <v>0</v>
      </c>
      <c r="DH161" s="32">
        <v>0</v>
      </c>
      <c r="DI161" s="32">
        <v>0</v>
      </c>
      <c r="DJ161" s="32">
        <v>0</v>
      </c>
      <c r="DK161" s="32">
        <v>0</v>
      </c>
      <c r="DL161" s="32">
        <v>0</v>
      </c>
      <c r="DM161" s="32">
        <v>0</v>
      </c>
      <c r="DN161" s="32">
        <v>0</v>
      </c>
      <c r="DO161" s="32">
        <v>0</v>
      </c>
      <c r="DP161" s="32">
        <v>0</v>
      </c>
      <c r="DQ161" s="32">
        <v>0</v>
      </c>
      <c r="DR161" s="32">
        <v>0</v>
      </c>
      <c r="DS161" s="32">
        <v>0</v>
      </c>
      <c r="DT161" s="32">
        <v>0</v>
      </c>
      <c r="DU161" s="32">
        <v>0</v>
      </c>
      <c r="DV161" s="32">
        <v>0</v>
      </c>
      <c r="DW161" s="32">
        <v>0</v>
      </c>
      <c r="DX161" s="32">
        <v>0</v>
      </c>
      <c r="DY161" s="32">
        <v>0</v>
      </c>
      <c r="DZ161" s="32">
        <v>0</v>
      </c>
      <c r="EA161" s="32">
        <v>0</v>
      </c>
      <c r="EB161" s="32">
        <v>0</v>
      </c>
      <c r="EC161" s="32">
        <v>0</v>
      </c>
      <c r="ED161" s="32">
        <v>0</v>
      </c>
      <c r="EE161" s="32">
        <v>0</v>
      </c>
      <c r="EF161" s="32">
        <v>0</v>
      </c>
      <c r="EG161" s="32">
        <v>0</v>
      </c>
      <c r="EH161" s="32">
        <v>0</v>
      </c>
      <c r="EI161" s="32">
        <v>0</v>
      </c>
      <c r="EJ161" s="32">
        <v>0</v>
      </c>
      <c r="EK161" s="32">
        <v>0</v>
      </c>
      <c r="EL161" s="32">
        <v>0</v>
      </c>
      <c r="EM161" s="32">
        <v>0</v>
      </c>
      <c r="EN161" s="32">
        <v>0</v>
      </c>
      <c r="EO161" s="32">
        <v>0</v>
      </c>
      <c r="EP161" s="32">
        <v>0</v>
      </c>
      <c r="EQ161" s="32">
        <v>0</v>
      </c>
      <c r="ER161" s="32">
        <v>0</v>
      </c>
      <c r="ES161" s="32">
        <v>0</v>
      </c>
      <c r="ET161" s="32">
        <v>0</v>
      </c>
      <c r="EU161" s="32">
        <v>0</v>
      </c>
      <c r="EV161" s="32">
        <v>0</v>
      </c>
      <c r="EW161" s="32">
        <v>0</v>
      </c>
      <c r="EX161" s="32">
        <v>0</v>
      </c>
      <c r="EY161" s="32">
        <v>0</v>
      </c>
      <c r="EZ161" s="32">
        <v>0</v>
      </c>
      <c r="FA161" s="32">
        <v>0</v>
      </c>
      <c r="FB161" s="32">
        <v>0</v>
      </c>
      <c r="FC161" s="32">
        <v>0</v>
      </c>
      <c r="FD161" s="32">
        <v>0</v>
      </c>
      <c r="FE161" s="32">
        <v>0</v>
      </c>
      <c r="FF161" s="32">
        <v>0</v>
      </c>
      <c r="FG161" s="32">
        <v>0</v>
      </c>
      <c r="FH161" s="32">
        <v>0</v>
      </c>
      <c r="FI161" s="32">
        <v>0</v>
      </c>
      <c r="FJ161" s="32">
        <v>0</v>
      </c>
      <c r="FK161" s="32">
        <v>0</v>
      </c>
      <c r="FL161" s="32">
        <v>0</v>
      </c>
      <c r="FM161" s="32">
        <v>0</v>
      </c>
      <c r="FN161" s="32">
        <v>0</v>
      </c>
      <c r="FO161" s="32">
        <v>0</v>
      </c>
      <c r="FP161" s="32">
        <v>0</v>
      </c>
      <c r="FQ161" s="32">
        <v>0</v>
      </c>
      <c r="FR161" s="32">
        <v>0</v>
      </c>
      <c r="FS161" s="32">
        <v>0</v>
      </c>
      <c r="FT161" s="32">
        <v>0</v>
      </c>
      <c r="FU161" s="32">
        <v>0</v>
      </c>
      <c r="FV161" s="32">
        <v>0</v>
      </c>
      <c r="FW161" s="32">
        <v>0</v>
      </c>
      <c r="FX161" s="32">
        <v>0</v>
      </c>
      <c r="FY161" s="32">
        <v>0</v>
      </c>
      <c r="FZ161" s="32">
        <v>0</v>
      </c>
      <c r="GA161" s="32">
        <v>0</v>
      </c>
      <c r="GB161" s="32">
        <v>0</v>
      </c>
      <c r="GC161" s="32">
        <v>0</v>
      </c>
      <c r="GD161" s="32">
        <v>0</v>
      </c>
      <c r="GE161" s="32">
        <v>0</v>
      </c>
      <c r="GF161" s="32">
        <v>0</v>
      </c>
      <c r="GG161" s="32">
        <v>0</v>
      </c>
      <c r="GH161" s="32">
        <v>0</v>
      </c>
      <c r="GI161" s="32">
        <v>0</v>
      </c>
      <c r="GJ161" s="32">
        <v>0</v>
      </c>
      <c r="GK161" s="32">
        <v>0</v>
      </c>
      <c r="GL161" s="32">
        <v>0</v>
      </c>
      <c r="GM161" s="32">
        <v>0</v>
      </c>
      <c r="GN161" s="32">
        <v>0</v>
      </c>
      <c r="GO161" s="32">
        <v>0</v>
      </c>
      <c r="GP161" s="32">
        <v>0</v>
      </c>
      <c r="GQ161" s="32">
        <v>0</v>
      </c>
      <c r="GR161" s="32">
        <v>0</v>
      </c>
      <c r="GS161" s="32">
        <v>0</v>
      </c>
      <c r="GT161" s="32">
        <v>0</v>
      </c>
      <c r="GU161" s="32">
        <v>0</v>
      </c>
      <c r="GV161" s="32">
        <v>0</v>
      </c>
      <c r="GW161" s="32">
        <v>0</v>
      </c>
      <c r="GX161" s="32">
        <v>0</v>
      </c>
      <c r="GY161" s="32">
        <v>0</v>
      </c>
      <c r="GZ161" s="32">
        <v>0</v>
      </c>
      <c r="HA161" s="32">
        <v>0</v>
      </c>
      <c r="HB161" s="32">
        <v>0</v>
      </c>
      <c r="HC161" s="32">
        <v>0</v>
      </c>
      <c r="HD161" s="32">
        <v>0</v>
      </c>
      <c r="HE161" s="32">
        <v>0</v>
      </c>
      <c r="HF161" s="32">
        <v>0</v>
      </c>
      <c r="HG161" s="32">
        <v>0</v>
      </c>
      <c r="HH161" s="32">
        <v>0</v>
      </c>
      <c r="HI161" s="33">
        <f t="shared" si="32"/>
        <v>0</v>
      </c>
      <c r="HJ161" s="34">
        <v>0</v>
      </c>
      <c r="HK161" s="34">
        <v>0</v>
      </c>
      <c r="HL161" s="33">
        <v>0</v>
      </c>
      <c r="HM161" s="34">
        <v>0</v>
      </c>
      <c r="HN161" s="33">
        <v>0</v>
      </c>
      <c r="HO161" s="34">
        <v>383226352.998218</v>
      </c>
      <c r="HP161" s="34">
        <v>0</v>
      </c>
      <c r="HQ161" s="33">
        <v>383226352.998218</v>
      </c>
      <c r="HR161" s="34">
        <v>1201584.3003922999</v>
      </c>
      <c r="HS161" s="35">
        <v>384427937.29861099</v>
      </c>
      <c r="HT161" s="34">
        <v>672958.45482710598</v>
      </c>
      <c r="HU161" s="36">
        <v>383754978.84378302</v>
      </c>
      <c r="HX161" s="32">
        <v>0</v>
      </c>
      <c r="HY161" s="32">
        <v>0</v>
      </c>
    </row>
    <row r="162" spans="1:233" x14ac:dyDescent="0.3">
      <c r="A162" s="75"/>
      <c r="B162" s="31" t="s">
        <v>162</v>
      </c>
      <c r="C162" s="21" t="s">
        <v>385</v>
      </c>
      <c r="D162" s="32">
        <v>6939.2802780007296</v>
      </c>
      <c r="E162" s="32">
        <f t="shared" si="31"/>
        <v>303338.57293157501</v>
      </c>
      <c r="F162" s="32">
        <f t="shared" si="33"/>
        <v>4576.6382101679983</v>
      </c>
      <c r="G162" s="32">
        <v>2227.8251074882201</v>
      </c>
      <c r="H162" s="32">
        <v>61211.3847413166</v>
      </c>
      <c r="I162" s="32">
        <v>32446.077660252598</v>
      </c>
      <c r="J162" s="32">
        <v>3560.67471515533</v>
      </c>
      <c r="K162" s="32">
        <v>60203.805433353802</v>
      </c>
      <c r="L162" s="32">
        <v>41348.816704727396</v>
      </c>
      <c r="M162" s="32">
        <v>398064.447540163</v>
      </c>
      <c r="N162" s="32">
        <v>143359.03162001699</v>
      </c>
      <c r="O162" s="32">
        <v>95657.630102209703</v>
      </c>
      <c r="P162" s="32">
        <v>24716.807243639301</v>
      </c>
      <c r="Q162" s="32">
        <v>33164.657176345201</v>
      </c>
      <c r="R162" s="32">
        <v>47383.104389032698</v>
      </c>
      <c r="S162" s="32">
        <v>15251.328388653799</v>
      </c>
      <c r="T162" s="32">
        <v>62540.338834160902</v>
      </c>
      <c r="U162" s="32">
        <v>12882.265781854099</v>
      </c>
      <c r="V162" s="32">
        <v>37741.519597478997</v>
      </c>
      <c r="W162" s="32">
        <f t="shared" si="30"/>
        <v>14571.546099424086</v>
      </c>
      <c r="X162" s="32">
        <f t="shared" si="34"/>
        <v>1274.3570988061144</v>
      </c>
      <c r="Y162" s="32">
        <v>5881.6305401936097</v>
      </c>
      <c r="Z162" s="32">
        <v>62166.992783221503</v>
      </c>
      <c r="AA162" s="32">
        <v>6229.85191915011</v>
      </c>
      <c r="AB162" s="32">
        <v>39369.566651246299</v>
      </c>
      <c r="AC162" s="32">
        <v>31117.618388454801</v>
      </c>
      <c r="AD162" s="32">
        <v>19972.500192065902</v>
      </c>
      <c r="AE162" s="32">
        <v>27878.364038051899</v>
      </c>
      <c r="AF162" s="32">
        <v>27003.711882137199</v>
      </c>
      <c r="AG162" s="32">
        <v>99145.445919594902</v>
      </c>
      <c r="AH162" s="32">
        <v>109270.070432653</v>
      </c>
      <c r="AI162" s="32">
        <v>39621.570230124598</v>
      </c>
      <c r="AJ162" s="32">
        <v>6909.56495311649</v>
      </c>
      <c r="AK162" s="32">
        <v>94714.573285965103</v>
      </c>
      <c r="AL162" s="32">
        <v>66784.548950483004</v>
      </c>
      <c r="AM162" s="32">
        <v>2723.6973466050399</v>
      </c>
      <c r="AN162" s="32">
        <v>4500.8538377919804</v>
      </c>
      <c r="AO162" s="32">
        <v>17479.009573373001</v>
      </c>
      <c r="AP162" s="32">
        <v>50537.239139787001</v>
      </c>
      <c r="AQ162" s="32">
        <v>19073.7045832892</v>
      </c>
      <c r="AR162" s="32">
        <v>63816.465126998402</v>
      </c>
      <c r="AS162" s="32">
        <v>54317.2163351872</v>
      </c>
      <c r="AT162" s="32">
        <v>53057.804754104603</v>
      </c>
      <c r="AU162" s="32">
        <v>30114.8234603538</v>
      </c>
      <c r="AV162" s="32">
        <v>19582.925126023201</v>
      </c>
      <c r="AW162" s="32">
        <v>61003.966873545498</v>
      </c>
      <c r="AX162" s="32">
        <v>24790.402306521999</v>
      </c>
      <c r="AY162" s="32">
        <v>26700.3105109473</v>
      </c>
      <c r="AZ162" s="32">
        <v>36667.747365825897</v>
      </c>
      <c r="BA162" s="32">
        <v>177657.142932232</v>
      </c>
      <c r="BB162" s="32">
        <v>42731.8950949594</v>
      </c>
      <c r="BC162" s="32">
        <v>115513.689137551</v>
      </c>
      <c r="BD162" s="32">
        <v>135462.326606852</v>
      </c>
      <c r="BE162" s="32">
        <v>59220.913111576599</v>
      </c>
      <c r="BF162" s="32">
        <v>44643.827360550298</v>
      </c>
      <c r="BG162" s="32">
        <v>50555.607496357698</v>
      </c>
      <c r="BH162" s="32">
        <v>64617.787055040397</v>
      </c>
      <c r="BI162" s="32">
        <v>335691.07608185598</v>
      </c>
      <c r="BJ162" s="32">
        <v>33197.370571431202</v>
      </c>
      <c r="BK162" s="32">
        <v>36167.529461439401</v>
      </c>
      <c r="BL162" s="32">
        <v>45630.2254916807</v>
      </c>
      <c r="BM162" s="32">
        <v>285916.05142067099</v>
      </c>
      <c r="BN162" s="32">
        <v>135872.90520842999</v>
      </c>
      <c r="BO162" s="32">
        <v>25197.165961312199</v>
      </c>
      <c r="BP162" s="32">
        <v>54780.558657319598</v>
      </c>
      <c r="BQ162" s="32">
        <v>31814.4931327839</v>
      </c>
      <c r="BR162" s="32">
        <v>102405.24355820401</v>
      </c>
      <c r="BS162" s="32">
        <v>66542.906918422203</v>
      </c>
      <c r="BT162" s="32">
        <v>35727.571801061502</v>
      </c>
      <c r="BU162" s="32">
        <v>16858.5695914688</v>
      </c>
      <c r="BV162" s="32">
        <v>44017.131707838802</v>
      </c>
      <c r="BW162" s="32">
        <v>7231.9520353854596</v>
      </c>
      <c r="BX162" s="32">
        <v>17815.1253825723</v>
      </c>
      <c r="BY162" s="32">
        <v>146774.81385905601</v>
      </c>
      <c r="BZ162" s="32">
        <v>47571.639494531701</v>
      </c>
      <c r="CA162" s="32">
        <v>78139.231364009407</v>
      </c>
      <c r="CB162" s="32">
        <v>70242.304289044099</v>
      </c>
      <c r="CC162" s="32">
        <v>17572.2408568996</v>
      </c>
      <c r="CD162" s="32">
        <v>54598.949005078699</v>
      </c>
      <c r="CE162" s="32">
        <v>24125.8041418057</v>
      </c>
      <c r="CF162" s="32">
        <v>19845.201309432701</v>
      </c>
      <c r="CG162" s="32">
        <v>59835.252627274502</v>
      </c>
      <c r="CH162" s="32">
        <v>110358.32407622501</v>
      </c>
      <c r="CI162" s="32">
        <v>9352.4694047874309</v>
      </c>
      <c r="CJ162" s="32">
        <v>3165.0739148163202</v>
      </c>
      <c r="CK162" s="32">
        <v>196396.305972573</v>
      </c>
      <c r="CL162" s="32">
        <v>3424.7109495797099</v>
      </c>
      <c r="CM162" s="32">
        <v>92678.770677584893</v>
      </c>
      <c r="CN162" s="32">
        <v>8379.4835581983498</v>
      </c>
      <c r="CO162" s="32">
        <v>11455.936444667999</v>
      </c>
      <c r="CP162" s="32">
        <v>6260.2628152018897</v>
      </c>
      <c r="CQ162" s="32">
        <v>90010.452245608903</v>
      </c>
      <c r="CR162" s="32">
        <v>11412.901377844</v>
      </c>
      <c r="CS162" s="32">
        <v>91354.116393207296</v>
      </c>
      <c r="CT162" s="32">
        <v>30786.740090488001</v>
      </c>
      <c r="CU162" s="32">
        <v>31843.141602398999</v>
      </c>
      <c r="CV162" s="32">
        <v>36972.985893156801</v>
      </c>
      <c r="CW162" s="32">
        <v>25133.0383466368</v>
      </c>
      <c r="CX162" s="32">
        <v>139308.355210315</v>
      </c>
      <c r="CY162" s="32">
        <v>77549.322335252495</v>
      </c>
      <c r="CZ162" s="32">
        <v>63679.944658540997</v>
      </c>
      <c r="DA162" s="32">
        <v>56556.9258495389</v>
      </c>
      <c r="DB162" s="32">
        <v>71521.875485228593</v>
      </c>
      <c r="DC162" s="32">
        <v>52238.648622545603</v>
      </c>
      <c r="DD162" s="32">
        <v>94153.4306751275</v>
      </c>
      <c r="DE162" s="32">
        <v>10863.154906870899</v>
      </c>
      <c r="DF162" s="32">
        <v>111583.891343638</v>
      </c>
      <c r="DG162" s="32">
        <v>12369.7297639633</v>
      </c>
      <c r="DH162" s="32">
        <v>78825.846120011905</v>
      </c>
      <c r="DI162" s="32">
        <v>80382.481530747798</v>
      </c>
      <c r="DJ162" s="32">
        <v>43801.588252993002</v>
      </c>
      <c r="DK162" s="32">
        <v>40357.688465512903</v>
      </c>
      <c r="DL162" s="32">
        <v>45299.058836924203</v>
      </c>
      <c r="DM162" s="32">
        <v>100174.599190101</v>
      </c>
      <c r="DN162" s="32">
        <v>85368.507809282994</v>
      </c>
      <c r="DO162" s="32">
        <v>44352.8273642442</v>
      </c>
      <c r="DP162" s="32">
        <v>32140.819294978501</v>
      </c>
      <c r="DQ162" s="32">
        <v>481602.22816455801</v>
      </c>
      <c r="DR162" s="32">
        <v>26789.167977064899</v>
      </c>
      <c r="DS162" s="32">
        <v>81814.018355541994</v>
      </c>
      <c r="DT162" s="32">
        <v>112441.924556711</v>
      </c>
      <c r="DU162" s="32">
        <v>135015.473400685</v>
      </c>
      <c r="DV162" s="32">
        <v>219372.54809242199</v>
      </c>
      <c r="DW162" s="32">
        <v>29285.236541729399</v>
      </c>
      <c r="DX162" s="32">
        <v>50662.950766740403</v>
      </c>
      <c r="DY162" s="32">
        <v>124781.958298207</v>
      </c>
      <c r="DZ162" s="32">
        <v>80941.595314306804</v>
      </c>
      <c r="EA162" s="32">
        <v>136702.08778483601</v>
      </c>
      <c r="EB162" s="32">
        <v>36946.288058430699</v>
      </c>
      <c r="EC162" s="32">
        <v>42791.2293468235</v>
      </c>
      <c r="ED162" s="32">
        <v>576343.14898007701</v>
      </c>
      <c r="EE162" s="32">
        <v>13652.6862398917</v>
      </c>
      <c r="EF162" s="32">
        <v>13223.224860582701</v>
      </c>
      <c r="EG162" s="32">
        <v>729937.76960575394</v>
      </c>
      <c r="EH162" s="32">
        <v>516409.26889914402</v>
      </c>
      <c r="EI162" s="32">
        <v>42072.691601642196</v>
      </c>
      <c r="EJ162" s="32">
        <v>112848.759461169</v>
      </c>
      <c r="EK162" s="32">
        <v>63440.461179469501</v>
      </c>
      <c r="EL162" s="32">
        <v>67240.242063306199</v>
      </c>
      <c r="EM162" s="32">
        <v>118883.06547937301</v>
      </c>
      <c r="EN162" s="32">
        <v>217202.299590118</v>
      </c>
      <c r="EO162" s="32">
        <v>396768.14784806798</v>
      </c>
      <c r="EP162" s="32">
        <v>1086850.68445966</v>
      </c>
      <c r="EQ162" s="32">
        <v>208628.56475875099</v>
      </c>
      <c r="ER162" s="32">
        <v>100232.525991811</v>
      </c>
      <c r="ES162" s="32">
        <v>184249.58979276699</v>
      </c>
      <c r="ET162" s="32">
        <v>2944248.7012801198</v>
      </c>
      <c r="EU162" s="32">
        <v>545541.10740212398</v>
      </c>
      <c r="EV162" s="32">
        <v>133334.954624693</v>
      </c>
      <c r="EW162" s="32">
        <v>140771.01330254599</v>
      </c>
      <c r="EX162" s="32">
        <v>227265.25226154001</v>
      </c>
      <c r="EY162" s="32">
        <v>376580.27607875399</v>
      </c>
      <c r="EZ162" s="32">
        <v>619321.085976567</v>
      </c>
      <c r="FA162" s="32">
        <v>537659.44737846602</v>
      </c>
      <c r="FB162" s="32">
        <v>1029474.36187183</v>
      </c>
      <c r="FC162" s="32">
        <v>1581076.8709096999</v>
      </c>
      <c r="FD162" s="32">
        <v>507169.01959799102</v>
      </c>
      <c r="FE162" s="32">
        <v>303463.99970580201</v>
      </c>
      <c r="FF162" s="32">
        <v>2329181.1942181601</v>
      </c>
      <c r="FG162" s="32">
        <v>113553.93770085899</v>
      </c>
      <c r="FH162" s="32">
        <v>123805.27500861901</v>
      </c>
      <c r="FI162" s="32">
        <v>380673.55799026502</v>
      </c>
      <c r="FJ162" s="32">
        <v>436922.53371340001</v>
      </c>
      <c r="FK162" s="32">
        <v>497.18653482889499</v>
      </c>
      <c r="FL162" s="32">
        <v>19958.9354992427</v>
      </c>
      <c r="FM162" s="32">
        <v>161920.68524029001</v>
      </c>
      <c r="FN162" s="32">
        <v>16671.651193957499</v>
      </c>
      <c r="FO162" s="32">
        <v>26090.332537254399</v>
      </c>
      <c r="FP162" s="32">
        <v>50417.927769311798</v>
      </c>
      <c r="FQ162" s="32">
        <v>205291.894270636</v>
      </c>
      <c r="FR162" s="32">
        <v>139665.43791595899</v>
      </c>
      <c r="FS162" s="32">
        <v>127338.37689092</v>
      </c>
      <c r="FT162" s="32">
        <v>711827.93195855897</v>
      </c>
      <c r="FU162" s="32">
        <v>507369.36453789403</v>
      </c>
      <c r="FV162" s="32">
        <v>232501.217784976</v>
      </c>
      <c r="FW162" s="32">
        <v>76507.495145269306</v>
      </c>
      <c r="FX162" s="32">
        <v>5594.2559737963002</v>
      </c>
      <c r="FY162" s="32">
        <v>5757.5129591334498</v>
      </c>
      <c r="FZ162" s="32">
        <v>14021.969582875099</v>
      </c>
      <c r="GA162" s="32">
        <v>490747.89986450801</v>
      </c>
      <c r="GB162" s="32">
        <v>16047.156857574801</v>
      </c>
      <c r="GC162" s="32">
        <v>162678.05875071001</v>
      </c>
      <c r="GD162" s="32">
        <v>46558.117397151698</v>
      </c>
      <c r="GE162" s="32">
        <v>82120.252847348893</v>
      </c>
      <c r="GF162" s="32">
        <v>59474729.795764796</v>
      </c>
      <c r="GG162" s="32">
        <v>51203.006891659403</v>
      </c>
      <c r="GH162" s="32">
        <v>50753.676700875898</v>
      </c>
      <c r="GI162" s="32">
        <v>676220.99165161198</v>
      </c>
      <c r="GJ162" s="32">
        <v>150908.19635934901</v>
      </c>
      <c r="GK162" s="32">
        <v>41019.7847916807</v>
      </c>
      <c r="GL162" s="32">
        <v>32939.942219285098</v>
      </c>
      <c r="GM162" s="32">
        <v>30810.630402102099</v>
      </c>
      <c r="GN162" s="32">
        <v>59087.334549474297</v>
      </c>
      <c r="GO162" s="32">
        <v>123291.469816932</v>
      </c>
      <c r="GP162" s="32">
        <v>18145.038353714499</v>
      </c>
      <c r="GQ162" s="32">
        <v>294296.73076850403</v>
      </c>
      <c r="GR162" s="32">
        <v>93111.581948315506</v>
      </c>
      <c r="GS162" s="32">
        <v>192598.10036360699</v>
      </c>
      <c r="GT162" s="32">
        <v>3241.2963816295101</v>
      </c>
      <c r="GU162" s="32">
        <v>767799.01094177098</v>
      </c>
      <c r="GV162" s="32">
        <v>552852.28294160403</v>
      </c>
      <c r="GW162" s="32">
        <v>378215.65914223698</v>
      </c>
      <c r="GX162" s="32">
        <v>1421546.0314498099</v>
      </c>
      <c r="GY162" s="32">
        <v>683340.01223784196</v>
      </c>
      <c r="GZ162" s="32">
        <v>116920.56625093101</v>
      </c>
      <c r="HA162" s="32">
        <v>18559.487857810502</v>
      </c>
      <c r="HB162" s="32">
        <v>414381.81890227803</v>
      </c>
      <c r="HC162" s="32">
        <v>234501.67418749799</v>
      </c>
      <c r="HD162" s="32">
        <v>57290.1825479334</v>
      </c>
      <c r="HE162" s="32">
        <v>601365.35191614798</v>
      </c>
      <c r="HF162" s="32">
        <v>6461356.6467975099</v>
      </c>
      <c r="HG162" s="32">
        <v>25594.535874276498</v>
      </c>
      <c r="HH162" s="32">
        <v>223990.91661126501</v>
      </c>
      <c r="HI162" s="33">
        <f t="shared" si="32"/>
        <v>101673208.04098929</v>
      </c>
      <c r="HJ162" s="34">
        <v>0</v>
      </c>
      <c r="HK162" s="34">
        <v>0</v>
      </c>
      <c r="HL162" s="33">
        <v>0</v>
      </c>
      <c r="HM162" s="34">
        <v>0</v>
      </c>
      <c r="HN162" s="33">
        <v>0</v>
      </c>
      <c r="HO162" s="34">
        <v>84827612.174460799</v>
      </c>
      <c r="HP162" s="34">
        <v>0</v>
      </c>
      <c r="HQ162" s="33">
        <v>84827612.174460799</v>
      </c>
      <c r="HR162" s="34">
        <v>881703.81818138005</v>
      </c>
      <c r="HS162" s="35">
        <v>85709315.992642194</v>
      </c>
      <c r="HT162" s="34">
        <v>437883.03798834799</v>
      </c>
      <c r="HU162" s="36">
        <v>186944640.99564299</v>
      </c>
      <c r="HX162" s="32">
        <v>307915.211141743</v>
      </c>
      <c r="HY162" s="32">
        <v>15845.9031982302</v>
      </c>
    </row>
    <row r="163" spans="1:233" x14ac:dyDescent="0.3">
      <c r="A163" s="75"/>
      <c r="B163" s="31" t="s">
        <v>163</v>
      </c>
      <c r="C163" s="21" t="s">
        <v>386</v>
      </c>
      <c r="D163" s="32">
        <v>0</v>
      </c>
      <c r="E163" s="32">
        <f t="shared" si="31"/>
        <v>0</v>
      </c>
      <c r="F163" s="32">
        <f t="shared" si="33"/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595972.973744352</v>
      </c>
      <c r="N163" s="32">
        <v>4047.8881782026401</v>
      </c>
      <c r="O163" s="32">
        <v>46616.165668992297</v>
      </c>
      <c r="P163" s="32">
        <v>104664.032671437</v>
      </c>
      <c r="Q163" s="32">
        <v>85421.949724541395</v>
      </c>
      <c r="R163" s="32">
        <v>81331.320717986702</v>
      </c>
      <c r="S163" s="32">
        <v>3463.4454640356098</v>
      </c>
      <c r="T163" s="32">
        <v>50480.917675735902</v>
      </c>
      <c r="U163" s="32">
        <v>0</v>
      </c>
      <c r="V163" s="32">
        <v>0</v>
      </c>
      <c r="W163" s="32">
        <f t="shared" si="30"/>
        <v>0</v>
      </c>
      <c r="X163" s="32">
        <f t="shared" si="34"/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 s="32"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2">
        <v>0</v>
      </c>
      <c r="BV163" s="32">
        <v>0</v>
      </c>
      <c r="BW163" s="32">
        <v>0</v>
      </c>
      <c r="BX163" s="32">
        <v>0</v>
      </c>
      <c r="BY163" s="32">
        <v>0</v>
      </c>
      <c r="BZ163" s="32">
        <v>0</v>
      </c>
      <c r="CA163" s="32">
        <v>0</v>
      </c>
      <c r="CB163" s="32">
        <v>0</v>
      </c>
      <c r="CC163" s="32">
        <v>0</v>
      </c>
      <c r="CD163" s="32">
        <v>0</v>
      </c>
      <c r="CE163" s="32">
        <v>0</v>
      </c>
      <c r="CF163" s="32">
        <v>0</v>
      </c>
      <c r="CG163" s="32">
        <v>0</v>
      </c>
      <c r="CH163" s="32">
        <v>0</v>
      </c>
      <c r="CI163" s="32">
        <v>0</v>
      </c>
      <c r="CJ163" s="32">
        <v>0</v>
      </c>
      <c r="CK163" s="32">
        <v>0</v>
      </c>
      <c r="CL163" s="32">
        <v>0</v>
      </c>
      <c r="CM163" s="32">
        <v>0</v>
      </c>
      <c r="CN163" s="32">
        <v>0</v>
      </c>
      <c r="CO163" s="32">
        <v>0</v>
      </c>
      <c r="CP163" s="32">
        <v>0</v>
      </c>
      <c r="CQ163" s="32">
        <v>0</v>
      </c>
      <c r="CR163" s="32">
        <v>0</v>
      </c>
      <c r="CS163" s="32">
        <v>0</v>
      </c>
      <c r="CT163" s="32">
        <v>0</v>
      </c>
      <c r="CU163" s="32">
        <v>0</v>
      </c>
      <c r="CV163" s="32">
        <v>0</v>
      </c>
      <c r="CW163" s="32">
        <v>0</v>
      </c>
      <c r="CX163" s="32">
        <v>0</v>
      </c>
      <c r="CY163" s="32">
        <v>0</v>
      </c>
      <c r="CZ163" s="32">
        <v>0</v>
      </c>
      <c r="DA163" s="32">
        <v>0</v>
      </c>
      <c r="DB163" s="32">
        <v>0</v>
      </c>
      <c r="DC163" s="32">
        <v>0</v>
      </c>
      <c r="DD163" s="32">
        <v>0</v>
      </c>
      <c r="DE163" s="32">
        <v>0</v>
      </c>
      <c r="DF163" s="32">
        <v>0</v>
      </c>
      <c r="DG163" s="32">
        <v>0</v>
      </c>
      <c r="DH163" s="32">
        <v>0</v>
      </c>
      <c r="DI163" s="32">
        <v>0</v>
      </c>
      <c r="DJ163" s="32">
        <v>0</v>
      </c>
      <c r="DK163" s="32">
        <v>0</v>
      </c>
      <c r="DL163" s="32">
        <v>0</v>
      </c>
      <c r="DM163" s="32">
        <v>0</v>
      </c>
      <c r="DN163" s="32">
        <v>0</v>
      </c>
      <c r="DO163" s="32">
        <v>0</v>
      </c>
      <c r="DP163" s="32">
        <v>0</v>
      </c>
      <c r="DQ163" s="32">
        <v>0</v>
      </c>
      <c r="DR163" s="32">
        <v>0</v>
      </c>
      <c r="DS163" s="32">
        <v>0</v>
      </c>
      <c r="DT163" s="32">
        <v>0</v>
      </c>
      <c r="DU163" s="32">
        <v>0</v>
      </c>
      <c r="DV163" s="32">
        <v>0</v>
      </c>
      <c r="DW163" s="32">
        <v>0</v>
      </c>
      <c r="DX163" s="32">
        <v>0</v>
      </c>
      <c r="DY163" s="32">
        <v>0</v>
      </c>
      <c r="DZ163" s="32">
        <v>0</v>
      </c>
      <c r="EA163" s="32">
        <v>0</v>
      </c>
      <c r="EB163" s="32">
        <v>0</v>
      </c>
      <c r="EC163" s="32">
        <v>0</v>
      </c>
      <c r="ED163" s="32">
        <v>0</v>
      </c>
      <c r="EE163" s="32">
        <v>0</v>
      </c>
      <c r="EF163" s="32">
        <v>0</v>
      </c>
      <c r="EG163" s="32">
        <v>0</v>
      </c>
      <c r="EH163" s="32">
        <v>0</v>
      </c>
      <c r="EI163" s="32">
        <v>0</v>
      </c>
      <c r="EJ163" s="32">
        <v>0</v>
      </c>
      <c r="EK163" s="32">
        <v>0</v>
      </c>
      <c r="EL163" s="32">
        <v>0</v>
      </c>
      <c r="EM163" s="32">
        <v>0</v>
      </c>
      <c r="EN163" s="32">
        <v>0</v>
      </c>
      <c r="EO163" s="32">
        <v>0</v>
      </c>
      <c r="EP163" s="32">
        <v>0</v>
      </c>
      <c r="EQ163" s="32">
        <v>0</v>
      </c>
      <c r="ER163" s="32">
        <v>0</v>
      </c>
      <c r="ES163" s="32">
        <v>0</v>
      </c>
      <c r="ET163" s="32">
        <v>34136232.9073475</v>
      </c>
      <c r="EU163" s="32">
        <v>2532501.4595351098</v>
      </c>
      <c r="EV163" s="32">
        <v>21358822.021018401</v>
      </c>
      <c r="EW163" s="32">
        <v>4486836.2768981904</v>
      </c>
      <c r="EX163" s="32">
        <v>2030568.77716113</v>
      </c>
      <c r="EY163" s="32">
        <v>3559476.3094581398</v>
      </c>
      <c r="EZ163" s="32">
        <v>1034701.48546656</v>
      </c>
      <c r="FA163" s="32">
        <v>4138099.2580068102</v>
      </c>
      <c r="FB163" s="32">
        <v>7720648.3097957596</v>
      </c>
      <c r="FC163" s="32">
        <v>1628322.51623837</v>
      </c>
      <c r="FD163" s="32">
        <v>9053575.86270977</v>
      </c>
      <c r="FE163" s="32">
        <v>0</v>
      </c>
      <c r="FF163" s="32">
        <v>0</v>
      </c>
      <c r="FG163" s="32">
        <v>0</v>
      </c>
      <c r="FH163" s="32">
        <v>0</v>
      </c>
      <c r="FI163" s="32">
        <v>0</v>
      </c>
      <c r="FJ163" s="32">
        <v>0</v>
      </c>
      <c r="FK163" s="32">
        <v>0</v>
      </c>
      <c r="FL163" s="32">
        <v>0</v>
      </c>
      <c r="FM163" s="32">
        <v>0</v>
      </c>
      <c r="FN163" s="32">
        <v>0</v>
      </c>
      <c r="FO163" s="32">
        <v>0</v>
      </c>
      <c r="FP163" s="32">
        <v>0</v>
      </c>
      <c r="FQ163" s="32">
        <v>0</v>
      </c>
      <c r="FR163" s="32">
        <v>0</v>
      </c>
      <c r="FS163" s="32">
        <v>0</v>
      </c>
      <c r="FT163" s="32">
        <v>0</v>
      </c>
      <c r="FU163" s="32">
        <v>0</v>
      </c>
      <c r="FV163" s="32">
        <v>0</v>
      </c>
      <c r="FW163" s="32">
        <v>0</v>
      </c>
      <c r="FX163" s="32">
        <v>0</v>
      </c>
      <c r="FY163" s="32">
        <v>0</v>
      </c>
      <c r="FZ163" s="32">
        <v>0</v>
      </c>
      <c r="GA163" s="32">
        <v>0</v>
      </c>
      <c r="GB163" s="32">
        <v>0</v>
      </c>
      <c r="GC163" s="32">
        <v>0</v>
      </c>
      <c r="GD163" s="32">
        <v>0</v>
      </c>
      <c r="GE163" s="32">
        <v>0</v>
      </c>
      <c r="GF163" s="32">
        <v>0</v>
      </c>
      <c r="GG163" s="32">
        <v>0</v>
      </c>
      <c r="GH163" s="32">
        <v>0</v>
      </c>
      <c r="GI163" s="32">
        <v>0</v>
      </c>
      <c r="GJ163" s="32">
        <v>0</v>
      </c>
      <c r="GK163" s="32">
        <v>0</v>
      </c>
      <c r="GL163" s="32">
        <v>0</v>
      </c>
      <c r="GM163" s="32">
        <v>0</v>
      </c>
      <c r="GN163" s="32">
        <v>0</v>
      </c>
      <c r="GO163" s="32">
        <v>0</v>
      </c>
      <c r="GP163" s="32">
        <v>0</v>
      </c>
      <c r="GQ163" s="32">
        <v>0</v>
      </c>
      <c r="GR163" s="32">
        <v>0</v>
      </c>
      <c r="GS163" s="32">
        <v>0</v>
      </c>
      <c r="GT163" s="32">
        <v>0</v>
      </c>
      <c r="GU163" s="32">
        <v>0</v>
      </c>
      <c r="GV163" s="32">
        <v>0</v>
      </c>
      <c r="GW163" s="32">
        <v>0</v>
      </c>
      <c r="GX163" s="32">
        <v>0</v>
      </c>
      <c r="GY163" s="32">
        <v>0</v>
      </c>
      <c r="GZ163" s="32">
        <v>0</v>
      </c>
      <c r="HA163" s="32">
        <v>0</v>
      </c>
      <c r="HB163" s="32">
        <v>0</v>
      </c>
      <c r="HC163" s="32">
        <v>0</v>
      </c>
      <c r="HD163" s="32">
        <v>0</v>
      </c>
      <c r="HE163" s="32">
        <v>0</v>
      </c>
      <c r="HF163" s="32">
        <v>0</v>
      </c>
      <c r="HG163" s="32">
        <v>0</v>
      </c>
      <c r="HH163" s="32">
        <v>0</v>
      </c>
      <c r="HI163" s="33">
        <f t="shared" si="32"/>
        <v>92651783.877481043</v>
      </c>
      <c r="HJ163" s="34">
        <v>0</v>
      </c>
      <c r="HK163" s="34">
        <v>0</v>
      </c>
      <c r="HL163" s="33">
        <v>0</v>
      </c>
      <c r="HM163" s="34">
        <v>0</v>
      </c>
      <c r="HN163" s="33">
        <v>0</v>
      </c>
      <c r="HO163" s="34">
        <v>92230583.579494506</v>
      </c>
      <c r="HP163" s="34">
        <v>0</v>
      </c>
      <c r="HQ163" s="33">
        <v>92230583.579494506</v>
      </c>
      <c r="HR163" s="34">
        <v>705526.31902999396</v>
      </c>
      <c r="HS163" s="35">
        <v>92936109.898524493</v>
      </c>
      <c r="HT163" s="34">
        <v>350387.51288931898</v>
      </c>
      <c r="HU163" s="36">
        <v>185237506.263116</v>
      </c>
      <c r="HX163" s="32">
        <v>0</v>
      </c>
      <c r="HY163" s="32">
        <v>0</v>
      </c>
    </row>
    <row r="164" spans="1:233" x14ac:dyDescent="0.3">
      <c r="A164" s="75"/>
      <c r="B164" s="31" t="s">
        <v>164</v>
      </c>
      <c r="C164" s="21" t="s">
        <v>387</v>
      </c>
      <c r="D164" s="32">
        <v>2574643.4729088899</v>
      </c>
      <c r="E164" s="32">
        <v>6689083</v>
      </c>
      <c r="F164" s="32">
        <v>2342</v>
      </c>
      <c r="G164" s="32">
        <v>678813.34563152504</v>
      </c>
      <c r="H164" s="32">
        <v>1363152.09559411</v>
      </c>
      <c r="I164" s="32">
        <v>2687382.7879836098</v>
      </c>
      <c r="J164" s="32">
        <v>1083246.8183744701</v>
      </c>
      <c r="K164" s="32">
        <v>369303.86021216703</v>
      </c>
      <c r="L164" s="32">
        <v>1330323.73991418</v>
      </c>
      <c r="M164" s="32">
        <v>3678936.52380253</v>
      </c>
      <c r="N164" s="32">
        <v>312959.41973716702</v>
      </c>
      <c r="O164" s="32">
        <v>171566.030283097</v>
      </c>
      <c r="P164" s="32">
        <v>488930.36214763002</v>
      </c>
      <c r="Q164" s="32">
        <v>412216.71162568597</v>
      </c>
      <c r="R164" s="32">
        <v>799284.39631721901</v>
      </c>
      <c r="S164" s="32">
        <v>284586.40568925597</v>
      </c>
      <c r="T164" s="32">
        <v>562426.67734223499</v>
      </c>
      <c r="U164" s="32">
        <v>1392371.1734753</v>
      </c>
      <c r="V164" s="32">
        <v>3337748.7081256402</v>
      </c>
      <c r="W164" s="32">
        <f t="shared" si="30"/>
        <v>1735729.1432315418</v>
      </c>
      <c r="X164" s="32">
        <f t="shared" si="34"/>
        <v>151798.49414669821</v>
      </c>
      <c r="Y164" s="32">
        <v>154346.479178245</v>
      </c>
      <c r="Z164" s="32">
        <v>1979039.86214864</v>
      </c>
      <c r="AA164" s="32">
        <v>898141.87346151005</v>
      </c>
      <c r="AB164" s="32">
        <v>786794.16676522</v>
      </c>
      <c r="AC164" s="32">
        <v>1190397.03644326</v>
      </c>
      <c r="AD164" s="32">
        <v>777288.509654289</v>
      </c>
      <c r="AE164" s="32">
        <v>523808.53472881397</v>
      </c>
      <c r="AF164" s="32">
        <v>695170.34660000994</v>
      </c>
      <c r="AG164" s="32">
        <v>3255228.5070765298</v>
      </c>
      <c r="AH164" s="32">
        <v>1296963.64940776</v>
      </c>
      <c r="AI164" s="32">
        <v>1300703.3104586401</v>
      </c>
      <c r="AJ164" s="32">
        <v>308222.52564816701</v>
      </c>
      <c r="AK164" s="32">
        <v>1626454.7966143601</v>
      </c>
      <c r="AL164" s="32">
        <v>4985537.4632050199</v>
      </c>
      <c r="AM164" s="32">
        <v>479939.00600035599</v>
      </c>
      <c r="AN164" s="32">
        <v>321390.96026496502</v>
      </c>
      <c r="AO164" s="32">
        <v>1456320.9282073199</v>
      </c>
      <c r="AP164" s="32">
        <v>1446318.7457969</v>
      </c>
      <c r="AQ164" s="32">
        <v>1462087.98703385</v>
      </c>
      <c r="AR164" s="32">
        <v>1536836.1116319899</v>
      </c>
      <c r="AS164" s="32">
        <v>3783230.4877680698</v>
      </c>
      <c r="AT164" s="32">
        <v>2570732.1130418698</v>
      </c>
      <c r="AU164" s="32">
        <v>1947930.2177217</v>
      </c>
      <c r="AV164" s="32">
        <v>1798357.3495620401</v>
      </c>
      <c r="AW164" s="32">
        <v>2845438.6034614099</v>
      </c>
      <c r="AX164" s="32">
        <v>1449551.12270743</v>
      </c>
      <c r="AY164" s="32">
        <v>2421039.7634759801</v>
      </c>
      <c r="AZ164" s="32">
        <v>1575363.7215398201</v>
      </c>
      <c r="BA164" s="32">
        <v>3987204.9782174299</v>
      </c>
      <c r="BB164" s="32">
        <v>1336209.0513444899</v>
      </c>
      <c r="BC164" s="32">
        <v>1464831.3455193599</v>
      </c>
      <c r="BD164" s="32">
        <v>1623540.51816796</v>
      </c>
      <c r="BE164" s="32">
        <v>2196897.3456067098</v>
      </c>
      <c r="BF164" s="32">
        <v>2059144.4297595101</v>
      </c>
      <c r="BG164" s="32">
        <v>4941526.0622362802</v>
      </c>
      <c r="BH164" s="32">
        <v>1312064.4042450599</v>
      </c>
      <c r="BI164" s="32">
        <v>5840628.5768358801</v>
      </c>
      <c r="BJ164" s="32">
        <v>1460281.3785637899</v>
      </c>
      <c r="BK164" s="32">
        <v>425793.621258025</v>
      </c>
      <c r="BL164" s="32">
        <v>1693316.4289843</v>
      </c>
      <c r="BM164" s="32">
        <v>5330204.9152215701</v>
      </c>
      <c r="BN164" s="32">
        <v>3435741.93843571</v>
      </c>
      <c r="BO164" s="32">
        <v>1653689.63857164</v>
      </c>
      <c r="BP164" s="32">
        <v>1474175.55340115</v>
      </c>
      <c r="BQ164" s="32">
        <v>4508594.7782650897</v>
      </c>
      <c r="BR164" s="32">
        <v>1665125.7870549399</v>
      </c>
      <c r="BS164" s="32">
        <v>2139183.17578822</v>
      </c>
      <c r="BT164" s="32">
        <v>3484983.63619339</v>
      </c>
      <c r="BU164" s="32">
        <v>1058539.81704344</v>
      </c>
      <c r="BV164" s="32">
        <v>1320144.2568814401</v>
      </c>
      <c r="BW164" s="32">
        <v>1766683.1076300901</v>
      </c>
      <c r="BX164" s="32">
        <v>707517.35738759604</v>
      </c>
      <c r="BY164" s="32">
        <v>6103948.3991685202</v>
      </c>
      <c r="BZ164" s="32">
        <v>1999544.05853454</v>
      </c>
      <c r="CA164" s="32">
        <v>10268966.943124</v>
      </c>
      <c r="CB164" s="32">
        <v>3580891.2750369702</v>
      </c>
      <c r="CC164" s="32">
        <v>747857.29069163103</v>
      </c>
      <c r="CD164" s="32">
        <v>1228175.1620537201</v>
      </c>
      <c r="CE164" s="32">
        <v>749846.52681269904</v>
      </c>
      <c r="CF164" s="32">
        <v>451080.205708867</v>
      </c>
      <c r="CG164" s="32">
        <v>619078.34508915001</v>
      </c>
      <c r="CH164" s="32">
        <v>2687948.1776893502</v>
      </c>
      <c r="CI164" s="32">
        <v>197060.314211299</v>
      </c>
      <c r="CJ164" s="32">
        <v>911911.74720075901</v>
      </c>
      <c r="CK164" s="32">
        <v>8326105.7447489696</v>
      </c>
      <c r="CL164" s="32">
        <v>409488.03596590902</v>
      </c>
      <c r="CM164" s="32">
        <v>3578175.3094525398</v>
      </c>
      <c r="CN164" s="32">
        <v>719701.24577319797</v>
      </c>
      <c r="CO164" s="32">
        <v>1806086.9418190301</v>
      </c>
      <c r="CP164" s="32">
        <v>4115591.0745385699</v>
      </c>
      <c r="CQ164" s="32">
        <v>4018938.4918153398</v>
      </c>
      <c r="CR164" s="32">
        <v>598920.85028616199</v>
      </c>
      <c r="CS164" s="32">
        <v>6867661.5650304798</v>
      </c>
      <c r="CT164" s="32">
        <v>2164448.0543339401</v>
      </c>
      <c r="CU164" s="32">
        <v>1020534.95124327</v>
      </c>
      <c r="CV164" s="32">
        <v>1969112.7299033201</v>
      </c>
      <c r="CW164" s="32">
        <v>940849.01415034197</v>
      </c>
      <c r="CX164" s="32">
        <v>5722097.7721959101</v>
      </c>
      <c r="CY164" s="32">
        <v>1877900.12259934</v>
      </c>
      <c r="CZ164" s="32">
        <v>2949081.8183707199</v>
      </c>
      <c r="DA164" s="32">
        <v>3222424.5508397399</v>
      </c>
      <c r="DB164" s="32">
        <v>4044725.88917665</v>
      </c>
      <c r="DC164" s="32">
        <v>1990928.48916527</v>
      </c>
      <c r="DD164" s="32">
        <v>3668931.1469889102</v>
      </c>
      <c r="DE164" s="32">
        <v>713570.64534599602</v>
      </c>
      <c r="DF164" s="32">
        <v>3739958.7884342098</v>
      </c>
      <c r="DG164" s="32">
        <v>1902963.73164721</v>
      </c>
      <c r="DH164" s="32">
        <v>4294442.72048047</v>
      </c>
      <c r="DI164" s="32">
        <v>2877414.4421649701</v>
      </c>
      <c r="DJ164" s="32">
        <v>2396377.8040064899</v>
      </c>
      <c r="DK164" s="32">
        <v>1303004.11373827</v>
      </c>
      <c r="DL164" s="32">
        <v>2214169.1233754898</v>
      </c>
      <c r="DM164" s="32">
        <v>5512534.3616407998</v>
      </c>
      <c r="DN164" s="32">
        <v>11123743.708295699</v>
      </c>
      <c r="DO164" s="32">
        <v>5873912.1560443304</v>
      </c>
      <c r="DP164" s="32">
        <v>2051879.882497</v>
      </c>
      <c r="DQ164" s="32">
        <v>18370350.395612299</v>
      </c>
      <c r="DR164" s="32">
        <v>1792747.5234296201</v>
      </c>
      <c r="DS164" s="32">
        <v>2521235.36196507</v>
      </c>
      <c r="DT164" s="32">
        <v>4771105.5247128103</v>
      </c>
      <c r="DU164" s="32">
        <v>5014382.7903187498</v>
      </c>
      <c r="DV164" s="32">
        <v>17317908.186979</v>
      </c>
      <c r="DW164" s="32">
        <v>6354987.7214732803</v>
      </c>
      <c r="DX164" s="32">
        <v>7731737.4787419196</v>
      </c>
      <c r="DY164" s="32">
        <v>7485702.3123352397</v>
      </c>
      <c r="DZ164" s="32">
        <v>2938309.5799383</v>
      </c>
      <c r="EA164" s="32">
        <v>8640229.5615617502</v>
      </c>
      <c r="EB164" s="32">
        <v>4515971.6560363797</v>
      </c>
      <c r="EC164" s="32">
        <v>4701610.0820207195</v>
      </c>
      <c r="ED164" s="32">
        <v>16437063.0299954</v>
      </c>
      <c r="EE164" s="32">
        <v>1034060.5427582</v>
      </c>
      <c r="EF164" s="32">
        <v>2688387.3358279802</v>
      </c>
      <c r="EG164" s="32">
        <v>14812606.3782699</v>
      </c>
      <c r="EH164" s="32">
        <v>18425423.5939597</v>
      </c>
      <c r="EI164" s="32">
        <v>5414542.4517668998</v>
      </c>
      <c r="EJ164" s="32">
        <v>5071205.7247265996</v>
      </c>
      <c r="EK164" s="32">
        <v>1084011.64204416</v>
      </c>
      <c r="EL164" s="32">
        <v>370254.13958798401</v>
      </c>
      <c r="EM164" s="32">
        <v>1452238.5171036799</v>
      </c>
      <c r="EN164" s="32">
        <v>2212494.7753725601</v>
      </c>
      <c r="EO164" s="32">
        <v>775456.09619018296</v>
      </c>
      <c r="EP164" s="32">
        <v>2834161.3906544698</v>
      </c>
      <c r="EQ164" s="32">
        <v>506462.22242586297</v>
      </c>
      <c r="ER164" s="32">
        <v>1859551.6559185199</v>
      </c>
      <c r="ES164" s="32">
        <v>401277.20340243197</v>
      </c>
      <c r="ET164" s="32">
        <v>36953905.588788003</v>
      </c>
      <c r="EU164" s="32">
        <v>8154139.6407091003</v>
      </c>
      <c r="EV164" s="32">
        <v>9684160.7290507704</v>
      </c>
      <c r="EW164" s="32">
        <v>2155294.5267433701</v>
      </c>
      <c r="EX164" s="32">
        <v>1503326.4141112401</v>
      </c>
      <c r="EY164" s="32">
        <v>1529845.17046123</v>
      </c>
      <c r="EZ164" s="32">
        <v>4228348.8677238701</v>
      </c>
      <c r="FA164" s="32">
        <v>3716309.1902747299</v>
      </c>
      <c r="FB164" s="32">
        <v>9736278.3171126395</v>
      </c>
      <c r="FC164" s="32">
        <v>6102385.91013203</v>
      </c>
      <c r="FD164" s="32">
        <v>3537438.1165765598</v>
      </c>
      <c r="FE164" s="32">
        <v>8528103.1362819392</v>
      </c>
      <c r="FF164" s="32">
        <v>9072810.2295751497</v>
      </c>
      <c r="FG164" s="32">
        <v>372162.14884641703</v>
      </c>
      <c r="FH164" s="32">
        <v>322416.85576501</v>
      </c>
      <c r="FI164" s="32">
        <v>1388133.2622116399</v>
      </c>
      <c r="FJ164" s="32">
        <v>10841957.0907347</v>
      </c>
      <c r="FK164" s="32">
        <v>34735.464835081497</v>
      </c>
      <c r="FL164" s="32">
        <v>1158474.49467203</v>
      </c>
      <c r="FM164" s="32">
        <v>949516.92550842697</v>
      </c>
      <c r="FN164" s="32">
        <v>732744.45677973295</v>
      </c>
      <c r="FO164" s="32">
        <v>93995.055549168101</v>
      </c>
      <c r="FP164" s="32">
        <v>1981444.2687967401</v>
      </c>
      <c r="FQ164" s="32">
        <v>648733.07495656202</v>
      </c>
      <c r="FR164" s="32">
        <v>199326.74379941699</v>
      </c>
      <c r="FS164" s="32">
        <v>1516873.83850152</v>
      </c>
      <c r="FT164" s="32">
        <v>2114033.3464500001</v>
      </c>
      <c r="FU164" s="32">
        <v>11731590.8763829</v>
      </c>
      <c r="FV164" s="32">
        <v>2530822.2728386698</v>
      </c>
      <c r="FW164" s="32">
        <v>141868.13267131001</v>
      </c>
      <c r="FX164" s="32">
        <v>6262228.2583223702</v>
      </c>
      <c r="FY164" s="32">
        <v>2803601.8817902198</v>
      </c>
      <c r="FZ164" s="32">
        <v>4707292.9234176604</v>
      </c>
      <c r="GA164" s="32">
        <v>1180424.3080408301</v>
      </c>
      <c r="GB164" s="32">
        <v>195031.05760295101</v>
      </c>
      <c r="GC164" s="32">
        <v>125149.29964302501</v>
      </c>
      <c r="GD164" s="32">
        <v>303789.59018044599</v>
      </c>
      <c r="GE164" s="32">
        <v>445444.35360411601</v>
      </c>
      <c r="GF164" s="32">
        <v>4337102.9517229004</v>
      </c>
      <c r="GG164" s="32">
        <v>2178697.3209754499</v>
      </c>
      <c r="GH164" s="32">
        <v>6494267.5412706397</v>
      </c>
      <c r="GI164" s="32">
        <v>7135842.9236172801</v>
      </c>
      <c r="GJ164" s="32">
        <v>2072901.7387547099</v>
      </c>
      <c r="GK164" s="32">
        <v>472887.47665551997</v>
      </c>
      <c r="GL164" s="32">
        <v>750915.58610722004</v>
      </c>
      <c r="GM164" s="32">
        <v>5576095.7182244305</v>
      </c>
      <c r="GN164" s="32">
        <v>1249380.3998106399</v>
      </c>
      <c r="GO164" s="32">
        <v>2834700.9038764099</v>
      </c>
      <c r="GP164" s="32">
        <v>364579.03461891599</v>
      </c>
      <c r="GQ164" s="32">
        <v>70208.189480849498</v>
      </c>
      <c r="GR164" s="32">
        <v>458114.71734461898</v>
      </c>
      <c r="GS164" s="32">
        <v>757684.814222991</v>
      </c>
      <c r="GT164" s="32">
        <v>99272.328820799507</v>
      </c>
      <c r="GU164" s="32">
        <v>2317518.4320553401</v>
      </c>
      <c r="GV164" s="32">
        <v>3189311.2558494299</v>
      </c>
      <c r="GW164" s="32">
        <v>1218843.8127864799</v>
      </c>
      <c r="GX164" s="32">
        <v>2828931.2019821298</v>
      </c>
      <c r="GY164" s="32">
        <v>9858786.6652526706</v>
      </c>
      <c r="GZ164" s="32">
        <v>175813.82862749201</v>
      </c>
      <c r="HA164" s="32">
        <v>356250.492000147</v>
      </c>
      <c r="HB164" s="32">
        <v>754725.18942026398</v>
      </c>
      <c r="HC164" s="32">
        <v>588920.39358755702</v>
      </c>
      <c r="HD164" s="32">
        <v>255136.98770756301</v>
      </c>
      <c r="HE164" s="32">
        <v>2039230.61400074</v>
      </c>
      <c r="HF164" s="32">
        <v>4522739.9180787997</v>
      </c>
      <c r="HG164" s="32">
        <v>11968.278989988299</v>
      </c>
      <c r="HH164" s="32">
        <v>431416.04171646998</v>
      </c>
      <c r="HI164" s="33">
        <f t="shared" si="32"/>
        <v>654049340.62228012</v>
      </c>
      <c r="HJ164" s="34">
        <v>21667224.118849602</v>
      </c>
      <c r="HK164" s="34">
        <v>78521621.836815804</v>
      </c>
      <c r="HL164" s="33">
        <v>100188845.95566501</v>
      </c>
      <c r="HM164" s="34">
        <v>0</v>
      </c>
      <c r="HN164" s="33">
        <v>100188845.95566501</v>
      </c>
      <c r="HO164" s="34">
        <v>74910778.699949399</v>
      </c>
      <c r="HP164" s="34">
        <v>4946914.7363439398</v>
      </c>
      <c r="HQ164" s="33">
        <v>79857693.436293304</v>
      </c>
      <c r="HR164" s="34">
        <v>118760035.074821</v>
      </c>
      <c r="HS164" s="35">
        <v>298806574.46678001</v>
      </c>
      <c r="HT164" s="34">
        <v>0</v>
      </c>
      <c r="HU164" s="36">
        <v>952855915.04389501</v>
      </c>
      <c r="HX164" s="32">
        <v>6691424.9548353897</v>
      </c>
      <c r="HY164" s="32">
        <v>1887527.63737824</v>
      </c>
    </row>
    <row r="165" spans="1:233" x14ac:dyDescent="0.3">
      <c r="A165" s="75"/>
      <c r="B165" s="31" t="s">
        <v>165</v>
      </c>
      <c r="C165" s="21" t="s">
        <v>388</v>
      </c>
      <c r="D165" s="32">
        <v>821264.33113676799</v>
      </c>
      <c r="E165" s="32">
        <f t="shared" si="31"/>
        <v>4254445.9286292782</v>
      </c>
      <c r="F165" s="32">
        <f t="shared" si="33"/>
        <v>64189.198267411164</v>
      </c>
      <c r="G165" s="32">
        <v>505537.67999729299</v>
      </c>
      <c r="H165" s="32">
        <v>3327437.7272097701</v>
      </c>
      <c r="I165" s="32">
        <v>5975812.0163645698</v>
      </c>
      <c r="J165" s="32">
        <v>2258587.1012490899</v>
      </c>
      <c r="K165" s="32">
        <v>740580.990554802</v>
      </c>
      <c r="L165" s="32">
        <v>1476721.51992764</v>
      </c>
      <c r="M165" s="32">
        <v>2323065.8131626798</v>
      </c>
      <c r="N165" s="32">
        <v>196518.78814899299</v>
      </c>
      <c r="O165" s="32">
        <v>66231.731672952097</v>
      </c>
      <c r="P165" s="32">
        <v>705597.13791483396</v>
      </c>
      <c r="Q165" s="32">
        <v>463506.33121760201</v>
      </c>
      <c r="R165" s="32">
        <v>879484.684635057</v>
      </c>
      <c r="S165" s="32">
        <v>277933.78852547001</v>
      </c>
      <c r="T165" s="32">
        <v>563555.521221495</v>
      </c>
      <c r="U165" s="32">
        <v>845032.563437504</v>
      </c>
      <c r="V165" s="32">
        <v>5096057.2642477304</v>
      </c>
      <c r="W165" s="32">
        <f t="shared" si="30"/>
        <v>2401568.6454500812</v>
      </c>
      <c r="X165" s="32">
        <f t="shared" si="34"/>
        <v>210029.60363419875</v>
      </c>
      <c r="Y165" s="32">
        <v>123281.54559294001</v>
      </c>
      <c r="Z165" s="32">
        <v>1757348.25446204</v>
      </c>
      <c r="AA165" s="32">
        <v>697965.06616971199</v>
      </c>
      <c r="AB165" s="32">
        <v>1294146.30894346</v>
      </c>
      <c r="AC165" s="32">
        <v>2023157.9595607601</v>
      </c>
      <c r="AD165" s="32">
        <v>1319516.98556542</v>
      </c>
      <c r="AE165" s="32">
        <v>521989.285972243</v>
      </c>
      <c r="AF165" s="32">
        <v>1100019.9098199499</v>
      </c>
      <c r="AG165" s="32">
        <v>3640524.7150025801</v>
      </c>
      <c r="AH165" s="32">
        <v>1953370.65873279</v>
      </c>
      <c r="AI165" s="32">
        <v>1633253.78378085</v>
      </c>
      <c r="AJ165" s="32">
        <v>497037.76263235998</v>
      </c>
      <c r="AK165" s="32">
        <v>2403075.6032036399</v>
      </c>
      <c r="AL165" s="32">
        <v>781462.16152755101</v>
      </c>
      <c r="AM165" s="32">
        <v>149862.20588122899</v>
      </c>
      <c r="AN165" s="32">
        <v>22131.2695622908</v>
      </c>
      <c r="AO165" s="32">
        <v>186479.77517245701</v>
      </c>
      <c r="AP165" s="32">
        <v>991914.14934936701</v>
      </c>
      <c r="AQ165" s="32">
        <v>426028.44933878398</v>
      </c>
      <c r="AR165" s="32">
        <v>525827.52014467597</v>
      </c>
      <c r="AS165" s="32">
        <v>1248309.9427821501</v>
      </c>
      <c r="AT165" s="32">
        <v>2491260.15489629</v>
      </c>
      <c r="AU165" s="32">
        <v>686371.69325135194</v>
      </c>
      <c r="AV165" s="32">
        <v>2759080.58111186</v>
      </c>
      <c r="AW165" s="32">
        <v>6091516.9008690398</v>
      </c>
      <c r="AX165" s="32">
        <v>3177589.0071269101</v>
      </c>
      <c r="AY165" s="32">
        <v>5361516.0361944698</v>
      </c>
      <c r="AZ165" s="32">
        <v>3430977.5889538499</v>
      </c>
      <c r="BA165" s="32">
        <v>7905334.1199898403</v>
      </c>
      <c r="BB165" s="32">
        <v>3710686.1173689701</v>
      </c>
      <c r="BC165" s="32">
        <v>4256312.6259694695</v>
      </c>
      <c r="BD165" s="32">
        <v>4291584.0371594196</v>
      </c>
      <c r="BE165" s="32">
        <v>2145250.8362804898</v>
      </c>
      <c r="BF165" s="32">
        <v>2575965.84838391</v>
      </c>
      <c r="BG165" s="32">
        <v>1847136.7424757499</v>
      </c>
      <c r="BH165" s="32">
        <v>307039.70911193802</v>
      </c>
      <c r="BI165" s="32">
        <v>8447569.1154402904</v>
      </c>
      <c r="BJ165" s="32">
        <v>695694.11115514999</v>
      </c>
      <c r="BK165" s="32">
        <v>176126.38703187299</v>
      </c>
      <c r="BL165" s="32">
        <v>1168345.4399111101</v>
      </c>
      <c r="BM165" s="32">
        <v>5086357.48004096</v>
      </c>
      <c r="BN165" s="32">
        <v>3852692.7386551201</v>
      </c>
      <c r="BO165" s="32">
        <v>2165701.9775321302</v>
      </c>
      <c r="BP165" s="32">
        <v>675870.48375447898</v>
      </c>
      <c r="BQ165" s="32">
        <v>839908.89865381795</v>
      </c>
      <c r="BR165" s="32">
        <v>1392275.790422</v>
      </c>
      <c r="BS165" s="32">
        <v>1903075.1441921301</v>
      </c>
      <c r="BT165" s="32">
        <v>1650163.5878711301</v>
      </c>
      <c r="BU165" s="32">
        <v>755385.663450305</v>
      </c>
      <c r="BV165" s="32">
        <v>1429741.8889981899</v>
      </c>
      <c r="BW165" s="32">
        <v>474291.27813589299</v>
      </c>
      <c r="BX165" s="32">
        <v>750421.489930226</v>
      </c>
      <c r="BY165" s="32">
        <v>3753286.6279434701</v>
      </c>
      <c r="BZ165" s="32">
        <v>1123060.1684785199</v>
      </c>
      <c r="CA165" s="32">
        <v>1897377.2478191201</v>
      </c>
      <c r="CB165" s="32">
        <v>2061759.7111019101</v>
      </c>
      <c r="CC165" s="32">
        <v>980563.35464383895</v>
      </c>
      <c r="CD165" s="32">
        <v>1494256.7465188</v>
      </c>
      <c r="CE165" s="32">
        <v>853526.05806337297</v>
      </c>
      <c r="CF165" s="32">
        <v>353165.00260904798</v>
      </c>
      <c r="CG165" s="32">
        <v>268008.81923566997</v>
      </c>
      <c r="CH165" s="32">
        <v>964284.88776315097</v>
      </c>
      <c r="CI165" s="32">
        <v>53525.541136942702</v>
      </c>
      <c r="CJ165" s="32">
        <v>194581.57914858201</v>
      </c>
      <c r="CK165" s="32">
        <v>1938947.42304372</v>
      </c>
      <c r="CL165" s="32">
        <v>119297.724999738</v>
      </c>
      <c r="CM165" s="32">
        <v>1405137.1132366201</v>
      </c>
      <c r="CN165" s="32">
        <v>265414.84267860802</v>
      </c>
      <c r="CO165" s="32">
        <v>371260.28060944699</v>
      </c>
      <c r="CP165" s="32">
        <v>453140.01143772801</v>
      </c>
      <c r="CQ165" s="32">
        <v>581769.77747551305</v>
      </c>
      <c r="CR165" s="32">
        <v>118622.36798060501</v>
      </c>
      <c r="CS165" s="32">
        <v>1464625.2898674801</v>
      </c>
      <c r="CT165" s="32">
        <v>525407.79791671794</v>
      </c>
      <c r="CU165" s="32">
        <v>301076.05538830702</v>
      </c>
      <c r="CV165" s="32">
        <v>506771.22584118898</v>
      </c>
      <c r="CW165" s="32">
        <v>403489.84744801</v>
      </c>
      <c r="CX165" s="32">
        <v>1174507.9642157799</v>
      </c>
      <c r="CY165" s="32">
        <v>210689.46521721801</v>
      </c>
      <c r="CZ165" s="32">
        <v>334499.38642519101</v>
      </c>
      <c r="DA165" s="32">
        <v>781601.15509118896</v>
      </c>
      <c r="DB165" s="32">
        <v>580797.54879119399</v>
      </c>
      <c r="DC165" s="32">
        <v>335533.17227801698</v>
      </c>
      <c r="DD165" s="32">
        <v>950027.67467370501</v>
      </c>
      <c r="DE165" s="32">
        <v>321682.77500194497</v>
      </c>
      <c r="DF165" s="32">
        <v>899141.43286968395</v>
      </c>
      <c r="DG165" s="32">
        <v>351582.42834377597</v>
      </c>
      <c r="DH165" s="32">
        <v>964974.91178929503</v>
      </c>
      <c r="DI165" s="32">
        <v>579119.08696902602</v>
      </c>
      <c r="DJ165" s="32">
        <v>413790.24482368102</v>
      </c>
      <c r="DK165" s="32">
        <v>449569.33519803197</v>
      </c>
      <c r="DL165" s="32">
        <v>783114.40148074098</v>
      </c>
      <c r="DM165" s="32">
        <v>1192817.2474781601</v>
      </c>
      <c r="DN165" s="32">
        <v>7206154.8884868296</v>
      </c>
      <c r="DO165" s="32">
        <v>4136283.8142283899</v>
      </c>
      <c r="DP165" s="32">
        <v>818487.742818119</v>
      </c>
      <c r="DQ165" s="32">
        <v>8583358.2721772399</v>
      </c>
      <c r="DR165" s="32">
        <v>411809.74986390403</v>
      </c>
      <c r="DS165" s="32">
        <v>581500.84642610897</v>
      </c>
      <c r="DT165" s="32">
        <v>3268473.6127597499</v>
      </c>
      <c r="DU165" s="32">
        <v>594261.19712563301</v>
      </c>
      <c r="DV165" s="32">
        <v>3524026.2326108902</v>
      </c>
      <c r="DW165" s="32">
        <v>1441573.5927478101</v>
      </c>
      <c r="DX165" s="32">
        <v>3379694.1594588701</v>
      </c>
      <c r="DY165" s="32">
        <v>4405277.5474954201</v>
      </c>
      <c r="DZ165" s="32">
        <v>1884892.9038833999</v>
      </c>
      <c r="EA165" s="32">
        <v>2662461.21398933</v>
      </c>
      <c r="EB165" s="32">
        <v>1943077.26684007</v>
      </c>
      <c r="EC165" s="32">
        <v>547045.03718349198</v>
      </c>
      <c r="ED165" s="32">
        <v>6745305.2285707304</v>
      </c>
      <c r="EE165" s="32">
        <v>322957.22474655299</v>
      </c>
      <c r="EF165" s="32">
        <v>879435.08434500697</v>
      </c>
      <c r="EG165" s="32">
        <v>2497603.2152098399</v>
      </c>
      <c r="EH165" s="32">
        <v>3471294.0868774401</v>
      </c>
      <c r="EI165" s="32">
        <v>1990536.6319082701</v>
      </c>
      <c r="EJ165" s="32">
        <v>2188436.8263233001</v>
      </c>
      <c r="EK165" s="32">
        <v>845118.70326440304</v>
      </c>
      <c r="EL165" s="32">
        <v>365888.96514162602</v>
      </c>
      <c r="EM165" s="32">
        <v>379568.51285873301</v>
      </c>
      <c r="EN165" s="32">
        <v>1015509.04836433</v>
      </c>
      <c r="EO165" s="32">
        <v>307878.18569271802</v>
      </c>
      <c r="EP165" s="32">
        <v>1143891.78942217</v>
      </c>
      <c r="EQ165" s="32">
        <v>467154.60485344898</v>
      </c>
      <c r="ER165" s="32">
        <v>811809.15018583101</v>
      </c>
      <c r="ES165" s="32">
        <v>546740.30894009001</v>
      </c>
      <c r="ET165" s="32">
        <v>14554390.107443901</v>
      </c>
      <c r="EU165" s="32">
        <v>3278447.5689568799</v>
      </c>
      <c r="EV165" s="32">
        <v>4034636.2592822001</v>
      </c>
      <c r="EW165" s="32">
        <v>623065.18100168498</v>
      </c>
      <c r="EX165" s="32">
        <v>487148.88351458398</v>
      </c>
      <c r="EY165" s="32">
        <v>512008.23465731699</v>
      </c>
      <c r="EZ165" s="32">
        <v>733627.31996236998</v>
      </c>
      <c r="FA165" s="32">
        <v>1581109.7182581499</v>
      </c>
      <c r="FB165" s="32">
        <v>3528585.80915068</v>
      </c>
      <c r="FC165" s="32">
        <v>8006999.6832597498</v>
      </c>
      <c r="FD165" s="32">
        <v>2904971.2558255899</v>
      </c>
      <c r="FE165" s="32">
        <v>4115556.8682571598</v>
      </c>
      <c r="FF165" s="32">
        <v>3298580.8433139101</v>
      </c>
      <c r="FG165" s="32">
        <v>290429.48086417298</v>
      </c>
      <c r="FH165" s="32">
        <v>276594.12012671703</v>
      </c>
      <c r="FI165" s="32">
        <v>1879999.1511037699</v>
      </c>
      <c r="FJ165" s="32">
        <v>19942957.835367899</v>
      </c>
      <c r="FK165" s="32">
        <v>97936.461453494499</v>
      </c>
      <c r="FL165" s="32">
        <v>2506665.9743828601</v>
      </c>
      <c r="FM165" s="32">
        <v>2130250.3409257098</v>
      </c>
      <c r="FN165" s="32">
        <v>1543186.92056876</v>
      </c>
      <c r="FO165" s="32">
        <v>116629.318219583</v>
      </c>
      <c r="FP165" s="32">
        <v>4904601.3698624</v>
      </c>
      <c r="FQ165" s="32">
        <v>1314669.0207201501</v>
      </c>
      <c r="FR165" s="32">
        <v>212789.18837495401</v>
      </c>
      <c r="FS165" s="32">
        <v>3226729.6226522299</v>
      </c>
      <c r="FT165" s="32">
        <v>3841234.4711417002</v>
      </c>
      <c r="FU165" s="32">
        <v>16534321.146142701</v>
      </c>
      <c r="FV165" s="32">
        <v>1618205.3940183199</v>
      </c>
      <c r="FW165" s="32">
        <v>142949.14672891001</v>
      </c>
      <c r="FX165" s="32">
        <v>5791878.3023338597</v>
      </c>
      <c r="FY165" s="32">
        <v>4431952.1302656103</v>
      </c>
      <c r="FZ165" s="32">
        <v>7506468.7530724397</v>
      </c>
      <c r="GA165" s="32">
        <v>2249927.7327545099</v>
      </c>
      <c r="GB165" s="32">
        <v>420759.17172439297</v>
      </c>
      <c r="GC165" s="32">
        <v>233969.54077084499</v>
      </c>
      <c r="GD165" s="32">
        <v>579205.98360282904</v>
      </c>
      <c r="GE165" s="32">
        <v>937811.46494620398</v>
      </c>
      <c r="GF165" s="32">
        <v>4944151.4589893203</v>
      </c>
      <c r="GG165" s="32">
        <v>3394163.1211720202</v>
      </c>
      <c r="GH165" s="32">
        <v>14405286.738809699</v>
      </c>
      <c r="GI165" s="32">
        <v>14303291.695111999</v>
      </c>
      <c r="GJ165" s="32">
        <v>1426059.13784994</v>
      </c>
      <c r="GK165" s="32">
        <v>730931.79057661095</v>
      </c>
      <c r="GL165" s="32">
        <v>933303.82021017501</v>
      </c>
      <c r="GM165" s="32">
        <v>5978259.9850074695</v>
      </c>
      <c r="GN165" s="32">
        <v>1154552.3591753701</v>
      </c>
      <c r="GO165" s="32">
        <v>3306547.78897308</v>
      </c>
      <c r="GP165" s="32">
        <v>622003.87414466497</v>
      </c>
      <c r="GQ165" s="32">
        <v>96265.852700686999</v>
      </c>
      <c r="GR165" s="32">
        <v>664496.53660388698</v>
      </c>
      <c r="GS165" s="32">
        <v>1157625.4074186699</v>
      </c>
      <c r="GT165" s="32">
        <v>104811.795982643</v>
      </c>
      <c r="GU165" s="32">
        <v>4929332.5151267499</v>
      </c>
      <c r="GV165" s="32">
        <v>2181699.30017045</v>
      </c>
      <c r="GW165" s="32">
        <v>2414754.7678139699</v>
      </c>
      <c r="GX165" s="32">
        <v>5132390.4131869599</v>
      </c>
      <c r="GY165" s="32">
        <v>32769034.279220998</v>
      </c>
      <c r="GZ165" s="32">
        <v>347836.59339167102</v>
      </c>
      <c r="HA165" s="32">
        <v>892380.79766777402</v>
      </c>
      <c r="HB165" s="32">
        <v>1484836.12872924</v>
      </c>
      <c r="HC165" s="32">
        <v>1133881.6803844899</v>
      </c>
      <c r="HD165" s="32">
        <v>645720.28609031497</v>
      </c>
      <c r="HE165" s="32">
        <v>2991595.1972485101</v>
      </c>
      <c r="HF165" s="32">
        <v>10359987.224109201</v>
      </c>
      <c r="HG165" s="32">
        <v>20480.659928491201</v>
      </c>
      <c r="HH165" s="32">
        <v>985501.92598306003</v>
      </c>
      <c r="HI165" s="33">
        <f t="shared" si="32"/>
        <v>491296847.43874073</v>
      </c>
      <c r="HJ165" s="34">
        <v>42337747.568653703</v>
      </c>
      <c r="HK165" s="34">
        <v>162103894.737959</v>
      </c>
      <c r="HL165" s="33">
        <v>204441642.306613</v>
      </c>
      <c r="HM165" s="34">
        <v>0</v>
      </c>
      <c r="HN165" s="33">
        <v>204441642.306613</v>
      </c>
      <c r="HO165" s="34">
        <v>49274751.854105197</v>
      </c>
      <c r="HP165" s="34">
        <v>3624888.223917</v>
      </c>
      <c r="HQ165" s="33">
        <v>52899640.078022197</v>
      </c>
      <c r="HR165" s="34">
        <v>141347449.82731</v>
      </c>
      <c r="HS165" s="35">
        <v>398688732.211945</v>
      </c>
      <c r="HT165" s="34">
        <v>0</v>
      </c>
      <c r="HU165" s="36">
        <v>889985579.65068603</v>
      </c>
      <c r="HX165" s="32">
        <v>4318635.1268966896</v>
      </c>
      <c r="HY165" s="32">
        <v>2611598.2490842799</v>
      </c>
    </row>
    <row r="166" spans="1:233" x14ac:dyDescent="0.3">
      <c r="A166" s="75"/>
      <c r="B166" s="31" t="s">
        <v>166</v>
      </c>
      <c r="C166" s="21" t="s">
        <v>389</v>
      </c>
      <c r="D166" s="32">
        <v>14738.5353539644</v>
      </c>
      <c r="E166" s="32">
        <f t="shared" si="31"/>
        <v>232719.12600371003</v>
      </c>
      <c r="F166" s="32">
        <f t="shared" si="33"/>
        <v>3511.1632325959799</v>
      </c>
      <c r="G166" s="32">
        <v>19955.9211380161</v>
      </c>
      <c r="H166" s="32">
        <v>3437.8067049962401</v>
      </c>
      <c r="I166" s="32">
        <v>3491.5634530913198</v>
      </c>
      <c r="J166" s="32">
        <v>756.58713327750502</v>
      </c>
      <c r="K166" s="32">
        <v>642.89364572474597</v>
      </c>
      <c r="L166" s="32">
        <v>20046.0002972773</v>
      </c>
      <c r="M166" s="32">
        <v>17114.926686483501</v>
      </c>
      <c r="N166" s="32">
        <v>6066.1820339958203</v>
      </c>
      <c r="O166" s="32">
        <v>12424.490502253801</v>
      </c>
      <c r="P166" s="32">
        <v>9444.4696614643999</v>
      </c>
      <c r="Q166" s="32">
        <v>3200.4734610303699</v>
      </c>
      <c r="R166" s="32">
        <v>4107.7457746536002</v>
      </c>
      <c r="S166" s="32">
        <v>538.26817659479798</v>
      </c>
      <c r="T166" s="32">
        <v>28248.4920125397</v>
      </c>
      <c r="U166" s="32">
        <v>26991.448622957301</v>
      </c>
      <c r="V166" s="32">
        <v>45390.635661642897</v>
      </c>
      <c r="W166" s="32">
        <f t="shared" si="30"/>
        <v>2871.9657556339753</v>
      </c>
      <c r="X166" s="32">
        <f t="shared" si="34"/>
        <v>251.16826472963459</v>
      </c>
      <c r="Y166" s="32">
        <v>661.72248826732402</v>
      </c>
      <c r="Z166" s="32">
        <v>36061.554440917003</v>
      </c>
      <c r="AA166" s="32">
        <v>20679.460979980398</v>
      </c>
      <c r="AB166" s="32">
        <v>18971.629379436599</v>
      </c>
      <c r="AC166" s="32">
        <v>16180.977921296901</v>
      </c>
      <c r="AD166" s="32">
        <v>11134.0138569431</v>
      </c>
      <c r="AE166" s="32">
        <v>38289.929677190798</v>
      </c>
      <c r="AF166" s="32">
        <v>33879.795725984201</v>
      </c>
      <c r="AG166" s="32">
        <v>65706.772105135606</v>
      </c>
      <c r="AH166" s="32">
        <v>33141.8970287962</v>
      </c>
      <c r="AI166" s="32">
        <v>24846.7993523734</v>
      </c>
      <c r="AJ166" s="32">
        <v>10388.182148244199</v>
      </c>
      <c r="AK166" s="32">
        <v>9608.3242639156997</v>
      </c>
      <c r="AL166" s="32">
        <v>27430.830952870499</v>
      </c>
      <c r="AM166" s="32">
        <v>225.01634293264499</v>
      </c>
      <c r="AN166" s="32">
        <v>586.89517402199897</v>
      </c>
      <c r="AO166" s="32">
        <v>1165.68100044937</v>
      </c>
      <c r="AP166" s="32">
        <v>7618.6479303214401</v>
      </c>
      <c r="AQ166" s="32">
        <v>24863.8153304761</v>
      </c>
      <c r="AR166" s="32">
        <v>24073.161238950499</v>
      </c>
      <c r="AS166" s="32">
        <v>60288.299441608302</v>
      </c>
      <c r="AT166" s="32">
        <v>22702.234450206801</v>
      </c>
      <c r="AU166" s="32">
        <v>49243.224253141503</v>
      </c>
      <c r="AV166" s="32">
        <v>9497.7485711644003</v>
      </c>
      <c r="AW166" s="32">
        <v>22061.7261555962</v>
      </c>
      <c r="AX166" s="32">
        <v>14892.280089190101</v>
      </c>
      <c r="AY166" s="32">
        <v>1634.7786411514901</v>
      </c>
      <c r="AZ166" s="32">
        <v>34067.8127306358</v>
      </c>
      <c r="BA166" s="32">
        <v>101128.185156016</v>
      </c>
      <c r="BB166" s="32">
        <v>5031.7042486089204</v>
      </c>
      <c r="BC166" s="32">
        <v>34713.083035794101</v>
      </c>
      <c r="BD166" s="32">
        <v>22816.310401560098</v>
      </c>
      <c r="BE166" s="32">
        <v>9582.8883712477491</v>
      </c>
      <c r="BF166" s="32">
        <v>38217.367232368502</v>
      </c>
      <c r="BG166" s="32">
        <v>7776.1226754979998</v>
      </c>
      <c r="BH166" s="32">
        <v>5352.7413084630098</v>
      </c>
      <c r="BI166" s="32">
        <v>20174.017539078501</v>
      </c>
      <c r="BJ166" s="32">
        <v>17021.913583817299</v>
      </c>
      <c r="BK166" s="32">
        <v>6599.9314049502</v>
      </c>
      <c r="BL166" s="32">
        <v>21623.465144057001</v>
      </c>
      <c r="BM166" s="32">
        <v>10227.510164666601</v>
      </c>
      <c r="BN166" s="32">
        <v>47368.285086786404</v>
      </c>
      <c r="BO166" s="32">
        <v>26307.167609819</v>
      </c>
      <c r="BP166" s="32">
        <v>33214.285862962999</v>
      </c>
      <c r="BQ166" s="32">
        <v>289019.89893493202</v>
      </c>
      <c r="BR166" s="32">
        <v>378803.49442099599</v>
      </c>
      <c r="BS166" s="32">
        <v>111051.85757905499</v>
      </c>
      <c r="BT166" s="32">
        <v>4324.1386862193904</v>
      </c>
      <c r="BU166" s="32">
        <v>4246.3477175513799</v>
      </c>
      <c r="BV166" s="32">
        <v>25970.550378043401</v>
      </c>
      <c r="BW166" s="32">
        <v>9930.5515055090891</v>
      </c>
      <c r="BX166" s="32">
        <v>1146.60870354696</v>
      </c>
      <c r="BY166" s="32">
        <v>51338.832314338797</v>
      </c>
      <c r="BZ166" s="32">
        <v>9213.9791207117105</v>
      </c>
      <c r="CA166" s="32">
        <v>25395.3960273716</v>
      </c>
      <c r="CB166" s="32">
        <v>18289.367448208701</v>
      </c>
      <c r="CC166" s="32">
        <v>7259.8847619721901</v>
      </c>
      <c r="CD166" s="32">
        <v>23076.179771209201</v>
      </c>
      <c r="CE166" s="32">
        <v>7998.1549051226202</v>
      </c>
      <c r="CF166" s="32">
        <v>46732.0001840322</v>
      </c>
      <c r="CG166" s="32">
        <v>17962.881806679099</v>
      </c>
      <c r="CH166" s="32">
        <v>12448.2383123979</v>
      </c>
      <c r="CI166" s="32">
        <v>208.793336222877</v>
      </c>
      <c r="CJ166" s="32">
        <v>2345.9503259717799</v>
      </c>
      <c r="CK166" s="32">
        <v>33356.611568185399</v>
      </c>
      <c r="CL166" s="32">
        <v>279.15932299643299</v>
      </c>
      <c r="CM166" s="32">
        <v>6214.5325179401798</v>
      </c>
      <c r="CN166" s="32">
        <v>2496.8957679475702</v>
      </c>
      <c r="CO166" s="32">
        <v>8476.2656240729902</v>
      </c>
      <c r="CP166" s="32">
        <v>2233.9128329748701</v>
      </c>
      <c r="CQ166" s="32">
        <v>12171.330315103</v>
      </c>
      <c r="CR166" s="32">
        <v>3043.26735549554</v>
      </c>
      <c r="CS166" s="32">
        <v>52981.053620702398</v>
      </c>
      <c r="CT166" s="32">
        <v>18340.316610956099</v>
      </c>
      <c r="CU166" s="32">
        <v>14875.096068053001</v>
      </c>
      <c r="CV166" s="32">
        <v>58053.190233960202</v>
      </c>
      <c r="CW166" s="32">
        <v>13802.235526828101</v>
      </c>
      <c r="CX166" s="32">
        <v>44089.820170125298</v>
      </c>
      <c r="CY166" s="32">
        <v>18869.6455831739</v>
      </c>
      <c r="CZ166" s="32">
        <v>119773.756325564</v>
      </c>
      <c r="DA166" s="32">
        <v>41008.864589298901</v>
      </c>
      <c r="DB166" s="32">
        <v>49131.240640676297</v>
      </c>
      <c r="DC166" s="32">
        <v>33611.660085861498</v>
      </c>
      <c r="DD166" s="32">
        <v>53078.9802036693</v>
      </c>
      <c r="DE166" s="32">
        <v>2250.4846039251001</v>
      </c>
      <c r="DF166" s="32">
        <v>18807.094600161799</v>
      </c>
      <c r="DG166" s="32">
        <v>95526.506074804594</v>
      </c>
      <c r="DH166" s="32">
        <v>110335.362523118</v>
      </c>
      <c r="DI166" s="32">
        <v>62870.330628694501</v>
      </c>
      <c r="DJ166" s="32">
        <v>32998.4264412962</v>
      </c>
      <c r="DK166" s="32">
        <v>12859.095881503599</v>
      </c>
      <c r="DL166" s="32">
        <v>85582.806140396104</v>
      </c>
      <c r="DM166" s="32">
        <v>164755.172733179</v>
      </c>
      <c r="DN166" s="32">
        <v>15988.4248210475</v>
      </c>
      <c r="DO166" s="32">
        <v>41998.051583962901</v>
      </c>
      <c r="DP166" s="32">
        <v>19739.430387321499</v>
      </c>
      <c r="DQ166" s="32">
        <v>61469.658154340497</v>
      </c>
      <c r="DR166" s="32">
        <v>17637.156355787902</v>
      </c>
      <c r="DS166" s="32">
        <v>2174.4980277859599</v>
      </c>
      <c r="DT166" s="32">
        <v>47808.267327020098</v>
      </c>
      <c r="DU166" s="32">
        <v>21961.567528053401</v>
      </c>
      <c r="DV166" s="32">
        <v>150023.372941251</v>
      </c>
      <c r="DW166" s="32">
        <v>25290.4274429086</v>
      </c>
      <c r="DX166" s="32">
        <v>17023.9092854185</v>
      </c>
      <c r="DY166" s="32">
        <v>36766.004813404499</v>
      </c>
      <c r="DZ166" s="32">
        <v>22480.246672026398</v>
      </c>
      <c r="EA166" s="32">
        <v>8526.8977778935096</v>
      </c>
      <c r="EB166" s="32">
        <v>5350.5160048365897</v>
      </c>
      <c r="EC166" s="32">
        <v>25753.505103670301</v>
      </c>
      <c r="ED166" s="32">
        <v>22923.300355560099</v>
      </c>
      <c r="EE166" s="32">
        <v>10887.989062316499</v>
      </c>
      <c r="EF166" s="32">
        <v>6069.73180207923</v>
      </c>
      <c r="EG166" s="32">
        <v>26479.693184472399</v>
      </c>
      <c r="EH166" s="32">
        <v>68222.744506462899</v>
      </c>
      <c r="EI166" s="32">
        <v>32907.356159306299</v>
      </c>
      <c r="EJ166" s="32">
        <v>108578.587877133</v>
      </c>
      <c r="EK166" s="32">
        <v>38305.195900700601</v>
      </c>
      <c r="EL166" s="32">
        <v>11223.293104484599</v>
      </c>
      <c r="EM166" s="32">
        <v>20105.770511433901</v>
      </c>
      <c r="EN166" s="32">
        <v>16491.6125874932</v>
      </c>
      <c r="EO166" s="32">
        <v>41595.502391035501</v>
      </c>
      <c r="EP166" s="32">
        <v>37164.088502637198</v>
      </c>
      <c r="EQ166" s="32">
        <v>4312.1441220534798</v>
      </c>
      <c r="ER166" s="32">
        <v>10864.847808463899</v>
      </c>
      <c r="ES166" s="32">
        <v>6102.3375239488696</v>
      </c>
      <c r="ET166" s="32">
        <v>704350.57114151202</v>
      </c>
      <c r="EU166" s="32">
        <v>168505.35623069099</v>
      </c>
      <c r="EV166" s="32">
        <v>139492.57175417701</v>
      </c>
      <c r="EW166" s="32">
        <v>60834.426338143399</v>
      </c>
      <c r="EX166" s="32">
        <v>19720.246026824399</v>
      </c>
      <c r="EY166" s="32">
        <v>29750.033155782599</v>
      </c>
      <c r="EZ166" s="32">
        <v>152609.693481878</v>
      </c>
      <c r="FA166" s="32">
        <v>43098.43656527</v>
      </c>
      <c r="FB166" s="32">
        <v>440276.14293997601</v>
      </c>
      <c r="FC166" s="32">
        <v>64289.235478063398</v>
      </c>
      <c r="FD166" s="32">
        <v>142203.95855636999</v>
      </c>
      <c r="FE166" s="32">
        <v>1363018.2340696601</v>
      </c>
      <c r="FF166" s="32">
        <v>561326.11634376098</v>
      </c>
      <c r="FG166" s="32">
        <v>333051.568143946</v>
      </c>
      <c r="FH166" s="32">
        <v>5415.2887353861997</v>
      </c>
      <c r="FI166" s="32">
        <v>7826.2836782664999</v>
      </c>
      <c r="FJ166" s="32">
        <v>113490.78626878699</v>
      </c>
      <c r="FK166" s="32">
        <v>376.840146889506</v>
      </c>
      <c r="FL166" s="32">
        <v>4665.6241335854802</v>
      </c>
      <c r="FM166" s="32">
        <v>59921.554265155297</v>
      </c>
      <c r="FN166" s="32">
        <v>2532.0159429763498</v>
      </c>
      <c r="FO166" s="32">
        <v>9938.6670300813203</v>
      </c>
      <c r="FP166" s="32">
        <v>496376.50817691401</v>
      </c>
      <c r="FQ166" s="32">
        <v>11625.2906409958</v>
      </c>
      <c r="FR166" s="32">
        <v>17425.231132181601</v>
      </c>
      <c r="FS166" s="32">
        <v>31048.250831128898</v>
      </c>
      <c r="FT166" s="32">
        <v>105261.444115579</v>
      </c>
      <c r="FU166" s="32">
        <v>257012.82042283</v>
      </c>
      <c r="FV166" s="32">
        <v>19174.231710083001</v>
      </c>
      <c r="FW166" s="32">
        <v>8310.8180346057106</v>
      </c>
      <c r="FX166" s="32">
        <v>2018625.3451710099</v>
      </c>
      <c r="FY166" s="32">
        <v>916669.13117702003</v>
      </c>
      <c r="FZ166" s="32">
        <v>445050.48126454902</v>
      </c>
      <c r="GA166" s="32">
        <v>846301.73422559199</v>
      </c>
      <c r="GB166" s="32">
        <v>916649.947987283</v>
      </c>
      <c r="GC166" s="32">
        <v>697754.52580222499</v>
      </c>
      <c r="GD166" s="32">
        <v>115435.34061427999</v>
      </c>
      <c r="GE166" s="32">
        <v>1457609.8617625199</v>
      </c>
      <c r="GF166" s="32">
        <v>274835.28180174401</v>
      </c>
      <c r="GG166" s="32">
        <v>108587.847109204</v>
      </c>
      <c r="GH166" s="32">
        <v>7164865.9216982201</v>
      </c>
      <c r="GI166" s="32">
        <v>8372211.87402659</v>
      </c>
      <c r="GJ166" s="32">
        <v>70429.337000779095</v>
      </c>
      <c r="GK166" s="32">
        <v>908623.29222829302</v>
      </c>
      <c r="GL166" s="32">
        <v>1130135.09888479</v>
      </c>
      <c r="GM166" s="32">
        <v>3559547.1358898901</v>
      </c>
      <c r="GN166" s="32">
        <v>813697.46697883296</v>
      </c>
      <c r="GO166" s="32">
        <v>1626319.86618887</v>
      </c>
      <c r="GP166" s="32">
        <v>513917.38294789701</v>
      </c>
      <c r="GQ166" s="32">
        <v>80976.448674635903</v>
      </c>
      <c r="GR166" s="32">
        <v>36641.087163265896</v>
      </c>
      <c r="GS166" s="32">
        <v>8443.7819503330102</v>
      </c>
      <c r="GT166" s="32">
        <v>2774.80181606733</v>
      </c>
      <c r="GU166" s="32">
        <v>338151.14719230402</v>
      </c>
      <c r="GV166" s="32">
        <v>117920.10045370201</v>
      </c>
      <c r="GW166" s="32">
        <v>78606.914273674993</v>
      </c>
      <c r="GX166" s="32">
        <v>3353929.7148199999</v>
      </c>
      <c r="GY166" s="32">
        <v>394694.95550937002</v>
      </c>
      <c r="GZ166" s="32">
        <v>32410.861894434402</v>
      </c>
      <c r="HA166" s="32">
        <v>21058.856959373501</v>
      </c>
      <c r="HB166" s="32">
        <v>216526.42267560499</v>
      </c>
      <c r="HC166" s="32">
        <v>122050.51320695601</v>
      </c>
      <c r="HD166" s="32">
        <v>222783.992453557</v>
      </c>
      <c r="HE166" s="32">
        <v>64748.661612014199</v>
      </c>
      <c r="HF166" s="32">
        <v>5012030.1619803198</v>
      </c>
      <c r="HG166" s="32">
        <v>14.5186199474613</v>
      </c>
      <c r="HH166" s="32">
        <v>494027.57100860297</v>
      </c>
      <c r="HI166" s="33">
        <f t="shared" si="32"/>
        <v>52611856.035045847</v>
      </c>
      <c r="HJ166" s="34">
        <v>2205038.2066246402</v>
      </c>
      <c r="HK166" s="34">
        <v>14636789.728796801</v>
      </c>
      <c r="HL166" s="33">
        <v>16841827.9354214</v>
      </c>
      <c r="HM166" s="34">
        <v>101534.458100477</v>
      </c>
      <c r="HN166" s="33">
        <v>16943362.393521901</v>
      </c>
      <c r="HO166" s="34">
        <v>0</v>
      </c>
      <c r="HP166" s="34">
        <v>0</v>
      </c>
      <c r="HQ166" s="33">
        <v>0</v>
      </c>
      <c r="HR166" s="34">
        <v>203897.02813001201</v>
      </c>
      <c r="HS166" s="35">
        <v>17147259.4216519</v>
      </c>
      <c r="HT166" s="34">
        <v>1548369.0871941999</v>
      </c>
      <c r="HU166" s="36">
        <v>68210746.369503602</v>
      </c>
      <c r="HX166" s="32">
        <v>236230.28923630601</v>
      </c>
      <c r="HY166" s="32">
        <v>3123.13402036361</v>
      </c>
    </row>
    <row r="167" spans="1:233" x14ac:dyDescent="0.3">
      <c r="A167" s="75"/>
      <c r="B167" s="31" t="s">
        <v>167</v>
      </c>
      <c r="C167" s="21" t="s">
        <v>390</v>
      </c>
      <c r="D167" s="32">
        <v>865589.49774512497</v>
      </c>
      <c r="E167" s="32">
        <f t="shared" si="31"/>
        <v>1783653.7657649186</v>
      </c>
      <c r="F167" s="32">
        <f t="shared" si="33"/>
        <v>26910.979039751564</v>
      </c>
      <c r="G167" s="32">
        <v>158010.247217536</v>
      </c>
      <c r="H167" s="32">
        <v>80710.838791516595</v>
      </c>
      <c r="I167" s="32">
        <v>197596.27990911101</v>
      </c>
      <c r="J167" s="32">
        <v>25246.589962550999</v>
      </c>
      <c r="K167" s="32">
        <v>13628.5168004551</v>
      </c>
      <c r="L167" s="32">
        <v>220528.85658532599</v>
      </c>
      <c r="M167" s="32">
        <v>2746329.7128950502</v>
      </c>
      <c r="N167" s="32">
        <v>31150.4796301928</v>
      </c>
      <c r="O167" s="32">
        <v>15330.572533145099</v>
      </c>
      <c r="P167" s="32">
        <v>167578.07984810701</v>
      </c>
      <c r="Q167" s="32">
        <v>39779.703087670197</v>
      </c>
      <c r="R167" s="32">
        <v>215956.019653909</v>
      </c>
      <c r="S167" s="32">
        <v>65658.925482906605</v>
      </c>
      <c r="T167" s="32">
        <v>64822.019251238402</v>
      </c>
      <c r="U167" s="32">
        <v>152312.86863900599</v>
      </c>
      <c r="V167" s="32">
        <v>123619.178537817</v>
      </c>
      <c r="W167" s="32">
        <f t="shared" si="30"/>
        <v>64987.59880789576</v>
      </c>
      <c r="X167" s="32">
        <f t="shared" si="34"/>
        <v>5683.5017581613356</v>
      </c>
      <c r="Y167" s="32">
        <v>12120.0532754053</v>
      </c>
      <c r="Z167" s="32">
        <v>125523.52330162001</v>
      </c>
      <c r="AA167" s="32">
        <v>16441.721976337099</v>
      </c>
      <c r="AB167" s="32">
        <v>57365.3788358202</v>
      </c>
      <c r="AC167" s="32">
        <v>105825.388448913</v>
      </c>
      <c r="AD167" s="32">
        <v>52216.595795661102</v>
      </c>
      <c r="AE167" s="32">
        <v>67582.699716011703</v>
      </c>
      <c r="AF167" s="32">
        <v>42231.454549732603</v>
      </c>
      <c r="AG167" s="32">
        <v>190589.539945906</v>
      </c>
      <c r="AH167" s="32">
        <v>60955.218723778402</v>
      </c>
      <c r="AI167" s="32">
        <v>137681.980121042</v>
      </c>
      <c r="AJ167" s="32">
        <v>17481.450921901</v>
      </c>
      <c r="AK167" s="32">
        <v>13820.0345544584</v>
      </c>
      <c r="AL167" s="32">
        <v>167816.570251692</v>
      </c>
      <c r="AM167" s="32">
        <v>10126.3844447712</v>
      </c>
      <c r="AN167" s="32">
        <v>5071.1999381068699</v>
      </c>
      <c r="AO167" s="32">
        <v>39922.319507662898</v>
      </c>
      <c r="AP167" s="32">
        <v>29470.395397545599</v>
      </c>
      <c r="AQ167" s="32">
        <v>38592.5255960871</v>
      </c>
      <c r="AR167" s="32">
        <v>53473.775779159099</v>
      </c>
      <c r="AS167" s="32">
        <v>99733.871802048103</v>
      </c>
      <c r="AT167" s="32">
        <v>53689.5582389708</v>
      </c>
      <c r="AU167" s="32">
        <v>74482.468600110995</v>
      </c>
      <c r="AV167" s="32">
        <v>41304.817684286703</v>
      </c>
      <c r="AW167" s="32">
        <v>52390.229482444804</v>
      </c>
      <c r="AX167" s="32">
        <v>54928.957938599</v>
      </c>
      <c r="AY167" s="32">
        <v>73411.762003448704</v>
      </c>
      <c r="AZ167" s="32">
        <v>58038.358614063698</v>
      </c>
      <c r="BA167" s="32">
        <v>127019.209319512</v>
      </c>
      <c r="BB167" s="32">
        <v>208489.22127778901</v>
      </c>
      <c r="BC167" s="32">
        <v>164816.61597462901</v>
      </c>
      <c r="BD167" s="32">
        <v>105541.967724253</v>
      </c>
      <c r="BE167" s="32">
        <v>53397.432413405098</v>
      </c>
      <c r="BF167" s="32">
        <v>80193.576064755805</v>
      </c>
      <c r="BG167" s="32">
        <v>326188.05373284401</v>
      </c>
      <c r="BH167" s="32">
        <v>2190105.2421875698</v>
      </c>
      <c r="BI167" s="32">
        <v>1422257.73716989</v>
      </c>
      <c r="BJ167" s="32">
        <v>615937.043940756</v>
      </c>
      <c r="BK167" s="32">
        <v>43588.285488617403</v>
      </c>
      <c r="BL167" s="32">
        <v>144764.59312478601</v>
      </c>
      <c r="BM167" s="32">
        <v>601772.589180051</v>
      </c>
      <c r="BN167" s="32">
        <v>371327.27607573097</v>
      </c>
      <c r="BO167" s="32">
        <v>63386.647232986303</v>
      </c>
      <c r="BP167" s="32">
        <v>53935.626009170803</v>
      </c>
      <c r="BQ167" s="32">
        <v>33526.737642895801</v>
      </c>
      <c r="BR167" s="32">
        <v>31134.5047388159</v>
      </c>
      <c r="BS167" s="32">
        <v>59404.779390882803</v>
      </c>
      <c r="BT167" s="32">
        <v>159038.57606456699</v>
      </c>
      <c r="BU167" s="32">
        <v>56698.6323166476</v>
      </c>
      <c r="BV167" s="32">
        <v>70909.484549200104</v>
      </c>
      <c r="BW167" s="32">
        <v>81644.877614772195</v>
      </c>
      <c r="BX167" s="32">
        <v>47735.0549499595</v>
      </c>
      <c r="BY167" s="32">
        <v>327558.99023709301</v>
      </c>
      <c r="BZ167" s="32">
        <v>801537.54382316</v>
      </c>
      <c r="CA167" s="32">
        <v>1560456.1319225801</v>
      </c>
      <c r="CB167" s="32">
        <v>918662.29449397395</v>
      </c>
      <c r="CC167" s="32">
        <v>190389.723424592</v>
      </c>
      <c r="CD167" s="32">
        <v>246206.17340978599</v>
      </c>
      <c r="CE167" s="32">
        <v>314979.91873131599</v>
      </c>
      <c r="CF167" s="32">
        <v>145904.10135218699</v>
      </c>
      <c r="CG167" s="32">
        <v>166046.74989715</v>
      </c>
      <c r="CH167" s="32">
        <v>556558.82475115696</v>
      </c>
      <c r="CI167" s="32">
        <v>145191.347415133</v>
      </c>
      <c r="CJ167" s="32">
        <v>385952.88015334401</v>
      </c>
      <c r="CK167" s="32">
        <v>3282185.1603080998</v>
      </c>
      <c r="CL167" s="32">
        <v>128445.84675164901</v>
      </c>
      <c r="CM167" s="32">
        <v>418797.66770032601</v>
      </c>
      <c r="CN167" s="32">
        <v>35548.246175724802</v>
      </c>
      <c r="CO167" s="32">
        <v>99601.443385871593</v>
      </c>
      <c r="CP167" s="32">
        <v>119715.408946186</v>
      </c>
      <c r="CQ167" s="32">
        <v>228733.35790538599</v>
      </c>
      <c r="CR167" s="32">
        <v>18971.842569174001</v>
      </c>
      <c r="CS167" s="32">
        <v>359134.326981608</v>
      </c>
      <c r="CT167" s="32">
        <v>123621.53157557501</v>
      </c>
      <c r="CU167" s="32">
        <v>69226.660019421906</v>
      </c>
      <c r="CV167" s="32">
        <v>108157.451641956</v>
      </c>
      <c r="CW167" s="32">
        <v>41002.868995369397</v>
      </c>
      <c r="CX167" s="32">
        <v>302963.94121230202</v>
      </c>
      <c r="CY167" s="32">
        <v>38392.8930279907</v>
      </c>
      <c r="CZ167" s="32">
        <v>71535.962808262993</v>
      </c>
      <c r="DA167" s="32">
        <v>66463.8352347334</v>
      </c>
      <c r="DB167" s="32">
        <v>101493.69204589599</v>
      </c>
      <c r="DC167" s="32">
        <v>104792.640893227</v>
      </c>
      <c r="DD167" s="32">
        <v>81787.252005810296</v>
      </c>
      <c r="DE167" s="32">
        <v>9108.0847301791</v>
      </c>
      <c r="DF167" s="32">
        <v>179780.51264037201</v>
      </c>
      <c r="DG167" s="32">
        <v>42131.923251769796</v>
      </c>
      <c r="DH167" s="32">
        <v>92789.284547212999</v>
      </c>
      <c r="DI167" s="32">
        <v>103009.820525624</v>
      </c>
      <c r="DJ167" s="32">
        <v>33786.0427117746</v>
      </c>
      <c r="DK167" s="32">
        <v>22691.829849077301</v>
      </c>
      <c r="DL167" s="32">
        <v>47441.053249438599</v>
      </c>
      <c r="DM167" s="32">
        <v>126702.511951853</v>
      </c>
      <c r="DN167" s="32">
        <v>176254.81775368901</v>
      </c>
      <c r="DO167" s="32">
        <v>73905.6188915081</v>
      </c>
      <c r="DP167" s="32">
        <v>51982.305102881801</v>
      </c>
      <c r="DQ167" s="32">
        <v>395991.68241318502</v>
      </c>
      <c r="DR167" s="32">
        <v>50097.7647864963</v>
      </c>
      <c r="DS167" s="32">
        <v>36388.296315293701</v>
      </c>
      <c r="DT167" s="32">
        <v>84124.656032503204</v>
      </c>
      <c r="DU167" s="32">
        <v>104294.148808112</v>
      </c>
      <c r="DV167" s="32">
        <v>269110.09979667602</v>
      </c>
      <c r="DW167" s="32">
        <v>165330.52573569099</v>
      </c>
      <c r="DX167" s="32">
        <v>245668.93451674699</v>
      </c>
      <c r="DY167" s="32">
        <v>178413.088682503</v>
      </c>
      <c r="DZ167" s="32">
        <v>38433.546765980696</v>
      </c>
      <c r="EA167" s="32">
        <v>18246.9369791266</v>
      </c>
      <c r="EB167" s="32">
        <v>36452.993594906198</v>
      </c>
      <c r="EC167" s="32">
        <v>13113.0328265139</v>
      </c>
      <c r="ED167" s="32">
        <v>133530.12227329801</v>
      </c>
      <c r="EE167" s="32">
        <v>9005.5798669531905</v>
      </c>
      <c r="EF167" s="32">
        <v>23362.556270770001</v>
      </c>
      <c r="EG167" s="32">
        <v>168392.14389711901</v>
      </c>
      <c r="EH167" s="32">
        <v>194006.81262413299</v>
      </c>
      <c r="EI167" s="32">
        <v>43749.503226209003</v>
      </c>
      <c r="EJ167" s="32">
        <v>126682.133891937</v>
      </c>
      <c r="EK167" s="32">
        <v>50375.404709749397</v>
      </c>
      <c r="EL167" s="32">
        <v>94009.543450226905</v>
      </c>
      <c r="EM167" s="32">
        <v>33953.944254480499</v>
      </c>
      <c r="EN167" s="32">
        <v>4053556.44949735</v>
      </c>
      <c r="EO167" s="32">
        <v>24082.601097066101</v>
      </c>
      <c r="EP167" s="32">
        <v>35620.448645968201</v>
      </c>
      <c r="EQ167" s="32">
        <v>535531.59359174804</v>
      </c>
      <c r="ER167" s="32">
        <v>321028.39900176699</v>
      </c>
      <c r="ES167" s="32">
        <v>19994.272346791899</v>
      </c>
      <c r="ET167" s="32">
        <v>1823918.8742374601</v>
      </c>
      <c r="EU167" s="32">
        <v>343071.984290655</v>
      </c>
      <c r="EV167" s="32">
        <v>339057.33238365001</v>
      </c>
      <c r="EW167" s="32">
        <v>159933.49043791901</v>
      </c>
      <c r="EX167" s="32">
        <v>39508.959238996496</v>
      </c>
      <c r="EY167" s="32">
        <v>57203.552818815901</v>
      </c>
      <c r="EZ167" s="32">
        <v>63600.625635284297</v>
      </c>
      <c r="FA167" s="32">
        <v>169789.85095058801</v>
      </c>
      <c r="FB167" s="32">
        <v>209462.95404146001</v>
      </c>
      <c r="FC167" s="32">
        <v>403879.67577004101</v>
      </c>
      <c r="FD167" s="32">
        <v>85268.541684745505</v>
      </c>
      <c r="FE167" s="32">
        <v>1550916.7005780099</v>
      </c>
      <c r="FF167" s="32">
        <v>1924021.9128841099</v>
      </c>
      <c r="FG167" s="32">
        <v>3317556.2056577802</v>
      </c>
      <c r="FH167" s="32">
        <v>5603381.8730523596</v>
      </c>
      <c r="FI167" s="32">
        <v>18071.508203729201</v>
      </c>
      <c r="FJ167" s="32">
        <v>246685.14495417901</v>
      </c>
      <c r="FK167" s="32">
        <v>1565.4198317733601</v>
      </c>
      <c r="FL167" s="32">
        <v>40483.755777293998</v>
      </c>
      <c r="FM167" s="32">
        <v>29339.811974158401</v>
      </c>
      <c r="FN167" s="32">
        <v>24699.151001562001</v>
      </c>
      <c r="FO167" s="32">
        <v>10068.305569636301</v>
      </c>
      <c r="FP167" s="32">
        <v>6964938.6634631697</v>
      </c>
      <c r="FQ167" s="32">
        <v>145413.50905536901</v>
      </c>
      <c r="FR167" s="32">
        <v>88633.662615599897</v>
      </c>
      <c r="FS167" s="32">
        <v>298394.278918656</v>
      </c>
      <c r="FT167" s="32">
        <v>56491.911636976001</v>
      </c>
      <c r="FU167" s="32">
        <v>372688.16024179303</v>
      </c>
      <c r="FV167" s="32">
        <v>7542.8905990034</v>
      </c>
      <c r="FW167" s="32">
        <v>569.66176521398199</v>
      </c>
      <c r="FX167" s="32">
        <v>10636.5205314919</v>
      </c>
      <c r="FY167" s="32">
        <v>7940.8316147538899</v>
      </c>
      <c r="FZ167" s="32">
        <v>10583.766207404</v>
      </c>
      <c r="GA167" s="32">
        <v>6216.5856798992199</v>
      </c>
      <c r="GB167" s="32">
        <v>1186.5033577884601</v>
      </c>
      <c r="GC167" s="32">
        <v>581.14744042638995</v>
      </c>
      <c r="GD167" s="32">
        <v>1148.19609327438</v>
      </c>
      <c r="GE167" s="32">
        <v>2538.55730347498</v>
      </c>
      <c r="GF167" s="32">
        <v>187085.547980073</v>
      </c>
      <c r="GG167" s="32">
        <v>206924.00656876399</v>
      </c>
      <c r="GH167" s="32">
        <v>119185.58695324601</v>
      </c>
      <c r="GI167" s="32">
        <v>604177.92180274101</v>
      </c>
      <c r="GJ167" s="32">
        <v>51123.200771884898</v>
      </c>
      <c r="GK167" s="32">
        <v>39824.570297640603</v>
      </c>
      <c r="GL167" s="32">
        <v>27536.027161784299</v>
      </c>
      <c r="GM167" s="32">
        <v>122785.754330269</v>
      </c>
      <c r="GN167" s="32">
        <v>43942.054484174601</v>
      </c>
      <c r="GO167" s="32">
        <v>52650.754850198202</v>
      </c>
      <c r="GP167" s="32">
        <v>6807.76584987967</v>
      </c>
      <c r="GQ167" s="32">
        <v>1425.27072561163</v>
      </c>
      <c r="GR167" s="32">
        <v>59828.985919084698</v>
      </c>
      <c r="GS167" s="32">
        <v>105468.59327215</v>
      </c>
      <c r="GT167" s="32">
        <v>1112.9943852400199</v>
      </c>
      <c r="GU167" s="32">
        <v>123195.76736192399</v>
      </c>
      <c r="GV167" s="32">
        <v>140618.69569825701</v>
      </c>
      <c r="GW167" s="32">
        <v>48924.467635084096</v>
      </c>
      <c r="GX167" s="32">
        <v>45273.127500262199</v>
      </c>
      <c r="GY167" s="32">
        <v>80283.823754434299</v>
      </c>
      <c r="GZ167" s="32">
        <v>5695.0609336627103</v>
      </c>
      <c r="HA167" s="32">
        <v>11208.352864381101</v>
      </c>
      <c r="HB167" s="32">
        <v>6058.5333694166202</v>
      </c>
      <c r="HC167" s="32">
        <v>7817.4857734204397</v>
      </c>
      <c r="HD167" s="32">
        <v>6488.2611097189802</v>
      </c>
      <c r="HE167" s="32">
        <v>27384.230368154102</v>
      </c>
      <c r="HF167" s="32">
        <v>68237.197294176498</v>
      </c>
      <c r="HG167" s="32">
        <v>199.264964786756</v>
      </c>
      <c r="HH167" s="32">
        <v>4404.2023841333903</v>
      </c>
      <c r="HI167" s="33">
        <f t="shared" si="32"/>
        <v>62594991.946335256</v>
      </c>
      <c r="HJ167" s="34">
        <v>280362.480786803</v>
      </c>
      <c r="HK167" s="34">
        <v>756398.944340477</v>
      </c>
      <c r="HL167" s="33">
        <v>1036761.4251272799</v>
      </c>
      <c r="HM167" s="34">
        <v>88665.361115432301</v>
      </c>
      <c r="HN167" s="33">
        <v>1125426.78624271</v>
      </c>
      <c r="HO167" s="34">
        <v>262933.392297032</v>
      </c>
      <c r="HP167" s="34">
        <v>210076.871472311</v>
      </c>
      <c r="HQ167" s="33">
        <v>473010.26376934402</v>
      </c>
      <c r="HR167" s="34">
        <v>3226252.8002958298</v>
      </c>
      <c r="HS167" s="35">
        <v>4824689.8503078902</v>
      </c>
      <c r="HT167" s="34">
        <v>2173596.5805757102</v>
      </c>
      <c r="HU167" s="36">
        <v>65246085.216067404</v>
      </c>
      <c r="HX167" s="32">
        <v>1810564.7448046701</v>
      </c>
      <c r="HY167" s="32">
        <v>70671.100566057095</v>
      </c>
    </row>
    <row r="168" spans="1:233" x14ac:dyDescent="0.3">
      <c r="A168" s="75"/>
      <c r="B168" s="31" t="s">
        <v>168</v>
      </c>
      <c r="C168" s="21" t="s">
        <v>391</v>
      </c>
      <c r="D168" s="32">
        <v>29821.700325075999</v>
      </c>
      <c r="E168" s="32">
        <f t="shared" si="31"/>
        <v>84755.329249196191</v>
      </c>
      <c r="F168" s="32">
        <f t="shared" si="33"/>
        <v>1278.750917196209</v>
      </c>
      <c r="G168" s="32">
        <v>27620.112663865501</v>
      </c>
      <c r="H168" s="32">
        <v>413.26482413176501</v>
      </c>
      <c r="I168" s="32">
        <v>3809.8621330992601</v>
      </c>
      <c r="J168" s="32">
        <v>517.76130264414701</v>
      </c>
      <c r="K168" s="32">
        <v>7544.8511105748603</v>
      </c>
      <c r="L168" s="32">
        <v>29571.330444023799</v>
      </c>
      <c r="M168" s="32">
        <v>23667.440720752002</v>
      </c>
      <c r="N168" s="32">
        <v>19149.019653753901</v>
      </c>
      <c r="O168" s="32">
        <v>2126.7174987339499</v>
      </c>
      <c r="P168" s="32">
        <v>7738.5714338592097</v>
      </c>
      <c r="Q168" s="32">
        <v>10539.758318706899</v>
      </c>
      <c r="R168" s="32">
        <v>12593.192396016701</v>
      </c>
      <c r="S168" s="32">
        <v>3691.8639520467</v>
      </c>
      <c r="T168" s="32">
        <v>5724.3675050320699</v>
      </c>
      <c r="U168" s="32">
        <v>10568.866358834201</v>
      </c>
      <c r="V168" s="32">
        <v>127698.96262240699</v>
      </c>
      <c r="W168" s="32">
        <f t="shared" si="30"/>
        <v>4099.5607404248003</v>
      </c>
      <c r="X168" s="32">
        <f t="shared" si="34"/>
        <v>358.52779766133921</v>
      </c>
      <c r="Y168" s="32">
        <v>1723.3918559843601</v>
      </c>
      <c r="Z168" s="32">
        <v>27407.777807135299</v>
      </c>
      <c r="AA168" s="32">
        <v>10173.199019825301</v>
      </c>
      <c r="AB168" s="32">
        <v>8794.8611792504507</v>
      </c>
      <c r="AC168" s="32">
        <v>19799.5076521761</v>
      </c>
      <c r="AD168" s="32">
        <v>21774.658075161002</v>
      </c>
      <c r="AE168" s="32">
        <v>21543.792081105599</v>
      </c>
      <c r="AF168" s="32">
        <v>28414.2403985905</v>
      </c>
      <c r="AG168" s="32">
        <v>65497.953469772699</v>
      </c>
      <c r="AH168" s="32">
        <v>64013.401499979002</v>
      </c>
      <c r="AI168" s="32">
        <v>50680.818858072103</v>
      </c>
      <c r="AJ168" s="32">
        <v>25007.197537284599</v>
      </c>
      <c r="AK168" s="32">
        <v>7335.0811752327299</v>
      </c>
      <c r="AL168" s="32">
        <v>18549.3254912622</v>
      </c>
      <c r="AM168" s="32">
        <v>4615.3265665782501</v>
      </c>
      <c r="AN168" s="32">
        <v>1810.4669633928299</v>
      </c>
      <c r="AO168" s="32">
        <v>5529.17574091611</v>
      </c>
      <c r="AP168" s="32">
        <v>15192.3673390077</v>
      </c>
      <c r="AQ168" s="32">
        <v>12970.8634097305</v>
      </c>
      <c r="AR168" s="32">
        <v>15694.2617573962</v>
      </c>
      <c r="AS168" s="32">
        <v>105108.69614343101</v>
      </c>
      <c r="AT168" s="32">
        <v>17844.625067066499</v>
      </c>
      <c r="AU168" s="32">
        <v>25903.489539563801</v>
      </c>
      <c r="AV168" s="32">
        <v>40236.305794487002</v>
      </c>
      <c r="AW168" s="32">
        <v>35277.502840436297</v>
      </c>
      <c r="AX168" s="32">
        <v>75633.633018259206</v>
      </c>
      <c r="AY168" s="32">
        <v>28323.721262612598</v>
      </c>
      <c r="AZ168" s="32">
        <v>34039.538337994003</v>
      </c>
      <c r="BA168" s="32">
        <v>38736.836853567198</v>
      </c>
      <c r="BB168" s="32">
        <v>7922.8657881421996</v>
      </c>
      <c r="BC168" s="32">
        <v>35636.358184735902</v>
      </c>
      <c r="BD168" s="32">
        <v>38899.418276730401</v>
      </c>
      <c r="BE168" s="32">
        <v>14107.733675481901</v>
      </c>
      <c r="BF168" s="32">
        <v>43162.0916278976</v>
      </c>
      <c r="BG168" s="32">
        <v>12134.9343862731</v>
      </c>
      <c r="BH168" s="32">
        <v>4859.6610560712797</v>
      </c>
      <c r="BI168" s="32">
        <v>39385.862977958503</v>
      </c>
      <c r="BJ168" s="32">
        <v>30709.913645966699</v>
      </c>
      <c r="BK168" s="32">
        <v>5632.3752327326702</v>
      </c>
      <c r="BL168" s="32">
        <v>40402.1047484062</v>
      </c>
      <c r="BM168" s="32">
        <v>13992.1156063462</v>
      </c>
      <c r="BN168" s="32">
        <v>46505.552793578201</v>
      </c>
      <c r="BO168" s="32">
        <v>27272.533414085701</v>
      </c>
      <c r="BP168" s="32">
        <v>25102.255200647</v>
      </c>
      <c r="BQ168" s="32">
        <v>200868.690383195</v>
      </c>
      <c r="BR168" s="32">
        <v>115923.186817451</v>
      </c>
      <c r="BS168" s="32">
        <v>123263.371330501</v>
      </c>
      <c r="BT168" s="32">
        <v>9483.6669362975408</v>
      </c>
      <c r="BU168" s="32">
        <v>7393.56503408956</v>
      </c>
      <c r="BV168" s="32">
        <v>35214.770152786499</v>
      </c>
      <c r="BW168" s="32">
        <v>6868.3659267130497</v>
      </c>
      <c r="BX168" s="32">
        <v>42109.601558353199</v>
      </c>
      <c r="BY168" s="32">
        <v>72062.153500280896</v>
      </c>
      <c r="BZ168" s="32">
        <v>18655.991342343499</v>
      </c>
      <c r="CA168" s="32">
        <v>114885.865828699</v>
      </c>
      <c r="CB168" s="32">
        <v>97510.835940713194</v>
      </c>
      <c r="CC168" s="32">
        <v>10042.7171703155</v>
      </c>
      <c r="CD168" s="32">
        <v>17072.3856745622</v>
      </c>
      <c r="CE168" s="32">
        <v>12366.0754360306</v>
      </c>
      <c r="CF168" s="32">
        <v>11699.244822914699</v>
      </c>
      <c r="CG168" s="32">
        <v>27093.4413426543</v>
      </c>
      <c r="CH168" s="32">
        <v>13920.904136249799</v>
      </c>
      <c r="CI168" s="32">
        <v>374.92872282454999</v>
      </c>
      <c r="CJ168" s="32">
        <v>2287.3212928794601</v>
      </c>
      <c r="CK168" s="32">
        <v>27612.9690053208</v>
      </c>
      <c r="CL168" s="32">
        <v>4097.7551987151501</v>
      </c>
      <c r="CM168" s="32">
        <v>10373.1515705683</v>
      </c>
      <c r="CN168" s="32">
        <v>3285.0742597304702</v>
      </c>
      <c r="CO168" s="32">
        <v>4863.9253351820298</v>
      </c>
      <c r="CP168" s="32">
        <v>3945.35569458091</v>
      </c>
      <c r="CQ168" s="32">
        <v>6796.22187213498</v>
      </c>
      <c r="CR168" s="32">
        <v>2791.1467231340998</v>
      </c>
      <c r="CS168" s="32">
        <v>46665.807162517798</v>
      </c>
      <c r="CT168" s="32">
        <v>21632.877515240802</v>
      </c>
      <c r="CU168" s="32">
        <v>14420.312031813201</v>
      </c>
      <c r="CV168" s="32">
        <v>26522.100417860001</v>
      </c>
      <c r="CW168" s="32">
        <v>11659.3352580068</v>
      </c>
      <c r="CX168" s="32">
        <v>31682.807990224599</v>
      </c>
      <c r="CY168" s="32">
        <v>22628.715015338101</v>
      </c>
      <c r="CZ168" s="32">
        <v>43590.509725933101</v>
      </c>
      <c r="DA168" s="32">
        <v>63207.924358083903</v>
      </c>
      <c r="DB168" s="32">
        <v>55288.953495673602</v>
      </c>
      <c r="DC168" s="32">
        <v>27836.951520644001</v>
      </c>
      <c r="DD168" s="32">
        <v>64367.561650448501</v>
      </c>
      <c r="DE168" s="32">
        <v>8564.2299726407</v>
      </c>
      <c r="DF168" s="32">
        <v>93213.738819443606</v>
      </c>
      <c r="DG168" s="32">
        <v>30896.8677974069</v>
      </c>
      <c r="DH168" s="32">
        <v>60523.549599407597</v>
      </c>
      <c r="DI168" s="32">
        <v>34098.516697442697</v>
      </c>
      <c r="DJ168" s="32">
        <v>25889.467407882301</v>
      </c>
      <c r="DK168" s="32">
        <v>14695.158085277501</v>
      </c>
      <c r="DL168" s="32">
        <v>70175.543993178304</v>
      </c>
      <c r="DM168" s="32">
        <v>131553.82389810399</v>
      </c>
      <c r="DN168" s="32">
        <v>20340.195466341102</v>
      </c>
      <c r="DO168" s="32">
        <v>6402.1377684213503</v>
      </c>
      <c r="DP168" s="32">
        <v>13605.791084680101</v>
      </c>
      <c r="DQ168" s="32">
        <v>79239.765899747799</v>
      </c>
      <c r="DR168" s="32">
        <v>10222.0064003265</v>
      </c>
      <c r="DS168" s="32">
        <v>8293.3145510427803</v>
      </c>
      <c r="DT168" s="32">
        <v>48410.891169503797</v>
      </c>
      <c r="DU168" s="32">
        <v>25881.0938101635</v>
      </c>
      <c r="DV168" s="32">
        <v>173866.11181060699</v>
      </c>
      <c r="DW168" s="32">
        <v>40620.001618100898</v>
      </c>
      <c r="DX168" s="32">
        <v>9419.6671449394998</v>
      </c>
      <c r="DY168" s="32">
        <v>31762.955635076301</v>
      </c>
      <c r="DZ168" s="32">
        <v>31882.337013624499</v>
      </c>
      <c r="EA168" s="32">
        <v>5917.2450912739096</v>
      </c>
      <c r="EB168" s="32">
        <v>24185.726761605201</v>
      </c>
      <c r="EC168" s="32">
        <v>43467.075472240998</v>
      </c>
      <c r="ED168" s="32">
        <v>24552.215578753199</v>
      </c>
      <c r="EE168" s="32">
        <v>9667.4421541318407</v>
      </c>
      <c r="EF168" s="32">
        <v>4766.1358030602396</v>
      </c>
      <c r="EG168" s="32">
        <v>72453.1596141591</v>
      </c>
      <c r="EH168" s="32">
        <v>56591.708597384502</v>
      </c>
      <c r="EI168" s="32">
        <v>46639.314836470498</v>
      </c>
      <c r="EJ168" s="32">
        <v>85758.545009848604</v>
      </c>
      <c r="EK168" s="32">
        <v>35631.5145699274</v>
      </c>
      <c r="EL168" s="32">
        <v>8023.3464178909599</v>
      </c>
      <c r="EM168" s="32">
        <v>18870.702126506101</v>
      </c>
      <c r="EN168" s="32">
        <v>10314.8043953133</v>
      </c>
      <c r="EO168" s="32">
        <v>18925.728320925198</v>
      </c>
      <c r="EP168" s="32">
        <v>20973.241764869599</v>
      </c>
      <c r="EQ168" s="32">
        <v>3899.4252807898101</v>
      </c>
      <c r="ER168" s="32">
        <v>9356.1911481935495</v>
      </c>
      <c r="ES168" s="32">
        <v>15401.6306133294</v>
      </c>
      <c r="ET168" s="32">
        <v>161444.55604693899</v>
      </c>
      <c r="EU168" s="32">
        <v>118677.562069258</v>
      </c>
      <c r="EV168" s="32">
        <v>26680.7105837827</v>
      </c>
      <c r="EW168" s="32">
        <v>19833.781232413501</v>
      </c>
      <c r="EX168" s="32">
        <v>12522.248329042901</v>
      </c>
      <c r="EY168" s="32">
        <v>11296.6981843784</v>
      </c>
      <c r="EZ168" s="32">
        <v>21123.099631073801</v>
      </c>
      <c r="FA168" s="32">
        <v>38614.569067687</v>
      </c>
      <c r="FB168" s="32">
        <v>208269.48762650799</v>
      </c>
      <c r="FC168" s="32">
        <v>54629.683662047501</v>
      </c>
      <c r="FD168" s="32">
        <v>116776.589864088</v>
      </c>
      <c r="FE168" s="32">
        <v>3018438.3650349798</v>
      </c>
      <c r="FF168" s="32">
        <v>820783.70474638604</v>
      </c>
      <c r="FG168" s="32">
        <v>1110.8543760934199</v>
      </c>
      <c r="FH168" s="32">
        <v>1384.85229983059</v>
      </c>
      <c r="FI168" s="32">
        <v>731206.407770972</v>
      </c>
      <c r="FJ168" s="32">
        <v>193693.758490112</v>
      </c>
      <c r="FK168" s="32">
        <v>828.98386774325604</v>
      </c>
      <c r="FL168" s="32">
        <v>5775.6779618843302</v>
      </c>
      <c r="FM168" s="32">
        <v>29317.773470972301</v>
      </c>
      <c r="FN168" s="32">
        <v>2752.4230463782001</v>
      </c>
      <c r="FO168" s="32">
        <v>5409.5817713364904</v>
      </c>
      <c r="FP168" s="32">
        <v>378477.96143228299</v>
      </c>
      <c r="FQ168" s="32">
        <v>19185.9999942629</v>
      </c>
      <c r="FR168" s="32">
        <v>40304.259913185299</v>
      </c>
      <c r="FS168" s="32">
        <v>23945.780748160701</v>
      </c>
      <c r="FT168" s="32">
        <v>1284996.0713712</v>
      </c>
      <c r="FU168" s="32">
        <v>517946.86865698098</v>
      </c>
      <c r="FV168" s="32">
        <v>59784.1682177857</v>
      </c>
      <c r="FW168" s="32">
        <v>20782.615791210501</v>
      </c>
      <c r="FX168" s="32">
        <v>742132.95833573199</v>
      </c>
      <c r="FY168" s="32">
        <v>119357.216152824</v>
      </c>
      <c r="FZ168" s="32">
        <v>2386518.3647550498</v>
      </c>
      <c r="GA168" s="32">
        <v>806568.06471272104</v>
      </c>
      <c r="GB168" s="32">
        <v>62545.400735320298</v>
      </c>
      <c r="GC168" s="32">
        <v>164582.15019373799</v>
      </c>
      <c r="GD168" s="32">
        <v>1446475.6695362299</v>
      </c>
      <c r="GE168" s="32">
        <v>1150653.1461350799</v>
      </c>
      <c r="GF168" s="32">
        <v>368317.1400059</v>
      </c>
      <c r="GG168" s="32">
        <v>383733.82538574602</v>
      </c>
      <c r="GH168" s="32">
        <v>12366103.233908299</v>
      </c>
      <c r="GI168" s="32">
        <v>9734004.9731446803</v>
      </c>
      <c r="GJ168" s="32">
        <v>55615.739458033699</v>
      </c>
      <c r="GK168" s="32">
        <v>692368.86729254795</v>
      </c>
      <c r="GL168" s="32">
        <v>264151.80202378199</v>
      </c>
      <c r="GM168" s="32">
        <v>2025017.40783761</v>
      </c>
      <c r="GN168" s="32">
        <v>506457.27066873701</v>
      </c>
      <c r="GO168" s="32">
        <v>1638777.4893900801</v>
      </c>
      <c r="GP168" s="32">
        <v>645183.32384347601</v>
      </c>
      <c r="GQ168" s="32">
        <v>136440.199935782</v>
      </c>
      <c r="GR168" s="32">
        <v>69349.327811045398</v>
      </c>
      <c r="GS168" s="32">
        <v>252293.051069657</v>
      </c>
      <c r="GT168" s="32">
        <v>81509.598388294398</v>
      </c>
      <c r="GU168" s="32">
        <v>1853968.8826335401</v>
      </c>
      <c r="GV168" s="32">
        <v>139082.08633980001</v>
      </c>
      <c r="GW168" s="32">
        <v>163376.55418893401</v>
      </c>
      <c r="GX168" s="32">
        <v>1368507.8093399999</v>
      </c>
      <c r="GY168" s="32">
        <v>5760463.2987257997</v>
      </c>
      <c r="GZ168" s="32">
        <v>44704.660328004997</v>
      </c>
      <c r="HA168" s="32">
        <v>237641.53127843299</v>
      </c>
      <c r="HB168" s="32">
        <v>653122.75830493995</v>
      </c>
      <c r="HC168" s="32">
        <v>188799.70263553999</v>
      </c>
      <c r="HD168" s="32">
        <v>112326.038853807</v>
      </c>
      <c r="HE168" s="32">
        <v>436235.02555193799</v>
      </c>
      <c r="HF168" s="32">
        <v>3753639.2281051502</v>
      </c>
      <c r="HG168" s="32">
        <v>9835.1225008026995</v>
      </c>
      <c r="HH168" s="32">
        <v>571647.67768041999</v>
      </c>
      <c r="HI168" s="33">
        <f t="shared" si="32"/>
        <v>63881468.156115845</v>
      </c>
      <c r="HJ168" s="34">
        <v>4628557.6549684796</v>
      </c>
      <c r="HK168" s="34">
        <v>21527169.2965976</v>
      </c>
      <c r="HL168" s="33">
        <v>26155726.9515661</v>
      </c>
      <c r="HM168" s="34">
        <v>9265457.5792043302</v>
      </c>
      <c r="HN168" s="33">
        <v>35421184.530770399</v>
      </c>
      <c r="HO168" s="34">
        <v>0</v>
      </c>
      <c r="HP168" s="34">
        <v>0</v>
      </c>
      <c r="HQ168" s="33">
        <v>0</v>
      </c>
      <c r="HR168" s="34">
        <v>690513.32760147203</v>
      </c>
      <c r="HS168" s="35">
        <v>36111697.858371899</v>
      </c>
      <c r="HT168" s="34">
        <v>5408513.9576509604</v>
      </c>
      <c r="HU168" s="36">
        <v>94584652.056836694</v>
      </c>
      <c r="HX168" s="32">
        <v>86034.080166392407</v>
      </c>
      <c r="HY168" s="32">
        <v>4458.08853808614</v>
      </c>
    </row>
    <row r="169" spans="1:233" x14ac:dyDescent="0.3">
      <c r="A169" s="75"/>
      <c r="B169" s="31" t="s">
        <v>169</v>
      </c>
      <c r="C169" s="21" t="s">
        <v>392</v>
      </c>
      <c r="D169" s="32">
        <v>1504610.1834581399</v>
      </c>
      <c r="E169" s="32">
        <f t="shared" si="31"/>
        <v>5879580.9504463738</v>
      </c>
      <c r="F169" s="32">
        <f t="shared" si="33"/>
        <v>88708.516617366127</v>
      </c>
      <c r="G169" s="32">
        <v>1177003.19662116</v>
      </c>
      <c r="H169" s="32">
        <v>1305723.7169830899</v>
      </c>
      <c r="I169" s="32">
        <v>3620609.94400862</v>
      </c>
      <c r="J169" s="32">
        <v>738026.30641823402</v>
      </c>
      <c r="K169" s="32">
        <v>200104.326658473</v>
      </c>
      <c r="L169" s="32">
        <v>1210495.27009454</v>
      </c>
      <c r="M169" s="32">
        <v>4440695.2806646498</v>
      </c>
      <c r="N169" s="32">
        <v>790864.17724829004</v>
      </c>
      <c r="O169" s="32">
        <v>397796.18996186799</v>
      </c>
      <c r="P169" s="32">
        <v>1042866.99974379</v>
      </c>
      <c r="Q169" s="32">
        <v>531159.90584487899</v>
      </c>
      <c r="R169" s="32">
        <v>832864.15372216096</v>
      </c>
      <c r="S169" s="32">
        <v>256938.574551809</v>
      </c>
      <c r="T169" s="32">
        <v>898056.98907995201</v>
      </c>
      <c r="U169" s="32">
        <v>1090658.4636886199</v>
      </c>
      <c r="V169" s="32">
        <v>2206972.2051766599</v>
      </c>
      <c r="W169" s="32">
        <f t="shared" si="30"/>
        <v>727757.98593020241</v>
      </c>
      <c r="X169" s="32">
        <f t="shared" si="34"/>
        <v>63646.201251056576</v>
      </c>
      <c r="Y169" s="32">
        <v>241670.506082562</v>
      </c>
      <c r="Z169" s="32">
        <v>3205288.3076854502</v>
      </c>
      <c r="AA169" s="32">
        <v>667722.16035787202</v>
      </c>
      <c r="AB169" s="32">
        <v>1172247.3422052499</v>
      </c>
      <c r="AC169" s="32">
        <v>1308237.9364984301</v>
      </c>
      <c r="AD169" s="32">
        <v>811435.05374403798</v>
      </c>
      <c r="AE169" s="32">
        <v>1024329.80759955</v>
      </c>
      <c r="AF169" s="32">
        <v>672236.98124424904</v>
      </c>
      <c r="AG169" s="32">
        <v>3114701.1878769901</v>
      </c>
      <c r="AH169" s="32">
        <v>860485.61328935996</v>
      </c>
      <c r="AI169" s="32">
        <v>2208470.9147438798</v>
      </c>
      <c r="AJ169" s="32">
        <v>496171.92617890303</v>
      </c>
      <c r="AK169" s="32">
        <v>559165.24206657906</v>
      </c>
      <c r="AL169" s="32">
        <v>2864531.35282228</v>
      </c>
      <c r="AM169" s="32">
        <v>275521.00104548398</v>
      </c>
      <c r="AN169" s="32">
        <v>154548.79665158599</v>
      </c>
      <c r="AO169" s="32">
        <v>864831.76298390003</v>
      </c>
      <c r="AP169" s="32">
        <v>574107.29074060498</v>
      </c>
      <c r="AQ169" s="32">
        <v>640565.99941448995</v>
      </c>
      <c r="AR169" s="32">
        <v>1046693.83471431</v>
      </c>
      <c r="AS169" s="32">
        <v>1514552.7747162599</v>
      </c>
      <c r="AT169" s="32">
        <v>763054.35768097604</v>
      </c>
      <c r="AU169" s="32">
        <v>1030893.30975031</v>
      </c>
      <c r="AV169" s="32">
        <v>1004564.75035798</v>
      </c>
      <c r="AW169" s="32">
        <v>1356714.8044364899</v>
      </c>
      <c r="AX169" s="32">
        <v>1841304.61572208</v>
      </c>
      <c r="AY169" s="32">
        <v>2608912.6525711198</v>
      </c>
      <c r="AZ169" s="32">
        <v>1766512.5166869301</v>
      </c>
      <c r="BA169" s="32">
        <v>3519824.1807519398</v>
      </c>
      <c r="BB169" s="32">
        <v>2471264.3069933499</v>
      </c>
      <c r="BC169" s="32">
        <v>2795209.46484055</v>
      </c>
      <c r="BD169" s="32">
        <v>2223313.5893555498</v>
      </c>
      <c r="BE169" s="32">
        <v>1434774.00655592</v>
      </c>
      <c r="BF169" s="32">
        <v>1757913.4721925501</v>
      </c>
      <c r="BG169" s="32">
        <v>3991216.2541256598</v>
      </c>
      <c r="BH169" s="32">
        <v>2719697.0799707598</v>
      </c>
      <c r="BI169" s="32">
        <v>9547211.26592247</v>
      </c>
      <c r="BJ169" s="32">
        <v>2111138.2992432402</v>
      </c>
      <c r="BK169" s="32">
        <v>937835.07367135596</v>
      </c>
      <c r="BL169" s="32">
        <v>2408983.6297903499</v>
      </c>
      <c r="BM169" s="32">
        <v>7766609.4667465501</v>
      </c>
      <c r="BN169" s="32">
        <v>5055246.4237199202</v>
      </c>
      <c r="BO169" s="32">
        <v>1346273.6513842701</v>
      </c>
      <c r="BP169" s="32">
        <v>1052156.8290949501</v>
      </c>
      <c r="BQ169" s="32">
        <v>728700.86461208796</v>
      </c>
      <c r="BR169" s="32">
        <v>1274028.52154446</v>
      </c>
      <c r="BS169" s="32">
        <v>1195304.7459454001</v>
      </c>
      <c r="BT169" s="32">
        <v>2934196.28940864</v>
      </c>
      <c r="BU169" s="32">
        <v>1223208.8395767801</v>
      </c>
      <c r="BV169" s="32">
        <v>1592425.90874627</v>
      </c>
      <c r="BW169" s="32">
        <v>1536829.4510738801</v>
      </c>
      <c r="BX169" s="32">
        <v>907870.31851274904</v>
      </c>
      <c r="BY169" s="32">
        <v>6759968.8008290604</v>
      </c>
      <c r="BZ169" s="32">
        <v>2217131.9698292902</v>
      </c>
      <c r="CA169" s="32">
        <v>11666275.3413985</v>
      </c>
      <c r="CB169" s="32">
        <v>4950089.5472852997</v>
      </c>
      <c r="CC169" s="32">
        <v>1226946.1436101401</v>
      </c>
      <c r="CD169" s="32">
        <v>1879101.50772527</v>
      </c>
      <c r="CE169" s="32">
        <v>873507.43648888101</v>
      </c>
      <c r="CF169" s="32">
        <v>537177.12853269104</v>
      </c>
      <c r="CG169" s="32">
        <v>909540.39060044906</v>
      </c>
      <c r="CH169" s="32">
        <v>3316739.9329481898</v>
      </c>
      <c r="CI169" s="32">
        <v>475375.32141247002</v>
      </c>
      <c r="CJ169" s="32">
        <v>1668110.3636918501</v>
      </c>
      <c r="CK169" s="32">
        <v>14323295.4140784</v>
      </c>
      <c r="CL169" s="32">
        <v>873991.91664793598</v>
      </c>
      <c r="CM169" s="32">
        <v>6028091.2647430301</v>
      </c>
      <c r="CN169" s="32">
        <v>868093.94858025794</v>
      </c>
      <c r="CO169" s="32">
        <v>2338430.4128033398</v>
      </c>
      <c r="CP169" s="32">
        <v>4904002.3990452299</v>
      </c>
      <c r="CQ169" s="32">
        <v>5448630.6439713901</v>
      </c>
      <c r="CR169" s="32">
        <v>531169.42387356004</v>
      </c>
      <c r="CS169" s="32">
        <v>5705318.82492847</v>
      </c>
      <c r="CT169" s="32">
        <v>2337156.1233373699</v>
      </c>
      <c r="CU169" s="32">
        <v>1046286.71909605</v>
      </c>
      <c r="CV169" s="32">
        <v>1870473.05618268</v>
      </c>
      <c r="CW169" s="32">
        <v>826858.61751122295</v>
      </c>
      <c r="CX169" s="32">
        <v>5027005.6312026903</v>
      </c>
      <c r="CY169" s="32">
        <v>977794.89352778497</v>
      </c>
      <c r="CZ169" s="32">
        <v>1493542.6673050199</v>
      </c>
      <c r="DA169" s="32">
        <v>1467607.95573218</v>
      </c>
      <c r="DB169" s="32">
        <v>2503279.2663065698</v>
      </c>
      <c r="DC169" s="32">
        <v>1424411.4006294</v>
      </c>
      <c r="DD169" s="32">
        <v>2086421.92793122</v>
      </c>
      <c r="DE169" s="32">
        <v>299243.90330479102</v>
      </c>
      <c r="DF169" s="32">
        <v>3451654.5922211702</v>
      </c>
      <c r="DG169" s="32">
        <v>990675.96956435603</v>
      </c>
      <c r="DH169" s="32">
        <v>2663880.8391440799</v>
      </c>
      <c r="DI169" s="32">
        <v>2008668.67497039</v>
      </c>
      <c r="DJ169" s="32">
        <v>968676.44464680797</v>
      </c>
      <c r="DK169" s="32">
        <v>545606.26750022406</v>
      </c>
      <c r="DL169" s="32">
        <v>1119001.00262044</v>
      </c>
      <c r="DM169" s="32">
        <v>3062983.1664973302</v>
      </c>
      <c r="DN169" s="32">
        <v>4081294.82178907</v>
      </c>
      <c r="DO169" s="32">
        <v>2462252.8557691299</v>
      </c>
      <c r="DP169" s="32">
        <v>897557.78431613499</v>
      </c>
      <c r="DQ169" s="32">
        <v>9854649.5785146393</v>
      </c>
      <c r="DR169" s="32">
        <v>1150104.5166341299</v>
      </c>
      <c r="DS169" s="32">
        <v>1069947.5504087701</v>
      </c>
      <c r="DT169" s="32">
        <v>2210091.5121452799</v>
      </c>
      <c r="DU169" s="32">
        <v>3067517.79567425</v>
      </c>
      <c r="DV169" s="32">
        <v>7342744.9594877698</v>
      </c>
      <c r="DW169" s="32">
        <v>5956797.0293656904</v>
      </c>
      <c r="DX169" s="32">
        <v>7397654.2315613404</v>
      </c>
      <c r="DY169" s="32">
        <v>4813708.3561168499</v>
      </c>
      <c r="DZ169" s="32">
        <v>1406548.28634844</v>
      </c>
      <c r="EA169" s="32">
        <v>1582124.46407474</v>
      </c>
      <c r="EB169" s="32">
        <v>1176121.90585481</v>
      </c>
      <c r="EC169" s="32">
        <v>850242.42316316604</v>
      </c>
      <c r="ED169" s="32">
        <v>3893661.6218604902</v>
      </c>
      <c r="EE169" s="32">
        <v>255580.35249370901</v>
      </c>
      <c r="EF169" s="32">
        <v>665988.02808439697</v>
      </c>
      <c r="EG169" s="32">
        <v>4207345.7538667703</v>
      </c>
      <c r="EH169" s="32">
        <v>6517116.9938692804</v>
      </c>
      <c r="EI169" s="32">
        <v>1605572.05601598</v>
      </c>
      <c r="EJ169" s="32">
        <v>1997436.41504273</v>
      </c>
      <c r="EK169" s="32">
        <v>979367.49197686801</v>
      </c>
      <c r="EL169" s="32">
        <v>902676.57932637201</v>
      </c>
      <c r="EM169" s="32">
        <v>856795.72962518199</v>
      </c>
      <c r="EN169" s="32">
        <v>3665201.1886598598</v>
      </c>
      <c r="EO169" s="32">
        <v>417749.69663181598</v>
      </c>
      <c r="EP169" s="32">
        <v>623724.68370419904</v>
      </c>
      <c r="EQ169" s="32">
        <v>863540.33003016806</v>
      </c>
      <c r="ER169" s="32">
        <v>1837530.3559912201</v>
      </c>
      <c r="ES169" s="32">
        <v>458832.370251805</v>
      </c>
      <c r="ET169" s="32">
        <v>38399945.646438897</v>
      </c>
      <c r="EU169" s="32">
        <v>7615818.1847214904</v>
      </c>
      <c r="EV169" s="32">
        <v>9378492.6008162908</v>
      </c>
      <c r="EW169" s="32">
        <v>3143859.3215410002</v>
      </c>
      <c r="EX169" s="32">
        <v>1352550.78974686</v>
      </c>
      <c r="EY169" s="32">
        <v>1813367.97645459</v>
      </c>
      <c r="EZ169" s="32">
        <v>3777528.5546155302</v>
      </c>
      <c r="FA169" s="32">
        <v>5423171.82800336</v>
      </c>
      <c r="FB169" s="32">
        <v>6597641.7976967301</v>
      </c>
      <c r="FC169" s="32">
        <v>4939443.0696164202</v>
      </c>
      <c r="FD169" s="32">
        <v>6594800.8176842397</v>
      </c>
      <c r="FE169" s="32">
        <v>19031808.5080835</v>
      </c>
      <c r="FF169" s="32">
        <v>18827107.259093501</v>
      </c>
      <c r="FG169" s="32">
        <v>182410.03258401499</v>
      </c>
      <c r="FH169" s="32">
        <v>503639.88879648701</v>
      </c>
      <c r="FI169" s="32">
        <v>2829033.0005460801</v>
      </c>
      <c r="FJ169" s="32">
        <v>53745508.694197103</v>
      </c>
      <c r="FK169" s="32">
        <v>15821.1215762926</v>
      </c>
      <c r="FL169" s="32">
        <v>439562.059339136</v>
      </c>
      <c r="FM169" s="32">
        <v>583191.83531929797</v>
      </c>
      <c r="FN169" s="32">
        <v>258781.09905988199</v>
      </c>
      <c r="FO169" s="32">
        <v>109407.656682317</v>
      </c>
      <c r="FP169" s="32">
        <v>39711150.458724096</v>
      </c>
      <c r="FQ169" s="32">
        <v>5136520.1277858401</v>
      </c>
      <c r="FR169" s="32">
        <v>1528073.67077384</v>
      </c>
      <c r="FS169" s="32">
        <v>14019919.758798501</v>
      </c>
      <c r="FT169" s="32">
        <v>1016414.22401419</v>
      </c>
      <c r="FU169" s="32">
        <v>8685720.5465785693</v>
      </c>
      <c r="FV169" s="32">
        <v>850367.07135701203</v>
      </c>
      <c r="FW169" s="32">
        <v>40979.443782259499</v>
      </c>
      <c r="FX169" s="32">
        <v>1232207.7411954501</v>
      </c>
      <c r="FY169" s="32">
        <v>449501.46995551902</v>
      </c>
      <c r="FZ169" s="32">
        <v>835860.11937503004</v>
      </c>
      <c r="GA169" s="32">
        <v>317399.40018919099</v>
      </c>
      <c r="GB169" s="32">
        <v>61675.7900055012</v>
      </c>
      <c r="GC169" s="32">
        <v>33727.878420714798</v>
      </c>
      <c r="GD169" s="32">
        <v>62516.178458580704</v>
      </c>
      <c r="GE169" s="32">
        <v>137668.244465775</v>
      </c>
      <c r="GF169" s="32">
        <v>3157745.6581701199</v>
      </c>
      <c r="GG169" s="32">
        <v>2675079.3034591498</v>
      </c>
      <c r="GH169" s="32">
        <v>2431678.2190609998</v>
      </c>
      <c r="GI169" s="32">
        <v>7048046.2818891099</v>
      </c>
      <c r="GJ169" s="32">
        <v>978872.93835137598</v>
      </c>
      <c r="GK169" s="32">
        <v>431891.27482180402</v>
      </c>
      <c r="GL169" s="32">
        <v>558557.41800897697</v>
      </c>
      <c r="GM169" s="32">
        <v>3286298.6224442101</v>
      </c>
      <c r="GN169" s="32">
        <v>698143.39068600698</v>
      </c>
      <c r="GO169" s="32">
        <v>1650451.5815655801</v>
      </c>
      <c r="GP169" s="32">
        <v>204056.49532645801</v>
      </c>
      <c r="GQ169" s="32">
        <v>37014.055667413202</v>
      </c>
      <c r="GR169" s="32">
        <v>739534.02854144003</v>
      </c>
      <c r="GS169" s="32">
        <v>1238418.33924942</v>
      </c>
      <c r="GT169" s="32">
        <v>75286.308364217606</v>
      </c>
      <c r="GU169" s="32">
        <v>1919482.92882595</v>
      </c>
      <c r="GV169" s="32">
        <v>2292922.2939784601</v>
      </c>
      <c r="GW169" s="32">
        <v>588630.14935485995</v>
      </c>
      <c r="GX169" s="32">
        <v>1443964.61156929</v>
      </c>
      <c r="GY169" s="32">
        <v>4245675.3242922602</v>
      </c>
      <c r="GZ169" s="32">
        <v>84232.761214618993</v>
      </c>
      <c r="HA169" s="32">
        <v>265113.72546120401</v>
      </c>
      <c r="HB169" s="32">
        <v>155662.556421471</v>
      </c>
      <c r="HC169" s="32">
        <v>185527.90537252199</v>
      </c>
      <c r="HD169" s="32">
        <v>104877.11591978199</v>
      </c>
      <c r="HE169" s="32">
        <v>790131.95834043296</v>
      </c>
      <c r="HF169" s="32">
        <v>1544287.52906211</v>
      </c>
      <c r="HG169" s="32">
        <v>3460.1905691122902</v>
      </c>
      <c r="HH169" s="32">
        <v>135103.10334921701</v>
      </c>
      <c r="HI169" s="33">
        <f t="shared" si="32"/>
        <v>623578279.17855883</v>
      </c>
      <c r="HJ169" s="34">
        <v>10267747.8283353</v>
      </c>
      <c r="HK169" s="34">
        <v>29760664.260400899</v>
      </c>
      <c r="HL169" s="33">
        <v>40028412.088736199</v>
      </c>
      <c r="HM169" s="34">
        <v>8231839.3663261198</v>
      </c>
      <c r="HN169" s="33">
        <v>48260251.4550623</v>
      </c>
      <c r="HO169" s="34">
        <v>25277639.884988301</v>
      </c>
      <c r="HP169" s="34">
        <v>2187362.4580161301</v>
      </c>
      <c r="HQ169" s="33">
        <v>27465002.343004402</v>
      </c>
      <c r="HR169" s="34">
        <v>50913786.7599255</v>
      </c>
      <c r="HS169" s="35">
        <v>126639040.557992</v>
      </c>
      <c r="HT169" s="34">
        <v>2173596.5805757102</v>
      </c>
      <c r="HU169" s="36">
        <v>748043723.15597606</v>
      </c>
      <c r="HX169" s="32">
        <v>5968289.4670637399</v>
      </c>
      <c r="HY169" s="32">
        <v>791404.18718125904</v>
      </c>
    </row>
    <row r="170" spans="1:233" x14ac:dyDescent="0.3">
      <c r="A170" s="75"/>
      <c r="B170" s="31" t="s">
        <v>170</v>
      </c>
      <c r="C170" s="21" t="s">
        <v>393</v>
      </c>
      <c r="D170" s="32">
        <v>7210.0973048267097</v>
      </c>
      <c r="E170" s="32">
        <f t="shared" si="31"/>
        <v>21984.601032377373</v>
      </c>
      <c r="F170" s="32">
        <f t="shared" si="33"/>
        <v>331.69393574872942</v>
      </c>
      <c r="G170" s="32">
        <v>5185.5164715311703</v>
      </c>
      <c r="H170" s="32">
        <v>11107.425301658001</v>
      </c>
      <c r="I170" s="32">
        <v>23964.339535587598</v>
      </c>
      <c r="J170" s="32">
        <v>9194.7858388495497</v>
      </c>
      <c r="K170" s="32">
        <v>1915.6519101485201</v>
      </c>
      <c r="L170" s="32">
        <v>19864.090626496902</v>
      </c>
      <c r="M170" s="32">
        <v>13.6463642327397</v>
      </c>
      <c r="N170" s="32">
        <v>13.4369016973932</v>
      </c>
      <c r="O170" s="32">
        <v>3.6802892085794201</v>
      </c>
      <c r="P170" s="32">
        <v>2.4259991887772698</v>
      </c>
      <c r="Q170" s="32">
        <v>135.058414622143</v>
      </c>
      <c r="R170" s="32">
        <v>1892.87960115235</v>
      </c>
      <c r="S170" s="32">
        <v>120.779897153977</v>
      </c>
      <c r="T170" s="32">
        <v>8.9816439752693409</v>
      </c>
      <c r="U170" s="32">
        <v>54.7002670023574</v>
      </c>
      <c r="V170" s="32">
        <v>0.274292104692474</v>
      </c>
      <c r="W170" s="32">
        <f t="shared" si="30"/>
        <v>2.9215543585595278</v>
      </c>
      <c r="X170" s="32">
        <f t="shared" si="34"/>
        <v>0.25550504462429197</v>
      </c>
      <c r="Y170" s="32">
        <v>117.68307218410401</v>
      </c>
      <c r="Z170" s="32">
        <v>4.7659605280219202</v>
      </c>
      <c r="AA170" s="32">
        <v>4.17930092818162</v>
      </c>
      <c r="AB170" s="32">
        <v>5.6378776498451604</v>
      </c>
      <c r="AC170" s="32">
        <v>1.86044401302054</v>
      </c>
      <c r="AD170" s="32">
        <v>1.8261812728478699</v>
      </c>
      <c r="AE170" s="32">
        <v>5.4934434317065399E-2</v>
      </c>
      <c r="AF170" s="32">
        <v>2008.73322659156</v>
      </c>
      <c r="AG170" s="32">
        <v>1200.09616602453</v>
      </c>
      <c r="AH170" s="32">
        <v>583.32549588769496</v>
      </c>
      <c r="AI170" s="32">
        <v>86.857439503913596</v>
      </c>
      <c r="AJ170" s="32">
        <v>170.33333312202299</v>
      </c>
      <c r="AK170" s="32">
        <v>61.588029633732603</v>
      </c>
      <c r="AL170" s="32">
        <v>3.3913297133489002</v>
      </c>
      <c r="AM170" s="32">
        <v>7.6391646603354797</v>
      </c>
      <c r="AN170" s="32">
        <v>1.25264972068122E-2</v>
      </c>
      <c r="AO170" s="32">
        <v>8.4930417006801697</v>
      </c>
      <c r="AP170" s="32">
        <v>149.35658963378199</v>
      </c>
      <c r="AQ170" s="32">
        <v>1.6400312793683001</v>
      </c>
      <c r="AR170" s="32">
        <v>241.451440033431</v>
      </c>
      <c r="AS170" s="32">
        <v>2477.2220883146701</v>
      </c>
      <c r="AT170" s="32">
        <v>13.711595338576201</v>
      </c>
      <c r="AU170" s="32">
        <v>0.59826043329189504</v>
      </c>
      <c r="AV170" s="32">
        <v>0.219124720816263</v>
      </c>
      <c r="AW170" s="32">
        <v>6.4980595464767896</v>
      </c>
      <c r="AX170" s="32">
        <v>14.826380351215899</v>
      </c>
      <c r="AY170" s="32">
        <v>4308.8613149126104</v>
      </c>
      <c r="AZ170" s="32">
        <v>2.5878980179200002</v>
      </c>
      <c r="BA170" s="32">
        <v>1221.23113072008</v>
      </c>
      <c r="BB170" s="32">
        <v>0.41092503135661501</v>
      </c>
      <c r="BC170" s="32">
        <v>29.978757048588701</v>
      </c>
      <c r="BD170" s="32">
        <v>7.3296579098117904</v>
      </c>
      <c r="BE170" s="32">
        <v>15.2631882113965</v>
      </c>
      <c r="BF170" s="32">
        <v>291.253971936651</v>
      </c>
      <c r="BG170" s="32">
        <v>104.261362547199</v>
      </c>
      <c r="BH170" s="32">
        <v>6.6082973882770499</v>
      </c>
      <c r="BI170" s="32">
        <v>98.912683020139397</v>
      </c>
      <c r="BJ170" s="32">
        <v>1.0320298552017599</v>
      </c>
      <c r="BK170" s="32">
        <v>0.34659588016813903</v>
      </c>
      <c r="BL170" s="32">
        <v>6.1848871587554202</v>
      </c>
      <c r="BM170" s="32">
        <v>10.6498960208272</v>
      </c>
      <c r="BN170" s="32">
        <v>135.11714978206399</v>
      </c>
      <c r="BO170" s="32">
        <v>294.06230174305603</v>
      </c>
      <c r="BP170" s="32">
        <v>63.9682446349359</v>
      </c>
      <c r="BQ170" s="32">
        <v>44.708513315633198</v>
      </c>
      <c r="BR170" s="32">
        <v>614.97084763637702</v>
      </c>
      <c r="BS170" s="32">
        <v>48.912378619045903</v>
      </c>
      <c r="BT170" s="32">
        <v>121.973584936218</v>
      </c>
      <c r="BU170" s="32">
        <v>0.15419540169651699</v>
      </c>
      <c r="BV170" s="32">
        <v>5.2863079406343099</v>
      </c>
      <c r="BW170" s="32">
        <v>1.30041587612662</v>
      </c>
      <c r="BX170" s="32">
        <v>1193.87369316235</v>
      </c>
      <c r="BY170" s="32">
        <v>7.8448526851960496</v>
      </c>
      <c r="BZ170" s="32">
        <v>10.8324289746181</v>
      </c>
      <c r="CA170" s="32">
        <v>13544.854261921801</v>
      </c>
      <c r="CB170" s="32">
        <v>0.83307283358593698</v>
      </c>
      <c r="CC170" s="32">
        <v>0.50964419123086502</v>
      </c>
      <c r="CD170" s="32">
        <v>0.11169855130312301</v>
      </c>
      <c r="CE170" s="32">
        <v>3.0904269175564698</v>
      </c>
      <c r="CF170" s="32">
        <v>0.71000826144052298</v>
      </c>
      <c r="CG170" s="32">
        <v>8.6772998216459608E-3</v>
      </c>
      <c r="CH170" s="32">
        <v>2.5321726197418601</v>
      </c>
      <c r="CI170" s="32">
        <v>18.517991570928</v>
      </c>
      <c r="CJ170" s="32">
        <v>0.127178254470873</v>
      </c>
      <c r="CK170" s="32">
        <v>537.56460076833196</v>
      </c>
      <c r="CL170" s="32">
        <v>10.682724498470099</v>
      </c>
      <c r="CM170" s="32">
        <v>20.6426645329121</v>
      </c>
      <c r="CN170" s="32">
        <v>1.83270779144868</v>
      </c>
      <c r="CO170" s="32">
        <v>1.09859421870332</v>
      </c>
      <c r="CP170" s="32">
        <v>2242.9205106712202</v>
      </c>
      <c r="CQ170" s="32">
        <v>7.4798151859662401</v>
      </c>
      <c r="CR170" s="32">
        <v>3.9432041271546101</v>
      </c>
      <c r="CS170" s="32">
        <v>36.018456883537702</v>
      </c>
      <c r="CT170" s="32">
        <v>2.3228782292364398</v>
      </c>
      <c r="CU170" s="32">
        <v>0.51320257359982602</v>
      </c>
      <c r="CV170" s="32">
        <v>0.39085917161946798</v>
      </c>
      <c r="CW170" s="32">
        <v>11.099378730093401</v>
      </c>
      <c r="CX170" s="32">
        <v>545.10287173176403</v>
      </c>
      <c r="CY170" s="32">
        <v>93.162858258991406</v>
      </c>
      <c r="CZ170" s="32">
        <v>14.612029161759599</v>
      </c>
      <c r="DA170" s="32">
        <v>8.6980031640822908</v>
      </c>
      <c r="DB170" s="32">
        <v>8152.0452167598896</v>
      </c>
      <c r="DC170" s="32">
        <v>6744.7701418965898</v>
      </c>
      <c r="DD170" s="32">
        <v>464.33807976567101</v>
      </c>
      <c r="DE170" s="32">
        <v>121.261862265632</v>
      </c>
      <c r="DF170" s="32">
        <v>6.2500562258362704</v>
      </c>
      <c r="DG170" s="32">
        <v>7408.0427157793401</v>
      </c>
      <c r="DH170" s="32">
        <v>27.0098902653369</v>
      </c>
      <c r="DI170" s="32">
        <v>43.002425617584898</v>
      </c>
      <c r="DJ170" s="32">
        <v>16.272719885671801</v>
      </c>
      <c r="DK170" s="32">
        <v>14.456589624861399</v>
      </c>
      <c r="DL170" s="32">
        <v>1.6743753258337899</v>
      </c>
      <c r="DM170" s="32">
        <v>77.823620433353696</v>
      </c>
      <c r="DN170" s="32">
        <v>86.327226123530494</v>
      </c>
      <c r="DO170" s="32">
        <v>136.61526517053801</v>
      </c>
      <c r="DP170" s="32">
        <v>2.0693761389719501</v>
      </c>
      <c r="DQ170" s="32">
        <v>500.32466303609101</v>
      </c>
      <c r="DR170" s="32">
        <v>154.617291835911</v>
      </c>
      <c r="DS170" s="32">
        <v>31.152130102089501</v>
      </c>
      <c r="DT170" s="32">
        <v>26.739068587286098</v>
      </c>
      <c r="DU170" s="32">
        <v>26.3185504303306</v>
      </c>
      <c r="DV170" s="32">
        <v>75.275855554088196</v>
      </c>
      <c r="DW170" s="32">
        <v>718.29293721536101</v>
      </c>
      <c r="DX170" s="32">
        <v>0.16543082699287301</v>
      </c>
      <c r="DY170" s="32">
        <v>57.668086167082997</v>
      </c>
      <c r="DZ170" s="32">
        <v>428.11360217287802</v>
      </c>
      <c r="EA170" s="32">
        <v>7.0911390202453903</v>
      </c>
      <c r="EB170" s="32">
        <v>17.815185618936699</v>
      </c>
      <c r="EC170" s="32">
        <v>37.4806241802155</v>
      </c>
      <c r="ED170" s="32">
        <v>2751.3787014467598</v>
      </c>
      <c r="EE170" s="32">
        <v>5.1434950890460103</v>
      </c>
      <c r="EF170" s="32">
        <v>0.66460903150869299</v>
      </c>
      <c r="EG170" s="32">
        <v>17.024153170581101</v>
      </c>
      <c r="EH170" s="32">
        <v>83.727714162319103</v>
      </c>
      <c r="EI170" s="32">
        <v>11.349576702939901</v>
      </c>
      <c r="EJ170" s="32">
        <v>2568.47170417396</v>
      </c>
      <c r="EK170" s="32">
        <v>9.0228166383705606</v>
      </c>
      <c r="EL170" s="32">
        <v>9.6493056185078599E-3</v>
      </c>
      <c r="EM170" s="32">
        <v>61.707391591811501</v>
      </c>
      <c r="EN170" s="32">
        <v>2.1411224450583202</v>
      </c>
      <c r="EO170" s="32">
        <v>327.160581468776</v>
      </c>
      <c r="EP170" s="32">
        <v>203.00992004678901</v>
      </c>
      <c r="EQ170" s="32">
        <v>4.5185552588813502</v>
      </c>
      <c r="ER170" s="32">
        <v>12.612007437300599</v>
      </c>
      <c r="ES170" s="32">
        <v>66.373912086402598</v>
      </c>
      <c r="ET170" s="32">
        <v>767.77304275964195</v>
      </c>
      <c r="EU170" s="32">
        <v>1476.8752041863499</v>
      </c>
      <c r="EV170" s="32">
        <v>523.54795610645704</v>
      </c>
      <c r="EW170" s="32">
        <v>54.880317916482802</v>
      </c>
      <c r="EX170" s="32">
        <v>22.2452294628457</v>
      </c>
      <c r="EY170" s="32">
        <v>2.9957021920137001</v>
      </c>
      <c r="EZ170" s="32">
        <v>98.5369432427633</v>
      </c>
      <c r="FA170" s="32">
        <v>78.233427345668005</v>
      </c>
      <c r="FB170" s="32">
        <v>358.7313928689</v>
      </c>
      <c r="FC170" s="32">
        <v>1094.4083823107301</v>
      </c>
      <c r="FD170" s="32">
        <v>105.480209216774</v>
      </c>
      <c r="FE170" s="32">
        <v>4817.6942842547296</v>
      </c>
      <c r="FF170" s="32">
        <v>124.94998428486601</v>
      </c>
      <c r="FG170" s="32">
        <v>1.5801862353410401</v>
      </c>
      <c r="FH170" s="32">
        <v>6.3683676542147998</v>
      </c>
      <c r="FI170" s="32">
        <v>2.1076677684185698</v>
      </c>
      <c r="FJ170" s="32">
        <v>27.504239299274499</v>
      </c>
      <c r="FK170" s="32">
        <v>8917.3734835761206</v>
      </c>
      <c r="FL170" s="32">
        <v>55.3610776107598</v>
      </c>
      <c r="FM170" s="32">
        <v>20.0595450114218</v>
      </c>
      <c r="FN170" s="32">
        <v>22.926190244380901</v>
      </c>
      <c r="FO170" s="32">
        <v>2.6984497260953799</v>
      </c>
      <c r="FP170" s="32">
        <v>121674.373700956</v>
      </c>
      <c r="FQ170" s="32">
        <v>30.132838310809198</v>
      </c>
      <c r="FR170" s="32">
        <v>171.87003430454899</v>
      </c>
      <c r="FS170" s="32">
        <v>12.7922976572158</v>
      </c>
      <c r="FT170" s="32">
        <v>983.28289761293399</v>
      </c>
      <c r="FU170" s="32">
        <v>337.56586561883</v>
      </c>
      <c r="FV170" s="32">
        <v>82.173127161585697</v>
      </c>
      <c r="FW170" s="32">
        <v>6.2026792634586299</v>
      </c>
      <c r="FX170" s="32">
        <v>6028.0961018448597</v>
      </c>
      <c r="FY170" s="32">
        <v>140.597255030398</v>
      </c>
      <c r="FZ170" s="32">
        <v>3178.8676799034301</v>
      </c>
      <c r="GA170" s="32">
        <v>3604.88718955185</v>
      </c>
      <c r="GB170" s="32">
        <v>1454.3879453859599</v>
      </c>
      <c r="GC170" s="32">
        <v>161.069843839801</v>
      </c>
      <c r="GD170" s="32">
        <v>46807.059332294397</v>
      </c>
      <c r="GE170" s="32">
        <v>16458.393257866999</v>
      </c>
      <c r="GF170" s="32">
        <v>158.24183810395101</v>
      </c>
      <c r="GG170" s="32">
        <v>51.232291117154098</v>
      </c>
      <c r="GH170" s="32">
        <v>11996.9381257609</v>
      </c>
      <c r="GI170" s="32">
        <v>16905.7880300176</v>
      </c>
      <c r="GJ170" s="32">
        <v>351.51623005775099</v>
      </c>
      <c r="GK170" s="32">
        <v>1924.7605099618099</v>
      </c>
      <c r="GL170" s="32">
        <v>196.483628629289</v>
      </c>
      <c r="GM170" s="32">
        <v>794.35825977035404</v>
      </c>
      <c r="GN170" s="32">
        <v>170.73958103174701</v>
      </c>
      <c r="GO170" s="32">
        <v>194.468917605489</v>
      </c>
      <c r="GP170" s="32">
        <v>61.165630111484901</v>
      </c>
      <c r="GQ170" s="32">
        <v>21464.7314515914</v>
      </c>
      <c r="GR170" s="32">
        <v>96.980106125708502</v>
      </c>
      <c r="GS170" s="32">
        <v>88.171019385674199</v>
      </c>
      <c r="GT170" s="32">
        <v>23.278116034533799</v>
      </c>
      <c r="GU170" s="32">
        <v>541.12642010155696</v>
      </c>
      <c r="GV170" s="32">
        <v>511.11582296347098</v>
      </c>
      <c r="GW170" s="32">
        <v>7.6536888702310097</v>
      </c>
      <c r="GX170" s="32">
        <v>41761.324690735797</v>
      </c>
      <c r="GY170" s="32">
        <v>3015.37159473065</v>
      </c>
      <c r="GZ170" s="32">
        <v>12.8519069719496</v>
      </c>
      <c r="HA170" s="32">
        <v>326.67613652533402</v>
      </c>
      <c r="HB170" s="32">
        <v>2.93324191346509</v>
      </c>
      <c r="HC170" s="32">
        <v>379.66884515220801</v>
      </c>
      <c r="HD170" s="32">
        <v>4174.9782719766499</v>
      </c>
      <c r="HE170" s="32">
        <v>31.725957280676401</v>
      </c>
      <c r="HF170" s="32">
        <v>13515.0556480511</v>
      </c>
      <c r="HG170" s="32">
        <v>150.59376224172701</v>
      </c>
      <c r="HH170" s="32">
        <v>70.023254531107</v>
      </c>
      <c r="HI170" s="33">
        <f t="shared" si="32"/>
        <v>506137.90812676115</v>
      </c>
      <c r="HJ170" s="34">
        <v>283129.77582808002</v>
      </c>
      <c r="HK170" s="34">
        <v>1464031.71609957</v>
      </c>
      <c r="HL170" s="33">
        <v>1747161.4919276501</v>
      </c>
      <c r="HM170" s="34">
        <v>0</v>
      </c>
      <c r="HN170" s="33">
        <v>1747161.4919276501</v>
      </c>
      <c r="HO170" s="34">
        <v>0</v>
      </c>
      <c r="HP170" s="34">
        <v>0</v>
      </c>
      <c r="HQ170" s="33">
        <v>0</v>
      </c>
      <c r="HR170" s="34">
        <v>60654.314029744201</v>
      </c>
      <c r="HS170" s="35">
        <v>1807815.8059574</v>
      </c>
      <c r="HT170" s="34">
        <v>333722.55173941801</v>
      </c>
      <c r="HU170" s="36">
        <v>1980231.16234474</v>
      </c>
      <c r="HX170" s="32">
        <v>22316.294968126102</v>
      </c>
      <c r="HY170" s="32">
        <v>3.17705940318382</v>
      </c>
    </row>
    <row r="171" spans="1:233" x14ac:dyDescent="0.3">
      <c r="A171" s="75"/>
      <c r="B171" s="31" t="s">
        <v>171</v>
      </c>
      <c r="C171" s="21" t="s">
        <v>394</v>
      </c>
      <c r="D171" s="32">
        <v>138703.89700355</v>
      </c>
      <c r="E171" s="32">
        <f t="shared" si="31"/>
        <v>397889.0351890637</v>
      </c>
      <c r="F171" s="32">
        <f t="shared" si="33"/>
        <v>6003.1737614322965</v>
      </c>
      <c r="G171" s="32">
        <v>194103.21715931801</v>
      </c>
      <c r="H171" s="32">
        <v>64201.303170159197</v>
      </c>
      <c r="I171" s="32">
        <v>203252.84584078699</v>
      </c>
      <c r="J171" s="32">
        <v>29637.6988879212</v>
      </c>
      <c r="K171" s="32">
        <v>9566.0619216498908</v>
      </c>
      <c r="L171" s="32">
        <v>84938.625117350093</v>
      </c>
      <c r="M171" s="32">
        <v>353432.67231780698</v>
      </c>
      <c r="N171" s="32">
        <v>207485.49886658101</v>
      </c>
      <c r="O171" s="32">
        <v>50653.261113292901</v>
      </c>
      <c r="P171" s="32">
        <v>122845.706128006</v>
      </c>
      <c r="Q171" s="32">
        <v>40915.506905709</v>
      </c>
      <c r="R171" s="32">
        <v>297399.42617070599</v>
      </c>
      <c r="S171" s="32">
        <v>70648.417387990994</v>
      </c>
      <c r="T171" s="32">
        <v>94262.283772181603</v>
      </c>
      <c r="U171" s="32">
        <v>55354.326475668597</v>
      </c>
      <c r="V171" s="32">
        <v>255736.83223288701</v>
      </c>
      <c r="W171" s="32">
        <f t="shared" si="30"/>
        <v>213014.01244717935</v>
      </c>
      <c r="X171" s="32">
        <f t="shared" si="34"/>
        <v>18629.177511778649</v>
      </c>
      <c r="Y171" s="32">
        <v>14976.179676579801</v>
      </c>
      <c r="Z171" s="32">
        <v>121315.63064317701</v>
      </c>
      <c r="AA171" s="32">
        <v>38442.298620641799</v>
      </c>
      <c r="AB171" s="32">
        <v>87478.209890724203</v>
      </c>
      <c r="AC171" s="32">
        <v>148858.506357665</v>
      </c>
      <c r="AD171" s="32">
        <v>72844.135204172097</v>
      </c>
      <c r="AE171" s="32">
        <v>87941.421351276105</v>
      </c>
      <c r="AF171" s="32">
        <v>54329.999023066899</v>
      </c>
      <c r="AG171" s="32">
        <v>254220.686292959</v>
      </c>
      <c r="AH171" s="32">
        <v>59052.702165089897</v>
      </c>
      <c r="AI171" s="32">
        <v>233761.66701867501</v>
      </c>
      <c r="AJ171" s="32">
        <v>26141.015312547999</v>
      </c>
      <c r="AK171" s="32">
        <v>19033.410649038899</v>
      </c>
      <c r="AL171" s="32">
        <v>143979.07119294701</v>
      </c>
      <c r="AM171" s="32">
        <v>6421.8144639991897</v>
      </c>
      <c r="AN171" s="32">
        <v>7480.5669352483101</v>
      </c>
      <c r="AO171" s="32">
        <v>43249.272415642197</v>
      </c>
      <c r="AP171" s="32">
        <v>23298.3234008703</v>
      </c>
      <c r="AQ171" s="32">
        <v>31035.225647683401</v>
      </c>
      <c r="AR171" s="32">
        <v>65816.425666226496</v>
      </c>
      <c r="AS171" s="32">
        <v>73787.969222086205</v>
      </c>
      <c r="AT171" s="32">
        <v>40148.649347296698</v>
      </c>
      <c r="AU171" s="32">
        <v>81846.4228313817</v>
      </c>
      <c r="AV171" s="32">
        <v>49619.776156146203</v>
      </c>
      <c r="AW171" s="32">
        <v>67596.065715574194</v>
      </c>
      <c r="AX171" s="32">
        <v>92137.223726035998</v>
      </c>
      <c r="AY171" s="32">
        <v>111403.575609823</v>
      </c>
      <c r="AZ171" s="32">
        <v>94155.805483693999</v>
      </c>
      <c r="BA171" s="32">
        <v>157947.40179802501</v>
      </c>
      <c r="BB171" s="32">
        <v>185792.565384749</v>
      </c>
      <c r="BC171" s="32">
        <v>254286.851195147</v>
      </c>
      <c r="BD171" s="32">
        <v>163660.97066085899</v>
      </c>
      <c r="BE171" s="32">
        <v>49613.315622901202</v>
      </c>
      <c r="BF171" s="32">
        <v>95743.557981238293</v>
      </c>
      <c r="BG171" s="32">
        <v>425644.12150699698</v>
      </c>
      <c r="BH171" s="32">
        <v>174524.56672898101</v>
      </c>
      <c r="BI171" s="32">
        <v>397968.51690878201</v>
      </c>
      <c r="BJ171" s="32">
        <v>86267.421772283997</v>
      </c>
      <c r="BK171" s="32">
        <v>22911.7807251411</v>
      </c>
      <c r="BL171" s="32">
        <v>114568.15680267999</v>
      </c>
      <c r="BM171" s="32">
        <v>263343.80552921398</v>
      </c>
      <c r="BN171" s="32">
        <v>225971.19453203899</v>
      </c>
      <c r="BO171" s="32">
        <v>62341.748304377397</v>
      </c>
      <c r="BP171" s="32">
        <v>32652.786556970601</v>
      </c>
      <c r="BQ171" s="32">
        <v>53494.261397586801</v>
      </c>
      <c r="BR171" s="32">
        <v>41911.360991072601</v>
      </c>
      <c r="BS171" s="32">
        <v>69290.201096966004</v>
      </c>
      <c r="BT171" s="32">
        <v>84554.956456138694</v>
      </c>
      <c r="BU171" s="32">
        <v>52516.317135419798</v>
      </c>
      <c r="BV171" s="32">
        <v>75875.731635329794</v>
      </c>
      <c r="BW171" s="32">
        <v>53315.721257416699</v>
      </c>
      <c r="BX171" s="32">
        <v>56504.663932361902</v>
      </c>
      <c r="BY171" s="32">
        <v>285680.62260235997</v>
      </c>
      <c r="BZ171" s="32">
        <v>220134.14493890601</v>
      </c>
      <c r="CA171" s="32">
        <v>1333569.9917004099</v>
      </c>
      <c r="CB171" s="32">
        <v>370795.65463429701</v>
      </c>
      <c r="CC171" s="32">
        <v>175917.43442256001</v>
      </c>
      <c r="CD171" s="32">
        <v>263612.16423704103</v>
      </c>
      <c r="CE171" s="32">
        <v>52381.631537577297</v>
      </c>
      <c r="CF171" s="32">
        <v>31078.745443368</v>
      </c>
      <c r="CG171" s="32">
        <v>60505.850844624299</v>
      </c>
      <c r="CH171" s="32">
        <v>150374.21781249001</v>
      </c>
      <c r="CI171" s="32">
        <v>29180.888912133702</v>
      </c>
      <c r="CJ171" s="32">
        <v>72562.707039819899</v>
      </c>
      <c r="CK171" s="32">
        <v>723713.56472363498</v>
      </c>
      <c r="CL171" s="32">
        <v>60701.844610058797</v>
      </c>
      <c r="CM171" s="32">
        <v>132100.808277431</v>
      </c>
      <c r="CN171" s="32">
        <v>11087.261839581101</v>
      </c>
      <c r="CO171" s="32">
        <v>22380.148926400299</v>
      </c>
      <c r="CP171" s="32">
        <v>26401.5571671568</v>
      </c>
      <c r="CQ171" s="32">
        <v>133030.551531909</v>
      </c>
      <c r="CR171" s="32">
        <v>12469.537736447999</v>
      </c>
      <c r="CS171" s="32">
        <v>251731.39028833</v>
      </c>
      <c r="CT171" s="32">
        <v>111737.846154489</v>
      </c>
      <c r="CU171" s="32">
        <v>67454.076460923898</v>
      </c>
      <c r="CV171" s="32">
        <v>92466.992696090194</v>
      </c>
      <c r="CW171" s="32">
        <v>36623.304092910003</v>
      </c>
      <c r="CX171" s="32">
        <v>234907.302576777</v>
      </c>
      <c r="CY171" s="32">
        <v>40364.013791390702</v>
      </c>
      <c r="CZ171" s="32">
        <v>72692.055898630802</v>
      </c>
      <c r="DA171" s="32">
        <v>73588.221168221295</v>
      </c>
      <c r="DB171" s="32">
        <v>107525.31605444</v>
      </c>
      <c r="DC171" s="32">
        <v>63048.953621302397</v>
      </c>
      <c r="DD171" s="32">
        <v>102767.632249266</v>
      </c>
      <c r="DE171" s="32">
        <v>12415.297217094399</v>
      </c>
      <c r="DF171" s="32">
        <v>182504.899680823</v>
      </c>
      <c r="DG171" s="32">
        <v>49103.840640688097</v>
      </c>
      <c r="DH171" s="32">
        <v>104422.009526008</v>
      </c>
      <c r="DI171" s="32">
        <v>112605.138045029</v>
      </c>
      <c r="DJ171" s="32">
        <v>32196.655362265199</v>
      </c>
      <c r="DK171" s="32">
        <v>37199.406544750302</v>
      </c>
      <c r="DL171" s="32">
        <v>61675.803992190296</v>
      </c>
      <c r="DM171" s="32">
        <v>141485.22675100001</v>
      </c>
      <c r="DN171" s="32">
        <v>265820.70595395699</v>
      </c>
      <c r="DO171" s="32">
        <v>114397.619880381</v>
      </c>
      <c r="DP171" s="32">
        <v>32512.0815245269</v>
      </c>
      <c r="DQ171" s="32">
        <v>435562.01219371799</v>
      </c>
      <c r="DR171" s="32">
        <v>61859.572058420403</v>
      </c>
      <c r="DS171" s="32">
        <v>23895.0894610779</v>
      </c>
      <c r="DT171" s="32">
        <v>111113.645292043</v>
      </c>
      <c r="DU171" s="32">
        <v>102976.082162456</v>
      </c>
      <c r="DV171" s="32">
        <v>316004.90918477799</v>
      </c>
      <c r="DW171" s="32">
        <v>135384.58628031801</v>
      </c>
      <c r="DX171" s="32">
        <v>231865.52320106799</v>
      </c>
      <c r="DY171" s="32">
        <v>328504.55295993801</v>
      </c>
      <c r="DZ171" s="32">
        <v>49921.208251293298</v>
      </c>
      <c r="EA171" s="32">
        <v>29067.131670704901</v>
      </c>
      <c r="EB171" s="32">
        <v>56601.2525551176</v>
      </c>
      <c r="EC171" s="32">
        <v>20890.226645468701</v>
      </c>
      <c r="ED171" s="32">
        <v>223628.289330606</v>
      </c>
      <c r="EE171" s="32">
        <v>11568.9333272241</v>
      </c>
      <c r="EF171" s="32">
        <v>37407.818007433503</v>
      </c>
      <c r="EG171" s="32">
        <v>232288.631997155</v>
      </c>
      <c r="EH171" s="32">
        <v>170955.14173012099</v>
      </c>
      <c r="EI171" s="32">
        <v>63152.687861678198</v>
      </c>
      <c r="EJ171" s="32">
        <v>104622.799713118</v>
      </c>
      <c r="EK171" s="32">
        <v>60531.145990930003</v>
      </c>
      <c r="EL171" s="32">
        <v>108930.292393472</v>
      </c>
      <c r="EM171" s="32">
        <v>42136.817102719702</v>
      </c>
      <c r="EN171" s="32">
        <v>261610.8817537</v>
      </c>
      <c r="EO171" s="32">
        <v>28355.35582922</v>
      </c>
      <c r="EP171" s="32">
        <v>37796.202890255598</v>
      </c>
      <c r="EQ171" s="32">
        <v>46044.6501585597</v>
      </c>
      <c r="ER171" s="32">
        <v>206284.02758983799</v>
      </c>
      <c r="ES171" s="32">
        <v>22727.310211685301</v>
      </c>
      <c r="ET171" s="32">
        <v>506265.99720614799</v>
      </c>
      <c r="EU171" s="32">
        <v>109929.94626764899</v>
      </c>
      <c r="EV171" s="32">
        <v>93551.129129957204</v>
      </c>
      <c r="EW171" s="32">
        <v>28140.0669484473</v>
      </c>
      <c r="EX171" s="32">
        <v>11310.264359950501</v>
      </c>
      <c r="EY171" s="32">
        <v>16927.558025487098</v>
      </c>
      <c r="EZ171" s="32">
        <v>39131.298103625297</v>
      </c>
      <c r="FA171" s="32">
        <v>44978.606563036803</v>
      </c>
      <c r="FB171" s="32">
        <v>106421.662762768</v>
      </c>
      <c r="FC171" s="32">
        <v>217392.18713314401</v>
      </c>
      <c r="FD171" s="32">
        <v>44897.442963638699</v>
      </c>
      <c r="FE171" s="32">
        <v>5996737.3908718601</v>
      </c>
      <c r="FF171" s="32">
        <v>3610811.56382574</v>
      </c>
      <c r="FG171" s="32">
        <v>2771.7689147594901</v>
      </c>
      <c r="FH171" s="32">
        <v>3295.7987404851001</v>
      </c>
      <c r="FI171" s="32">
        <v>12204.0000152056</v>
      </c>
      <c r="FJ171" s="32">
        <v>267404.62810130499</v>
      </c>
      <c r="FK171" s="32">
        <v>225816.043994562</v>
      </c>
      <c r="FL171" s="32">
        <v>4479175.1769540198</v>
      </c>
      <c r="FM171" s="32">
        <v>9375.1653631090103</v>
      </c>
      <c r="FN171" s="32">
        <v>8970.8683767787606</v>
      </c>
      <c r="FO171" s="32">
        <v>16012.2766101378</v>
      </c>
      <c r="FP171" s="32">
        <v>12836906.777609499</v>
      </c>
      <c r="FQ171" s="32">
        <v>1647945.1492920001</v>
      </c>
      <c r="FR171" s="32">
        <v>163561.12434598201</v>
      </c>
      <c r="FS171" s="32">
        <v>388392.91252373601</v>
      </c>
      <c r="FT171" s="32">
        <v>30013.821556167601</v>
      </c>
      <c r="FU171" s="32">
        <v>410020.26342611399</v>
      </c>
      <c r="FV171" s="32">
        <v>13811.3004020772</v>
      </c>
      <c r="FW171" s="32">
        <v>1154.08449442642</v>
      </c>
      <c r="FX171" s="32">
        <v>24995.577927549599</v>
      </c>
      <c r="FY171" s="32">
        <v>10755.601567920199</v>
      </c>
      <c r="FZ171" s="32">
        <v>25337.526249593</v>
      </c>
      <c r="GA171" s="32">
        <v>6608.1714741791502</v>
      </c>
      <c r="GB171" s="32">
        <v>2165.9609375969399</v>
      </c>
      <c r="GC171" s="32">
        <v>747.28293372037501</v>
      </c>
      <c r="GD171" s="32">
        <v>1644.5219647055001</v>
      </c>
      <c r="GE171" s="32">
        <v>4411.9396525478296</v>
      </c>
      <c r="GF171" s="32">
        <v>67647.669073224999</v>
      </c>
      <c r="GG171" s="32">
        <v>336950.08566584298</v>
      </c>
      <c r="GH171" s="32">
        <v>118212.12925196999</v>
      </c>
      <c r="GI171" s="32">
        <v>985178.27372568403</v>
      </c>
      <c r="GJ171" s="32">
        <v>20177.864277134999</v>
      </c>
      <c r="GK171" s="32">
        <v>37682.246407851198</v>
      </c>
      <c r="GL171" s="32">
        <v>25805.504593892401</v>
      </c>
      <c r="GM171" s="32">
        <v>136623.201158312</v>
      </c>
      <c r="GN171" s="32">
        <v>55380.8693476275</v>
      </c>
      <c r="GO171" s="32">
        <v>65365.0720292361</v>
      </c>
      <c r="GP171" s="32">
        <v>9753.2219009600503</v>
      </c>
      <c r="GQ171" s="32">
        <v>1325.8703341753001</v>
      </c>
      <c r="GR171" s="32">
        <v>83340.127837946202</v>
      </c>
      <c r="GS171" s="32">
        <v>121541.613722786</v>
      </c>
      <c r="GT171" s="32">
        <v>1828.1897003654899</v>
      </c>
      <c r="GU171" s="32">
        <v>103434.14397940401</v>
      </c>
      <c r="GV171" s="32">
        <v>250689.732994466</v>
      </c>
      <c r="GW171" s="32">
        <v>27664.0271282711</v>
      </c>
      <c r="GX171" s="32">
        <v>37072.9766984175</v>
      </c>
      <c r="GY171" s="32">
        <v>29514.237857914501</v>
      </c>
      <c r="GZ171" s="32">
        <v>2909.64190368657</v>
      </c>
      <c r="HA171" s="32">
        <v>21846.8172733436</v>
      </c>
      <c r="HB171" s="32">
        <v>4292.2321260729404</v>
      </c>
      <c r="HC171" s="32">
        <v>11497.6135553157</v>
      </c>
      <c r="HD171" s="32">
        <v>4274.3469112866196</v>
      </c>
      <c r="HE171" s="32">
        <v>32449.458863702901</v>
      </c>
      <c r="HF171" s="32">
        <v>38349.719623555597</v>
      </c>
      <c r="HG171" s="32">
        <v>45.648057231919097</v>
      </c>
      <c r="HH171" s="32">
        <v>3610.7997068301602</v>
      </c>
      <c r="HI171" s="33">
        <f t="shared" si="32"/>
        <v>52444815.095523916</v>
      </c>
      <c r="HJ171" s="34">
        <v>205421.61254741301</v>
      </c>
      <c r="HK171" s="34">
        <v>592028.55720499798</v>
      </c>
      <c r="HL171" s="33">
        <v>797450.16975241003</v>
      </c>
      <c r="HM171" s="34">
        <v>4613501.4304238902</v>
      </c>
      <c r="HN171" s="33">
        <v>5410951.6001762999</v>
      </c>
      <c r="HO171" s="34">
        <v>451170.55257118598</v>
      </c>
      <c r="HP171" s="34">
        <v>19045.911649017798</v>
      </c>
      <c r="HQ171" s="33">
        <v>470216.46422020398</v>
      </c>
      <c r="HR171" s="34">
        <v>34358115.687625296</v>
      </c>
      <c r="HS171" s="35">
        <v>40239283.752021797</v>
      </c>
      <c r="HT171" s="34">
        <v>15215176.064029999</v>
      </c>
      <c r="HU171" s="36">
        <v>77468922.783515796</v>
      </c>
      <c r="HX171" s="32">
        <v>403892.20895049599</v>
      </c>
      <c r="HY171" s="32">
        <v>231643.18995895801</v>
      </c>
    </row>
    <row r="172" spans="1:233" x14ac:dyDescent="0.3">
      <c r="A172" s="75"/>
      <c r="B172" s="31" t="s">
        <v>172</v>
      </c>
      <c r="C172" s="21" t="s">
        <v>395</v>
      </c>
      <c r="D172" s="32">
        <v>3789.0600001204498</v>
      </c>
      <c r="E172" s="32">
        <f t="shared" si="31"/>
        <v>172218.91351167863</v>
      </c>
      <c r="F172" s="32">
        <f t="shared" si="33"/>
        <v>2598.3627880683648</v>
      </c>
      <c r="G172" s="32">
        <v>25283.997017727699</v>
      </c>
      <c r="H172" s="32">
        <v>422.649324453509</v>
      </c>
      <c r="I172" s="32">
        <v>6026.1579567856597</v>
      </c>
      <c r="J172" s="32">
        <v>149.40059076308299</v>
      </c>
      <c r="K172" s="32">
        <v>165.595284176212</v>
      </c>
      <c r="L172" s="32">
        <v>17996.877183529701</v>
      </c>
      <c r="M172" s="32">
        <v>36757.381094254102</v>
      </c>
      <c r="N172" s="32">
        <v>10654.7090235784</v>
      </c>
      <c r="O172" s="32">
        <v>20985.551115704999</v>
      </c>
      <c r="P172" s="32">
        <v>2595.3276492955802</v>
      </c>
      <c r="Q172" s="32">
        <v>5233.6106801467004</v>
      </c>
      <c r="R172" s="32">
        <v>1096.1046472087401</v>
      </c>
      <c r="S172" s="32">
        <v>859.80657140116296</v>
      </c>
      <c r="T172" s="32">
        <v>31275.599339276399</v>
      </c>
      <c r="U172" s="32">
        <v>7502.3666259616102</v>
      </c>
      <c r="V172" s="32">
        <v>33411.689189791803</v>
      </c>
      <c r="W172" s="32">
        <f t="shared" si="30"/>
        <v>3080.6880295105457</v>
      </c>
      <c r="X172" s="32">
        <f t="shared" si="34"/>
        <v>269.42210749818429</v>
      </c>
      <c r="Y172" s="32">
        <v>1197.1869478399899</v>
      </c>
      <c r="Z172" s="32">
        <v>27914.627463820099</v>
      </c>
      <c r="AA172" s="32">
        <v>6762.1580431878801</v>
      </c>
      <c r="AB172" s="32">
        <v>27474.869501056</v>
      </c>
      <c r="AC172" s="32">
        <v>14898.437347896501</v>
      </c>
      <c r="AD172" s="32">
        <v>11080.6239583447</v>
      </c>
      <c r="AE172" s="32">
        <v>27872.2507634461</v>
      </c>
      <c r="AF172" s="32">
        <v>22752.2190719678</v>
      </c>
      <c r="AG172" s="32">
        <v>159849.20500958399</v>
      </c>
      <c r="AH172" s="32">
        <v>72259.430663548497</v>
      </c>
      <c r="AI172" s="32">
        <v>44815.285469011404</v>
      </c>
      <c r="AJ172" s="32">
        <v>5121.3010952862396</v>
      </c>
      <c r="AK172" s="32">
        <v>38212.888428336402</v>
      </c>
      <c r="AL172" s="32">
        <v>38603.199853537102</v>
      </c>
      <c r="AM172" s="32">
        <v>2704.6552757470599</v>
      </c>
      <c r="AN172" s="32">
        <v>3870.6782157392499</v>
      </c>
      <c r="AO172" s="32">
        <v>13991.1245106471</v>
      </c>
      <c r="AP172" s="32">
        <v>30244.3101760188</v>
      </c>
      <c r="AQ172" s="32">
        <v>21706.848894618801</v>
      </c>
      <c r="AR172" s="32">
        <v>28583.562606043699</v>
      </c>
      <c r="AS172" s="32">
        <v>45577.232781997598</v>
      </c>
      <c r="AT172" s="32">
        <v>14900.991192551301</v>
      </c>
      <c r="AU172" s="32">
        <v>15334.2100010714</v>
      </c>
      <c r="AV172" s="32">
        <v>9384.2864260620699</v>
      </c>
      <c r="AW172" s="32">
        <v>43379.3604269438</v>
      </c>
      <c r="AX172" s="32">
        <v>17250.917237554499</v>
      </c>
      <c r="AY172" s="32">
        <v>27780.325224474698</v>
      </c>
      <c r="AZ172" s="32">
        <v>31338.780239903601</v>
      </c>
      <c r="BA172" s="32">
        <v>86061.551966294806</v>
      </c>
      <c r="BB172" s="32">
        <v>16615.541190228701</v>
      </c>
      <c r="BC172" s="32">
        <v>52203.244005373097</v>
      </c>
      <c r="BD172" s="32">
        <v>50076.362059707397</v>
      </c>
      <c r="BE172" s="32">
        <v>19200.238096108202</v>
      </c>
      <c r="BF172" s="32">
        <v>57151.662002930498</v>
      </c>
      <c r="BG172" s="32">
        <v>11447.151831042</v>
      </c>
      <c r="BH172" s="32">
        <v>7161.3573853059097</v>
      </c>
      <c r="BI172" s="32">
        <v>45073.927867086102</v>
      </c>
      <c r="BJ172" s="32">
        <v>14066.919410177899</v>
      </c>
      <c r="BK172" s="32">
        <v>12440.3607138604</v>
      </c>
      <c r="BL172" s="32">
        <v>34635.902516183203</v>
      </c>
      <c r="BM172" s="32">
        <v>25307.190492387999</v>
      </c>
      <c r="BN172" s="32">
        <v>53932.988379896902</v>
      </c>
      <c r="BO172" s="32">
        <v>37960.081888781802</v>
      </c>
      <c r="BP172" s="32">
        <v>53478.489627530304</v>
      </c>
      <c r="BQ172" s="32">
        <v>307538.04603819997</v>
      </c>
      <c r="BR172" s="32">
        <v>89275.698095134401</v>
      </c>
      <c r="BS172" s="32">
        <v>244527.96657148699</v>
      </c>
      <c r="BT172" s="32">
        <v>13155.597719122399</v>
      </c>
      <c r="BU172" s="32">
        <v>14662.370996739999</v>
      </c>
      <c r="BV172" s="32">
        <v>26632.8187611217</v>
      </c>
      <c r="BW172" s="32">
        <v>16896.076046774298</v>
      </c>
      <c r="BX172" s="32">
        <v>24123.3639450794</v>
      </c>
      <c r="BY172" s="32">
        <v>169085.558833321</v>
      </c>
      <c r="BZ172" s="32">
        <v>6632.6593159348004</v>
      </c>
      <c r="CA172" s="32">
        <v>57369.021476681199</v>
      </c>
      <c r="CB172" s="32">
        <v>25485.782694038899</v>
      </c>
      <c r="CC172" s="32">
        <v>12144.877320518601</v>
      </c>
      <c r="CD172" s="32">
        <v>20037.694112539699</v>
      </c>
      <c r="CE172" s="32">
        <v>28054.653966722701</v>
      </c>
      <c r="CF172" s="32">
        <v>5187.7879921342901</v>
      </c>
      <c r="CG172" s="32">
        <v>9697.9257111086899</v>
      </c>
      <c r="CH172" s="32">
        <v>33972.704017420401</v>
      </c>
      <c r="CI172" s="32">
        <v>243.03249542987999</v>
      </c>
      <c r="CJ172" s="32">
        <v>2547.30530904534</v>
      </c>
      <c r="CK172" s="32">
        <v>33857.5599938749</v>
      </c>
      <c r="CL172" s="32">
        <v>602.47705727615801</v>
      </c>
      <c r="CM172" s="32">
        <v>10464.8875381362</v>
      </c>
      <c r="CN172" s="32">
        <v>5009.0858481920604</v>
      </c>
      <c r="CO172" s="32">
        <v>6403.8202543433899</v>
      </c>
      <c r="CP172" s="32">
        <v>3877.0787494800602</v>
      </c>
      <c r="CQ172" s="32">
        <v>13535.001345320399</v>
      </c>
      <c r="CR172" s="32">
        <v>5543.3674936725602</v>
      </c>
      <c r="CS172" s="32">
        <v>58648.205515908601</v>
      </c>
      <c r="CT172" s="32">
        <v>20170.073182505799</v>
      </c>
      <c r="CU172" s="32">
        <v>10670.0199899044</v>
      </c>
      <c r="CV172" s="32">
        <v>53113.936809997802</v>
      </c>
      <c r="CW172" s="32">
        <v>34827.363598993797</v>
      </c>
      <c r="CX172" s="32">
        <v>58233.558110883903</v>
      </c>
      <c r="CY172" s="32">
        <v>37382.5980134403</v>
      </c>
      <c r="CZ172" s="32">
        <v>55244.518039310104</v>
      </c>
      <c r="DA172" s="32">
        <v>40661.355537945798</v>
      </c>
      <c r="DB172" s="32">
        <v>131791.00453688201</v>
      </c>
      <c r="DC172" s="32">
        <v>33905.760127826499</v>
      </c>
      <c r="DD172" s="32">
        <v>112823.80436956001</v>
      </c>
      <c r="DE172" s="32">
        <v>9539.7385014966694</v>
      </c>
      <c r="DF172" s="32">
        <v>83692.576603786903</v>
      </c>
      <c r="DG172" s="32">
        <v>82197.845363180095</v>
      </c>
      <c r="DH172" s="32">
        <v>69693.238296514493</v>
      </c>
      <c r="DI172" s="32">
        <v>104158.85225466199</v>
      </c>
      <c r="DJ172" s="32">
        <v>64256.521506322199</v>
      </c>
      <c r="DK172" s="32">
        <v>11269.671720492201</v>
      </c>
      <c r="DL172" s="32">
        <v>199752.52331022001</v>
      </c>
      <c r="DM172" s="32">
        <v>113199.472306576</v>
      </c>
      <c r="DN172" s="32">
        <v>86377.401489412703</v>
      </c>
      <c r="DO172" s="32">
        <v>31728.9704806808</v>
      </c>
      <c r="DP172" s="32">
        <v>20690.4056605646</v>
      </c>
      <c r="DQ172" s="32">
        <v>126558.31438212001</v>
      </c>
      <c r="DR172" s="32">
        <v>42850.271936248297</v>
      </c>
      <c r="DS172" s="32">
        <v>6599.6136354770397</v>
      </c>
      <c r="DT172" s="32">
        <v>134079.615060318</v>
      </c>
      <c r="DU172" s="32">
        <v>83145.027684127999</v>
      </c>
      <c r="DV172" s="32">
        <v>245011.33239939899</v>
      </c>
      <c r="DW172" s="32">
        <v>174780.11990968001</v>
      </c>
      <c r="DX172" s="32">
        <v>52836.3458701368</v>
      </c>
      <c r="DY172" s="32">
        <v>63607.6887982068</v>
      </c>
      <c r="DZ172" s="32">
        <v>67172.067233058304</v>
      </c>
      <c r="EA172" s="32">
        <v>14494.0198867785</v>
      </c>
      <c r="EB172" s="32">
        <v>50168.255084240001</v>
      </c>
      <c r="EC172" s="32">
        <v>76791.323175426995</v>
      </c>
      <c r="ED172" s="32">
        <v>20962.009418699501</v>
      </c>
      <c r="EE172" s="32">
        <v>23756.9242442139</v>
      </c>
      <c r="EF172" s="32">
        <v>19574.5695652592</v>
      </c>
      <c r="EG172" s="32">
        <v>78965.717737603103</v>
      </c>
      <c r="EH172" s="32">
        <v>93273.080447901302</v>
      </c>
      <c r="EI172" s="32">
        <v>47768.4933667839</v>
      </c>
      <c r="EJ172" s="32">
        <v>228617.20160482501</v>
      </c>
      <c r="EK172" s="32">
        <v>53509.916626774997</v>
      </c>
      <c r="EL172" s="32">
        <v>16916.760060624802</v>
      </c>
      <c r="EM172" s="32">
        <v>27451.264253202498</v>
      </c>
      <c r="EN172" s="32">
        <v>13578.618384375</v>
      </c>
      <c r="EO172" s="32">
        <v>74488.200396745495</v>
      </c>
      <c r="EP172" s="32">
        <v>53055.678987670799</v>
      </c>
      <c r="EQ172" s="32">
        <v>2950.0772330572299</v>
      </c>
      <c r="ER172" s="32">
        <v>15051.209404297901</v>
      </c>
      <c r="ES172" s="32">
        <v>11678.3625208667</v>
      </c>
      <c r="ET172" s="32">
        <v>820390.17053255299</v>
      </c>
      <c r="EU172" s="32">
        <v>112058.477471616</v>
      </c>
      <c r="EV172" s="32">
        <v>175973.96200933401</v>
      </c>
      <c r="EW172" s="32">
        <v>192118.35560983399</v>
      </c>
      <c r="EX172" s="32">
        <v>38701.325265802698</v>
      </c>
      <c r="EY172" s="32">
        <v>34331.387271034298</v>
      </c>
      <c r="EZ172" s="32">
        <v>221249.66919582899</v>
      </c>
      <c r="FA172" s="32">
        <v>56736.652914206599</v>
      </c>
      <c r="FB172" s="32">
        <v>448288.55771838903</v>
      </c>
      <c r="FC172" s="32">
        <v>78806.765835886399</v>
      </c>
      <c r="FD172" s="32">
        <v>82697.814353497204</v>
      </c>
      <c r="FE172" s="32">
        <v>2021887.3166467701</v>
      </c>
      <c r="FF172" s="32">
        <v>553208.64574558195</v>
      </c>
      <c r="FG172" s="32">
        <v>11125.950452061999</v>
      </c>
      <c r="FH172" s="32">
        <v>10138.8404066722</v>
      </c>
      <c r="FI172" s="32">
        <v>11497.898307723101</v>
      </c>
      <c r="FJ172" s="32">
        <v>232764.85066587001</v>
      </c>
      <c r="FK172" s="32">
        <v>489.287980150865</v>
      </c>
      <c r="FL172" s="32">
        <v>13066.5126547034</v>
      </c>
      <c r="FM172" s="32">
        <v>154402.57905898101</v>
      </c>
      <c r="FN172" s="32">
        <v>11324.2305263652</v>
      </c>
      <c r="FO172" s="32">
        <v>13106.243181943601</v>
      </c>
      <c r="FP172" s="32">
        <v>3336453.9001004398</v>
      </c>
      <c r="FQ172" s="32">
        <v>17324.397803078999</v>
      </c>
      <c r="FR172" s="32">
        <v>11249.1619026768</v>
      </c>
      <c r="FS172" s="32">
        <v>16109.901480374399</v>
      </c>
      <c r="FT172" s="32">
        <v>55442.310469890399</v>
      </c>
      <c r="FU172" s="32">
        <v>115136.823473995</v>
      </c>
      <c r="FV172" s="32">
        <v>480585.52757321502</v>
      </c>
      <c r="FW172" s="32">
        <v>8529.5730223240607</v>
      </c>
      <c r="FX172" s="32">
        <v>5058212.7826773403</v>
      </c>
      <c r="FY172" s="32">
        <v>408535.390836587</v>
      </c>
      <c r="FZ172" s="32">
        <v>634472.27047300001</v>
      </c>
      <c r="GA172" s="32">
        <v>1039666.79131845</v>
      </c>
      <c r="GB172" s="32">
        <v>994711.73911329499</v>
      </c>
      <c r="GC172" s="32">
        <v>1175028.4200714601</v>
      </c>
      <c r="GD172" s="32">
        <v>186302.473923179</v>
      </c>
      <c r="GE172" s="32">
        <v>1343256.6718288399</v>
      </c>
      <c r="GF172" s="32">
        <v>137999.95241439101</v>
      </c>
      <c r="GG172" s="32">
        <v>89742.752220049602</v>
      </c>
      <c r="GH172" s="32">
        <v>2513261.1451813499</v>
      </c>
      <c r="GI172" s="32">
        <v>3615021.2765526599</v>
      </c>
      <c r="GJ172" s="32">
        <v>247570.95070883399</v>
      </c>
      <c r="GK172" s="32">
        <v>564532.27322601504</v>
      </c>
      <c r="GL172" s="32">
        <v>662031.03634166601</v>
      </c>
      <c r="GM172" s="32">
        <v>2261635.79050567</v>
      </c>
      <c r="GN172" s="32">
        <v>527211.60198936099</v>
      </c>
      <c r="GO172" s="32">
        <v>1702071.6848905699</v>
      </c>
      <c r="GP172" s="32">
        <v>743860.65452016098</v>
      </c>
      <c r="GQ172" s="32">
        <v>2758.2012826903801</v>
      </c>
      <c r="GR172" s="32">
        <v>39544.568036978497</v>
      </c>
      <c r="GS172" s="32">
        <v>25573.210273795601</v>
      </c>
      <c r="GT172" s="32">
        <v>1880.50402485525</v>
      </c>
      <c r="GU172" s="32">
        <v>259469.21222272099</v>
      </c>
      <c r="GV172" s="32">
        <v>95161.038425662206</v>
      </c>
      <c r="GW172" s="32">
        <v>25202.391318732902</v>
      </c>
      <c r="GX172" s="32">
        <v>6636958.2704111496</v>
      </c>
      <c r="GY172" s="32">
        <v>348295.70588313602</v>
      </c>
      <c r="GZ172" s="32">
        <v>9821.1969502574193</v>
      </c>
      <c r="HA172" s="32">
        <v>30887.759177917502</v>
      </c>
      <c r="HB172" s="32">
        <v>858535.86827351595</v>
      </c>
      <c r="HC172" s="32">
        <v>143231.80920830299</v>
      </c>
      <c r="HD172" s="32">
        <v>424067.02224715299</v>
      </c>
      <c r="HE172" s="32">
        <v>85210.583592520605</v>
      </c>
      <c r="HF172" s="32">
        <v>13823315.096569501</v>
      </c>
      <c r="HG172" s="32">
        <v>14.527209319413799</v>
      </c>
      <c r="HH172" s="32">
        <v>1628863.14352582</v>
      </c>
      <c r="HI172" s="33">
        <f t="shared" si="32"/>
        <v>64073445.777381793</v>
      </c>
      <c r="HJ172" s="34">
        <v>3515648.8791403999</v>
      </c>
      <c r="HK172" s="34">
        <v>16962530.580498699</v>
      </c>
      <c r="HL172" s="33">
        <v>20478179.459639098</v>
      </c>
      <c r="HM172" s="34">
        <v>0</v>
      </c>
      <c r="HN172" s="33">
        <v>20478179.459639098</v>
      </c>
      <c r="HO172" s="34">
        <v>0</v>
      </c>
      <c r="HP172" s="34">
        <v>0</v>
      </c>
      <c r="HQ172" s="33">
        <v>0</v>
      </c>
      <c r="HR172" s="34">
        <v>7873069.5564538604</v>
      </c>
      <c r="HS172" s="35">
        <v>28351249.016093001</v>
      </c>
      <c r="HT172" s="34">
        <v>45160725.595981598</v>
      </c>
      <c r="HU172" s="36">
        <v>47263969.197493203</v>
      </c>
      <c r="HX172" s="32">
        <v>174817.276299747</v>
      </c>
      <c r="HY172" s="32">
        <v>3350.1101370087299</v>
      </c>
    </row>
    <row r="173" spans="1:233" x14ac:dyDescent="0.3">
      <c r="A173" s="75"/>
      <c r="B173" s="31" t="s">
        <v>173</v>
      </c>
      <c r="C173" s="21" t="s">
        <v>396</v>
      </c>
      <c r="D173" s="32">
        <v>57337.003866924999</v>
      </c>
      <c r="E173" s="32">
        <f t="shared" si="31"/>
        <v>147796.53317982607</v>
      </c>
      <c r="F173" s="32">
        <f t="shared" si="33"/>
        <v>2229.8887165719425</v>
      </c>
      <c r="G173" s="32">
        <v>85484.501797459103</v>
      </c>
      <c r="H173" s="32">
        <v>20207.3351671288</v>
      </c>
      <c r="I173" s="32">
        <v>75144.461350006706</v>
      </c>
      <c r="J173" s="32">
        <v>6265.6711003686196</v>
      </c>
      <c r="K173" s="32">
        <v>2065.87469555804</v>
      </c>
      <c r="L173" s="32">
        <v>14490.5535282784</v>
      </c>
      <c r="M173" s="32">
        <v>57247.971619611002</v>
      </c>
      <c r="N173" s="32">
        <v>73947.644912594798</v>
      </c>
      <c r="O173" s="32">
        <v>13346.917485549</v>
      </c>
      <c r="P173" s="32">
        <v>24767.115228430401</v>
      </c>
      <c r="Q173" s="32">
        <v>8554.6784538894608</v>
      </c>
      <c r="R173" s="32">
        <v>66451.191110340704</v>
      </c>
      <c r="S173" s="32">
        <v>15409.9779278815</v>
      </c>
      <c r="T173" s="32">
        <v>20019.240779568499</v>
      </c>
      <c r="U173" s="32">
        <v>5313.2396198067499</v>
      </c>
      <c r="V173" s="32">
        <v>12443.956914827</v>
      </c>
      <c r="W173" s="32">
        <f t="shared" si="30"/>
        <v>12521.735784621866</v>
      </c>
      <c r="X173" s="32">
        <f t="shared" si="34"/>
        <v>1095.0905811661335</v>
      </c>
      <c r="Y173" s="32">
        <v>3175.7739160282199</v>
      </c>
      <c r="Z173" s="32">
        <v>25720.735016472699</v>
      </c>
      <c r="AA173" s="32">
        <v>6229.4714159650703</v>
      </c>
      <c r="AB173" s="32">
        <v>16374.599074621899</v>
      </c>
      <c r="AC173" s="32">
        <v>23660.600452185299</v>
      </c>
      <c r="AD173" s="32">
        <v>13968.739658458901</v>
      </c>
      <c r="AE173" s="32">
        <v>19434.066193029499</v>
      </c>
      <c r="AF173" s="32">
        <v>8088.8241797006804</v>
      </c>
      <c r="AG173" s="32">
        <v>48478.366221074699</v>
      </c>
      <c r="AH173" s="32">
        <v>8927.0675082212601</v>
      </c>
      <c r="AI173" s="32">
        <v>50431.080758373901</v>
      </c>
      <c r="AJ173" s="32">
        <v>4684.8549655200004</v>
      </c>
      <c r="AK173" s="32">
        <v>2528.7790474415101</v>
      </c>
      <c r="AL173" s="32">
        <v>29373.826555749802</v>
      </c>
      <c r="AM173" s="32">
        <v>1224.27865974817</v>
      </c>
      <c r="AN173" s="32">
        <v>1564.5038724415299</v>
      </c>
      <c r="AO173" s="32">
        <v>8388.3781148176804</v>
      </c>
      <c r="AP173" s="32">
        <v>4379.4691848295497</v>
      </c>
      <c r="AQ173" s="32">
        <v>6356.8125953038098</v>
      </c>
      <c r="AR173" s="32">
        <v>13431.808557423101</v>
      </c>
      <c r="AS173" s="32">
        <v>15322.081248709599</v>
      </c>
      <c r="AT173" s="32">
        <v>8122.2042864969799</v>
      </c>
      <c r="AU173" s="32">
        <v>17973.9511538757</v>
      </c>
      <c r="AV173" s="32">
        <v>10064.465218294999</v>
      </c>
      <c r="AW173" s="32">
        <v>12631.0890268563</v>
      </c>
      <c r="AX173" s="32">
        <v>18600.791601267101</v>
      </c>
      <c r="AY173" s="32">
        <v>20967.247198203499</v>
      </c>
      <c r="AZ173" s="32">
        <v>17723.867133247099</v>
      </c>
      <c r="BA173" s="32">
        <v>26095.406319418798</v>
      </c>
      <c r="BB173" s="32">
        <v>29057.952379222599</v>
      </c>
      <c r="BC173" s="32">
        <v>42054.153753222599</v>
      </c>
      <c r="BD173" s="32">
        <v>22762.9840536255</v>
      </c>
      <c r="BE173" s="32">
        <v>7716.8008441887996</v>
      </c>
      <c r="BF173" s="32">
        <v>18467.512915316998</v>
      </c>
      <c r="BG173" s="32">
        <v>16119.5011742811</v>
      </c>
      <c r="BH173" s="32">
        <v>22882.360136241299</v>
      </c>
      <c r="BI173" s="32">
        <v>62253.571052532403</v>
      </c>
      <c r="BJ173" s="32">
        <v>15877.6023964461</v>
      </c>
      <c r="BK173" s="32">
        <v>3804.6692523608699</v>
      </c>
      <c r="BL173" s="32">
        <v>23319.855242261601</v>
      </c>
      <c r="BM173" s="32">
        <v>45200.3213482504</v>
      </c>
      <c r="BN173" s="32">
        <v>43955.396506833204</v>
      </c>
      <c r="BO173" s="32">
        <v>11860.138574787299</v>
      </c>
      <c r="BP173" s="32">
        <v>5657.9802314007202</v>
      </c>
      <c r="BQ173" s="32">
        <v>10470.5084451723</v>
      </c>
      <c r="BR173" s="32">
        <v>6705.8720993863399</v>
      </c>
      <c r="BS173" s="32">
        <v>13587.9946786158</v>
      </c>
      <c r="BT173" s="32">
        <v>11786.7740596659</v>
      </c>
      <c r="BU173" s="32">
        <v>10093.137720238001</v>
      </c>
      <c r="BV173" s="32">
        <v>13947.184294914099</v>
      </c>
      <c r="BW173" s="32">
        <v>9796.8768164779103</v>
      </c>
      <c r="BX173" s="32">
        <v>10615.6678347778</v>
      </c>
      <c r="BY173" s="32">
        <v>55857.226123645902</v>
      </c>
      <c r="BZ173" s="32">
        <v>35267.098926394297</v>
      </c>
      <c r="CA173" s="32">
        <v>238267.25004113701</v>
      </c>
      <c r="CB173" s="32">
        <v>67495.046514504196</v>
      </c>
      <c r="CC173" s="32">
        <v>8650.7311275608208</v>
      </c>
      <c r="CD173" s="32">
        <v>21806.135903730501</v>
      </c>
      <c r="CE173" s="32">
        <v>9534.9267007220096</v>
      </c>
      <c r="CF173" s="32">
        <v>6014.6176808892196</v>
      </c>
      <c r="CG173" s="32">
        <v>12284.748828928699</v>
      </c>
      <c r="CH173" s="32">
        <v>27757.5965931598</v>
      </c>
      <c r="CI173" s="32">
        <v>4192.1049054115701</v>
      </c>
      <c r="CJ173" s="32">
        <v>10322.0816456132</v>
      </c>
      <c r="CK173" s="32">
        <v>110332.71780740999</v>
      </c>
      <c r="CL173" s="32">
        <v>11941.517805973701</v>
      </c>
      <c r="CM173" s="32">
        <v>24337.311105893899</v>
      </c>
      <c r="CN173" s="32">
        <v>1893.3695196910201</v>
      </c>
      <c r="CO173" s="32">
        <v>3885.6867897212401</v>
      </c>
      <c r="CP173" s="32">
        <v>4538.6671967469201</v>
      </c>
      <c r="CQ173" s="32">
        <v>28705.7143976316</v>
      </c>
      <c r="CR173" s="32">
        <v>2546.8891413144102</v>
      </c>
      <c r="CS173" s="32">
        <v>37146.784251379097</v>
      </c>
      <c r="CT173" s="32">
        <v>22235.887532610501</v>
      </c>
      <c r="CU173" s="32">
        <v>13157.622308501001</v>
      </c>
      <c r="CV173" s="32">
        <v>17234.9533372279</v>
      </c>
      <c r="CW173" s="32">
        <v>6814.4005299539203</v>
      </c>
      <c r="CX173" s="32">
        <v>43355.057741475001</v>
      </c>
      <c r="CY173" s="32">
        <v>6696.5082274763399</v>
      </c>
      <c r="CZ173" s="32">
        <v>14885.327039744399</v>
      </c>
      <c r="DA173" s="32">
        <v>12723.623070163199</v>
      </c>
      <c r="DB173" s="32">
        <v>20729.489645620299</v>
      </c>
      <c r="DC173" s="32">
        <v>13313.2803406617</v>
      </c>
      <c r="DD173" s="32">
        <v>19845.4844727688</v>
      </c>
      <c r="DE173" s="32">
        <v>2300.8845265911</v>
      </c>
      <c r="DF173" s="32">
        <v>36170.189475368497</v>
      </c>
      <c r="DG173" s="32">
        <v>9736.4312384019904</v>
      </c>
      <c r="DH173" s="32">
        <v>17898.878472993001</v>
      </c>
      <c r="DI173" s="32">
        <v>22095.650339854801</v>
      </c>
      <c r="DJ173" s="32">
        <v>5751.4166155801604</v>
      </c>
      <c r="DK173" s="32">
        <v>4816.9312193621299</v>
      </c>
      <c r="DL173" s="32">
        <v>11847.905157089501</v>
      </c>
      <c r="DM173" s="32">
        <v>26648.6639833441</v>
      </c>
      <c r="DN173" s="32">
        <v>37206.5305830445</v>
      </c>
      <c r="DO173" s="32">
        <v>15007.395785061601</v>
      </c>
      <c r="DP173" s="32">
        <v>5130.45638346744</v>
      </c>
      <c r="DQ173" s="32">
        <v>79004.8010341107</v>
      </c>
      <c r="DR173" s="32">
        <v>10978.5488665703</v>
      </c>
      <c r="DS173" s="32">
        <v>3068.6274123152998</v>
      </c>
      <c r="DT173" s="32">
        <v>20698.823193762499</v>
      </c>
      <c r="DU173" s="32">
        <v>19692.826728296001</v>
      </c>
      <c r="DV173" s="32">
        <v>47927.6438477825</v>
      </c>
      <c r="DW173" s="32">
        <v>23275.931990048801</v>
      </c>
      <c r="DX173" s="32">
        <v>43172.5091845672</v>
      </c>
      <c r="DY173" s="32">
        <v>51515.564748677803</v>
      </c>
      <c r="DZ173" s="32">
        <v>8397.0115912365309</v>
      </c>
      <c r="EA173" s="32">
        <v>4683.2336031272498</v>
      </c>
      <c r="EB173" s="32">
        <v>8910.2908151930296</v>
      </c>
      <c r="EC173" s="32">
        <v>3156.6522888829099</v>
      </c>
      <c r="ED173" s="32">
        <v>23578.8052434782</v>
      </c>
      <c r="EE173" s="32">
        <v>1747.51635184627</v>
      </c>
      <c r="EF173" s="32">
        <v>7364.8928149003696</v>
      </c>
      <c r="EG173" s="32">
        <v>26134.661909001701</v>
      </c>
      <c r="EH173" s="32">
        <v>32800.742007151501</v>
      </c>
      <c r="EI173" s="32">
        <v>7035.5845717103502</v>
      </c>
      <c r="EJ173" s="32">
        <v>16234.4918521413</v>
      </c>
      <c r="EK173" s="32">
        <v>12087.018287125</v>
      </c>
      <c r="EL173" s="32">
        <v>23546.717587119099</v>
      </c>
      <c r="EM173" s="32">
        <v>7680.9787003965503</v>
      </c>
      <c r="EN173" s="32">
        <v>28806.192363756101</v>
      </c>
      <c r="EO173" s="32">
        <v>5544.7742550159101</v>
      </c>
      <c r="EP173" s="32">
        <v>4874.2056147405501</v>
      </c>
      <c r="EQ173" s="32">
        <v>6132.1944589812201</v>
      </c>
      <c r="ER173" s="32">
        <v>45104.314888822999</v>
      </c>
      <c r="ES173" s="32">
        <v>4867.8711169339103</v>
      </c>
      <c r="ET173" s="32">
        <v>1184.67951275357</v>
      </c>
      <c r="EU173" s="32">
        <v>186.43601067582901</v>
      </c>
      <c r="EV173" s="32">
        <v>419.82689259846097</v>
      </c>
      <c r="EW173" s="32">
        <v>113.74990776081</v>
      </c>
      <c r="EX173" s="32">
        <v>198.68921507931699</v>
      </c>
      <c r="EY173" s="32">
        <v>642.49161694042698</v>
      </c>
      <c r="EZ173" s="32">
        <v>390.97435003068398</v>
      </c>
      <c r="FA173" s="32">
        <v>245.14699972600201</v>
      </c>
      <c r="FB173" s="32">
        <v>1144.2844303469201</v>
      </c>
      <c r="FC173" s="32">
        <v>1397.5933366788399</v>
      </c>
      <c r="FD173" s="32">
        <v>3074.5600053326698</v>
      </c>
      <c r="FE173" s="32">
        <v>3941955.8752202499</v>
      </c>
      <c r="FF173" s="32">
        <v>821901.37974112295</v>
      </c>
      <c r="FG173" s="32">
        <v>39.903947050238898</v>
      </c>
      <c r="FH173" s="32">
        <v>46.752027615208902</v>
      </c>
      <c r="FI173" s="32">
        <v>201.91859374474799</v>
      </c>
      <c r="FJ173" s="32">
        <v>4421.0673992457096</v>
      </c>
      <c r="FK173" s="32">
        <v>0.94472792524790505</v>
      </c>
      <c r="FL173" s="32">
        <v>109.66947209072001</v>
      </c>
      <c r="FM173" s="32">
        <v>5329863.1490468299</v>
      </c>
      <c r="FN173" s="32">
        <v>4497863.0360471196</v>
      </c>
      <c r="FO173" s="32">
        <v>3541.0254086240402</v>
      </c>
      <c r="FP173" s="32">
        <v>3339187.3093400602</v>
      </c>
      <c r="FQ173" s="32">
        <v>54179.742946507497</v>
      </c>
      <c r="FR173" s="32">
        <v>37287.2097660379</v>
      </c>
      <c r="FS173" s="32">
        <v>5747516.2189769</v>
      </c>
      <c r="FT173" s="32">
        <v>4625.0566010786797</v>
      </c>
      <c r="FU173" s="32">
        <v>72729.021194586996</v>
      </c>
      <c r="FV173" s="32">
        <v>319.422375494937</v>
      </c>
      <c r="FW173" s="32">
        <v>82.193151840598006</v>
      </c>
      <c r="FX173" s="32">
        <v>692.74892517292994</v>
      </c>
      <c r="FY173" s="32">
        <v>195523.98086657599</v>
      </c>
      <c r="FZ173" s="32">
        <v>1745.70678891846</v>
      </c>
      <c r="GA173" s="32">
        <v>57.237439115020599</v>
      </c>
      <c r="GB173" s="32">
        <v>8.6127585880748008</v>
      </c>
      <c r="GC173" s="32">
        <v>3.5273497790450201</v>
      </c>
      <c r="GD173" s="32">
        <v>9.8477057271584094</v>
      </c>
      <c r="GE173" s="32">
        <v>17.8152067881223</v>
      </c>
      <c r="GF173" s="32">
        <v>2750.3418206821102</v>
      </c>
      <c r="GG173" s="32">
        <v>72467.068073516202</v>
      </c>
      <c r="GH173" s="32">
        <v>11406.8713710461</v>
      </c>
      <c r="GI173" s="32">
        <v>211465.592238221</v>
      </c>
      <c r="GJ173" s="32">
        <v>3593.2532408899401</v>
      </c>
      <c r="GK173" s="32">
        <v>8082.8139727624703</v>
      </c>
      <c r="GL173" s="32">
        <v>5313.6620150251802</v>
      </c>
      <c r="GM173" s="32">
        <v>18524.323577569899</v>
      </c>
      <c r="GN173" s="32">
        <v>11416.579476022</v>
      </c>
      <c r="GO173" s="32">
        <v>11172.062416431399</v>
      </c>
      <c r="GP173" s="32">
        <v>1160.00322654104</v>
      </c>
      <c r="GQ173" s="32">
        <v>181.57862972618199</v>
      </c>
      <c r="GR173" s="32">
        <v>18594.242550959701</v>
      </c>
      <c r="GS173" s="32">
        <v>25813.160366988301</v>
      </c>
      <c r="GT173" s="32">
        <v>185.10074682617699</v>
      </c>
      <c r="GU173" s="32">
        <v>18988.583552352698</v>
      </c>
      <c r="GV173" s="32">
        <v>53794.674468869103</v>
      </c>
      <c r="GW173" s="32">
        <v>4046.0888823703399</v>
      </c>
      <c r="GX173" s="32">
        <v>2885.9451569111998</v>
      </c>
      <c r="GY173" s="32">
        <v>2341.1138640684098</v>
      </c>
      <c r="GZ173" s="32">
        <v>225.68432965425899</v>
      </c>
      <c r="HA173" s="32">
        <v>3007.1489545790801</v>
      </c>
      <c r="HB173" s="32">
        <v>560.16816439458796</v>
      </c>
      <c r="HC173" s="32">
        <v>2162.1670693710298</v>
      </c>
      <c r="HD173" s="32">
        <v>464.26761239208798</v>
      </c>
      <c r="HE173" s="32">
        <v>6543.3367696741498</v>
      </c>
      <c r="HF173" s="32">
        <v>153.882877255377</v>
      </c>
      <c r="HG173" s="32">
        <v>0.20846554710146101</v>
      </c>
      <c r="HH173" s="32">
        <v>12.8926496435679</v>
      </c>
      <c r="HI173" s="33">
        <f t="shared" si="32"/>
        <v>27870704.778968927</v>
      </c>
      <c r="HJ173" s="34">
        <v>871.86807829275904</v>
      </c>
      <c r="HK173" s="34">
        <v>3033.56190635235</v>
      </c>
      <c r="HL173" s="33">
        <v>3905.4299846451099</v>
      </c>
      <c r="HM173" s="34">
        <v>1618438.77925105</v>
      </c>
      <c r="HN173" s="33">
        <v>1622344.2092357001</v>
      </c>
      <c r="HO173" s="34">
        <v>6291.4903958352897</v>
      </c>
      <c r="HP173" s="34">
        <v>607.83934987642999</v>
      </c>
      <c r="HQ173" s="33">
        <v>6899.3297457117196</v>
      </c>
      <c r="HR173" s="34">
        <v>14862000.962605299</v>
      </c>
      <c r="HS173" s="35">
        <v>16491244.5015867</v>
      </c>
      <c r="HT173" s="34">
        <v>2173596.5805757102</v>
      </c>
      <c r="HU173" s="36">
        <v>42188352.699979901</v>
      </c>
      <c r="HX173" s="32">
        <v>150026.42189639801</v>
      </c>
      <c r="HY173" s="32">
        <v>13616.826365788</v>
      </c>
    </row>
    <row r="174" spans="1:233" x14ac:dyDescent="0.3">
      <c r="A174" s="75"/>
      <c r="B174" s="31" t="s">
        <v>174</v>
      </c>
      <c r="C174" s="21" t="s">
        <v>397</v>
      </c>
      <c r="D174" s="32">
        <v>5459.9550530656697</v>
      </c>
      <c r="E174" s="32">
        <f t="shared" si="31"/>
        <v>10673.066600388291</v>
      </c>
      <c r="F174" s="32">
        <f t="shared" si="33"/>
        <v>161.03050776210853</v>
      </c>
      <c r="G174" s="32">
        <v>1696.18145300794</v>
      </c>
      <c r="H174" s="32">
        <v>2467.6754618029299</v>
      </c>
      <c r="I174" s="32">
        <v>1262.2769947387801</v>
      </c>
      <c r="J174" s="32">
        <v>1241.86784845734</v>
      </c>
      <c r="K174" s="32">
        <v>6073.65093569497</v>
      </c>
      <c r="L174" s="32">
        <v>3989.38896590984</v>
      </c>
      <c r="M174" s="32">
        <v>9586.4342276546704</v>
      </c>
      <c r="N174" s="32">
        <v>1996.66060986053</v>
      </c>
      <c r="O174" s="32">
        <v>6352.7094261075799</v>
      </c>
      <c r="P174" s="32">
        <v>10114.8841870539</v>
      </c>
      <c r="Q174" s="32">
        <v>7865.5867030667896</v>
      </c>
      <c r="R174" s="32">
        <v>10856.8683427714</v>
      </c>
      <c r="S174" s="32">
        <v>3497.8683691141</v>
      </c>
      <c r="T174" s="32">
        <v>7818.5218225507597</v>
      </c>
      <c r="U174" s="32">
        <v>136.21842947927701</v>
      </c>
      <c r="V174" s="32">
        <v>444.117117083442</v>
      </c>
      <c r="W174" s="32">
        <f t="shared" si="30"/>
        <v>119.02830970612291</v>
      </c>
      <c r="X174" s="32">
        <f t="shared" si="34"/>
        <v>10.409641530001098</v>
      </c>
      <c r="Y174" s="32">
        <v>511.80728879441699</v>
      </c>
      <c r="Z174" s="32">
        <v>612.87733756043201</v>
      </c>
      <c r="AA174" s="32">
        <v>74.879713515771499</v>
      </c>
      <c r="AB174" s="32">
        <v>229.89681337358701</v>
      </c>
      <c r="AC174" s="32">
        <v>233.29772676046699</v>
      </c>
      <c r="AD174" s="32">
        <v>133.21242734781001</v>
      </c>
      <c r="AE174" s="32">
        <v>192.28877885839401</v>
      </c>
      <c r="AF174" s="32">
        <v>2279.1468000247</v>
      </c>
      <c r="AG174" s="32">
        <v>5643.16184902853</v>
      </c>
      <c r="AH174" s="32">
        <v>381.61050237594401</v>
      </c>
      <c r="AI174" s="32">
        <v>389.10486268931498</v>
      </c>
      <c r="AJ174" s="32">
        <v>1669.18619341929</v>
      </c>
      <c r="AK174" s="32">
        <v>66.102502460283006</v>
      </c>
      <c r="AL174" s="32">
        <v>486.543783953841</v>
      </c>
      <c r="AM174" s="32">
        <v>434.91338760788602</v>
      </c>
      <c r="AN174" s="32">
        <v>41.690630542594803</v>
      </c>
      <c r="AO174" s="32">
        <v>161.02464158706701</v>
      </c>
      <c r="AP174" s="32">
        <v>6720.69421027921</v>
      </c>
      <c r="AQ174" s="32">
        <v>407.042994387546</v>
      </c>
      <c r="AR174" s="32">
        <v>403.01568572599899</v>
      </c>
      <c r="AS174" s="32">
        <v>216.52055779076099</v>
      </c>
      <c r="AT174" s="32">
        <v>386.81929387971797</v>
      </c>
      <c r="AU174" s="32">
        <v>477.44913589163502</v>
      </c>
      <c r="AV174" s="32">
        <v>1292.9972251526001</v>
      </c>
      <c r="AW174" s="32">
        <v>363.809929736296</v>
      </c>
      <c r="AX174" s="32">
        <v>795.60203277437404</v>
      </c>
      <c r="AY174" s="32">
        <v>1622.2879504473899</v>
      </c>
      <c r="AZ174" s="32">
        <v>441.86323778009398</v>
      </c>
      <c r="BA174" s="32">
        <v>589.69092015855801</v>
      </c>
      <c r="BB174" s="32">
        <v>24206.881500606502</v>
      </c>
      <c r="BC174" s="32">
        <v>28437.785306526799</v>
      </c>
      <c r="BD174" s="32">
        <v>809.50499390756499</v>
      </c>
      <c r="BE174" s="32">
        <v>424.22628680252001</v>
      </c>
      <c r="BF174" s="32">
        <v>1903.02572006689</v>
      </c>
      <c r="BG174" s="32">
        <v>1775786.5514412301</v>
      </c>
      <c r="BH174" s="32">
        <v>21816.9083234061</v>
      </c>
      <c r="BI174" s="32">
        <v>386406.73323059501</v>
      </c>
      <c r="BJ174" s="32">
        <v>71527.493881330796</v>
      </c>
      <c r="BK174" s="32">
        <v>9727.9289050841307</v>
      </c>
      <c r="BL174" s="32">
        <v>12533.714598238101</v>
      </c>
      <c r="BM174" s="32">
        <v>167375.84876321701</v>
      </c>
      <c r="BN174" s="32">
        <v>148151.05707715699</v>
      </c>
      <c r="BO174" s="32">
        <v>5885.6668322426203</v>
      </c>
      <c r="BP174" s="32">
        <v>13951.294499445101</v>
      </c>
      <c r="BQ174" s="32">
        <v>8949.3468283545099</v>
      </c>
      <c r="BR174" s="32">
        <v>13691.164133135901</v>
      </c>
      <c r="BS174" s="32">
        <v>15563.05044142</v>
      </c>
      <c r="BT174" s="32">
        <v>50771.437273940799</v>
      </c>
      <c r="BU174" s="32">
        <v>7543.9240758619999</v>
      </c>
      <c r="BV174" s="32">
        <v>10768.095333674</v>
      </c>
      <c r="BW174" s="32">
        <v>28576.171120832401</v>
      </c>
      <c r="BX174" s="32">
        <v>5001.6288719283502</v>
      </c>
      <c r="BY174" s="32">
        <v>42858.784257991298</v>
      </c>
      <c r="BZ174" s="32">
        <v>3273.4636811877599</v>
      </c>
      <c r="CA174" s="32">
        <v>4121.8995650222996</v>
      </c>
      <c r="CB174" s="32">
        <v>10817.053728139101</v>
      </c>
      <c r="CC174" s="32">
        <v>151552.442748512</v>
      </c>
      <c r="CD174" s="32">
        <v>246988.57559785599</v>
      </c>
      <c r="CE174" s="32">
        <v>153674.720551843</v>
      </c>
      <c r="CF174" s="32">
        <v>105123.86169138399</v>
      </c>
      <c r="CG174" s="32">
        <v>37763.326386199202</v>
      </c>
      <c r="CH174" s="32">
        <v>79489.211599967894</v>
      </c>
      <c r="CI174" s="32">
        <v>3339.46845975419</v>
      </c>
      <c r="CJ174" s="32">
        <v>27433.679076230899</v>
      </c>
      <c r="CK174" s="32">
        <v>281173.601122219</v>
      </c>
      <c r="CL174" s="32">
        <v>2802.2677111223502</v>
      </c>
      <c r="CM174" s="32">
        <v>87194.558546734697</v>
      </c>
      <c r="CN174" s="32">
        <v>6681.0348221240502</v>
      </c>
      <c r="CO174" s="32">
        <v>26633.0139558603</v>
      </c>
      <c r="CP174" s="32">
        <v>15494.273402738399</v>
      </c>
      <c r="CQ174" s="32">
        <v>65957.572822151298</v>
      </c>
      <c r="CR174" s="32">
        <v>12765.6253742975</v>
      </c>
      <c r="CS174" s="32">
        <v>50216.031832691697</v>
      </c>
      <c r="CT174" s="32">
        <v>28214.050342233699</v>
      </c>
      <c r="CU174" s="32">
        <v>7473.0427066068596</v>
      </c>
      <c r="CV174" s="32">
        <v>10070.0728325666</v>
      </c>
      <c r="CW174" s="32">
        <v>8630.9744569719805</v>
      </c>
      <c r="CX174" s="32">
        <v>114376.663482437</v>
      </c>
      <c r="CY174" s="32">
        <v>3714.03513057384</v>
      </c>
      <c r="CZ174" s="32">
        <v>7468.2836123919196</v>
      </c>
      <c r="DA174" s="32">
        <v>2669.0192139444998</v>
      </c>
      <c r="DB174" s="32">
        <v>10930.2666667007</v>
      </c>
      <c r="DC174" s="32">
        <v>5359.4323215908398</v>
      </c>
      <c r="DD174" s="32">
        <v>4759.8437525642103</v>
      </c>
      <c r="DE174" s="32">
        <v>1729.0431518806299</v>
      </c>
      <c r="DF174" s="32">
        <v>27021.900728352</v>
      </c>
      <c r="DG174" s="32">
        <v>4090.5428222242299</v>
      </c>
      <c r="DH174" s="32">
        <v>16706.083460391801</v>
      </c>
      <c r="DI174" s="32">
        <v>8056.3177681235502</v>
      </c>
      <c r="DJ174" s="32">
        <v>2026.3821511583501</v>
      </c>
      <c r="DK174" s="32">
        <v>2472.8601118594202</v>
      </c>
      <c r="DL174" s="32">
        <v>1236.3975334519901</v>
      </c>
      <c r="DM174" s="32">
        <v>9157.1150750673605</v>
      </c>
      <c r="DN174" s="32">
        <v>11647.317270075901</v>
      </c>
      <c r="DO174" s="32">
        <v>4188.9137582548301</v>
      </c>
      <c r="DP174" s="32">
        <v>3215.6377680974801</v>
      </c>
      <c r="DQ174" s="32">
        <v>46965.0396560601</v>
      </c>
      <c r="DR174" s="32">
        <v>4177.4570623115196</v>
      </c>
      <c r="DS174" s="32">
        <v>7496.3518947502298</v>
      </c>
      <c r="DT174" s="32">
        <v>10904.7469308523</v>
      </c>
      <c r="DU174" s="32">
        <v>4079.0960709497699</v>
      </c>
      <c r="DV174" s="32">
        <v>2856.9127654629601</v>
      </c>
      <c r="DW174" s="32">
        <v>1420.8116806287301</v>
      </c>
      <c r="DX174" s="32">
        <v>297.06238035599802</v>
      </c>
      <c r="DY174" s="32">
        <v>441.75122311095203</v>
      </c>
      <c r="DZ174" s="32">
        <v>5031.7458194869296</v>
      </c>
      <c r="EA174" s="32">
        <v>919.98468481799705</v>
      </c>
      <c r="EB174" s="32">
        <v>85.836768306270102</v>
      </c>
      <c r="EC174" s="32">
        <v>247.901753678174</v>
      </c>
      <c r="ED174" s="32">
        <v>362.900611990112</v>
      </c>
      <c r="EE174" s="32">
        <v>34.3821252266101</v>
      </c>
      <c r="EF174" s="32">
        <v>731.89890748352502</v>
      </c>
      <c r="EG174" s="32">
        <v>339.00208000247602</v>
      </c>
      <c r="EH174" s="32">
        <v>3341.0077579174299</v>
      </c>
      <c r="EI174" s="32">
        <v>250.66827981088801</v>
      </c>
      <c r="EJ174" s="32">
        <v>857.13170322537906</v>
      </c>
      <c r="EK174" s="32">
        <v>484.324060833739</v>
      </c>
      <c r="EL174" s="32">
        <v>2099.6945481806101</v>
      </c>
      <c r="EM174" s="32">
        <v>579.58862484505596</v>
      </c>
      <c r="EN174" s="32">
        <v>1644649.08552959</v>
      </c>
      <c r="EO174" s="32">
        <v>36869.8281374336</v>
      </c>
      <c r="EP174" s="32">
        <v>16289.5874244447</v>
      </c>
      <c r="EQ174" s="32">
        <v>393457.37129298103</v>
      </c>
      <c r="ER174" s="32">
        <v>6019748.96117339</v>
      </c>
      <c r="ES174" s="32">
        <v>302.664581361594</v>
      </c>
      <c r="ET174" s="32">
        <v>17087.962170642699</v>
      </c>
      <c r="EU174" s="32">
        <v>2567.89981858993</v>
      </c>
      <c r="EV174" s="32">
        <v>24367.704095788202</v>
      </c>
      <c r="EW174" s="32">
        <v>4126.8163719744098</v>
      </c>
      <c r="EX174" s="32">
        <v>2743.45222484958</v>
      </c>
      <c r="EY174" s="32">
        <v>3005.64810596199</v>
      </c>
      <c r="EZ174" s="32">
        <v>2630.59611810966</v>
      </c>
      <c r="FA174" s="32">
        <v>6490.5191113947003</v>
      </c>
      <c r="FB174" s="32">
        <v>2013.8689010334299</v>
      </c>
      <c r="FC174" s="32">
        <v>3126.67501456635</v>
      </c>
      <c r="FD174" s="32">
        <v>14807.690605354899</v>
      </c>
      <c r="FE174" s="32">
        <v>5499.3060390699602</v>
      </c>
      <c r="FF174" s="32">
        <v>4382.6119206640997</v>
      </c>
      <c r="FG174" s="32">
        <v>626.94444625027302</v>
      </c>
      <c r="FH174" s="32">
        <v>2820.7159104672601</v>
      </c>
      <c r="FI174" s="32">
        <v>920790.39520956797</v>
      </c>
      <c r="FJ174" s="32">
        <v>271002.69220402697</v>
      </c>
      <c r="FK174" s="32">
        <v>1266.9489122488601</v>
      </c>
      <c r="FL174" s="32">
        <v>33073.721980341201</v>
      </c>
      <c r="FM174" s="32">
        <v>22188.098111862</v>
      </c>
      <c r="FN174" s="32">
        <v>19911.2586441565</v>
      </c>
      <c r="FO174" s="32">
        <v>2127.5481826159398</v>
      </c>
      <c r="FP174" s="32">
        <v>55694.705645389397</v>
      </c>
      <c r="FQ174" s="32">
        <v>18900.863407085701</v>
      </c>
      <c r="FR174" s="32">
        <v>1421.56192857569</v>
      </c>
      <c r="FS174" s="32">
        <v>14187.0195020665</v>
      </c>
      <c r="FT174" s="32">
        <v>56593.535901502699</v>
      </c>
      <c r="FU174" s="32">
        <v>214879.773508393</v>
      </c>
      <c r="FV174" s="32">
        <v>2023.2732918081199</v>
      </c>
      <c r="FW174" s="32">
        <v>215.57943855951299</v>
      </c>
      <c r="FX174" s="32">
        <v>4280.4615146920396</v>
      </c>
      <c r="FY174" s="32">
        <v>51.7299659581589</v>
      </c>
      <c r="FZ174" s="32">
        <v>221.26167771815301</v>
      </c>
      <c r="GA174" s="32">
        <v>870.80136818754204</v>
      </c>
      <c r="GB174" s="32">
        <v>69.479898377655203</v>
      </c>
      <c r="GC174" s="32">
        <v>237.14616566425499</v>
      </c>
      <c r="GD174" s="32">
        <v>569.73553114177901</v>
      </c>
      <c r="GE174" s="32">
        <v>336.04596149179201</v>
      </c>
      <c r="GF174" s="32">
        <v>31776.375647140299</v>
      </c>
      <c r="GG174" s="32">
        <v>28779.246462486601</v>
      </c>
      <c r="GH174" s="32">
        <v>29384.279128433202</v>
      </c>
      <c r="GI174" s="32">
        <v>46798.987297700303</v>
      </c>
      <c r="GJ174" s="32">
        <v>194.68850476859001</v>
      </c>
      <c r="GK174" s="32">
        <v>3504.7459536401898</v>
      </c>
      <c r="GL174" s="32">
        <v>2190.8449759432601</v>
      </c>
      <c r="GM174" s="32">
        <v>12450.828749210999</v>
      </c>
      <c r="GN174" s="32">
        <v>3658.8944442523102</v>
      </c>
      <c r="GO174" s="32">
        <v>7427.9144464323399</v>
      </c>
      <c r="GP174" s="32">
        <v>1081.6047737332001</v>
      </c>
      <c r="GQ174" s="32">
        <v>321.21990151061198</v>
      </c>
      <c r="GR174" s="32">
        <v>4822.6153917922902</v>
      </c>
      <c r="GS174" s="32">
        <v>8471.4852752492407</v>
      </c>
      <c r="GT174" s="32">
        <v>44.255446578158498</v>
      </c>
      <c r="GU174" s="32">
        <v>72747.084627723802</v>
      </c>
      <c r="GV174" s="32">
        <v>1740.92402034612</v>
      </c>
      <c r="GW174" s="32">
        <v>8043.0967356522196</v>
      </c>
      <c r="GX174" s="32">
        <v>2810.6142333997</v>
      </c>
      <c r="GY174" s="32">
        <v>2707.0290564618699</v>
      </c>
      <c r="GZ174" s="32">
        <v>2489.5466341307301</v>
      </c>
      <c r="HA174" s="32">
        <v>28.951104495519299</v>
      </c>
      <c r="HB174" s="32">
        <v>383.71649441176203</v>
      </c>
      <c r="HC174" s="32">
        <v>933.73568939587699</v>
      </c>
      <c r="HD174" s="32">
        <v>5890.2853845228001</v>
      </c>
      <c r="HE174" s="32">
        <v>785.84738190200699</v>
      </c>
      <c r="HF174" s="32">
        <v>31855.211774143401</v>
      </c>
      <c r="HG174" s="32">
        <v>24.844530328365199</v>
      </c>
      <c r="HH174" s="32">
        <v>3271.3754664227499</v>
      </c>
      <c r="HI174" s="33">
        <f t="shared" si="32"/>
        <v>14896616.135779109</v>
      </c>
      <c r="HJ174" s="34">
        <v>577280.92729922605</v>
      </c>
      <c r="HK174" s="34">
        <v>1755659.56268177</v>
      </c>
      <c r="HL174" s="33">
        <v>2332940.4899809901</v>
      </c>
      <c r="HM174" s="34">
        <v>0</v>
      </c>
      <c r="HN174" s="33">
        <v>2332940.4899809901</v>
      </c>
      <c r="HO174" s="34">
        <v>0</v>
      </c>
      <c r="HP174" s="34">
        <v>174662.61951814199</v>
      </c>
      <c r="HQ174" s="33">
        <v>174662.61951814199</v>
      </c>
      <c r="HR174" s="34">
        <v>112165.412905014</v>
      </c>
      <c r="HS174" s="35">
        <v>2619768.5224041501</v>
      </c>
      <c r="HT174" s="34">
        <v>0</v>
      </c>
      <c r="HU174" s="36">
        <v>17516384.658183198</v>
      </c>
      <c r="HX174" s="32">
        <v>10834.097108150399</v>
      </c>
      <c r="HY174" s="32">
        <v>129.43795123612401</v>
      </c>
    </row>
    <row r="175" spans="1:233" x14ac:dyDescent="0.3">
      <c r="A175" s="75"/>
      <c r="B175" s="31" t="s">
        <v>175</v>
      </c>
      <c r="C175" s="21" t="s">
        <v>398</v>
      </c>
      <c r="D175" s="32">
        <v>193143.96375806999</v>
      </c>
      <c r="E175" s="32">
        <f t="shared" si="31"/>
        <v>710030.11629259936</v>
      </c>
      <c r="F175" s="32">
        <f t="shared" si="33"/>
        <v>10712.620321213644</v>
      </c>
      <c r="G175" s="32">
        <v>63781.688258923903</v>
      </c>
      <c r="H175" s="32">
        <v>186885.20940741801</v>
      </c>
      <c r="I175" s="32">
        <v>343515.26644146303</v>
      </c>
      <c r="J175" s="32">
        <v>130944.554178773</v>
      </c>
      <c r="K175" s="32">
        <v>29270.673252600001</v>
      </c>
      <c r="L175" s="32">
        <v>149179.58788441899</v>
      </c>
      <c r="M175" s="32">
        <v>3462214.8438332002</v>
      </c>
      <c r="N175" s="32">
        <v>56898.818447720303</v>
      </c>
      <c r="O175" s="32">
        <v>33090.472199096497</v>
      </c>
      <c r="P175" s="32">
        <v>833171.11363931699</v>
      </c>
      <c r="Q175" s="32">
        <v>100720.302226097</v>
      </c>
      <c r="R175" s="32">
        <v>177956.95420527799</v>
      </c>
      <c r="S175" s="32">
        <v>60272.081719702903</v>
      </c>
      <c r="T175" s="32">
        <v>85680.9317327467</v>
      </c>
      <c r="U175" s="32">
        <v>96536.684334185295</v>
      </c>
      <c r="V175" s="32">
        <v>249512.50301407301</v>
      </c>
      <c r="W175" s="32">
        <f t="shared" si="30"/>
        <v>141142.17778315372</v>
      </c>
      <c r="X175" s="32">
        <f t="shared" si="34"/>
        <v>12343.613709325289</v>
      </c>
      <c r="Y175" s="32">
        <v>14068.487923699</v>
      </c>
      <c r="Z175" s="32">
        <v>101571.251324631</v>
      </c>
      <c r="AA175" s="32">
        <v>59354.314367548097</v>
      </c>
      <c r="AB175" s="32">
        <v>146812.45200344099</v>
      </c>
      <c r="AC175" s="32">
        <v>112352.040541297</v>
      </c>
      <c r="AD175" s="32">
        <v>95908.816840793399</v>
      </c>
      <c r="AE175" s="32">
        <v>88824.934737028001</v>
      </c>
      <c r="AF175" s="32">
        <v>77462.9927598863</v>
      </c>
      <c r="AG175" s="32">
        <v>377387.65127169498</v>
      </c>
      <c r="AH175" s="32">
        <v>174248.87483660999</v>
      </c>
      <c r="AI175" s="32">
        <v>205882.28850774901</v>
      </c>
      <c r="AJ175" s="32">
        <v>73621.541938166905</v>
      </c>
      <c r="AK175" s="32">
        <v>124630.672476787</v>
      </c>
      <c r="AL175" s="32">
        <v>1174641.3650525999</v>
      </c>
      <c r="AM175" s="32">
        <v>24134.460642661299</v>
      </c>
      <c r="AN175" s="32">
        <v>11477.2817145115</v>
      </c>
      <c r="AO175" s="32">
        <v>79737.262020814902</v>
      </c>
      <c r="AP175" s="32">
        <v>210008.85812151199</v>
      </c>
      <c r="AQ175" s="32">
        <v>281877.13891271199</v>
      </c>
      <c r="AR175" s="32">
        <v>211607.702092869</v>
      </c>
      <c r="AS175" s="32">
        <v>757586.753025732</v>
      </c>
      <c r="AT175" s="32">
        <v>396453.16124698799</v>
      </c>
      <c r="AU175" s="32">
        <v>417688.808623221</v>
      </c>
      <c r="AV175" s="32">
        <v>201238.327825477</v>
      </c>
      <c r="AW175" s="32">
        <v>611307.99518250895</v>
      </c>
      <c r="AX175" s="32">
        <v>147433.516295351</v>
      </c>
      <c r="AY175" s="32">
        <v>298976.66956953797</v>
      </c>
      <c r="AZ175" s="32">
        <v>287540.22221962397</v>
      </c>
      <c r="BA175" s="32">
        <v>974531.64288256399</v>
      </c>
      <c r="BB175" s="32">
        <v>473876.27502762602</v>
      </c>
      <c r="BC175" s="32">
        <v>553196.97400302603</v>
      </c>
      <c r="BD175" s="32">
        <v>520108.33359593601</v>
      </c>
      <c r="BE175" s="32">
        <v>697336.25977485406</v>
      </c>
      <c r="BF175" s="32">
        <v>473928.01906494697</v>
      </c>
      <c r="BG175" s="32">
        <v>728023.59233503998</v>
      </c>
      <c r="BH175" s="32">
        <v>2663610.9610043298</v>
      </c>
      <c r="BI175" s="32">
        <v>2004178.4936788101</v>
      </c>
      <c r="BJ175" s="32">
        <v>476466.49476652697</v>
      </c>
      <c r="BK175" s="32">
        <v>69915.785432999997</v>
      </c>
      <c r="BL175" s="32">
        <v>240495.62829046699</v>
      </c>
      <c r="BM175" s="32">
        <v>875590.91484973906</v>
      </c>
      <c r="BN175" s="32">
        <v>656347.84288231505</v>
      </c>
      <c r="BO175" s="32">
        <v>145772.15852514</v>
      </c>
      <c r="BP175" s="32">
        <v>121576.647190969</v>
      </c>
      <c r="BQ175" s="32">
        <v>137401.54519895199</v>
      </c>
      <c r="BR175" s="32">
        <v>174028.201956053</v>
      </c>
      <c r="BS175" s="32">
        <v>206131.73250020199</v>
      </c>
      <c r="BT175" s="32">
        <v>329184.89578379801</v>
      </c>
      <c r="BU175" s="32">
        <v>188133.48251313201</v>
      </c>
      <c r="BV175" s="32">
        <v>179607.398369887</v>
      </c>
      <c r="BW175" s="32">
        <v>222266.468794029</v>
      </c>
      <c r="BX175" s="32">
        <v>132094.86693116301</v>
      </c>
      <c r="BY175" s="32">
        <v>1038507.49236596</v>
      </c>
      <c r="BZ175" s="32">
        <v>1312722.2012493</v>
      </c>
      <c r="CA175" s="32">
        <v>1113977.02331749</v>
      </c>
      <c r="CB175" s="32">
        <v>1936440.9744144699</v>
      </c>
      <c r="CC175" s="32">
        <v>260358.99111444899</v>
      </c>
      <c r="CD175" s="32">
        <v>350792.88444252202</v>
      </c>
      <c r="CE175" s="32">
        <v>571955.267606118</v>
      </c>
      <c r="CF175" s="32">
        <v>394422.97805903299</v>
      </c>
      <c r="CG175" s="32">
        <v>407022.36046895798</v>
      </c>
      <c r="CH175" s="32">
        <v>787416.32986651896</v>
      </c>
      <c r="CI175" s="32">
        <v>644901.83302710403</v>
      </c>
      <c r="CJ175" s="32">
        <v>1468715.2410025201</v>
      </c>
      <c r="CK175" s="32">
        <v>11391577.7054391</v>
      </c>
      <c r="CL175" s="32">
        <v>509626.92997350101</v>
      </c>
      <c r="CM175" s="32">
        <v>1497146.22483897</v>
      </c>
      <c r="CN175" s="32">
        <v>141820.68337389399</v>
      </c>
      <c r="CO175" s="32">
        <v>427434.66300611099</v>
      </c>
      <c r="CP175" s="32">
        <v>992772.40593743499</v>
      </c>
      <c r="CQ175" s="32">
        <v>1350479.82219501</v>
      </c>
      <c r="CR175" s="32">
        <v>84485.013027205001</v>
      </c>
      <c r="CS175" s="32">
        <v>1824818.92022796</v>
      </c>
      <c r="CT175" s="32">
        <v>689811.95468517998</v>
      </c>
      <c r="CU175" s="32">
        <v>275149.62343295099</v>
      </c>
      <c r="CV175" s="32">
        <v>451216.90489189402</v>
      </c>
      <c r="CW175" s="32">
        <v>208192.46265340401</v>
      </c>
      <c r="CX175" s="32">
        <v>1269408.2990011901</v>
      </c>
      <c r="CY175" s="32">
        <v>439345.27416745701</v>
      </c>
      <c r="CZ175" s="32">
        <v>301024.79646421201</v>
      </c>
      <c r="DA175" s="32">
        <v>433670.47280805802</v>
      </c>
      <c r="DB175" s="32">
        <v>1067107.4065634799</v>
      </c>
      <c r="DC175" s="32">
        <v>198113.84431620399</v>
      </c>
      <c r="DD175" s="32">
        <v>467778.431563158</v>
      </c>
      <c r="DE175" s="32">
        <v>45902.6244510611</v>
      </c>
      <c r="DF175" s="32">
        <v>785753.36377765296</v>
      </c>
      <c r="DG175" s="32">
        <v>226623.67619814101</v>
      </c>
      <c r="DH175" s="32">
        <v>569809.925821629</v>
      </c>
      <c r="DI175" s="32">
        <v>533483.77116003097</v>
      </c>
      <c r="DJ175" s="32">
        <v>205758.21044899599</v>
      </c>
      <c r="DK175" s="32">
        <v>160206.92052246301</v>
      </c>
      <c r="DL175" s="32">
        <v>249064.11375975399</v>
      </c>
      <c r="DM175" s="32">
        <v>651714.80516042095</v>
      </c>
      <c r="DN175" s="32">
        <v>1215553.72906537</v>
      </c>
      <c r="DO175" s="32">
        <v>633476.74275934196</v>
      </c>
      <c r="DP175" s="32">
        <v>287875.73711294902</v>
      </c>
      <c r="DQ175" s="32">
        <v>2552070.6321912399</v>
      </c>
      <c r="DR175" s="32">
        <v>175862.57964289701</v>
      </c>
      <c r="DS175" s="32">
        <v>325954.51942684798</v>
      </c>
      <c r="DT175" s="32">
        <v>501936.74357230001</v>
      </c>
      <c r="DU175" s="32">
        <v>950266.14339883404</v>
      </c>
      <c r="DV175" s="32">
        <v>1707967.9745750099</v>
      </c>
      <c r="DW175" s="32">
        <v>1396682.8575275999</v>
      </c>
      <c r="DX175" s="32">
        <v>565150.62961246399</v>
      </c>
      <c r="DY175" s="32">
        <v>1239533.56137023</v>
      </c>
      <c r="DZ175" s="32">
        <v>286826.88692057901</v>
      </c>
      <c r="EA175" s="32">
        <v>279088.29636596999</v>
      </c>
      <c r="EB175" s="32">
        <v>173148.215152252</v>
      </c>
      <c r="EC175" s="32">
        <v>115720.548551035</v>
      </c>
      <c r="ED175" s="32">
        <v>487557.28062924201</v>
      </c>
      <c r="EE175" s="32">
        <v>43762.814873219198</v>
      </c>
      <c r="EF175" s="32">
        <v>153603.290409829</v>
      </c>
      <c r="EG175" s="32">
        <v>552016.61184773606</v>
      </c>
      <c r="EH175" s="32">
        <v>598442.59108234697</v>
      </c>
      <c r="EI175" s="32">
        <v>268979.98025323299</v>
      </c>
      <c r="EJ175" s="32">
        <v>363605.372090135</v>
      </c>
      <c r="EK175" s="32">
        <v>193860.02634505101</v>
      </c>
      <c r="EL175" s="32">
        <v>147961.636087689</v>
      </c>
      <c r="EM175" s="32">
        <v>186804.13656022699</v>
      </c>
      <c r="EN175" s="32">
        <v>4895772.7418124201</v>
      </c>
      <c r="EO175" s="32">
        <v>81518.874834859496</v>
      </c>
      <c r="EP175" s="32">
        <v>228131.65715715199</v>
      </c>
      <c r="EQ175" s="32">
        <v>671706.83218336198</v>
      </c>
      <c r="ER175" s="32">
        <v>287613.84919384698</v>
      </c>
      <c r="ES175" s="32">
        <v>39230.675266874998</v>
      </c>
      <c r="ET175" s="32">
        <v>6207697.2779404297</v>
      </c>
      <c r="EU175" s="32">
        <v>1360432.06312509</v>
      </c>
      <c r="EV175" s="32">
        <v>2102671.5903645302</v>
      </c>
      <c r="EW175" s="32">
        <v>622461.38886311604</v>
      </c>
      <c r="EX175" s="32">
        <v>254485.980492025</v>
      </c>
      <c r="EY175" s="32">
        <v>346931.26557509898</v>
      </c>
      <c r="EZ175" s="32">
        <v>777106.96210287802</v>
      </c>
      <c r="FA175" s="32">
        <v>819494.73051698296</v>
      </c>
      <c r="FB175" s="32">
        <v>1608028.11501785</v>
      </c>
      <c r="FC175" s="32">
        <v>1080434.3815033699</v>
      </c>
      <c r="FD175" s="32">
        <v>505202.69149092102</v>
      </c>
      <c r="FE175" s="32">
        <v>781184.48059459904</v>
      </c>
      <c r="FF175" s="32">
        <v>1118577.7947166001</v>
      </c>
      <c r="FG175" s="32">
        <v>29456.705552216099</v>
      </c>
      <c r="FH175" s="32">
        <v>332513.26317396999</v>
      </c>
      <c r="FI175" s="32">
        <v>176459.516911579</v>
      </c>
      <c r="FJ175" s="32">
        <v>1721118.55405106</v>
      </c>
      <c r="FK175" s="32">
        <v>11176.061435765299</v>
      </c>
      <c r="FL175" s="32">
        <v>3997135.82116787</v>
      </c>
      <c r="FM175" s="32">
        <v>725793.187541252</v>
      </c>
      <c r="FN175" s="32">
        <v>118003.788521674</v>
      </c>
      <c r="FO175" s="32">
        <v>8956.3907188195899</v>
      </c>
      <c r="FP175" s="32">
        <v>12308955.1048175</v>
      </c>
      <c r="FQ175" s="32">
        <v>113501.96042156599</v>
      </c>
      <c r="FR175" s="32">
        <v>67647.272904739599</v>
      </c>
      <c r="FS175" s="32">
        <v>4390325.2664257204</v>
      </c>
      <c r="FT175" s="32">
        <v>248248.153779149</v>
      </c>
      <c r="FU175" s="32">
        <v>870316.68800610502</v>
      </c>
      <c r="FV175" s="32">
        <v>156336.801991441</v>
      </c>
      <c r="FW175" s="32">
        <v>20769.8681091</v>
      </c>
      <c r="FX175" s="32">
        <v>368182.65607014502</v>
      </c>
      <c r="FY175" s="32">
        <v>276384.48479443998</v>
      </c>
      <c r="FZ175" s="32">
        <v>486659.73700941098</v>
      </c>
      <c r="GA175" s="32">
        <v>320721.225065045</v>
      </c>
      <c r="GB175" s="32">
        <v>47285.261504174799</v>
      </c>
      <c r="GC175" s="32">
        <v>36625.513923979903</v>
      </c>
      <c r="GD175" s="32">
        <v>78034.223836824807</v>
      </c>
      <c r="GE175" s="32">
        <v>191055.36104983001</v>
      </c>
      <c r="GF175" s="32">
        <v>700184.42335922201</v>
      </c>
      <c r="GG175" s="32">
        <v>353003.84098316601</v>
      </c>
      <c r="GH175" s="32">
        <v>1109601.7677191</v>
      </c>
      <c r="GI175" s="32">
        <v>1435091.22373041</v>
      </c>
      <c r="GJ175" s="32">
        <v>174763.159064445</v>
      </c>
      <c r="GK175" s="32">
        <v>78207.653292204806</v>
      </c>
      <c r="GL175" s="32">
        <v>87553.777590260594</v>
      </c>
      <c r="GM175" s="32">
        <v>792093.78992680495</v>
      </c>
      <c r="GN175" s="32">
        <v>200316.29835872501</v>
      </c>
      <c r="GO175" s="32">
        <v>329703.54493464</v>
      </c>
      <c r="GP175" s="32">
        <v>62107.604034830299</v>
      </c>
      <c r="GQ175" s="32">
        <v>9387.1648032836601</v>
      </c>
      <c r="GR175" s="32">
        <v>60806.834550469401</v>
      </c>
      <c r="GS175" s="32">
        <v>143013.44730964999</v>
      </c>
      <c r="GT175" s="32">
        <v>12240.876515379499</v>
      </c>
      <c r="GU175" s="32">
        <v>350046.45100000303</v>
      </c>
      <c r="GV175" s="32">
        <v>339929.06000901997</v>
      </c>
      <c r="GW175" s="32">
        <v>249876.121043541</v>
      </c>
      <c r="GX175" s="32">
        <v>623673.40086497099</v>
      </c>
      <c r="GY175" s="32">
        <v>1198676.3123145001</v>
      </c>
      <c r="GZ175" s="32">
        <v>23405.972496074301</v>
      </c>
      <c r="HA175" s="32">
        <v>66391.380837708304</v>
      </c>
      <c r="HB175" s="32">
        <v>117998.220705838</v>
      </c>
      <c r="HC175" s="32">
        <v>112267.883645929</v>
      </c>
      <c r="HD175" s="32">
        <v>56980.500441087599</v>
      </c>
      <c r="HE175" s="32">
        <v>121953.25064608399</v>
      </c>
      <c r="HF175" s="32">
        <v>788875.35596081498</v>
      </c>
      <c r="HG175" s="32">
        <v>2579.89249972671</v>
      </c>
      <c r="HH175" s="32">
        <v>71019.011777044798</v>
      </c>
      <c r="HI175" s="33">
        <f t="shared" si="32"/>
        <v>140836981.4402422</v>
      </c>
      <c r="HJ175" s="34">
        <v>2059249.0684833201</v>
      </c>
      <c r="HK175" s="34">
        <v>8390799.4428876508</v>
      </c>
      <c r="HL175" s="33">
        <v>10450048.511371</v>
      </c>
      <c r="HM175" s="34">
        <v>3729.0514658490201</v>
      </c>
      <c r="HN175" s="33">
        <v>10453777.5628368</v>
      </c>
      <c r="HO175" s="34">
        <v>7787089.3841615897</v>
      </c>
      <c r="HP175" s="34">
        <v>1039963.31108618</v>
      </c>
      <c r="HQ175" s="33">
        <v>8827052.6952477694</v>
      </c>
      <c r="HR175" s="34">
        <v>16781944.9708018</v>
      </c>
      <c r="HS175" s="35">
        <v>36062775.228886403</v>
      </c>
      <c r="HT175" s="34">
        <v>0</v>
      </c>
      <c r="HU175" s="36">
        <v>176899756.66912901</v>
      </c>
      <c r="HX175" s="32">
        <v>720742.73661381297</v>
      </c>
      <c r="HY175" s="32">
        <v>153485.79149247901</v>
      </c>
    </row>
    <row r="176" spans="1:233" x14ac:dyDescent="0.3">
      <c r="A176" s="75"/>
      <c r="B176" s="31" t="s">
        <v>176</v>
      </c>
      <c r="C176" s="21" t="s">
        <v>399</v>
      </c>
      <c r="D176" s="32">
        <v>73175.829843818807</v>
      </c>
      <c r="E176" s="32">
        <f t="shared" si="31"/>
        <v>311702.28934367019</v>
      </c>
      <c r="F176" s="32">
        <f t="shared" si="33"/>
        <v>4702.8262638028336</v>
      </c>
      <c r="G176" s="32">
        <v>35672.657076720403</v>
      </c>
      <c r="H176" s="32">
        <v>29515.2200596619</v>
      </c>
      <c r="I176" s="32">
        <v>67256.1498922186</v>
      </c>
      <c r="J176" s="32">
        <v>17691.795767877298</v>
      </c>
      <c r="K176" s="32">
        <v>8971.8759890744295</v>
      </c>
      <c r="L176" s="32">
        <v>62709.628648051097</v>
      </c>
      <c r="M176" s="32">
        <v>245466.34542769799</v>
      </c>
      <c r="N176" s="32">
        <v>22838.566759021502</v>
      </c>
      <c r="O176" s="32">
        <v>9920.2190467738801</v>
      </c>
      <c r="P176" s="32">
        <v>110263.961210756</v>
      </c>
      <c r="Q176" s="32">
        <v>20640.951222106902</v>
      </c>
      <c r="R176" s="32">
        <v>180485.254727758</v>
      </c>
      <c r="S176" s="32">
        <v>43061.757794414298</v>
      </c>
      <c r="T176" s="32">
        <v>19278.8839765989</v>
      </c>
      <c r="U176" s="32">
        <v>62067.543677396599</v>
      </c>
      <c r="V176" s="32">
        <v>189973.19675189999</v>
      </c>
      <c r="W176" s="32">
        <f t="shared" si="30"/>
        <v>104635.74619611417</v>
      </c>
      <c r="X176" s="32">
        <f t="shared" si="34"/>
        <v>9150.937384685838</v>
      </c>
      <c r="Y176" s="32">
        <v>40191.236453173202</v>
      </c>
      <c r="Z176" s="32">
        <v>54200.313295394502</v>
      </c>
      <c r="AA176" s="32">
        <v>18425.891046916298</v>
      </c>
      <c r="AB176" s="32">
        <v>58817.961937703301</v>
      </c>
      <c r="AC176" s="32">
        <v>73035.396822659299</v>
      </c>
      <c r="AD176" s="32">
        <v>31485.418388300601</v>
      </c>
      <c r="AE176" s="32">
        <v>44667.065313504499</v>
      </c>
      <c r="AF176" s="32">
        <v>41620.672626826701</v>
      </c>
      <c r="AG176" s="32">
        <v>183816.27259189601</v>
      </c>
      <c r="AH176" s="32">
        <v>79631.965794022093</v>
      </c>
      <c r="AI176" s="32">
        <v>90255.668613841102</v>
      </c>
      <c r="AJ176" s="32">
        <v>34223.973614201503</v>
      </c>
      <c r="AK176" s="32">
        <v>105812.945732896</v>
      </c>
      <c r="AL176" s="32">
        <v>169306.213883177</v>
      </c>
      <c r="AM176" s="32">
        <v>4027.6731621383801</v>
      </c>
      <c r="AN176" s="32">
        <v>20596.067256226601</v>
      </c>
      <c r="AO176" s="32">
        <v>17415.872078372799</v>
      </c>
      <c r="AP176" s="32">
        <v>31975.346598010601</v>
      </c>
      <c r="AQ176" s="32">
        <v>42299.915592421399</v>
      </c>
      <c r="AR176" s="32">
        <v>50449.514855273897</v>
      </c>
      <c r="AS176" s="32">
        <v>112999.305619947</v>
      </c>
      <c r="AT176" s="32">
        <v>55736.401615235904</v>
      </c>
      <c r="AU176" s="32">
        <v>56162.579193859601</v>
      </c>
      <c r="AV176" s="32">
        <v>22387.248480819999</v>
      </c>
      <c r="AW176" s="32">
        <v>70835.291479854393</v>
      </c>
      <c r="AX176" s="32">
        <v>70693.176309108007</v>
      </c>
      <c r="AY176" s="32">
        <v>69993.942905684802</v>
      </c>
      <c r="AZ176" s="32">
        <v>45363.466487341</v>
      </c>
      <c r="BA176" s="32">
        <v>166348.59096966899</v>
      </c>
      <c r="BB176" s="32">
        <v>94674.915215375193</v>
      </c>
      <c r="BC176" s="32">
        <v>146327.76780526101</v>
      </c>
      <c r="BD176" s="32">
        <v>70535.897042466502</v>
      </c>
      <c r="BE176" s="32">
        <v>46400.617212302699</v>
      </c>
      <c r="BF176" s="32">
        <v>55072.595389868802</v>
      </c>
      <c r="BG176" s="32">
        <v>282649.23413638602</v>
      </c>
      <c r="BH176" s="32">
        <v>176624.334895362</v>
      </c>
      <c r="BI176" s="32">
        <v>334222.47030083201</v>
      </c>
      <c r="BJ176" s="32">
        <v>151633.932312249</v>
      </c>
      <c r="BK176" s="32">
        <v>15149.043373083199</v>
      </c>
      <c r="BL176" s="32">
        <v>53864.099057891697</v>
      </c>
      <c r="BM176" s="32">
        <v>260233.88179555701</v>
      </c>
      <c r="BN176" s="32">
        <v>154934.566526159</v>
      </c>
      <c r="BO176" s="32">
        <v>44524.973366410501</v>
      </c>
      <c r="BP176" s="32">
        <v>23061.436957122402</v>
      </c>
      <c r="BQ176" s="32">
        <v>104731.879267046</v>
      </c>
      <c r="BR176" s="32">
        <v>81682.977072800699</v>
      </c>
      <c r="BS176" s="32">
        <v>40342.414671025101</v>
      </c>
      <c r="BT176" s="32">
        <v>61479.980106347801</v>
      </c>
      <c r="BU176" s="32">
        <v>27312.064759829998</v>
      </c>
      <c r="BV176" s="32">
        <v>35670.968433071197</v>
      </c>
      <c r="BW176" s="32">
        <v>32539.655793342299</v>
      </c>
      <c r="BX176" s="32">
        <v>30863.963646136199</v>
      </c>
      <c r="BY176" s="32">
        <v>146175.855428557</v>
      </c>
      <c r="BZ176" s="32">
        <v>144724.206866958</v>
      </c>
      <c r="CA176" s="32">
        <v>247501.58537174901</v>
      </c>
      <c r="CB176" s="32">
        <v>195547.237197774</v>
      </c>
      <c r="CC176" s="32">
        <v>19636.327368727099</v>
      </c>
      <c r="CD176" s="32">
        <v>23796.224162146202</v>
      </c>
      <c r="CE176" s="32">
        <v>26765.6685614991</v>
      </c>
      <c r="CF176" s="32">
        <v>39787.462400302502</v>
      </c>
      <c r="CG176" s="32">
        <v>38128.466151436602</v>
      </c>
      <c r="CH176" s="32">
        <v>58990.751941374197</v>
      </c>
      <c r="CI176" s="32">
        <v>44598.043052415996</v>
      </c>
      <c r="CJ176" s="32">
        <v>111238.115615804</v>
      </c>
      <c r="CK176" s="32">
        <v>864315.18647767603</v>
      </c>
      <c r="CL176" s="32">
        <v>53048.481350195798</v>
      </c>
      <c r="CM176" s="32">
        <v>103371.375280742</v>
      </c>
      <c r="CN176" s="32">
        <v>9614.3207318486602</v>
      </c>
      <c r="CO176" s="32">
        <v>16036.480223545501</v>
      </c>
      <c r="CP176" s="32">
        <v>17596.4277063388</v>
      </c>
      <c r="CQ176" s="32">
        <v>29764.693217424301</v>
      </c>
      <c r="CR176" s="32">
        <v>6766.2090000088201</v>
      </c>
      <c r="CS176" s="32">
        <v>132712.789116092</v>
      </c>
      <c r="CT176" s="32">
        <v>38682.091673736701</v>
      </c>
      <c r="CU176" s="32">
        <v>24914.3118379144</v>
      </c>
      <c r="CV176" s="32">
        <v>45059.634053718401</v>
      </c>
      <c r="CW176" s="32">
        <v>17362.533107968498</v>
      </c>
      <c r="CX176" s="32">
        <v>131603.52231459899</v>
      </c>
      <c r="CY176" s="32">
        <v>25824.1146554427</v>
      </c>
      <c r="CZ176" s="32">
        <v>38312.762736006698</v>
      </c>
      <c r="DA176" s="32">
        <v>75596.123643371102</v>
      </c>
      <c r="DB176" s="32">
        <v>45536.746982564502</v>
      </c>
      <c r="DC176" s="32">
        <v>28446.676880523599</v>
      </c>
      <c r="DD176" s="32">
        <v>67721.602279736297</v>
      </c>
      <c r="DE176" s="32">
        <v>5176.7136830621203</v>
      </c>
      <c r="DF176" s="32">
        <v>83641.876496947007</v>
      </c>
      <c r="DG176" s="32">
        <v>16126.6486844429</v>
      </c>
      <c r="DH176" s="32">
        <v>80062.464069439797</v>
      </c>
      <c r="DI176" s="32">
        <v>46012.953938366001</v>
      </c>
      <c r="DJ176" s="32">
        <v>21014.007542866701</v>
      </c>
      <c r="DK176" s="32">
        <v>15539.267899901501</v>
      </c>
      <c r="DL176" s="32">
        <v>16624.585665606399</v>
      </c>
      <c r="DM176" s="32">
        <v>124764.730119338</v>
      </c>
      <c r="DN176" s="32">
        <v>169673.52542241599</v>
      </c>
      <c r="DO176" s="32">
        <v>70565.579889070505</v>
      </c>
      <c r="DP176" s="32">
        <v>23475.339791649501</v>
      </c>
      <c r="DQ176" s="32">
        <v>325277.73194949102</v>
      </c>
      <c r="DR176" s="32">
        <v>17377.284206945598</v>
      </c>
      <c r="DS176" s="32">
        <v>26001.868845826899</v>
      </c>
      <c r="DT176" s="32">
        <v>105501.170824353</v>
      </c>
      <c r="DU176" s="32">
        <v>48187.972851080798</v>
      </c>
      <c r="DV176" s="32">
        <v>133504.18099596701</v>
      </c>
      <c r="DW176" s="32">
        <v>42333.540346330599</v>
      </c>
      <c r="DX176" s="32">
        <v>68083.2620900162</v>
      </c>
      <c r="DY176" s="32">
        <v>273173.543451801</v>
      </c>
      <c r="DZ176" s="32">
        <v>27553.497392384899</v>
      </c>
      <c r="EA176" s="32">
        <v>16833.5801077383</v>
      </c>
      <c r="EB176" s="32">
        <v>22627.525451897902</v>
      </c>
      <c r="EC176" s="32">
        <v>6807.1850933614996</v>
      </c>
      <c r="ED176" s="32">
        <v>38149.559302207897</v>
      </c>
      <c r="EE176" s="32">
        <v>3638.4897764880602</v>
      </c>
      <c r="EF176" s="32">
        <v>17311.6061596871</v>
      </c>
      <c r="EG176" s="32">
        <v>106713.624374669</v>
      </c>
      <c r="EH176" s="32">
        <v>76124.202123201103</v>
      </c>
      <c r="EI176" s="32">
        <v>23587.687936870101</v>
      </c>
      <c r="EJ176" s="32">
        <v>38514.021036587903</v>
      </c>
      <c r="EK176" s="32">
        <v>36189.329086613798</v>
      </c>
      <c r="EL176" s="32">
        <v>76090.271041022905</v>
      </c>
      <c r="EM176" s="32">
        <v>17449.973829581399</v>
      </c>
      <c r="EN176" s="32">
        <v>198408.33738258199</v>
      </c>
      <c r="EO176" s="32">
        <v>7507.7850802316898</v>
      </c>
      <c r="EP176" s="32">
        <v>18194.4933641155</v>
      </c>
      <c r="EQ176" s="32">
        <v>50063.8458437277</v>
      </c>
      <c r="ER176" s="32">
        <v>47551.649292997201</v>
      </c>
      <c r="ES176" s="32">
        <v>4386.0916316251496</v>
      </c>
      <c r="ET176" s="32">
        <v>353692.94668990601</v>
      </c>
      <c r="EU176" s="32">
        <v>76745.656928834695</v>
      </c>
      <c r="EV176" s="32">
        <v>106888.16028224101</v>
      </c>
      <c r="EW176" s="32">
        <v>23891.001454223799</v>
      </c>
      <c r="EX176" s="32">
        <v>16212.8193629611</v>
      </c>
      <c r="EY176" s="32">
        <v>17371.0975454451</v>
      </c>
      <c r="EZ176" s="32">
        <v>30578.257420484199</v>
      </c>
      <c r="FA176" s="32">
        <v>39124.084145661298</v>
      </c>
      <c r="FB176" s="32">
        <v>68119.452621915305</v>
      </c>
      <c r="FC176" s="32">
        <v>54191.600043748898</v>
      </c>
      <c r="FD176" s="32">
        <v>50223.6319994273</v>
      </c>
      <c r="FE176" s="32">
        <v>5121353.9616395002</v>
      </c>
      <c r="FF176" s="32">
        <v>2217941.8421189198</v>
      </c>
      <c r="FG176" s="32">
        <v>21784.9150320468</v>
      </c>
      <c r="FH176" s="32">
        <v>341909.21208925999</v>
      </c>
      <c r="FI176" s="32">
        <v>824827.74006550503</v>
      </c>
      <c r="FJ176" s="32">
        <v>13609545.715285599</v>
      </c>
      <c r="FK176" s="32">
        <v>31011.029849058399</v>
      </c>
      <c r="FL176" s="32">
        <v>8474626.0817719195</v>
      </c>
      <c r="FM176" s="32">
        <v>22158.822143210298</v>
      </c>
      <c r="FN176" s="32">
        <v>16353.310696492799</v>
      </c>
      <c r="FO176" s="32">
        <v>1351.7393270796499</v>
      </c>
      <c r="FP176" s="32">
        <v>1575719.93993821</v>
      </c>
      <c r="FQ176" s="32">
        <v>1740768.9189917999</v>
      </c>
      <c r="FR176" s="32">
        <v>866282.76629522501</v>
      </c>
      <c r="FS176" s="32">
        <v>3124584.76466511</v>
      </c>
      <c r="FT176" s="32">
        <v>38039.863705733398</v>
      </c>
      <c r="FU176" s="32">
        <v>260560.055088255</v>
      </c>
      <c r="FV176" s="32">
        <v>8108.80360216599</v>
      </c>
      <c r="FW176" s="32">
        <v>735.23482930071202</v>
      </c>
      <c r="FX176" s="32">
        <v>15596.024765816601</v>
      </c>
      <c r="FY176" s="32">
        <v>9917.0076074286208</v>
      </c>
      <c r="FZ176" s="32">
        <v>14063.3834188246</v>
      </c>
      <c r="GA176" s="32">
        <v>10043.055882389201</v>
      </c>
      <c r="GB176" s="32">
        <v>2149.30934613503</v>
      </c>
      <c r="GC176" s="32">
        <v>1351.3903644776501</v>
      </c>
      <c r="GD176" s="32">
        <v>2747.4757504965901</v>
      </c>
      <c r="GE176" s="32">
        <v>4930.7173019438396</v>
      </c>
      <c r="GF176" s="32">
        <v>66556.115523083106</v>
      </c>
      <c r="GG176" s="32">
        <v>109192.538074831</v>
      </c>
      <c r="GH176" s="32">
        <v>112863.174747087</v>
      </c>
      <c r="GI176" s="32">
        <v>513706.03817432601</v>
      </c>
      <c r="GJ176" s="32">
        <v>13836.9858974658</v>
      </c>
      <c r="GK176" s="32">
        <v>13555.3115443685</v>
      </c>
      <c r="GL176" s="32">
        <v>26396.099628353899</v>
      </c>
      <c r="GM176" s="32">
        <v>87032.794132525101</v>
      </c>
      <c r="GN176" s="32">
        <v>38100.750869806398</v>
      </c>
      <c r="GO176" s="32">
        <v>35335.732558826101</v>
      </c>
      <c r="GP176" s="32">
        <v>5220.8553480780001</v>
      </c>
      <c r="GQ176" s="32">
        <v>899.70582459840102</v>
      </c>
      <c r="GR176" s="32">
        <v>32689.5492974478</v>
      </c>
      <c r="GS176" s="32">
        <v>33127.623437340299</v>
      </c>
      <c r="GT176" s="32">
        <v>3808.3780170319501</v>
      </c>
      <c r="GU176" s="32">
        <v>122435.067960969</v>
      </c>
      <c r="GV176" s="32">
        <v>545941.74480977503</v>
      </c>
      <c r="GW176" s="32">
        <v>68579.299885828004</v>
      </c>
      <c r="GX176" s="32">
        <v>52910.817955550003</v>
      </c>
      <c r="GY176" s="32">
        <v>168654.424972529</v>
      </c>
      <c r="GZ176" s="32">
        <v>4575.3174261835002</v>
      </c>
      <c r="HA176" s="32">
        <v>9000.6350418009497</v>
      </c>
      <c r="HB176" s="32">
        <v>9038.3767916525103</v>
      </c>
      <c r="HC176" s="32">
        <v>20841.472990676699</v>
      </c>
      <c r="HD176" s="32">
        <v>18665.083588018701</v>
      </c>
      <c r="HE176" s="32">
        <v>27598.6087577935</v>
      </c>
      <c r="HF176" s="32">
        <v>61171.087775975902</v>
      </c>
      <c r="HG176" s="32">
        <v>132.23375950631399</v>
      </c>
      <c r="HH176" s="32">
        <v>5067.18492688489</v>
      </c>
      <c r="HI176" s="33">
        <f t="shared" si="32"/>
        <v>52633922.52616027</v>
      </c>
      <c r="HJ176" s="34">
        <v>383123.13714243099</v>
      </c>
      <c r="HK176" s="34">
        <v>1260373.1919541101</v>
      </c>
      <c r="HL176" s="33">
        <v>1643496.3290965499</v>
      </c>
      <c r="HM176" s="34">
        <v>21653.479454349501</v>
      </c>
      <c r="HN176" s="33">
        <v>1665149.8085508901</v>
      </c>
      <c r="HO176" s="34">
        <v>518984.820390929</v>
      </c>
      <c r="HP176" s="34">
        <v>96763.253107364202</v>
      </c>
      <c r="HQ176" s="33">
        <v>615748.07349829294</v>
      </c>
      <c r="HR176" s="34">
        <v>1350110.46668531</v>
      </c>
      <c r="HS176" s="35">
        <v>3631008.3487344999</v>
      </c>
      <c r="HT176" s="34">
        <v>0</v>
      </c>
      <c r="HU176" s="36">
        <v>56264930.874894701</v>
      </c>
      <c r="HX176" s="32">
        <v>316405.11560747301</v>
      </c>
      <c r="HY176" s="32">
        <v>113786.6835808</v>
      </c>
    </row>
    <row r="177" spans="1:233" x14ac:dyDescent="0.3">
      <c r="A177" s="75"/>
      <c r="B177" s="31" t="s">
        <v>177</v>
      </c>
      <c r="C177" s="21" t="s">
        <v>400</v>
      </c>
      <c r="D177" s="32">
        <v>77754.812192671699</v>
      </c>
      <c r="E177" s="32">
        <f t="shared" si="31"/>
        <v>317127.63752406981</v>
      </c>
      <c r="F177" s="32">
        <f t="shared" si="33"/>
        <v>4784.6815173102177</v>
      </c>
      <c r="G177" s="32">
        <v>48650.915493999601</v>
      </c>
      <c r="H177" s="32">
        <v>31152.838629884001</v>
      </c>
      <c r="I177" s="32">
        <v>76227.417459063698</v>
      </c>
      <c r="J177" s="32">
        <v>17375.335535206301</v>
      </c>
      <c r="K177" s="32">
        <v>8727.7111355116594</v>
      </c>
      <c r="L177" s="32">
        <v>282975.60094007902</v>
      </c>
      <c r="M177" s="32">
        <v>172522.59906498101</v>
      </c>
      <c r="N177" s="32">
        <v>9515.2705892435297</v>
      </c>
      <c r="O177" s="32">
        <v>13038.477769699401</v>
      </c>
      <c r="P177" s="32">
        <v>63796.0903611209</v>
      </c>
      <c r="Q177" s="32">
        <v>21370.0727719159</v>
      </c>
      <c r="R177" s="32">
        <v>83006.836101332694</v>
      </c>
      <c r="S177" s="32">
        <v>22519.458431044401</v>
      </c>
      <c r="T177" s="32">
        <v>19029.927512318001</v>
      </c>
      <c r="U177" s="32">
        <v>78873.477104345802</v>
      </c>
      <c r="V177" s="32">
        <v>181988.41610725399</v>
      </c>
      <c r="W177" s="32">
        <f t="shared" si="30"/>
        <v>114372.67042749238</v>
      </c>
      <c r="X177" s="32">
        <f t="shared" si="34"/>
        <v>10002.48178705262</v>
      </c>
      <c r="Y177" s="32">
        <v>33322.059349622497</v>
      </c>
      <c r="Z177" s="32">
        <v>271497.97427859699</v>
      </c>
      <c r="AA177" s="32">
        <v>119582.57606745799</v>
      </c>
      <c r="AB177" s="32">
        <v>139022.99111638599</v>
      </c>
      <c r="AC177" s="32">
        <v>56996.021399584803</v>
      </c>
      <c r="AD177" s="32">
        <v>73294.343584163798</v>
      </c>
      <c r="AE177" s="32">
        <v>94438.842285693798</v>
      </c>
      <c r="AF177" s="32">
        <v>51583.320023369</v>
      </c>
      <c r="AG177" s="32">
        <v>231617.31124887601</v>
      </c>
      <c r="AH177" s="32">
        <v>144378.53537336501</v>
      </c>
      <c r="AI177" s="32">
        <v>289909.37192060298</v>
      </c>
      <c r="AJ177" s="32">
        <v>96574.630893155205</v>
      </c>
      <c r="AK177" s="32">
        <v>229643.20873015601</v>
      </c>
      <c r="AL177" s="32">
        <v>163213.581481664</v>
      </c>
      <c r="AM177" s="32">
        <v>7145.3912747456898</v>
      </c>
      <c r="AN177" s="32">
        <v>18626.4764460195</v>
      </c>
      <c r="AO177" s="32">
        <v>27630.1590946494</v>
      </c>
      <c r="AP177" s="32">
        <v>37665.0169091805</v>
      </c>
      <c r="AQ177" s="32">
        <v>48761.830796404902</v>
      </c>
      <c r="AR177" s="32">
        <v>44986.8566194991</v>
      </c>
      <c r="AS177" s="32">
        <v>181131.687016479</v>
      </c>
      <c r="AT177" s="32">
        <v>66130.506772584602</v>
      </c>
      <c r="AU177" s="32">
        <v>70364.357517877506</v>
      </c>
      <c r="AV177" s="32">
        <v>34732.694456385798</v>
      </c>
      <c r="AW177" s="32">
        <v>71670.080967997099</v>
      </c>
      <c r="AX177" s="32">
        <v>49436.568960776203</v>
      </c>
      <c r="AY177" s="32">
        <v>45167.235972571703</v>
      </c>
      <c r="AZ177" s="32">
        <v>44990.393274606598</v>
      </c>
      <c r="BA177" s="32">
        <v>103055.29715914901</v>
      </c>
      <c r="BB177" s="32">
        <v>84723.1044994822</v>
      </c>
      <c r="BC177" s="32">
        <v>341568.40586375998</v>
      </c>
      <c r="BD177" s="32">
        <v>116525.40694854601</v>
      </c>
      <c r="BE177" s="32">
        <v>50886.896865567804</v>
      </c>
      <c r="BF177" s="32">
        <v>74645.670452589606</v>
      </c>
      <c r="BG177" s="32">
        <v>313352.173410338</v>
      </c>
      <c r="BH177" s="32">
        <v>118078.557555265</v>
      </c>
      <c r="BI177" s="32">
        <v>516374.27210304199</v>
      </c>
      <c r="BJ177" s="32">
        <v>85006.791405852899</v>
      </c>
      <c r="BK177" s="32">
        <v>18296.9342471009</v>
      </c>
      <c r="BL177" s="32">
        <v>122674.26426250501</v>
      </c>
      <c r="BM177" s="32">
        <v>323647.65480559098</v>
      </c>
      <c r="BN177" s="32">
        <v>174306.425103252</v>
      </c>
      <c r="BO177" s="32">
        <v>192702.83210972601</v>
      </c>
      <c r="BP177" s="32">
        <v>42850.395937626301</v>
      </c>
      <c r="BQ177" s="32">
        <v>177614.81592211299</v>
      </c>
      <c r="BR177" s="32">
        <v>131010.18139233399</v>
      </c>
      <c r="BS177" s="32">
        <v>87703.506983010695</v>
      </c>
      <c r="BT177" s="32">
        <v>66225.274501057094</v>
      </c>
      <c r="BU177" s="32">
        <v>132394.22772315599</v>
      </c>
      <c r="BV177" s="32">
        <v>119857.746445617</v>
      </c>
      <c r="BW177" s="32">
        <v>27688.870087116498</v>
      </c>
      <c r="BX177" s="32">
        <v>41692.295190769299</v>
      </c>
      <c r="BY177" s="32">
        <v>209212.18944075299</v>
      </c>
      <c r="BZ177" s="32">
        <v>84861.492173728795</v>
      </c>
      <c r="CA177" s="32">
        <v>221978.551556764</v>
      </c>
      <c r="CB177" s="32">
        <v>138692.45527391901</v>
      </c>
      <c r="CC177" s="32">
        <v>62096.167439493598</v>
      </c>
      <c r="CD177" s="32">
        <v>52776.603561352698</v>
      </c>
      <c r="CE177" s="32">
        <v>106882.845944965</v>
      </c>
      <c r="CF177" s="32">
        <v>26719.9831074752</v>
      </c>
      <c r="CG177" s="32">
        <v>20924.340093773801</v>
      </c>
      <c r="CH177" s="32">
        <v>52822.385653957099</v>
      </c>
      <c r="CI177" s="32">
        <v>59212.643025055397</v>
      </c>
      <c r="CJ177" s="32">
        <v>85308.298536206697</v>
      </c>
      <c r="CK177" s="32">
        <v>933339.818649519</v>
      </c>
      <c r="CL177" s="32">
        <v>34847.781617153698</v>
      </c>
      <c r="CM177" s="32">
        <v>81737.6519796426</v>
      </c>
      <c r="CN177" s="32">
        <v>9129.5145722505804</v>
      </c>
      <c r="CO177" s="32">
        <v>17005.327268266301</v>
      </c>
      <c r="CP177" s="32">
        <v>18042.959207781802</v>
      </c>
      <c r="CQ177" s="32">
        <v>37900.412893533699</v>
      </c>
      <c r="CR177" s="32">
        <v>7655.4228775503097</v>
      </c>
      <c r="CS177" s="32">
        <v>107218.73295329799</v>
      </c>
      <c r="CT177" s="32">
        <v>51638.400236681497</v>
      </c>
      <c r="CU177" s="32">
        <v>56364.446284128302</v>
      </c>
      <c r="CV177" s="32">
        <v>52236.8722983798</v>
      </c>
      <c r="CW177" s="32">
        <v>25892.284190926599</v>
      </c>
      <c r="CX177" s="32">
        <v>148941.89354296701</v>
      </c>
      <c r="CY177" s="32">
        <v>51086.8417213215</v>
      </c>
      <c r="CZ177" s="32">
        <v>44754.923708959002</v>
      </c>
      <c r="DA177" s="32">
        <v>36029.536177389797</v>
      </c>
      <c r="DB177" s="32">
        <v>70202.2396216122</v>
      </c>
      <c r="DC177" s="32">
        <v>84462.752959242993</v>
      </c>
      <c r="DD177" s="32">
        <v>97988.213163262306</v>
      </c>
      <c r="DE177" s="32">
        <v>32199.6322494173</v>
      </c>
      <c r="DF177" s="32">
        <v>195271.43583333099</v>
      </c>
      <c r="DG177" s="32">
        <v>25064.852286325</v>
      </c>
      <c r="DH177" s="32">
        <v>91986.238240032995</v>
      </c>
      <c r="DI177" s="32">
        <v>45402.775678767699</v>
      </c>
      <c r="DJ177" s="32">
        <v>20871.2523732517</v>
      </c>
      <c r="DK177" s="32">
        <v>19549.797727344099</v>
      </c>
      <c r="DL177" s="32">
        <v>45644.088755778801</v>
      </c>
      <c r="DM177" s="32">
        <v>77541.920585449494</v>
      </c>
      <c r="DN177" s="32">
        <v>324740.92871442903</v>
      </c>
      <c r="DO177" s="32">
        <v>141608.72093106</v>
      </c>
      <c r="DP177" s="32">
        <v>48681.292325657298</v>
      </c>
      <c r="DQ177" s="32">
        <v>1243764.3335506199</v>
      </c>
      <c r="DR177" s="32">
        <v>34943.974623191003</v>
      </c>
      <c r="DS177" s="32">
        <v>26458.6906554495</v>
      </c>
      <c r="DT177" s="32">
        <v>124689.254825136</v>
      </c>
      <c r="DU177" s="32">
        <v>76123.887807920299</v>
      </c>
      <c r="DV177" s="32">
        <v>252278.36870709201</v>
      </c>
      <c r="DW177" s="32">
        <v>50236.769939592799</v>
      </c>
      <c r="DX177" s="32">
        <v>144369.03553162399</v>
      </c>
      <c r="DY177" s="32">
        <v>451647.33794719202</v>
      </c>
      <c r="DZ177" s="32">
        <v>63976.441666661201</v>
      </c>
      <c r="EA177" s="32">
        <v>65895.8846795477</v>
      </c>
      <c r="EB177" s="32">
        <v>77242.289400978596</v>
      </c>
      <c r="EC177" s="32">
        <v>17985.162930365499</v>
      </c>
      <c r="ED177" s="32">
        <v>47267.661935745302</v>
      </c>
      <c r="EE177" s="32">
        <v>4861.5966663827603</v>
      </c>
      <c r="EF177" s="32">
        <v>32172.009428553101</v>
      </c>
      <c r="EG177" s="32">
        <v>96006.430989415006</v>
      </c>
      <c r="EH177" s="32">
        <v>148767.63540138199</v>
      </c>
      <c r="EI177" s="32">
        <v>50279.596536085897</v>
      </c>
      <c r="EJ177" s="32">
        <v>79325.213464094893</v>
      </c>
      <c r="EK177" s="32">
        <v>25481.473844637199</v>
      </c>
      <c r="EL177" s="32">
        <v>27756.206382225198</v>
      </c>
      <c r="EM177" s="32">
        <v>25719.112574262399</v>
      </c>
      <c r="EN177" s="32">
        <v>229380.32432819001</v>
      </c>
      <c r="EO177" s="32">
        <v>20642.8660824281</v>
      </c>
      <c r="EP177" s="32">
        <v>14284.8689383906</v>
      </c>
      <c r="EQ177" s="32">
        <v>32401.4144762627</v>
      </c>
      <c r="ER177" s="32">
        <v>81757.475030038797</v>
      </c>
      <c r="ES177" s="32">
        <v>3821.98517548582</v>
      </c>
      <c r="ET177" s="32">
        <v>330266.98699892598</v>
      </c>
      <c r="EU177" s="32">
        <v>71153.547934442002</v>
      </c>
      <c r="EV177" s="32">
        <v>103408.512428759</v>
      </c>
      <c r="EW177" s="32">
        <v>22276.274840963801</v>
      </c>
      <c r="EX177" s="32">
        <v>14795.384530920999</v>
      </c>
      <c r="EY177" s="32">
        <v>16012.0043143086</v>
      </c>
      <c r="EZ177" s="32">
        <v>27877.264019092599</v>
      </c>
      <c r="FA177" s="32">
        <v>34264.667445344698</v>
      </c>
      <c r="FB177" s="32">
        <v>64083.007582835198</v>
      </c>
      <c r="FC177" s="32">
        <v>70865.633539207294</v>
      </c>
      <c r="FD177" s="32">
        <v>40202.392018654398</v>
      </c>
      <c r="FE177" s="32">
        <v>12748067.8713287</v>
      </c>
      <c r="FF177" s="32">
        <v>5185581.39644947</v>
      </c>
      <c r="FG177" s="32">
        <v>2253.87930422202</v>
      </c>
      <c r="FH177" s="32">
        <v>3538.2031243080601</v>
      </c>
      <c r="FI177" s="32">
        <v>24188.111646948601</v>
      </c>
      <c r="FJ177" s="32">
        <v>447419.320023701</v>
      </c>
      <c r="FK177" s="32">
        <v>1512.5113525909801</v>
      </c>
      <c r="FL177" s="32">
        <v>24873.471650621799</v>
      </c>
      <c r="FM177" s="32">
        <v>20744.7912400184</v>
      </c>
      <c r="FN177" s="32">
        <v>15162.2326610121</v>
      </c>
      <c r="FO177" s="32">
        <v>2363.0128566777298</v>
      </c>
      <c r="FP177" s="32">
        <v>64550.757121376701</v>
      </c>
      <c r="FQ177" s="32">
        <v>14764.2475804359</v>
      </c>
      <c r="FR177" s="32">
        <v>6970407.6624881802</v>
      </c>
      <c r="FS177" s="32">
        <v>31595.5908560567</v>
      </c>
      <c r="FT177" s="32">
        <v>63548.970629362702</v>
      </c>
      <c r="FU177" s="32">
        <v>458607.17384319397</v>
      </c>
      <c r="FV177" s="32">
        <v>18657.457765802599</v>
      </c>
      <c r="FW177" s="32">
        <v>6182.7625876827997</v>
      </c>
      <c r="FX177" s="32">
        <v>30882.257010832</v>
      </c>
      <c r="FY177" s="32">
        <v>11714.798462446501</v>
      </c>
      <c r="FZ177" s="32">
        <v>55893.869378177798</v>
      </c>
      <c r="GA177" s="32">
        <v>9868.6472302725906</v>
      </c>
      <c r="GB177" s="32">
        <v>2188.1577310633802</v>
      </c>
      <c r="GC177" s="32">
        <v>1259.8274754389599</v>
      </c>
      <c r="GD177" s="32">
        <v>2561.3216799246602</v>
      </c>
      <c r="GE177" s="32">
        <v>4664.97230158822</v>
      </c>
      <c r="GF177" s="32">
        <v>86243.093326075104</v>
      </c>
      <c r="GG177" s="32">
        <v>116587.014324042</v>
      </c>
      <c r="GH177" s="32">
        <v>186358.75197136999</v>
      </c>
      <c r="GI177" s="32">
        <v>341579.00699648901</v>
      </c>
      <c r="GJ177" s="32">
        <v>13509.1465995488</v>
      </c>
      <c r="GK177" s="32">
        <v>24858.283177355301</v>
      </c>
      <c r="GL177" s="32">
        <v>17399.241283875399</v>
      </c>
      <c r="GM177" s="32">
        <v>528004.54650232999</v>
      </c>
      <c r="GN177" s="32">
        <v>40156.189300568403</v>
      </c>
      <c r="GO177" s="32">
        <v>43965.308891803499</v>
      </c>
      <c r="GP177" s="32">
        <v>7863.2647146550598</v>
      </c>
      <c r="GQ177" s="32">
        <v>7450.5796791013699</v>
      </c>
      <c r="GR177" s="32">
        <v>6160.3266325581599</v>
      </c>
      <c r="GS177" s="32">
        <v>29342.8982164144</v>
      </c>
      <c r="GT177" s="32">
        <v>2991.8760914013401</v>
      </c>
      <c r="GU177" s="32">
        <v>116399.825681906</v>
      </c>
      <c r="GV177" s="32">
        <v>117478.82537211799</v>
      </c>
      <c r="GW177" s="32">
        <v>23330.013449190701</v>
      </c>
      <c r="GX177" s="32">
        <v>51579.940807967003</v>
      </c>
      <c r="GY177" s="32">
        <v>157404.483494182</v>
      </c>
      <c r="GZ177" s="32">
        <v>4418.03716770141</v>
      </c>
      <c r="HA177" s="32">
        <v>40955.202117459397</v>
      </c>
      <c r="HB177" s="32">
        <v>4784.0548611213098</v>
      </c>
      <c r="HC177" s="32">
        <v>11698.007412522</v>
      </c>
      <c r="HD177" s="32">
        <v>6862.7576856425403</v>
      </c>
      <c r="HE177" s="32">
        <v>61527.400038556603</v>
      </c>
      <c r="HF177" s="32">
        <v>57026.466303428599</v>
      </c>
      <c r="HG177" s="32">
        <v>123.274316426723</v>
      </c>
      <c r="HH177" s="32">
        <v>4723.8599310919699</v>
      </c>
      <c r="HI177" s="33">
        <f t="shared" si="32"/>
        <v>44696313.601994209</v>
      </c>
      <c r="HJ177" s="34">
        <v>357164.789194696</v>
      </c>
      <c r="HK177" s="34">
        <v>1174977.1333794</v>
      </c>
      <c r="HL177" s="33">
        <v>1532141.9225741001</v>
      </c>
      <c r="HM177" s="34">
        <v>279123.44548542303</v>
      </c>
      <c r="HN177" s="33">
        <v>1811265.3680595199</v>
      </c>
      <c r="HO177" s="34">
        <v>483821.220907529</v>
      </c>
      <c r="HP177" s="34">
        <v>90207.099356248305</v>
      </c>
      <c r="HQ177" s="33">
        <v>574028.32026377704</v>
      </c>
      <c r="HR177" s="34">
        <v>1258634.29658633</v>
      </c>
      <c r="HS177" s="35">
        <v>3643927.9849096299</v>
      </c>
      <c r="HT177" s="34">
        <v>0</v>
      </c>
      <c r="HU177" s="36">
        <v>48340241.586903803</v>
      </c>
      <c r="HX177" s="32">
        <v>321912.31904138002</v>
      </c>
      <c r="HY177" s="32">
        <v>124375.152214545</v>
      </c>
    </row>
    <row r="178" spans="1:233" x14ac:dyDescent="0.3">
      <c r="A178" s="75"/>
      <c r="B178" s="31" t="s">
        <v>178</v>
      </c>
      <c r="C178" s="21" t="s">
        <v>401</v>
      </c>
      <c r="D178" s="32">
        <v>108592.34780066001</v>
      </c>
      <c r="E178" s="32">
        <f t="shared" si="31"/>
        <v>729375.85596131254</v>
      </c>
      <c r="F178" s="32">
        <f t="shared" si="33"/>
        <v>11004.500283976466</v>
      </c>
      <c r="G178" s="32">
        <v>33376.898207821803</v>
      </c>
      <c r="H178" s="32">
        <v>137585.85251135399</v>
      </c>
      <c r="I178" s="32">
        <v>268565.91899983102</v>
      </c>
      <c r="J178" s="32">
        <v>147111.69079005101</v>
      </c>
      <c r="K178" s="32">
        <v>16016.6876903266</v>
      </c>
      <c r="L178" s="32">
        <v>112643.07794683801</v>
      </c>
      <c r="M178" s="32">
        <v>290031.79064306902</v>
      </c>
      <c r="N178" s="32">
        <v>20923.711383643498</v>
      </c>
      <c r="O178" s="32">
        <v>11136.707943601399</v>
      </c>
      <c r="P178" s="32">
        <v>30129.287823754199</v>
      </c>
      <c r="Q178" s="32">
        <v>30550.5224438492</v>
      </c>
      <c r="R178" s="32">
        <v>41558.971018916098</v>
      </c>
      <c r="S178" s="32">
        <v>16006.713023578701</v>
      </c>
      <c r="T178" s="32">
        <v>39383.239050604898</v>
      </c>
      <c r="U178" s="32">
        <v>523116.33845856402</v>
      </c>
      <c r="V178" s="32">
        <v>304453.39708372997</v>
      </c>
      <c r="W178" s="32">
        <f t="shared" si="30"/>
        <v>40836.248994220063</v>
      </c>
      <c r="X178" s="32">
        <f t="shared" si="34"/>
        <v>3571.3412591444344</v>
      </c>
      <c r="Y178" s="32">
        <v>8865.5747526573105</v>
      </c>
      <c r="Z178" s="32">
        <v>88449.460965692197</v>
      </c>
      <c r="AA178" s="32">
        <v>41981.369510668599</v>
      </c>
      <c r="AB178" s="32">
        <v>241732.19091506299</v>
      </c>
      <c r="AC178" s="32">
        <v>114201.891299344</v>
      </c>
      <c r="AD178" s="32">
        <v>132754.39485632899</v>
      </c>
      <c r="AE178" s="32">
        <v>123393.83872402699</v>
      </c>
      <c r="AF178" s="32">
        <v>75335.806503850195</v>
      </c>
      <c r="AG178" s="32">
        <v>491978.17491386301</v>
      </c>
      <c r="AH178" s="32">
        <v>251982.70979942201</v>
      </c>
      <c r="AI178" s="32">
        <v>180111.37128381399</v>
      </c>
      <c r="AJ178" s="32">
        <v>94111.973509633695</v>
      </c>
      <c r="AK178" s="32">
        <v>83450.839522251394</v>
      </c>
      <c r="AL178" s="32">
        <v>237441.08619605799</v>
      </c>
      <c r="AM178" s="32">
        <v>124446.08418696201</v>
      </c>
      <c r="AN178" s="32">
        <v>16136.303232206999</v>
      </c>
      <c r="AO178" s="32">
        <v>93973.257780100204</v>
      </c>
      <c r="AP178" s="32">
        <v>101168.331308414</v>
      </c>
      <c r="AQ178" s="32">
        <v>161765.374799893</v>
      </c>
      <c r="AR178" s="32">
        <v>97825.240473487298</v>
      </c>
      <c r="AS178" s="32">
        <v>437444.18673958001</v>
      </c>
      <c r="AT178" s="32">
        <v>302535.73265575903</v>
      </c>
      <c r="AU178" s="32">
        <v>276564.60611934599</v>
      </c>
      <c r="AV178" s="32">
        <v>158364.10202767901</v>
      </c>
      <c r="AW178" s="32">
        <v>192005.70568860901</v>
      </c>
      <c r="AX178" s="32">
        <v>29711.4760895041</v>
      </c>
      <c r="AY178" s="32">
        <v>47632.866634288403</v>
      </c>
      <c r="AZ178" s="32">
        <v>56910.125019778301</v>
      </c>
      <c r="BA178" s="32">
        <v>196521.73969900701</v>
      </c>
      <c r="BB178" s="32">
        <v>124101.822230534</v>
      </c>
      <c r="BC178" s="32">
        <v>338092.64466004597</v>
      </c>
      <c r="BD178" s="32">
        <v>212307.68946189</v>
      </c>
      <c r="BE178" s="32">
        <v>2417945.4195459099</v>
      </c>
      <c r="BF178" s="32">
        <v>229552.525171927</v>
      </c>
      <c r="BG178" s="32">
        <v>37575.403505192298</v>
      </c>
      <c r="BH178" s="32">
        <v>11748.512736668499</v>
      </c>
      <c r="BI178" s="32">
        <v>209663.649686438</v>
      </c>
      <c r="BJ178" s="32">
        <v>39695.025522329503</v>
      </c>
      <c r="BK178" s="32">
        <v>18105.6026705031</v>
      </c>
      <c r="BL178" s="32">
        <v>83535.960336022894</v>
      </c>
      <c r="BM178" s="32">
        <v>137038.72362427501</v>
      </c>
      <c r="BN178" s="32">
        <v>414024.87934574101</v>
      </c>
      <c r="BO178" s="32">
        <v>101572.94561279799</v>
      </c>
      <c r="BP178" s="32">
        <v>68525.372200700003</v>
      </c>
      <c r="BQ178" s="32">
        <v>111549.660269963</v>
      </c>
      <c r="BR178" s="32">
        <v>260423.08121919501</v>
      </c>
      <c r="BS178" s="32">
        <v>261565.128030035</v>
      </c>
      <c r="BT178" s="32">
        <v>58464.898399151898</v>
      </c>
      <c r="BU178" s="32">
        <v>47813.249292698601</v>
      </c>
      <c r="BV178" s="32">
        <v>163733.69747589299</v>
      </c>
      <c r="BW178" s="32">
        <v>30835.679580450102</v>
      </c>
      <c r="BX178" s="32">
        <v>92234.830795352798</v>
      </c>
      <c r="BY178" s="32">
        <v>268280.13418280199</v>
      </c>
      <c r="BZ178" s="32">
        <v>163890.61878793201</v>
      </c>
      <c r="CA178" s="32">
        <v>207453.20261112999</v>
      </c>
      <c r="CB178" s="32">
        <v>123089.786408206</v>
      </c>
      <c r="CC178" s="32">
        <v>25856.470009607401</v>
      </c>
      <c r="CD178" s="32">
        <v>47498.9688703949</v>
      </c>
      <c r="CE178" s="32">
        <v>115574.35268254401</v>
      </c>
      <c r="CF178" s="32">
        <v>71735.343228160695</v>
      </c>
      <c r="CG178" s="32">
        <v>30166.6825550127</v>
      </c>
      <c r="CH178" s="32">
        <v>171100.09605198001</v>
      </c>
      <c r="CI178" s="32">
        <v>3189.6852382234902</v>
      </c>
      <c r="CJ178" s="32">
        <v>32191.633596191499</v>
      </c>
      <c r="CK178" s="32">
        <v>500282.772896462</v>
      </c>
      <c r="CL178" s="32">
        <v>9368.2401365588394</v>
      </c>
      <c r="CM178" s="32">
        <v>193744.469590366</v>
      </c>
      <c r="CN178" s="32">
        <v>1723050.6961356499</v>
      </c>
      <c r="CO178" s="32">
        <v>193922.91493151299</v>
      </c>
      <c r="CP178" s="32">
        <v>18984.802620921</v>
      </c>
      <c r="CQ178" s="32">
        <v>31881.0059123869</v>
      </c>
      <c r="CR178" s="32">
        <v>1099922.2303075099</v>
      </c>
      <c r="CS178" s="32">
        <v>211157.62320555601</v>
      </c>
      <c r="CT178" s="32">
        <v>140346.95770140499</v>
      </c>
      <c r="CU178" s="32">
        <v>75482.708879411701</v>
      </c>
      <c r="CV178" s="32">
        <v>148824.18660181499</v>
      </c>
      <c r="CW178" s="32">
        <v>89982.926304531793</v>
      </c>
      <c r="CX178" s="32">
        <v>1088384.29099087</v>
      </c>
      <c r="CY178" s="32">
        <v>245595.93828059401</v>
      </c>
      <c r="CZ178" s="32">
        <v>351619.56416039303</v>
      </c>
      <c r="DA178" s="32">
        <v>266266.50816536503</v>
      </c>
      <c r="DB178" s="32">
        <v>391134.88052947499</v>
      </c>
      <c r="DC178" s="32">
        <v>133430.634503315</v>
      </c>
      <c r="DD178" s="32">
        <v>853581.43119214999</v>
      </c>
      <c r="DE178" s="32">
        <v>70945.224287720499</v>
      </c>
      <c r="DF178" s="32">
        <v>834392.38512926805</v>
      </c>
      <c r="DG178" s="32">
        <v>495406.96591872099</v>
      </c>
      <c r="DH178" s="32">
        <v>594914.83148196305</v>
      </c>
      <c r="DI178" s="32">
        <v>331764.52273048501</v>
      </c>
      <c r="DJ178" s="32">
        <v>233182.888147133</v>
      </c>
      <c r="DK178" s="32">
        <v>109143.227623717</v>
      </c>
      <c r="DL178" s="32">
        <v>252008.053621678</v>
      </c>
      <c r="DM178" s="32">
        <v>996770.24548722897</v>
      </c>
      <c r="DN178" s="32">
        <v>601649.55165464303</v>
      </c>
      <c r="DO178" s="32">
        <v>336349.04362006899</v>
      </c>
      <c r="DP178" s="32">
        <v>133302.00502350499</v>
      </c>
      <c r="DQ178" s="32">
        <v>1188159.57113454</v>
      </c>
      <c r="DR178" s="32">
        <v>143250.20583364199</v>
      </c>
      <c r="DS178" s="32">
        <v>165077.963124039</v>
      </c>
      <c r="DT178" s="32">
        <v>544470.875351517</v>
      </c>
      <c r="DU178" s="32">
        <v>318384.64895085298</v>
      </c>
      <c r="DV178" s="32">
        <v>1141132.9988524299</v>
      </c>
      <c r="DW178" s="32">
        <v>309895.48296732397</v>
      </c>
      <c r="DX178" s="32">
        <v>167851.021752792</v>
      </c>
      <c r="DY178" s="32">
        <v>486492.648983241</v>
      </c>
      <c r="DZ178" s="32">
        <v>271962.04589029599</v>
      </c>
      <c r="EA178" s="32">
        <v>403126.43925880798</v>
      </c>
      <c r="EB178" s="32">
        <v>248325.687099968</v>
      </c>
      <c r="EC178" s="32">
        <v>179947.58773517699</v>
      </c>
      <c r="ED178" s="32">
        <v>565017.333227008</v>
      </c>
      <c r="EE178" s="32">
        <v>57778.169497486597</v>
      </c>
      <c r="EF178" s="32">
        <v>112403.530923609</v>
      </c>
      <c r="EG178" s="32">
        <v>925262.52252603299</v>
      </c>
      <c r="EH178" s="32">
        <v>1505643.48139883</v>
      </c>
      <c r="EI178" s="32">
        <v>478452.98210330203</v>
      </c>
      <c r="EJ178" s="32">
        <v>469235.13919094298</v>
      </c>
      <c r="EK178" s="32">
        <v>103290.394403677</v>
      </c>
      <c r="EL178" s="32">
        <v>60085.971214463003</v>
      </c>
      <c r="EM178" s="32">
        <v>150708.762841919</v>
      </c>
      <c r="EN178" s="32">
        <v>65693.412428351003</v>
      </c>
      <c r="EO178" s="32">
        <v>78768.586699169202</v>
      </c>
      <c r="EP178" s="32">
        <v>171995.93546644301</v>
      </c>
      <c r="EQ178" s="32">
        <v>15512.4632263965</v>
      </c>
      <c r="ER178" s="32">
        <v>22273.496702165699</v>
      </c>
      <c r="ES178" s="32">
        <v>58843.992380856798</v>
      </c>
      <c r="ET178" s="32">
        <v>1289154.31022868</v>
      </c>
      <c r="EU178" s="32">
        <v>256771.83987341999</v>
      </c>
      <c r="EV178" s="32">
        <v>208873.17306229199</v>
      </c>
      <c r="EW178" s="32">
        <v>48847.725134507797</v>
      </c>
      <c r="EX178" s="32">
        <v>74071.714200811097</v>
      </c>
      <c r="EY178" s="32">
        <v>70851.101167526605</v>
      </c>
      <c r="EZ178" s="32">
        <v>147341.572998841</v>
      </c>
      <c r="FA178" s="32">
        <v>215088.082138175</v>
      </c>
      <c r="FB178" s="32">
        <v>501536.43695638201</v>
      </c>
      <c r="FC178" s="32">
        <v>385867.17007292202</v>
      </c>
      <c r="FD178" s="32">
        <v>263897.99920373299</v>
      </c>
      <c r="FE178" s="32">
        <v>9435262.3777815793</v>
      </c>
      <c r="FF178" s="32">
        <v>18116445.0378736</v>
      </c>
      <c r="FG178" s="32">
        <v>25457.9160941226</v>
      </c>
      <c r="FH178" s="32">
        <v>11127.0133226253</v>
      </c>
      <c r="FI178" s="32">
        <v>45483.251225637097</v>
      </c>
      <c r="FJ178" s="32">
        <v>1887976.27298644</v>
      </c>
      <c r="FK178" s="32">
        <v>576.58936493070098</v>
      </c>
      <c r="FL178" s="32">
        <v>73380.480735108504</v>
      </c>
      <c r="FM178" s="32">
        <v>74390.956391707499</v>
      </c>
      <c r="FN178" s="32">
        <v>57308.043325120801</v>
      </c>
      <c r="FO178" s="32">
        <v>26110.3003844247</v>
      </c>
      <c r="FP178" s="32">
        <v>2454278.5807133601</v>
      </c>
      <c r="FQ178" s="32">
        <v>17525.7314984697</v>
      </c>
      <c r="FR178" s="32">
        <v>18710.087188167101</v>
      </c>
      <c r="FS178" s="32">
        <v>11859495.8644973</v>
      </c>
      <c r="FT178" s="32">
        <v>511410.02385225199</v>
      </c>
      <c r="FU178" s="32">
        <v>1992433.7226028501</v>
      </c>
      <c r="FV178" s="32">
        <v>191918.254543694</v>
      </c>
      <c r="FW178" s="32">
        <v>13608.0040865301</v>
      </c>
      <c r="FX178" s="32">
        <v>401787.53644854401</v>
      </c>
      <c r="FY178" s="32">
        <v>301192.15879141103</v>
      </c>
      <c r="FZ178" s="32">
        <v>432942.17355864</v>
      </c>
      <c r="GA178" s="32">
        <v>1225604.80098496</v>
      </c>
      <c r="GB178" s="32">
        <v>126837.06202000901</v>
      </c>
      <c r="GC178" s="32">
        <v>98044.748937034703</v>
      </c>
      <c r="GD178" s="32">
        <v>653247.599468417</v>
      </c>
      <c r="GE178" s="32">
        <v>1627606.9281244201</v>
      </c>
      <c r="GF178" s="32">
        <v>410419.83227393997</v>
      </c>
      <c r="GG178" s="32">
        <v>303751.20278551697</v>
      </c>
      <c r="GH178" s="32">
        <v>1066770.3104717501</v>
      </c>
      <c r="GI178" s="32">
        <v>957998.17230592004</v>
      </c>
      <c r="GJ178" s="32">
        <v>511182.64598997298</v>
      </c>
      <c r="GK178" s="32">
        <v>67328.644067213507</v>
      </c>
      <c r="GL178" s="32">
        <v>198391.17366254199</v>
      </c>
      <c r="GM178" s="32">
        <v>339322.46441025002</v>
      </c>
      <c r="GN178" s="32">
        <v>134384.25010714401</v>
      </c>
      <c r="GO178" s="32">
        <v>184880.26166800101</v>
      </c>
      <c r="GP178" s="32">
        <v>50082.868347025098</v>
      </c>
      <c r="GQ178" s="32">
        <v>12069.3195492172</v>
      </c>
      <c r="GR178" s="32">
        <v>66145.289194024605</v>
      </c>
      <c r="GS178" s="32">
        <v>94459.253224819506</v>
      </c>
      <c r="GT178" s="32">
        <v>14746.297704070999</v>
      </c>
      <c r="GU178" s="32">
        <v>612922.87588976405</v>
      </c>
      <c r="GV178" s="32">
        <v>286619.14686530002</v>
      </c>
      <c r="GW178" s="32">
        <v>204991.68262764401</v>
      </c>
      <c r="GX178" s="32">
        <v>794380.423542595</v>
      </c>
      <c r="GY178" s="32">
        <v>3816493.84009015</v>
      </c>
      <c r="GZ178" s="32">
        <v>34783.318250681798</v>
      </c>
      <c r="HA178" s="32">
        <v>68847.032189015503</v>
      </c>
      <c r="HB178" s="32">
        <v>124979.739630232</v>
      </c>
      <c r="HC178" s="32">
        <v>168162.039391703</v>
      </c>
      <c r="HD178" s="32">
        <v>74479.763677954397</v>
      </c>
      <c r="HE178" s="32">
        <v>256399.10657527301</v>
      </c>
      <c r="HF178" s="32">
        <v>2281667.55219643</v>
      </c>
      <c r="HG178" s="32">
        <v>15313.3398422961</v>
      </c>
      <c r="HH178" s="32">
        <v>181279.03042807899</v>
      </c>
      <c r="HI178" s="33">
        <f t="shared" si="32"/>
        <v>105746450.88785683</v>
      </c>
      <c r="HJ178" s="34">
        <v>3623115.0445850799</v>
      </c>
      <c r="HK178" s="34">
        <v>13261819.0720123</v>
      </c>
      <c r="HL178" s="33">
        <v>16884934.116597399</v>
      </c>
      <c r="HM178" s="34">
        <v>41385.877413101298</v>
      </c>
      <c r="HN178" s="33">
        <v>16926319.994010501</v>
      </c>
      <c r="HO178" s="34">
        <v>8175838.0438210098</v>
      </c>
      <c r="HP178" s="34">
        <v>370979.22977876902</v>
      </c>
      <c r="HQ178" s="33">
        <v>8546817.2735997792</v>
      </c>
      <c r="HR178" s="34">
        <v>18909356.114614099</v>
      </c>
      <c r="HS178" s="35">
        <v>44382493.382224299</v>
      </c>
      <c r="HT178" s="34">
        <v>5716022.5326273497</v>
      </c>
      <c r="HU178" s="36">
        <v>144412921.737454</v>
      </c>
      <c r="HX178" s="32">
        <v>740380.35624528897</v>
      </c>
      <c r="HY178" s="32">
        <v>44407.590253364498</v>
      </c>
    </row>
    <row r="179" spans="1:233" x14ac:dyDescent="0.3">
      <c r="A179" s="75"/>
      <c r="B179" s="31" t="s">
        <v>179</v>
      </c>
      <c r="C179" s="21" t="s">
        <v>402</v>
      </c>
      <c r="D179" s="32">
        <v>39915.0445645773</v>
      </c>
      <c r="E179" s="32">
        <f t="shared" si="31"/>
        <v>136136.6087257576</v>
      </c>
      <c r="F179" s="32">
        <f t="shared" si="33"/>
        <v>2053.9689340383861</v>
      </c>
      <c r="G179" s="32">
        <v>51982.677510632602</v>
      </c>
      <c r="H179" s="32">
        <v>10926.9568652696</v>
      </c>
      <c r="I179" s="32">
        <v>7501.5948519970998</v>
      </c>
      <c r="J179" s="32">
        <v>11621.474353793399</v>
      </c>
      <c r="K179" s="32">
        <v>18074.5669981721</v>
      </c>
      <c r="L179" s="32">
        <v>45067.290969993701</v>
      </c>
      <c r="M179" s="32">
        <v>67679.357937629495</v>
      </c>
      <c r="N179" s="32">
        <v>13584.2265584618</v>
      </c>
      <c r="O179" s="32">
        <v>12979.4630559978</v>
      </c>
      <c r="P179" s="32">
        <v>12027.8206556326</v>
      </c>
      <c r="Q179" s="32">
        <v>21210.391337867299</v>
      </c>
      <c r="R179" s="32">
        <v>69237.970741282494</v>
      </c>
      <c r="S179" s="32">
        <v>22179.556885985501</v>
      </c>
      <c r="T179" s="32">
        <v>54989.810892751098</v>
      </c>
      <c r="U179" s="32">
        <v>35009.149448929798</v>
      </c>
      <c r="V179" s="32">
        <v>179968.43626010799</v>
      </c>
      <c r="W179" s="32">
        <f t="shared" si="30"/>
        <v>9967.5254370744951</v>
      </c>
      <c r="X179" s="32">
        <f t="shared" si="34"/>
        <v>871.71167092340545</v>
      </c>
      <c r="Y179" s="32">
        <v>2526.4998083927298</v>
      </c>
      <c r="Z179" s="32">
        <v>44654.875194373599</v>
      </c>
      <c r="AA179" s="32">
        <v>8155.6930766409896</v>
      </c>
      <c r="AB179" s="32">
        <v>56906.176727382997</v>
      </c>
      <c r="AC179" s="32">
        <v>26519.198746402901</v>
      </c>
      <c r="AD179" s="32">
        <v>42015.667500958902</v>
      </c>
      <c r="AE179" s="32">
        <v>58062.477677869603</v>
      </c>
      <c r="AF179" s="32">
        <v>29222.309123889401</v>
      </c>
      <c r="AG179" s="32">
        <v>177791.80763748399</v>
      </c>
      <c r="AH179" s="32">
        <v>171542.720456134</v>
      </c>
      <c r="AI179" s="32">
        <v>63313.729242282003</v>
      </c>
      <c r="AJ179" s="32">
        <v>26350.780879509599</v>
      </c>
      <c r="AK179" s="32">
        <v>43680.113023252801</v>
      </c>
      <c r="AL179" s="32">
        <v>78806.091126281201</v>
      </c>
      <c r="AM179" s="32">
        <v>4432.3329669778796</v>
      </c>
      <c r="AN179" s="32">
        <v>2816.7975168327098</v>
      </c>
      <c r="AO179" s="32">
        <v>6284.9416833372197</v>
      </c>
      <c r="AP179" s="32">
        <v>17464.744238834301</v>
      </c>
      <c r="AQ179" s="32">
        <v>27015.9454101261</v>
      </c>
      <c r="AR179" s="32">
        <v>20148.138931063299</v>
      </c>
      <c r="AS179" s="32">
        <v>72897.689147110796</v>
      </c>
      <c r="AT179" s="32">
        <v>38555.204707856603</v>
      </c>
      <c r="AU179" s="32">
        <v>46310.192312847503</v>
      </c>
      <c r="AV179" s="32">
        <v>23981.893974504299</v>
      </c>
      <c r="AW179" s="32">
        <v>35186.4202596424</v>
      </c>
      <c r="AX179" s="32">
        <v>66551.121064973704</v>
      </c>
      <c r="AY179" s="32">
        <v>49943.675258257397</v>
      </c>
      <c r="AZ179" s="32">
        <v>26745.8962930214</v>
      </c>
      <c r="BA179" s="32">
        <v>132365.29977341599</v>
      </c>
      <c r="BB179" s="32">
        <v>24448.8357002632</v>
      </c>
      <c r="BC179" s="32">
        <v>54778.185229786402</v>
      </c>
      <c r="BD179" s="32">
        <v>115209.455485974</v>
      </c>
      <c r="BE179" s="32">
        <v>32175.5015051591</v>
      </c>
      <c r="BF179" s="32">
        <v>74681.6595433193</v>
      </c>
      <c r="BG179" s="32">
        <v>22713.2890109164</v>
      </c>
      <c r="BH179" s="32">
        <v>18523.856174336499</v>
      </c>
      <c r="BI179" s="32">
        <v>80984.563184748593</v>
      </c>
      <c r="BJ179" s="32">
        <v>24199.305873577301</v>
      </c>
      <c r="BK179" s="32">
        <v>20027.530483809001</v>
      </c>
      <c r="BL179" s="32">
        <v>72946.388100113894</v>
      </c>
      <c r="BM179" s="32">
        <v>41090.125107128901</v>
      </c>
      <c r="BN179" s="32">
        <v>132183.82525174299</v>
      </c>
      <c r="BO179" s="32">
        <v>46200.055424294602</v>
      </c>
      <c r="BP179" s="32">
        <v>68715.689531847005</v>
      </c>
      <c r="BQ179" s="32">
        <v>751034.67382016196</v>
      </c>
      <c r="BR179" s="32">
        <v>601521.21116130904</v>
      </c>
      <c r="BS179" s="32">
        <v>381383.52552636102</v>
      </c>
      <c r="BT179" s="32">
        <v>16207.3917660927</v>
      </c>
      <c r="BU179" s="32">
        <v>23504.147444772101</v>
      </c>
      <c r="BV179" s="32">
        <v>80851.854707984006</v>
      </c>
      <c r="BW179" s="32">
        <v>25142.159565879301</v>
      </c>
      <c r="BX179" s="32">
        <v>15897.987396439699</v>
      </c>
      <c r="BY179" s="32">
        <v>161263.077709851</v>
      </c>
      <c r="BZ179" s="32">
        <v>28141.680249695499</v>
      </c>
      <c r="CA179" s="32">
        <v>161589.993566533</v>
      </c>
      <c r="CB179" s="32">
        <v>154513.18304858799</v>
      </c>
      <c r="CC179" s="32">
        <v>11469.457700157</v>
      </c>
      <c r="CD179" s="32">
        <v>40983.944446369198</v>
      </c>
      <c r="CE179" s="32">
        <v>34005.555544380899</v>
      </c>
      <c r="CF179" s="32">
        <v>12787.0940957812</v>
      </c>
      <c r="CG179" s="32">
        <v>36675.718570210302</v>
      </c>
      <c r="CH179" s="32">
        <v>35005.342093098501</v>
      </c>
      <c r="CI179" s="32">
        <v>695.542019501087</v>
      </c>
      <c r="CJ179" s="32">
        <v>5918.4352708340703</v>
      </c>
      <c r="CK179" s="32">
        <v>4100835.24892942</v>
      </c>
      <c r="CL179" s="32">
        <v>7304.9199320016096</v>
      </c>
      <c r="CM179" s="32">
        <v>23100.299209856301</v>
      </c>
      <c r="CN179" s="32">
        <v>8681.4429940556493</v>
      </c>
      <c r="CO179" s="32">
        <v>12262.122815868101</v>
      </c>
      <c r="CP179" s="32">
        <v>11012.357068512199</v>
      </c>
      <c r="CQ179" s="32">
        <v>25954.681720823399</v>
      </c>
      <c r="CR179" s="32">
        <v>9886.0926525607301</v>
      </c>
      <c r="CS179" s="32">
        <v>178150.84817075799</v>
      </c>
      <c r="CT179" s="32">
        <v>46581.418389482402</v>
      </c>
      <c r="CU179" s="32">
        <v>30366.657241854598</v>
      </c>
      <c r="CV179" s="32">
        <v>50835.5208991131</v>
      </c>
      <c r="CW179" s="32">
        <v>40220.554083262599</v>
      </c>
      <c r="CX179" s="32">
        <v>272841.834057767</v>
      </c>
      <c r="CY179" s="32">
        <v>51139.939402043798</v>
      </c>
      <c r="CZ179" s="32">
        <v>215387.236671814</v>
      </c>
      <c r="DA179" s="32">
        <v>101817.419093392</v>
      </c>
      <c r="DB179" s="32">
        <v>136808.33495646701</v>
      </c>
      <c r="DC179" s="32">
        <v>63228.777931500299</v>
      </c>
      <c r="DD179" s="32">
        <v>121016.73278440299</v>
      </c>
      <c r="DE179" s="32">
        <v>14430.526309717299</v>
      </c>
      <c r="DF179" s="32">
        <v>138159.75971512799</v>
      </c>
      <c r="DG179" s="32">
        <v>176477.53587291401</v>
      </c>
      <c r="DH179" s="32">
        <v>212244.17770716199</v>
      </c>
      <c r="DI179" s="32">
        <v>117885.805468091</v>
      </c>
      <c r="DJ179" s="32">
        <v>127149.604452146</v>
      </c>
      <c r="DK179" s="32">
        <v>31428.498570855299</v>
      </c>
      <c r="DL179" s="32">
        <v>345144.98572862102</v>
      </c>
      <c r="DM179" s="32">
        <v>333540.73241603101</v>
      </c>
      <c r="DN179" s="32">
        <v>83753.327853701398</v>
      </c>
      <c r="DO179" s="32">
        <v>33057.022064283803</v>
      </c>
      <c r="DP179" s="32">
        <v>33734.211360571797</v>
      </c>
      <c r="DQ179" s="32">
        <v>275000.187726559</v>
      </c>
      <c r="DR179" s="32">
        <v>127708.76054296301</v>
      </c>
      <c r="DS179" s="32">
        <v>11657.1745074722</v>
      </c>
      <c r="DT179" s="32">
        <v>137634.83158657799</v>
      </c>
      <c r="DU179" s="32">
        <v>146665.295536274</v>
      </c>
      <c r="DV179" s="32">
        <v>509593.34062871197</v>
      </c>
      <c r="DW179" s="32">
        <v>201874.39644528599</v>
      </c>
      <c r="DX179" s="32">
        <v>44604.9273243844</v>
      </c>
      <c r="DY179" s="32">
        <v>81046.552003961493</v>
      </c>
      <c r="DZ179" s="32">
        <v>117726.17531738699</v>
      </c>
      <c r="EA179" s="32">
        <v>16386.697142639201</v>
      </c>
      <c r="EB179" s="32">
        <v>36424.846308643901</v>
      </c>
      <c r="EC179" s="32">
        <v>95007.007970636303</v>
      </c>
      <c r="ED179" s="32">
        <v>33375.461351907303</v>
      </c>
      <c r="EE179" s="32">
        <v>28675.170900761601</v>
      </c>
      <c r="EF179" s="32">
        <v>18071.608671462</v>
      </c>
      <c r="EG179" s="32">
        <v>90995.554524841195</v>
      </c>
      <c r="EH179" s="32">
        <v>105914.753865807</v>
      </c>
      <c r="EI179" s="32">
        <v>82777.723936532202</v>
      </c>
      <c r="EJ179" s="32">
        <v>347332.13843135902</v>
      </c>
      <c r="EK179" s="32">
        <v>65734.621750633101</v>
      </c>
      <c r="EL179" s="32">
        <v>17832.424877547801</v>
      </c>
      <c r="EM179" s="32">
        <v>38189.899970058199</v>
      </c>
      <c r="EN179" s="32">
        <v>33075.845986591703</v>
      </c>
      <c r="EO179" s="32">
        <v>95329.515789434299</v>
      </c>
      <c r="EP179" s="32">
        <v>241749.04339922199</v>
      </c>
      <c r="EQ179" s="32">
        <v>8089.3997930305604</v>
      </c>
      <c r="ER179" s="32">
        <v>27060.568001600499</v>
      </c>
      <c r="ES179" s="32">
        <v>20392.324926249301</v>
      </c>
      <c r="ET179" s="32">
        <v>854541.56123960798</v>
      </c>
      <c r="EU179" s="32">
        <v>164918.23247844601</v>
      </c>
      <c r="EV179" s="32">
        <v>231724.19673918499</v>
      </c>
      <c r="EW179" s="32">
        <v>69351.6938543945</v>
      </c>
      <c r="EX179" s="32">
        <v>57926.280024693697</v>
      </c>
      <c r="EY179" s="32">
        <v>69700.887856283007</v>
      </c>
      <c r="EZ179" s="32">
        <v>246121.13142444601</v>
      </c>
      <c r="FA179" s="32">
        <v>92509.010109461204</v>
      </c>
      <c r="FB179" s="32">
        <v>623184.18805920798</v>
      </c>
      <c r="FC179" s="32">
        <v>140771.05736675599</v>
      </c>
      <c r="FD179" s="32">
        <v>247848.79491543799</v>
      </c>
      <c r="FE179" s="32">
        <v>3423959.1432710602</v>
      </c>
      <c r="FF179" s="32">
        <v>2166735.8166476702</v>
      </c>
      <c r="FG179" s="32">
        <v>18504.5733553028</v>
      </c>
      <c r="FH179" s="32">
        <v>16936.2221257778</v>
      </c>
      <c r="FI179" s="32">
        <v>40750.8376905326</v>
      </c>
      <c r="FJ179" s="32">
        <v>668006.60080541205</v>
      </c>
      <c r="FK179" s="32">
        <v>1069.0753585657401</v>
      </c>
      <c r="FL179" s="32">
        <v>18888.967140599299</v>
      </c>
      <c r="FM179" s="32">
        <v>257717.044217566</v>
      </c>
      <c r="FN179" s="32">
        <v>15168.712812858499</v>
      </c>
      <c r="FO179" s="32">
        <v>37206.533156200101</v>
      </c>
      <c r="FP179" s="32">
        <v>374558.16455298697</v>
      </c>
      <c r="FQ179" s="32">
        <v>37381.012493309398</v>
      </c>
      <c r="FR179" s="32">
        <v>27223.8563483547</v>
      </c>
      <c r="FS179" s="32">
        <v>1432884.17754691</v>
      </c>
      <c r="FT179" s="32">
        <v>579152.78750692203</v>
      </c>
      <c r="FU179" s="32">
        <v>366277.15510082297</v>
      </c>
      <c r="FV179" s="32">
        <v>573686.72435168701</v>
      </c>
      <c r="FW179" s="32">
        <v>11678.0392348317</v>
      </c>
      <c r="FX179" s="32">
        <v>2843867.0649265</v>
      </c>
      <c r="FY179" s="32">
        <v>1223758.5613203601</v>
      </c>
      <c r="FZ179" s="32">
        <v>1254377.4827353901</v>
      </c>
      <c r="GA179" s="32">
        <v>401236.74916436302</v>
      </c>
      <c r="GB179" s="32">
        <v>989979.42686512298</v>
      </c>
      <c r="GC179" s="32">
        <v>1550338.8393029899</v>
      </c>
      <c r="GD179" s="32">
        <v>4747818.4723707298</v>
      </c>
      <c r="GE179" s="32">
        <v>2015913.5107120001</v>
      </c>
      <c r="GF179" s="32">
        <v>278664.47127954202</v>
      </c>
      <c r="GG179" s="32">
        <v>284007.08831739001</v>
      </c>
      <c r="GH179" s="32">
        <v>7637403.2761326199</v>
      </c>
      <c r="GI179" s="32">
        <v>9100318.3364524301</v>
      </c>
      <c r="GJ179" s="32">
        <v>213818.53705600501</v>
      </c>
      <c r="GK179" s="32">
        <v>851654.39305241301</v>
      </c>
      <c r="GL179" s="32">
        <v>811947.56040552806</v>
      </c>
      <c r="GM179" s="32">
        <v>1256273.9665691699</v>
      </c>
      <c r="GN179" s="32">
        <v>626140.47852212703</v>
      </c>
      <c r="GO179" s="32">
        <v>3420295.1946976902</v>
      </c>
      <c r="GP179" s="32">
        <v>1173258.0014235801</v>
      </c>
      <c r="GQ179" s="32">
        <v>98639.513642840902</v>
      </c>
      <c r="GR179" s="32">
        <v>75492.372200112397</v>
      </c>
      <c r="GS179" s="32">
        <v>38214.797925682702</v>
      </c>
      <c r="GT179" s="32">
        <v>7621.4740005133699</v>
      </c>
      <c r="GU179" s="32">
        <v>464839.23126255302</v>
      </c>
      <c r="GV179" s="32">
        <v>331404.93321773998</v>
      </c>
      <c r="GW179" s="32">
        <v>224437.079290792</v>
      </c>
      <c r="GX179" s="32">
        <v>1814969.4654705301</v>
      </c>
      <c r="GY179" s="32">
        <v>511743.62593333301</v>
      </c>
      <c r="GZ179" s="32">
        <v>35979.331273116601</v>
      </c>
      <c r="HA179" s="32">
        <v>263322.10867705301</v>
      </c>
      <c r="HB179" s="32">
        <v>1029402.83999876</v>
      </c>
      <c r="HC179" s="32">
        <v>719120.96024414001</v>
      </c>
      <c r="HD179" s="32">
        <v>735794.74486904196</v>
      </c>
      <c r="HE179" s="32">
        <v>136653.25578937001</v>
      </c>
      <c r="HF179" s="32">
        <v>36243243.419571102</v>
      </c>
      <c r="HG179" s="32">
        <v>1720.87164276773</v>
      </c>
      <c r="HH179" s="32">
        <v>3194502.34808328</v>
      </c>
      <c r="HI179" s="33">
        <f t="shared" si="32"/>
        <v>115315625.41765425</v>
      </c>
      <c r="HJ179" s="34">
        <v>1504440.24785745</v>
      </c>
      <c r="HK179" s="34">
        <v>19703011.200316999</v>
      </c>
      <c r="HL179" s="33">
        <v>21207451.448174499</v>
      </c>
      <c r="HM179" s="34">
        <v>0</v>
      </c>
      <c r="HN179" s="33">
        <v>21207451.448174499</v>
      </c>
      <c r="HO179" s="34">
        <v>0</v>
      </c>
      <c r="HP179" s="34">
        <v>0</v>
      </c>
      <c r="HQ179" s="33">
        <v>0</v>
      </c>
      <c r="HR179" s="34">
        <v>2683211.76304824</v>
      </c>
      <c r="HS179" s="35">
        <v>23890663.211222701</v>
      </c>
      <c r="HT179" s="34">
        <v>21284914.078566302</v>
      </c>
      <c r="HU179" s="36">
        <v>117921374.550311</v>
      </c>
      <c r="HX179" s="32">
        <v>138190.57765979599</v>
      </c>
      <c r="HY179" s="32">
        <v>10839.2371079979</v>
      </c>
    </row>
    <row r="180" spans="1:233" x14ac:dyDescent="0.3">
      <c r="A180" s="75"/>
      <c r="B180" s="31" t="s">
        <v>180</v>
      </c>
      <c r="C180" s="21" t="s">
        <v>403</v>
      </c>
      <c r="D180" s="32">
        <v>30931.519827453601</v>
      </c>
      <c r="E180" s="32">
        <f t="shared" si="31"/>
        <v>185686.24559174932</v>
      </c>
      <c r="F180" s="32">
        <f t="shared" si="33"/>
        <v>2801.5519373776942</v>
      </c>
      <c r="G180" s="32">
        <v>62492.602507923199</v>
      </c>
      <c r="H180" s="32">
        <v>51023.405802706002</v>
      </c>
      <c r="I180" s="32">
        <v>4956.5031368473401</v>
      </c>
      <c r="J180" s="32">
        <v>7774.33358517538</v>
      </c>
      <c r="K180" s="32">
        <v>92702.395301376499</v>
      </c>
      <c r="L180" s="32">
        <v>108620.569235929</v>
      </c>
      <c r="M180" s="32">
        <v>196113.91863939899</v>
      </c>
      <c r="N180" s="32">
        <v>98982.157266238399</v>
      </c>
      <c r="O180" s="32">
        <v>33922.428480099901</v>
      </c>
      <c r="P180" s="32">
        <v>136332.123291531</v>
      </c>
      <c r="Q180" s="32">
        <v>70403.089034097007</v>
      </c>
      <c r="R180" s="32">
        <v>131885.66400243799</v>
      </c>
      <c r="S180" s="32">
        <v>20228.810949993</v>
      </c>
      <c r="T180" s="32">
        <v>36443.430172291897</v>
      </c>
      <c r="U180" s="32">
        <v>49021.9854773525</v>
      </c>
      <c r="V180" s="32">
        <v>202982.96071121999</v>
      </c>
      <c r="W180" s="32">
        <f t="shared" si="30"/>
        <v>22822.124141069573</v>
      </c>
      <c r="X180" s="32">
        <f t="shared" si="34"/>
        <v>1995.9128366039265</v>
      </c>
      <c r="Y180" s="32">
        <v>7197.4051763215602</v>
      </c>
      <c r="Z180" s="32">
        <v>77965.024664646</v>
      </c>
      <c r="AA180" s="32">
        <v>42029.433483000998</v>
      </c>
      <c r="AB180" s="32">
        <v>50840.671341057197</v>
      </c>
      <c r="AC180" s="32">
        <v>48438.025875522799</v>
      </c>
      <c r="AD180" s="32">
        <v>48090.897128268603</v>
      </c>
      <c r="AE180" s="32">
        <v>55214.002967587701</v>
      </c>
      <c r="AF180" s="32">
        <v>49401.8063174216</v>
      </c>
      <c r="AG180" s="32">
        <v>199257.84648716901</v>
      </c>
      <c r="AH180" s="32">
        <v>193715.75334438999</v>
      </c>
      <c r="AI180" s="32">
        <v>64801.399582234102</v>
      </c>
      <c r="AJ180" s="32">
        <v>70575.917264931602</v>
      </c>
      <c r="AK180" s="32">
        <v>23785.3211873937</v>
      </c>
      <c r="AL180" s="32">
        <v>146912.56718836699</v>
      </c>
      <c r="AM180" s="32">
        <v>19845.068854266901</v>
      </c>
      <c r="AN180" s="32">
        <v>12701.817834224499</v>
      </c>
      <c r="AO180" s="32">
        <v>35508.289916798698</v>
      </c>
      <c r="AP180" s="32">
        <v>49973.368856345602</v>
      </c>
      <c r="AQ180" s="32">
        <v>43887.834501853496</v>
      </c>
      <c r="AR180" s="32">
        <v>75457.526477381907</v>
      </c>
      <c r="AS180" s="32">
        <v>189716.44507345499</v>
      </c>
      <c r="AT180" s="32">
        <v>56166.772854470801</v>
      </c>
      <c r="AU180" s="32">
        <v>136436.02029117499</v>
      </c>
      <c r="AV180" s="32">
        <v>107372.66980707701</v>
      </c>
      <c r="AW180" s="32">
        <v>92182.309396995101</v>
      </c>
      <c r="AX180" s="32">
        <v>170436.701342602</v>
      </c>
      <c r="AY180" s="32">
        <v>115920.503720479</v>
      </c>
      <c r="AZ180" s="32">
        <v>96696.832757891403</v>
      </c>
      <c r="BA180" s="32">
        <v>249502.28893750199</v>
      </c>
      <c r="BB180" s="32">
        <v>67153.429811681694</v>
      </c>
      <c r="BC180" s="32">
        <v>131215.06138506299</v>
      </c>
      <c r="BD180" s="32">
        <v>283706.83494203899</v>
      </c>
      <c r="BE180" s="32">
        <v>84076.225501812296</v>
      </c>
      <c r="BF180" s="32">
        <v>170005.543773399</v>
      </c>
      <c r="BG180" s="32">
        <v>42480.678190950202</v>
      </c>
      <c r="BH180" s="32">
        <v>51244.837593819102</v>
      </c>
      <c r="BI180" s="32">
        <v>251004.49325099101</v>
      </c>
      <c r="BJ180" s="32">
        <v>57576.029808641302</v>
      </c>
      <c r="BK180" s="32">
        <v>36507.4463243391</v>
      </c>
      <c r="BL180" s="32">
        <v>181106.055368973</v>
      </c>
      <c r="BM180" s="32">
        <v>103371.33816283999</v>
      </c>
      <c r="BN180" s="32">
        <v>327138.83416573098</v>
      </c>
      <c r="BO180" s="32">
        <v>66190.141992650795</v>
      </c>
      <c r="BP180" s="32">
        <v>115832.854615466</v>
      </c>
      <c r="BQ180" s="32">
        <v>1021971.48071068</v>
      </c>
      <c r="BR180" s="32">
        <v>513134.56051244697</v>
      </c>
      <c r="BS180" s="32">
        <v>701814.88281074795</v>
      </c>
      <c r="BT180" s="32">
        <v>57785.4092262708</v>
      </c>
      <c r="BU180" s="32">
        <v>131378.12116778601</v>
      </c>
      <c r="BV180" s="32">
        <v>164801.49767198201</v>
      </c>
      <c r="BW180" s="32">
        <v>49932.657357393196</v>
      </c>
      <c r="BX180" s="32">
        <v>70551.257005621796</v>
      </c>
      <c r="BY180" s="32">
        <v>524462.66028931201</v>
      </c>
      <c r="BZ180" s="32">
        <v>112878.02609411901</v>
      </c>
      <c r="CA180" s="32">
        <v>580902.91877782205</v>
      </c>
      <c r="CB180" s="32">
        <v>404242.573488925</v>
      </c>
      <c r="CC180" s="32">
        <v>41616.416533457901</v>
      </c>
      <c r="CD180" s="32">
        <v>97123.923358013693</v>
      </c>
      <c r="CE180" s="32">
        <v>54853.039133098398</v>
      </c>
      <c r="CF180" s="32">
        <v>53486.189403937897</v>
      </c>
      <c r="CG180" s="32">
        <v>117002.478719662</v>
      </c>
      <c r="CH180" s="32">
        <v>111808.35900749201</v>
      </c>
      <c r="CI180" s="32">
        <v>81742.544542589807</v>
      </c>
      <c r="CJ180" s="32">
        <v>29615.605200375201</v>
      </c>
      <c r="CK180" s="32">
        <v>174680.869507639</v>
      </c>
      <c r="CL180" s="32">
        <v>27876.758876782002</v>
      </c>
      <c r="CM180" s="32">
        <v>53793.872058378402</v>
      </c>
      <c r="CN180" s="32">
        <v>20316.747439987299</v>
      </c>
      <c r="CO180" s="32">
        <v>31266.674612144201</v>
      </c>
      <c r="CP180" s="32">
        <v>30043.872279945201</v>
      </c>
      <c r="CQ180" s="32">
        <v>82729.056707567404</v>
      </c>
      <c r="CR180" s="32">
        <v>24225.221046594899</v>
      </c>
      <c r="CS180" s="32">
        <v>341818.13908315101</v>
      </c>
      <c r="CT180" s="32">
        <v>147478.46116703301</v>
      </c>
      <c r="CU180" s="32">
        <v>90838.283242141901</v>
      </c>
      <c r="CV180" s="32">
        <v>123567.99581754</v>
      </c>
      <c r="CW180" s="32">
        <v>82344.729454296903</v>
      </c>
      <c r="CX180" s="32">
        <v>284745.35997709603</v>
      </c>
      <c r="CY180" s="32">
        <v>77854.199702247002</v>
      </c>
      <c r="CZ180" s="32">
        <v>186958.78923484799</v>
      </c>
      <c r="DA180" s="32">
        <v>165921.35164384899</v>
      </c>
      <c r="DB180" s="32">
        <v>262254.38019514101</v>
      </c>
      <c r="DC180" s="32">
        <v>126228.025803276</v>
      </c>
      <c r="DD180" s="32">
        <v>222753.65307836601</v>
      </c>
      <c r="DE180" s="32">
        <v>22712.278324287501</v>
      </c>
      <c r="DF180" s="32">
        <v>405017.668152022</v>
      </c>
      <c r="DG180" s="32">
        <v>182230.94244038899</v>
      </c>
      <c r="DH180" s="32">
        <v>226159.590332522</v>
      </c>
      <c r="DI180" s="32">
        <v>213656.12713480901</v>
      </c>
      <c r="DJ180" s="32">
        <v>177193.33032392099</v>
      </c>
      <c r="DK180" s="32">
        <v>84261.782322175597</v>
      </c>
      <c r="DL180" s="32">
        <v>288533.50911316398</v>
      </c>
      <c r="DM180" s="32">
        <v>657540.72637029598</v>
      </c>
      <c r="DN180" s="32">
        <v>27563.2320257586</v>
      </c>
      <c r="DO180" s="32">
        <v>22211.3310188502</v>
      </c>
      <c r="DP180" s="32">
        <v>59133.314825545298</v>
      </c>
      <c r="DQ180" s="32">
        <v>377061.94409536402</v>
      </c>
      <c r="DR180" s="32">
        <v>144013.324327999</v>
      </c>
      <c r="DS180" s="32">
        <v>46462.050303888303</v>
      </c>
      <c r="DT180" s="32">
        <v>338894.10493294703</v>
      </c>
      <c r="DU180" s="32">
        <v>814199.85418199899</v>
      </c>
      <c r="DV180" s="32">
        <v>660568.85626063496</v>
      </c>
      <c r="DW180" s="32">
        <v>363477.83820140897</v>
      </c>
      <c r="DX180" s="32">
        <v>96347.996119820993</v>
      </c>
      <c r="DY180" s="32">
        <v>150917.23272020099</v>
      </c>
      <c r="DZ180" s="32">
        <v>171787.80255032401</v>
      </c>
      <c r="EA180" s="32">
        <v>41428.517363853302</v>
      </c>
      <c r="EB180" s="32">
        <v>94767.908594634297</v>
      </c>
      <c r="EC180" s="32">
        <v>185366.70876572601</v>
      </c>
      <c r="ED180" s="32">
        <v>67713.776574773598</v>
      </c>
      <c r="EE180" s="32">
        <v>50158.139219720899</v>
      </c>
      <c r="EF180" s="32">
        <v>34695.842819556798</v>
      </c>
      <c r="EG180" s="32">
        <v>219179.13465901901</v>
      </c>
      <c r="EH180" s="32">
        <v>352695.54940728698</v>
      </c>
      <c r="EI180" s="32">
        <v>176454.86810281899</v>
      </c>
      <c r="EJ180" s="32">
        <v>596999.85634005698</v>
      </c>
      <c r="EK180" s="32">
        <v>90234.054830209294</v>
      </c>
      <c r="EL180" s="32">
        <v>69456.927265983206</v>
      </c>
      <c r="EM180" s="32">
        <v>73249.385752388698</v>
      </c>
      <c r="EN180" s="32">
        <v>36178.810403122603</v>
      </c>
      <c r="EO180" s="32">
        <v>106767.04233927101</v>
      </c>
      <c r="EP180" s="32">
        <v>118003.714405957</v>
      </c>
      <c r="EQ180" s="32">
        <v>17842.898304213501</v>
      </c>
      <c r="ER180" s="32">
        <v>69233.727288412803</v>
      </c>
      <c r="ES180" s="32">
        <v>51261.939142811403</v>
      </c>
      <c r="ET180" s="32">
        <v>8292705.7306076102</v>
      </c>
      <c r="EU180" s="32">
        <v>1930246.1291561399</v>
      </c>
      <c r="EV180" s="32">
        <v>1378032.2081142401</v>
      </c>
      <c r="EW180" s="32">
        <v>468067.235652084</v>
      </c>
      <c r="EX180" s="32">
        <v>65608.229647448999</v>
      </c>
      <c r="EY180" s="32">
        <v>71507.487024339294</v>
      </c>
      <c r="EZ180" s="32">
        <v>164424.816532659</v>
      </c>
      <c r="FA180" s="32">
        <v>166114.89563037301</v>
      </c>
      <c r="FB180" s="32">
        <v>461321.573440534</v>
      </c>
      <c r="FC180" s="32">
        <v>251658.668997017</v>
      </c>
      <c r="FD180" s="32">
        <v>523394.80669498298</v>
      </c>
      <c r="FE180" s="32">
        <v>5218389.4374884404</v>
      </c>
      <c r="FF180" s="32">
        <v>1367493.49772231</v>
      </c>
      <c r="FG180" s="32">
        <v>6967.9342591969698</v>
      </c>
      <c r="FH180" s="32">
        <v>7719.1201529282298</v>
      </c>
      <c r="FI180" s="32">
        <v>1534501.5493568501</v>
      </c>
      <c r="FJ180" s="32">
        <v>12247803.424387399</v>
      </c>
      <c r="FK180" s="32">
        <v>3377.1864858507201</v>
      </c>
      <c r="FL180" s="32">
        <v>40550.876902780001</v>
      </c>
      <c r="FM180" s="32">
        <v>2115734.34069714</v>
      </c>
      <c r="FN180" s="32">
        <v>1444097.6671531601</v>
      </c>
      <c r="FO180" s="32">
        <v>19202.081790609001</v>
      </c>
      <c r="FP180" s="32">
        <v>2401106.67895135</v>
      </c>
      <c r="FQ180" s="32">
        <v>289048.29649076599</v>
      </c>
      <c r="FR180" s="32">
        <v>70645.806625372701</v>
      </c>
      <c r="FS180" s="32">
        <v>746301.18647642306</v>
      </c>
      <c r="FT180" s="32">
        <v>1262747.1451866999</v>
      </c>
      <c r="FU180" s="32">
        <v>924377.31174530601</v>
      </c>
      <c r="FV180" s="32">
        <v>253285.08405926399</v>
      </c>
      <c r="FW180" s="32">
        <v>93444.143875027701</v>
      </c>
      <c r="FX180" s="32">
        <v>2751664.6387078799</v>
      </c>
      <c r="FY180" s="32">
        <v>2248843.0687529999</v>
      </c>
      <c r="FZ180" s="32">
        <v>1227899.6255882999</v>
      </c>
      <c r="GA180" s="32">
        <v>2149555.8345295899</v>
      </c>
      <c r="GB180" s="32">
        <v>987212.94995074801</v>
      </c>
      <c r="GC180" s="32">
        <v>1554610.3221086699</v>
      </c>
      <c r="GD180" s="32">
        <v>5176825.6840377003</v>
      </c>
      <c r="GE180" s="32">
        <v>3063643.8842376401</v>
      </c>
      <c r="GF180" s="32">
        <v>835267.81183226802</v>
      </c>
      <c r="GG180" s="32">
        <v>382779.084443003</v>
      </c>
      <c r="GH180" s="32">
        <v>22323716.897657201</v>
      </c>
      <c r="GI180" s="32">
        <v>30571318.379394099</v>
      </c>
      <c r="GJ180" s="32">
        <v>320371.76703100401</v>
      </c>
      <c r="GK180" s="32">
        <v>1372706.7051697499</v>
      </c>
      <c r="GL180" s="32">
        <v>1500683.1033077801</v>
      </c>
      <c r="GM180" s="32">
        <v>7713089.9645753698</v>
      </c>
      <c r="GN180" s="32">
        <v>1781350.44828601</v>
      </c>
      <c r="GO180" s="32">
        <v>2668491.5054347599</v>
      </c>
      <c r="GP180" s="32">
        <v>1530246.03602161</v>
      </c>
      <c r="GQ180" s="32">
        <v>111281.229385072</v>
      </c>
      <c r="GR180" s="32">
        <v>226276.125319999</v>
      </c>
      <c r="GS180" s="32">
        <v>113737.252158063</v>
      </c>
      <c r="GT180" s="32">
        <v>45370.246194948202</v>
      </c>
      <c r="GU180" s="32">
        <v>807832.88905336696</v>
      </c>
      <c r="GV180" s="32">
        <v>440068.992375186</v>
      </c>
      <c r="GW180" s="32">
        <v>1047844.15408588</v>
      </c>
      <c r="GX180" s="32">
        <v>13164456.058188399</v>
      </c>
      <c r="GY180" s="32">
        <v>1809686.5711982599</v>
      </c>
      <c r="GZ180" s="32">
        <v>222479.25302827801</v>
      </c>
      <c r="HA180" s="32">
        <v>464678.75732235401</v>
      </c>
      <c r="HB180" s="32">
        <v>2817065.92825364</v>
      </c>
      <c r="HC180" s="32">
        <v>790568.54801326501</v>
      </c>
      <c r="HD180" s="32">
        <v>594342.664609364</v>
      </c>
      <c r="HE180" s="32">
        <v>225628.20405924501</v>
      </c>
      <c r="HF180" s="32">
        <v>11843291.8364235</v>
      </c>
      <c r="HG180" s="32">
        <v>23762.882838110701</v>
      </c>
      <c r="HH180" s="32">
        <v>1670114.6271098801</v>
      </c>
      <c r="HI180" s="33">
        <f t="shared" si="32"/>
        <v>191905837.22103351</v>
      </c>
      <c r="HJ180" s="34">
        <v>55862243.364848703</v>
      </c>
      <c r="HK180" s="34">
        <v>298287734.03922701</v>
      </c>
      <c r="HL180" s="33">
        <v>354149977.40407598</v>
      </c>
      <c r="HM180" s="34">
        <v>0</v>
      </c>
      <c r="HN180" s="33">
        <v>354149977.40407598</v>
      </c>
      <c r="HO180" s="34">
        <v>0</v>
      </c>
      <c r="HP180" s="34">
        <v>0</v>
      </c>
      <c r="HQ180" s="33">
        <v>0</v>
      </c>
      <c r="HR180" s="34">
        <v>2146810.3092950601</v>
      </c>
      <c r="HS180" s="35">
        <v>356296787.71337098</v>
      </c>
      <c r="HT180" s="34">
        <v>17029842.223267</v>
      </c>
      <c r="HU180" s="36">
        <v>531172782.71113801</v>
      </c>
      <c r="HX180" s="32">
        <v>188487.79752912701</v>
      </c>
      <c r="HY180" s="32">
        <v>24818.036977673499</v>
      </c>
    </row>
    <row r="181" spans="1:233" x14ac:dyDescent="0.3">
      <c r="A181" s="75"/>
      <c r="B181" s="31" t="s">
        <v>181</v>
      </c>
      <c r="C181" s="21" t="s">
        <v>404</v>
      </c>
      <c r="D181" s="32">
        <v>4114.1236609942398</v>
      </c>
      <c r="E181" s="32">
        <f t="shared" si="31"/>
        <v>8080.7549977372291</v>
      </c>
      <c r="F181" s="32">
        <f t="shared" si="33"/>
        <v>121.91885697963153</v>
      </c>
      <c r="G181" s="32">
        <v>1384.8618283932501</v>
      </c>
      <c r="H181" s="32">
        <v>295.34563193005403</v>
      </c>
      <c r="I181" s="32">
        <v>2193.55596715093</v>
      </c>
      <c r="J181" s="32">
        <v>3674.1424003229699</v>
      </c>
      <c r="K181" s="32">
        <v>1213.18673074392</v>
      </c>
      <c r="L181" s="32">
        <v>5492.3983787042698</v>
      </c>
      <c r="M181" s="32">
        <v>21468.887417572201</v>
      </c>
      <c r="N181" s="32">
        <v>10064.7960528699</v>
      </c>
      <c r="O181" s="32">
        <v>1109.1435782737501</v>
      </c>
      <c r="P181" s="32">
        <v>8411.9563776295399</v>
      </c>
      <c r="Q181" s="32">
        <v>3975.2480250849799</v>
      </c>
      <c r="R181" s="32">
        <v>4234.2274282499502</v>
      </c>
      <c r="S181" s="32">
        <v>1163.70303495095</v>
      </c>
      <c r="T181" s="32">
        <v>3520.9196897014199</v>
      </c>
      <c r="U181" s="32">
        <v>5107.0466228581699</v>
      </c>
      <c r="V181" s="32">
        <v>11712.8901477415</v>
      </c>
      <c r="W181" s="32">
        <f t="shared" si="30"/>
        <v>1976.0852870570145</v>
      </c>
      <c r="X181" s="32">
        <f t="shared" si="34"/>
        <v>172.81888251425522</v>
      </c>
      <c r="Y181" s="32">
        <v>908.034523278694</v>
      </c>
      <c r="Z181" s="32">
        <v>8930.0528955496593</v>
      </c>
      <c r="AA181" s="32">
        <v>5603.9586356641603</v>
      </c>
      <c r="AB181" s="32">
        <v>4784.7977879200298</v>
      </c>
      <c r="AC181" s="32">
        <v>4778.0689134682498</v>
      </c>
      <c r="AD181" s="32">
        <v>5736.9529836421798</v>
      </c>
      <c r="AE181" s="32">
        <v>7118.4759485098803</v>
      </c>
      <c r="AF181" s="32">
        <v>6615.6726013790503</v>
      </c>
      <c r="AG181" s="32">
        <v>39431.413196385001</v>
      </c>
      <c r="AH181" s="32">
        <v>8944.0531798863394</v>
      </c>
      <c r="AI181" s="32">
        <v>13370.772532249901</v>
      </c>
      <c r="AJ181" s="32">
        <v>14832.100706364799</v>
      </c>
      <c r="AK181" s="32">
        <v>8058.0041166989204</v>
      </c>
      <c r="AL181" s="32">
        <v>13002.845430542</v>
      </c>
      <c r="AM181" s="32">
        <v>1135.4082667637199</v>
      </c>
      <c r="AN181" s="32">
        <v>1055.80564113481</v>
      </c>
      <c r="AO181" s="32">
        <v>5181.4761458435196</v>
      </c>
      <c r="AP181" s="32">
        <v>7339.5195489493099</v>
      </c>
      <c r="AQ181" s="32">
        <v>5280.6517789755499</v>
      </c>
      <c r="AR181" s="32">
        <v>8348.1667003791899</v>
      </c>
      <c r="AS181" s="32">
        <v>20529.673875990498</v>
      </c>
      <c r="AT181" s="32">
        <v>7736.4254199348898</v>
      </c>
      <c r="AU181" s="32">
        <v>14308.8177287652</v>
      </c>
      <c r="AV181" s="32">
        <v>5803.0387623483703</v>
      </c>
      <c r="AW181" s="32">
        <v>12136.5230233443</v>
      </c>
      <c r="AX181" s="32">
        <v>11575.542784339401</v>
      </c>
      <c r="AY181" s="32">
        <v>8753.4443018345992</v>
      </c>
      <c r="AZ181" s="32">
        <v>6927.8669342621897</v>
      </c>
      <c r="BA181" s="32">
        <v>17072.957968997402</v>
      </c>
      <c r="BB181" s="32">
        <v>4239.2260730355401</v>
      </c>
      <c r="BC181" s="32">
        <v>10046.900333234</v>
      </c>
      <c r="BD181" s="32">
        <v>16811.7721139764</v>
      </c>
      <c r="BE181" s="32">
        <v>11517.251626392001</v>
      </c>
      <c r="BF181" s="32">
        <v>15408.2593917577</v>
      </c>
      <c r="BG181" s="32">
        <v>7705.77013874364</v>
      </c>
      <c r="BH181" s="32">
        <v>1385.3167947884799</v>
      </c>
      <c r="BI181" s="32">
        <v>15321.060961335101</v>
      </c>
      <c r="BJ181" s="32">
        <v>3222.2978477063298</v>
      </c>
      <c r="BK181" s="32">
        <v>2319.4006943219201</v>
      </c>
      <c r="BL181" s="32">
        <v>12838.096385664399</v>
      </c>
      <c r="BM181" s="32">
        <v>7950.8959548018101</v>
      </c>
      <c r="BN181" s="32">
        <v>21115.928634711101</v>
      </c>
      <c r="BO181" s="32">
        <v>17888.896091614599</v>
      </c>
      <c r="BP181" s="32">
        <v>6636.8849913282202</v>
      </c>
      <c r="BQ181" s="32">
        <v>34223.345226862701</v>
      </c>
      <c r="BR181" s="32">
        <v>24311.2600255822</v>
      </c>
      <c r="BS181" s="32">
        <v>54493.201144735402</v>
      </c>
      <c r="BT181" s="32">
        <v>4217.0967530280404</v>
      </c>
      <c r="BU181" s="32">
        <v>2312.7041240072599</v>
      </c>
      <c r="BV181" s="32">
        <v>10123.801771587099</v>
      </c>
      <c r="BW181" s="32">
        <v>2962.2423641023702</v>
      </c>
      <c r="BX181" s="32">
        <v>14665.7280830001</v>
      </c>
      <c r="BY181" s="32">
        <v>30936.187188745102</v>
      </c>
      <c r="BZ181" s="32">
        <v>9424.5060063709898</v>
      </c>
      <c r="CA181" s="32">
        <v>34749.324361280902</v>
      </c>
      <c r="CB181" s="32">
        <v>24918.332349511998</v>
      </c>
      <c r="CC181" s="32">
        <v>2465.4592283911002</v>
      </c>
      <c r="CD181" s="32">
        <v>6202.0898805281404</v>
      </c>
      <c r="CE181" s="32">
        <v>6960.1853175753304</v>
      </c>
      <c r="CF181" s="32">
        <v>4005.2585750851299</v>
      </c>
      <c r="CG181" s="32">
        <v>3534.3102014257902</v>
      </c>
      <c r="CH181" s="32">
        <v>6103.4136214211803</v>
      </c>
      <c r="CI181" s="32">
        <v>370.508010586529</v>
      </c>
      <c r="CJ181" s="32">
        <v>958.09948605825298</v>
      </c>
      <c r="CK181" s="32">
        <v>18358.927370233901</v>
      </c>
      <c r="CL181" s="32">
        <v>885.23446034249503</v>
      </c>
      <c r="CM181" s="32">
        <v>2638.0003362092498</v>
      </c>
      <c r="CN181" s="32">
        <v>1147.6972216844299</v>
      </c>
      <c r="CO181" s="32">
        <v>1460.9817285464501</v>
      </c>
      <c r="CP181" s="32">
        <v>1152.6868404117199</v>
      </c>
      <c r="CQ181" s="32">
        <v>3221.9408683316101</v>
      </c>
      <c r="CR181" s="32">
        <v>1072.7110873045201</v>
      </c>
      <c r="CS181" s="32">
        <v>19838.828564863801</v>
      </c>
      <c r="CT181" s="32">
        <v>8510.9490653507892</v>
      </c>
      <c r="CU181" s="32">
        <v>3667.09658337872</v>
      </c>
      <c r="CV181" s="32">
        <v>14102.8510946651</v>
      </c>
      <c r="CW181" s="32">
        <v>7116.9322353989401</v>
      </c>
      <c r="CX181" s="32">
        <v>23537.240438675199</v>
      </c>
      <c r="CY181" s="32">
        <v>5171.5459430861702</v>
      </c>
      <c r="CZ181" s="32">
        <v>20828.8214698581</v>
      </c>
      <c r="DA181" s="32">
        <v>15482.9297960032</v>
      </c>
      <c r="DB181" s="32">
        <v>20781.054696903499</v>
      </c>
      <c r="DC181" s="32">
        <v>9515.42499328343</v>
      </c>
      <c r="DD181" s="32">
        <v>32287.9304101653</v>
      </c>
      <c r="DE181" s="32">
        <v>2939.9028486264701</v>
      </c>
      <c r="DF181" s="32">
        <v>27650.888427446698</v>
      </c>
      <c r="DG181" s="32">
        <v>17706.9475631434</v>
      </c>
      <c r="DH181" s="32">
        <v>13989.091675339299</v>
      </c>
      <c r="DI181" s="32">
        <v>11054.629036496901</v>
      </c>
      <c r="DJ181" s="32">
        <v>8413.5705527898008</v>
      </c>
      <c r="DK181" s="32">
        <v>4597.7046951499096</v>
      </c>
      <c r="DL181" s="32">
        <v>16711.5419905858</v>
      </c>
      <c r="DM181" s="32">
        <v>29986.5089892633</v>
      </c>
      <c r="DN181" s="32">
        <v>8256.75928273922</v>
      </c>
      <c r="DO181" s="32">
        <v>5484.7049870528099</v>
      </c>
      <c r="DP181" s="32">
        <v>4538.9238854723699</v>
      </c>
      <c r="DQ181" s="32">
        <v>28584.815182770701</v>
      </c>
      <c r="DR181" s="32">
        <v>4903.4095051089598</v>
      </c>
      <c r="DS181" s="32">
        <v>3934.3615054670499</v>
      </c>
      <c r="DT181" s="32">
        <v>15975.2012134818</v>
      </c>
      <c r="DU181" s="32">
        <v>9567.0266134800695</v>
      </c>
      <c r="DV181" s="32">
        <v>36243.711576901202</v>
      </c>
      <c r="DW181" s="32">
        <v>9059.0876875018694</v>
      </c>
      <c r="DX181" s="32">
        <v>10036.9734628675</v>
      </c>
      <c r="DY181" s="32">
        <v>22977.7888120975</v>
      </c>
      <c r="DZ181" s="32">
        <v>10698.8899443889</v>
      </c>
      <c r="EA181" s="32">
        <v>7961.4126261116699</v>
      </c>
      <c r="EB181" s="32">
        <v>8763.7949606150705</v>
      </c>
      <c r="EC181" s="32">
        <v>6656.66274167953</v>
      </c>
      <c r="ED181" s="32">
        <v>11678.264343848699</v>
      </c>
      <c r="EE181" s="32">
        <v>3434.1296438813401</v>
      </c>
      <c r="EF181" s="32">
        <v>3053.06645586999</v>
      </c>
      <c r="EG181" s="32">
        <v>49238.006235151501</v>
      </c>
      <c r="EH181" s="32">
        <v>30677.447362110699</v>
      </c>
      <c r="EI181" s="32">
        <v>9892.5715996592407</v>
      </c>
      <c r="EJ181" s="32">
        <v>40258.951528461301</v>
      </c>
      <c r="EK181" s="32">
        <v>6156.9112049306495</v>
      </c>
      <c r="EL181" s="32">
        <v>2960.2866088341598</v>
      </c>
      <c r="EM181" s="32">
        <v>7976.8620170057702</v>
      </c>
      <c r="EN181" s="32">
        <v>11520.7626595077</v>
      </c>
      <c r="EO181" s="32">
        <v>11433.7126126314</v>
      </c>
      <c r="EP181" s="32">
        <v>50206.538121440499</v>
      </c>
      <c r="EQ181" s="32">
        <v>10890.162406438199</v>
      </c>
      <c r="ER181" s="32">
        <v>30339.334040731399</v>
      </c>
      <c r="ES181" s="32">
        <v>30636.4282724689</v>
      </c>
      <c r="ET181" s="32">
        <v>2623007.0379305501</v>
      </c>
      <c r="EU181" s="32">
        <v>534743.65935304703</v>
      </c>
      <c r="EV181" s="32">
        <v>53045.124655134998</v>
      </c>
      <c r="EW181" s="32">
        <v>22095.495509133099</v>
      </c>
      <c r="EX181" s="32">
        <v>9381.5938843935292</v>
      </c>
      <c r="EY181" s="32">
        <v>29275.755485316498</v>
      </c>
      <c r="EZ181" s="32">
        <v>44296.899357837698</v>
      </c>
      <c r="FA181" s="32">
        <v>33706.666003277802</v>
      </c>
      <c r="FB181" s="32">
        <v>121218.77484816</v>
      </c>
      <c r="FC181" s="32">
        <v>27415.7877939805</v>
      </c>
      <c r="FD181" s="32">
        <v>36507.4981006335</v>
      </c>
      <c r="FE181" s="32">
        <v>365969.41103431798</v>
      </c>
      <c r="FF181" s="32">
        <v>402591.15717519698</v>
      </c>
      <c r="FG181" s="32">
        <v>352788.584670913</v>
      </c>
      <c r="FH181" s="32">
        <v>309109.83274670399</v>
      </c>
      <c r="FI181" s="32">
        <v>16923.1888713769</v>
      </c>
      <c r="FJ181" s="32">
        <v>2812588.0143906102</v>
      </c>
      <c r="FK181" s="32">
        <v>12029.247792877</v>
      </c>
      <c r="FL181" s="32">
        <v>253026.16168078899</v>
      </c>
      <c r="FM181" s="32">
        <v>19611.317182079601</v>
      </c>
      <c r="FN181" s="32">
        <v>4196.6268127276999</v>
      </c>
      <c r="FO181" s="32">
        <v>3374.72258321954</v>
      </c>
      <c r="FP181" s="32">
        <v>64520.1699476137</v>
      </c>
      <c r="FQ181" s="32">
        <v>10673.3232761865</v>
      </c>
      <c r="FR181" s="32">
        <v>13127.394937020001</v>
      </c>
      <c r="FS181" s="32">
        <v>2123221.8445260101</v>
      </c>
      <c r="FT181" s="32">
        <v>92533.129705595202</v>
      </c>
      <c r="FU181" s="32">
        <v>306581.04049634299</v>
      </c>
      <c r="FV181" s="32">
        <v>18998200.696746498</v>
      </c>
      <c r="FW181" s="32">
        <v>119296.54958501599</v>
      </c>
      <c r="FX181" s="32">
        <v>29610716.190092999</v>
      </c>
      <c r="FY181" s="32">
        <v>23688150.463929299</v>
      </c>
      <c r="FZ181" s="32">
        <v>35843828.086350299</v>
      </c>
      <c r="GA181" s="32">
        <v>505694.41334521899</v>
      </c>
      <c r="GB181" s="32">
        <v>60189.468370360999</v>
      </c>
      <c r="GC181" s="32">
        <v>479521.33454286703</v>
      </c>
      <c r="GD181" s="32">
        <v>863561.75856126403</v>
      </c>
      <c r="GE181" s="32">
        <v>61184.203101170897</v>
      </c>
      <c r="GF181" s="32">
        <v>330117.42735675501</v>
      </c>
      <c r="GG181" s="32">
        <v>36033.9616587212</v>
      </c>
      <c r="GH181" s="32">
        <v>255472.37388916401</v>
      </c>
      <c r="GI181" s="32">
        <v>292476.50054918701</v>
      </c>
      <c r="GJ181" s="32">
        <v>274138.03222303698</v>
      </c>
      <c r="GK181" s="32">
        <v>130791.406977782</v>
      </c>
      <c r="GL181" s="32">
        <v>42277.333911678201</v>
      </c>
      <c r="GM181" s="32">
        <v>128568.31910408899</v>
      </c>
      <c r="GN181" s="32">
        <v>34864.611345275502</v>
      </c>
      <c r="GO181" s="32">
        <v>438200.05081849301</v>
      </c>
      <c r="GP181" s="32">
        <v>243233.30059961701</v>
      </c>
      <c r="GQ181" s="32">
        <v>47219.358400256002</v>
      </c>
      <c r="GR181" s="32">
        <v>7481.7169845283697</v>
      </c>
      <c r="GS181" s="32">
        <v>21999.197335760698</v>
      </c>
      <c r="GT181" s="32">
        <v>15363.864014590499</v>
      </c>
      <c r="GU181" s="32">
        <v>153810.27863032999</v>
      </c>
      <c r="GV181" s="32">
        <v>104940.200322576</v>
      </c>
      <c r="GW181" s="32">
        <v>37132.233576779698</v>
      </c>
      <c r="GX181" s="32">
        <v>3318735.7074257298</v>
      </c>
      <c r="GY181" s="32">
        <v>1263101.2413399899</v>
      </c>
      <c r="GZ181" s="32">
        <v>34242.0022373799</v>
      </c>
      <c r="HA181" s="32">
        <v>64060.776438920097</v>
      </c>
      <c r="HB181" s="32">
        <v>309637.841751776</v>
      </c>
      <c r="HC181" s="32">
        <v>298242.35716267099</v>
      </c>
      <c r="HD181" s="32">
        <v>82316.493881466595</v>
      </c>
      <c r="HE181" s="32">
        <v>29963.109920494899</v>
      </c>
      <c r="HF181" s="32">
        <v>11546587.5627703</v>
      </c>
      <c r="HG181" s="32">
        <v>2940.0112428007701</v>
      </c>
      <c r="HH181" s="32">
        <v>1608422.27033736</v>
      </c>
      <c r="HI181" s="33">
        <f t="shared" si="32"/>
        <v>143735233.24275199</v>
      </c>
      <c r="HJ181" s="34">
        <v>12291775.868257601</v>
      </c>
      <c r="HK181" s="34">
        <v>66205057.091093302</v>
      </c>
      <c r="HL181" s="33">
        <v>78496832.959350899</v>
      </c>
      <c r="HM181" s="34">
        <v>0</v>
      </c>
      <c r="HN181" s="33">
        <v>78496832.959350899</v>
      </c>
      <c r="HO181" s="34">
        <v>0</v>
      </c>
      <c r="HP181" s="34">
        <v>0</v>
      </c>
      <c r="HQ181" s="33">
        <v>0</v>
      </c>
      <c r="HR181" s="34">
        <v>1703122.49733227</v>
      </c>
      <c r="HS181" s="35">
        <v>80199955.456683099</v>
      </c>
      <c r="HT181" s="34">
        <v>2776741.9989940501</v>
      </c>
      <c r="HU181" s="36">
        <v>221158446.700441</v>
      </c>
      <c r="HX181" s="32">
        <v>8202.6738547168607</v>
      </c>
      <c r="HY181" s="32">
        <v>2148.9041695712699</v>
      </c>
    </row>
    <row r="182" spans="1:233" x14ac:dyDescent="0.3">
      <c r="A182" s="75"/>
      <c r="B182" s="31" t="s">
        <v>182</v>
      </c>
      <c r="C182" s="21" t="s">
        <v>405</v>
      </c>
      <c r="D182" s="32">
        <v>174.87286202645399</v>
      </c>
      <c r="E182" s="32">
        <f t="shared" si="31"/>
        <v>880.43037766058683</v>
      </c>
      <c r="F182" s="32">
        <f t="shared" si="33"/>
        <v>13.283544090197225</v>
      </c>
      <c r="G182" s="32">
        <v>704.09701618349698</v>
      </c>
      <c r="H182" s="32">
        <v>50.234234780312804</v>
      </c>
      <c r="I182" s="32">
        <v>106.72498703436401</v>
      </c>
      <c r="J182" s="32">
        <v>670.73891957527599</v>
      </c>
      <c r="K182" s="32">
        <v>332.75350480639202</v>
      </c>
      <c r="L182" s="32">
        <v>1919.92399376657</v>
      </c>
      <c r="M182" s="32">
        <v>1110.73906389645</v>
      </c>
      <c r="N182" s="32">
        <v>18833.451661614901</v>
      </c>
      <c r="O182" s="32">
        <v>4144.9494870705903</v>
      </c>
      <c r="P182" s="32">
        <v>1193.3965009354499</v>
      </c>
      <c r="Q182" s="32">
        <v>162.05712936747699</v>
      </c>
      <c r="R182" s="32">
        <v>298.827659360415</v>
      </c>
      <c r="S182" s="32">
        <v>101.70581959060399</v>
      </c>
      <c r="T182" s="32">
        <v>97.194912918022496</v>
      </c>
      <c r="U182" s="32">
        <v>146.982405777525</v>
      </c>
      <c r="V182" s="32">
        <v>569.28063168595395</v>
      </c>
      <c r="W182" s="32">
        <f t="shared" si="30"/>
        <v>43.561603250956487</v>
      </c>
      <c r="X182" s="32">
        <f t="shared" si="34"/>
        <v>3.8096875897353106</v>
      </c>
      <c r="Y182" s="32">
        <v>33.027807737546702</v>
      </c>
      <c r="Z182" s="32">
        <v>331.25564163230598</v>
      </c>
      <c r="AA182" s="32">
        <v>63.676776173322601</v>
      </c>
      <c r="AB182" s="32">
        <v>352.09048604292201</v>
      </c>
      <c r="AC182" s="32">
        <v>422.83462549304897</v>
      </c>
      <c r="AD182" s="32">
        <v>48.704119003891897</v>
      </c>
      <c r="AE182" s="32">
        <v>106.604453577735</v>
      </c>
      <c r="AF182" s="32">
        <v>117.917970570615</v>
      </c>
      <c r="AG182" s="32">
        <v>508.04864415564998</v>
      </c>
      <c r="AH182" s="32">
        <v>200.81196961517799</v>
      </c>
      <c r="AI182" s="32">
        <v>154.27389244708999</v>
      </c>
      <c r="AJ182" s="32">
        <v>232.19536978058699</v>
      </c>
      <c r="AK182" s="32">
        <v>235.71230010257301</v>
      </c>
      <c r="AL182" s="32">
        <v>253.22434175383299</v>
      </c>
      <c r="AM182" s="32">
        <v>40.778132437307903</v>
      </c>
      <c r="AN182" s="32">
        <v>28.818746920878699</v>
      </c>
      <c r="AO182" s="32">
        <v>197.92654239286401</v>
      </c>
      <c r="AP182" s="32">
        <v>170.10085883262701</v>
      </c>
      <c r="AQ182" s="32">
        <v>121.80308224108801</v>
      </c>
      <c r="AR182" s="32">
        <v>64.388551335369897</v>
      </c>
      <c r="AS182" s="32">
        <v>610.32015255075203</v>
      </c>
      <c r="AT182" s="32">
        <v>147.09156497343599</v>
      </c>
      <c r="AU182" s="32">
        <v>270.23483421160898</v>
      </c>
      <c r="AV182" s="32">
        <v>156.87452664102199</v>
      </c>
      <c r="AW182" s="32">
        <v>508.314627527916</v>
      </c>
      <c r="AX182" s="32">
        <v>154.29831790961001</v>
      </c>
      <c r="AY182" s="32">
        <v>283.415402392526</v>
      </c>
      <c r="AZ182" s="32">
        <v>217.12879504994601</v>
      </c>
      <c r="BA182" s="32">
        <v>261.242211556955</v>
      </c>
      <c r="BB182" s="32">
        <v>415.72183011241702</v>
      </c>
      <c r="BC182" s="32">
        <v>311.22952078378501</v>
      </c>
      <c r="BD182" s="32">
        <v>351.26435361474603</v>
      </c>
      <c r="BE182" s="32">
        <v>708.29014040595803</v>
      </c>
      <c r="BF182" s="32">
        <v>296.65843600365298</v>
      </c>
      <c r="BG182" s="32">
        <v>360.90222019368599</v>
      </c>
      <c r="BH182" s="32">
        <v>150.64357654562201</v>
      </c>
      <c r="BI182" s="32">
        <v>2299.8190992601999</v>
      </c>
      <c r="BJ182" s="32">
        <v>345.88677626480597</v>
      </c>
      <c r="BK182" s="32">
        <v>44.310456227572203</v>
      </c>
      <c r="BL182" s="32">
        <v>318.91461311979998</v>
      </c>
      <c r="BM182" s="32">
        <v>370.03591151753801</v>
      </c>
      <c r="BN182" s="32">
        <v>999.42343576884502</v>
      </c>
      <c r="BO182" s="32">
        <v>527.48313346944803</v>
      </c>
      <c r="BP182" s="32">
        <v>157.71293226105701</v>
      </c>
      <c r="BQ182" s="32">
        <v>717.58445199678295</v>
      </c>
      <c r="BR182" s="32">
        <v>655.19102362205399</v>
      </c>
      <c r="BS182" s="32">
        <v>575.87595788735302</v>
      </c>
      <c r="BT182" s="32">
        <v>145.80103680010899</v>
      </c>
      <c r="BU182" s="32">
        <v>67.366398327152993</v>
      </c>
      <c r="BV182" s="32">
        <v>199.13797240172599</v>
      </c>
      <c r="BW182" s="32">
        <v>107.6043070316</v>
      </c>
      <c r="BX182" s="32">
        <v>82.453474893259099</v>
      </c>
      <c r="BY182" s="32">
        <v>725.63695713551897</v>
      </c>
      <c r="BZ182" s="32">
        <v>225.238958760797</v>
      </c>
      <c r="CA182" s="32">
        <v>819.71133663098601</v>
      </c>
      <c r="CB182" s="32">
        <v>811.64175371132103</v>
      </c>
      <c r="CC182" s="32">
        <v>254.23264040345501</v>
      </c>
      <c r="CD182" s="32">
        <v>436.10531567627402</v>
      </c>
      <c r="CE182" s="32">
        <v>165.655777639782</v>
      </c>
      <c r="CF182" s="32">
        <v>214.328899422679</v>
      </c>
      <c r="CG182" s="32">
        <v>350.71125459113603</v>
      </c>
      <c r="CH182" s="32">
        <v>218.40791982624401</v>
      </c>
      <c r="CI182" s="32">
        <v>33.0221765920585</v>
      </c>
      <c r="CJ182" s="32">
        <v>738.49045574377703</v>
      </c>
      <c r="CK182" s="32">
        <v>593.51957367058196</v>
      </c>
      <c r="CL182" s="32">
        <v>37.039843476253701</v>
      </c>
      <c r="CM182" s="32">
        <v>645.22942635703396</v>
      </c>
      <c r="CN182" s="32">
        <v>122.466004343226</v>
      </c>
      <c r="CO182" s="32">
        <v>142.264776894113</v>
      </c>
      <c r="CP182" s="32">
        <v>352.987261622647</v>
      </c>
      <c r="CQ182" s="32">
        <v>341.10253663724501</v>
      </c>
      <c r="CR182" s="32">
        <v>59.926296094722602</v>
      </c>
      <c r="CS182" s="32">
        <v>1802.4627463046399</v>
      </c>
      <c r="CT182" s="32">
        <v>465.46800758966901</v>
      </c>
      <c r="CU182" s="32">
        <v>283.99305732089698</v>
      </c>
      <c r="CV182" s="32">
        <v>473.687228111595</v>
      </c>
      <c r="CW182" s="32">
        <v>198.47632097435201</v>
      </c>
      <c r="CX182" s="32">
        <v>1650.4665312761299</v>
      </c>
      <c r="CY182" s="32">
        <v>412.55611639190198</v>
      </c>
      <c r="CZ182" s="32">
        <v>413.86364974070801</v>
      </c>
      <c r="DA182" s="32">
        <v>1134.14305844361</v>
      </c>
      <c r="DB182" s="32">
        <v>1532.0373377758799</v>
      </c>
      <c r="DC182" s="32">
        <v>393.05796630302098</v>
      </c>
      <c r="DD182" s="32">
        <v>1066.0229587013901</v>
      </c>
      <c r="DE182" s="32">
        <v>96.415509538447097</v>
      </c>
      <c r="DF182" s="32">
        <v>2267.26605542568</v>
      </c>
      <c r="DG182" s="32">
        <v>599.26876272914501</v>
      </c>
      <c r="DH182" s="32">
        <v>560.032685597718</v>
      </c>
      <c r="DI182" s="32">
        <v>934.62286934584097</v>
      </c>
      <c r="DJ182" s="32">
        <v>1142.7777707990499</v>
      </c>
      <c r="DK182" s="32">
        <v>251.91258817232799</v>
      </c>
      <c r="DL182" s="32">
        <v>785.16904499885595</v>
      </c>
      <c r="DM182" s="32">
        <v>2308.17388471719</v>
      </c>
      <c r="DN182" s="32">
        <v>485.55749316749097</v>
      </c>
      <c r="DO182" s="32">
        <v>283.442266429217</v>
      </c>
      <c r="DP182" s="32">
        <v>88.904123638444503</v>
      </c>
      <c r="DQ182" s="32">
        <v>589.37764612811202</v>
      </c>
      <c r="DR182" s="32">
        <v>167.28015233303</v>
      </c>
      <c r="DS182" s="32">
        <v>148.812155911471</v>
      </c>
      <c r="DT182" s="32">
        <v>513.455658585116</v>
      </c>
      <c r="DU182" s="32">
        <v>309.84561944017202</v>
      </c>
      <c r="DV182" s="32">
        <v>1830.32170932176</v>
      </c>
      <c r="DW182" s="32">
        <v>591.69387065705598</v>
      </c>
      <c r="DX182" s="32">
        <v>670.24754080120999</v>
      </c>
      <c r="DY182" s="32">
        <v>1914.92775661724</v>
      </c>
      <c r="DZ182" s="32">
        <v>463.915019763028</v>
      </c>
      <c r="EA182" s="32">
        <v>806.857368808714</v>
      </c>
      <c r="EB182" s="32">
        <v>603.970561381582</v>
      </c>
      <c r="EC182" s="32">
        <v>381.19404325382999</v>
      </c>
      <c r="ED182" s="32">
        <v>849.77940651192398</v>
      </c>
      <c r="EE182" s="32">
        <v>627.32478567793805</v>
      </c>
      <c r="EF182" s="32">
        <v>169.272365584298</v>
      </c>
      <c r="EG182" s="32">
        <v>1125.64978365607</v>
      </c>
      <c r="EH182" s="32">
        <v>1332.2812769463901</v>
      </c>
      <c r="EI182" s="32">
        <v>268.72670585454</v>
      </c>
      <c r="EJ182" s="32">
        <v>1248.90296930267</v>
      </c>
      <c r="EK182" s="32">
        <v>77.853397555678399</v>
      </c>
      <c r="EL182" s="32">
        <v>161.085906822487</v>
      </c>
      <c r="EM182" s="32">
        <v>265.80943845240603</v>
      </c>
      <c r="EN182" s="32">
        <v>1379.6788038882901</v>
      </c>
      <c r="EO182" s="32">
        <v>1010.1613778093</v>
      </c>
      <c r="EP182" s="32">
        <v>2979.4538349173499</v>
      </c>
      <c r="EQ182" s="32">
        <v>472.93953065889201</v>
      </c>
      <c r="ER182" s="32">
        <v>955.27057945176796</v>
      </c>
      <c r="ES182" s="32">
        <v>570.14952192342605</v>
      </c>
      <c r="ET182" s="32">
        <v>95377.105747955604</v>
      </c>
      <c r="EU182" s="32">
        <v>11374.245538753201</v>
      </c>
      <c r="EV182" s="32">
        <v>579.49419092467497</v>
      </c>
      <c r="EW182" s="32">
        <v>337.81432855018102</v>
      </c>
      <c r="EX182" s="32">
        <v>224.95261046847901</v>
      </c>
      <c r="EY182" s="32">
        <v>139.260073019088</v>
      </c>
      <c r="EZ182" s="32">
        <v>225.765610943746</v>
      </c>
      <c r="FA182" s="32">
        <v>205.82064367187201</v>
      </c>
      <c r="FB182" s="32">
        <v>1132.4328212145399</v>
      </c>
      <c r="FC182" s="32">
        <v>442.88318006626503</v>
      </c>
      <c r="FD182" s="32">
        <v>294.92024374436102</v>
      </c>
      <c r="FE182" s="32">
        <v>5513.0970146194304</v>
      </c>
      <c r="FF182" s="32">
        <v>5525.4218081630297</v>
      </c>
      <c r="FG182" s="32">
        <v>2966.1923632944799</v>
      </c>
      <c r="FH182" s="32">
        <v>5946.5748681167597</v>
      </c>
      <c r="FI182" s="32">
        <v>660.783992580465</v>
      </c>
      <c r="FJ182" s="32">
        <v>3157.8319520652899</v>
      </c>
      <c r="FK182" s="32">
        <v>135.50043502628299</v>
      </c>
      <c r="FL182" s="32">
        <v>7126.4447203501704</v>
      </c>
      <c r="FM182" s="32">
        <v>677.65583503303299</v>
      </c>
      <c r="FN182" s="32">
        <v>425.19974805779299</v>
      </c>
      <c r="FO182" s="32">
        <v>41.754171945508297</v>
      </c>
      <c r="FP182" s="32">
        <v>613.01220916062596</v>
      </c>
      <c r="FQ182" s="32">
        <v>3188.7890919363999</v>
      </c>
      <c r="FR182" s="32">
        <v>2952.30713746438</v>
      </c>
      <c r="FS182" s="32">
        <v>5051.7019638321099</v>
      </c>
      <c r="FT182" s="32">
        <v>99481.247816399497</v>
      </c>
      <c r="FU182" s="32">
        <v>1560.7626619959501</v>
      </c>
      <c r="FV182" s="32">
        <v>49245.163877892002</v>
      </c>
      <c r="FW182" s="32">
        <v>1688420.4855607899</v>
      </c>
      <c r="FX182" s="32">
        <v>213249.938039439</v>
      </c>
      <c r="FY182" s="32">
        <v>69338.066929002394</v>
      </c>
      <c r="FZ182" s="32">
        <v>63920.481522870003</v>
      </c>
      <c r="GA182" s="32">
        <v>26795.329762929101</v>
      </c>
      <c r="GB182" s="32">
        <v>4113.0650355168</v>
      </c>
      <c r="GC182" s="32">
        <v>42206.755464347698</v>
      </c>
      <c r="GD182" s="32">
        <v>14141.029245310599</v>
      </c>
      <c r="GE182" s="32">
        <v>8528.4654241194294</v>
      </c>
      <c r="GF182" s="32">
        <v>5629.0859731876899</v>
      </c>
      <c r="GG182" s="32">
        <v>809.13010804498595</v>
      </c>
      <c r="GH182" s="32">
        <v>4469.1530164783298</v>
      </c>
      <c r="GI182" s="32">
        <v>7331.4743867240904</v>
      </c>
      <c r="GJ182" s="32">
        <v>2083.8069364391899</v>
      </c>
      <c r="GK182" s="32">
        <v>11604.7454666719</v>
      </c>
      <c r="GL182" s="32">
        <v>9589.3574136584593</v>
      </c>
      <c r="GM182" s="32">
        <v>57816.940565174104</v>
      </c>
      <c r="GN182" s="32">
        <v>17063.882157412099</v>
      </c>
      <c r="GO182" s="32">
        <v>7874.8304473623602</v>
      </c>
      <c r="GP182" s="32">
        <v>2377.5780476355399</v>
      </c>
      <c r="GQ182" s="32">
        <v>1392.22039277471</v>
      </c>
      <c r="GR182" s="32">
        <v>288.169965996222</v>
      </c>
      <c r="GS182" s="32">
        <v>544.94273877514604</v>
      </c>
      <c r="GT182" s="32">
        <v>78.363237005394495</v>
      </c>
      <c r="GU182" s="32">
        <v>5460.5119452710996</v>
      </c>
      <c r="GV182" s="32">
        <v>559.16922252346706</v>
      </c>
      <c r="GW182" s="32">
        <v>397.27443672711797</v>
      </c>
      <c r="GX182" s="32">
        <v>25966.973754632199</v>
      </c>
      <c r="GY182" s="32">
        <v>25022.50600365</v>
      </c>
      <c r="GZ182" s="32">
        <v>293.93195611365201</v>
      </c>
      <c r="HA182" s="32">
        <v>311.87610110080402</v>
      </c>
      <c r="HB182" s="32">
        <v>1039.9217750872799</v>
      </c>
      <c r="HC182" s="32">
        <v>2979.2462485661099</v>
      </c>
      <c r="HD182" s="32">
        <v>131.306297065943</v>
      </c>
      <c r="HE182" s="32">
        <v>184.16440223312401</v>
      </c>
      <c r="HF182" s="32">
        <v>224361.79515178001</v>
      </c>
      <c r="HG182" s="32">
        <v>321.21893202568202</v>
      </c>
      <c r="HH182" s="32">
        <v>5035.0141082230502</v>
      </c>
      <c r="HI182" s="33">
        <f t="shared" si="32"/>
        <v>2953801.5226231986</v>
      </c>
      <c r="HJ182" s="34">
        <v>1899078.1701398999</v>
      </c>
      <c r="HK182" s="34">
        <v>8762438.6496756598</v>
      </c>
      <c r="HL182" s="33">
        <v>10661516.8198156</v>
      </c>
      <c r="HM182" s="34">
        <v>0</v>
      </c>
      <c r="HN182" s="33">
        <v>10661516.8198156</v>
      </c>
      <c r="HO182" s="34">
        <v>0</v>
      </c>
      <c r="HP182" s="34">
        <v>0</v>
      </c>
      <c r="HQ182" s="33">
        <v>0</v>
      </c>
      <c r="HR182" s="34">
        <v>0</v>
      </c>
      <c r="HS182" s="35">
        <v>10661516.8198156</v>
      </c>
      <c r="HT182" s="34">
        <v>0</v>
      </c>
      <c r="HU182" s="36">
        <v>13615318.3424388</v>
      </c>
      <c r="HX182" s="32">
        <v>893.71392175078404</v>
      </c>
      <c r="HY182" s="32">
        <v>47.371290840691799</v>
      </c>
    </row>
    <row r="183" spans="1:233" x14ac:dyDescent="0.3">
      <c r="A183" s="75"/>
      <c r="B183" s="31" t="s">
        <v>183</v>
      </c>
      <c r="C183" s="21" t="s">
        <v>406</v>
      </c>
      <c r="D183" s="32">
        <v>37594.838365900003</v>
      </c>
      <c r="E183" s="32">
        <f t="shared" si="31"/>
        <v>128750.78933120197</v>
      </c>
      <c r="F183" s="32">
        <f t="shared" si="33"/>
        <v>1942.5349580430286</v>
      </c>
      <c r="G183" s="32">
        <v>32517.485954086798</v>
      </c>
      <c r="H183" s="32">
        <v>4247.87134003956</v>
      </c>
      <c r="I183" s="32">
        <v>22991.272623853602</v>
      </c>
      <c r="J183" s="32">
        <v>15064.794062126701</v>
      </c>
      <c r="K183" s="32">
        <v>10945.272551055001</v>
      </c>
      <c r="L183" s="32">
        <v>11367.7352804494</v>
      </c>
      <c r="M183" s="32">
        <v>97608.989863465104</v>
      </c>
      <c r="N183" s="32">
        <v>39260.5737096663</v>
      </c>
      <c r="O183" s="32">
        <v>7248.7751390068097</v>
      </c>
      <c r="P183" s="32">
        <v>11542.7054027738</v>
      </c>
      <c r="Q183" s="32">
        <v>13132.2506793591</v>
      </c>
      <c r="R183" s="32">
        <v>16880.352025796099</v>
      </c>
      <c r="S183" s="32">
        <v>4009.3096017508201</v>
      </c>
      <c r="T183" s="32">
        <v>5939.5981891968604</v>
      </c>
      <c r="U183" s="32">
        <v>65544.467744313806</v>
      </c>
      <c r="V183" s="32">
        <v>39435.477829838899</v>
      </c>
      <c r="W183" s="32">
        <f t="shared" si="30"/>
        <v>5619.7518850011893</v>
      </c>
      <c r="X183" s="32">
        <f t="shared" si="34"/>
        <v>491.47637864339993</v>
      </c>
      <c r="Y183" s="32">
        <v>20171.007421586601</v>
      </c>
      <c r="Z183" s="32">
        <v>62915.511103239798</v>
      </c>
      <c r="AA183" s="32">
        <v>34969.420665884398</v>
      </c>
      <c r="AB183" s="32">
        <v>66204.042324151102</v>
      </c>
      <c r="AC183" s="32">
        <v>14282.2279367061</v>
      </c>
      <c r="AD183" s="32">
        <v>44791.624957580301</v>
      </c>
      <c r="AE183" s="32">
        <v>161817.626016386</v>
      </c>
      <c r="AF183" s="32">
        <v>35824.1519038181</v>
      </c>
      <c r="AG183" s="32">
        <v>242921.63946413001</v>
      </c>
      <c r="AH183" s="32">
        <v>38461.7448279565</v>
      </c>
      <c r="AI183" s="32">
        <v>55935.601988885202</v>
      </c>
      <c r="AJ183" s="32">
        <v>144770.73779337699</v>
      </c>
      <c r="AK183" s="32">
        <v>26959.594285715099</v>
      </c>
      <c r="AL183" s="32">
        <v>61025.831080097298</v>
      </c>
      <c r="AM183" s="32">
        <v>3261.9762755292199</v>
      </c>
      <c r="AN183" s="32">
        <v>1596.9210234167899</v>
      </c>
      <c r="AO183" s="32">
        <v>12110.1020144471</v>
      </c>
      <c r="AP183" s="32">
        <v>12665.073323525199</v>
      </c>
      <c r="AQ183" s="32">
        <v>75440.720097613201</v>
      </c>
      <c r="AR183" s="32">
        <v>30107.629716821899</v>
      </c>
      <c r="AS183" s="32">
        <v>147349.052147913</v>
      </c>
      <c r="AT183" s="32">
        <v>104855.978754009</v>
      </c>
      <c r="AU183" s="32">
        <v>54847.888574992903</v>
      </c>
      <c r="AV183" s="32">
        <v>15867.902321519799</v>
      </c>
      <c r="AW183" s="32">
        <v>76677.124213162897</v>
      </c>
      <c r="AX183" s="32">
        <v>20193.0981168254</v>
      </c>
      <c r="AY183" s="32">
        <v>27952.1142535504</v>
      </c>
      <c r="AZ183" s="32">
        <v>36980.590321823198</v>
      </c>
      <c r="BA183" s="32">
        <v>159818.18278544699</v>
      </c>
      <c r="BB183" s="32">
        <v>8566.5494118662009</v>
      </c>
      <c r="BC183" s="32">
        <v>258847.65574781201</v>
      </c>
      <c r="BD183" s="32">
        <v>34275.933103605297</v>
      </c>
      <c r="BE183" s="32">
        <v>91126.161990801702</v>
      </c>
      <c r="BF183" s="32">
        <v>103981.641566201</v>
      </c>
      <c r="BG183" s="32">
        <v>25918.681549279499</v>
      </c>
      <c r="BH183" s="32">
        <v>11103.8034905077</v>
      </c>
      <c r="BI183" s="32">
        <v>57643.610809824801</v>
      </c>
      <c r="BJ183" s="32">
        <v>8262.0986482687604</v>
      </c>
      <c r="BK183" s="32">
        <v>4621.7004443035703</v>
      </c>
      <c r="BL183" s="32">
        <v>69079.746782454196</v>
      </c>
      <c r="BM183" s="32">
        <v>39404.222366814502</v>
      </c>
      <c r="BN183" s="32">
        <v>42466.207679849103</v>
      </c>
      <c r="BO183" s="32">
        <v>149637.03358602599</v>
      </c>
      <c r="BP183" s="32">
        <v>26181.020764655499</v>
      </c>
      <c r="BQ183" s="32">
        <v>241420.29407790501</v>
      </c>
      <c r="BR183" s="32">
        <v>87395.175634613799</v>
      </c>
      <c r="BS183" s="32">
        <v>129049.507000332</v>
      </c>
      <c r="BT183" s="32">
        <v>7955.2684747570802</v>
      </c>
      <c r="BU183" s="32">
        <v>14196.5099546785</v>
      </c>
      <c r="BV183" s="32">
        <v>29435.632616178202</v>
      </c>
      <c r="BW183" s="32">
        <v>7319.0367151033697</v>
      </c>
      <c r="BX183" s="32">
        <v>21994.966712559799</v>
      </c>
      <c r="BY183" s="32">
        <v>100920.725677262</v>
      </c>
      <c r="BZ183" s="32">
        <v>24590.2336774736</v>
      </c>
      <c r="CA183" s="32">
        <v>75715.907354109295</v>
      </c>
      <c r="CB183" s="32">
        <v>44790.214460405601</v>
      </c>
      <c r="CC183" s="32">
        <v>5744.9221251900699</v>
      </c>
      <c r="CD183" s="32">
        <v>18512.8242652394</v>
      </c>
      <c r="CE183" s="32">
        <v>26903.274720395901</v>
      </c>
      <c r="CF183" s="32">
        <v>13242.0716249324</v>
      </c>
      <c r="CG183" s="32">
        <v>6462.0512324428801</v>
      </c>
      <c r="CH183" s="32">
        <v>13517.925056467901</v>
      </c>
      <c r="CI183" s="32">
        <v>591.72976632202301</v>
      </c>
      <c r="CJ183" s="32">
        <v>2340.7149668810098</v>
      </c>
      <c r="CK183" s="32">
        <v>82002.698578624797</v>
      </c>
      <c r="CL183" s="32">
        <v>1676.1355661443999</v>
      </c>
      <c r="CM183" s="32">
        <v>19087.732283911198</v>
      </c>
      <c r="CN183" s="32">
        <v>9908.4701901323697</v>
      </c>
      <c r="CO183" s="32">
        <v>3133.6601798390402</v>
      </c>
      <c r="CP183" s="32">
        <v>6201.5402888496701</v>
      </c>
      <c r="CQ183" s="32">
        <v>6130.0791639081299</v>
      </c>
      <c r="CR183" s="32">
        <v>4134.2295435935703</v>
      </c>
      <c r="CS183" s="32">
        <v>42687.408353546503</v>
      </c>
      <c r="CT183" s="32">
        <v>46399.639956141502</v>
      </c>
      <c r="CU183" s="32">
        <v>10116.425326414599</v>
      </c>
      <c r="CV183" s="32">
        <v>37387.970522311902</v>
      </c>
      <c r="CW183" s="32">
        <v>125338.162942913</v>
      </c>
      <c r="CX183" s="32">
        <v>53945.353870099301</v>
      </c>
      <c r="CY183" s="32">
        <v>20114.3473426725</v>
      </c>
      <c r="CZ183" s="32">
        <v>35874.477361677004</v>
      </c>
      <c r="DA183" s="32">
        <v>110869.363874713</v>
      </c>
      <c r="DB183" s="32">
        <v>57549.2284279265</v>
      </c>
      <c r="DC183" s="32">
        <v>35208.667010083998</v>
      </c>
      <c r="DD183" s="32">
        <v>75809.5946781198</v>
      </c>
      <c r="DE183" s="32">
        <v>31443.9593357671</v>
      </c>
      <c r="DF183" s="32">
        <v>42023.935225862901</v>
      </c>
      <c r="DG183" s="32">
        <v>38354.9403611866</v>
      </c>
      <c r="DH183" s="32">
        <v>47769.533073311999</v>
      </c>
      <c r="DI183" s="32">
        <v>39328.371330692098</v>
      </c>
      <c r="DJ183" s="32">
        <v>16654.385160522001</v>
      </c>
      <c r="DK183" s="32">
        <v>12649.8247352626</v>
      </c>
      <c r="DL183" s="32">
        <v>120684.07796376001</v>
      </c>
      <c r="DM183" s="32">
        <v>100974.713864021</v>
      </c>
      <c r="DN183" s="32">
        <v>93013.544277478999</v>
      </c>
      <c r="DO183" s="32">
        <v>81143.587093069</v>
      </c>
      <c r="DP183" s="32">
        <v>17194.246804083701</v>
      </c>
      <c r="DQ183" s="32">
        <v>137184.845456796</v>
      </c>
      <c r="DR183" s="32">
        <v>15754.421650083799</v>
      </c>
      <c r="DS183" s="32">
        <v>9818.7254251884697</v>
      </c>
      <c r="DT183" s="32">
        <v>54631.714506295597</v>
      </c>
      <c r="DU183" s="32">
        <v>31701.010743241201</v>
      </c>
      <c r="DV183" s="32">
        <v>149337.26854317301</v>
      </c>
      <c r="DW183" s="32">
        <v>54089.807185985999</v>
      </c>
      <c r="DX183" s="32">
        <v>35233.1269103421</v>
      </c>
      <c r="DY183" s="32">
        <v>961499.34094043297</v>
      </c>
      <c r="DZ183" s="32">
        <v>33882.121396257302</v>
      </c>
      <c r="EA183" s="32">
        <v>34907.179203741602</v>
      </c>
      <c r="EB183" s="32">
        <v>25282.751679172899</v>
      </c>
      <c r="EC183" s="32">
        <v>49834.0778489445</v>
      </c>
      <c r="ED183" s="32">
        <v>245168.74140605199</v>
      </c>
      <c r="EE183" s="32">
        <v>6792.1657171487795</v>
      </c>
      <c r="EF183" s="32">
        <v>25079.6943114776</v>
      </c>
      <c r="EG183" s="32">
        <v>138333.197784894</v>
      </c>
      <c r="EH183" s="32">
        <v>102540.71571459201</v>
      </c>
      <c r="EI183" s="32">
        <v>75432.127512912106</v>
      </c>
      <c r="EJ183" s="32">
        <v>96164.162072518404</v>
      </c>
      <c r="EK183" s="32">
        <v>50419.9895633142</v>
      </c>
      <c r="EL183" s="32">
        <v>20460.011046559299</v>
      </c>
      <c r="EM183" s="32">
        <v>37514.7043220544</v>
      </c>
      <c r="EN183" s="32">
        <v>48550.7226241018</v>
      </c>
      <c r="EO183" s="32">
        <v>62562.0662695512</v>
      </c>
      <c r="EP183" s="32">
        <v>76025.9383341004</v>
      </c>
      <c r="EQ183" s="32">
        <v>40630.453683276603</v>
      </c>
      <c r="ER183" s="32">
        <v>85468.382008452696</v>
      </c>
      <c r="ES183" s="32">
        <v>69976.555001635701</v>
      </c>
      <c r="ET183" s="32">
        <v>5595867.5428363904</v>
      </c>
      <c r="EU183" s="32">
        <v>1647122.7161637601</v>
      </c>
      <c r="EV183" s="32">
        <v>151336.895233708</v>
      </c>
      <c r="EW183" s="32">
        <v>42991.614938330997</v>
      </c>
      <c r="EX183" s="32">
        <v>18480.3996035198</v>
      </c>
      <c r="EY183" s="32">
        <v>48856.705880662899</v>
      </c>
      <c r="EZ183" s="32">
        <v>94533.187904800405</v>
      </c>
      <c r="FA183" s="32">
        <v>224220.63248081401</v>
      </c>
      <c r="FB183" s="32">
        <v>411654.72629771999</v>
      </c>
      <c r="FC183" s="32">
        <v>115258.78888704701</v>
      </c>
      <c r="FD183" s="32">
        <v>80223.482416353407</v>
      </c>
      <c r="FE183" s="32">
        <v>22812820.335726202</v>
      </c>
      <c r="FF183" s="32">
        <v>25798039.2651131</v>
      </c>
      <c r="FG183" s="32">
        <v>1089429.43781695</v>
      </c>
      <c r="FH183" s="32">
        <v>1477678.8938238299</v>
      </c>
      <c r="FI183" s="32">
        <v>721091.119578204</v>
      </c>
      <c r="FJ183" s="32">
        <v>6035943.9445132697</v>
      </c>
      <c r="FK183" s="32">
        <v>46258.660938819601</v>
      </c>
      <c r="FL183" s="32">
        <v>3180106.9878800502</v>
      </c>
      <c r="FM183" s="32">
        <v>242096.443046751</v>
      </c>
      <c r="FN183" s="32">
        <v>17049.126380808601</v>
      </c>
      <c r="FO183" s="32">
        <v>71361.136182923496</v>
      </c>
      <c r="FP183" s="32">
        <v>4619809.20956132</v>
      </c>
      <c r="FQ183" s="32">
        <v>50166.958376544397</v>
      </c>
      <c r="FR183" s="32">
        <v>177084.48924772101</v>
      </c>
      <c r="FS183" s="32">
        <v>8663837.1175348796</v>
      </c>
      <c r="FT183" s="32">
        <v>2599436.2454887899</v>
      </c>
      <c r="FU183" s="32">
        <v>1681772.4394139899</v>
      </c>
      <c r="FV183" s="32">
        <v>11975643.683008401</v>
      </c>
      <c r="FW183" s="32">
        <v>568663.20922801504</v>
      </c>
      <c r="FX183" s="32">
        <v>69778391.745959893</v>
      </c>
      <c r="FY183" s="32">
        <v>20639689.900932901</v>
      </c>
      <c r="FZ183" s="32">
        <v>57765306.733279601</v>
      </c>
      <c r="GA183" s="32">
        <v>3996903.90200793</v>
      </c>
      <c r="GB183" s="32">
        <v>1055178.64301101</v>
      </c>
      <c r="GC183" s="32">
        <v>2723966.7120313798</v>
      </c>
      <c r="GD183" s="32">
        <v>6434384.8895516098</v>
      </c>
      <c r="GE183" s="32">
        <v>3554737.4392224001</v>
      </c>
      <c r="GF183" s="32">
        <v>7849159.6827461403</v>
      </c>
      <c r="GG183" s="32">
        <v>636122.92204848805</v>
      </c>
      <c r="GH183" s="32">
        <v>50402468.2329503</v>
      </c>
      <c r="GI183" s="32">
        <v>29571420.157080501</v>
      </c>
      <c r="GJ183" s="32">
        <v>1278607.3147082501</v>
      </c>
      <c r="GK183" s="32">
        <v>269078.57591073902</v>
      </c>
      <c r="GL183" s="32">
        <v>198440.028549296</v>
      </c>
      <c r="GM183" s="32">
        <v>3077052.6781303301</v>
      </c>
      <c r="GN183" s="32">
        <v>122765.953925669</v>
      </c>
      <c r="GO183" s="32">
        <v>5337710.6198323099</v>
      </c>
      <c r="GP183" s="32">
        <v>1403582.79360939</v>
      </c>
      <c r="GQ183" s="32">
        <v>90453.4839797366</v>
      </c>
      <c r="GR183" s="32">
        <v>72624.880612327805</v>
      </c>
      <c r="GS183" s="32">
        <v>731348.01810866897</v>
      </c>
      <c r="GT183" s="32">
        <v>33741.877897001803</v>
      </c>
      <c r="GU183" s="32">
        <v>3823897.28435031</v>
      </c>
      <c r="GV183" s="32">
        <v>1511245.1069370101</v>
      </c>
      <c r="GW183" s="32">
        <v>82067.272582169593</v>
      </c>
      <c r="GX183" s="32">
        <v>6856861.3394036898</v>
      </c>
      <c r="GY183" s="32">
        <v>8915303.5744794197</v>
      </c>
      <c r="GZ183" s="32">
        <v>111625.614639166</v>
      </c>
      <c r="HA183" s="32">
        <v>601574.19758808601</v>
      </c>
      <c r="HB183" s="32">
        <v>1730050.6936435001</v>
      </c>
      <c r="HC183" s="32">
        <v>1807681.3852232201</v>
      </c>
      <c r="HD183" s="32">
        <v>943171.54423780099</v>
      </c>
      <c r="HE183" s="32">
        <v>2103503.4454325801</v>
      </c>
      <c r="HF183" s="32">
        <v>37526108.546131998</v>
      </c>
      <c r="HG183" s="32">
        <v>11557.904571799099</v>
      </c>
      <c r="HH183" s="32">
        <v>3695471.8032976799</v>
      </c>
      <c r="HI183" s="33">
        <f t="shared" si="32"/>
        <v>445367305.11033815</v>
      </c>
      <c r="HJ183" s="34">
        <v>22845968.9020839</v>
      </c>
      <c r="HK183" s="34">
        <v>78586941.189810395</v>
      </c>
      <c r="HL183" s="33">
        <v>101432910.091894</v>
      </c>
      <c r="HM183" s="34">
        <v>0</v>
      </c>
      <c r="HN183" s="33">
        <v>101432910.091894</v>
      </c>
      <c r="HO183" s="34">
        <v>0</v>
      </c>
      <c r="HP183" s="34">
        <v>0</v>
      </c>
      <c r="HQ183" s="33">
        <v>0</v>
      </c>
      <c r="HR183" s="34">
        <v>0</v>
      </c>
      <c r="HS183" s="35">
        <v>101432910.091894</v>
      </c>
      <c r="HT183" s="34">
        <v>0</v>
      </c>
      <c r="HU183" s="36">
        <v>546800215.202232</v>
      </c>
      <c r="HX183" s="32">
        <v>130693.32428924501</v>
      </c>
      <c r="HY183" s="32">
        <v>6111.2282636445898</v>
      </c>
    </row>
    <row r="184" spans="1:233" x14ac:dyDescent="0.3">
      <c r="A184" s="75"/>
      <c r="B184" s="31" t="s">
        <v>184</v>
      </c>
      <c r="C184" s="21" t="s">
        <v>407</v>
      </c>
      <c r="D184" s="32">
        <v>0</v>
      </c>
      <c r="E184" s="32">
        <f t="shared" si="31"/>
        <v>0</v>
      </c>
      <c r="F184" s="32">
        <f t="shared" si="33"/>
        <v>0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  <c r="V184" s="32">
        <v>0</v>
      </c>
      <c r="W184" s="32">
        <f t="shared" si="30"/>
        <v>0</v>
      </c>
      <c r="X184" s="32">
        <f t="shared" si="34"/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32">
        <v>0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0</v>
      </c>
      <c r="BU184" s="32">
        <v>0</v>
      </c>
      <c r="BV184" s="32">
        <v>0</v>
      </c>
      <c r="BW184" s="32">
        <v>0</v>
      </c>
      <c r="BX184" s="32">
        <v>0</v>
      </c>
      <c r="BY184" s="32">
        <v>0</v>
      </c>
      <c r="BZ184" s="32">
        <v>0</v>
      </c>
      <c r="CA184" s="32">
        <v>0</v>
      </c>
      <c r="CB184" s="32">
        <v>0</v>
      </c>
      <c r="CC184" s="32">
        <v>0</v>
      </c>
      <c r="CD184" s="32">
        <v>0</v>
      </c>
      <c r="CE184" s="32">
        <v>0</v>
      </c>
      <c r="CF184" s="32">
        <v>0</v>
      </c>
      <c r="CG184" s="32">
        <v>0</v>
      </c>
      <c r="CH184" s="32">
        <v>0</v>
      </c>
      <c r="CI184" s="32">
        <v>0</v>
      </c>
      <c r="CJ184" s="32">
        <v>0</v>
      </c>
      <c r="CK184" s="32">
        <v>0</v>
      </c>
      <c r="CL184" s="32">
        <v>0</v>
      </c>
      <c r="CM184" s="32">
        <v>0</v>
      </c>
      <c r="CN184" s="32">
        <v>0</v>
      </c>
      <c r="CO184" s="32">
        <v>0</v>
      </c>
      <c r="CP184" s="32">
        <v>0</v>
      </c>
      <c r="CQ184" s="32">
        <v>0</v>
      </c>
      <c r="CR184" s="32">
        <v>0</v>
      </c>
      <c r="CS184" s="32">
        <v>0</v>
      </c>
      <c r="CT184" s="32">
        <v>0</v>
      </c>
      <c r="CU184" s="32">
        <v>0</v>
      </c>
      <c r="CV184" s="32">
        <v>0</v>
      </c>
      <c r="CW184" s="32">
        <v>0</v>
      </c>
      <c r="CX184" s="32">
        <v>0</v>
      </c>
      <c r="CY184" s="32">
        <v>0</v>
      </c>
      <c r="CZ184" s="32">
        <v>0</v>
      </c>
      <c r="DA184" s="32">
        <v>0</v>
      </c>
      <c r="DB184" s="32">
        <v>0</v>
      </c>
      <c r="DC184" s="32">
        <v>0</v>
      </c>
      <c r="DD184" s="32">
        <v>0</v>
      </c>
      <c r="DE184" s="32">
        <v>0</v>
      </c>
      <c r="DF184" s="32">
        <v>0</v>
      </c>
      <c r="DG184" s="32">
        <v>0</v>
      </c>
      <c r="DH184" s="32">
        <v>0</v>
      </c>
      <c r="DI184" s="32">
        <v>0</v>
      </c>
      <c r="DJ184" s="32">
        <v>0</v>
      </c>
      <c r="DK184" s="32">
        <v>0</v>
      </c>
      <c r="DL184" s="32">
        <v>0</v>
      </c>
      <c r="DM184" s="32">
        <v>0</v>
      </c>
      <c r="DN184" s="32">
        <v>0</v>
      </c>
      <c r="DO184" s="32">
        <v>0</v>
      </c>
      <c r="DP184" s="32">
        <v>0</v>
      </c>
      <c r="DQ184" s="32">
        <v>0</v>
      </c>
      <c r="DR184" s="32">
        <v>0</v>
      </c>
      <c r="DS184" s="32">
        <v>0</v>
      </c>
      <c r="DT184" s="32">
        <v>0</v>
      </c>
      <c r="DU184" s="32">
        <v>0</v>
      </c>
      <c r="DV184" s="32">
        <v>0</v>
      </c>
      <c r="DW184" s="32">
        <v>0</v>
      </c>
      <c r="DX184" s="32">
        <v>0</v>
      </c>
      <c r="DY184" s="32">
        <v>0</v>
      </c>
      <c r="DZ184" s="32">
        <v>0</v>
      </c>
      <c r="EA184" s="32">
        <v>0</v>
      </c>
      <c r="EB184" s="32">
        <v>0</v>
      </c>
      <c r="EC184" s="32">
        <v>0</v>
      </c>
      <c r="ED184" s="32">
        <v>0</v>
      </c>
      <c r="EE184" s="32">
        <v>0</v>
      </c>
      <c r="EF184" s="32">
        <v>0</v>
      </c>
      <c r="EG184" s="32">
        <v>0</v>
      </c>
      <c r="EH184" s="32">
        <v>0</v>
      </c>
      <c r="EI184" s="32">
        <v>0</v>
      </c>
      <c r="EJ184" s="32">
        <v>0</v>
      </c>
      <c r="EK184" s="32">
        <v>0</v>
      </c>
      <c r="EL184" s="32">
        <v>0</v>
      </c>
      <c r="EM184" s="32">
        <v>0</v>
      </c>
      <c r="EN184" s="32">
        <v>0</v>
      </c>
      <c r="EO184" s="32">
        <v>0</v>
      </c>
      <c r="EP184" s="32">
        <v>0</v>
      </c>
      <c r="EQ184" s="32">
        <v>0</v>
      </c>
      <c r="ER184" s="32">
        <v>0</v>
      </c>
      <c r="ES184" s="32">
        <v>0</v>
      </c>
      <c r="ET184" s="32">
        <v>0</v>
      </c>
      <c r="EU184" s="32">
        <v>0</v>
      </c>
      <c r="EV184" s="32">
        <v>0</v>
      </c>
      <c r="EW184" s="32">
        <v>0</v>
      </c>
      <c r="EX184" s="32">
        <v>0</v>
      </c>
      <c r="EY184" s="32">
        <v>0</v>
      </c>
      <c r="EZ184" s="32">
        <v>0</v>
      </c>
      <c r="FA184" s="32">
        <v>0</v>
      </c>
      <c r="FB184" s="32">
        <v>0</v>
      </c>
      <c r="FC184" s="32">
        <v>0</v>
      </c>
      <c r="FD184" s="32">
        <v>0</v>
      </c>
      <c r="FE184" s="32">
        <v>0</v>
      </c>
      <c r="FF184" s="32">
        <v>0</v>
      </c>
      <c r="FG184" s="32">
        <v>0</v>
      </c>
      <c r="FH184" s="32">
        <v>0</v>
      </c>
      <c r="FI184" s="32">
        <v>0</v>
      </c>
      <c r="FJ184" s="32">
        <v>0</v>
      </c>
      <c r="FK184" s="32">
        <v>0</v>
      </c>
      <c r="FL184" s="32">
        <v>0</v>
      </c>
      <c r="FM184" s="32">
        <v>0</v>
      </c>
      <c r="FN184" s="32">
        <v>0</v>
      </c>
      <c r="FO184" s="32">
        <v>0</v>
      </c>
      <c r="FP184" s="32">
        <v>0</v>
      </c>
      <c r="FQ184" s="32">
        <v>0</v>
      </c>
      <c r="FR184" s="32">
        <v>0</v>
      </c>
      <c r="FS184" s="32">
        <v>0</v>
      </c>
      <c r="FT184" s="32">
        <v>0</v>
      </c>
      <c r="FU184" s="32">
        <v>0</v>
      </c>
      <c r="FV184" s="32">
        <v>0</v>
      </c>
      <c r="FW184" s="32">
        <v>0</v>
      </c>
      <c r="FX184" s="32">
        <v>20551736.938933998</v>
      </c>
      <c r="FY184" s="32">
        <v>19177653.727198299</v>
      </c>
      <c r="FZ184" s="32">
        <v>15011878.9461558</v>
      </c>
      <c r="GA184" s="32">
        <v>0</v>
      </c>
      <c r="GB184" s="32">
        <v>0</v>
      </c>
      <c r="GC184" s="32">
        <v>0</v>
      </c>
      <c r="GD184" s="32">
        <v>0</v>
      </c>
      <c r="GE184" s="32">
        <v>0</v>
      </c>
      <c r="GF184" s="32">
        <v>0</v>
      </c>
      <c r="GG184" s="32">
        <v>0</v>
      </c>
      <c r="GH184" s="32">
        <v>0</v>
      </c>
      <c r="GI184" s="32">
        <v>0</v>
      </c>
      <c r="GJ184" s="32">
        <v>0</v>
      </c>
      <c r="GK184" s="32">
        <v>0</v>
      </c>
      <c r="GL184" s="32">
        <v>0</v>
      </c>
      <c r="GM184" s="32">
        <v>0</v>
      </c>
      <c r="GN184" s="32">
        <v>0</v>
      </c>
      <c r="GO184" s="32">
        <v>0</v>
      </c>
      <c r="GP184" s="32">
        <v>0</v>
      </c>
      <c r="GQ184" s="32">
        <v>0</v>
      </c>
      <c r="GR184" s="32">
        <v>0</v>
      </c>
      <c r="GS184" s="32">
        <v>0</v>
      </c>
      <c r="GT184" s="32">
        <v>0</v>
      </c>
      <c r="GU184" s="32">
        <v>0</v>
      </c>
      <c r="GV184" s="32">
        <v>0</v>
      </c>
      <c r="GW184" s="32">
        <v>0</v>
      </c>
      <c r="GX184" s="32">
        <v>0</v>
      </c>
      <c r="GY184" s="32">
        <v>0</v>
      </c>
      <c r="GZ184" s="32">
        <v>0</v>
      </c>
      <c r="HA184" s="32">
        <v>0</v>
      </c>
      <c r="HB184" s="32">
        <v>0</v>
      </c>
      <c r="HC184" s="32">
        <v>0</v>
      </c>
      <c r="HD184" s="32">
        <v>0</v>
      </c>
      <c r="HE184" s="32">
        <v>0</v>
      </c>
      <c r="HF184" s="32">
        <v>0</v>
      </c>
      <c r="HG184" s="32">
        <v>0</v>
      </c>
      <c r="HH184" s="32">
        <v>0</v>
      </c>
      <c r="HI184" s="33">
        <f t="shared" si="32"/>
        <v>54741269.612288103</v>
      </c>
      <c r="HJ184" s="34">
        <v>39815.634027979002</v>
      </c>
      <c r="HK184" s="34">
        <v>563931.72993512999</v>
      </c>
      <c r="HL184" s="33">
        <v>603747.36396310898</v>
      </c>
      <c r="HM184" s="34">
        <v>0</v>
      </c>
      <c r="HN184" s="33">
        <v>603747.36396310898</v>
      </c>
      <c r="HO184" s="34">
        <v>298285545.00000101</v>
      </c>
      <c r="HP184" s="34">
        <v>0</v>
      </c>
      <c r="HQ184" s="33">
        <v>298285545.00000101</v>
      </c>
      <c r="HR184" s="34">
        <v>38487870.115644798</v>
      </c>
      <c r="HS184" s="35">
        <v>337377162.47960901</v>
      </c>
      <c r="HT184" s="34">
        <v>24232983.5786057</v>
      </c>
      <c r="HU184" s="36">
        <v>367885448.51329201</v>
      </c>
      <c r="HX184" s="32">
        <v>0</v>
      </c>
      <c r="HY184" s="32">
        <v>0</v>
      </c>
    </row>
    <row r="185" spans="1:233" x14ac:dyDescent="0.3">
      <c r="A185" s="75"/>
      <c r="B185" s="31" t="s">
        <v>185</v>
      </c>
      <c r="C185" s="21" t="s">
        <v>408</v>
      </c>
      <c r="D185" s="32">
        <v>439.601386897064</v>
      </c>
      <c r="E185" s="32">
        <f t="shared" si="31"/>
        <v>1996.0431660288018</v>
      </c>
      <c r="F185" s="32">
        <f t="shared" si="33"/>
        <v>30.115416362998342</v>
      </c>
      <c r="G185" s="32">
        <v>416.05737808853598</v>
      </c>
      <c r="H185" s="32">
        <v>170.78315012573799</v>
      </c>
      <c r="I185" s="32">
        <v>423.05192182537002</v>
      </c>
      <c r="J185" s="32">
        <v>4261.16756998663</v>
      </c>
      <c r="K185" s="32">
        <v>991.56270271793198</v>
      </c>
      <c r="L185" s="32">
        <v>707.81735046284496</v>
      </c>
      <c r="M185" s="32">
        <v>12380.4699282129</v>
      </c>
      <c r="N185" s="32">
        <v>9195.7750700934193</v>
      </c>
      <c r="O185" s="32">
        <v>16164.172938387699</v>
      </c>
      <c r="P185" s="32">
        <v>2729.43069287667</v>
      </c>
      <c r="Q185" s="32">
        <v>3706.7070905535802</v>
      </c>
      <c r="R185" s="32">
        <v>2991.2869435552102</v>
      </c>
      <c r="S185" s="32">
        <v>678.54506975032803</v>
      </c>
      <c r="T185" s="32">
        <v>10978.728851113799</v>
      </c>
      <c r="U185" s="32">
        <v>391.87484883971098</v>
      </c>
      <c r="V185" s="32">
        <v>805.89577704996896</v>
      </c>
      <c r="W185" s="32">
        <f t="shared" si="30"/>
        <v>18.835686679336352</v>
      </c>
      <c r="X185" s="32">
        <f t="shared" si="34"/>
        <v>1.6472782549580474</v>
      </c>
      <c r="Y185" s="32">
        <v>115.813219787953</v>
      </c>
      <c r="Z185" s="32">
        <v>488.74138480231898</v>
      </c>
      <c r="AA185" s="32">
        <v>525.65848165416401</v>
      </c>
      <c r="AB185" s="32">
        <v>790.48696288249698</v>
      </c>
      <c r="AC185" s="32">
        <v>541.99636689499698</v>
      </c>
      <c r="AD185" s="32">
        <v>226.08590527113199</v>
      </c>
      <c r="AE185" s="32">
        <v>505.40613976714201</v>
      </c>
      <c r="AF185" s="32">
        <v>997.86994372218396</v>
      </c>
      <c r="AG185" s="32">
        <v>3235.7626275890502</v>
      </c>
      <c r="AH185" s="32">
        <v>3336.35752314207</v>
      </c>
      <c r="AI185" s="32">
        <v>4125.4892145685999</v>
      </c>
      <c r="AJ185" s="32">
        <v>2981.8508406769602</v>
      </c>
      <c r="AK185" s="32">
        <v>143.227486837079</v>
      </c>
      <c r="AL185" s="32">
        <v>6628.0845512637698</v>
      </c>
      <c r="AM185" s="32">
        <v>338.72517127691901</v>
      </c>
      <c r="AN185" s="32">
        <v>354.32197517882702</v>
      </c>
      <c r="AO185" s="32">
        <v>220.86847247402599</v>
      </c>
      <c r="AP185" s="32">
        <v>6.2886545137258096</v>
      </c>
      <c r="AQ185" s="32">
        <v>747.09681415482805</v>
      </c>
      <c r="AR185" s="32">
        <v>2777.7525247940798</v>
      </c>
      <c r="AS185" s="32">
        <v>1859.4395470986699</v>
      </c>
      <c r="AT185" s="32">
        <v>480.413754710418</v>
      </c>
      <c r="AU185" s="32">
        <v>447.264984432419</v>
      </c>
      <c r="AV185" s="32">
        <v>956.99125107882901</v>
      </c>
      <c r="AW185" s="32">
        <v>327.05241623932301</v>
      </c>
      <c r="AX185" s="32">
        <v>822.07282970323104</v>
      </c>
      <c r="AY185" s="32">
        <v>167.99092556536701</v>
      </c>
      <c r="AZ185" s="32">
        <v>3565.66276089334</v>
      </c>
      <c r="BA185" s="32">
        <v>12138.032886372501</v>
      </c>
      <c r="BB185" s="32">
        <v>553.07624665352398</v>
      </c>
      <c r="BC185" s="32">
        <v>318.18215621341699</v>
      </c>
      <c r="BD185" s="32">
        <v>2579.2534879519199</v>
      </c>
      <c r="BE185" s="32">
        <v>204.87746118611099</v>
      </c>
      <c r="BF185" s="32">
        <v>14535.0764792261</v>
      </c>
      <c r="BG185" s="32">
        <v>8260.8800122252596</v>
      </c>
      <c r="BH185" s="32">
        <v>3647.6933957890601</v>
      </c>
      <c r="BI185" s="32">
        <v>9397.9561687544192</v>
      </c>
      <c r="BJ185" s="32">
        <v>2441.1705770918402</v>
      </c>
      <c r="BK185" s="32">
        <v>3230.1888727978999</v>
      </c>
      <c r="BL185" s="32">
        <v>3923.9801913789101</v>
      </c>
      <c r="BM185" s="32">
        <v>10120.888929447099</v>
      </c>
      <c r="BN185" s="32">
        <v>2940.6310796852599</v>
      </c>
      <c r="BO185" s="32">
        <v>1775.1249840216201</v>
      </c>
      <c r="BP185" s="32">
        <v>792.92546052359501</v>
      </c>
      <c r="BQ185" s="32">
        <v>1526.7274211399899</v>
      </c>
      <c r="BR185" s="32">
        <v>3828.3844251949299</v>
      </c>
      <c r="BS185" s="32">
        <v>4366.8018462172304</v>
      </c>
      <c r="BT185" s="32">
        <v>970.14676617195198</v>
      </c>
      <c r="BU185" s="32">
        <v>2683.33248469925</v>
      </c>
      <c r="BV185" s="32">
        <v>1579.5260899536299</v>
      </c>
      <c r="BW185" s="32">
        <v>11.9689102386958</v>
      </c>
      <c r="BX185" s="32">
        <v>3.2157697573569202</v>
      </c>
      <c r="BY185" s="32">
        <v>8086.8789280617702</v>
      </c>
      <c r="BZ185" s="32">
        <v>2421.4609231013001</v>
      </c>
      <c r="CA185" s="32">
        <v>3999.6672446812399</v>
      </c>
      <c r="CB185" s="32">
        <v>2051.52709360372</v>
      </c>
      <c r="CC185" s="32">
        <v>7489.6568208047802</v>
      </c>
      <c r="CD185" s="32">
        <v>360.97216703303502</v>
      </c>
      <c r="CE185" s="32">
        <v>772.16029958003696</v>
      </c>
      <c r="CF185" s="32">
        <v>15815.854830890799</v>
      </c>
      <c r="CG185" s="32">
        <v>252.33687345031001</v>
      </c>
      <c r="CH185" s="32">
        <v>793.04478572626294</v>
      </c>
      <c r="CI185" s="32">
        <v>25707.918321306101</v>
      </c>
      <c r="CJ185" s="32">
        <v>290.02361226616102</v>
      </c>
      <c r="CK185" s="32">
        <v>48755.824288303498</v>
      </c>
      <c r="CL185" s="32">
        <v>0.93602932732345301</v>
      </c>
      <c r="CM185" s="32">
        <v>985.43388961272296</v>
      </c>
      <c r="CN185" s="32">
        <v>285.61374369455802</v>
      </c>
      <c r="CO185" s="32">
        <v>1804.5770325511</v>
      </c>
      <c r="CP185" s="32">
        <v>45938.589227840697</v>
      </c>
      <c r="CQ185" s="32">
        <v>2001.1999248106599</v>
      </c>
      <c r="CR185" s="32">
        <v>846.09787252824901</v>
      </c>
      <c r="CS185" s="32">
        <v>6882.8377341661999</v>
      </c>
      <c r="CT185" s="32">
        <v>1532.4138831653399</v>
      </c>
      <c r="CU185" s="32">
        <v>579.21718037269204</v>
      </c>
      <c r="CV185" s="32">
        <v>213.94609844192601</v>
      </c>
      <c r="CW185" s="32">
        <v>212.262992515722</v>
      </c>
      <c r="CX185" s="32">
        <v>29675.301800785499</v>
      </c>
      <c r="CY185" s="32">
        <v>900.287475668355</v>
      </c>
      <c r="CZ185" s="32">
        <v>122.537343861293</v>
      </c>
      <c r="DA185" s="32">
        <v>253370.46414705401</v>
      </c>
      <c r="DB185" s="32">
        <v>8474.5448496515291</v>
      </c>
      <c r="DC185" s="32">
        <v>2431.6240752261501</v>
      </c>
      <c r="DD185" s="32">
        <v>5960.2768630748697</v>
      </c>
      <c r="DE185" s="32">
        <v>5161.6508138400704</v>
      </c>
      <c r="DF185" s="32">
        <v>11564.092160036</v>
      </c>
      <c r="DG185" s="32">
        <v>9179.7093236836608</v>
      </c>
      <c r="DH185" s="32">
        <v>23363.7201370125</v>
      </c>
      <c r="DI185" s="32">
        <v>4850.5027405246401</v>
      </c>
      <c r="DJ185" s="32">
        <v>4560.3335956485498</v>
      </c>
      <c r="DK185" s="32">
        <v>1477.96218431122</v>
      </c>
      <c r="DL185" s="32">
        <v>31193.783519170702</v>
      </c>
      <c r="DM185" s="32">
        <v>204345.98524293001</v>
      </c>
      <c r="DN185" s="32">
        <v>13703.471219806201</v>
      </c>
      <c r="DO185" s="32">
        <v>2528.72619752434</v>
      </c>
      <c r="DP185" s="32">
        <v>1587.29747025763</v>
      </c>
      <c r="DQ185" s="32">
        <v>46541.360385452499</v>
      </c>
      <c r="DR185" s="32">
        <v>47974.556802387699</v>
      </c>
      <c r="DS185" s="32">
        <v>2628.4278381266199</v>
      </c>
      <c r="DT185" s="32">
        <v>21614.2824990601</v>
      </c>
      <c r="DU185" s="32">
        <v>38685.459649169403</v>
      </c>
      <c r="DV185" s="32">
        <v>63739.520590395798</v>
      </c>
      <c r="DW185" s="32">
        <v>1311.3778020222501</v>
      </c>
      <c r="DX185" s="32">
        <v>13303.759046277501</v>
      </c>
      <c r="DY185" s="32">
        <v>8428.10109352982</v>
      </c>
      <c r="DZ185" s="32">
        <v>2231.0442794346</v>
      </c>
      <c r="EA185" s="32">
        <v>3978002.0183459502</v>
      </c>
      <c r="EB185" s="32">
        <v>713973.69616287702</v>
      </c>
      <c r="EC185" s="32">
        <v>18.734731523833499</v>
      </c>
      <c r="ED185" s="32">
        <v>1631004.6878692401</v>
      </c>
      <c r="EE185" s="32">
        <v>1551.43404679025</v>
      </c>
      <c r="EF185" s="32">
        <v>1256.6615914587301</v>
      </c>
      <c r="EG185" s="32">
        <v>9007991.6825226396</v>
      </c>
      <c r="EH185" s="32">
        <v>9034501.2819716409</v>
      </c>
      <c r="EI185" s="32">
        <v>380167.88165045902</v>
      </c>
      <c r="EJ185" s="32">
        <v>20076.987460533401</v>
      </c>
      <c r="EK185" s="32">
        <v>975.41514195753803</v>
      </c>
      <c r="EL185" s="32">
        <v>859.14370272168298</v>
      </c>
      <c r="EM185" s="32">
        <v>6166.1262282328998</v>
      </c>
      <c r="EN185" s="32">
        <v>64239.001113141501</v>
      </c>
      <c r="EO185" s="32">
        <v>106573.524384623</v>
      </c>
      <c r="EP185" s="32">
        <v>443732.001716942</v>
      </c>
      <c r="EQ185" s="32">
        <v>23726.238603689599</v>
      </c>
      <c r="ER185" s="32">
        <v>15249.2362558682</v>
      </c>
      <c r="ES185" s="32">
        <v>11337.9945491327</v>
      </c>
      <c r="ET185" s="32">
        <v>933599.86668905499</v>
      </c>
      <c r="EU185" s="32">
        <v>268567.55293805402</v>
      </c>
      <c r="EV185" s="32">
        <v>220867.13360076299</v>
      </c>
      <c r="EW185" s="32">
        <v>82318.823552026093</v>
      </c>
      <c r="EX185" s="32">
        <v>51366.405505483097</v>
      </c>
      <c r="EY185" s="32">
        <v>77142.724161382503</v>
      </c>
      <c r="EZ185" s="32">
        <v>112438.437689217</v>
      </c>
      <c r="FA185" s="32">
        <v>114843.159679529</v>
      </c>
      <c r="FB185" s="32">
        <v>2345897.0166575401</v>
      </c>
      <c r="FC185" s="32">
        <v>119811.12704253</v>
      </c>
      <c r="FD185" s="32">
        <v>299712.632336671</v>
      </c>
      <c r="FE185" s="32">
        <v>4090562.9516465701</v>
      </c>
      <c r="FF185" s="32">
        <v>4247980.9085832797</v>
      </c>
      <c r="FG185" s="32">
        <v>709605.027573828</v>
      </c>
      <c r="FH185" s="32">
        <v>426502.520697625</v>
      </c>
      <c r="FI185" s="32">
        <v>471797.97826002201</v>
      </c>
      <c r="FJ185" s="32">
        <v>1396982.9054002699</v>
      </c>
      <c r="FK185" s="32">
        <v>1092.9593804108799</v>
      </c>
      <c r="FL185" s="32">
        <v>129811.13253964001</v>
      </c>
      <c r="FM185" s="32">
        <v>1504752.9360603499</v>
      </c>
      <c r="FN185" s="32">
        <v>203889.495425926</v>
      </c>
      <c r="FO185" s="32">
        <v>786080.43307298096</v>
      </c>
      <c r="FP185" s="32">
        <v>1745734.9525959401</v>
      </c>
      <c r="FQ185" s="32">
        <v>2835303.28826389</v>
      </c>
      <c r="FR185" s="32">
        <v>1387219.5989449001</v>
      </c>
      <c r="FS185" s="32">
        <v>902073.93064135197</v>
      </c>
      <c r="FT185" s="32">
        <v>225570.31420749999</v>
      </c>
      <c r="FU185" s="32">
        <v>144728.18128721899</v>
      </c>
      <c r="FV185" s="32">
        <v>6729608.1983354902</v>
      </c>
      <c r="FW185" s="32">
        <v>243092.48240159199</v>
      </c>
      <c r="FX185" s="32">
        <v>57761678.635774001</v>
      </c>
      <c r="FY185" s="32">
        <v>44520699.435532302</v>
      </c>
      <c r="FZ185" s="32">
        <v>70825157.802862793</v>
      </c>
      <c r="GA185" s="32">
        <v>115072.751218793</v>
      </c>
      <c r="GB185" s="32">
        <v>11112.2537687616</v>
      </c>
      <c r="GC185" s="32">
        <v>310107.63880508603</v>
      </c>
      <c r="GD185" s="32">
        <v>2737542.0502995299</v>
      </c>
      <c r="GE185" s="32">
        <v>22459.823833788501</v>
      </c>
      <c r="GF185" s="32">
        <v>725848.21810273197</v>
      </c>
      <c r="GG185" s="32">
        <v>767089.23223933205</v>
      </c>
      <c r="GH185" s="32">
        <v>3269858.3603333901</v>
      </c>
      <c r="GI185" s="32">
        <v>3018108.0883636898</v>
      </c>
      <c r="GJ185" s="32">
        <v>1079712.3356548101</v>
      </c>
      <c r="GK185" s="32">
        <v>179818.627215808</v>
      </c>
      <c r="GL185" s="32">
        <v>160123.99651703701</v>
      </c>
      <c r="GM185" s="32">
        <v>2775508.4617700102</v>
      </c>
      <c r="GN185" s="32">
        <v>363138.60893188999</v>
      </c>
      <c r="GO185" s="32">
        <v>7182021.0666684899</v>
      </c>
      <c r="GP185" s="32">
        <v>493367.221229141</v>
      </c>
      <c r="GQ185" s="32">
        <v>54575.845954483601</v>
      </c>
      <c r="GR185" s="32">
        <v>47126.288802946801</v>
      </c>
      <c r="GS185" s="32">
        <v>304495.18222637399</v>
      </c>
      <c r="GT185" s="32">
        <v>156518.152547237</v>
      </c>
      <c r="GU185" s="32">
        <v>16.0888017313641</v>
      </c>
      <c r="GV185" s="32">
        <v>218.16909293356301</v>
      </c>
      <c r="GW185" s="32">
        <v>136.90716115602001</v>
      </c>
      <c r="GX185" s="32">
        <v>449832.87469428801</v>
      </c>
      <c r="GY185" s="32">
        <v>640108.31820236996</v>
      </c>
      <c r="GZ185" s="32">
        <v>2716.8559903608002</v>
      </c>
      <c r="HA185" s="32">
        <v>624360.86348500301</v>
      </c>
      <c r="HB185" s="32">
        <v>11473.2615761365</v>
      </c>
      <c r="HC185" s="32">
        <v>31365.211898135101</v>
      </c>
      <c r="HD185" s="32">
        <v>4.2024489965712899</v>
      </c>
      <c r="HE185" s="32">
        <v>12959.0544086919</v>
      </c>
      <c r="HF185" s="32">
        <v>4484098.2927214401</v>
      </c>
      <c r="HG185" s="32">
        <v>1666.5338951445101</v>
      </c>
      <c r="HH185" s="32">
        <v>451262.28527751</v>
      </c>
      <c r="HI185" s="33">
        <f t="shared" si="32"/>
        <v>263079732.81952208</v>
      </c>
      <c r="HJ185" s="34">
        <v>2611926.2536111898</v>
      </c>
      <c r="HK185" s="34">
        <v>27645795.091974098</v>
      </c>
      <c r="HL185" s="33">
        <v>30257721.345585201</v>
      </c>
      <c r="HM185" s="34">
        <v>0</v>
      </c>
      <c r="HN185" s="33">
        <v>30257721.345585201</v>
      </c>
      <c r="HO185" s="34">
        <v>231875011.000007</v>
      </c>
      <c r="HP185" s="34">
        <v>0</v>
      </c>
      <c r="HQ185" s="33">
        <v>231875011.000007</v>
      </c>
      <c r="HR185" s="34">
        <v>5683702.0468926597</v>
      </c>
      <c r="HS185" s="35">
        <v>267816434.39248499</v>
      </c>
      <c r="HT185" s="34">
        <v>4260457.6627556998</v>
      </c>
      <c r="HU185" s="36">
        <v>526635709.54925102</v>
      </c>
      <c r="HX185" s="32">
        <v>2026.1585823918001</v>
      </c>
      <c r="HY185" s="32">
        <v>20.482964934294401</v>
      </c>
    </row>
    <row r="186" spans="1:233" x14ac:dyDescent="0.3">
      <c r="A186" s="75"/>
      <c r="B186" s="31" t="s">
        <v>186</v>
      </c>
      <c r="C186" s="21" t="s">
        <v>409</v>
      </c>
      <c r="D186" s="32">
        <v>1260515.0177462499</v>
      </c>
      <c r="E186" s="32">
        <f t="shared" si="31"/>
        <v>3867294.9970535957</v>
      </c>
      <c r="F186" s="32">
        <f t="shared" si="33"/>
        <v>58348.036263424648</v>
      </c>
      <c r="G186" s="32">
        <v>573071.94076763606</v>
      </c>
      <c r="H186" s="32">
        <v>208460.85412385501</v>
      </c>
      <c r="I186" s="32">
        <v>453273.45302752499</v>
      </c>
      <c r="J186" s="32">
        <v>1494851.36952086</v>
      </c>
      <c r="K186" s="32">
        <v>358002.86525086203</v>
      </c>
      <c r="L186" s="32">
        <v>588110.20456666104</v>
      </c>
      <c r="M186" s="32">
        <v>7592874.7732287599</v>
      </c>
      <c r="N186" s="32">
        <v>330710.286662278</v>
      </c>
      <c r="O186" s="32">
        <v>59381.717275808602</v>
      </c>
      <c r="P186" s="32">
        <v>1305286.43213589</v>
      </c>
      <c r="Q186" s="32">
        <v>1026553.27082724</v>
      </c>
      <c r="R186" s="32">
        <v>982419.59300465998</v>
      </c>
      <c r="S186" s="32">
        <v>297834.83750657103</v>
      </c>
      <c r="T186" s="32">
        <v>109102.439336261</v>
      </c>
      <c r="U186" s="32">
        <v>10637.4796901631</v>
      </c>
      <c r="V186" s="32">
        <v>385486.56952312501</v>
      </c>
      <c r="W186" s="32">
        <f t="shared" si="30"/>
        <v>129972.55178521651</v>
      </c>
      <c r="X186" s="32">
        <f t="shared" si="34"/>
        <v>11366.772124749499</v>
      </c>
      <c r="Y186" s="32">
        <v>135084.31497485499</v>
      </c>
      <c r="Z186" s="32">
        <v>667377.71564903797</v>
      </c>
      <c r="AA186" s="32">
        <v>218059.142995084</v>
      </c>
      <c r="AB186" s="32">
        <v>181435.09023757701</v>
      </c>
      <c r="AC186" s="32">
        <v>540980.44177732896</v>
      </c>
      <c r="AD186" s="32">
        <v>103338.458035317</v>
      </c>
      <c r="AE186" s="32">
        <v>127768.81214826601</v>
      </c>
      <c r="AF186" s="32">
        <v>6166.3982236554402</v>
      </c>
      <c r="AG186" s="32">
        <v>363093.57779437798</v>
      </c>
      <c r="AH186" s="32">
        <v>190841.44574108801</v>
      </c>
      <c r="AI186" s="32">
        <v>52042.096596427204</v>
      </c>
      <c r="AJ186" s="32">
        <v>199880.62508363099</v>
      </c>
      <c r="AK186" s="32">
        <v>464217.47390517802</v>
      </c>
      <c r="AL186" s="32">
        <v>1427437.78532397</v>
      </c>
      <c r="AM186" s="32">
        <v>179031.13793203101</v>
      </c>
      <c r="AN186" s="32">
        <v>91801.9071877815</v>
      </c>
      <c r="AO186" s="32">
        <v>281197.91826221102</v>
      </c>
      <c r="AP186" s="32">
        <v>5650.2881546246899</v>
      </c>
      <c r="AQ186" s="32">
        <v>136874.322224737</v>
      </c>
      <c r="AR186" s="32">
        <v>84772.689080926502</v>
      </c>
      <c r="AS186" s="32">
        <v>124608.852114179</v>
      </c>
      <c r="AT186" s="32">
        <v>128250.122216173</v>
      </c>
      <c r="AU186" s="32">
        <v>266415.04958828998</v>
      </c>
      <c r="AV186" s="32">
        <v>305893.14304320398</v>
      </c>
      <c r="AW186" s="32">
        <v>96275.682494522407</v>
      </c>
      <c r="AX186" s="32">
        <v>216719.27574310699</v>
      </c>
      <c r="AY186" s="32">
        <v>568390.715512075</v>
      </c>
      <c r="AZ186" s="32">
        <v>306384.40332952701</v>
      </c>
      <c r="BA186" s="32">
        <v>454266.96119416598</v>
      </c>
      <c r="BB186" s="32">
        <v>774710.86955983902</v>
      </c>
      <c r="BC186" s="32">
        <v>761300.45960298995</v>
      </c>
      <c r="BD186" s="32">
        <v>7870.1907424872297</v>
      </c>
      <c r="BE186" s="32">
        <v>314087.87885178201</v>
      </c>
      <c r="BF186" s="32">
        <v>237020.91716356701</v>
      </c>
      <c r="BG186" s="32">
        <v>1106011.49736325</v>
      </c>
      <c r="BH186" s="32">
        <v>1121051.48134524</v>
      </c>
      <c r="BI186" s="32">
        <v>2956305.60186871</v>
      </c>
      <c r="BJ186" s="32">
        <v>761719.52748213604</v>
      </c>
      <c r="BK186" s="32">
        <v>133001.01144599399</v>
      </c>
      <c r="BL186" s="32">
        <v>245201.87397607401</v>
      </c>
      <c r="BM186" s="32">
        <v>2104807.8330701599</v>
      </c>
      <c r="BN186" s="32">
        <v>727586.21944176499</v>
      </c>
      <c r="BO186" s="32">
        <v>14124.458522773601</v>
      </c>
      <c r="BP186" s="32">
        <v>507744.27519361803</v>
      </c>
      <c r="BQ186" s="32">
        <v>706798.94075197703</v>
      </c>
      <c r="BR186" s="32">
        <v>594811.95158419805</v>
      </c>
      <c r="BS186" s="32">
        <v>821572.24630841403</v>
      </c>
      <c r="BT186" s="32">
        <v>1120961.2247135299</v>
      </c>
      <c r="BU186" s="32">
        <v>147147.225488608</v>
      </c>
      <c r="BV186" s="32">
        <v>189772.037742441</v>
      </c>
      <c r="BW186" s="32">
        <v>145641.92901051801</v>
      </c>
      <c r="BX186" s="32">
        <v>137835.279380419</v>
      </c>
      <c r="BY186" s="32">
        <v>1295852.6504619201</v>
      </c>
      <c r="BZ186" s="32">
        <v>2842685.1007225998</v>
      </c>
      <c r="CA186" s="32">
        <v>1562108.9413723899</v>
      </c>
      <c r="CB186" s="32">
        <v>1122882.5565466399</v>
      </c>
      <c r="CC186" s="32">
        <v>692255.08931383502</v>
      </c>
      <c r="CD186" s="32">
        <v>1121251.65618804</v>
      </c>
      <c r="CE186" s="32">
        <v>273078.19795865298</v>
      </c>
      <c r="CF186" s="32">
        <v>140859.606490256</v>
      </c>
      <c r="CG186" s="32">
        <v>335028.19566731498</v>
      </c>
      <c r="CH186" s="32">
        <v>348579.65714359499</v>
      </c>
      <c r="CI186" s="32">
        <v>217341.03437059899</v>
      </c>
      <c r="CJ186" s="32">
        <v>1621588.3816623599</v>
      </c>
      <c r="CK186" s="32">
        <v>18151410.734190501</v>
      </c>
      <c r="CL186" s="32">
        <v>351966.850391966</v>
      </c>
      <c r="CM186" s="32">
        <v>2795508.49798817</v>
      </c>
      <c r="CN186" s="32">
        <v>947160.57318668801</v>
      </c>
      <c r="CO186" s="32">
        <v>1603284.7292076</v>
      </c>
      <c r="CP186" s="32">
        <v>1766169.0940638699</v>
      </c>
      <c r="CQ186" s="32">
        <v>823144.58006368997</v>
      </c>
      <c r="CR186" s="32">
        <v>187670.91806791801</v>
      </c>
      <c r="CS186" s="32">
        <v>1341320.4172019099</v>
      </c>
      <c r="CT186" s="32">
        <v>354870.47498479701</v>
      </c>
      <c r="CU186" s="32">
        <v>52108.893209204303</v>
      </c>
      <c r="CV186" s="32">
        <v>411262.03351598099</v>
      </c>
      <c r="CW186" s="32">
        <v>133511.28013174399</v>
      </c>
      <c r="CX186" s="32">
        <v>712018.13358486502</v>
      </c>
      <c r="CY186" s="32">
        <v>47249.517077230201</v>
      </c>
      <c r="CZ186" s="32">
        <v>240238.225148278</v>
      </c>
      <c r="DA186" s="32">
        <v>120262.5730431</v>
      </c>
      <c r="DB186" s="32">
        <v>121784.818316447</v>
      </c>
      <c r="DC186" s="32">
        <v>322666.67934391898</v>
      </c>
      <c r="DD186" s="32">
        <v>80457.976016355897</v>
      </c>
      <c r="DE186" s="32">
        <v>3888.7941961504298</v>
      </c>
      <c r="DF186" s="32">
        <v>540211.12857771094</v>
      </c>
      <c r="DG186" s="32">
        <v>36398.568012526499</v>
      </c>
      <c r="DH186" s="32">
        <v>504696.55997923698</v>
      </c>
      <c r="DI186" s="32">
        <v>493629.33297504199</v>
      </c>
      <c r="DJ186" s="32">
        <v>9177.4846928687402</v>
      </c>
      <c r="DK186" s="32">
        <v>39942.699029895797</v>
      </c>
      <c r="DL186" s="32">
        <v>319303.56542111997</v>
      </c>
      <c r="DM186" s="32">
        <v>798743.100736761</v>
      </c>
      <c r="DN186" s="32">
        <v>538991.41932668898</v>
      </c>
      <c r="DO186" s="32">
        <v>177593.54853226</v>
      </c>
      <c r="DP186" s="32">
        <v>152457.85224994001</v>
      </c>
      <c r="DQ186" s="32">
        <v>578810.16491213301</v>
      </c>
      <c r="DR186" s="32">
        <v>52391.1677690504</v>
      </c>
      <c r="DS186" s="32">
        <v>56100.878752532597</v>
      </c>
      <c r="DT186" s="32">
        <v>794966.54004856595</v>
      </c>
      <c r="DU186" s="32">
        <v>1027252.6503123</v>
      </c>
      <c r="DV186" s="32">
        <v>822522.51686362096</v>
      </c>
      <c r="DW186" s="32">
        <v>871727.99515862204</v>
      </c>
      <c r="DX186" s="32">
        <v>321942.90776419098</v>
      </c>
      <c r="DY186" s="32">
        <v>420052.36760910199</v>
      </c>
      <c r="DZ186" s="32">
        <v>94695.285557965501</v>
      </c>
      <c r="EA186" s="32">
        <v>209304.70090979899</v>
      </c>
      <c r="EB186" s="32">
        <v>64155.4593803143</v>
      </c>
      <c r="EC186" s="32">
        <v>4220.9525802708604</v>
      </c>
      <c r="ED186" s="32">
        <v>593926.73617051204</v>
      </c>
      <c r="EE186" s="32">
        <v>58653.938542010801</v>
      </c>
      <c r="EF186" s="32">
        <v>159550.100544127</v>
      </c>
      <c r="EG186" s="32">
        <v>971320.49327119696</v>
      </c>
      <c r="EH186" s="32">
        <v>974775.37605177704</v>
      </c>
      <c r="EI186" s="32">
        <v>30023.007341203102</v>
      </c>
      <c r="EJ186" s="32">
        <v>176384.09888988099</v>
      </c>
      <c r="EK186" s="32">
        <v>45946.991592163598</v>
      </c>
      <c r="EL186" s="32">
        <v>719945.32213332201</v>
      </c>
      <c r="EM186" s="32">
        <v>197047.680628648</v>
      </c>
      <c r="EN186" s="32">
        <v>4534878.2037447998</v>
      </c>
      <c r="EO186" s="32">
        <v>9060900.7879310697</v>
      </c>
      <c r="EP186" s="32">
        <v>6767133.8952432098</v>
      </c>
      <c r="EQ186" s="32">
        <v>1514347.7838842899</v>
      </c>
      <c r="ER186" s="32">
        <v>1571295.91906042</v>
      </c>
      <c r="ES186" s="32">
        <v>2886902.7814565599</v>
      </c>
      <c r="ET186" s="32">
        <v>9747470.9560386296</v>
      </c>
      <c r="EU186" s="32">
        <v>6522184.4956858996</v>
      </c>
      <c r="EV186" s="32">
        <v>11523955.978624901</v>
      </c>
      <c r="EW186" s="32">
        <v>3046824.1685293401</v>
      </c>
      <c r="EX186" s="32">
        <v>1940733.0425285799</v>
      </c>
      <c r="EY186" s="32">
        <v>145898.46933805</v>
      </c>
      <c r="EZ186" s="32">
        <v>543426.940708037</v>
      </c>
      <c r="FA186" s="32">
        <v>5956328.3496127399</v>
      </c>
      <c r="FB186" s="32">
        <v>6805732.4887254303</v>
      </c>
      <c r="FC186" s="32">
        <v>919218.26514074602</v>
      </c>
      <c r="FD186" s="32">
        <v>2494197.9815011402</v>
      </c>
      <c r="FE186" s="32">
        <v>33799818.668951303</v>
      </c>
      <c r="FF186" s="32">
        <v>18310420.124079902</v>
      </c>
      <c r="FG186" s="32">
        <v>6738142.56316939</v>
      </c>
      <c r="FH186" s="32">
        <v>6657680.83543358</v>
      </c>
      <c r="FI186" s="32">
        <v>2516695.4438054399</v>
      </c>
      <c r="FJ186" s="32">
        <v>55636007.022872798</v>
      </c>
      <c r="FK186" s="32">
        <v>18164.785236245101</v>
      </c>
      <c r="FL186" s="32">
        <v>335890.80072700098</v>
      </c>
      <c r="FM186" s="32">
        <v>960687.62038043095</v>
      </c>
      <c r="FN186" s="32">
        <v>715336.230062944</v>
      </c>
      <c r="FO186" s="32">
        <v>923315.59800491703</v>
      </c>
      <c r="FP186" s="32">
        <v>9429.8069842117602</v>
      </c>
      <c r="FQ186" s="32">
        <v>1215150.7822022999</v>
      </c>
      <c r="FR186" s="32">
        <v>1028465.35924287</v>
      </c>
      <c r="FS186" s="32">
        <v>1008722.49459237</v>
      </c>
      <c r="FT186" s="32">
        <v>2098831.14694389</v>
      </c>
      <c r="FU186" s="32">
        <v>1205626.37112399</v>
      </c>
      <c r="FV186" s="32">
        <v>3584892.3601563899</v>
      </c>
      <c r="FW186" s="32">
        <v>386427.68686176301</v>
      </c>
      <c r="FX186" s="32">
        <v>6913319.1985285003</v>
      </c>
      <c r="FY186" s="32">
        <v>2624979.0146522</v>
      </c>
      <c r="FZ186" s="32">
        <v>4740578.4821501896</v>
      </c>
      <c r="GA186" s="32">
        <v>10463120.0919645</v>
      </c>
      <c r="GB186" s="32">
        <v>6617081.8299342198</v>
      </c>
      <c r="GC186" s="32">
        <v>1955219.8564845801</v>
      </c>
      <c r="GD186" s="32">
        <v>18259259.522019099</v>
      </c>
      <c r="GE186" s="32">
        <v>15427158.6846059</v>
      </c>
      <c r="GF186" s="32">
        <v>47389168.733311899</v>
      </c>
      <c r="GG186" s="32">
        <v>10148006.2836647</v>
      </c>
      <c r="GH186" s="32">
        <v>17442043.285379302</v>
      </c>
      <c r="GI186" s="32">
        <v>22317014.626219202</v>
      </c>
      <c r="GJ186" s="32">
        <v>257780.432773637</v>
      </c>
      <c r="GK186" s="32">
        <v>145435.043931186</v>
      </c>
      <c r="GL186" s="32">
        <v>50123.699515525397</v>
      </c>
      <c r="GM186" s="32">
        <v>310117.61056481302</v>
      </c>
      <c r="GN186" s="32">
        <v>421339.62038487801</v>
      </c>
      <c r="GO186" s="32">
        <v>4384301.9503988801</v>
      </c>
      <c r="GP186" s="32">
        <v>775672.78844291402</v>
      </c>
      <c r="GQ186" s="32">
        <v>650659.32198311703</v>
      </c>
      <c r="GR186" s="32">
        <v>865840.19382318005</v>
      </c>
      <c r="GS186" s="32">
        <v>2412052.6066701799</v>
      </c>
      <c r="GT186" s="32">
        <v>1350100.4866127099</v>
      </c>
      <c r="GU186" s="32">
        <v>2160757.7875005002</v>
      </c>
      <c r="GV186" s="32">
        <v>195698.01980123599</v>
      </c>
      <c r="GW186" s="32">
        <v>173933.39894168501</v>
      </c>
      <c r="GX186" s="32">
        <v>12448538.4378282</v>
      </c>
      <c r="GY186" s="32">
        <v>3790863.28369617</v>
      </c>
      <c r="GZ186" s="32">
        <v>253955.82052664799</v>
      </c>
      <c r="HA186" s="32">
        <v>178812.43736523099</v>
      </c>
      <c r="HB186" s="32">
        <v>35382.9454731855</v>
      </c>
      <c r="HC186" s="32">
        <v>514810.20597508497</v>
      </c>
      <c r="HD186" s="32">
        <v>282146.930189526</v>
      </c>
      <c r="HE186" s="32">
        <v>1437471.3981489099</v>
      </c>
      <c r="HF186" s="32">
        <v>2203260.3266479801</v>
      </c>
      <c r="HG186" s="32">
        <v>42147.211501584301</v>
      </c>
      <c r="HH186" s="32">
        <v>391329.51062453497</v>
      </c>
      <c r="HI186" s="33">
        <f t="shared" si="32"/>
        <v>512823842.97856253</v>
      </c>
      <c r="HJ186" s="34">
        <v>40566905.426642902</v>
      </c>
      <c r="HK186" s="34">
        <v>195970336.87189299</v>
      </c>
      <c r="HL186" s="33">
        <v>236537242.298536</v>
      </c>
      <c r="HM186" s="34">
        <v>13103470.9514747</v>
      </c>
      <c r="HN186" s="33">
        <v>249640713.25001001</v>
      </c>
      <c r="HO186" s="34">
        <v>0</v>
      </c>
      <c r="HP186" s="34">
        <v>0</v>
      </c>
      <c r="HQ186" s="33">
        <v>0</v>
      </c>
      <c r="HR186" s="34">
        <v>2008118.1920177301</v>
      </c>
      <c r="HS186" s="35">
        <v>251648831.44202799</v>
      </c>
      <c r="HT186" s="34">
        <v>1649980.9079816099</v>
      </c>
      <c r="HU186" s="36">
        <v>762822693.512609</v>
      </c>
      <c r="HX186" s="32">
        <v>3925643.0333170202</v>
      </c>
      <c r="HY186" s="32">
        <v>141339.32390996601</v>
      </c>
    </row>
    <row r="187" spans="1:233" x14ac:dyDescent="0.3">
      <c r="A187" s="75"/>
      <c r="B187" s="31" t="s">
        <v>187</v>
      </c>
      <c r="C187" s="21" t="s">
        <v>410</v>
      </c>
      <c r="D187" s="32">
        <v>107832.34362444399</v>
      </c>
      <c r="E187" s="32">
        <f t="shared" si="31"/>
        <v>566296.71724965528</v>
      </c>
      <c r="F187" s="32">
        <f t="shared" si="33"/>
        <v>8544.034375219735</v>
      </c>
      <c r="G187" s="32">
        <v>71471.176115157199</v>
      </c>
      <c r="H187" s="32">
        <v>57577.515239880398</v>
      </c>
      <c r="I187" s="32">
        <v>98295.125727559702</v>
      </c>
      <c r="J187" s="32">
        <v>112720.250441874</v>
      </c>
      <c r="K187" s="32">
        <v>40228.982835537703</v>
      </c>
      <c r="L187" s="32">
        <v>44336.538395088799</v>
      </c>
      <c r="M187" s="32">
        <v>74068.458518872198</v>
      </c>
      <c r="N187" s="32">
        <v>578485.06129649596</v>
      </c>
      <c r="O187" s="32">
        <v>51279.272225222499</v>
      </c>
      <c r="P187" s="32">
        <v>4344.3181146442603</v>
      </c>
      <c r="Q187" s="32">
        <v>27771.144499138602</v>
      </c>
      <c r="R187" s="32">
        <v>19958.884685147601</v>
      </c>
      <c r="S187" s="32">
        <v>7413.5419019375604</v>
      </c>
      <c r="T187" s="32">
        <v>15054.864862523</v>
      </c>
      <c r="U187" s="32">
        <v>3289.1965845504201</v>
      </c>
      <c r="V187" s="32">
        <v>14398.806752389301</v>
      </c>
      <c r="W187" s="32">
        <f t="shared" si="30"/>
        <v>4010.2483448256353</v>
      </c>
      <c r="X187" s="32">
        <f t="shared" si="34"/>
        <v>350.71696656856489</v>
      </c>
      <c r="Y187" s="32">
        <v>147.211980857604</v>
      </c>
      <c r="Z187" s="32">
        <v>22921.653046816198</v>
      </c>
      <c r="AA187" s="32">
        <v>48.936169236740199</v>
      </c>
      <c r="AB187" s="32">
        <v>2459.0901930999898</v>
      </c>
      <c r="AC187" s="32">
        <v>994.94790956788302</v>
      </c>
      <c r="AD187" s="32">
        <v>9739.6344797770198</v>
      </c>
      <c r="AE187" s="32">
        <v>3907.7786935149902</v>
      </c>
      <c r="AF187" s="32">
        <v>1255.9114790426499</v>
      </c>
      <c r="AG187" s="32">
        <v>26689.125779205999</v>
      </c>
      <c r="AH187" s="32">
        <v>2491.0044011822101</v>
      </c>
      <c r="AI187" s="32">
        <v>5098.1187818717999</v>
      </c>
      <c r="AJ187" s="32">
        <v>3257.3894357966101</v>
      </c>
      <c r="AK187" s="32">
        <v>2508.2678690806001</v>
      </c>
      <c r="AL187" s="32">
        <v>15447.9467833327</v>
      </c>
      <c r="AM187" s="32">
        <v>615.71663536166602</v>
      </c>
      <c r="AN187" s="32">
        <v>1.9152641553691401</v>
      </c>
      <c r="AO187" s="32">
        <v>483.70222405988397</v>
      </c>
      <c r="AP187" s="32">
        <v>1421.68761468101</v>
      </c>
      <c r="AQ187" s="32">
        <v>1594.2845969781899</v>
      </c>
      <c r="AR187" s="32">
        <v>4328.9428963771297</v>
      </c>
      <c r="AS187" s="32">
        <v>7476.5529829227698</v>
      </c>
      <c r="AT187" s="32">
        <v>3254.9973309040101</v>
      </c>
      <c r="AU187" s="32">
        <v>5.4344993550331802E-2</v>
      </c>
      <c r="AV187" s="32">
        <v>6181.3695428394003</v>
      </c>
      <c r="AW187" s="32">
        <v>12808.808920313901</v>
      </c>
      <c r="AX187" s="32">
        <v>11563.4074367866</v>
      </c>
      <c r="AY187" s="32">
        <v>11292.891675618001</v>
      </c>
      <c r="AZ187" s="32">
        <v>3111.7667048050098</v>
      </c>
      <c r="BA187" s="32">
        <v>26147.749394344199</v>
      </c>
      <c r="BB187" s="32">
        <v>47502.218171487802</v>
      </c>
      <c r="BC187" s="32">
        <v>3277.2999267114901</v>
      </c>
      <c r="BD187" s="32">
        <v>20453.026782769601</v>
      </c>
      <c r="BE187" s="32">
        <v>3520.8016293025698</v>
      </c>
      <c r="BF187" s="32">
        <v>3865.8450871907698</v>
      </c>
      <c r="BG187" s="32">
        <v>148516.65891199899</v>
      </c>
      <c r="BH187" s="32">
        <v>35755.376028502797</v>
      </c>
      <c r="BI187" s="32">
        <v>112672.9539946</v>
      </c>
      <c r="BJ187" s="32">
        <v>28045.9269864938</v>
      </c>
      <c r="BK187" s="32">
        <v>5480.0078468271704</v>
      </c>
      <c r="BL187" s="32">
        <v>4438.1175198872597</v>
      </c>
      <c r="BM187" s="32">
        <v>109015.310096285</v>
      </c>
      <c r="BN187" s="32">
        <v>10314.4497711858</v>
      </c>
      <c r="BO187" s="32">
        <v>4516.4005672936901</v>
      </c>
      <c r="BP187" s="32">
        <v>11678.9993355515</v>
      </c>
      <c r="BQ187" s="32">
        <v>23522.527343526101</v>
      </c>
      <c r="BR187" s="32">
        <v>6833.9417339907504</v>
      </c>
      <c r="BS187" s="32">
        <v>14591.722096853</v>
      </c>
      <c r="BT187" s="32">
        <v>26934.851115950201</v>
      </c>
      <c r="BU187" s="32">
        <v>644.169329859399</v>
      </c>
      <c r="BV187" s="32">
        <v>5705.7009618123402</v>
      </c>
      <c r="BW187" s="32">
        <v>3335.1271934627098</v>
      </c>
      <c r="BX187" s="32">
        <v>1324.1457572643001</v>
      </c>
      <c r="BY187" s="32">
        <v>24119.0134018766</v>
      </c>
      <c r="BZ187" s="32">
        <v>6082.9465736152797</v>
      </c>
      <c r="CA187" s="32">
        <v>32746.8287120606</v>
      </c>
      <c r="CB187" s="32">
        <v>19319.192592287</v>
      </c>
      <c r="CC187" s="32">
        <v>16371.8393992077</v>
      </c>
      <c r="CD187" s="32">
        <v>17096.901764941202</v>
      </c>
      <c r="CE187" s="32">
        <v>4730.3754018529899</v>
      </c>
      <c r="CF187" s="32">
        <v>292.86085039321</v>
      </c>
      <c r="CG187" s="32">
        <v>36.114034999772599</v>
      </c>
      <c r="CH187" s="32">
        <v>19823.856968370499</v>
      </c>
      <c r="CI187" s="32">
        <v>0</v>
      </c>
      <c r="CJ187" s="32">
        <v>19072.826153808099</v>
      </c>
      <c r="CK187" s="32">
        <v>130008.114613959</v>
      </c>
      <c r="CL187" s="32">
        <v>170.73351780881299</v>
      </c>
      <c r="CM187" s="32">
        <v>40194.4281439642</v>
      </c>
      <c r="CN187" s="32">
        <v>26792.5072533885</v>
      </c>
      <c r="CO187" s="32">
        <v>10074.2273752736</v>
      </c>
      <c r="CP187" s="32">
        <v>636.06802722149405</v>
      </c>
      <c r="CQ187" s="32">
        <v>5991.7260846464396</v>
      </c>
      <c r="CR187" s="32">
        <v>14014.3204783283</v>
      </c>
      <c r="CS187" s="32">
        <v>19599.9351973175</v>
      </c>
      <c r="CT187" s="32">
        <v>5641.96765823242</v>
      </c>
      <c r="CU187" s="32">
        <v>19224.458471667898</v>
      </c>
      <c r="CV187" s="32">
        <v>13724.9680837298</v>
      </c>
      <c r="CW187" s="32">
        <v>3836.6263263815799</v>
      </c>
      <c r="CX187" s="32">
        <v>35637.725275841804</v>
      </c>
      <c r="CY187" s="32">
        <v>11918.6474105896</v>
      </c>
      <c r="CZ187" s="32">
        <v>9019.0911440404307</v>
      </c>
      <c r="DA187" s="32">
        <v>14280.860733571701</v>
      </c>
      <c r="DB187" s="32">
        <v>12493.292209167999</v>
      </c>
      <c r="DC187" s="32">
        <v>15823.7419304532</v>
      </c>
      <c r="DD187" s="32">
        <v>13943.3367025889</v>
      </c>
      <c r="DE187" s="32">
        <v>3228.5433681097702</v>
      </c>
      <c r="DF187" s="32">
        <v>12224.6059283248</v>
      </c>
      <c r="DG187" s="32">
        <v>51023.6073465675</v>
      </c>
      <c r="DH187" s="32">
        <v>23609.9841241951</v>
      </c>
      <c r="DI187" s="32">
        <v>14255.559189375699</v>
      </c>
      <c r="DJ187" s="32">
        <v>17291.726305970598</v>
      </c>
      <c r="DK187" s="32">
        <v>929.56530213434303</v>
      </c>
      <c r="DL187" s="32">
        <v>14260.3190991721</v>
      </c>
      <c r="DM187" s="32">
        <v>19993.8372609734</v>
      </c>
      <c r="DN187" s="32">
        <v>9873.5751549069792</v>
      </c>
      <c r="DO187" s="32">
        <v>4558.0058666483201</v>
      </c>
      <c r="DP187" s="32">
        <v>4843.0033693177402</v>
      </c>
      <c r="DQ187" s="32">
        <v>73410.805427895204</v>
      </c>
      <c r="DR187" s="32">
        <v>9206.2310662488399</v>
      </c>
      <c r="DS187" s="32">
        <v>17533.037139022999</v>
      </c>
      <c r="DT187" s="32">
        <v>61212.2793009245</v>
      </c>
      <c r="DU187" s="32">
        <v>19112.745232023801</v>
      </c>
      <c r="DV187" s="32">
        <v>43855.027484099097</v>
      </c>
      <c r="DW187" s="32">
        <v>7157.7349888773297</v>
      </c>
      <c r="DX187" s="32">
        <v>43354.249851988403</v>
      </c>
      <c r="DY187" s="32">
        <v>6172.4928844535898</v>
      </c>
      <c r="DZ187" s="32">
        <v>6860.3606885035897</v>
      </c>
      <c r="EA187" s="32">
        <v>2419.7616830294301</v>
      </c>
      <c r="EB187" s="32">
        <v>10466.0841516114</v>
      </c>
      <c r="EC187" s="32">
        <v>12937.763171763499</v>
      </c>
      <c r="ED187" s="32">
        <v>19187.006639378</v>
      </c>
      <c r="EE187" s="32">
        <v>4273.6337748399401</v>
      </c>
      <c r="EF187" s="32">
        <v>4055.0924356095802</v>
      </c>
      <c r="EG187" s="32">
        <v>76823.638106290193</v>
      </c>
      <c r="EH187" s="32">
        <v>103539.37084784399</v>
      </c>
      <c r="EI187" s="32">
        <v>18188.630347701899</v>
      </c>
      <c r="EJ187" s="32">
        <v>144004.56738886901</v>
      </c>
      <c r="EK187" s="32">
        <v>17992.1012920172</v>
      </c>
      <c r="EL187" s="32">
        <v>9620.8617724720407</v>
      </c>
      <c r="EM187" s="32">
        <v>13267.033641210301</v>
      </c>
      <c r="EN187" s="32">
        <v>68726.547125124402</v>
      </c>
      <c r="EO187" s="32">
        <v>3005996.9355721101</v>
      </c>
      <c r="EP187" s="32">
        <v>189989.16752104001</v>
      </c>
      <c r="EQ187" s="32">
        <v>8696.2619408230694</v>
      </c>
      <c r="ER187" s="32">
        <v>19884.334392451899</v>
      </c>
      <c r="ES187" s="32">
        <v>31108.228404133599</v>
      </c>
      <c r="ET187" s="32">
        <v>67924.517621565799</v>
      </c>
      <c r="EU187" s="32">
        <v>82351.998737517206</v>
      </c>
      <c r="EV187" s="32">
        <v>40703.531702574597</v>
      </c>
      <c r="EW187" s="32">
        <v>24958.427546711799</v>
      </c>
      <c r="EX187" s="32">
        <v>30536.069448457802</v>
      </c>
      <c r="EY187" s="32">
        <v>14512.8871725913</v>
      </c>
      <c r="EZ187" s="32">
        <v>23877.1204132889</v>
      </c>
      <c r="FA187" s="32">
        <v>12822.879239977799</v>
      </c>
      <c r="FB187" s="32">
        <v>26048.611761093802</v>
      </c>
      <c r="FC187" s="32">
        <v>43240.552872120898</v>
      </c>
      <c r="FD187" s="32">
        <v>66362.614869004494</v>
      </c>
      <c r="FE187" s="32">
        <v>1333068.9886547599</v>
      </c>
      <c r="FF187" s="32">
        <v>4388889.2081490001</v>
      </c>
      <c r="FG187" s="32">
        <v>0</v>
      </c>
      <c r="FH187" s="32">
        <v>0</v>
      </c>
      <c r="FI187" s="32">
        <v>711444.24085524096</v>
      </c>
      <c r="FJ187" s="32">
        <v>204295.30030658099</v>
      </c>
      <c r="FK187" s="32">
        <v>48.458286850497402</v>
      </c>
      <c r="FL187" s="32">
        <v>5183211.0832160302</v>
      </c>
      <c r="FM187" s="32">
        <v>1090175.83564537</v>
      </c>
      <c r="FN187" s="32">
        <v>1627411.6584317</v>
      </c>
      <c r="FO187" s="32">
        <v>7904.7955699948398</v>
      </c>
      <c r="FP187" s="32">
        <v>51752.374274437701</v>
      </c>
      <c r="FQ187" s="32">
        <v>331500.41985740501</v>
      </c>
      <c r="FR187" s="32">
        <v>50154.559586072399</v>
      </c>
      <c r="FS187" s="32">
        <v>493127.11501563201</v>
      </c>
      <c r="FT187" s="32">
        <v>274413.318971826</v>
      </c>
      <c r="FU187" s="32">
        <v>825497.24800760194</v>
      </c>
      <c r="FV187" s="32">
        <v>591268.58286264294</v>
      </c>
      <c r="FW187" s="32">
        <v>113669.206545603</v>
      </c>
      <c r="FX187" s="32">
        <v>88803.769549771197</v>
      </c>
      <c r="FY187" s="32">
        <v>78674.049352144197</v>
      </c>
      <c r="FZ187" s="32">
        <v>516667.71755620302</v>
      </c>
      <c r="GA187" s="32">
        <v>690149.87769369397</v>
      </c>
      <c r="GB187" s="32">
        <v>528357.55726859905</v>
      </c>
      <c r="GC187" s="32">
        <v>1022895.52684618</v>
      </c>
      <c r="GD187" s="32">
        <v>11566.0708575893</v>
      </c>
      <c r="GE187" s="32">
        <v>6269693.7164707202</v>
      </c>
      <c r="GF187" s="32">
        <v>3214981.35150829</v>
      </c>
      <c r="GG187" s="32">
        <v>968867.23164806503</v>
      </c>
      <c r="GH187" s="32">
        <v>321325.49088424398</v>
      </c>
      <c r="GI187" s="32">
        <v>668023.106195573</v>
      </c>
      <c r="GJ187" s="32">
        <v>17179.727051944799</v>
      </c>
      <c r="GK187" s="32">
        <v>15596.2475628546</v>
      </c>
      <c r="GL187" s="32">
        <v>46660.097493762798</v>
      </c>
      <c r="GM187" s="32">
        <v>53915.7489463733</v>
      </c>
      <c r="GN187" s="32">
        <v>40224.193040988801</v>
      </c>
      <c r="GO187" s="32">
        <v>26611.083749985599</v>
      </c>
      <c r="GP187" s="32">
        <v>33951.156998257196</v>
      </c>
      <c r="GQ187" s="32">
        <v>17166.483031987002</v>
      </c>
      <c r="GR187" s="32">
        <v>136298.98652801701</v>
      </c>
      <c r="GS187" s="32">
        <v>51114.551311566</v>
      </c>
      <c r="GT187" s="32">
        <v>1741.93552107957</v>
      </c>
      <c r="GU187" s="32">
        <v>503177.74921719398</v>
      </c>
      <c r="GV187" s="32">
        <v>108399.827986731</v>
      </c>
      <c r="GW187" s="32">
        <v>14289.853172773101</v>
      </c>
      <c r="GX187" s="32">
        <v>323017.183431315</v>
      </c>
      <c r="GY187" s="32">
        <v>143549.761110466</v>
      </c>
      <c r="GZ187" s="32">
        <v>36111.874906425503</v>
      </c>
      <c r="HA187" s="32">
        <v>1155.0960923810601</v>
      </c>
      <c r="HB187" s="32">
        <v>25911.6985656867</v>
      </c>
      <c r="HC187" s="32">
        <v>47308.647034880902</v>
      </c>
      <c r="HD187" s="32">
        <v>11840.435432849999</v>
      </c>
      <c r="HE187" s="32">
        <v>266704.88514109701</v>
      </c>
      <c r="HF187" s="32">
        <v>154347.537773872</v>
      </c>
      <c r="HG187" s="32">
        <v>0</v>
      </c>
      <c r="HH187" s="32">
        <v>29298.2504218012</v>
      </c>
      <c r="HI187" s="33">
        <f t="shared" si="32"/>
        <v>41711537.57356973</v>
      </c>
      <c r="HJ187" s="34">
        <v>8512251.8649332095</v>
      </c>
      <c r="HK187" s="34">
        <v>25853999.168688498</v>
      </c>
      <c r="HL187" s="33">
        <v>34366251.033621699</v>
      </c>
      <c r="HM187" s="34">
        <v>13854887.000000199</v>
      </c>
      <c r="HN187" s="33">
        <v>48221138.0336219</v>
      </c>
      <c r="HO187" s="34">
        <v>0</v>
      </c>
      <c r="HP187" s="34">
        <v>0</v>
      </c>
      <c r="HQ187" s="33">
        <v>0</v>
      </c>
      <c r="HR187" s="34">
        <v>568516.60447374999</v>
      </c>
      <c r="HS187" s="35">
        <v>48789654.638095602</v>
      </c>
      <c r="HT187" s="34">
        <v>1390388.14748946</v>
      </c>
      <c r="HU187" s="36">
        <v>89110804.064175904</v>
      </c>
      <c r="HX187" s="32">
        <v>574840.751624875</v>
      </c>
      <c r="HY187" s="32">
        <v>4360.9653113942004</v>
      </c>
    </row>
    <row r="188" spans="1:233" x14ac:dyDescent="0.3">
      <c r="A188" s="75"/>
      <c r="B188" s="31" t="s">
        <v>188</v>
      </c>
      <c r="C188" s="21" t="s">
        <v>411</v>
      </c>
      <c r="D188" s="32">
        <v>173716.496676863</v>
      </c>
      <c r="E188" s="32">
        <f t="shared" si="31"/>
        <v>984329.13635601499</v>
      </c>
      <c r="F188" s="32">
        <f t="shared" si="33"/>
        <v>14851.122603008987</v>
      </c>
      <c r="G188" s="32">
        <v>254326.96299992799</v>
      </c>
      <c r="H188" s="32">
        <v>144200.66328017399</v>
      </c>
      <c r="I188" s="32">
        <v>146655.00277930999</v>
      </c>
      <c r="J188" s="32">
        <v>104402.8081787</v>
      </c>
      <c r="K188" s="32">
        <v>42739.1800534254</v>
      </c>
      <c r="L188" s="32">
        <v>52426.667950208001</v>
      </c>
      <c r="M188" s="32">
        <v>225557.58663366199</v>
      </c>
      <c r="N188" s="32">
        <v>40800.325971653801</v>
      </c>
      <c r="O188" s="32">
        <v>20431.596942738601</v>
      </c>
      <c r="P188" s="32">
        <v>34653.951680165599</v>
      </c>
      <c r="Q188" s="32">
        <v>24063.883966985501</v>
      </c>
      <c r="R188" s="32">
        <v>23447.323095652799</v>
      </c>
      <c r="S188" s="32">
        <v>8828.1903477215601</v>
      </c>
      <c r="T188" s="32">
        <v>14680.204158648001</v>
      </c>
      <c r="U188" s="32">
        <v>48707.7444481372</v>
      </c>
      <c r="V188" s="32">
        <v>96429.659832401798</v>
      </c>
      <c r="W188" s="32">
        <f t="shared" si="30"/>
        <v>39627.021395468451</v>
      </c>
      <c r="X188" s="32">
        <f t="shared" si="34"/>
        <v>3465.5880491537464</v>
      </c>
      <c r="Y188" s="32">
        <v>5542.2841578685202</v>
      </c>
      <c r="Z188" s="32">
        <v>74354.640016396603</v>
      </c>
      <c r="AA188" s="32">
        <v>18325.719674025298</v>
      </c>
      <c r="AB188" s="32">
        <v>27902.868179966699</v>
      </c>
      <c r="AC188" s="32">
        <v>39849.506902423404</v>
      </c>
      <c r="AD188" s="32">
        <v>19423.969510756098</v>
      </c>
      <c r="AE188" s="32">
        <v>23984.037996564501</v>
      </c>
      <c r="AF188" s="32">
        <v>18735.805379552101</v>
      </c>
      <c r="AG188" s="32">
        <v>76477.947710370398</v>
      </c>
      <c r="AH188" s="32">
        <v>51149.415132106202</v>
      </c>
      <c r="AI188" s="32">
        <v>33573.019872590099</v>
      </c>
      <c r="AJ188" s="32">
        <v>17793.730754368498</v>
      </c>
      <c r="AK188" s="32">
        <v>67133.847846813398</v>
      </c>
      <c r="AL188" s="32">
        <v>86428.912117958695</v>
      </c>
      <c r="AM188" s="32">
        <v>9285.2570189173694</v>
      </c>
      <c r="AN188" s="32">
        <v>5432.0848323284799</v>
      </c>
      <c r="AO188" s="32">
        <v>27801.018335953999</v>
      </c>
      <c r="AP188" s="32">
        <v>19665.0297696132</v>
      </c>
      <c r="AQ188" s="32">
        <v>21833.678725329301</v>
      </c>
      <c r="AR188" s="32">
        <v>24994.913494081899</v>
      </c>
      <c r="AS188" s="32">
        <v>64037.646998718199</v>
      </c>
      <c r="AT188" s="32">
        <v>35923.011351832203</v>
      </c>
      <c r="AU188" s="32">
        <v>27298.119270627401</v>
      </c>
      <c r="AV188" s="32">
        <v>28787.770995025301</v>
      </c>
      <c r="AW188" s="32">
        <v>41669.5681108196</v>
      </c>
      <c r="AX188" s="32">
        <v>30996.3856763779</v>
      </c>
      <c r="AY188" s="32">
        <v>44846.472175754701</v>
      </c>
      <c r="AZ188" s="32">
        <v>27835.6291724527</v>
      </c>
      <c r="BA188" s="32">
        <v>67837.2333464845</v>
      </c>
      <c r="BB188" s="32">
        <v>64515.062270919698</v>
      </c>
      <c r="BC188" s="32">
        <v>56281.594834339201</v>
      </c>
      <c r="BD188" s="32">
        <v>54386.846320042401</v>
      </c>
      <c r="BE188" s="32">
        <v>61545.0072736449</v>
      </c>
      <c r="BF188" s="32">
        <v>41454.559688523899</v>
      </c>
      <c r="BG188" s="32">
        <v>253342.82290740099</v>
      </c>
      <c r="BH188" s="32">
        <v>62798.385137816302</v>
      </c>
      <c r="BI188" s="32">
        <v>235151.02336820099</v>
      </c>
      <c r="BJ188" s="32">
        <v>44123.334534565598</v>
      </c>
      <c r="BK188" s="32">
        <v>22130.8946200379</v>
      </c>
      <c r="BL188" s="32">
        <v>39828.854474151602</v>
      </c>
      <c r="BM188" s="32">
        <v>135734.02322952601</v>
      </c>
      <c r="BN188" s="32">
        <v>96709.013000824401</v>
      </c>
      <c r="BO188" s="32">
        <v>30537.0187830504</v>
      </c>
      <c r="BP188" s="32">
        <v>27594.1302550974</v>
      </c>
      <c r="BQ188" s="32">
        <v>46785.999087023098</v>
      </c>
      <c r="BR188" s="32">
        <v>44137.352579671599</v>
      </c>
      <c r="BS188" s="32">
        <v>44225.739689361602</v>
      </c>
      <c r="BT188" s="32">
        <v>60362.143527621003</v>
      </c>
      <c r="BU188" s="32">
        <v>21732.593563742401</v>
      </c>
      <c r="BV188" s="32">
        <v>28816.696268713102</v>
      </c>
      <c r="BW188" s="32">
        <v>28347.896679132198</v>
      </c>
      <c r="BX188" s="32">
        <v>18930.5599649295</v>
      </c>
      <c r="BY188" s="32">
        <v>137931.99602078699</v>
      </c>
      <c r="BZ188" s="32">
        <v>54491.731833089201</v>
      </c>
      <c r="CA188" s="32">
        <v>131492.400047962</v>
      </c>
      <c r="CB188" s="32">
        <v>76876.705524362202</v>
      </c>
      <c r="CC188" s="32">
        <v>23106.774619087701</v>
      </c>
      <c r="CD188" s="32">
        <v>37520.346503962101</v>
      </c>
      <c r="CE188" s="32">
        <v>24509.6254669066</v>
      </c>
      <c r="CF188" s="32">
        <v>18563.964944212101</v>
      </c>
      <c r="CG188" s="32">
        <v>18197.526558892499</v>
      </c>
      <c r="CH188" s="32">
        <v>63787.490019029297</v>
      </c>
      <c r="CI188" s="32">
        <v>14184.904087598799</v>
      </c>
      <c r="CJ188" s="32">
        <v>47216.3801973964</v>
      </c>
      <c r="CK188" s="32">
        <v>390765.15969412599</v>
      </c>
      <c r="CL188" s="32">
        <v>19070.392731255299</v>
      </c>
      <c r="CM188" s="32">
        <v>157916.01732870599</v>
      </c>
      <c r="CN188" s="32">
        <v>68897.075473754696</v>
      </c>
      <c r="CO188" s="32">
        <v>39947.240322367397</v>
      </c>
      <c r="CP188" s="32">
        <v>79741.461048721103</v>
      </c>
      <c r="CQ188" s="32">
        <v>87446.362179950607</v>
      </c>
      <c r="CR188" s="32">
        <v>22558.046040073299</v>
      </c>
      <c r="CS188" s="32">
        <v>146604.873678918</v>
      </c>
      <c r="CT188" s="32">
        <v>64565.695855477803</v>
      </c>
      <c r="CU188" s="32">
        <v>22166.769907913698</v>
      </c>
      <c r="CV188" s="32">
        <v>46262.232859940697</v>
      </c>
      <c r="CW188" s="32">
        <v>20789.444259296401</v>
      </c>
      <c r="CX188" s="32">
        <v>132053.53744702399</v>
      </c>
      <c r="CY188" s="32">
        <v>29428.9611952167</v>
      </c>
      <c r="CZ188" s="32">
        <v>43851.115986049103</v>
      </c>
      <c r="DA188" s="32">
        <v>45148.467310753302</v>
      </c>
      <c r="DB188" s="32">
        <v>68735.542556672197</v>
      </c>
      <c r="DC188" s="32">
        <v>34043.8277290896</v>
      </c>
      <c r="DD188" s="32">
        <v>56785.692605369601</v>
      </c>
      <c r="DE188" s="32">
        <v>9681.0613605606995</v>
      </c>
      <c r="DF188" s="32">
        <v>81476.416600923694</v>
      </c>
      <c r="DG188" s="32">
        <v>30964.871846326099</v>
      </c>
      <c r="DH188" s="32">
        <v>65612.043778036998</v>
      </c>
      <c r="DI188" s="32">
        <v>49451.481757554197</v>
      </c>
      <c r="DJ188" s="32">
        <v>37118.031464401203</v>
      </c>
      <c r="DK188" s="32">
        <v>15893.211953653299</v>
      </c>
      <c r="DL188" s="32">
        <v>39733.857888280298</v>
      </c>
      <c r="DM188" s="32">
        <v>95909.847971192197</v>
      </c>
      <c r="DN188" s="32">
        <v>156547.931000588</v>
      </c>
      <c r="DO188" s="32">
        <v>82023.232127001203</v>
      </c>
      <c r="DP188" s="32">
        <v>30538.092822595499</v>
      </c>
      <c r="DQ188" s="32">
        <v>300273.406049471</v>
      </c>
      <c r="DR188" s="32">
        <v>26214.942331772399</v>
      </c>
      <c r="DS188" s="32">
        <v>35061.964141304197</v>
      </c>
      <c r="DT188" s="32">
        <v>70465.574715084396</v>
      </c>
      <c r="DU188" s="32">
        <v>79219.874602797601</v>
      </c>
      <c r="DV188" s="32">
        <v>240095.37620062599</v>
      </c>
      <c r="DW188" s="32">
        <v>117472.297993403</v>
      </c>
      <c r="DX188" s="32">
        <v>122821.906695418</v>
      </c>
      <c r="DY188" s="32">
        <v>104740.479586161</v>
      </c>
      <c r="DZ188" s="32">
        <v>41505.495302762902</v>
      </c>
      <c r="EA188" s="32">
        <v>81826.328376342397</v>
      </c>
      <c r="EB188" s="32">
        <v>52202.882400763803</v>
      </c>
      <c r="EC188" s="32">
        <v>45448.123813604099</v>
      </c>
      <c r="ED188" s="32">
        <v>176319.31690444399</v>
      </c>
      <c r="EE188" s="32">
        <v>12367.8036515404</v>
      </c>
      <c r="EF188" s="32">
        <v>26809.8439417554</v>
      </c>
      <c r="EG188" s="32">
        <v>189681.92104173501</v>
      </c>
      <c r="EH188" s="32">
        <v>230121.428887863</v>
      </c>
      <c r="EI188" s="32">
        <v>65025.7847136497</v>
      </c>
      <c r="EJ188" s="32">
        <v>78802.686144388703</v>
      </c>
      <c r="EK188" s="32">
        <v>26153.6153977227</v>
      </c>
      <c r="EL188" s="32">
        <v>75643.543602581703</v>
      </c>
      <c r="EM188" s="32">
        <v>28127.621773161201</v>
      </c>
      <c r="EN188" s="32">
        <v>138612.89377641099</v>
      </c>
      <c r="EO188" s="32">
        <v>77891.768298511</v>
      </c>
      <c r="EP188" s="32">
        <v>325897.37204109598</v>
      </c>
      <c r="EQ188" s="32">
        <v>37156.567240842996</v>
      </c>
      <c r="ER188" s="32">
        <v>119350.78687133599</v>
      </c>
      <c r="ES188" s="32">
        <v>36654.886028858898</v>
      </c>
      <c r="ET188" s="32">
        <v>551448.67776289303</v>
      </c>
      <c r="EU188" s="32">
        <v>150451.50792745099</v>
      </c>
      <c r="EV188" s="32">
        <v>170949.020786707</v>
      </c>
      <c r="EW188" s="32">
        <v>42941.893460980602</v>
      </c>
      <c r="EX188" s="32">
        <v>24105.881226056299</v>
      </c>
      <c r="EY188" s="32">
        <v>32650.5395751217</v>
      </c>
      <c r="EZ188" s="32">
        <v>62471.023992967101</v>
      </c>
      <c r="FA188" s="32">
        <v>75456.621147639395</v>
      </c>
      <c r="FB188" s="32">
        <v>174629.04487667899</v>
      </c>
      <c r="FC188" s="32">
        <v>79502.911847876705</v>
      </c>
      <c r="FD188" s="32">
        <v>93725.904895538304</v>
      </c>
      <c r="FE188" s="32">
        <v>2241170.21450119</v>
      </c>
      <c r="FF188" s="32">
        <v>2614359.7536967499</v>
      </c>
      <c r="FG188" s="32">
        <v>475229.328932698</v>
      </c>
      <c r="FH188" s="32">
        <v>24690.6461052253</v>
      </c>
      <c r="FI188" s="32">
        <v>42250.894855336199</v>
      </c>
      <c r="FJ188" s="32">
        <v>309183.78210567997</v>
      </c>
      <c r="FK188" s="32">
        <v>957.87468505629704</v>
      </c>
      <c r="FL188" s="32">
        <v>31419.78482809</v>
      </c>
      <c r="FM188" s="32">
        <v>32923.480071958598</v>
      </c>
      <c r="FN188" s="32">
        <v>8267.6721529641109</v>
      </c>
      <c r="FO188" s="32">
        <v>6782.0876816516902</v>
      </c>
      <c r="FP188" s="32">
        <v>79328.033943353104</v>
      </c>
      <c r="FQ188" s="32">
        <v>21432.6017540336</v>
      </c>
      <c r="FR188" s="32">
        <v>22457.443963334601</v>
      </c>
      <c r="FS188" s="32">
        <v>63523.787068674697</v>
      </c>
      <c r="FT188" s="32">
        <v>73639.112129201007</v>
      </c>
      <c r="FU188" s="32">
        <v>269115.12510574103</v>
      </c>
      <c r="FV188" s="32">
        <v>173411.140340577</v>
      </c>
      <c r="FW188" s="32">
        <v>7132.4263329519999</v>
      </c>
      <c r="FX188" s="32">
        <v>218296.80805980499</v>
      </c>
      <c r="FY188" s="32">
        <v>137739.75305910001</v>
      </c>
      <c r="FZ188" s="32">
        <v>210471.95692962201</v>
      </c>
      <c r="GA188" s="32">
        <v>8467248.76672603</v>
      </c>
      <c r="GB188" s="32">
        <v>2009296.0119191699</v>
      </c>
      <c r="GC188" s="32">
        <v>7773328.2453145403</v>
      </c>
      <c r="GD188" s="32">
        <v>19757315.4957669</v>
      </c>
      <c r="GE188" s="32">
        <v>2119082.5488925301</v>
      </c>
      <c r="GF188" s="32">
        <v>533006.04898774705</v>
      </c>
      <c r="GG188" s="32">
        <v>81435.534599296807</v>
      </c>
      <c r="GH188" s="32">
        <v>264987.598744102</v>
      </c>
      <c r="GI188" s="32">
        <v>407586.34302447102</v>
      </c>
      <c r="GJ188" s="32">
        <v>119393.21844051201</v>
      </c>
      <c r="GK188" s="32">
        <v>19903.518265815801</v>
      </c>
      <c r="GL188" s="32">
        <v>20546.131071219599</v>
      </c>
      <c r="GM188" s="32">
        <v>143521.78344467501</v>
      </c>
      <c r="GN188" s="32">
        <v>30661.5405828695</v>
      </c>
      <c r="GO188" s="32">
        <v>61862.479926240303</v>
      </c>
      <c r="GP188" s="32">
        <v>19920.833924719602</v>
      </c>
      <c r="GQ188" s="32">
        <v>7865.9760181988704</v>
      </c>
      <c r="GR188" s="32">
        <v>17911.664627522201</v>
      </c>
      <c r="GS188" s="32">
        <v>88277.473498601204</v>
      </c>
      <c r="GT188" s="32">
        <v>8657.0550848992207</v>
      </c>
      <c r="GU188" s="32">
        <v>254041.228820244</v>
      </c>
      <c r="GV188" s="32">
        <v>69190.172157167501</v>
      </c>
      <c r="GW188" s="32">
        <v>51653.016790978501</v>
      </c>
      <c r="GX188" s="32">
        <v>313800.62371304998</v>
      </c>
      <c r="GY188" s="32">
        <v>248007.482754792</v>
      </c>
      <c r="GZ188" s="32">
        <v>13164.8879472274</v>
      </c>
      <c r="HA188" s="32">
        <v>9081.2436583292001</v>
      </c>
      <c r="HB188" s="32">
        <v>18551.9477839229</v>
      </c>
      <c r="HC188" s="32">
        <v>26668.757746814699</v>
      </c>
      <c r="HD188" s="32">
        <v>30222.766712556298</v>
      </c>
      <c r="HE188" s="32">
        <v>52023.188453401199</v>
      </c>
      <c r="HF188" s="32">
        <v>1882205.95743858</v>
      </c>
      <c r="HG188" s="32">
        <v>46800.069842116303</v>
      </c>
      <c r="HH188" s="32">
        <v>103424.48147565599</v>
      </c>
      <c r="HI188" s="33">
        <f t="shared" si="32"/>
        <v>64531067.359072693</v>
      </c>
      <c r="HJ188" s="34">
        <v>6316496.7111106999</v>
      </c>
      <c r="HK188" s="34">
        <v>27218992.327310301</v>
      </c>
      <c r="HL188" s="33">
        <v>33535489.038421001</v>
      </c>
      <c r="HM188" s="34">
        <v>6910326.0000003697</v>
      </c>
      <c r="HN188" s="33">
        <v>40445815.0384214</v>
      </c>
      <c r="HO188" s="34">
        <v>0</v>
      </c>
      <c r="HP188" s="34">
        <v>0</v>
      </c>
      <c r="HQ188" s="33">
        <v>0</v>
      </c>
      <c r="HR188" s="34">
        <v>0</v>
      </c>
      <c r="HS188" s="35">
        <v>40445815.0384214</v>
      </c>
      <c r="HT188" s="34">
        <v>0</v>
      </c>
      <c r="HU188" s="36">
        <v>104976882.397494</v>
      </c>
      <c r="HX188" s="32">
        <v>999180.25895902398</v>
      </c>
      <c r="HY188" s="32">
        <v>43092.609444622198</v>
      </c>
    </row>
    <row r="189" spans="1:233" x14ac:dyDescent="0.3">
      <c r="A189" s="75"/>
      <c r="B189" s="31" t="s">
        <v>189</v>
      </c>
      <c r="C189" s="21" t="s">
        <v>412</v>
      </c>
      <c r="D189" s="32">
        <v>400841.171885591</v>
      </c>
      <c r="E189" s="32">
        <v>1562423</v>
      </c>
      <c r="F189" s="32">
        <v>50342</v>
      </c>
      <c r="G189" s="32">
        <v>348827.832203442</v>
      </c>
      <c r="H189" s="32">
        <v>217538.10306355599</v>
      </c>
      <c r="I189" s="32">
        <v>889333.82693452202</v>
      </c>
      <c r="J189" s="32">
        <v>537628.99297736597</v>
      </c>
      <c r="K189" s="32">
        <v>224707.525742111</v>
      </c>
      <c r="L189" s="32">
        <v>98346.727562504806</v>
      </c>
      <c r="M189" s="32">
        <v>496808.15915296198</v>
      </c>
      <c r="N189" s="32">
        <v>103816.562117928</v>
      </c>
      <c r="O189" s="32">
        <v>45882.760555830901</v>
      </c>
      <c r="P189" s="32">
        <v>130059.64142886001</v>
      </c>
      <c r="Q189" s="32">
        <v>159264.442212856</v>
      </c>
      <c r="R189" s="32">
        <v>120570.84360572499</v>
      </c>
      <c r="S189" s="32">
        <v>29662.136048034401</v>
      </c>
      <c r="T189" s="32">
        <v>71951.527538543101</v>
      </c>
      <c r="U189" s="32">
        <v>18794.476332165199</v>
      </c>
      <c r="V189" s="32">
        <v>104617.70554716099</v>
      </c>
      <c r="W189" s="32">
        <f t="shared" si="30"/>
        <v>8688.9999635902714</v>
      </c>
      <c r="X189" s="32">
        <f t="shared" si="34"/>
        <v>759.89800324379917</v>
      </c>
      <c r="Y189" s="32">
        <v>3396.7290849975502</v>
      </c>
      <c r="Z189" s="32">
        <v>41114.300513337803</v>
      </c>
      <c r="AA189" s="32">
        <v>23385.524794721201</v>
      </c>
      <c r="AB189" s="32">
        <v>16589.237473565201</v>
      </c>
      <c r="AC189" s="32">
        <v>27532.0493888616</v>
      </c>
      <c r="AD189" s="32">
        <v>10216.543937045701</v>
      </c>
      <c r="AE189" s="32">
        <v>8006.9789685523701</v>
      </c>
      <c r="AF189" s="32">
        <v>17345.734794522301</v>
      </c>
      <c r="AG189" s="32">
        <v>87483.169856122899</v>
      </c>
      <c r="AH189" s="32">
        <v>35120.424537384402</v>
      </c>
      <c r="AI189" s="32">
        <v>23906.953721152699</v>
      </c>
      <c r="AJ189" s="32">
        <v>25547.253367313398</v>
      </c>
      <c r="AK189" s="32">
        <v>16446.832132089501</v>
      </c>
      <c r="AL189" s="32">
        <v>70951.878507205707</v>
      </c>
      <c r="AM189" s="32">
        <v>6468.8668178896396</v>
      </c>
      <c r="AN189" s="32">
        <v>7575.5539650466399</v>
      </c>
      <c r="AO189" s="32">
        <v>26315.441196071701</v>
      </c>
      <c r="AP189" s="32">
        <v>21888.647276477201</v>
      </c>
      <c r="AQ189" s="32">
        <v>17819.217289644799</v>
      </c>
      <c r="AR189" s="32">
        <v>33267.978724022301</v>
      </c>
      <c r="AS189" s="32">
        <v>58479.276774668899</v>
      </c>
      <c r="AT189" s="32">
        <v>28697.578831366001</v>
      </c>
      <c r="AU189" s="32">
        <v>26609.584187050601</v>
      </c>
      <c r="AV189" s="32">
        <v>24553.761550614901</v>
      </c>
      <c r="AW189" s="32">
        <v>35024.134917894196</v>
      </c>
      <c r="AX189" s="32">
        <v>47137.577558921002</v>
      </c>
      <c r="AY189" s="32">
        <v>51993.348363788602</v>
      </c>
      <c r="AZ189" s="32">
        <v>32652.507062323799</v>
      </c>
      <c r="BA189" s="32">
        <v>64815.254083929998</v>
      </c>
      <c r="BB189" s="32">
        <v>72626.287905531499</v>
      </c>
      <c r="BC189" s="32">
        <v>40562.256123236402</v>
      </c>
      <c r="BD189" s="32">
        <v>56009.193609910799</v>
      </c>
      <c r="BE189" s="32">
        <v>23196.942892397499</v>
      </c>
      <c r="BF189" s="32">
        <v>56677.507289756897</v>
      </c>
      <c r="BG189" s="32">
        <v>167358.80997123299</v>
      </c>
      <c r="BH189" s="32">
        <v>48166.496688710897</v>
      </c>
      <c r="BI189" s="32">
        <v>306102.05661030998</v>
      </c>
      <c r="BJ189" s="32">
        <v>60370.222313527498</v>
      </c>
      <c r="BK189" s="32">
        <v>33518.520043523698</v>
      </c>
      <c r="BL189" s="32">
        <v>72354.596341441997</v>
      </c>
      <c r="BM189" s="32">
        <v>139630.850291849</v>
      </c>
      <c r="BN189" s="32">
        <v>106781.948878597</v>
      </c>
      <c r="BO189" s="32">
        <v>27035.2652562537</v>
      </c>
      <c r="BP189" s="32">
        <v>42354.076558788001</v>
      </c>
      <c r="BQ189" s="32">
        <v>28823.549863635599</v>
      </c>
      <c r="BR189" s="32">
        <v>26696.566798591499</v>
      </c>
      <c r="BS189" s="32">
        <v>68344.216997589698</v>
      </c>
      <c r="BT189" s="32">
        <v>45896.028197247702</v>
      </c>
      <c r="BU189" s="32">
        <v>36789.286706508297</v>
      </c>
      <c r="BV189" s="32">
        <v>33625.434246960402</v>
      </c>
      <c r="BW189" s="32">
        <v>16144.328042052701</v>
      </c>
      <c r="BX189" s="32">
        <v>29330.663321561398</v>
      </c>
      <c r="BY189" s="32">
        <v>140153.93653792699</v>
      </c>
      <c r="BZ189" s="32">
        <v>82503.277090077099</v>
      </c>
      <c r="CA189" s="32">
        <v>145765.741316731</v>
      </c>
      <c r="CB189" s="32">
        <v>90618.715783300897</v>
      </c>
      <c r="CC189" s="32">
        <v>21809.2926270354</v>
      </c>
      <c r="CD189" s="32">
        <v>28631.14615293</v>
      </c>
      <c r="CE189" s="32">
        <v>23741.546538689799</v>
      </c>
      <c r="CF189" s="32">
        <v>20600.677171350901</v>
      </c>
      <c r="CG189" s="32">
        <v>22823.611515173299</v>
      </c>
      <c r="CH189" s="32">
        <v>51162.699636722202</v>
      </c>
      <c r="CI189" s="32">
        <v>1984.97848111491</v>
      </c>
      <c r="CJ189" s="32">
        <v>10857.686190373201</v>
      </c>
      <c r="CK189" s="32">
        <v>129811.86309216201</v>
      </c>
      <c r="CL189" s="32">
        <v>17174.3810322434</v>
      </c>
      <c r="CM189" s="32">
        <v>114333.134657919</v>
      </c>
      <c r="CN189" s="32">
        <v>28723.7329262206</v>
      </c>
      <c r="CO189" s="32">
        <v>16989.6678472637</v>
      </c>
      <c r="CP189" s="32">
        <v>15525.7978917247</v>
      </c>
      <c r="CQ189" s="32">
        <v>65034.268755963101</v>
      </c>
      <c r="CR189" s="32">
        <v>14949.832294722401</v>
      </c>
      <c r="CS189" s="32">
        <v>94649.638701219999</v>
      </c>
      <c r="CT189" s="32">
        <v>45536.612045997601</v>
      </c>
      <c r="CU189" s="32">
        <v>17440.856961549202</v>
      </c>
      <c r="CV189" s="32">
        <v>40287.817587263897</v>
      </c>
      <c r="CW189" s="32">
        <v>37914.789632104497</v>
      </c>
      <c r="CX189" s="32">
        <v>98850.989213310604</v>
      </c>
      <c r="CY189" s="32">
        <v>26968.739470506898</v>
      </c>
      <c r="CZ189" s="32">
        <v>39638.324099221703</v>
      </c>
      <c r="DA189" s="32">
        <v>40326.772654688903</v>
      </c>
      <c r="DB189" s="32">
        <v>75582.785875596601</v>
      </c>
      <c r="DC189" s="32">
        <v>35368.706306672699</v>
      </c>
      <c r="DD189" s="32">
        <v>62483.865141727503</v>
      </c>
      <c r="DE189" s="32">
        <v>4652.8734098438699</v>
      </c>
      <c r="DF189" s="32">
        <v>83053.324895805505</v>
      </c>
      <c r="DG189" s="32">
        <v>22976.560828981099</v>
      </c>
      <c r="DH189" s="32">
        <v>70774.843611620294</v>
      </c>
      <c r="DI189" s="32">
        <v>58583.175082089103</v>
      </c>
      <c r="DJ189" s="32">
        <v>23823.975682522901</v>
      </c>
      <c r="DK189" s="32">
        <v>19386.308328644998</v>
      </c>
      <c r="DL189" s="32">
        <v>41044.901258070298</v>
      </c>
      <c r="DM189" s="32">
        <v>99571.847976315403</v>
      </c>
      <c r="DN189" s="32">
        <v>62264.994615935102</v>
      </c>
      <c r="DO189" s="32">
        <v>15467.5483836697</v>
      </c>
      <c r="DP189" s="32">
        <v>18575.275339116499</v>
      </c>
      <c r="DQ189" s="32">
        <v>177470.61596371501</v>
      </c>
      <c r="DR189" s="32">
        <v>21537.342744163499</v>
      </c>
      <c r="DS189" s="32">
        <v>68446.500844777605</v>
      </c>
      <c r="DT189" s="32">
        <v>95927.323439023399</v>
      </c>
      <c r="DU189" s="32">
        <v>289768.23567666399</v>
      </c>
      <c r="DV189" s="32">
        <v>186998.17878752999</v>
      </c>
      <c r="DW189" s="32">
        <v>47400.835675117603</v>
      </c>
      <c r="DX189" s="32">
        <v>86799.955539379298</v>
      </c>
      <c r="DY189" s="32">
        <v>123331.127963828</v>
      </c>
      <c r="DZ189" s="32">
        <v>45785.710275858401</v>
      </c>
      <c r="EA189" s="32">
        <v>25571.638421846099</v>
      </c>
      <c r="EB189" s="32">
        <v>26371.4913152396</v>
      </c>
      <c r="EC189" s="32">
        <v>18054.7695935312</v>
      </c>
      <c r="ED189" s="32">
        <v>30994.485246834502</v>
      </c>
      <c r="EE189" s="32">
        <v>6555.6044676588599</v>
      </c>
      <c r="EF189" s="32">
        <v>32287.989138066801</v>
      </c>
      <c r="EG189" s="32">
        <v>187699.02864364401</v>
      </c>
      <c r="EH189" s="32">
        <v>181624.388701171</v>
      </c>
      <c r="EI189" s="32">
        <v>35101.878779369399</v>
      </c>
      <c r="EJ189" s="32">
        <v>52199.412353275897</v>
      </c>
      <c r="EK189" s="32">
        <v>46721.897760665801</v>
      </c>
      <c r="EL189" s="32">
        <v>33181.010656061902</v>
      </c>
      <c r="EM189" s="32">
        <v>48896.767734644804</v>
      </c>
      <c r="EN189" s="32">
        <v>388543.23070422898</v>
      </c>
      <c r="EO189" s="32">
        <v>490499.58737525</v>
      </c>
      <c r="EP189" s="32">
        <v>1071094.4429043799</v>
      </c>
      <c r="EQ189" s="32">
        <v>46997.7610267653</v>
      </c>
      <c r="ER189" s="32">
        <v>105402.60688963599</v>
      </c>
      <c r="ES189" s="32">
        <v>71062.447377331395</v>
      </c>
      <c r="ET189" s="32">
        <v>335257.986369622</v>
      </c>
      <c r="EU189" s="32">
        <v>115085.06302158401</v>
      </c>
      <c r="EV189" s="32">
        <v>205115.959591313</v>
      </c>
      <c r="EW189" s="32">
        <v>122673.983678854</v>
      </c>
      <c r="EX189" s="32">
        <v>13505.5869067394</v>
      </c>
      <c r="EY189" s="32">
        <v>28334.5508617376</v>
      </c>
      <c r="EZ189" s="32">
        <v>97713.338649289595</v>
      </c>
      <c r="FA189" s="32">
        <v>47924.930494394597</v>
      </c>
      <c r="FB189" s="32">
        <v>352250.85565722501</v>
      </c>
      <c r="FC189" s="32">
        <v>92164.598520340296</v>
      </c>
      <c r="FD189" s="32">
        <v>117883.474764888</v>
      </c>
      <c r="FE189" s="32">
        <v>1694229.7417677301</v>
      </c>
      <c r="FF189" s="32">
        <v>1684270.0504089701</v>
      </c>
      <c r="FG189" s="32">
        <v>3457.07599269296</v>
      </c>
      <c r="FH189" s="32">
        <v>15054.138699566</v>
      </c>
      <c r="FI189" s="32">
        <v>517849.58667290298</v>
      </c>
      <c r="FJ189" s="32">
        <v>5389331.2000265</v>
      </c>
      <c r="FK189" s="32">
        <v>11568.783412995501</v>
      </c>
      <c r="FL189" s="32">
        <v>6238.1566715007102</v>
      </c>
      <c r="FM189" s="32">
        <v>84982.884276261495</v>
      </c>
      <c r="FN189" s="32">
        <v>622094.64101529098</v>
      </c>
      <c r="FO189" s="32">
        <v>164751.84485616299</v>
      </c>
      <c r="FP189" s="32">
        <v>128609.918491424</v>
      </c>
      <c r="FQ189" s="32">
        <v>50774.904175429299</v>
      </c>
      <c r="FR189" s="32">
        <v>75894.032875664998</v>
      </c>
      <c r="FS189" s="32">
        <v>50254.743801790799</v>
      </c>
      <c r="FT189" s="32">
        <v>119962.931929927</v>
      </c>
      <c r="FU189" s="32">
        <v>217940.71481600899</v>
      </c>
      <c r="FV189" s="32">
        <v>41403.588013845401</v>
      </c>
      <c r="FW189" s="32">
        <v>17803.8154523497</v>
      </c>
      <c r="FX189" s="32">
        <v>21313.256146238698</v>
      </c>
      <c r="FY189" s="32">
        <v>28730.454193019101</v>
      </c>
      <c r="FZ189" s="32">
        <v>56689.168778359497</v>
      </c>
      <c r="GA189" s="32">
        <v>5436247.1089634104</v>
      </c>
      <c r="GB189" s="32">
        <v>247010.700748164</v>
      </c>
      <c r="GC189" s="32">
        <v>64748.803035461402</v>
      </c>
      <c r="GD189" s="32">
        <v>19726406.567120198</v>
      </c>
      <c r="GE189" s="32">
        <v>768046.12320102798</v>
      </c>
      <c r="GF189" s="32">
        <v>283164.22540965403</v>
      </c>
      <c r="GG189" s="32">
        <v>3568426.28846497</v>
      </c>
      <c r="GH189" s="32">
        <v>4127457.9616175401</v>
      </c>
      <c r="GI189" s="32">
        <v>4445653.8941589799</v>
      </c>
      <c r="GJ189" s="32">
        <v>50554.414088006997</v>
      </c>
      <c r="GK189" s="32">
        <v>422990.74704184401</v>
      </c>
      <c r="GL189" s="32">
        <v>404885.51289892098</v>
      </c>
      <c r="GM189" s="32">
        <v>2568442.4207478599</v>
      </c>
      <c r="GN189" s="32">
        <v>296509.88083356601</v>
      </c>
      <c r="GO189" s="32">
        <v>77030.520430586097</v>
      </c>
      <c r="GP189" s="32">
        <v>27353.887665361301</v>
      </c>
      <c r="GQ189" s="32">
        <v>62802.240476093903</v>
      </c>
      <c r="GR189" s="32">
        <v>29399.6800052908</v>
      </c>
      <c r="GS189" s="32">
        <v>167813.015242883</v>
      </c>
      <c r="GT189" s="32">
        <v>2582.0115850501902</v>
      </c>
      <c r="GU189" s="32">
        <v>797077.27217012795</v>
      </c>
      <c r="GV189" s="32">
        <v>126937.239699313</v>
      </c>
      <c r="GW189" s="32">
        <v>234349.27820165301</v>
      </c>
      <c r="GX189" s="32">
        <v>205464.97908468399</v>
      </c>
      <c r="GY189" s="32">
        <v>67797.762333269406</v>
      </c>
      <c r="GZ189" s="32">
        <v>10390.8561427894</v>
      </c>
      <c r="HA189" s="32">
        <v>14778.0689616172</v>
      </c>
      <c r="HB189" s="32">
        <v>5339.7762322656899</v>
      </c>
      <c r="HC189" s="32">
        <v>37417.452507290698</v>
      </c>
      <c r="HD189" s="32">
        <v>379907.59795034002</v>
      </c>
      <c r="HE189" s="32">
        <v>137647.149844147</v>
      </c>
      <c r="HF189" s="32">
        <v>168082.351695638</v>
      </c>
      <c r="HG189" s="32">
        <v>67.764824458434603</v>
      </c>
      <c r="HH189" s="32">
        <v>2200.48309106344</v>
      </c>
      <c r="HI189" s="33">
        <f t="shared" si="32"/>
        <v>71766451.555607721</v>
      </c>
      <c r="HJ189" s="34">
        <v>7534624.3270655796</v>
      </c>
      <c r="HK189" s="34">
        <v>118423752.968731</v>
      </c>
      <c r="HL189" s="33">
        <v>125958377.29579701</v>
      </c>
      <c r="HM189" s="34">
        <v>0</v>
      </c>
      <c r="HN189" s="33">
        <v>125958377.29579701</v>
      </c>
      <c r="HO189" s="34">
        <v>0</v>
      </c>
      <c r="HP189" s="34">
        <v>0</v>
      </c>
      <c r="HQ189" s="33">
        <v>0</v>
      </c>
      <c r="HR189" s="34">
        <v>5052041.64442294</v>
      </c>
      <c r="HS189" s="35">
        <v>131010418.94022</v>
      </c>
      <c r="HT189" s="34">
        <v>5792420.2233446203</v>
      </c>
      <c r="HU189" s="36">
        <v>196984450.25481099</v>
      </c>
      <c r="HX189" s="32">
        <v>1612764.9823282501</v>
      </c>
      <c r="HY189" s="32">
        <v>9448.8979668340708</v>
      </c>
    </row>
    <row r="190" spans="1:233" x14ac:dyDescent="0.3">
      <c r="A190" s="75"/>
      <c r="B190" s="31" t="s">
        <v>190</v>
      </c>
      <c r="C190" s="21" t="s">
        <v>413</v>
      </c>
      <c r="D190" s="32">
        <v>407201.79384777998</v>
      </c>
      <c r="E190" s="32">
        <f t="shared" si="31"/>
        <v>2439771.6895296751</v>
      </c>
      <c r="F190" s="32">
        <f t="shared" si="33"/>
        <v>36810.196047524703</v>
      </c>
      <c r="G190" s="32">
        <v>338386.33951447101</v>
      </c>
      <c r="H190" s="32">
        <v>90788.260344858296</v>
      </c>
      <c r="I190" s="32">
        <v>331083.80018218502</v>
      </c>
      <c r="J190" s="32">
        <v>400363.8856642</v>
      </c>
      <c r="K190" s="32">
        <v>168407.442858942</v>
      </c>
      <c r="L190" s="32">
        <v>128426.84843949199</v>
      </c>
      <c r="M190" s="32">
        <v>2430287.9844997502</v>
      </c>
      <c r="N190" s="32">
        <v>123790.471681661</v>
      </c>
      <c r="O190" s="32">
        <v>18348.461173394498</v>
      </c>
      <c r="P190" s="32">
        <v>284154.78018016898</v>
      </c>
      <c r="Q190" s="32">
        <v>223496.76105644199</v>
      </c>
      <c r="R190" s="32">
        <v>213872.70529089999</v>
      </c>
      <c r="S190" s="32">
        <v>64847.536861760302</v>
      </c>
      <c r="T190" s="32">
        <v>41381.858326836897</v>
      </c>
      <c r="U190" s="32">
        <v>2793.5963935668601</v>
      </c>
      <c r="V190" s="32">
        <v>127435.10572252001</v>
      </c>
      <c r="W190" s="32">
        <f t="shared" si="30"/>
        <v>31394.604366097443</v>
      </c>
      <c r="X190" s="32">
        <f t="shared" si="34"/>
        <v>2745.6205858434578</v>
      </c>
      <c r="Y190" s="32">
        <v>29405.067484519499</v>
      </c>
      <c r="Z190" s="32">
        <v>145776.24907705199</v>
      </c>
      <c r="AA190" s="32">
        <v>47466.9751005547</v>
      </c>
      <c r="AB190" s="32">
        <v>39932.086481640603</v>
      </c>
      <c r="AC190" s="32">
        <v>117781.933787496</v>
      </c>
      <c r="AD190" s="32">
        <v>23166.9017969755</v>
      </c>
      <c r="AE190" s="32">
        <v>27865.9728774584</v>
      </c>
      <c r="AF190" s="32">
        <v>1632.66006418808</v>
      </c>
      <c r="AG190" s="32">
        <v>88730.421745918007</v>
      </c>
      <c r="AH190" s="32">
        <v>42188.415574402301</v>
      </c>
      <c r="AI190" s="32">
        <v>12947.279399696499</v>
      </c>
      <c r="AJ190" s="32">
        <v>44684.666280837198</v>
      </c>
      <c r="AK190" s="32">
        <v>102139.07161794</v>
      </c>
      <c r="AL190" s="32">
        <v>310884.33350677002</v>
      </c>
      <c r="AM190" s="32">
        <v>39362.027525270802</v>
      </c>
      <c r="AN190" s="32">
        <v>19989.595500309399</v>
      </c>
      <c r="AO190" s="32">
        <v>61210.985611804099</v>
      </c>
      <c r="AP190" s="32">
        <v>1388.6752423329499</v>
      </c>
      <c r="AQ190" s="32">
        <v>30635.186572460199</v>
      </c>
      <c r="AR190" s="32">
        <v>19400.834745528198</v>
      </c>
      <c r="AS190" s="32">
        <v>27589.241270574799</v>
      </c>
      <c r="AT190" s="32">
        <v>27917.404765804498</v>
      </c>
      <c r="AU190" s="32">
        <v>57993.057991177702</v>
      </c>
      <c r="AV190" s="32">
        <v>67359.756016269297</v>
      </c>
      <c r="AW190" s="32">
        <v>21017.103138869301</v>
      </c>
      <c r="AX190" s="32">
        <v>47175.313652132601</v>
      </c>
      <c r="AY190" s="32">
        <v>123726.928254536</v>
      </c>
      <c r="AZ190" s="32">
        <v>66828.936756394905</v>
      </c>
      <c r="BA190" s="32">
        <v>99443.145791842893</v>
      </c>
      <c r="BB190" s="32">
        <v>277598.49317530199</v>
      </c>
      <c r="BC190" s="32">
        <v>56625.053249206299</v>
      </c>
      <c r="BD190" s="32">
        <v>7589.2897540882605</v>
      </c>
      <c r="BE190" s="32">
        <v>69031.996521395995</v>
      </c>
      <c r="BF190" s="32">
        <v>69453.353105575996</v>
      </c>
      <c r="BG190" s="32">
        <v>242520.14690441801</v>
      </c>
      <c r="BH190" s="32">
        <v>244065.44811213299</v>
      </c>
      <c r="BI190" s="32">
        <v>653206.21603993303</v>
      </c>
      <c r="BJ190" s="32">
        <v>165810.89147748699</v>
      </c>
      <c r="BK190" s="32">
        <v>28951.5753017426</v>
      </c>
      <c r="BL190" s="32">
        <v>54611.373603661297</v>
      </c>
      <c r="BM190" s="32">
        <v>460170.24984910298</v>
      </c>
      <c r="BN190" s="32">
        <v>158501.26949821899</v>
      </c>
      <c r="BO190" s="32">
        <v>24872.4962078149</v>
      </c>
      <c r="BP190" s="32">
        <v>46059.7013026813</v>
      </c>
      <c r="BQ190" s="32">
        <v>3586.0943170221899</v>
      </c>
      <c r="BR190" s="32">
        <v>23134.140157749101</v>
      </c>
      <c r="BS190" s="32">
        <v>72010.433516591103</v>
      </c>
      <c r="BT190" s="32">
        <v>245148.91537076401</v>
      </c>
      <c r="BU190" s="32">
        <v>32030.9920921884</v>
      </c>
      <c r="BV190" s="32">
        <v>41314.727637073702</v>
      </c>
      <c r="BW190" s="32">
        <v>31703.242170840302</v>
      </c>
      <c r="BX190" s="32">
        <v>37122.917922091197</v>
      </c>
      <c r="BY190" s="32">
        <v>315324.91556814301</v>
      </c>
      <c r="BZ190" s="32">
        <v>618793.87876783602</v>
      </c>
      <c r="CA190" s="32">
        <v>340038.87755419197</v>
      </c>
      <c r="CB190" s="32">
        <v>245068.25795386301</v>
      </c>
      <c r="CC190" s="32">
        <v>151451.71473671601</v>
      </c>
      <c r="CD190" s="32">
        <v>245116.69034361199</v>
      </c>
      <c r="CE190" s="32">
        <v>63676.507036480398</v>
      </c>
      <c r="CF190" s="32">
        <v>31540.0786608081</v>
      </c>
      <c r="CG190" s="32">
        <v>73440.0628464045</v>
      </c>
      <c r="CH190" s="32">
        <v>76159.018918071204</v>
      </c>
      <c r="CI190" s="32">
        <v>47310.657673412301</v>
      </c>
      <c r="CJ190" s="32">
        <v>352986.32484324201</v>
      </c>
      <c r="CK190" s="32">
        <v>3951450.0097098998</v>
      </c>
      <c r="CL190" s="32">
        <v>76623.132342129204</v>
      </c>
      <c r="CM190" s="32">
        <v>608524.50608877395</v>
      </c>
      <c r="CN190" s="32">
        <v>206881.64736201</v>
      </c>
      <c r="CO190" s="32">
        <v>352008.31453554</v>
      </c>
      <c r="CP190" s="32">
        <v>384458.56137841201</v>
      </c>
      <c r="CQ190" s="32">
        <v>179181.586928095</v>
      </c>
      <c r="CR190" s="32">
        <v>41322.958244405098</v>
      </c>
      <c r="CS190" s="32">
        <v>293227.72191818</v>
      </c>
      <c r="CT190" s="32">
        <v>77247.982275739298</v>
      </c>
      <c r="CU190" s="32">
        <v>11343.0307365023</v>
      </c>
      <c r="CV190" s="32">
        <v>93474.811490502994</v>
      </c>
      <c r="CW190" s="32">
        <v>29290.6517318687</v>
      </c>
      <c r="CX190" s="32">
        <v>155335.15484200499</v>
      </c>
      <c r="CY190" s="32">
        <v>25197.397509493199</v>
      </c>
      <c r="CZ190" s="32">
        <v>61481.042400022197</v>
      </c>
      <c r="DA190" s="32">
        <v>26181.3761387868</v>
      </c>
      <c r="DB190" s="32">
        <v>26987.717125116302</v>
      </c>
      <c r="DC190" s="32">
        <v>70882.026506196096</v>
      </c>
      <c r="DD190" s="32">
        <v>20176.0179163334</v>
      </c>
      <c r="DE190" s="32">
        <v>846.51029844365405</v>
      </c>
      <c r="DF190" s="32">
        <v>117642.93852610201</v>
      </c>
      <c r="DG190" s="32">
        <v>15195.616392415999</v>
      </c>
      <c r="DH190" s="32">
        <v>111868.540332807</v>
      </c>
      <c r="DI190" s="32">
        <v>115808.17278377801</v>
      </c>
      <c r="DJ190" s="32">
        <v>53441.491766492501</v>
      </c>
      <c r="DK190" s="32">
        <v>15634.3302958654</v>
      </c>
      <c r="DL190" s="32">
        <v>127690.05597438</v>
      </c>
      <c r="DM190" s="32">
        <v>176272.00864946001</v>
      </c>
      <c r="DN190" s="32">
        <v>117405.50670101101</v>
      </c>
      <c r="DO190" s="32">
        <v>40403.162268546999</v>
      </c>
      <c r="DP190" s="32">
        <v>33205.208299748199</v>
      </c>
      <c r="DQ190" s="32">
        <v>134986.91015883899</v>
      </c>
      <c r="DR190" s="32">
        <v>12735.2470119274</v>
      </c>
      <c r="DS190" s="32">
        <v>12220.838924735701</v>
      </c>
      <c r="DT190" s="32">
        <v>174351.78270419399</v>
      </c>
      <c r="DU190" s="32">
        <v>225452.23797728599</v>
      </c>
      <c r="DV190" s="32">
        <v>189778.73201623099</v>
      </c>
      <c r="DW190" s="32">
        <v>189849.15864049501</v>
      </c>
      <c r="DX190" s="32">
        <v>70763.650119846599</v>
      </c>
      <c r="DY190" s="32">
        <v>98412.756815285305</v>
      </c>
      <c r="DZ190" s="32">
        <v>22828.575955386499</v>
      </c>
      <c r="EA190" s="32">
        <v>46453.0098144722</v>
      </c>
      <c r="EB190" s="32">
        <v>14754.183410814299</v>
      </c>
      <c r="EC190" s="32">
        <v>29872.667701227299</v>
      </c>
      <c r="ED190" s="32">
        <v>129285.592953933</v>
      </c>
      <c r="EE190" s="32">
        <v>12953.147791179599</v>
      </c>
      <c r="EF190" s="32">
        <v>35171.590939247799</v>
      </c>
      <c r="EG190" s="32">
        <v>213560.54426196599</v>
      </c>
      <c r="EH190" s="32">
        <v>214986.37407178199</v>
      </c>
      <c r="EI190" s="32">
        <v>7861.2776965633902</v>
      </c>
      <c r="EJ190" s="32">
        <v>39810.6003499281</v>
      </c>
      <c r="EK190" s="32">
        <v>10001.7118103588</v>
      </c>
      <c r="EL190" s="32">
        <v>156818.63572202501</v>
      </c>
      <c r="EM190" s="32">
        <v>45826.305233036401</v>
      </c>
      <c r="EN190" s="32">
        <v>987730.17852064501</v>
      </c>
      <c r="EO190" s="32">
        <v>2684745.9066719501</v>
      </c>
      <c r="EP190" s="32">
        <v>1476196.3042414801</v>
      </c>
      <c r="EQ190" s="32">
        <v>329735.37669574103</v>
      </c>
      <c r="ER190" s="32">
        <v>342384.05231483001</v>
      </c>
      <c r="ES190" s="32">
        <v>526318.99299964996</v>
      </c>
      <c r="ET190" s="32">
        <v>3782439.3042593598</v>
      </c>
      <c r="EU190" s="32">
        <v>1419747.5375611901</v>
      </c>
      <c r="EV190" s="32">
        <v>2510042.3159954199</v>
      </c>
      <c r="EW190" s="32">
        <v>663647.06727088802</v>
      </c>
      <c r="EX190" s="32">
        <v>422509.02372422302</v>
      </c>
      <c r="EY190" s="32">
        <v>33076.595274379099</v>
      </c>
      <c r="EZ190" s="32">
        <v>118887.053002977</v>
      </c>
      <c r="FA190" s="32">
        <v>1301879.6114278701</v>
      </c>
      <c r="FB190" s="32">
        <v>1482580.16098324</v>
      </c>
      <c r="FC190" s="32">
        <v>203754.14208124601</v>
      </c>
      <c r="FD190" s="32">
        <v>544589.18868160003</v>
      </c>
      <c r="FE190" s="32">
        <v>8078849.3898084499</v>
      </c>
      <c r="FF190" s="32">
        <v>3991874.3388088499</v>
      </c>
      <c r="FG190" s="32">
        <v>1682311.0868605601</v>
      </c>
      <c r="FH190" s="32">
        <v>1669061.9918820299</v>
      </c>
      <c r="FI190" s="32">
        <v>1088963.9812364299</v>
      </c>
      <c r="FJ190" s="32">
        <v>11129485.397261599</v>
      </c>
      <c r="FK190" s="32">
        <v>3981.8944894920201</v>
      </c>
      <c r="FL190" s="32">
        <v>73528.848155817905</v>
      </c>
      <c r="FM190" s="32">
        <v>380415.01958365401</v>
      </c>
      <c r="FN190" s="32">
        <v>112804.70137372801</v>
      </c>
      <c r="FO190" s="32">
        <v>200986.75019300301</v>
      </c>
      <c r="FP190" s="32">
        <v>8682.1321379228993</v>
      </c>
      <c r="FQ190" s="32">
        <v>264744.82777861197</v>
      </c>
      <c r="FR190" s="32">
        <v>224610.86360806099</v>
      </c>
      <c r="FS190" s="32">
        <v>220683.85028863201</v>
      </c>
      <c r="FT190" s="32">
        <v>461917.041045814</v>
      </c>
      <c r="FU190" s="32">
        <v>287823.15112632402</v>
      </c>
      <c r="FV190" s="32">
        <v>780567.68633675098</v>
      </c>
      <c r="FW190" s="32">
        <v>84227.618598545203</v>
      </c>
      <c r="FX190" s="32">
        <v>1293737.9568801899</v>
      </c>
      <c r="FY190" s="32">
        <v>572034.71156510501</v>
      </c>
      <c r="FZ190" s="32">
        <v>843772.16345383006</v>
      </c>
      <c r="GA190" s="32">
        <v>0</v>
      </c>
      <c r="GB190" s="32">
        <v>0</v>
      </c>
      <c r="GC190" s="32">
        <v>718399.31959429896</v>
      </c>
      <c r="GD190" s="32">
        <v>460626.658734839</v>
      </c>
      <c r="GE190" s="32">
        <v>4286859.9981035003</v>
      </c>
      <c r="GF190" s="32">
        <v>6090844.9634673595</v>
      </c>
      <c r="GG190" s="32">
        <v>2655638.5127170398</v>
      </c>
      <c r="GH190" s="32">
        <v>3216602.9513352802</v>
      </c>
      <c r="GI190" s="32">
        <v>8840941.0813206099</v>
      </c>
      <c r="GJ190" s="32">
        <v>69561.781566469406</v>
      </c>
      <c r="GK190" s="32">
        <v>33534.7455211056</v>
      </c>
      <c r="GL190" s="32">
        <v>16128.443595593601</v>
      </c>
      <c r="GM190" s="32">
        <v>72925.588564198493</v>
      </c>
      <c r="GN190" s="32">
        <v>99070.029002981595</v>
      </c>
      <c r="GO190" s="32">
        <v>967340.63741108798</v>
      </c>
      <c r="GP190" s="32">
        <v>169617.42870805701</v>
      </c>
      <c r="GQ190" s="32">
        <v>133024.63140540101</v>
      </c>
      <c r="GR190" s="32">
        <v>188605.77225467801</v>
      </c>
      <c r="GS190" s="32">
        <v>525825.79917332903</v>
      </c>
      <c r="GT190" s="32">
        <v>293930.86674812698</v>
      </c>
      <c r="GU190" s="32">
        <v>479933.37606591597</v>
      </c>
      <c r="GV190" s="32">
        <v>49386.2297155294</v>
      </c>
      <c r="GW190" s="32">
        <v>41169.024988616198</v>
      </c>
      <c r="GX190" s="32">
        <v>665434.97521468299</v>
      </c>
      <c r="GY190" s="32">
        <v>825504.81763044104</v>
      </c>
      <c r="GZ190" s="32">
        <v>55309.313251983098</v>
      </c>
      <c r="HA190" s="32">
        <v>42908.160780028797</v>
      </c>
      <c r="HB190" s="32">
        <v>7899.4411510407299</v>
      </c>
      <c r="HC190" s="32">
        <v>113985.77881531201</v>
      </c>
      <c r="HD190" s="32">
        <v>281911.532859609</v>
      </c>
      <c r="HE190" s="32">
        <v>317826.90315782401</v>
      </c>
      <c r="HF190" s="32">
        <v>521434.73525844602</v>
      </c>
      <c r="HG190" s="32">
        <v>9174.5781049347006</v>
      </c>
      <c r="HH190" s="32">
        <v>85239.292016151405</v>
      </c>
      <c r="HI190" s="33">
        <f t="shared" si="32"/>
        <v>109584806.27635309</v>
      </c>
      <c r="HJ190" s="34">
        <v>1210051.25268861</v>
      </c>
      <c r="HK190" s="34">
        <v>7239586.2232601903</v>
      </c>
      <c r="HL190" s="33">
        <v>8449637.4759487994</v>
      </c>
      <c r="HM190" s="34">
        <v>0</v>
      </c>
      <c r="HN190" s="33">
        <v>8449637.4759487994</v>
      </c>
      <c r="HO190" s="34">
        <v>0</v>
      </c>
      <c r="HP190" s="34">
        <v>0</v>
      </c>
      <c r="HQ190" s="33">
        <v>0</v>
      </c>
      <c r="HR190" s="34">
        <v>731538.05467374995</v>
      </c>
      <c r="HS190" s="35">
        <v>9181175.5306225494</v>
      </c>
      <c r="HT190" s="34">
        <v>1385058.14748946</v>
      </c>
      <c r="HU190" s="36">
        <v>117380923.659486</v>
      </c>
      <c r="HX190" s="32">
        <v>2476581.8855772</v>
      </c>
      <c r="HY190" s="32">
        <v>34140.224951940902</v>
      </c>
    </row>
    <row r="191" spans="1:233" x14ac:dyDescent="0.3">
      <c r="A191" s="75"/>
      <c r="B191" s="31" t="s">
        <v>191</v>
      </c>
      <c r="C191" s="21" t="s">
        <v>414</v>
      </c>
      <c r="D191" s="32">
        <v>1316.1150598668501</v>
      </c>
      <c r="E191" s="32">
        <f t="shared" si="31"/>
        <v>2861.5867557748743</v>
      </c>
      <c r="F191" s="32">
        <f t="shared" si="33"/>
        <v>43.174355182135621</v>
      </c>
      <c r="G191" s="32">
        <v>291.40725427946398</v>
      </c>
      <c r="H191" s="32">
        <v>1.2808918874365101</v>
      </c>
      <c r="I191" s="32">
        <v>3.8665106650263201</v>
      </c>
      <c r="J191" s="32">
        <v>9.8296637256270696</v>
      </c>
      <c r="K191" s="32">
        <v>3.2907693623496699</v>
      </c>
      <c r="L191" s="32">
        <v>28701.894406882999</v>
      </c>
      <c r="M191" s="32">
        <v>76410.096435178202</v>
      </c>
      <c r="N191" s="32">
        <v>50476.632299315803</v>
      </c>
      <c r="O191" s="32">
        <v>18501.525976828601</v>
      </c>
      <c r="P191" s="32">
        <v>12945.7783569699</v>
      </c>
      <c r="Q191" s="32">
        <v>9757.0133776048806</v>
      </c>
      <c r="R191" s="32">
        <v>8592.5787562220994</v>
      </c>
      <c r="S191" s="32">
        <v>2912.4704105290998</v>
      </c>
      <c r="T191" s="32">
        <v>20531.7778272859</v>
      </c>
      <c r="U191" s="32">
        <v>14830.3594212562</v>
      </c>
      <c r="V191" s="32">
        <v>40139.262731895396</v>
      </c>
      <c r="W191" s="32">
        <f t="shared" si="30"/>
        <v>6300.8581953303456</v>
      </c>
      <c r="X191" s="32">
        <f t="shared" si="34"/>
        <v>551.04264948983439</v>
      </c>
      <c r="Y191" s="32">
        <v>1032.6695883935799</v>
      </c>
      <c r="Z191" s="32">
        <v>32066.098129245202</v>
      </c>
      <c r="AA191" s="32">
        <v>6307.8090675767098</v>
      </c>
      <c r="AB191" s="32">
        <v>24292.783732104199</v>
      </c>
      <c r="AC191" s="32">
        <v>17498.413330874799</v>
      </c>
      <c r="AD191" s="32">
        <v>20314.567317675199</v>
      </c>
      <c r="AE191" s="32">
        <v>14365.392690594201</v>
      </c>
      <c r="AF191" s="32">
        <v>15581.473253805299</v>
      </c>
      <c r="AG191" s="32">
        <v>92542.207182218495</v>
      </c>
      <c r="AH191" s="32">
        <v>29181.477242729499</v>
      </c>
      <c r="AI191" s="32">
        <v>34764.525993807802</v>
      </c>
      <c r="AJ191" s="32">
        <v>17368.461260018201</v>
      </c>
      <c r="AK191" s="32">
        <v>8297.3772708455599</v>
      </c>
      <c r="AL191" s="32">
        <v>50378.673235027803</v>
      </c>
      <c r="AM191" s="32">
        <v>10425.937476024599</v>
      </c>
      <c r="AN191" s="32">
        <v>2775.8907976177902</v>
      </c>
      <c r="AO191" s="32">
        <v>10112.965472808801</v>
      </c>
      <c r="AP191" s="32">
        <v>21339.685532448799</v>
      </c>
      <c r="AQ191" s="32">
        <v>15585.438743483401</v>
      </c>
      <c r="AR191" s="32">
        <v>32911.833540212203</v>
      </c>
      <c r="AS191" s="32">
        <v>114868.556013523</v>
      </c>
      <c r="AT191" s="32">
        <v>41377.113931175903</v>
      </c>
      <c r="AU191" s="32">
        <v>77707.728625300006</v>
      </c>
      <c r="AV191" s="32">
        <v>40297.661440764503</v>
      </c>
      <c r="AW191" s="32">
        <v>44306.438181934704</v>
      </c>
      <c r="AX191" s="32">
        <v>34770.713600358598</v>
      </c>
      <c r="AY191" s="32">
        <v>26030.3534629284</v>
      </c>
      <c r="AZ191" s="32">
        <v>47977.018658777401</v>
      </c>
      <c r="BA191" s="32">
        <v>163234.61937772</v>
      </c>
      <c r="BB191" s="32">
        <v>9762.4512347253003</v>
      </c>
      <c r="BC191" s="32">
        <v>47608.455729031601</v>
      </c>
      <c r="BD191" s="32">
        <v>91569.684986787193</v>
      </c>
      <c r="BE191" s="32">
        <v>28050.717011231201</v>
      </c>
      <c r="BF191" s="32">
        <v>66957.517205580196</v>
      </c>
      <c r="BG191" s="32">
        <v>10259.527521603401</v>
      </c>
      <c r="BH191" s="32">
        <v>3518.5567796386299</v>
      </c>
      <c r="BI191" s="32">
        <v>25664.592017199</v>
      </c>
      <c r="BJ191" s="32">
        <v>30949.309809308601</v>
      </c>
      <c r="BK191" s="32">
        <v>2582.1802094715099</v>
      </c>
      <c r="BL191" s="32">
        <v>23726.5354269579</v>
      </c>
      <c r="BM191" s="32">
        <v>25414.183212849101</v>
      </c>
      <c r="BN191" s="32">
        <v>47970.499901855001</v>
      </c>
      <c r="BO191" s="32">
        <v>46681.501461038097</v>
      </c>
      <c r="BP191" s="32">
        <v>10913.4830963842</v>
      </c>
      <c r="BQ191" s="32">
        <v>27098.455501971901</v>
      </c>
      <c r="BR191" s="32">
        <v>27129.151908679902</v>
      </c>
      <c r="BS191" s="32">
        <v>55855.646511542502</v>
      </c>
      <c r="BT191" s="32">
        <v>9307.6268572681893</v>
      </c>
      <c r="BU191" s="32">
        <v>5245.3661110951698</v>
      </c>
      <c r="BV191" s="32">
        <v>40505.019437404597</v>
      </c>
      <c r="BW191" s="32">
        <v>22452.091397145399</v>
      </c>
      <c r="BX191" s="32">
        <v>44478.463683796603</v>
      </c>
      <c r="BY191" s="32">
        <v>141887.33575232499</v>
      </c>
      <c r="BZ191" s="32">
        <v>59735.358147155202</v>
      </c>
      <c r="CA191" s="32">
        <v>180753.527299518</v>
      </c>
      <c r="CB191" s="32">
        <v>83643.978699986998</v>
      </c>
      <c r="CC191" s="32">
        <v>17516.949702580201</v>
      </c>
      <c r="CD191" s="32">
        <v>29920.0458312626</v>
      </c>
      <c r="CE191" s="32">
        <v>30172.4742689003</v>
      </c>
      <c r="CF191" s="32">
        <v>18550.390550599201</v>
      </c>
      <c r="CG191" s="32">
        <v>8318.8114454791394</v>
      </c>
      <c r="CH191" s="32">
        <v>27170.538418845401</v>
      </c>
      <c r="CI191" s="32">
        <v>450.59099418602801</v>
      </c>
      <c r="CJ191" s="32">
        <v>1492.1318935484901</v>
      </c>
      <c r="CK191" s="32">
        <v>29673.404977364102</v>
      </c>
      <c r="CL191" s="32">
        <v>3144.27530960074</v>
      </c>
      <c r="CM191" s="32">
        <v>11305.588491160999</v>
      </c>
      <c r="CN191" s="32">
        <v>2164.6573084718202</v>
      </c>
      <c r="CO191" s="32">
        <v>3380.8263030817702</v>
      </c>
      <c r="CP191" s="32">
        <v>10462.8450758868</v>
      </c>
      <c r="CQ191" s="32">
        <v>14962.659369859</v>
      </c>
      <c r="CR191" s="32">
        <v>3569.3299778860901</v>
      </c>
      <c r="CS191" s="32">
        <v>71386.914134082806</v>
      </c>
      <c r="CT191" s="32">
        <v>50701.534593810196</v>
      </c>
      <c r="CU191" s="32">
        <v>14069.065528102999</v>
      </c>
      <c r="CV191" s="32">
        <v>71651.789769984403</v>
      </c>
      <c r="CW191" s="32">
        <v>22510.8872225989</v>
      </c>
      <c r="CX191" s="32">
        <v>91541.006263014802</v>
      </c>
      <c r="CY191" s="32">
        <v>22980.921106709298</v>
      </c>
      <c r="CZ191" s="32">
        <v>53606.274205634698</v>
      </c>
      <c r="DA191" s="32">
        <v>28435.925851914999</v>
      </c>
      <c r="DB191" s="32">
        <v>49350.904303324598</v>
      </c>
      <c r="DC191" s="32">
        <v>28376.6657210263</v>
      </c>
      <c r="DD191" s="32">
        <v>80200.418200358006</v>
      </c>
      <c r="DE191" s="32">
        <v>14928.675546221901</v>
      </c>
      <c r="DF191" s="32">
        <v>85496.952594164293</v>
      </c>
      <c r="DG191" s="32">
        <v>67483.364922450695</v>
      </c>
      <c r="DH191" s="32">
        <v>40708.334368514297</v>
      </c>
      <c r="DI191" s="32">
        <v>54211.149766914103</v>
      </c>
      <c r="DJ191" s="32">
        <v>73141.5009832668</v>
      </c>
      <c r="DK191" s="32">
        <v>11482.708158973401</v>
      </c>
      <c r="DL191" s="32">
        <v>64881.018680128902</v>
      </c>
      <c r="DM191" s="32">
        <v>105779.596210007</v>
      </c>
      <c r="DN191" s="32">
        <v>24401.554599543699</v>
      </c>
      <c r="DO191" s="32">
        <v>16224.010215570401</v>
      </c>
      <c r="DP191" s="32">
        <v>25806.712252545702</v>
      </c>
      <c r="DQ191" s="32">
        <v>156486.365797509</v>
      </c>
      <c r="DR191" s="32">
        <v>18403.480206853401</v>
      </c>
      <c r="DS191" s="32">
        <v>7002.5040677845</v>
      </c>
      <c r="DT191" s="32">
        <v>95108.467442270397</v>
      </c>
      <c r="DU191" s="32">
        <v>57366.559876963503</v>
      </c>
      <c r="DV191" s="32">
        <v>140678.00378281201</v>
      </c>
      <c r="DW191" s="32">
        <v>34355.514462197301</v>
      </c>
      <c r="DX191" s="32">
        <v>67691.613943632503</v>
      </c>
      <c r="DY191" s="32">
        <v>71701.877006683004</v>
      </c>
      <c r="DZ191" s="32">
        <v>62297.650144350999</v>
      </c>
      <c r="EA191" s="32">
        <v>35544.6850747715</v>
      </c>
      <c r="EB191" s="32">
        <v>58224.953589812103</v>
      </c>
      <c r="EC191" s="32">
        <v>35431.706455399799</v>
      </c>
      <c r="ED191" s="32">
        <v>113798.11194848199</v>
      </c>
      <c r="EE191" s="32">
        <v>20378.028305978602</v>
      </c>
      <c r="EF191" s="32">
        <v>33017.621412163498</v>
      </c>
      <c r="EG191" s="32">
        <v>181062.87224468699</v>
      </c>
      <c r="EH191" s="32">
        <v>173523.16435133899</v>
      </c>
      <c r="EI191" s="32">
        <v>61098.222903347501</v>
      </c>
      <c r="EJ191" s="32">
        <v>111119.30876039001</v>
      </c>
      <c r="EK191" s="32">
        <v>31978.745674432699</v>
      </c>
      <c r="EL191" s="32">
        <v>13446.143451838399</v>
      </c>
      <c r="EM191" s="32">
        <v>101989.75480002401</v>
      </c>
      <c r="EN191" s="32">
        <v>81427.3676357769</v>
      </c>
      <c r="EO191" s="32">
        <v>45229.487743288599</v>
      </c>
      <c r="EP191" s="32">
        <v>75575.508375616395</v>
      </c>
      <c r="EQ191" s="32">
        <v>20837.809713653402</v>
      </c>
      <c r="ER191" s="32">
        <v>70941.3833344577</v>
      </c>
      <c r="ES191" s="32">
        <v>41943.473438166402</v>
      </c>
      <c r="ET191" s="32">
        <v>313830.88785467698</v>
      </c>
      <c r="EU191" s="32">
        <v>92195.786517280096</v>
      </c>
      <c r="EV191" s="32">
        <v>106158.505833615</v>
      </c>
      <c r="EW191" s="32">
        <v>38914.424958786403</v>
      </c>
      <c r="EX191" s="32">
        <v>21074.778455050298</v>
      </c>
      <c r="EY191" s="32">
        <v>108398.001043692</v>
      </c>
      <c r="EZ191" s="32">
        <v>47381.112012099104</v>
      </c>
      <c r="FA191" s="32">
        <v>74454.083295788994</v>
      </c>
      <c r="FB191" s="32">
        <v>192878.30162402801</v>
      </c>
      <c r="FC191" s="32">
        <v>219510.15704345901</v>
      </c>
      <c r="FD191" s="32">
        <v>95887.981707652201</v>
      </c>
      <c r="FE191" s="32">
        <v>33292153.826513302</v>
      </c>
      <c r="FF191" s="32">
        <v>35702264.613211803</v>
      </c>
      <c r="FG191" s="32">
        <v>14240.4944572272</v>
      </c>
      <c r="FH191" s="32">
        <v>14218.434242166901</v>
      </c>
      <c r="FI191" s="32">
        <v>124818.05667211099</v>
      </c>
      <c r="FJ191" s="32">
        <v>531872.97572389501</v>
      </c>
      <c r="FK191" s="32">
        <v>1932.0259261513399</v>
      </c>
      <c r="FL191" s="32">
        <v>53298.250345618399</v>
      </c>
      <c r="FM191" s="32">
        <v>77270.193694787493</v>
      </c>
      <c r="FN191" s="32">
        <v>78602.320027238995</v>
      </c>
      <c r="FO191" s="32">
        <v>132542.204201727</v>
      </c>
      <c r="FP191" s="32">
        <v>270780.83579999901</v>
      </c>
      <c r="FQ191" s="32">
        <v>273750.01538808498</v>
      </c>
      <c r="FR191" s="32">
        <v>486692.14580052602</v>
      </c>
      <c r="FS191" s="32">
        <v>2875431.3579146098</v>
      </c>
      <c r="FT191" s="32">
        <v>6106059.8649944896</v>
      </c>
      <c r="FU191" s="32">
        <v>3443728.24786455</v>
      </c>
      <c r="FV191" s="32">
        <v>2957347.1722089499</v>
      </c>
      <c r="FW191" s="32">
        <v>82926.234675082495</v>
      </c>
      <c r="FX191" s="32">
        <v>12946952.626307299</v>
      </c>
      <c r="FY191" s="32">
        <v>9577100.0112894196</v>
      </c>
      <c r="FZ191" s="32">
        <v>6724572.0271421298</v>
      </c>
      <c r="GA191" s="32">
        <v>16669858.1552421</v>
      </c>
      <c r="GB191" s="32">
        <v>1579158.83397947</v>
      </c>
      <c r="GC191" s="32">
        <v>2842547.7884447002</v>
      </c>
      <c r="GD191" s="32">
        <v>4341882.9485532697</v>
      </c>
      <c r="GE191" s="32">
        <v>2692988.2752805199</v>
      </c>
      <c r="GF191" s="32">
        <v>83936556.445287094</v>
      </c>
      <c r="GG191" s="32">
        <v>991271.454637188</v>
      </c>
      <c r="GH191" s="32">
        <v>12538059.071582699</v>
      </c>
      <c r="GI191" s="32">
        <v>13094840.147051601</v>
      </c>
      <c r="GJ191" s="32">
        <v>849388.11359979003</v>
      </c>
      <c r="GK191" s="32">
        <v>175987.83927273299</v>
      </c>
      <c r="GL191" s="32">
        <v>211923.32178048199</v>
      </c>
      <c r="GM191" s="32">
        <v>1016036.1133815499</v>
      </c>
      <c r="GN191" s="32">
        <v>235707.27234750899</v>
      </c>
      <c r="GO191" s="32">
        <v>647458.09623619705</v>
      </c>
      <c r="GP191" s="32">
        <v>524530.47801232699</v>
      </c>
      <c r="GQ191" s="32">
        <v>66400.748255753701</v>
      </c>
      <c r="GR191" s="32">
        <v>72039.623966648098</v>
      </c>
      <c r="GS191" s="32">
        <v>310791.22938058199</v>
      </c>
      <c r="GT191" s="32">
        <v>169268.06904756601</v>
      </c>
      <c r="GU191" s="32">
        <v>11411948.3469672</v>
      </c>
      <c r="GV191" s="32">
        <v>4203576.1058252696</v>
      </c>
      <c r="GW191" s="32">
        <v>2949880.8101257998</v>
      </c>
      <c r="GX191" s="32">
        <v>11179857.5241269</v>
      </c>
      <c r="GY191" s="32">
        <v>2734114.2514177202</v>
      </c>
      <c r="GZ191" s="32">
        <v>231982.14094569499</v>
      </c>
      <c r="HA191" s="32">
        <v>141537.465089081</v>
      </c>
      <c r="HB191" s="32">
        <v>1379308.9765880799</v>
      </c>
      <c r="HC191" s="32">
        <v>404949.24972659303</v>
      </c>
      <c r="HD191" s="32">
        <v>304547.22738817002</v>
      </c>
      <c r="HE191" s="32">
        <v>2296235.22717271</v>
      </c>
      <c r="HF191" s="32">
        <v>12128273.641256901</v>
      </c>
      <c r="HG191" s="32">
        <v>107814.226336564</v>
      </c>
      <c r="HH191" s="32">
        <v>1009239.3440771101</v>
      </c>
      <c r="HI191" s="33">
        <f t="shared" si="32"/>
        <v>316441087.25136012</v>
      </c>
      <c r="HJ191" s="34">
        <v>136290343.25267801</v>
      </c>
      <c r="HK191" s="34">
        <v>590448473.72745299</v>
      </c>
      <c r="HL191" s="33">
        <v>726738816.98013198</v>
      </c>
      <c r="HM191" s="34">
        <v>0</v>
      </c>
      <c r="HN191" s="33">
        <v>726738816.98013198</v>
      </c>
      <c r="HO191" s="34">
        <v>190407769</v>
      </c>
      <c r="HP191" s="34">
        <v>0</v>
      </c>
      <c r="HQ191" s="33">
        <v>190407769</v>
      </c>
      <c r="HR191" s="34">
        <v>0</v>
      </c>
      <c r="HS191" s="35">
        <v>917146585.98013198</v>
      </c>
      <c r="HT191" s="34">
        <v>0</v>
      </c>
      <c r="HU191" s="36">
        <v>1233587673.2314899</v>
      </c>
      <c r="HX191" s="32">
        <v>2904.7611109570098</v>
      </c>
      <c r="HY191" s="32">
        <v>6851.9008448201803</v>
      </c>
    </row>
    <row r="192" spans="1:233" x14ac:dyDescent="0.3">
      <c r="A192" s="75"/>
      <c r="B192" s="31" t="s">
        <v>192</v>
      </c>
      <c r="C192" s="21" t="s">
        <v>415</v>
      </c>
      <c r="D192" s="32">
        <v>1120.6434232562101</v>
      </c>
      <c r="E192" s="32">
        <f t="shared" si="31"/>
        <v>6436.1435963915155</v>
      </c>
      <c r="F192" s="32">
        <f t="shared" si="33"/>
        <v>97.105687630494472</v>
      </c>
      <c r="G192" s="32">
        <v>1180.2345722391401</v>
      </c>
      <c r="H192" s="32">
        <v>43.424490036567498</v>
      </c>
      <c r="I192" s="32">
        <v>281.18073663404903</v>
      </c>
      <c r="J192" s="32">
        <v>94.446741712308906</v>
      </c>
      <c r="K192" s="32">
        <v>104.684559501968</v>
      </c>
      <c r="L192" s="32">
        <v>677065.57758394105</v>
      </c>
      <c r="M192" s="32">
        <v>1153715.33691765</v>
      </c>
      <c r="N192" s="32">
        <v>196027.306394663</v>
      </c>
      <c r="O192" s="32">
        <v>106432.725264694</v>
      </c>
      <c r="P192" s="32">
        <v>182347.69817299099</v>
      </c>
      <c r="Q192" s="32">
        <v>132873.54282054299</v>
      </c>
      <c r="R192" s="32">
        <v>500212.87571176502</v>
      </c>
      <c r="S192" s="32">
        <v>170079.33209599301</v>
      </c>
      <c r="T192" s="32">
        <v>181211.89083104799</v>
      </c>
      <c r="U192" s="32">
        <v>26783.164091264902</v>
      </c>
      <c r="V192" s="32">
        <v>173449.83956958199</v>
      </c>
      <c r="W192" s="32">
        <f t="shared" si="30"/>
        <v>61029.906073503749</v>
      </c>
      <c r="X192" s="32">
        <f t="shared" si="34"/>
        <v>5337.3810516451495</v>
      </c>
      <c r="Y192" s="32">
        <v>4208.8486438378704</v>
      </c>
      <c r="Z192" s="32">
        <v>262895.48659579101</v>
      </c>
      <c r="AA192" s="32">
        <v>43696.663313363199</v>
      </c>
      <c r="AB192" s="32">
        <v>34531.491804941899</v>
      </c>
      <c r="AC192" s="32">
        <v>66847.851122209599</v>
      </c>
      <c r="AD192" s="32">
        <v>72619.296062727502</v>
      </c>
      <c r="AE192" s="32">
        <v>99173.504573087106</v>
      </c>
      <c r="AF192" s="32">
        <v>42325.594188043498</v>
      </c>
      <c r="AG192" s="32">
        <v>308075.46459188999</v>
      </c>
      <c r="AH192" s="32">
        <v>127983.947634934</v>
      </c>
      <c r="AI192" s="32">
        <v>214258.079986328</v>
      </c>
      <c r="AJ192" s="32">
        <v>78693.767017298102</v>
      </c>
      <c r="AK192" s="32">
        <v>98062.987815591696</v>
      </c>
      <c r="AL192" s="32">
        <v>250381.450288994</v>
      </c>
      <c r="AM192" s="32">
        <v>12766.7735157555</v>
      </c>
      <c r="AN192" s="32">
        <v>8072.8199000877903</v>
      </c>
      <c r="AO192" s="32">
        <v>32620.406724964701</v>
      </c>
      <c r="AP192" s="32">
        <v>33248.201463812402</v>
      </c>
      <c r="AQ192" s="32">
        <v>54655.253490618503</v>
      </c>
      <c r="AR192" s="32">
        <v>242967.44285006699</v>
      </c>
      <c r="AS192" s="32">
        <v>144549.371975741</v>
      </c>
      <c r="AT192" s="32">
        <v>102747.28856451499</v>
      </c>
      <c r="AU192" s="32">
        <v>135025.825899071</v>
      </c>
      <c r="AV192" s="32">
        <v>369749.51440712501</v>
      </c>
      <c r="AW192" s="32">
        <v>85245.633834086693</v>
      </c>
      <c r="AX192" s="32">
        <v>263902.972347342</v>
      </c>
      <c r="AY192" s="32">
        <v>147960.189761927</v>
      </c>
      <c r="AZ192" s="32">
        <v>122803.44894063201</v>
      </c>
      <c r="BA192" s="32">
        <v>253860.869776637</v>
      </c>
      <c r="BB192" s="32">
        <v>32109.8891560876</v>
      </c>
      <c r="BC192" s="32">
        <v>155768.55308101201</v>
      </c>
      <c r="BD192" s="32">
        <v>208159.18795919599</v>
      </c>
      <c r="BE192" s="32">
        <v>60384.8320292895</v>
      </c>
      <c r="BF192" s="32">
        <v>194693.79455675799</v>
      </c>
      <c r="BG192" s="32">
        <v>361217.97374619701</v>
      </c>
      <c r="BH192" s="32">
        <v>85470.554847077903</v>
      </c>
      <c r="BI192" s="32">
        <v>317802.53548129898</v>
      </c>
      <c r="BJ192" s="32">
        <v>126537.139114733</v>
      </c>
      <c r="BK192" s="32">
        <v>11973.7557935399</v>
      </c>
      <c r="BL192" s="32">
        <v>115417.401045538</v>
      </c>
      <c r="BM192" s="32">
        <v>415293.00326718402</v>
      </c>
      <c r="BN192" s="32">
        <v>198858.90871270801</v>
      </c>
      <c r="BO192" s="32">
        <v>80713.678996519404</v>
      </c>
      <c r="BP192" s="32">
        <v>73183.924280653606</v>
      </c>
      <c r="BQ192" s="32">
        <v>219423.664570191</v>
      </c>
      <c r="BR192" s="32">
        <v>153368.74885287299</v>
      </c>
      <c r="BS192" s="32">
        <v>205462.557250185</v>
      </c>
      <c r="BT192" s="32">
        <v>101957.266346134</v>
      </c>
      <c r="BU192" s="32">
        <v>74472.421986282599</v>
      </c>
      <c r="BV192" s="32">
        <v>94396.872417764302</v>
      </c>
      <c r="BW192" s="32">
        <v>46545.591305500697</v>
      </c>
      <c r="BX192" s="32">
        <v>58801.604734901601</v>
      </c>
      <c r="BY192" s="32">
        <v>333665.84077825799</v>
      </c>
      <c r="BZ192" s="32">
        <v>149927.72297489599</v>
      </c>
      <c r="CA192" s="32">
        <v>1755982.11034446</v>
      </c>
      <c r="CB192" s="32">
        <v>288290.200778839</v>
      </c>
      <c r="CC192" s="32">
        <v>50221.393526147003</v>
      </c>
      <c r="CD192" s="32">
        <v>120979.33963689599</v>
      </c>
      <c r="CE192" s="32">
        <v>141196.96000539401</v>
      </c>
      <c r="CF192" s="32">
        <v>38794.4939612956</v>
      </c>
      <c r="CG192" s="32">
        <v>39657.137824234502</v>
      </c>
      <c r="CH192" s="32">
        <v>280089.18567108799</v>
      </c>
      <c r="CI192" s="32">
        <v>9432.14638555493</v>
      </c>
      <c r="CJ192" s="32">
        <v>47721.419293182902</v>
      </c>
      <c r="CK192" s="32">
        <v>481637.34896374203</v>
      </c>
      <c r="CL192" s="32">
        <v>34795.036773653199</v>
      </c>
      <c r="CM192" s="32">
        <v>205153.55319417399</v>
      </c>
      <c r="CN192" s="32">
        <v>11677.098914886999</v>
      </c>
      <c r="CO192" s="32">
        <v>86812.204083645702</v>
      </c>
      <c r="CP192" s="32">
        <v>26359.4238595067</v>
      </c>
      <c r="CQ192" s="32">
        <v>84309.869897993398</v>
      </c>
      <c r="CR192" s="32">
        <v>20449.029597757701</v>
      </c>
      <c r="CS192" s="32">
        <v>347233.28566843702</v>
      </c>
      <c r="CT192" s="32">
        <v>76332.255493338496</v>
      </c>
      <c r="CU192" s="32">
        <v>58064.861495699697</v>
      </c>
      <c r="CV192" s="32">
        <v>101030.070826499</v>
      </c>
      <c r="CW192" s="32">
        <v>56082.668598081698</v>
      </c>
      <c r="CX192" s="32">
        <v>293515.77012990799</v>
      </c>
      <c r="CY192" s="32">
        <v>62798.019156138602</v>
      </c>
      <c r="CZ192" s="32">
        <v>141470.17704596699</v>
      </c>
      <c r="DA192" s="32">
        <v>175320.08064625299</v>
      </c>
      <c r="DB192" s="32">
        <v>177231.72876787101</v>
      </c>
      <c r="DC192" s="32">
        <v>94690.318987367806</v>
      </c>
      <c r="DD192" s="32">
        <v>93256.795382013996</v>
      </c>
      <c r="DE192" s="32">
        <v>33639.201825655902</v>
      </c>
      <c r="DF192" s="32">
        <v>237003.78226725699</v>
      </c>
      <c r="DG192" s="32">
        <v>108846.551362139</v>
      </c>
      <c r="DH192" s="32">
        <v>359831.61579854903</v>
      </c>
      <c r="DI192" s="32">
        <v>109129.399918514</v>
      </c>
      <c r="DJ192" s="32">
        <v>71867.578791603693</v>
      </c>
      <c r="DK192" s="32">
        <v>46268.624842049001</v>
      </c>
      <c r="DL192" s="32">
        <v>95310.954419585003</v>
      </c>
      <c r="DM192" s="32">
        <v>359092.04814459803</v>
      </c>
      <c r="DN192" s="32">
        <v>418252.03910918901</v>
      </c>
      <c r="DO192" s="32">
        <v>174776.18816150699</v>
      </c>
      <c r="DP192" s="32">
        <v>174872.43088057899</v>
      </c>
      <c r="DQ192" s="32">
        <v>788323.57881264202</v>
      </c>
      <c r="DR192" s="32">
        <v>92534.719143275594</v>
      </c>
      <c r="DS192" s="32">
        <v>163035.00012876801</v>
      </c>
      <c r="DT192" s="32">
        <v>343541.35241306701</v>
      </c>
      <c r="DU192" s="32">
        <v>254788.34452847601</v>
      </c>
      <c r="DV192" s="32">
        <v>404729.79422832403</v>
      </c>
      <c r="DW192" s="32">
        <v>120657.309376077</v>
      </c>
      <c r="DX192" s="32">
        <v>295229.89834227698</v>
      </c>
      <c r="DY192" s="32">
        <v>312537.45280277001</v>
      </c>
      <c r="DZ192" s="32">
        <v>120430.304202796</v>
      </c>
      <c r="EA192" s="32">
        <v>32437.1613352575</v>
      </c>
      <c r="EB192" s="32">
        <v>108204.051032656</v>
      </c>
      <c r="EC192" s="32">
        <v>59569.5028264414</v>
      </c>
      <c r="ED192" s="32">
        <v>256737.67856654699</v>
      </c>
      <c r="EE192" s="32">
        <v>39943.983037450402</v>
      </c>
      <c r="EF192" s="32">
        <v>35029.5786848114</v>
      </c>
      <c r="EG192" s="32">
        <v>558597.38179861195</v>
      </c>
      <c r="EH192" s="32">
        <v>557751.035642731</v>
      </c>
      <c r="EI192" s="32">
        <v>140844.89846995901</v>
      </c>
      <c r="EJ192" s="32">
        <v>210322.37975212099</v>
      </c>
      <c r="EK192" s="32">
        <v>237492.931343415</v>
      </c>
      <c r="EL192" s="32">
        <v>146994.73710630601</v>
      </c>
      <c r="EM192" s="32">
        <v>176717.732186768</v>
      </c>
      <c r="EN192" s="32">
        <v>1149709.4242521501</v>
      </c>
      <c r="EO192" s="32">
        <v>4244877.1351508796</v>
      </c>
      <c r="EP192" s="32">
        <v>1861528.3581743799</v>
      </c>
      <c r="EQ192" s="32">
        <v>226472.199156752</v>
      </c>
      <c r="ER192" s="32">
        <v>328107.31327090098</v>
      </c>
      <c r="ES192" s="32">
        <v>340673.86058450502</v>
      </c>
      <c r="ET192" s="32">
        <v>5141069.5541561795</v>
      </c>
      <c r="EU192" s="32">
        <v>1494403.6283853301</v>
      </c>
      <c r="EV192" s="32">
        <v>3377283.1863680501</v>
      </c>
      <c r="EW192" s="32">
        <v>450526.10157686699</v>
      </c>
      <c r="EX192" s="32">
        <v>1073734.09034806</v>
      </c>
      <c r="EY192" s="32">
        <v>908363.87861707399</v>
      </c>
      <c r="EZ192" s="32">
        <v>1319609.6670852101</v>
      </c>
      <c r="FA192" s="32">
        <v>1281987.6030731101</v>
      </c>
      <c r="FB192" s="32">
        <v>3020356.4994544</v>
      </c>
      <c r="FC192" s="32">
        <v>2520263.3686545799</v>
      </c>
      <c r="FD192" s="32">
        <v>9772427.3133063801</v>
      </c>
      <c r="FE192" s="32">
        <v>11365392.0605273</v>
      </c>
      <c r="FF192" s="32">
        <v>8813923.8822056707</v>
      </c>
      <c r="FG192" s="32">
        <v>199380.18886392901</v>
      </c>
      <c r="FH192" s="32">
        <v>499273.18928608799</v>
      </c>
      <c r="FI192" s="32">
        <v>1025749.6890427599</v>
      </c>
      <c r="FJ192" s="32">
        <v>4976127.0252451897</v>
      </c>
      <c r="FK192" s="32">
        <v>33404.7083366312</v>
      </c>
      <c r="FL192" s="32">
        <v>617179.02003388898</v>
      </c>
      <c r="FM192" s="32">
        <v>1164040.9599234399</v>
      </c>
      <c r="FN192" s="32">
        <v>862813.13030264596</v>
      </c>
      <c r="FO192" s="32">
        <v>303419.68082235003</v>
      </c>
      <c r="FP192" s="32">
        <v>665443.09157094895</v>
      </c>
      <c r="FQ192" s="32">
        <v>505596.77746010199</v>
      </c>
      <c r="FR192" s="32">
        <v>690520.66012186103</v>
      </c>
      <c r="FS192" s="32">
        <v>533972.44881283096</v>
      </c>
      <c r="FT192" s="32">
        <v>2403637.9060638598</v>
      </c>
      <c r="FU192" s="32">
        <v>887819.00236796297</v>
      </c>
      <c r="FV192" s="32">
        <v>1145529.8142220301</v>
      </c>
      <c r="FW192" s="32">
        <v>120880.136511822</v>
      </c>
      <c r="FX192" s="32">
        <v>1918310.48352497</v>
      </c>
      <c r="FY192" s="32">
        <v>624353.14323209901</v>
      </c>
      <c r="FZ192" s="32">
        <v>4629391.5496551199</v>
      </c>
      <c r="GA192" s="32">
        <v>1708280.78570802</v>
      </c>
      <c r="GB192" s="32">
        <v>881971.99190559401</v>
      </c>
      <c r="GC192" s="32">
        <v>1295389.72832039</v>
      </c>
      <c r="GD192" s="32">
        <v>1198245.7822219499</v>
      </c>
      <c r="GE192" s="32">
        <v>5402966.4576393403</v>
      </c>
      <c r="GF192" s="32">
        <v>2922645.5090475599</v>
      </c>
      <c r="GG192" s="32">
        <v>12037940.752791001</v>
      </c>
      <c r="GH192" s="32">
        <v>2277726.6253562002</v>
      </c>
      <c r="GI192" s="32">
        <v>5452471.8086834801</v>
      </c>
      <c r="GJ192" s="32">
        <v>476116.39663400198</v>
      </c>
      <c r="GK192" s="32">
        <v>1255499.4092375101</v>
      </c>
      <c r="GL192" s="32">
        <v>691166.432093248</v>
      </c>
      <c r="GM192" s="32">
        <v>1097312.8659332001</v>
      </c>
      <c r="GN192" s="32">
        <v>443831.13358379097</v>
      </c>
      <c r="GO192" s="32">
        <v>613024.57208203804</v>
      </c>
      <c r="GP192" s="32">
        <v>694340.34058351303</v>
      </c>
      <c r="GQ192" s="32">
        <v>51611.190803418503</v>
      </c>
      <c r="GR192" s="32">
        <v>354868.28499744</v>
      </c>
      <c r="GS192" s="32">
        <v>494150.18737043702</v>
      </c>
      <c r="GT192" s="32">
        <v>9790.3351076165109</v>
      </c>
      <c r="GU192" s="32">
        <v>1261599.5257427299</v>
      </c>
      <c r="GV192" s="32">
        <v>750486.76068185398</v>
      </c>
      <c r="GW192" s="32">
        <v>363953.512978004</v>
      </c>
      <c r="GX192" s="32">
        <v>3231167.9050901998</v>
      </c>
      <c r="GY192" s="32">
        <v>943771.1846562</v>
      </c>
      <c r="GZ192" s="32">
        <v>21800.399632602101</v>
      </c>
      <c r="HA192" s="32">
        <v>37397.187933287802</v>
      </c>
      <c r="HB192" s="32">
        <v>1056246.169855</v>
      </c>
      <c r="HC192" s="32">
        <v>655487.47903889301</v>
      </c>
      <c r="HD192" s="32">
        <v>201172.484424539</v>
      </c>
      <c r="HE192" s="32">
        <v>909784.54753222805</v>
      </c>
      <c r="HF192" s="32">
        <v>3720322.9311715602</v>
      </c>
      <c r="HG192" s="32">
        <v>8931.9454217257298</v>
      </c>
      <c r="HH192" s="32">
        <v>20469.498268137198</v>
      </c>
      <c r="HI192" s="33">
        <f t="shared" si="32"/>
        <v>159250881.36923072</v>
      </c>
      <c r="HJ192" s="34">
        <v>273293.63402797899</v>
      </c>
      <c r="HK192" s="34">
        <v>2871169.7299377499</v>
      </c>
      <c r="HL192" s="33">
        <v>3144463.3639657302</v>
      </c>
      <c r="HM192" s="34">
        <v>0</v>
      </c>
      <c r="HN192" s="33">
        <v>3144463.3639657302</v>
      </c>
      <c r="HO192" s="34">
        <v>0</v>
      </c>
      <c r="HP192" s="34">
        <v>0</v>
      </c>
      <c r="HQ192" s="33">
        <v>0</v>
      </c>
      <c r="HR192" s="34">
        <v>0</v>
      </c>
      <c r="HS192" s="35">
        <v>3144463.3639657302</v>
      </c>
      <c r="HT192" s="34">
        <v>0</v>
      </c>
      <c r="HU192" s="36">
        <v>162395344.73319599</v>
      </c>
      <c r="HX192" s="32">
        <v>6533.2492840220102</v>
      </c>
      <c r="HY192" s="32">
        <v>66367.287125148898</v>
      </c>
    </row>
    <row r="193" spans="1:233" x14ac:dyDescent="0.3">
      <c r="A193" s="75"/>
      <c r="B193" s="31" t="s">
        <v>193</v>
      </c>
      <c r="C193" s="21" t="s">
        <v>416</v>
      </c>
      <c r="D193" s="32">
        <v>153766.008759216</v>
      </c>
      <c r="E193" s="32">
        <f t="shared" si="31"/>
        <v>623868.53884150553</v>
      </c>
      <c r="F193" s="32">
        <f t="shared" si="33"/>
        <v>9412.6525531844345</v>
      </c>
      <c r="G193" s="32">
        <v>318740.24718654098</v>
      </c>
      <c r="H193" s="32">
        <v>58296.697706166502</v>
      </c>
      <c r="I193" s="32">
        <v>168874.357133237</v>
      </c>
      <c r="J193" s="32">
        <v>55860.431692173799</v>
      </c>
      <c r="K193" s="32">
        <v>27181.412539361299</v>
      </c>
      <c r="L193" s="32">
        <v>179652.81581275701</v>
      </c>
      <c r="M193" s="32">
        <v>1847225.8414024101</v>
      </c>
      <c r="N193" s="32">
        <v>225035.54721810599</v>
      </c>
      <c r="O193" s="32">
        <v>210677.05767445799</v>
      </c>
      <c r="P193" s="32">
        <v>972945.76029933197</v>
      </c>
      <c r="Q193" s="32">
        <v>303779.282673646</v>
      </c>
      <c r="R193" s="32">
        <v>623597.93982076296</v>
      </c>
      <c r="S193" s="32">
        <v>474150.20159636298</v>
      </c>
      <c r="T193" s="32">
        <v>651080.00815283705</v>
      </c>
      <c r="U193" s="32">
        <v>207415.619806053</v>
      </c>
      <c r="V193" s="32">
        <v>486954.76569046301</v>
      </c>
      <c r="W193" s="32">
        <f t="shared" si="30"/>
        <v>189764.07177146422</v>
      </c>
      <c r="X193" s="32">
        <f t="shared" si="34"/>
        <v>16595.849905719766</v>
      </c>
      <c r="Y193" s="32">
        <v>52315.518516977398</v>
      </c>
      <c r="Z193" s="32">
        <v>509988.417729793</v>
      </c>
      <c r="AA193" s="32">
        <v>112949.459155694</v>
      </c>
      <c r="AB193" s="32">
        <v>572641.11391144001</v>
      </c>
      <c r="AC193" s="32">
        <v>378647.48120985198</v>
      </c>
      <c r="AD193" s="32">
        <v>905294.36493523105</v>
      </c>
      <c r="AE193" s="32">
        <v>1068019.5962676499</v>
      </c>
      <c r="AF193" s="32">
        <v>445742.03462999902</v>
      </c>
      <c r="AG193" s="32">
        <v>3236012.3790152799</v>
      </c>
      <c r="AH193" s="32">
        <v>1330370.80112047</v>
      </c>
      <c r="AI193" s="32">
        <v>2468154.9244611701</v>
      </c>
      <c r="AJ193" s="32">
        <v>2310710.31050146</v>
      </c>
      <c r="AK193" s="32">
        <v>453905.18671549403</v>
      </c>
      <c r="AL193" s="32">
        <v>307499.054441388</v>
      </c>
      <c r="AM193" s="32">
        <v>28538.3852642087</v>
      </c>
      <c r="AN193" s="32">
        <v>46543.414642645897</v>
      </c>
      <c r="AO193" s="32">
        <v>52551.6073179085</v>
      </c>
      <c r="AP193" s="32">
        <v>76398.040401554099</v>
      </c>
      <c r="AQ193" s="32">
        <v>238758.338338503</v>
      </c>
      <c r="AR193" s="32">
        <v>733884.55592761503</v>
      </c>
      <c r="AS193" s="32">
        <v>1397881.50397206</v>
      </c>
      <c r="AT193" s="32">
        <v>753509.16897554602</v>
      </c>
      <c r="AU193" s="32">
        <v>261606.24530022399</v>
      </c>
      <c r="AV193" s="32">
        <v>351512.09428753197</v>
      </c>
      <c r="AW193" s="32">
        <v>588509.755713747</v>
      </c>
      <c r="AX193" s="32">
        <v>1936710.86406055</v>
      </c>
      <c r="AY193" s="32">
        <v>372964.74217905302</v>
      </c>
      <c r="AZ193" s="32">
        <v>278108.88644451398</v>
      </c>
      <c r="BA193" s="32">
        <v>946153.80388919904</v>
      </c>
      <c r="BB193" s="32">
        <v>215558.35317064499</v>
      </c>
      <c r="BC193" s="32">
        <v>1055365.30006596</v>
      </c>
      <c r="BD193" s="32">
        <v>1372021.1604261701</v>
      </c>
      <c r="BE193" s="32">
        <v>369311.00421782699</v>
      </c>
      <c r="BF193" s="32">
        <v>785319.22237371502</v>
      </c>
      <c r="BG193" s="32">
        <v>172771.78022118399</v>
      </c>
      <c r="BH193" s="32">
        <v>267164.838019152</v>
      </c>
      <c r="BI193" s="32">
        <v>1890100.9421842201</v>
      </c>
      <c r="BJ193" s="32">
        <v>391628.29069191898</v>
      </c>
      <c r="BK193" s="32">
        <v>101105.05009804299</v>
      </c>
      <c r="BL193" s="32">
        <v>411994.34339562198</v>
      </c>
      <c r="BM193" s="32">
        <v>516040.48853824101</v>
      </c>
      <c r="BN193" s="32">
        <v>950097.30083613098</v>
      </c>
      <c r="BO193" s="32">
        <v>2482090.4086559201</v>
      </c>
      <c r="BP193" s="32">
        <v>703447.13877336099</v>
      </c>
      <c r="BQ193" s="32">
        <v>2865427.44722855</v>
      </c>
      <c r="BR193" s="32">
        <v>3029320.3490442601</v>
      </c>
      <c r="BS193" s="32">
        <v>575305.15911158302</v>
      </c>
      <c r="BT193" s="32">
        <v>164062.97112063901</v>
      </c>
      <c r="BU193" s="32">
        <v>241451.70585308899</v>
      </c>
      <c r="BV193" s="32">
        <v>401990.588817821</v>
      </c>
      <c r="BW193" s="32">
        <v>71309.690173094001</v>
      </c>
      <c r="BX193" s="32">
        <v>265265.04321254801</v>
      </c>
      <c r="BY193" s="32">
        <v>1268940.1688459399</v>
      </c>
      <c r="BZ193" s="32">
        <v>991586.78082852904</v>
      </c>
      <c r="CA193" s="32">
        <v>2399390.5119210701</v>
      </c>
      <c r="CB193" s="32">
        <v>2105280.4968086001</v>
      </c>
      <c r="CC193" s="32">
        <v>106449.43052285101</v>
      </c>
      <c r="CD193" s="32">
        <v>644843.29388842895</v>
      </c>
      <c r="CE193" s="32">
        <v>176958.61793746299</v>
      </c>
      <c r="CF193" s="32">
        <v>120307.496315158</v>
      </c>
      <c r="CG193" s="32">
        <v>318757.53819729597</v>
      </c>
      <c r="CH193" s="32">
        <v>214024.96405313199</v>
      </c>
      <c r="CI193" s="32">
        <v>2189.4987330460399</v>
      </c>
      <c r="CJ193" s="32">
        <v>42057.7472030309</v>
      </c>
      <c r="CK193" s="32">
        <v>897903.91518664395</v>
      </c>
      <c r="CL193" s="32">
        <v>117495.28426101001</v>
      </c>
      <c r="CM193" s="32">
        <v>417261.331452691</v>
      </c>
      <c r="CN193" s="32">
        <v>141771.787799771</v>
      </c>
      <c r="CO193" s="32">
        <v>48730.6201086211</v>
      </c>
      <c r="CP193" s="32">
        <v>42558.395594984599</v>
      </c>
      <c r="CQ193" s="32">
        <v>99991.853822325094</v>
      </c>
      <c r="CR193" s="32">
        <v>35171.319599037</v>
      </c>
      <c r="CS193" s="32">
        <v>4498237.5018231701</v>
      </c>
      <c r="CT193" s="32">
        <v>1183092.39204293</v>
      </c>
      <c r="CU193" s="32">
        <v>712953.51832228201</v>
      </c>
      <c r="CV193" s="32">
        <v>315217.24066774402</v>
      </c>
      <c r="CW193" s="32">
        <v>180134.08070851801</v>
      </c>
      <c r="CX193" s="32">
        <v>1546177.99980584</v>
      </c>
      <c r="CY193" s="32">
        <v>291285.15427507699</v>
      </c>
      <c r="CZ193" s="32">
        <v>616267.65411309199</v>
      </c>
      <c r="DA193" s="32">
        <v>1214362.44348265</v>
      </c>
      <c r="DB193" s="32">
        <v>1011969.4450198</v>
      </c>
      <c r="DC193" s="32">
        <v>271803.95987740398</v>
      </c>
      <c r="DD193" s="32">
        <v>752850.71660662896</v>
      </c>
      <c r="DE193" s="32">
        <v>213830.96539494899</v>
      </c>
      <c r="DF193" s="32">
        <v>2886435.8521951898</v>
      </c>
      <c r="DG193" s="32">
        <v>370837.59570636001</v>
      </c>
      <c r="DH193" s="32">
        <v>426296.990039617</v>
      </c>
      <c r="DI193" s="32">
        <v>588198.62236024102</v>
      </c>
      <c r="DJ193" s="32">
        <v>609352.79676002497</v>
      </c>
      <c r="DK193" s="32">
        <v>182250.87963802399</v>
      </c>
      <c r="DL193" s="32">
        <v>1029863.9008787801</v>
      </c>
      <c r="DM193" s="32">
        <v>1982672.4599369101</v>
      </c>
      <c r="DN193" s="32">
        <v>7378922.8526257798</v>
      </c>
      <c r="DO193" s="32">
        <v>14441925.7201235</v>
      </c>
      <c r="DP193" s="32">
        <v>373936.391778016</v>
      </c>
      <c r="DQ193" s="32">
        <v>4812680.22422342</v>
      </c>
      <c r="DR193" s="32">
        <v>579909.63101461704</v>
      </c>
      <c r="DS193" s="32">
        <v>765572.27699944598</v>
      </c>
      <c r="DT193" s="32">
        <v>585351.27466537</v>
      </c>
      <c r="DU193" s="32">
        <v>459391.35329850699</v>
      </c>
      <c r="DV193" s="32">
        <v>10568933.3043305</v>
      </c>
      <c r="DW193" s="32">
        <v>586111.06288046099</v>
      </c>
      <c r="DX193" s="32">
        <v>2049226.65149055</v>
      </c>
      <c r="DY193" s="32">
        <v>1530363.3435043399</v>
      </c>
      <c r="DZ193" s="32">
        <v>549690.29751342395</v>
      </c>
      <c r="EA193" s="32">
        <v>354449.89002157003</v>
      </c>
      <c r="EB193" s="32">
        <v>828545.45785420504</v>
      </c>
      <c r="EC193" s="32">
        <v>142150.646129125</v>
      </c>
      <c r="ED193" s="32">
        <v>5149721.8007391104</v>
      </c>
      <c r="EE193" s="32">
        <v>94016.418029232795</v>
      </c>
      <c r="EF193" s="32">
        <v>384721.45339065901</v>
      </c>
      <c r="EG193" s="32">
        <v>1632315.02858182</v>
      </c>
      <c r="EH193" s="32">
        <v>1396625.8955317501</v>
      </c>
      <c r="EI193" s="32">
        <v>725407.69190947199</v>
      </c>
      <c r="EJ193" s="32">
        <v>1140955.76931665</v>
      </c>
      <c r="EK193" s="32">
        <v>375325.46052022697</v>
      </c>
      <c r="EL193" s="32">
        <v>160070.21588157301</v>
      </c>
      <c r="EM193" s="32">
        <v>1269440.7572887701</v>
      </c>
      <c r="EN193" s="32">
        <v>198850.56238363401</v>
      </c>
      <c r="EO193" s="32">
        <v>676850.24031036301</v>
      </c>
      <c r="EP193" s="32">
        <v>690039.14911145205</v>
      </c>
      <c r="EQ193" s="32">
        <v>168090.78405135</v>
      </c>
      <c r="ER193" s="32">
        <v>358957.05064974801</v>
      </c>
      <c r="ES193" s="32">
        <v>525773.32212030794</v>
      </c>
      <c r="ET193" s="32">
        <v>3847078.25997082</v>
      </c>
      <c r="EU193" s="32">
        <v>506429.27476588503</v>
      </c>
      <c r="EV193" s="32">
        <v>565967.76494176895</v>
      </c>
      <c r="EW193" s="32">
        <v>84724.069695572398</v>
      </c>
      <c r="EX193" s="32">
        <v>85941.018207622998</v>
      </c>
      <c r="EY193" s="32">
        <v>132910.06688304601</v>
      </c>
      <c r="EZ193" s="32">
        <v>567809.89188304404</v>
      </c>
      <c r="FA193" s="32">
        <v>444714.13826899498</v>
      </c>
      <c r="FB193" s="32">
        <v>723589.90637835604</v>
      </c>
      <c r="FC193" s="32">
        <v>801812.89180709899</v>
      </c>
      <c r="FD193" s="32">
        <v>8917095.6455764901</v>
      </c>
      <c r="FE193" s="32">
        <v>53454287.413570598</v>
      </c>
      <c r="FF193" s="32">
        <v>30663772.294440102</v>
      </c>
      <c r="FG193" s="32">
        <v>24642.213273801</v>
      </c>
      <c r="FH193" s="32">
        <v>20178.707358665099</v>
      </c>
      <c r="FI193" s="32">
        <v>219017.78700805799</v>
      </c>
      <c r="FJ193" s="32">
        <v>2303875.4838242</v>
      </c>
      <c r="FK193" s="32">
        <v>7700.7707259456802</v>
      </c>
      <c r="FL193" s="32">
        <v>256603.573914618</v>
      </c>
      <c r="FM193" s="32">
        <v>539112.53033422795</v>
      </c>
      <c r="FN193" s="32">
        <v>218154.40929274799</v>
      </c>
      <c r="FO193" s="32">
        <v>335794.42500638502</v>
      </c>
      <c r="FP193" s="32">
        <v>1029804.26978619</v>
      </c>
      <c r="FQ193" s="32">
        <v>1010835.94543707</v>
      </c>
      <c r="FR193" s="32">
        <v>190300.939086903</v>
      </c>
      <c r="FS193" s="32">
        <v>4217494.0677263699</v>
      </c>
      <c r="FT193" s="32">
        <v>1546698.2287101401</v>
      </c>
      <c r="FU193" s="32">
        <v>3994588.1344276601</v>
      </c>
      <c r="FV193" s="32">
        <v>8035998.1266018497</v>
      </c>
      <c r="FW193" s="32">
        <v>110481.106169137</v>
      </c>
      <c r="FX193" s="32">
        <v>35753468.771793298</v>
      </c>
      <c r="FY193" s="32">
        <v>34379397.313803896</v>
      </c>
      <c r="FZ193" s="32">
        <v>22196336.612470701</v>
      </c>
      <c r="GA193" s="32">
        <v>3785251.7626568298</v>
      </c>
      <c r="GB193" s="32">
        <v>2272601.5708439099</v>
      </c>
      <c r="GC193" s="32">
        <v>5005486.3532292396</v>
      </c>
      <c r="GD193" s="32">
        <v>8956975.0215825606</v>
      </c>
      <c r="GE193" s="32">
        <v>6300043.8603454595</v>
      </c>
      <c r="GF193" s="32">
        <v>27337761.133350499</v>
      </c>
      <c r="GG193" s="32">
        <v>2603993.77224412</v>
      </c>
      <c r="GH193" s="32">
        <v>91241421.155680299</v>
      </c>
      <c r="GI193" s="32">
        <v>19522376.213315599</v>
      </c>
      <c r="GJ193" s="32">
        <v>1327956.0583480401</v>
      </c>
      <c r="GK193" s="32">
        <v>1135261.7849170701</v>
      </c>
      <c r="GL193" s="32">
        <v>1349693.4028318101</v>
      </c>
      <c r="GM193" s="32">
        <v>4805752.8818559898</v>
      </c>
      <c r="GN193" s="32">
        <v>3520078.1433220399</v>
      </c>
      <c r="GO193" s="32">
        <v>4034299.1680302499</v>
      </c>
      <c r="GP193" s="32">
        <v>3047360.3772371402</v>
      </c>
      <c r="GQ193" s="32">
        <v>96925.282696753799</v>
      </c>
      <c r="GR193" s="32">
        <v>509885.04218445299</v>
      </c>
      <c r="GS193" s="32">
        <v>1944745.6000246799</v>
      </c>
      <c r="GT193" s="32">
        <v>440383.39609832002</v>
      </c>
      <c r="GU193" s="32">
        <v>6486238.0059633199</v>
      </c>
      <c r="GV193" s="32">
        <v>1393491.4284483299</v>
      </c>
      <c r="GW193" s="32">
        <v>1244265.4069404399</v>
      </c>
      <c r="GX193" s="32">
        <v>6338531.9687388605</v>
      </c>
      <c r="GY193" s="32">
        <v>1678131.36445854</v>
      </c>
      <c r="GZ193" s="32">
        <v>81827.981935457705</v>
      </c>
      <c r="HA193" s="32">
        <v>444884.985634476</v>
      </c>
      <c r="HB193" s="32">
        <v>3266428.5542255999</v>
      </c>
      <c r="HC193" s="32">
        <v>462041.48182869598</v>
      </c>
      <c r="HD193" s="32">
        <v>1020306.84331819</v>
      </c>
      <c r="HE193" s="32">
        <v>2589374.51777576</v>
      </c>
      <c r="HF193" s="32">
        <v>28274457.557898801</v>
      </c>
      <c r="HG193" s="32">
        <v>25650.012199135999</v>
      </c>
      <c r="HH193" s="32">
        <v>1228356.45409683</v>
      </c>
      <c r="HI193" s="33">
        <f t="shared" si="32"/>
        <v>602307845.53219485</v>
      </c>
      <c r="HJ193" s="34">
        <v>1963222.8061688801</v>
      </c>
      <c r="HK193" s="34">
        <v>33426632.830751002</v>
      </c>
      <c r="HL193" s="33">
        <v>35389855.636919901</v>
      </c>
      <c r="HM193" s="34">
        <v>11325917.845535399</v>
      </c>
      <c r="HN193" s="33">
        <v>46715773.482455298</v>
      </c>
      <c r="HO193" s="34">
        <v>0</v>
      </c>
      <c r="HP193" s="34">
        <v>0</v>
      </c>
      <c r="HQ193" s="33">
        <v>0</v>
      </c>
      <c r="HR193" s="34">
        <v>40459446.471135102</v>
      </c>
      <c r="HS193" s="35">
        <v>87175219.953590393</v>
      </c>
      <c r="HT193" s="34">
        <v>23401486.9156546</v>
      </c>
      <c r="HU193" s="36">
        <v>666081578.57013094</v>
      </c>
      <c r="HX193" s="32">
        <v>633281.19139468996</v>
      </c>
      <c r="HY193" s="32">
        <v>206359.921677184</v>
      </c>
    </row>
    <row r="194" spans="1:233" x14ac:dyDescent="0.3">
      <c r="A194" s="75"/>
      <c r="B194" s="31" t="s">
        <v>194</v>
      </c>
      <c r="C194" s="21" t="s">
        <v>417</v>
      </c>
      <c r="D194" s="32">
        <v>538067.78525845101</v>
      </c>
      <c r="E194" s="32">
        <v>1990363</v>
      </c>
      <c r="F194" s="32">
        <v>1288</v>
      </c>
      <c r="G194" s="32">
        <v>203657.88552748199</v>
      </c>
      <c r="H194" s="32">
        <v>318911.82691285701</v>
      </c>
      <c r="I194" s="32">
        <v>806965.59390186996</v>
      </c>
      <c r="J194" s="32">
        <v>328615.59198839299</v>
      </c>
      <c r="K194" s="32">
        <v>137330.31646993899</v>
      </c>
      <c r="L194" s="32">
        <v>601235.00832352997</v>
      </c>
      <c r="M194" s="32">
        <v>4192114.82200365</v>
      </c>
      <c r="N194" s="32">
        <v>466483.21056849998</v>
      </c>
      <c r="O194" s="32">
        <v>890638.96668904799</v>
      </c>
      <c r="P194" s="32">
        <v>1089948.4026274099</v>
      </c>
      <c r="Q194" s="32">
        <v>633513.747390565</v>
      </c>
      <c r="R194" s="32">
        <v>540822.98006382701</v>
      </c>
      <c r="S194" s="32">
        <v>161200.433464712</v>
      </c>
      <c r="T194" s="32">
        <v>198011.490957028</v>
      </c>
      <c r="U194" s="32">
        <v>381392.76089914597</v>
      </c>
      <c r="V194" s="32">
        <v>590975.79815289204</v>
      </c>
      <c r="W194" s="32">
        <f t="shared" si="30"/>
        <v>307881.66962191294</v>
      </c>
      <c r="X194" s="32">
        <f t="shared" si="34"/>
        <v>26925.844971967017</v>
      </c>
      <c r="Y194" s="32">
        <v>57047.308241811501</v>
      </c>
      <c r="Z194" s="32">
        <v>736410.73197418405</v>
      </c>
      <c r="AA194" s="32">
        <v>145005.215316588</v>
      </c>
      <c r="AB194" s="32">
        <v>361645.47176922299</v>
      </c>
      <c r="AC194" s="32">
        <v>449011.59342152602</v>
      </c>
      <c r="AD194" s="32">
        <v>395006.44328459702</v>
      </c>
      <c r="AE194" s="32">
        <v>429977.84022868902</v>
      </c>
      <c r="AF194" s="32">
        <v>173903.749264957</v>
      </c>
      <c r="AG194" s="32">
        <v>2596213.0899777198</v>
      </c>
      <c r="AH194" s="32">
        <v>1017034.30110785</v>
      </c>
      <c r="AI194" s="32">
        <v>1210141.6838091901</v>
      </c>
      <c r="AJ194" s="32">
        <v>679994.04197566502</v>
      </c>
      <c r="AK194" s="32">
        <v>1102644.44987485</v>
      </c>
      <c r="AL194" s="32">
        <v>805674.98837069701</v>
      </c>
      <c r="AM194" s="32">
        <v>100773.051385146</v>
      </c>
      <c r="AN194" s="32">
        <v>58016.263726422898</v>
      </c>
      <c r="AO194" s="32">
        <v>214502.625372949</v>
      </c>
      <c r="AP194" s="32">
        <v>191373.80649778401</v>
      </c>
      <c r="AQ194" s="32">
        <v>286054.42323749402</v>
      </c>
      <c r="AR194" s="32">
        <v>315884.74418331299</v>
      </c>
      <c r="AS194" s="32">
        <v>1351016.3426393899</v>
      </c>
      <c r="AT194" s="32">
        <v>462367.17079395702</v>
      </c>
      <c r="AU194" s="32">
        <v>483221.27220934001</v>
      </c>
      <c r="AV194" s="32">
        <v>314395.37275155599</v>
      </c>
      <c r="AW194" s="32">
        <v>685032.37901346595</v>
      </c>
      <c r="AX194" s="32">
        <v>315051.73763639497</v>
      </c>
      <c r="AY194" s="32">
        <v>488100.86863694497</v>
      </c>
      <c r="AZ194" s="32">
        <v>300733.73779588798</v>
      </c>
      <c r="BA194" s="32">
        <v>1187213.2008909599</v>
      </c>
      <c r="BB194" s="32">
        <v>474104.86463777599</v>
      </c>
      <c r="BC194" s="32">
        <v>1251826.2625732601</v>
      </c>
      <c r="BD194" s="32">
        <v>1007699.94934213</v>
      </c>
      <c r="BE194" s="32">
        <v>1243616.0871774401</v>
      </c>
      <c r="BF194" s="32">
        <v>769211.46073237294</v>
      </c>
      <c r="BG194" s="32">
        <v>6814721.4846579302</v>
      </c>
      <c r="BH194" s="32">
        <v>537300.55225345097</v>
      </c>
      <c r="BI194" s="32">
        <v>2447045.9757529902</v>
      </c>
      <c r="BJ194" s="32">
        <v>568608.48565865203</v>
      </c>
      <c r="BK194" s="32">
        <v>240058.55327870499</v>
      </c>
      <c r="BL194" s="32">
        <v>646475.76578854094</v>
      </c>
      <c r="BM194" s="32">
        <v>1413282.44806408</v>
      </c>
      <c r="BN194" s="32">
        <v>1336641.5697174601</v>
      </c>
      <c r="BO194" s="32">
        <v>1013996.59211906</v>
      </c>
      <c r="BP194" s="32">
        <v>1000385.99062991</v>
      </c>
      <c r="BQ194" s="32">
        <v>3058813.97714466</v>
      </c>
      <c r="BR194" s="32">
        <v>2602938.09945051</v>
      </c>
      <c r="BS194" s="32">
        <v>2570660.2995445002</v>
      </c>
      <c r="BT194" s="32">
        <v>477983.71068916499</v>
      </c>
      <c r="BU194" s="32">
        <v>402813.24914095103</v>
      </c>
      <c r="BV194" s="32">
        <v>647855.97525543696</v>
      </c>
      <c r="BW194" s="32">
        <v>265696.75037139602</v>
      </c>
      <c r="BX194" s="32">
        <v>406032.245890558</v>
      </c>
      <c r="BY194" s="32">
        <v>1641507.8578685201</v>
      </c>
      <c r="BZ194" s="32">
        <v>941127.22459865804</v>
      </c>
      <c r="CA194" s="32">
        <v>1627063.76294712</v>
      </c>
      <c r="CB194" s="32">
        <v>1034850.2947083</v>
      </c>
      <c r="CC194" s="32">
        <v>231707.74160386599</v>
      </c>
      <c r="CD194" s="32">
        <v>401530.63990603603</v>
      </c>
      <c r="CE194" s="32">
        <v>489373.66719802603</v>
      </c>
      <c r="CF194" s="32">
        <v>283305.06883978099</v>
      </c>
      <c r="CG194" s="32">
        <v>283600.35794770002</v>
      </c>
      <c r="CH194" s="32">
        <v>642088.49723901798</v>
      </c>
      <c r="CI194" s="32">
        <v>109005.041848826</v>
      </c>
      <c r="CJ194" s="32">
        <v>1500808.1924349801</v>
      </c>
      <c r="CK194" s="32">
        <v>13332034.320165001</v>
      </c>
      <c r="CL194" s="32">
        <v>156327.59053618999</v>
      </c>
      <c r="CM194" s="32">
        <v>5306757.5985233197</v>
      </c>
      <c r="CN194" s="32">
        <v>1491187.4900250901</v>
      </c>
      <c r="CO194" s="32">
        <v>300605.24519351101</v>
      </c>
      <c r="CP194" s="32">
        <v>2632013.3171782</v>
      </c>
      <c r="CQ194" s="32">
        <v>2954511.3404237698</v>
      </c>
      <c r="CR194" s="32">
        <v>168910.22526058601</v>
      </c>
      <c r="CS194" s="32">
        <v>1540290.2419283299</v>
      </c>
      <c r="CT194" s="32">
        <v>652005.50137492805</v>
      </c>
      <c r="CU194" s="32">
        <v>306906.38033003901</v>
      </c>
      <c r="CV194" s="32">
        <v>698443.81529676297</v>
      </c>
      <c r="CW194" s="32">
        <v>421050.992321636</v>
      </c>
      <c r="CX194" s="32">
        <v>1576489.04037654</v>
      </c>
      <c r="CY194" s="32">
        <v>802299.90315834398</v>
      </c>
      <c r="CZ194" s="32">
        <v>784389.86626316397</v>
      </c>
      <c r="DA194" s="32">
        <v>615083.63723830902</v>
      </c>
      <c r="DB194" s="32">
        <v>1244841.39280193</v>
      </c>
      <c r="DC194" s="32">
        <v>470980.354971822</v>
      </c>
      <c r="DD194" s="32">
        <v>1490020.2227948999</v>
      </c>
      <c r="DE194" s="32">
        <v>153409.994249154</v>
      </c>
      <c r="DF194" s="32">
        <v>1127487.9144874699</v>
      </c>
      <c r="DG194" s="32">
        <v>805230.892634594</v>
      </c>
      <c r="DH194" s="32">
        <v>1750255.4262194501</v>
      </c>
      <c r="DI194" s="32">
        <v>779943.21793752501</v>
      </c>
      <c r="DJ194" s="32">
        <v>728619.91345204995</v>
      </c>
      <c r="DK194" s="32">
        <v>314411.08835541498</v>
      </c>
      <c r="DL194" s="32">
        <v>1028844.03553942</v>
      </c>
      <c r="DM194" s="32">
        <v>1728587.45384409</v>
      </c>
      <c r="DN194" s="32">
        <v>4388070.5510695903</v>
      </c>
      <c r="DO194" s="32">
        <v>3785910.038706</v>
      </c>
      <c r="DP194" s="32">
        <v>449069.49882284802</v>
      </c>
      <c r="DQ194" s="32">
        <v>4876754.5464781001</v>
      </c>
      <c r="DR194" s="32">
        <v>390595.04609508102</v>
      </c>
      <c r="DS194" s="32">
        <v>606847.73584896501</v>
      </c>
      <c r="DT194" s="32">
        <v>1011718.01335328</v>
      </c>
      <c r="DU194" s="32">
        <v>1638130.5636942</v>
      </c>
      <c r="DV194" s="32">
        <v>3703773.6337661799</v>
      </c>
      <c r="DW194" s="32">
        <v>1309917.80111884</v>
      </c>
      <c r="DX194" s="32">
        <v>2590771.9219304901</v>
      </c>
      <c r="DY194" s="32">
        <v>4953663.6025445797</v>
      </c>
      <c r="DZ194" s="32">
        <v>1020533.74279058</v>
      </c>
      <c r="EA194" s="32">
        <v>690561.47619932506</v>
      </c>
      <c r="EB194" s="32">
        <v>643849.82709577796</v>
      </c>
      <c r="EC194" s="32">
        <v>762406.95738039701</v>
      </c>
      <c r="ED194" s="32">
        <v>3291280.93233875</v>
      </c>
      <c r="EE194" s="32">
        <v>176108.51777284901</v>
      </c>
      <c r="EF194" s="32">
        <v>371154.38671703899</v>
      </c>
      <c r="EG194" s="32">
        <v>2266343.7619224899</v>
      </c>
      <c r="EH194" s="32">
        <v>2558200.7051595901</v>
      </c>
      <c r="EI194" s="32">
        <v>1167560.9367303799</v>
      </c>
      <c r="EJ194" s="32">
        <v>1312490.83443076</v>
      </c>
      <c r="EK194" s="32">
        <v>878823.709986364</v>
      </c>
      <c r="EL194" s="32">
        <v>562188.60798106599</v>
      </c>
      <c r="EM194" s="32">
        <v>542847.08308468095</v>
      </c>
      <c r="EN194" s="32">
        <v>3823333.2168402299</v>
      </c>
      <c r="EO194" s="32">
        <v>2447528.0600362499</v>
      </c>
      <c r="EP194" s="32">
        <v>10907590.3611132</v>
      </c>
      <c r="EQ194" s="32">
        <v>1158871.93536994</v>
      </c>
      <c r="ER194" s="32">
        <v>4618126.8821513299</v>
      </c>
      <c r="ES194" s="32">
        <v>2065648.9036820601</v>
      </c>
      <c r="ET194" s="32">
        <v>4616481.4938640501</v>
      </c>
      <c r="EU194" s="32">
        <v>2965471.2327001402</v>
      </c>
      <c r="EV194" s="32">
        <v>4200171.4696143204</v>
      </c>
      <c r="EW194" s="32">
        <v>1774487.4912910101</v>
      </c>
      <c r="EX194" s="32">
        <v>1162531.20589948</v>
      </c>
      <c r="EY194" s="32">
        <v>732853.57580245996</v>
      </c>
      <c r="EZ194" s="32">
        <v>2695804.0146375299</v>
      </c>
      <c r="FA194" s="32">
        <v>2726662.7100171298</v>
      </c>
      <c r="FB194" s="32">
        <v>2274102.0748145399</v>
      </c>
      <c r="FC194" s="32">
        <v>997126.74158111599</v>
      </c>
      <c r="FD194" s="32">
        <v>970072.98509973299</v>
      </c>
      <c r="FE194" s="32">
        <v>46518085.416500703</v>
      </c>
      <c r="FF194" s="32">
        <v>24423963.026230901</v>
      </c>
      <c r="FG194" s="32">
        <v>287087.15870256501</v>
      </c>
      <c r="FH194" s="32">
        <v>340104.832248614</v>
      </c>
      <c r="FI194" s="32">
        <v>781590.52799276402</v>
      </c>
      <c r="FJ194" s="32">
        <v>4114971.1344009698</v>
      </c>
      <c r="FK194" s="32">
        <v>13604.4391670892</v>
      </c>
      <c r="FL194" s="32">
        <v>260100.600184735</v>
      </c>
      <c r="FM194" s="32">
        <v>1311686.8634691001</v>
      </c>
      <c r="FN194" s="32">
        <v>1254781.69969704</v>
      </c>
      <c r="FO194" s="32">
        <v>139511.111863342</v>
      </c>
      <c r="FP194" s="32">
        <v>2531605.6564153498</v>
      </c>
      <c r="FQ194" s="32">
        <v>250301.555935635</v>
      </c>
      <c r="FR194" s="32">
        <v>512388.50511505298</v>
      </c>
      <c r="FS194" s="32">
        <v>6877442.7082017697</v>
      </c>
      <c r="FT194" s="32">
        <v>3519147.8702217801</v>
      </c>
      <c r="FU194" s="32">
        <v>2500298.76419276</v>
      </c>
      <c r="FV194" s="32">
        <v>8738009.5352179892</v>
      </c>
      <c r="FW194" s="32">
        <v>214925.00755446701</v>
      </c>
      <c r="FX194" s="32">
        <v>13459257.888347199</v>
      </c>
      <c r="FY194" s="32">
        <v>8137113.6112535596</v>
      </c>
      <c r="FZ194" s="32">
        <v>9142680.8115051407</v>
      </c>
      <c r="GA194" s="32">
        <v>8957951.0061136391</v>
      </c>
      <c r="GB194" s="32">
        <v>3893404.92510906</v>
      </c>
      <c r="GC194" s="32">
        <v>2951694.3606654</v>
      </c>
      <c r="GD194" s="32">
        <v>4030401.1626737998</v>
      </c>
      <c r="GE194" s="32">
        <v>808881.08740242699</v>
      </c>
      <c r="GF194" s="32">
        <v>60483330.383342497</v>
      </c>
      <c r="GG194" s="32">
        <v>1745489.9608809301</v>
      </c>
      <c r="GH194" s="32">
        <v>15863890.655342299</v>
      </c>
      <c r="GI194" s="32">
        <v>82478526.792186797</v>
      </c>
      <c r="GJ194" s="32">
        <v>1961734.2870945199</v>
      </c>
      <c r="GK194" s="32">
        <v>452793.55447233899</v>
      </c>
      <c r="GL194" s="32">
        <v>592961.22549441096</v>
      </c>
      <c r="GM194" s="32">
        <v>17347052.514063299</v>
      </c>
      <c r="GN194" s="32">
        <v>1224129.1507142901</v>
      </c>
      <c r="GO194" s="32">
        <v>5849114.8011429496</v>
      </c>
      <c r="GP194" s="32">
        <v>644555.33559544105</v>
      </c>
      <c r="GQ194" s="32">
        <v>78451.093279098495</v>
      </c>
      <c r="GR194" s="32">
        <v>273352.93562175601</v>
      </c>
      <c r="GS194" s="32">
        <v>649331.55476426298</v>
      </c>
      <c r="GT194" s="32">
        <v>164357.17406117899</v>
      </c>
      <c r="GU194" s="32">
        <v>2887903.4365316099</v>
      </c>
      <c r="GV194" s="32">
        <v>1464412.61635615</v>
      </c>
      <c r="GW194" s="32">
        <v>784550.55802685302</v>
      </c>
      <c r="GX194" s="32">
        <v>7736011.5341246799</v>
      </c>
      <c r="GY194" s="32">
        <v>4164914.6262678299</v>
      </c>
      <c r="GZ194" s="32">
        <v>52030.489116929799</v>
      </c>
      <c r="HA194" s="32">
        <v>253257.031589461</v>
      </c>
      <c r="HB194" s="32">
        <v>530549.53177588503</v>
      </c>
      <c r="HC194" s="32">
        <v>454120.684116358</v>
      </c>
      <c r="HD194" s="32">
        <v>570857.707322506</v>
      </c>
      <c r="HE194" s="32">
        <v>819862.6413895</v>
      </c>
      <c r="HF194" s="32">
        <v>20170765.772102799</v>
      </c>
      <c r="HG194" s="32">
        <v>15801.365789084801</v>
      </c>
      <c r="HH194" s="32">
        <v>947334.18274825497</v>
      </c>
      <c r="HI194" s="33">
        <f t="shared" si="32"/>
        <v>599784343.80030441</v>
      </c>
      <c r="HJ194" s="34">
        <v>748815.20411258598</v>
      </c>
      <c r="HK194" s="34">
        <v>18099079.887167402</v>
      </c>
      <c r="HL194" s="33">
        <v>18847895.091279902</v>
      </c>
      <c r="HM194" s="34">
        <v>25080785.452512901</v>
      </c>
      <c r="HN194" s="33">
        <v>43928680.543792799</v>
      </c>
      <c r="HO194" s="34">
        <v>0</v>
      </c>
      <c r="HP194" s="34">
        <v>0</v>
      </c>
      <c r="HQ194" s="33">
        <v>0</v>
      </c>
      <c r="HR194" s="34">
        <v>16140395.6515119</v>
      </c>
      <c r="HS194" s="35">
        <v>60069076.195304804</v>
      </c>
      <c r="HT194" s="34">
        <v>15547119.6104364</v>
      </c>
      <c r="HU194" s="36">
        <v>644306299.82129097</v>
      </c>
      <c r="HX194" s="32">
        <v>1991650.43611785</v>
      </c>
      <c r="HY194" s="32">
        <v>334807.51459387998</v>
      </c>
    </row>
    <row r="195" spans="1:233" x14ac:dyDescent="0.3">
      <c r="A195" s="75"/>
      <c r="B195" s="31" t="s">
        <v>195</v>
      </c>
      <c r="C195" s="21" t="s">
        <v>418</v>
      </c>
      <c r="D195" s="32">
        <v>0</v>
      </c>
      <c r="E195" s="32">
        <f t="shared" si="31"/>
        <v>0</v>
      </c>
      <c r="F195" s="32">
        <f t="shared" si="33"/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f t="shared" si="30"/>
        <v>0</v>
      </c>
      <c r="X195" s="32">
        <f t="shared" si="34"/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2">
        <v>0</v>
      </c>
      <c r="BJ195" s="32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0</v>
      </c>
      <c r="BQ195" s="32">
        <v>0</v>
      </c>
      <c r="BR195" s="32">
        <v>0</v>
      </c>
      <c r="BS195" s="32">
        <v>0</v>
      </c>
      <c r="BT195" s="32">
        <v>0</v>
      </c>
      <c r="BU195" s="32">
        <v>0</v>
      </c>
      <c r="BV195" s="32">
        <v>0</v>
      </c>
      <c r="BW195" s="32">
        <v>0</v>
      </c>
      <c r="BX195" s="32">
        <v>0</v>
      </c>
      <c r="BY195" s="32">
        <v>0</v>
      </c>
      <c r="BZ195" s="32">
        <v>0</v>
      </c>
      <c r="CA195" s="32">
        <v>0</v>
      </c>
      <c r="CB195" s="32">
        <v>0</v>
      </c>
      <c r="CC195" s="32">
        <v>0</v>
      </c>
      <c r="CD195" s="32">
        <v>0</v>
      </c>
      <c r="CE195" s="32">
        <v>0</v>
      </c>
      <c r="CF195" s="32">
        <v>0</v>
      </c>
      <c r="CG195" s="32">
        <v>0</v>
      </c>
      <c r="CH195" s="32">
        <v>0</v>
      </c>
      <c r="CI195" s="32">
        <v>0</v>
      </c>
      <c r="CJ195" s="32">
        <v>0</v>
      </c>
      <c r="CK195" s="32">
        <v>0</v>
      </c>
      <c r="CL195" s="32">
        <v>0</v>
      </c>
      <c r="CM195" s="32">
        <v>0</v>
      </c>
      <c r="CN195" s="32">
        <v>0</v>
      </c>
      <c r="CO195" s="32">
        <v>0</v>
      </c>
      <c r="CP195" s="32">
        <v>0</v>
      </c>
      <c r="CQ195" s="32">
        <v>0</v>
      </c>
      <c r="CR195" s="32">
        <v>0</v>
      </c>
      <c r="CS195" s="32">
        <v>0</v>
      </c>
      <c r="CT195" s="32">
        <v>0</v>
      </c>
      <c r="CU195" s="32">
        <v>0</v>
      </c>
      <c r="CV195" s="32">
        <v>0</v>
      </c>
      <c r="CW195" s="32">
        <v>0</v>
      </c>
      <c r="CX195" s="32">
        <v>0</v>
      </c>
      <c r="CY195" s="32">
        <v>0</v>
      </c>
      <c r="CZ195" s="32">
        <v>0</v>
      </c>
      <c r="DA195" s="32">
        <v>0</v>
      </c>
      <c r="DB195" s="32">
        <v>0</v>
      </c>
      <c r="DC195" s="32">
        <v>0</v>
      </c>
      <c r="DD195" s="32">
        <v>0</v>
      </c>
      <c r="DE195" s="32">
        <v>0</v>
      </c>
      <c r="DF195" s="32">
        <v>0</v>
      </c>
      <c r="DG195" s="32">
        <v>0</v>
      </c>
      <c r="DH195" s="32">
        <v>0</v>
      </c>
      <c r="DI195" s="32">
        <v>0</v>
      </c>
      <c r="DJ195" s="32">
        <v>0</v>
      </c>
      <c r="DK195" s="32">
        <v>0</v>
      </c>
      <c r="DL195" s="32">
        <v>0</v>
      </c>
      <c r="DM195" s="32">
        <v>0</v>
      </c>
      <c r="DN195" s="32">
        <v>0</v>
      </c>
      <c r="DO195" s="32">
        <v>0</v>
      </c>
      <c r="DP195" s="32">
        <v>0</v>
      </c>
      <c r="DQ195" s="32">
        <v>0</v>
      </c>
      <c r="DR195" s="32">
        <v>0</v>
      </c>
      <c r="DS195" s="32">
        <v>0</v>
      </c>
      <c r="DT195" s="32">
        <v>0</v>
      </c>
      <c r="DU195" s="32">
        <v>0</v>
      </c>
      <c r="DV195" s="32">
        <v>0</v>
      </c>
      <c r="DW195" s="32">
        <v>0</v>
      </c>
      <c r="DX195" s="32">
        <v>0</v>
      </c>
      <c r="DY195" s="32">
        <v>0</v>
      </c>
      <c r="DZ195" s="32">
        <v>0</v>
      </c>
      <c r="EA195" s="32">
        <v>0</v>
      </c>
      <c r="EB195" s="32">
        <v>0</v>
      </c>
      <c r="EC195" s="32">
        <v>0</v>
      </c>
      <c r="ED195" s="32">
        <v>0</v>
      </c>
      <c r="EE195" s="32">
        <v>0</v>
      </c>
      <c r="EF195" s="32">
        <v>0</v>
      </c>
      <c r="EG195" s="32">
        <v>0</v>
      </c>
      <c r="EH195" s="32">
        <v>0</v>
      </c>
      <c r="EI195" s="32">
        <v>0</v>
      </c>
      <c r="EJ195" s="32">
        <v>0</v>
      </c>
      <c r="EK195" s="32">
        <v>0</v>
      </c>
      <c r="EL195" s="32">
        <v>0</v>
      </c>
      <c r="EM195" s="32">
        <v>0</v>
      </c>
      <c r="EN195" s="32">
        <v>0</v>
      </c>
      <c r="EO195" s="32">
        <v>0</v>
      </c>
      <c r="EP195" s="32">
        <v>0</v>
      </c>
      <c r="EQ195" s="32">
        <v>0</v>
      </c>
      <c r="ER195" s="32">
        <v>0</v>
      </c>
      <c r="ES195" s="32">
        <v>0</v>
      </c>
      <c r="ET195" s="32">
        <v>0</v>
      </c>
      <c r="EU195" s="32">
        <v>0</v>
      </c>
      <c r="EV195" s="32">
        <v>0</v>
      </c>
      <c r="EW195" s="32">
        <v>0</v>
      </c>
      <c r="EX195" s="32">
        <v>0</v>
      </c>
      <c r="EY195" s="32">
        <v>0</v>
      </c>
      <c r="EZ195" s="32">
        <v>0</v>
      </c>
      <c r="FA195" s="32">
        <v>0</v>
      </c>
      <c r="FB195" s="32">
        <v>0</v>
      </c>
      <c r="FC195" s="32">
        <v>0</v>
      </c>
      <c r="FD195" s="32">
        <v>0</v>
      </c>
      <c r="FE195" s="32">
        <v>0</v>
      </c>
      <c r="FF195" s="32">
        <v>0</v>
      </c>
      <c r="FG195" s="32">
        <v>0</v>
      </c>
      <c r="FH195" s="32">
        <v>0</v>
      </c>
      <c r="FI195" s="32">
        <v>0</v>
      </c>
      <c r="FJ195" s="32">
        <v>0</v>
      </c>
      <c r="FK195" s="32">
        <v>0</v>
      </c>
      <c r="FL195" s="32">
        <v>0</v>
      </c>
      <c r="FM195" s="32">
        <v>0</v>
      </c>
      <c r="FN195" s="32">
        <v>0</v>
      </c>
      <c r="FO195" s="32">
        <v>0</v>
      </c>
      <c r="FP195" s="32">
        <v>0</v>
      </c>
      <c r="FQ195" s="32">
        <v>0</v>
      </c>
      <c r="FR195" s="32">
        <v>0</v>
      </c>
      <c r="FS195" s="32">
        <v>0</v>
      </c>
      <c r="FT195" s="32">
        <v>0</v>
      </c>
      <c r="FU195" s="32">
        <v>0</v>
      </c>
      <c r="FV195" s="32">
        <v>0</v>
      </c>
      <c r="FW195" s="32">
        <v>0</v>
      </c>
      <c r="FX195" s="32">
        <v>0</v>
      </c>
      <c r="FY195" s="32">
        <v>0</v>
      </c>
      <c r="FZ195" s="32">
        <v>0</v>
      </c>
      <c r="GA195" s="32">
        <v>0</v>
      </c>
      <c r="GB195" s="32">
        <v>0</v>
      </c>
      <c r="GC195" s="32">
        <v>0</v>
      </c>
      <c r="GD195" s="32">
        <v>0</v>
      </c>
      <c r="GE195" s="32">
        <v>0</v>
      </c>
      <c r="GF195" s="32">
        <v>0</v>
      </c>
      <c r="GG195" s="32">
        <v>0</v>
      </c>
      <c r="GH195" s="32">
        <v>0</v>
      </c>
      <c r="GI195" s="32">
        <v>0</v>
      </c>
      <c r="GJ195" s="32">
        <v>2583625.5963082099</v>
      </c>
      <c r="GK195" s="32">
        <v>0</v>
      </c>
      <c r="GL195" s="32">
        <v>0</v>
      </c>
      <c r="GM195" s="32">
        <v>0</v>
      </c>
      <c r="GN195" s="32">
        <v>0</v>
      </c>
      <c r="GO195" s="32">
        <v>0</v>
      </c>
      <c r="GP195" s="32">
        <v>0</v>
      </c>
      <c r="GQ195" s="32">
        <v>0</v>
      </c>
      <c r="GR195" s="32">
        <v>0</v>
      </c>
      <c r="GS195" s="32">
        <v>0</v>
      </c>
      <c r="GT195" s="32">
        <v>0</v>
      </c>
      <c r="GU195" s="32">
        <v>0</v>
      </c>
      <c r="GV195" s="32">
        <v>0</v>
      </c>
      <c r="GW195" s="32">
        <v>0</v>
      </c>
      <c r="GX195" s="32">
        <v>0</v>
      </c>
      <c r="GY195" s="32">
        <v>0</v>
      </c>
      <c r="GZ195" s="32">
        <v>0</v>
      </c>
      <c r="HA195" s="32">
        <v>0</v>
      </c>
      <c r="HB195" s="32">
        <v>0</v>
      </c>
      <c r="HC195" s="32">
        <v>0</v>
      </c>
      <c r="HD195" s="32">
        <v>0</v>
      </c>
      <c r="HE195" s="32">
        <v>0</v>
      </c>
      <c r="HF195" s="32">
        <v>0</v>
      </c>
      <c r="HG195" s="32">
        <v>0</v>
      </c>
      <c r="HH195" s="32">
        <v>0</v>
      </c>
      <c r="HI195" s="33">
        <f t="shared" si="32"/>
        <v>2583625.5963082099</v>
      </c>
      <c r="HJ195" s="34">
        <v>0</v>
      </c>
      <c r="HK195" s="34">
        <v>0</v>
      </c>
      <c r="HL195" s="33">
        <v>0</v>
      </c>
      <c r="HM195" s="34">
        <v>54990729.444541</v>
      </c>
      <c r="HN195" s="33">
        <v>54990729.444541</v>
      </c>
      <c r="HO195" s="34">
        <v>263403059</v>
      </c>
      <c r="HP195" s="34">
        <v>0</v>
      </c>
      <c r="HQ195" s="33">
        <v>263403059</v>
      </c>
      <c r="HR195" s="34">
        <v>16010617.695635401</v>
      </c>
      <c r="HS195" s="35">
        <v>334404406.140176</v>
      </c>
      <c r="HT195" s="34">
        <v>31258898.530864399</v>
      </c>
      <c r="HU195" s="36">
        <v>305729133.20561999</v>
      </c>
      <c r="HX195" s="32">
        <v>0</v>
      </c>
      <c r="HY195" s="32">
        <v>0</v>
      </c>
    </row>
    <row r="196" spans="1:233" x14ac:dyDescent="0.3">
      <c r="A196" s="75"/>
      <c r="B196" s="31" t="s">
        <v>196</v>
      </c>
      <c r="C196" s="21" t="s">
        <v>419</v>
      </c>
      <c r="D196" s="32">
        <v>0</v>
      </c>
      <c r="E196" s="32">
        <f t="shared" si="31"/>
        <v>0</v>
      </c>
      <c r="F196" s="32">
        <f t="shared" si="33"/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198965.731786105</v>
      </c>
      <c r="N196" s="32">
        <v>55997.796136678298</v>
      </c>
      <c r="O196" s="32">
        <v>92936.127167382496</v>
      </c>
      <c r="P196" s="32">
        <v>29927.370347372402</v>
      </c>
      <c r="Q196" s="32">
        <v>24597.933745846301</v>
      </c>
      <c r="R196" s="32">
        <v>23417.989679428501</v>
      </c>
      <c r="S196" s="32">
        <v>8595.6029462992501</v>
      </c>
      <c r="T196" s="32">
        <v>15210.9715214343</v>
      </c>
      <c r="U196" s="32">
        <v>0</v>
      </c>
      <c r="V196" s="32">
        <v>0</v>
      </c>
      <c r="W196" s="32">
        <f t="shared" si="30"/>
        <v>0</v>
      </c>
      <c r="X196" s="32">
        <f t="shared" si="34"/>
        <v>0</v>
      </c>
      <c r="Y196" s="32">
        <v>0</v>
      </c>
      <c r="Z196" s="32">
        <v>0</v>
      </c>
      <c r="AA196" s="32">
        <v>0</v>
      </c>
      <c r="AB196" s="32">
        <v>0</v>
      </c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2">
        <v>0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0</v>
      </c>
      <c r="BQ196" s="32">
        <v>0</v>
      </c>
      <c r="BR196" s="32">
        <v>0</v>
      </c>
      <c r="BS196" s="32">
        <v>0</v>
      </c>
      <c r="BT196" s="32">
        <v>0</v>
      </c>
      <c r="BU196" s="32">
        <v>0</v>
      </c>
      <c r="BV196" s="32">
        <v>0</v>
      </c>
      <c r="BW196" s="32">
        <v>0</v>
      </c>
      <c r="BX196" s="32">
        <v>0</v>
      </c>
      <c r="BY196" s="32">
        <v>0</v>
      </c>
      <c r="BZ196" s="32">
        <v>0</v>
      </c>
      <c r="CA196" s="32">
        <v>0</v>
      </c>
      <c r="CB196" s="32">
        <v>0</v>
      </c>
      <c r="CC196" s="32">
        <v>0</v>
      </c>
      <c r="CD196" s="32">
        <v>0</v>
      </c>
      <c r="CE196" s="32">
        <v>0</v>
      </c>
      <c r="CF196" s="32">
        <v>0</v>
      </c>
      <c r="CG196" s="32">
        <v>0</v>
      </c>
      <c r="CH196" s="32">
        <v>0</v>
      </c>
      <c r="CI196" s="32">
        <v>0</v>
      </c>
      <c r="CJ196" s="32">
        <v>0</v>
      </c>
      <c r="CK196" s="32">
        <v>0</v>
      </c>
      <c r="CL196" s="32">
        <v>0</v>
      </c>
      <c r="CM196" s="32">
        <v>0</v>
      </c>
      <c r="CN196" s="32">
        <v>0</v>
      </c>
      <c r="CO196" s="32">
        <v>0</v>
      </c>
      <c r="CP196" s="32">
        <v>0</v>
      </c>
      <c r="CQ196" s="32">
        <v>0</v>
      </c>
      <c r="CR196" s="32">
        <v>0</v>
      </c>
      <c r="CS196" s="32">
        <v>0</v>
      </c>
      <c r="CT196" s="32">
        <v>0</v>
      </c>
      <c r="CU196" s="32">
        <v>0</v>
      </c>
      <c r="CV196" s="32">
        <v>0</v>
      </c>
      <c r="CW196" s="32">
        <v>0</v>
      </c>
      <c r="CX196" s="32">
        <v>0</v>
      </c>
      <c r="CY196" s="32">
        <v>0</v>
      </c>
      <c r="CZ196" s="32">
        <v>0</v>
      </c>
      <c r="DA196" s="32">
        <v>0</v>
      </c>
      <c r="DB196" s="32">
        <v>0</v>
      </c>
      <c r="DC196" s="32">
        <v>0</v>
      </c>
      <c r="DD196" s="32">
        <v>0</v>
      </c>
      <c r="DE196" s="32">
        <v>0</v>
      </c>
      <c r="DF196" s="32">
        <v>0</v>
      </c>
      <c r="DG196" s="32">
        <v>0</v>
      </c>
      <c r="DH196" s="32">
        <v>0</v>
      </c>
      <c r="DI196" s="32">
        <v>0</v>
      </c>
      <c r="DJ196" s="32">
        <v>0</v>
      </c>
      <c r="DK196" s="32">
        <v>0</v>
      </c>
      <c r="DL196" s="32">
        <v>0</v>
      </c>
      <c r="DM196" s="32">
        <v>0</v>
      </c>
      <c r="DN196" s="32">
        <v>0</v>
      </c>
      <c r="DO196" s="32">
        <v>0</v>
      </c>
      <c r="DP196" s="32">
        <v>0</v>
      </c>
      <c r="DQ196" s="32">
        <v>0</v>
      </c>
      <c r="DR196" s="32">
        <v>0</v>
      </c>
      <c r="DS196" s="32">
        <v>0</v>
      </c>
      <c r="DT196" s="32">
        <v>0</v>
      </c>
      <c r="DU196" s="32">
        <v>0</v>
      </c>
      <c r="DV196" s="32">
        <v>0</v>
      </c>
      <c r="DW196" s="32">
        <v>0</v>
      </c>
      <c r="DX196" s="32">
        <v>0</v>
      </c>
      <c r="DY196" s="32">
        <v>0</v>
      </c>
      <c r="DZ196" s="32">
        <v>0</v>
      </c>
      <c r="EA196" s="32">
        <v>0</v>
      </c>
      <c r="EB196" s="32">
        <v>0</v>
      </c>
      <c r="EC196" s="32">
        <v>0</v>
      </c>
      <c r="ED196" s="32">
        <v>0</v>
      </c>
      <c r="EE196" s="32">
        <v>0</v>
      </c>
      <c r="EF196" s="32">
        <v>0</v>
      </c>
      <c r="EG196" s="32">
        <v>0</v>
      </c>
      <c r="EH196" s="32">
        <v>0</v>
      </c>
      <c r="EI196" s="32">
        <v>0</v>
      </c>
      <c r="EJ196" s="32">
        <v>0</v>
      </c>
      <c r="EK196" s="32">
        <v>0</v>
      </c>
      <c r="EL196" s="32">
        <v>0</v>
      </c>
      <c r="EM196" s="32">
        <v>0</v>
      </c>
      <c r="EN196" s="32">
        <v>0</v>
      </c>
      <c r="EO196" s="32">
        <v>0</v>
      </c>
      <c r="EP196" s="32">
        <v>0</v>
      </c>
      <c r="EQ196" s="32">
        <v>0</v>
      </c>
      <c r="ER196" s="32">
        <v>0</v>
      </c>
      <c r="ES196" s="32">
        <v>225822.62109242901</v>
      </c>
      <c r="ET196" s="32">
        <v>954980.33015400404</v>
      </c>
      <c r="EU196" s="32">
        <v>316456.67832246301</v>
      </c>
      <c r="EV196" s="32">
        <v>5316535.0861725602</v>
      </c>
      <c r="EW196" s="32">
        <v>595712.29396442696</v>
      </c>
      <c r="EX196" s="32">
        <v>88970.311786253296</v>
      </c>
      <c r="EY196" s="32">
        <v>50974.361887904</v>
      </c>
      <c r="EZ196" s="32">
        <v>78873.876582461904</v>
      </c>
      <c r="FA196" s="32">
        <v>1302639.8908704501</v>
      </c>
      <c r="FB196" s="32">
        <v>3811.8457376802999</v>
      </c>
      <c r="FC196" s="32">
        <v>2279.8703105211398</v>
      </c>
      <c r="FD196" s="32">
        <v>1659.48827211821</v>
      </c>
      <c r="FE196" s="32">
        <v>0</v>
      </c>
      <c r="FF196" s="32">
        <v>0</v>
      </c>
      <c r="FG196" s="32">
        <v>0</v>
      </c>
      <c r="FH196" s="32">
        <v>0</v>
      </c>
      <c r="FI196" s="32">
        <v>0</v>
      </c>
      <c r="FJ196" s="32">
        <v>0</v>
      </c>
      <c r="FK196" s="32">
        <v>207.81261774810801</v>
      </c>
      <c r="FL196" s="32">
        <v>26143.740883095201</v>
      </c>
      <c r="FM196" s="32">
        <v>1708.1720574967101</v>
      </c>
      <c r="FN196" s="32">
        <v>1243978.2217483099</v>
      </c>
      <c r="FO196" s="32">
        <v>0</v>
      </c>
      <c r="FP196" s="32">
        <v>0</v>
      </c>
      <c r="FQ196" s="32">
        <v>0</v>
      </c>
      <c r="FR196" s="32">
        <v>0</v>
      </c>
      <c r="FS196" s="32">
        <v>0</v>
      </c>
      <c r="FT196" s="32">
        <v>0</v>
      </c>
      <c r="FU196" s="32">
        <v>0</v>
      </c>
      <c r="FV196" s="32">
        <v>0</v>
      </c>
      <c r="FW196" s="32">
        <v>0</v>
      </c>
      <c r="FX196" s="32">
        <v>0</v>
      </c>
      <c r="FY196" s="32">
        <v>0</v>
      </c>
      <c r="FZ196" s="32">
        <v>0</v>
      </c>
      <c r="GA196" s="32">
        <v>0</v>
      </c>
      <c r="GB196" s="32">
        <v>0</v>
      </c>
      <c r="GC196" s="32">
        <v>0</v>
      </c>
      <c r="GD196" s="32">
        <v>0</v>
      </c>
      <c r="GE196" s="32">
        <v>0</v>
      </c>
      <c r="GF196" s="32">
        <v>0</v>
      </c>
      <c r="GG196" s="32">
        <v>0</v>
      </c>
      <c r="GH196" s="32">
        <v>0</v>
      </c>
      <c r="GI196" s="32">
        <v>0</v>
      </c>
      <c r="GJ196" s="32">
        <v>0</v>
      </c>
      <c r="GK196" s="32">
        <v>8621583.5212657806</v>
      </c>
      <c r="GL196" s="32">
        <v>0</v>
      </c>
      <c r="GM196" s="32">
        <v>0</v>
      </c>
      <c r="GN196" s="32">
        <v>0</v>
      </c>
      <c r="GO196" s="32">
        <v>0</v>
      </c>
      <c r="GP196" s="32">
        <v>0</v>
      </c>
      <c r="GQ196" s="32">
        <v>71068.020326957398</v>
      </c>
      <c r="GR196" s="32">
        <v>289417.16535917902</v>
      </c>
      <c r="GS196" s="32">
        <v>0</v>
      </c>
      <c r="GT196" s="32">
        <v>0</v>
      </c>
      <c r="GU196" s="32">
        <v>0</v>
      </c>
      <c r="GV196" s="32">
        <v>0</v>
      </c>
      <c r="GW196" s="32">
        <v>0</v>
      </c>
      <c r="GX196" s="32">
        <v>0</v>
      </c>
      <c r="GY196" s="32">
        <v>0</v>
      </c>
      <c r="GZ196" s="32">
        <v>0</v>
      </c>
      <c r="HA196" s="32">
        <v>0</v>
      </c>
      <c r="HB196" s="32">
        <v>0</v>
      </c>
      <c r="HC196" s="32">
        <v>0</v>
      </c>
      <c r="HD196" s="32">
        <v>0</v>
      </c>
      <c r="HE196" s="32">
        <v>0</v>
      </c>
      <c r="HF196" s="32">
        <v>0</v>
      </c>
      <c r="HG196" s="32">
        <v>0</v>
      </c>
      <c r="HH196" s="32">
        <v>0</v>
      </c>
      <c r="HI196" s="33">
        <f t="shared" si="32"/>
        <v>19642472.832742386</v>
      </c>
      <c r="HJ196" s="34">
        <v>0</v>
      </c>
      <c r="HK196" s="34">
        <v>0</v>
      </c>
      <c r="HL196" s="33">
        <v>0</v>
      </c>
      <c r="HM196" s="34">
        <v>15756803.037641101</v>
      </c>
      <c r="HN196" s="33">
        <v>15756803.037641101</v>
      </c>
      <c r="HO196" s="34">
        <v>11379012</v>
      </c>
      <c r="HP196" s="34">
        <v>0</v>
      </c>
      <c r="HQ196" s="33">
        <v>11379012</v>
      </c>
      <c r="HR196" s="34">
        <v>0</v>
      </c>
      <c r="HS196" s="35">
        <v>27135815.037641101</v>
      </c>
      <c r="HT196" s="34">
        <v>0</v>
      </c>
      <c r="HU196" s="36">
        <v>46778287.870383397</v>
      </c>
      <c r="HX196" s="32">
        <v>0</v>
      </c>
      <c r="HY196" s="32">
        <v>0</v>
      </c>
    </row>
    <row r="197" spans="1:233" x14ac:dyDescent="0.3">
      <c r="A197" s="75"/>
      <c r="B197" s="31" t="s">
        <v>197</v>
      </c>
      <c r="C197" s="21" t="s">
        <v>420</v>
      </c>
      <c r="D197" s="32">
        <v>22811.594542813898</v>
      </c>
      <c r="E197" s="32">
        <f t="shared" si="31"/>
        <v>488386.41257303301</v>
      </c>
      <c r="F197" s="32">
        <f t="shared" si="33"/>
        <v>7368.5581609590045</v>
      </c>
      <c r="G197" s="32">
        <v>348264.513227641</v>
      </c>
      <c r="H197" s="32">
        <v>3088.1191163824401</v>
      </c>
      <c r="I197" s="32">
        <v>35904.347142271501</v>
      </c>
      <c r="J197" s="32">
        <v>84849.233438370502</v>
      </c>
      <c r="K197" s="32">
        <v>12914.313928363999</v>
      </c>
      <c r="L197" s="32">
        <v>10437.5329286913</v>
      </c>
      <c r="M197" s="32">
        <v>2445627.6888584699</v>
      </c>
      <c r="N197" s="32">
        <v>104574.639092969</v>
      </c>
      <c r="O197" s="32">
        <v>97089.200274028597</v>
      </c>
      <c r="P197" s="32">
        <v>157621.03166971201</v>
      </c>
      <c r="Q197" s="32">
        <v>263996.15487256699</v>
      </c>
      <c r="R197" s="32">
        <v>516435.35460169602</v>
      </c>
      <c r="S197" s="32">
        <v>152274.97407866601</v>
      </c>
      <c r="T197" s="32">
        <v>35626.560781594599</v>
      </c>
      <c r="U197" s="32">
        <v>6572.3751783053904</v>
      </c>
      <c r="V197" s="32">
        <v>53558.349509354703</v>
      </c>
      <c r="W197" s="32">
        <f t="shared" si="30"/>
        <v>4179.6587453402126</v>
      </c>
      <c r="X197" s="32">
        <f t="shared" si="34"/>
        <v>365.53278261404756</v>
      </c>
      <c r="Y197" s="32">
        <v>1889.94605256864</v>
      </c>
      <c r="Z197" s="32">
        <v>32973.964746314203</v>
      </c>
      <c r="AA197" s="32">
        <v>11206.320341602401</v>
      </c>
      <c r="AB197" s="32">
        <v>16823.139771667298</v>
      </c>
      <c r="AC197" s="32">
        <v>15513.343001998999</v>
      </c>
      <c r="AD197" s="32">
        <v>9162.7879055284393</v>
      </c>
      <c r="AE197" s="32">
        <v>24734.502767784699</v>
      </c>
      <c r="AF197" s="32">
        <v>17340.9830239685</v>
      </c>
      <c r="AG197" s="32">
        <v>150878.64526749001</v>
      </c>
      <c r="AH197" s="32">
        <v>58931.729158654402</v>
      </c>
      <c r="AI197" s="32">
        <v>35987.672695230904</v>
      </c>
      <c r="AJ197" s="32">
        <v>4502.3464915352697</v>
      </c>
      <c r="AK197" s="32">
        <v>1226.0182495259701</v>
      </c>
      <c r="AL197" s="32">
        <v>39540.9451709883</v>
      </c>
      <c r="AM197" s="32">
        <v>2562.5751557512199</v>
      </c>
      <c r="AN197" s="32">
        <v>1550.6954191054101</v>
      </c>
      <c r="AO197" s="32">
        <v>17069.5714936232</v>
      </c>
      <c r="AP197" s="32">
        <v>35969.2603904278</v>
      </c>
      <c r="AQ197" s="32">
        <v>20163.9309790716</v>
      </c>
      <c r="AR197" s="32">
        <v>33942.302346270502</v>
      </c>
      <c r="AS197" s="32">
        <v>65510.222749722598</v>
      </c>
      <c r="AT197" s="32">
        <v>47558.9455920119</v>
      </c>
      <c r="AU197" s="32">
        <v>65292.922725558099</v>
      </c>
      <c r="AV197" s="32">
        <v>36554.228977447703</v>
      </c>
      <c r="AW197" s="32">
        <v>38925.4591639067</v>
      </c>
      <c r="AX197" s="32">
        <v>22959.8162319685</v>
      </c>
      <c r="AY197" s="32">
        <v>88901.108094254698</v>
      </c>
      <c r="AZ197" s="32">
        <v>30381.983354371099</v>
      </c>
      <c r="BA197" s="32">
        <v>71558.243072038007</v>
      </c>
      <c r="BB197" s="32">
        <v>12560.9926137481</v>
      </c>
      <c r="BC197" s="32">
        <v>11041.003183720801</v>
      </c>
      <c r="BD197" s="32">
        <v>15817.940958072501</v>
      </c>
      <c r="BE197" s="32">
        <v>20673.081181089601</v>
      </c>
      <c r="BF197" s="32">
        <v>53654.837593841097</v>
      </c>
      <c r="BG197" s="32">
        <v>75395.582076621795</v>
      </c>
      <c r="BH197" s="32">
        <v>27849.507998989</v>
      </c>
      <c r="BI197" s="32">
        <v>162037.415567263</v>
      </c>
      <c r="BJ197" s="32">
        <v>32108.832964823599</v>
      </c>
      <c r="BK197" s="32">
        <v>24265.667899428699</v>
      </c>
      <c r="BL197" s="32">
        <v>88989.270829624598</v>
      </c>
      <c r="BM197" s="32">
        <v>157307.164818472</v>
      </c>
      <c r="BN197" s="32">
        <v>76145.388104518599</v>
      </c>
      <c r="BO197" s="32">
        <v>71999.070220255599</v>
      </c>
      <c r="BP197" s="32">
        <v>76585.244010368406</v>
      </c>
      <c r="BQ197" s="32">
        <v>92806.321783010106</v>
      </c>
      <c r="BR197" s="32">
        <v>40445.744434983702</v>
      </c>
      <c r="BS197" s="32">
        <v>90143.000335131495</v>
      </c>
      <c r="BT197" s="32">
        <v>9658.7171444132691</v>
      </c>
      <c r="BU197" s="32">
        <v>25810.9132829757</v>
      </c>
      <c r="BV197" s="32">
        <v>41392.080217469098</v>
      </c>
      <c r="BW197" s="32">
        <v>17335.303772075898</v>
      </c>
      <c r="BX197" s="32">
        <v>10794.6983913558</v>
      </c>
      <c r="BY197" s="32">
        <v>97445.079260553306</v>
      </c>
      <c r="BZ197" s="32">
        <v>230829.87528961201</v>
      </c>
      <c r="CA197" s="32">
        <v>306641.78952967201</v>
      </c>
      <c r="CB197" s="32">
        <v>41647.383564588199</v>
      </c>
      <c r="CC197" s="32">
        <v>5771.7856871552403</v>
      </c>
      <c r="CD197" s="32">
        <v>27188.378192862001</v>
      </c>
      <c r="CE197" s="32">
        <v>22586.240720003902</v>
      </c>
      <c r="CF197" s="32">
        <v>8265.2562635465893</v>
      </c>
      <c r="CG197" s="32">
        <v>6513.8571860710799</v>
      </c>
      <c r="CH197" s="32">
        <v>42811.072723174999</v>
      </c>
      <c r="CI197" s="32">
        <v>306.33776994246102</v>
      </c>
      <c r="CJ197" s="32">
        <v>10280.944695126</v>
      </c>
      <c r="CK197" s="32">
        <v>160254.92625755901</v>
      </c>
      <c r="CL197" s="32">
        <v>9350.6310761870009</v>
      </c>
      <c r="CM197" s="32">
        <v>77111.932066455702</v>
      </c>
      <c r="CN197" s="32">
        <v>20712.005117239802</v>
      </c>
      <c r="CO197" s="32">
        <v>8851.4376383011695</v>
      </c>
      <c r="CP197" s="32">
        <v>9962.8098134314896</v>
      </c>
      <c r="CQ197" s="32">
        <v>28244.378917849401</v>
      </c>
      <c r="CR197" s="32">
        <v>5902.7715872572498</v>
      </c>
      <c r="CS197" s="32">
        <v>78238.295627445899</v>
      </c>
      <c r="CT197" s="32">
        <v>44370.279127980102</v>
      </c>
      <c r="CU197" s="32">
        <v>44814.243975636302</v>
      </c>
      <c r="CV197" s="32">
        <v>45098.236890022097</v>
      </c>
      <c r="CW197" s="32">
        <v>12873.149921624999</v>
      </c>
      <c r="CX197" s="32">
        <v>129497.462674526</v>
      </c>
      <c r="CY197" s="32">
        <v>27780.5480900742</v>
      </c>
      <c r="CZ197" s="32">
        <v>33168.146889883297</v>
      </c>
      <c r="DA197" s="32">
        <v>36368.5036999812</v>
      </c>
      <c r="DB197" s="32">
        <v>42215.871563312103</v>
      </c>
      <c r="DC197" s="32">
        <v>38846.829157947403</v>
      </c>
      <c r="DD197" s="32">
        <v>180651.279728711</v>
      </c>
      <c r="DE197" s="32">
        <v>6965.9208975021102</v>
      </c>
      <c r="DF197" s="32">
        <v>89169.832482818601</v>
      </c>
      <c r="DG197" s="32">
        <v>17566.860585300201</v>
      </c>
      <c r="DH197" s="32">
        <v>36822.626943016301</v>
      </c>
      <c r="DI197" s="32">
        <v>78571.733326241301</v>
      </c>
      <c r="DJ197" s="32">
        <v>6781.5786772663396</v>
      </c>
      <c r="DK197" s="32">
        <v>30728.348105891899</v>
      </c>
      <c r="DL197" s="32">
        <v>42990.676758793503</v>
      </c>
      <c r="DM197" s="32">
        <v>190685.04615258699</v>
      </c>
      <c r="DN197" s="32">
        <v>195309.12193944599</v>
      </c>
      <c r="DO197" s="32">
        <v>176619.344322669</v>
      </c>
      <c r="DP197" s="32">
        <v>16140.7469680044</v>
      </c>
      <c r="DQ197" s="32">
        <v>497845.62181986403</v>
      </c>
      <c r="DR197" s="32">
        <v>114408.331692183</v>
      </c>
      <c r="DS197" s="32">
        <v>79996.348824875706</v>
      </c>
      <c r="DT197" s="32">
        <v>187519.23791791301</v>
      </c>
      <c r="DU197" s="32">
        <v>54014.1824441266</v>
      </c>
      <c r="DV197" s="32">
        <v>116799.893166832</v>
      </c>
      <c r="DW197" s="32">
        <v>42995.372290924701</v>
      </c>
      <c r="DX197" s="32">
        <v>60206.376035189402</v>
      </c>
      <c r="DY197" s="32">
        <v>55136.556363620701</v>
      </c>
      <c r="DZ197" s="32">
        <v>36783.824043474502</v>
      </c>
      <c r="EA197" s="32">
        <v>7439.3322179279903</v>
      </c>
      <c r="EB197" s="32">
        <v>21847.518673106901</v>
      </c>
      <c r="EC197" s="32">
        <v>14403.4118549795</v>
      </c>
      <c r="ED197" s="32">
        <v>45476.029770618203</v>
      </c>
      <c r="EE197" s="32">
        <v>9162.5683967634104</v>
      </c>
      <c r="EF197" s="32">
        <v>26416.9052179276</v>
      </c>
      <c r="EG197" s="32">
        <v>195278.081993053</v>
      </c>
      <c r="EH197" s="32">
        <v>117546.038708668</v>
      </c>
      <c r="EI197" s="32">
        <v>29204.146994921299</v>
      </c>
      <c r="EJ197" s="32">
        <v>145421.736708326</v>
      </c>
      <c r="EK197" s="32">
        <v>60745.966274435697</v>
      </c>
      <c r="EL197" s="32">
        <v>16671.283376420801</v>
      </c>
      <c r="EM197" s="32">
        <v>23385.459199620698</v>
      </c>
      <c r="EN197" s="32">
        <v>176347.64687367299</v>
      </c>
      <c r="EO197" s="32">
        <v>145780.66059400199</v>
      </c>
      <c r="EP197" s="32">
        <v>224634.10340992699</v>
      </c>
      <c r="EQ197" s="32">
        <v>27599.300112632602</v>
      </c>
      <c r="ER197" s="32">
        <v>79606.548634636594</v>
      </c>
      <c r="ES197" s="32">
        <v>90910.918232976604</v>
      </c>
      <c r="ET197" s="32">
        <v>5755348.16836619</v>
      </c>
      <c r="EU197" s="32">
        <v>762220.73935932398</v>
      </c>
      <c r="EV197" s="32">
        <v>4201861.3112914003</v>
      </c>
      <c r="EW197" s="32">
        <v>1338646.85722986</v>
      </c>
      <c r="EX197" s="32">
        <v>489015.13660372799</v>
      </c>
      <c r="EY197" s="32">
        <v>656718.39392436703</v>
      </c>
      <c r="EZ197" s="32">
        <v>266261.05211066199</v>
      </c>
      <c r="FA197" s="32">
        <v>459992.73738099402</v>
      </c>
      <c r="FB197" s="32">
        <v>2099665.8495293101</v>
      </c>
      <c r="FC197" s="32">
        <v>381414.26823531103</v>
      </c>
      <c r="FD197" s="32">
        <v>396225.63253712002</v>
      </c>
      <c r="FE197" s="32">
        <v>5230157.9107885901</v>
      </c>
      <c r="FF197" s="32">
        <v>518449.46302249702</v>
      </c>
      <c r="FG197" s="32">
        <v>17206.8970009</v>
      </c>
      <c r="FH197" s="32">
        <v>18581.568751854</v>
      </c>
      <c r="FI197" s="32">
        <v>149626.49958643701</v>
      </c>
      <c r="FJ197" s="32">
        <v>263332.25467159698</v>
      </c>
      <c r="FK197" s="32">
        <v>4483.5952445005096</v>
      </c>
      <c r="FL197" s="32">
        <v>19827.113263955802</v>
      </c>
      <c r="FM197" s="32">
        <v>1385.9977506146899</v>
      </c>
      <c r="FN197" s="32">
        <v>39366.5458294864</v>
      </c>
      <c r="FO197" s="32">
        <v>177.36741434542799</v>
      </c>
      <c r="FP197" s="32">
        <v>759.84456231335105</v>
      </c>
      <c r="FQ197" s="32">
        <v>360.963026679574</v>
      </c>
      <c r="FR197" s="32">
        <v>44211.7745296621</v>
      </c>
      <c r="FS197" s="32">
        <v>13.769551120740999</v>
      </c>
      <c r="FT197" s="32">
        <v>11839.964730458099</v>
      </c>
      <c r="FU197" s="32">
        <v>1209734.1651804701</v>
      </c>
      <c r="FV197" s="32">
        <v>4.5502717806923698</v>
      </c>
      <c r="FW197" s="32">
        <v>58.375356355684303</v>
      </c>
      <c r="FX197" s="32">
        <v>742.22516946000906</v>
      </c>
      <c r="FY197" s="32">
        <v>3012.0013772379598</v>
      </c>
      <c r="FZ197" s="32">
        <v>15648.0478257672</v>
      </c>
      <c r="GA197" s="32">
        <v>0</v>
      </c>
      <c r="GB197" s="32">
        <v>0</v>
      </c>
      <c r="GC197" s="32">
        <v>0</v>
      </c>
      <c r="GD197" s="32">
        <v>0</v>
      </c>
      <c r="GE197" s="32">
        <v>0</v>
      </c>
      <c r="GF197" s="32">
        <v>10509.022117271899</v>
      </c>
      <c r="GG197" s="32">
        <v>2259.3536764564301</v>
      </c>
      <c r="GH197" s="32">
        <v>35527.128474332698</v>
      </c>
      <c r="GI197" s="32">
        <v>20849.7033724762</v>
      </c>
      <c r="GJ197" s="32">
        <v>1418437.41024484</v>
      </c>
      <c r="GK197" s="32">
        <v>1658.20383118365</v>
      </c>
      <c r="GL197" s="32">
        <v>4232991.4368446302</v>
      </c>
      <c r="GM197" s="32">
        <v>216.494807925977</v>
      </c>
      <c r="GN197" s="32">
        <v>813.47154023620499</v>
      </c>
      <c r="GO197" s="32">
        <v>1847152.0217380601</v>
      </c>
      <c r="GP197" s="32">
        <v>310.50242080520798</v>
      </c>
      <c r="GQ197" s="32">
        <v>24733.1480023937</v>
      </c>
      <c r="GR197" s="32">
        <v>826.070931897337</v>
      </c>
      <c r="GS197" s="32">
        <v>268.35722767189901</v>
      </c>
      <c r="GT197" s="32">
        <v>2.1285029590959401</v>
      </c>
      <c r="GU197" s="32">
        <v>3708.4202795398301</v>
      </c>
      <c r="GV197" s="32">
        <v>4613.4123922848903</v>
      </c>
      <c r="GW197" s="32">
        <v>135118.34238600801</v>
      </c>
      <c r="GX197" s="32">
        <v>11775.170898120799</v>
      </c>
      <c r="GY197" s="32">
        <v>61508.080605083</v>
      </c>
      <c r="GZ197" s="32">
        <v>12.6221192017927</v>
      </c>
      <c r="HA197" s="32">
        <v>2.7106694176801902</v>
      </c>
      <c r="HB197" s="32">
        <v>1092.7049222488699</v>
      </c>
      <c r="HC197" s="32">
        <v>187.44496113876599</v>
      </c>
      <c r="HD197" s="32">
        <v>1237.1505703415401</v>
      </c>
      <c r="HE197" s="32">
        <v>6838.1886762657496</v>
      </c>
      <c r="HF197" s="32">
        <v>0</v>
      </c>
      <c r="HG197" s="32">
        <v>0</v>
      </c>
      <c r="HH197" s="32">
        <v>0</v>
      </c>
      <c r="HI197" s="33">
        <f t="shared" si="32"/>
        <v>44691914.258670531</v>
      </c>
      <c r="HJ197" s="34">
        <v>852101.55487641995</v>
      </c>
      <c r="HK197" s="34">
        <v>3710213.22354845</v>
      </c>
      <c r="HL197" s="33">
        <v>4562314.7784248702</v>
      </c>
      <c r="HM197" s="34">
        <v>326658.07311962103</v>
      </c>
      <c r="HN197" s="33">
        <v>4888972.8515444901</v>
      </c>
      <c r="HO197" s="34">
        <v>0</v>
      </c>
      <c r="HP197" s="34">
        <v>0</v>
      </c>
      <c r="HQ197" s="33">
        <v>0</v>
      </c>
      <c r="HR197" s="34">
        <v>0</v>
      </c>
      <c r="HS197" s="35">
        <v>4888972.8515444901</v>
      </c>
      <c r="HT197" s="34">
        <v>0</v>
      </c>
      <c r="HU197" s="36">
        <v>49580887.110215001</v>
      </c>
      <c r="HX197" s="32">
        <v>495754.970733992</v>
      </c>
      <c r="HY197" s="32">
        <v>4545.19152795426</v>
      </c>
    </row>
    <row r="198" spans="1:233" x14ac:dyDescent="0.3">
      <c r="A198" s="75"/>
      <c r="B198" s="31" t="s">
        <v>198</v>
      </c>
      <c r="C198" s="21" t="s">
        <v>421</v>
      </c>
      <c r="D198" s="32">
        <v>13336.683513710601</v>
      </c>
      <c r="E198" s="32">
        <f t="shared" si="31"/>
        <v>144169.70331173064</v>
      </c>
      <c r="F198" s="32">
        <f t="shared" si="33"/>
        <v>2175.1687118073382</v>
      </c>
      <c r="G198" s="32">
        <v>234658.123593686</v>
      </c>
      <c r="H198" s="32">
        <v>125.47672643731499</v>
      </c>
      <c r="I198" s="32">
        <v>229.84254910692101</v>
      </c>
      <c r="J198" s="32">
        <v>1888.28556667322</v>
      </c>
      <c r="K198" s="32">
        <v>952.51901933850002</v>
      </c>
      <c r="L198" s="32">
        <v>0</v>
      </c>
      <c r="M198" s="32">
        <v>15.3489356704698</v>
      </c>
      <c r="N198" s="32">
        <v>5.7634618412115701</v>
      </c>
      <c r="O198" s="32">
        <v>11.4588837745387</v>
      </c>
      <c r="P198" s="32">
        <v>78.842049051179501</v>
      </c>
      <c r="Q198" s="32">
        <v>14.871515295659099</v>
      </c>
      <c r="R198" s="32">
        <v>445.38980475602801</v>
      </c>
      <c r="S198" s="32">
        <v>68.111844590915297</v>
      </c>
      <c r="T198" s="32">
        <v>294.492731844991</v>
      </c>
      <c r="U198" s="32">
        <v>137.61659142361299</v>
      </c>
      <c r="V198" s="32">
        <v>484.77157814115998</v>
      </c>
      <c r="W198" s="32">
        <f t="shared" si="30"/>
        <v>128.11253973516298</v>
      </c>
      <c r="X198" s="32">
        <f t="shared" si="34"/>
        <v>11.20410444736801</v>
      </c>
      <c r="Y198" s="32">
        <v>0</v>
      </c>
      <c r="Z198" s="32">
        <v>310.86547630168502</v>
      </c>
      <c r="AA198" s="32">
        <v>1.0327319889003701</v>
      </c>
      <c r="AB198" s="32">
        <v>170.12085221623201</v>
      </c>
      <c r="AC198" s="32">
        <v>36.452009007504998</v>
      </c>
      <c r="AD198" s="32">
        <v>66.123703398706894</v>
      </c>
      <c r="AE198" s="32">
        <v>58.514848854661501</v>
      </c>
      <c r="AF198" s="32">
        <v>3.5843754333940301</v>
      </c>
      <c r="AG198" s="32">
        <v>401.350275237159</v>
      </c>
      <c r="AH198" s="32">
        <v>71.228482793763604</v>
      </c>
      <c r="AI198" s="32">
        <v>7.13289851448513</v>
      </c>
      <c r="AJ198" s="32">
        <v>478.61533207342302</v>
      </c>
      <c r="AK198" s="32">
        <v>141.56517628185699</v>
      </c>
      <c r="AL198" s="32">
        <v>128.49200098218799</v>
      </c>
      <c r="AM198" s="32">
        <v>200.140553570105</v>
      </c>
      <c r="AN198" s="32">
        <v>25.052242610861299</v>
      </c>
      <c r="AO198" s="32">
        <v>935.44232596542201</v>
      </c>
      <c r="AP198" s="32">
        <v>15.134418279317201</v>
      </c>
      <c r="AQ198" s="32">
        <v>147.192477738733</v>
      </c>
      <c r="AR198" s="32">
        <v>1459.40076252638</v>
      </c>
      <c r="AS198" s="32">
        <v>11197.9684107926</v>
      </c>
      <c r="AT198" s="32">
        <v>403.34744133660399</v>
      </c>
      <c r="AU198" s="32">
        <v>81759.610137442403</v>
      </c>
      <c r="AV198" s="32">
        <v>2805.40736502342</v>
      </c>
      <c r="AW198" s="32">
        <v>1223.9023139553799</v>
      </c>
      <c r="AX198" s="32">
        <v>2894.2567034412</v>
      </c>
      <c r="AY198" s="32">
        <v>1182.00259638691</v>
      </c>
      <c r="AZ198" s="32">
        <v>3691.0092178827799</v>
      </c>
      <c r="BA198" s="32">
        <v>9316.7645553807797</v>
      </c>
      <c r="BB198" s="32">
        <v>532.90022213532995</v>
      </c>
      <c r="BC198" s="32">
        <v>430.05593980670301</v>
      </c>
      <c r="BD198" s="32">
        <v>3094.2891428089902</v>
      </c>
      <c r="BE198" s="32">
        <v>212.69070295778101</v>
      </c>
      <c r="BF198" s="32">
        <v>3291.86206906199</v>
      </c>
      <c r="BG198" s="32">
        <v>52.234380902561497</v>
      </c>
      <c r="BH198" s="32">
        <v>38.592808053210298</v>
      </c>
      <c r="BI198" s="32">
        <v>664.39661276576203</v>
      </c>
      <c r="BJ198" s="32">
        <v>225.068240042018</v>
      </c>
      <c r="BK198" s="32">
        <v>33.3285358373588</v>
      </c>
      <c r="BL198" s="32">
        <v>5058.5335323886602</v>
      </c>
      <c r="BM198" s="32">
        <v>1945.9874368282501</v>
      </c>
      <c r="BN198" s="32">
        <v>6988.6366984186097</v>
      </c>
      <c r="BO198" s="32">
        <v>132.388671547542</v>
      </c>
      <c r="BP198" s="32">
        <v>55.130914344845102</v>
      </c>
      <c r="BQ198" s="32">
        <v>3681.0245655951699</v>
      </c>
      <c r="BR198" s="32">
        <v>2590.1930693880199</v>
      </c>
      <c r="BS198" s="32">
        <v>5160.55261928242</v>
      </c>
      <c r="BT198" s="32">
        <v>575.41739027415895</v>
      </c>
      <c r="BU198" s="32">
        <v>207.935547744606</v>
      </c>
      <c r="BV198" s="32">
        <v>2164.8165330501001</v>
      </c>
      <c r="BW198" s="32">
        <v>1022.53231126855</v>
      </c>
      <c r="BX198" s="32">
        <v>350.91015688040602</v>
      </c>
      <c r="BY198" s="32">
        <v>5148.5504777737897</v>
      </c>
      <c r="BZ198" s="32">
        <v>354.27465799068801</v>
      </c>
      <c r="CA198" s="32">
        <v>6072.9785622590998</v>
      </c>
      <c r="CB198" s="32">
        <v>10347.8688968978</v>
      </c>
      <c r="CC198" s="32">
        <v>70.377399881814796</v>
      </c>
      <c r="CD198" s="32">
        <v>1759.24317020589</v>
      </c>
      <c r="CE198" s="32">
        <v>340.79871231116198</v>
      </c>
      <c r="CF198" s="32">
        <v>1250.25009609625</v>
      </c>
      <c r="CG198" s="32">
        <v>2068.1830147945602</v>
      </c>
      <c r="CH198" s="32">
        <v>915.56359211854101</v>
      </c>
      <c r="CI198" s="32">
        <v>0</v>
      </c>
      <c r="CJ198" s="32">
        <v>0</v>
      </c>
      <c r="CK198" s="32">
        <v>2038.5963113508999</v>
      </c>
      <c r="CL198" s="32">
        <v>647.18057279205198</v>
      </c>
      <c r="CM198" s="32">
        <v>137.979537223036</v>
      </c>
      <c r="CN198" s="32">
        <v>259.86083059662298</v>
      </c>
      <c r="CO198" s="32">
        <v>245.43235065373401</v>
      </c>
      <c r="CP198" s="32">
        <v>248.46777558233401</v>
      </c>
      <c r="CQ198" s="32">
        <v>1133.97096376542</v>
      </c>
      <c r="CR198" s="32">
        <v>110.646271487748</v>
      </c>
      <c r="CS198" s="32">
        <v>37453.6030674336</v>
      </c>
      <c r="CT198" s="32">
        <v>1958.1735187582201</v>
      </c>
      <c r="CU198" s="32">
        <v>3390.5865577007298</v>
      </c>
      <c r="CV198" s="32">
        <v>6737.35397674873</v>
      </c>
      <c r="CW198" s="32">
        <v>488.66247890187498</v>
      </c>
      <c r="CX198" s="32">
        <v>12606.9894914861</v>
      </c>
      <c r="CY198" s="32">
        <v>8645.4883405324508</v>
      </c>
      <c r="CZ198" s="32">
        <v>5295.72297838342</v>
      </c>
      <c r="DA198" s="32">
        <v>7685.6649293344099</v>
      </c>
      <c r="DB198" s="32">
        <v>19758.880360960098</v>
      </c>
      <c r="DC198" s="32">
        <v>1893.3451189416401</v>
      </c>
      <c r="DD198" s="32">
        <v>9366.4123157139002</v>
      </c>
      <c r="DE198" s="32">
        <v>1114.48393854086</v>
      </c>
      <c r="DF198" s="32">
        <v>4783.54680807369</v>
      </c>
      <c r="DG198" s="32">
        <v>6588.6450575670797</v>
      </c>
      <c r="DH198" s="32">
        <v>38939.901400972703</v>
      </c>
      <c r="DI198" s="32">
        <v>8891.7472295282205</v>
      </c>
      <c r="DJ198" s="32">
        <v>4925.9210207029901</v>
      </c>
      <c r="DK198" s="32">
        <v>451.31739121064999</v>
      </c>
      <c r="DL198" s="32">
        <v>10762.0519155972</v>
      </c>
      <c r="DM198" s="32">
        <v>27237.818503650102</v>
      </c>
      <c r="DN198" s="32">
        <v>588.74041083191196</v>
      </c>
      <c r="DO198" s="32">
        <v>879.52404616574597</v>
      </c>
      <c r="DP198" s="32">
        <v>5857.9007633323899</v>
      </c>
      <c r="DQ198" s="32">
        <v>314.13925657742402</v>
      </c>
      <c r="DR198" s="32">
        <v>15930.3946412564</v>
      </c>
      <c r="DS198" s="32">
        <v>1092.71511257834</v>
      </c>
      <c r="DT198" s="32">
        <v>3521.9820684854299</v>
      </c>
      <c r="DU198" s="32">
        <v>17673.860604126901</v>
      </c>
      <c r="DV198" s="32">
        <v>140550.33589398101</v>
      </c>
      <c r="DW198" s="32">
        <v>103278.84994757699</v>
      </c>
      <c r="DX198" s="32">
        <v>1438.2041412470601</v>
      </c>
      <c r="DY198" s="32">
        <v>779.21580049398301</v>
      </c>
      <c r="DZ198" s="32">
        <v>20224.499123068101</v>
      </c>
      <c r="EA198" s="32">
        <v>940.90666565590698</v>
      </c>
      <c r="EB198" s="32">
        <v>1331.5819289491999</v>
      </c>
      <c r="EC198" s="32">
        <v>4456.5160164272302</v>
      </c>
      <c r="ED198" s="32">
        <v>1440.8158914809901</v>
      </c>
      <c r="EE198" s="32">
        <v>1876.26842813854</v>
      </c>
      <c r="EF198" s="32">
        <v>131.452793443953</v>
      </c>
      <c r="EG198" s="32">
        <v>1049.9220641204399</v>
      </c>
      <c r="EH198" s="32">
        <v>5200.6891562138098</v>
      </c>
      <c r="EI198" s="32">
        <v>6840.3195554747099</v>
      </c>
      <c r="EJ198" s="32">
        <v>42933.961922869501</v>
      </c>
      <c r="EK198" s="32">
        <v>6826.9867416422003</v>
      </c>
      <c r="EL198" s="32">
        <v>97.505572641100997</v>
      </c>
      <c r="EM198" s="32">
        <v>4860.0350493446804</v>
      </c>
      <c r="EN198" s="32">
        <v>3.5517938678070502</v>
      </c>
      <c r="EO198" s="32">
        <v>4691.7485359187303</v>
      </c>
      <c r="EP198" s="32">
        <v>1268.1621009947701</v>
      </c>
      <c r="EQ198" s="32">
        <v>13.521808650122599</v>
      </c>
      <c r="ER198" s="32">
        <v>104.46167193909</v>
      </c>
      <c r="ES198" s="32">
        <v>221.675258161416</v>
      </c>
      <c r="ET198" s="32">
        <v>52274735.993799403</v>
      </c>
      <c r="EU198" s="32">
        <v>11028357.6368181</v>
      </c>
      <c r="EV198" s="32">
        <v>45548767.944091097</v>
      </c>
      <c r="EW198" s="32">
        <v>10666468.9630007</v>
      </c>
      <c r="EX198" s="32">
        <v>7333393.4863526896</v>
      </c>
      <c r="EY198" s="32">
        <v>6495577.9633359499</v>
      </c>
      <c r="EZ198" s="32">
        <v>15774412.1188384</v>
      </c>
      <c r="FA198" s="32">
        <v>18823281.0409506</v>
      </c>
      <c r="FB198" s="32">
        <v>72270334.0837605</v>
      </c>
      <c r="FC198" s="32">
        <v>3656879.1608171002</v>
      </c>
      <c r="FD198" s="32">
        <v>617451.29969491798</v>
      </c>
      <c r="FE198" s="32">
        <v>0</v>
      </c>
      <c r="FF198" s="32">
        <v>0</v>
      </c>
      <c r="FG198" s="32">
        <v>0</v>
      </c>
      <c r="FH198" s="32">
        <v>0</v>
      </c>
      <c r="FI198" s="32">
        <v>0</v>
      </c>
      <c r="FJ198" s="32">
        <v>0</v>
      </c>
      <c r="FK198" s="32">
        <v>51.278774926337</v>
      </c>
      <c r="FL198" s="32">
        <v>1217.315235625</v>
      </c>
      <c r="FM198" s="32">
        <v>0</v>
      </c>
      <c r="FN198" s="32">
        <v>0</v>
      </c>
      <c r="FO198" s="32">
        <v>0</v>
      </c>
      <c r="FP198" s="32">
        <v>0</v>
      </c>
      <c r="FQ198" s="32">
        <v>0</v>
      </c>
      <c r="FR198" s="32">
        <v>0</v>
      </c>
      <c r="FS198" s="32">
        <v>0</v>
      </c>
      <c r="FT198" s="32">
        <v>0</v>
      </c>
      <c r="FU198" s="32">
        <v>0</v>
      </c>
      <c r="FV198" s="32">
        <v>0</v>
      </c>
      <c r="FW198" s="32">
        <v>0</v>
      </c>
      <c r="FX198" s="32">
        <v>0</v>
      </c>
      <c r="FY198" s="32">
        <v>16359.800037266001</v>
      </c>
      <c r="FZ198" s="32">
        <v>38697.593168180902</v>
      </c>
      <c r="GA198" s="32">
        <v>0</v>
      </c>
      <c r="GB198" s="32">
        <v>0</v>
      </c>
      <c r="GC198" s="32">
        <v>0</v>
      </c>
      <c r="GD198" s="32">
        <v>0</v>
      </c>
      <c r="GE198" s="32">
        <v>0</v>
      </c>
      <c r="GF198" s="32">
        <v>0</v>
      </c>
      <c r="GG198" s="32">
        <v>0</v>
      </c>
      <c r="GH198" s="32">
        <v>0</v>
      </c>
      <c r="GI198" s="32">
        <v>0</v>
      </c>
      <c r="GJ198" s="32">
        <v>981872.62148468499</v>
      </c>
      <c r="GK198" s="32">
        <v>0</v>
      </c>
      <c r="GL198" s="32">
        <v>0</v>
      </c>
      <c r="GM198" s="32">
        <v>49857704.3123888</v>
      </c>
      <c r="GN198" s="32">
        <v>0</v>
      </c>
      <c r="GO198" s="32">
        <v>0</v>
      </c>
      <c r="GP198" s="32">
        <v>0</v>
      </c>
      <c r="GQ198" s="32">
        <v>0</v>
      </c>
      <c r="GR198" s="32">
        <v>0</v>
      </c>
      <c r="GS198" s="32">
        <v>0</v>
      </c>
      <c r="GT198" s="32">
        <v>0</v>
      </c>
      <c r="GU198" s="32">
        <v>0</v>
      </c>
      <c r="GV198" s="32">
        <v>0</v>
      </c>
      <c r="GW198" s="32">
        <v>0</v>
      </c>
      <c r="GX198" s="32">
        <v>0</v>
      </c>
      <c r="GY198" s="32">
        <v>1564.3842961109101</v>
      </c>
      <c r="GZ198" s="32">
        <v>0</v>
      </c>
      <c r="HA198" s="32">
        <v>0</v>
      </c>
      <c r="HB198" s="32">
        <v>0</v>
      </c>
      <c r="HC198" s="32">
        <v>0</v>
      </c>
      <c r="HD198" s="32">
        <v>0</v>
      </c>
      <c r="HE198" s="32">
        <v>0</v>
      </c>
      <c r="HF198" s="32">
        <v>0</v>
      </c>
      <c r="HG198" s="32">
        <v>0</v>
      </c>
      <c r="HH198" s="32">
        <v>0</v>
      </c>
      <c r="HI198" s="33">
        <f t="shared" si="32"/>
        <v>296592546.95602506</v>
      </c>
      <c r="HJ198" s="34">
        <v>0</v>
      </c>
      <c r="HK198" s="34">
        <v>0</v>
      </c>
      <c r="HL198" s="33">
        <v>0</v>
      </c>
      <c r="HM198" s="34">
        <v>6741541.2343893498</v>
      </c>
      <c r="HN198" s="33">
        <v>6741541.2343893498</v>
      </c>
      <c r="HO198" s="34">
        <v>0</v>
      </c>
      <c r="HP198" s="34">
        <v>0</v>
      </c>
      <c r="HQ198" s="33">
        <v>0</v>
      </c>
      <c r="HR198" s="34">
        <v>1810.8927000000001</v>
      </c>
      <c r="HS198" s="35">
        <v>6743352.1270893496</v>
      </c>
      <c r="HT198" s="34">
        <v>1501.4354000000001</v>
      </c>
      <c r="HU198" s="36">
        <v>303334397.64771402</v>
      </c>
      <c r="HX198" s="32">
        <v>146344.87202353799</v>
      </c>
      <c r="HY198" s="32">
        <v>139.31664418253101</v>
      </c>
    </row>
    <row r="199" spans="1:233" x14ac:dyDescent="0.3">
      <c r="A199" s="75"/>
      <c r="B199" s="31" t="s">
        <v>199</v>
      </c>
      <c r="C199" s="21" t="s">
        <v>422</v>
      </c>
      <c r="D199" s="32">
        <v>0</v>
      </c>
      <c r="E199" s="32">
        <f t="shared" si="31"/>
        <v>0</v>
      </c>
      <c r="F199" s="32">
        <f t="shared" si="33"/>
        <v>0</v>
      </c>
      <c r="G199" s="32">
        <v>0</v>
      </c>
      <c r="H199" s="32">
        <v>1643.32364094694</v>
      </c>
      <c r="I199" s="32">
        <v>3148.8693816855098</v>
      </c>
      <c r="J199" s="32">
        <v>1706.2594491059299</v>
      </c>
      <c r="K199" s="32">
        <v>697.97164844179201</v>
      </c>
      <c r="L199" s="32">
        <v>0</v>
      </c>
      <c r="M199" s="32">
        <v>687474.56553998496</v>
      </c>
      <c r="N199" s="32">
        <v>149765.09696248799</v>
      </c>
      <c r="O199" s="32">
        <v>73602.168153395804</v>
      </c>
      <c r="P199" s="32">
        <v>101673.88997513401</v>
      </c>
      <c r="Q199" s="32">
        <v>83338.574183309494</v>
      </c>
      <c r="R199" s="32">
        <v>80265.263289586204</v>
      </c>
      <c r="S199" s="32">
        <v>29415.529937084</v>
      </c>
      <c r="T199" s="32">
        <v>54772.994722000403</v>
      </c>
      <c r="U199" s="32">
        <v>166592.618754297</v>
      </c>
      <c r="V199" s="32">
        <v>313419.30271365301</v>
      </c>
      <c r="W199" s="32">
        <f t="shared" ref="W199:W224" si="35">HY199*(1-$G$3)</f>
        <v>134506.85717961338</v>
      </c>
      <c r="X199" s="32">
        <f t="shared" si="34"/>
        <v>11763.32059174662</v>
      </c>
      <c r="Y199" s="32">
        <v>18825.426086181498</v>
      </c>
      <c r="Z199" s="32">
        <v>261198.605849268</v>
      </c>
      <c r="AA199" s="32">
        <v>61846.263846077301</v>
      </c>
      <c r="AB199" s="32">
        <v>83553.060932566703</v>
      </c>
      <c r="AC199" s="32">
        <v>119072.068015835</v>
      </c>
      <c r="AD199" s="32">
        <v>64371.305897877901</v>
      </c>
      <c r="AE199" s="32">
        <v>64515.8134897532</v>
      </c>
      <c r="AF199" s="32">
        <v>65773.263851194599</v>
      </c>
      <c r="AG199" s="32">
        <v>253436.31556186199</v>
      </c>
      <c r="AH199" s="32">
        <v>173507.327036742</v>
      </c>
      <c r="AI199" s="32">
        <v>112043.771691623</v>
      </c>
      <c r="AJ199" s="32">
        <v>52436.605735319798</v>
      </c>
      <c r="AK199" s="32">
        <v>243075.614543381</v>
      </c>
      <c r="AL199" s="32">
        <v>272449.17073054198</v>
      </c>
      <c r="AM199" s="32">
        <v>30714.4585402679</v>
      </c>
      <c r="AN199" s="32">
        <v>17942.897340736701</v>
      </c>
      <c r="AO199" s="32">
        <v>76218.650352368699</v>
      </c>
      <c r="AP199" s="32">
        <v>67280.274240987099</v>
      </c>
      <c r="AQ199" s="32">
        <v>64205.781316482098</v>
      </c>
      <c r="AR199" s="32">
        <v>80184.935588880602</v>
      </c>
      <c r="AS199" s="32">
        <v>206054.95991513599</v>
      </c>
      <c r="AT199" s="32">
        <v>121522.299027785</v>
      </c>
      <c r="AU199" s="32">
        <v>94321.515272441102</v>
      </c>
      <c r="AV199" s="32">
        <v>92395.239422838305</v>
      </c>
      <c r="AW199" s="32">
        <v>168073.13078576099</v>
      </c>
      <c r="AX199" s="32">
        <v>101849.72404519899</v>
      </c>
      <c r="AY199" s="32">
        <v>147102.12628356501</v>
      </c>
      <c r="AZ199" s="32">
        <v>99310.370638574605</v>
      </c>
      <c r="BA199" s="32">
        <v>231494.43507071401</v>
      </c>
      <c r="BB199" s="32">
        <v>180643.95066512001</v>
      </c>
      <c r="BC199" s="32">
        <v>197287.10994196401</v>
      </c>
      <c r="BD199" s="32">
        <v>191539.55387092501</v>
      </c>
      <c r="BE199" s="32">
        <v>223711.20653604501</v>
      </c>
      <c r="BF199" s="32">
        <v>143559.78998380899</v>
      </c>
      <c r="BG199" s="32">
        <v>866485.53238413599</v>
      </c>
      <c r="BH199" s="32">
        <v>209240.807558603</v>
      </c>
      <c r="BI199" s="32">
        <v>746521.91866470897</v>
      </c>
      <c r="BJ199" s="32">
        <v>151785.63710578301</v>
      </c>
      <c r="BK199" s="32">
        <v>60131.128382958697</v>
      </c>
      <c r="BL199" s="32">
        <v>134588.06992991801</v>
      </c>
      <c r="BM199" s="32">
        <v>455512.87941601098</v>
      </c>
      <c r="BN199" s="32">
        <v>318644.41865388799</v>
      </c>
      <c r="BO199" s="32">
        <v>105715.72281982101</v>
      </c>
      <c r="BP199" s="32">
        <v>94507.356634162905</v>
      </c>
      <c r="BQ199" s="32">
        <v>161996.13805508701</v>
      </c>
      <c r="BR199" s="32">
        <v>154156.05718018301</v>
      </c>
      <c r="BS199" s="32">
        <v>147349.450795026</v>
      </c>
      <c r="BT199" s="32">
        <v>190707.12549521</v>
      </c>
      <c r="BU199" s="32">
        <v>75296.718546294098</v>
      </c>
      <c r="BV199" s="32">
        <v>102795.58300256199</v>
      </c>
      <c r="BW199" s="32">
        <v>96583.306096510001</v>
      </c>
      <c r="BX199" s="32">
        <v>64625.135430235699</v>
      </c>
      <c r="BY199" s="32">
        <v>445166.07330466202</v>
      </c>
      <c r="BZ199" s="32">
        <v>171442.71758997001</v>
      </c>
      <c r="CA199" s="32">
        <v>423658.88997011899</v>
      </c>
      <c r="CB199" s="32">
        <v>247629.51308688801</v>
      </c>
      <c r="CC199" s="32">
        <v>72001.641765748704</v>
      </c>
      <c r="CD199" s="32">
        <v>124238.04420025701</v>
      </c>
      <c r="CE199" s="32">
        <v>86183.171378474493</v>
      </c>
      <c r="CF199" s="32">
        <v>53783.575917657399</v>
      </c>
      <c r="CG199" s="32">
        <v>59005.345630378499</v>
      </c>
      <c r="CH199" s="32">
        <v>215592.79077309699</v>
      </c>
      <c r="CI199" s="32">
        <v>44755.657003726599</v>
      </c>
      <c r="CJ199" s="32">
        <v>159332.52131403101</v>
      </c>
      <c r="CK199" s="32">
        <v>1306211.7339393999</v>
      </c>
      <c r="CL199" s="32">
        <v>65613.3492745025</v>
      </c>
      <c r="CM199" s="32">
        <v>542091.51456668298</v>
      </c>
      <c r="CN199" s="32">
        <v>149442.906128548</v>
      </c>
      <c r="CO199" s="32">
        <v>141617.72352057</v>
      </c>
      <c r="CP199" s="32">
        <v>420607.29531432298</v>
      </c>
      <c r="CQ199" s="32">
        <v>296167.48832458002</v>
      </c>
      <c r="CR199" s="32">
        <v>78356.507286305903</v>
      </c>
      <c r="CS199" s="32">
        <v>495204.12600385002</v>
      </c>
      <c r="CT199" s="32">
        <v>168627.09517427301</v>
      </c>
      <c r="CU199" s="32">
        <v>80783.851807690997</v>
      </c>
      <c r="CV199" s="32">
        <v>145155.879366715</v>
      </c>
      <c r="CW199" s="32">
        <v>69524.248343620697</v>
      </c>
      <c r="CX199" s="32">
        <v>438117.57324843499</v>
      </c>
      <c r="CY199" s="32">
        <v>102720.511390687</v>
      </c>
      <c r="CZ199" s="32">
        <v>146966.49630324199</v>
      </c>
      <c r="DA199" s="32">
        <v>159395.69305245799</v>
      </c>
      <c r="DB199" s="32">
        <v>233887.7608402</v>
      </c>
      <c r="DC199" s="32">
        <v>116340.267301638</v>
      </c>
      <c r="DD199" s="32">
        <v>194328.18160082601</v>
      </c>
      <c r="DE199" s="32">
        <v>34172.416606373103</v>
      </c>
      <c r="DF199" s="32">
        <v>279531.45216999698</v>
      </c>
      <c r="DG199" s="32">
        <v>114547.98319526701</v>
      </c>
      <c r="DH199" s="32">
        <v>219668.119708671</v>
      </c>
      <c r="DI199" s="32">
        <v>181484.878074718</v>
      </c>
      <c r="DJ199" s="32">
        <v>128526.28326146099</v>
      </c>
      <c r="DK199" s="32">
        <v>56899.405126958503</v>
      </c>
      <c r="DL199" s="32">
        <v>133600.984193524</v>
      </c>
      <c r="DM199" s="32">
        <v>337601.02348051901</v>
      </c>
      <c r="DN199" s="32">
        <v>563937.01474328304</v>
      </c>
      <c r="DO199" s="32">
        <v>288063.56357283902</v>
      </c>
      <c r="DP199" s="32">
        <v>111381.64855194501</v>
      </c>
      <c r="DQ199" s="32">
        <v>1054184.2746468</v>
      </c>
      <c r="DR199" s="32">
        <v>183324.08825184699</v>
      </c>
      <c r="DS199" s="32">
        <v>189867.035725697</v>
      </c>
      <c r="DT199" s="32">
        <v>244316.75096874399</v>
      </c>
      <c r="DU199" s="32">
        <v>245673.466539521</v>
      </c>
      <c r="DV199" s="32">
        <v>751166.36142646603</v>
      </c>
      <c r="DW199" s="32">
        <v>381553.62835253403</v>
      </c>
      <c r="DX199" s="32">
        <v>409929.10303158802</v>
      </c>
      <c r="DY199" s="32">
        <v>359934.50484008598</v>
      </c>
      <c r="DZ199" s="32">
        <v>139808.76166975801</v>
      </c>
      <c r="EA199" s="32">
        <v>288953.50552757201</v>
      </c>
      <c r="EB199" s="32">
        <v>184919.950114771</v>
      </c>
      <c r="EC199" s="32">
        <v>158374.91069017499</v>
      </c>
      <c r="ED199" s="32">
        <v>624333.16324857797</v>
      </c>
      <c r="EE199" s="32">
        <v>46460.8382108449</v>
      </c>
      <c r="EF199" s="32">
        <v>92420.650401394494</v>
      </c>
      <c r="EG199" s="32">
        <v>640294.19990830997</v>
      </c>
      <c r="EH199" s="32">
        <v>780877.56384350895</v>
      </c>
      <c r="EI199" s="32">
        <v>229237.766123668</v>
      </c>
      <c r="EJ199" s="32">
        <v>253251.95436942301</v>
      </c>
      <c r="EK199" s="32">
        <v>90740.329121681905</v>
      </c>
      <c r="EL199" s="32">
        <v>265059.07925897202</v>
      </c>
      <c r="EM199" s="32">
        <v>96933.533415505401</v>
      </c>
      <c r="EN199" s="32">
        <v>480247.01049571799</v>
      </c>
      <c r="EO199" s="32">
        <v>239960.96918411599</v>
      </c>
      <c r="EP199" s="32">
        <v>1105168.60792749</v>
      </c>
      <c r="EQ199" s="32">
        <v>101127.725134926</v>
      </c>
      <c r="ER199" s="32">
        <v>419050.54256996303</v>
      </c>
      <c r="ES199" s="32">
        <v>113714.70610722101</v>
      </c>
      <c r="ET199" s="32">
        <v>1645.0474502223401</v>
      </c>
      <c r="EU199" s="32">
        <v>541.85847402617901</v>
      </c>
      <c r="EV199" s="32">
        <v>5953.1289888458296</v>
      </c>
      <c r="EW199" s="32">
        <v>1828.1598363472499</v>
      </c>
      <c r="EX199" s="32">
        <v>798.82805094648995</v>
      </c>
      <c r="EY199" s="32">
        <v>1601.67797561665</v>
      </c>
      <c r="EZ199" s="32">
        <v>2025234.4256782699</v>
      </c>
      <c r="FA199" s="32">
        <v>154888.804293922</v>
      </c>
      <c r="FB199" s="32">
        <v>1414.3868801269</v>
      </c>
      <c r="FC199" s="32">
        <v>1373.7916014355201</v>
      </c>
      <c r="FD199" s="32">
        <v>2566.59945678551</v>
      </c>
      <c r="FE199" s="32">
        <v>1085.05003904466</v>
      </c>
      <c r="FF199" s="32">
        <v>645.39816022991704</v>
      </c>
      <c r="FG199" s="32">
        <v>0</v>
      </c>
      <c r="FH199" s="32">
        <v>0</v>
      </c>
      <c r="FI199" s="32">
        <v>303.86750313053102</v>
      </c>
      <c r="FJ199" s="32">
        <v>249065.38942516499</v>
      </c>
      <c r="FK199" s="32">
        <v>0.76439583268664002</v>
      </c>
      <c r="FL199" s="32">
        <v>15.4004377291875</v>
      </c>
      <c r="FM199" s="32">
        <v>184.66630878109601</v>
      </c>
      <c r="FN199" s="32">
        <v>152.955787817925</v>
      </c>
      <c r="FO199" s="32">
        <v>0.58408788175409898</v>
      </c>
      <c r="FP199" s="32">
        <v>12.3950657653278</v>
      </c>
      <c r="FQ199" s="32">
        <v>16.755258937921798</v>
      </c>
      <c r="FR199" s="32">
        <v>34.2937198876525</v>
      </c>
      <c r="FS199" s="32">
        <v>152.379878374681</v>
      </c>
      <c r="FT199" s="32">
        <v>571.66228409688404</v>
      </c>
      <c r="FU199" s="32">
        <v>517.27901984297</v>
      </c>
      <c r="FV199" s="32">
        <v>14.6241654503073</v>
      </c>
      <c r="FW199" s="32">
        <v>3.4850392932190699</v>
      </c>
      <c r="FX199" s="32">
        <v>3929467.5044464199</v>
      </c>
      <c r="FY199" s="32">
        <v>2645387.8911981802</v>
      </c>
      <c r="FZ199" s="32">
        <v>3786921.55718076</v>
      </c>
      <c r="GA199" s="32">
        <v>25.061750913908799</v>
      </c>
      <c r="GB199" s="32">
        <v>1.42375940849864</v>
      </c>
      <c r="GC199" s="32">
        <v>1383.06574334224</v>
      </c>
      <c r="GD199" s="32">
        <v>8.9986906515430007</v>
      </c>
      <c r="GE199" s="32">
        <v>27.929157478475901</v>
      </c>
      <c r="GF199" s="32">
        <v>619.438640523201</v>
      </c>
      <c r="GG199" s="32">
        <v>1666.5968703695301</v>
      </c>
      <c r="GH199" s="32">
        <v>1235.45419112944</v>
      </c>
      <c r="GI199" s="32">
        <v>694.50319408181701</v>
      </c>
      <c r="GJ199" s="32">
        <v>984367.519500984</v>
      </c>
      <c r="GK199" s="32">
        <v>220.985225352475</v>
      </c>
      <c r="GL199" s="32">
        <v>153.501271469496</v>
      </c>
      <c r="GM199" s="32">
        <v>894.42631265572402</v>
      </c>
      <c r="GN199" s="32">
        <v>8024955.9785044799</v>
      </c>
      <c r="GO199" s="32">
        <v>10104021.4953043</v>
      </c>
      <c r="GP199" s="32">
        <v>695.89847693454703</v>
      </c>
      <c r="GQ199" s="32">
        <v>100519.79647871701</v>
      </c>
      <c r="GR199" s="32">
        <v>57.316309495611399</v>
      </c>
      <c r="GS199" s="32">
        <v>2254.8993821887002</v>
      </c>
      <c r="GT199" s="32">
        <v>13.983376812598101</v>
      </c>
      <c r="GU199" s="32">
        <v>1520.41583982153</v>
      </c>
      <c r="GV199" s="32">
        <v>120.639626087493</v>
      </c>
      <c r="GW199" s="32">
        <v>1224.7838699292899</v>
      </c>
      <c r="GX199" s="32">
        <v>7695.4926726394497</v>
      </c>
      <c r="GY199" s="32">
        <v>1695.1619036825</v>
      </c>
      <c r="GZ199" s="32">
        <v>218.873328619224</v>
      </c>
      <c r="HA199" s="32">
        <v>80.865324598391197</v>
      </c>
      <c r="HB199" s="32">
        <v>17.875417019916402</v>
      </c>
      <c r="HC199" s="32">
        <v>8832.5208739716109</v>
      </c>
      <c r="HD199" s="32">
        <v>125.983808888948</v>
      </c>
      <c r="HE199" s="32">
        <v>243.323989023134</v>
      </c>
      <c r="HF199" s="32">
        <v>17639.8541479046</v>
      </c>
      <c r="HG199" s="32">
        <v>28.2715830162313</v>
      </c>
      <c r="HH199" s="32">
        <v>813.32414878185898</v>
      </c>
      <c r="HI199" s="33">
        <f t="shared" si="32"/>
        <v>62562672.783661813</v>
      </c>
      <c r="HJ199" s="34">
        <v>0</v>
      </c>
      <c r="HK199" s="34">
        <v>0</v>
      </c>
      <c r="HL199" s="33">
        <v>0</v>
      </c>
      <c r="HM199" s="34">
        <v>13162811.689548301</v>
      </c>
      <c r="HN199" s="33">
        <v>13162811.689548301</v>
      </c>
      <c r="HO199" s="34">
        <v>0</v>
      </c>
      <c r="HP199" s="34">
        <v>0</v>
      </c>
      <c r="HQ199" s="33">
        <v>0</v>
      </c>
      <c r="HR199" s="34">
        <v>0</v>
      </c>
      <c r="HS199" s="35">
        <v>13162811.689548301</v>
      </c>
      <c r="HT199" s="34">
        <v>0</v>
      </c>
      <c r="HU199" s="36">
        <v>75725484.473210096</v>
      </c>
      <c r="HX199" s="32">
        <v>0</v>
      </c>
      <c r="HY199" s="32">
        <v>146270.17777136</v>
      </c>
    </row>
    <row r="200" spans="1:233" x14ac:dyDescent="0.3">
      <c r="A200" s="75"/>
      <c r="B200" s="31" t="s">
        <v>200</v>
      </c>
      <c r="C200" s="21" t="s">
        <v>423</v>
      </c>
      <c r="D200" s="32">
        <v>320311.26178669499</v>
      </c>
      <c r="E200" s="32">
        <v>1141989</v>
      </c>
      <c r="F200" s="32">
        <v>351</v>
      </c>
      <c r="G200" s="32">
        <v>328111.07236611698</v>
      </c>
      <c r="H200" s="32">
        <v>132534.93283457699</v>
      </c>
      <c r="I200" s="32">
        <v>337214.88604986202</v>
      </c>
      <c r="J200" s="32">
        <v>404983.121336782</v>
      </c>
      <c r="K200" s="32">
        <v>169086.11048089899</v>
      </c>
      <c r="L200" s="32">
        <v>389319.24922059599</v>
      </c>
      <c r="M200" s="32">
        <v>20813.199070442901</v>
      </c>
      <c r="N200" s="32">
        <v>4299.0922454922502</v>
      </c>
      <c r="O200" s="32">
        <v>2097.09234354005</v>
      </c>
      <c r="P200" s="32">
        <v>3788.7543644214902</v>
      </c>
      <c r="Q200" s="32">
        <v>113514.275198683</v>
      </c>
      <c r="R200" s="32">
        <v>92368.877008416806</v>
      </c>
      <c r="S200" s="32">
        <v>32987.418508134397</v>
      </c>
      <c r="T200" s="32">
        <v>160016.44833063</v>
      </c>
      <c r="U200" s="32">
        <v>5313.1355413298097</v>
      </c>
      <c r="V200" s="32">
        <v>84184.060951859006</v>
      </c>
      <c r="W200" s="32">
        <f t="shared" si="35"/>
        <v>3941.3230713495786</v>
      </c>
      <c r="X200" s="32">
        <f t="shared" si="34"/>
        <v>344.68909478735168</v>
      </c>
      <c r="Y200" s="32">
        <v>50.502417079009199</v>
      </c>
      <c r="Z200" s="32">
        <v>8092.5742658404897</v>
      </c>
      <c r="AA200" s="32">
        <v>2118.9466075157702</v>
      </c>
      <c r="AB200" s="32">
        <v>23078.0703554334</v>
      </c>
      <c r="AC200" s="32">
        <v>33307.591801081602</v>
      </c>
      <c r="AD200" s="32">
        <v>5378.6204764672802</v>
      </c>
      <c r="AE200" s="32">
        <v>59141.021105978398</v>
      </c>
      <c r="AF200" s="32">
        <v>81801.300163433407</v>
      </c>
      <c r="AG200" s="32">
        <v>98232.990789088304</v>
      </c>
      <c r="AH200" s="32">
        <v>51235.082918186097</v>
      </c>
      <c r="AI200" s="32">
        <v>117600.915466676</v>
      </c>
      <c r="AJ200" s="32">
        <v>99595.498985311206</v>
      </c>
      <c r="AK200" s="32">
        <v>90985.099894061801</v>
      </c>
      <c r="AL200" s="32">
        <v>57885.561815615998</v>
      </c>
      <c r="AM200" s="32">
        <v>3566.0330234292601</v>
      </c>
      <c r="AN200" s="32">
        <v>1080.8674408279601</v>
      </c>
      <c r="AO200" s="32">
        <v>16121.9217389073</v>
      </c>
      <c r="AP200" s="32">
        <v>2326.9292414503898</v>
      </c>
      <c r="AQ200" s="32">
        <v>15758.611516925101</v>
      </c>
      <c r="AR200" s="32">
        <v>19889.5006680396</v>
      </c>
      <c r="AS200" s="32">
        <v>181783.80089974601</v>
      </c>
      <c r="AT200" s="32">
        <v>103573.574916146</v>
      </c>
      <c r="AU200" s="32">
        <v>83366.581644197693</v>
      </c>
      <c r="AV200" s="32">
        <v>33579.128462115303</v>
      </c>
      <c r="AW200" s="32">
        <v>25860.040388842401</v>
      </c>
      <c r="AX200" s="32">
        <v>32370.386080045198</v>
      </c>
      <c r="AY200" s="32">
        <v>49015.0678699243</v>
      </c>
      <c r="AZ200" s="32">
        <v>31143.258446168998</v>
      </c>
      <c r="BA200" s="32">
        <v>14494.145803753199</v>
      </c>
      <c r="BB200" s="32">
        <v>79769.716933676405</v>
      </c>
      <c r="BC200" s="32">
        <v>86252.594962604606</v>
      </c>
      <c r="BD200" s="32">
        <v>12749.4217964418</v>
      </c>
      <c r="BE200" s="32">
        <v>11053.8610524292</v>
      </c>
      <c r="BF200" s="32">
        <v>6799.6065557327502</v>
      </c>
      <c r="BG200" s="32">
        <v>54633.330465340397</v>
      </c>
      <c r="BH200" s="32">
        <v>427.02396575431402</v>
      </c>
      <c r="BI200" s="32">
        <v>470458.21754791902</v>
      </c>
      <c r="BJ200" s="32">
        <v>72516.051268465904</v>
      </c>
      <c r="BK200" s="32">
        <v>84876.660869208703</v>
      </c>
      <c r="BL200" s="32">
        <v>398453.16239693499</v>
      </c>
      <c r="BM200" s="32">
        <v>314633.27992763498</v>
      </c>
      <c r="BN200" s="32">
        <v>1795181.7464463699</v>
      </c>
      <c r="BO200" s="32">
        <v>493298.15577119502</v>
      </c>
      <c r="BP200" s="32">
        <v>166130.35573950101</v>
      </c>
      <c r="BQ200" s="32">
        <v>283578.36669965601</v>
      </c>
      <c r="BR200" s="32">
        <v>260841.384979464</v>
      </c>
      <c r="BS200" s="32">
        <v>254293.803446045</v>
      </c>
      <c r="BT200" s="32">
        <v>243325.47162948101</v>
      </c>
      <c r="BU200" s="32">
        <v>175729.02074764899</v>
      </c>
      <c r="BV200" s="32">
        <v>216763.469835797</v>
      </c>
      <c r="BW200" s="32">
        <v>23200.512812154298</v>
      </c>
      <c r="BX200" s="32">
        <v>15393.207965785699</v>
      </c>
      <c r="BY200" s="32">
        <v>107801.07981133</v>
      </c>
      <c r="BZ200" s="32">
        <v>2763.5431716470798</v>
      </c>
      <c r="CA200" s="32">
        <v>71835.157085212995</v>
      </c>
      <c r="CB200" s="32">
        <v>18458.245223667898</v>
      </c>
      <c r="CC200" s="32">
        <v>28523.6157102791</v>
      </c>
      <c r="CD200" s="32">
        <v>49944.7792572869</v>
      </c>
      <c r="CE200" s="32">
        <v>92609.075768721101</v>
      </c>
      <c r="CF200" s="32">
        <v>56734.226808778803</v>
      </c>
      <c r="CG200" s="32">
        <v>323769.37016778399</v>
      </c>
      <c r="CH200" s="32">
        <v>208079.39752838699</v>
      </c>
      <c r="CI200" s="32">
        <v>3986.0196520967602</v>
      </c>
      <c r="CJ200" s="32">
        <v>38654.560298976103</v>
      </c>
      <c r="CK200" s="32">
        <v>597257.93251721002</v>
      </c>
      <c r="CL200" s="32">
        <v>5613.3112648577899</v>
      </c>
      <c r="CM200" s="32">
        <v>107399.373164202</v>
      </c>
      <c r="CN200" s="32">
        <v>30061.159328413902</v>
      </c>
      <c r="CO200" s="32">
        <v>28590.4944542999</v>
      </c>
      <c r="CP200" s="32">
        <v>266522.26995022502</v>
      </c>
      <c r="CQ200" s="32">
        <v>280902.706895279</v>
      </c>
      <c r="CR200" s="32">
        <v>72974.345959350103</v>
      </c>
      <c r="CS200" s="32">
        <v>121334.267879979</v>
      </c>
      <c r="CT200" s="32">
        <v>44426.950897368697</v>
      </c>
      <c r="CU200" s="32">
        <v>19814.8374288171</v>
      </c>
      <c r="CV200" s="32">
        <v>38513.003255760799</v>
      </c>
      <c r="CW200" s="32">
        <v>18180.081057041702</v>
      </c>
      <c r="CX200" s="32">
        <v>113016.80193226101</v>
      </c>
      <c r="CY200" s="32">
        <v>246506.77827261901</v>
      </c>
      <c r="CZ200" s="32">
        <v>87418.946452414399</v>
      </c>
      <c r="DA200" s="32">
        <v>297672.19063208898</v>
      </c>
      <c r="DB200" s="32">
        <v>214040.68082254799</v>
      </c>
      <c r="DC200" s="32">
        <v>42772.508495742601</v>
      </c>
      <c r="DD200" s="32">
        <v>48418.546568212398</v>
      </c>
      <c r="DE200" s="32">
        <v>67177.809990342896</v>
      </c>
      <c r="DF200" s="32">
        <v>104721.63469449</v>
      </c>
      <c r="DG200" s="32">
        <v>38850.191508295196</v>
      </c>
      <c r="DH200" s="32">
        <v>285712.25600969302</v>
      </c>
      <c r="DI200" s="32">
        <v>231112.10353636599</v>
      </c>
      <c r="DJ200" s="32">
        <v>448019.27736028697</v>
      </c>
      <c r="DK200" s="32">
        <v>89747.3971607821</v>
      </c>
      <c r="DL200" s="32">
        <v>377184.73195512203</v>
      </c>
      <c r="DM200" s="32">
        <v>1060741.3694962501</v>
      </c>
      <c r="DN200" s="32">
        <v>1583128.3319373101</v>
      </c>
      <c r="DO200" s="32">
        <v>807639.70871224999</v>
      </c>
      <c r="DP200" s="32">
        <v>296735.83840010001</v>
      </c>
      <c r="DQ200" s="32">
        <v>2992596.5452380199</v>
      </c>
      <c r="DR200" s="32">
        <v>136264.903686028</v>
      </c>
      <c r="DS200" s="32">
        <v>71411.689717261499</v>
      </c>
      <c r="DT200" s="32">
        <v>280322.28670292703</v>
      </c>
      <c r="DU200" s="32">
        <v>256143.751339329</v>
      </c>
      <c r="DV200" s="32">
        <v>297427.08969584299</v>
      </c>
      <c r="DW200" s="32">
        <v>160634.12508999999</v>
      </c>
      <c r="DX200" s="32">
        <v>814015.26398792898</v>
      </c>
      <c r="DY200" s="32">
        <v>404699.46916185098</v>
      </c>
      <c r="DZ200" s="32">
        <v>296552.44159495499</v>
      </c>
      <c r="EA200" s="32">
        <v>133162.70110508401</v>
      </c>
      <c r="EB200" s="32">
        <v>82126.883541085102</v>
      </c>
      <c r="EC200" s="32">
        <v>73566.894017429702</v>
      </c>
      <c r="ED200" s="32">
        <v>296196.870716415</v>
      </c>
      <c r="EE200" s="32">
        <v>28983.825110767299</v>
      </c>
      <c r="EF200" s="32">
        <v>228375.08872694199</v>
      </c>
      <c r="EG200" s="32">
        <v>1627071.1547592699</v>
      </c>
      <c r="EH200" s="32">
        <v>2015166.80336911</v>
      </c>
      <c r="EI200" s="32">
        <v>258268.62483502101</v>
      </c>
      <c r="EJ200" s="32">
        <v>372084.83261035499</v>
      </c>
      <c r="EK200" s="32">
        <v>32008.461083348098</v>
      </c>
      <c r="EL200" s="32">
        <v>23116.797177030301</v>
      </c>
      <c r="EM200" s="32">
        <v>71480.038720991797</v>
      </c>
      <c r="EN200" s="32">
        <v>355713.64687353099</v>
      </c>
      <c r="EO200" s="32">
        <v>178361.45453361201</v>
      </c>
      <c r="EP200" s="32">
        <v>828209.50722437305</v>
      </c>
      <c r="EQ200" s="32">
        <v>74034.634384628007</v>
      </c>
      <c r="ER200" s="32">
        <v>0</v>
      </c>
      <c r="ES200" s="32">
        <v>0</v>
      </c>
      <c r="ET200" s="32">
        <v>1742834.27519443</v>
      </c>
      <c r="EU200" s="32">
        <v>487278.01149539102</v>
      </c>
      <c r="EV200" s="32">
        <v>304.23100871118902</v>
      </c>
      <c r="EW200" s="32">
        <v>58.651154714727603</v>
      </c>
      <c r="EX200" s="32">
        <v>36.208577750369201</v>
      </c>
      <c r="EY200" s="32">
        <v>37.009859211723402</v>
      </c>
      <c r="EZ200" s="32">
        <v>82.956484736703302</v>
      </c>
      <c r="FA200" s="32">
        <v>95.310178942932694</v>
      </c>
      <c r="FB200" s="32">
        <v>11241.0417430489</v>
      </c>
      <c r="FC200" s="32">
        <v>0</v>
      </c>
      <c r="FD200" s="32">
        <v>0</v>
      </c>
      <c r="FE200" s="32">
        <v>125555.05451215099</v>
      </c>
      <c r="FF200" s="32">
        <v>2498057.5050978302</v>
      </c>
      <c r="FG200" s="32">
        <v>25460.005653974498</v>
      </c>
      <c r="FH200" s="32">
        <v>24918.0574557359</v>
      </c>
      <c r="FI200" s="32">
        <v>5972.3222892903996</v>
      </c>
      <c r="FJ200" s="32">
        <v>42219.266783348903</v>
      </c>
      <c r="FK200" s="32">
        <v>119.331257366835</v>
      </c>
      <c r="FL200" s="32">
        <v>9070.2234010568991</v>
      </c>
      <c r="FM200" s="32">
        <v>0</v>
      </c>
      <c r="FN200" s="32">
        <v>9.6128520189246007</v>
      </c>
      <c r="FO200" s="32">
        <v>2.3451053382265101</v>
      </c>
      <c r="FP200" s="32">
        <v>310528.50634532497</v>
      </c>
      <c r="FQ200" s="32">
        <v>122.417071270698</v>
      </c>
      <c r="FR200" s="32">
        <v>129.81964784991899</v>
      </c>
      <c r="FS200" s="32">
        <v>133158.98835015099</v>
      </c>
      <c r="FT200" s="32">
        <v>0</v>
      </c>
      <c r="FU200" s="32">
        <v>0</v>
      </c>
      <c r="FV200" s="32">
        <v>107181.23552505999</v>
      </c>
      <c r="FW200" s="32">
        <v>6843.2106116872701</v>
      </c>
      <c r="FX200" s="32">
        <v>285135.87746357801</v>
      </c>
      <c r="FY200" s="32">
        <v>881766.381820351</v>
      </c>
      <c r="FZ200" s="32">
        <v>1094843.7990085899</v>
      </c>
      <c r="GA200" s="32">
        <v>9241.5691838329203</v>
      </c>
      <c r="GB200" s="32">
        <v>1015.91900814967</v>
      </c>
      <c r="GC200" s="32">
        <v>25304.618440092199</v>
      </c>
      <c r="GD200" s="32">
        <v>70703.558102199095</v>
      </c>
      <c r="GE200" s="32">
        <v>1368.90218003114</v>
      </c>
      <c r="GF200" s="32">
        <v>55123.534291116797</v>
      </c>
      <c r="GG200" s="32">
        <v>42432.2108099092</v>
      </c>
      <c r="GH200" s="32">
        <v>32436.754926451398</v>
      </c>
      <c r="GI200" s="32">
        <v>30954.354106379302</v>
      </c>
      <c r="GJ200" s="32">
        <v>5255520.6293692403</v>
      </c>
      <c r="GK200" s="32">
        <v>131379.09806562099</v>
      </c>
      <c r="GL200" s="32">
        <v>135302.10373212799</v>
      </c>
      <c r="GM200" s="32">
        <v>822459.93984172796</v>
      </c>
      <c r="GN200" s="32">
        <v>210780.33393100099</v>
      </c>
      <c r="GO200" s="32">
        <v>1713746.18804604</v>
      </c>
      <c r="GP200" s="32">
        <v>522842.75535999902</v>
      </c>
      <c r="GQ200" s="32">
        <v>99.2725427614089</v>
      </c>
      <c r="GR200" s="32">
        <v>24243.207608254099</v>
      </c>
      <c r="GS200" s="32">
        <v>259.143862419664</v>
      </c>
      <c r="GT200" s="32">
        <v>37.576795188875202</v>
      </c>
      <c r="GU200" s="32">
        <v>4916.5329766614004</v>
      </c>
      <c r="GV200" s="32">
        <v>3370.1462872264201</v>
      </c>
      <c r="GW200" s="32">
        <v>2627.86166515684</v>
      </c>
      <c r="GX200" s="32">
        <v>915293.86351703003</v>
      </c>
      <c r="GY200" s="32">
        <v>116369.249042279</v>
      </c>
      <c r="GZ200" s="32">
        <v>0</v>
      </c>
      <c r="HA200" s="32">
        <v>253.97129915752501</v>
      </c>
      <c r="HB200" s="32">
        <v>8352.9934956040397</v>
      </c>
      <c r="HC200" s="32">
        <v>284.87643076056003</v>
      </c>
      <c r="HD200" s="32">
        <v>0</v>
      </c>
      <c r="HE200" s="32">
        <v>0</v>
      </c>
      <c r="HF200" s="32">
        <v>0</v>
      </c>
      <c r="HG200" s="32">
        <v>0</v>
      </c>
      <c r="HH200" s="32">
        <v>0</v>
      </c>
      <c r="HI200" s="33">
        <f t="shared" ref="HI200:HI226" si="36">SUM(D200:HH200)</f>
        <v>50003506.563164741</v>
      </c>
      <c r="HJ200" s="34">
        <v>0</v>
      </c>
      <c r="HK200" s="34">
        <v>0</v>
      </c>
      <c r="HL200" s="33">
        <v>0</v>
      </c>
      <c r="HM200" s="34">
        <v>106533699.58986799</v>
      </c>
      <c r="HN200" s="33">
        <v>106533699.58986799</v>
      </c>
      <c r="HO200" s="34">
        <v>0</v>
      </c>
      <c r="HP200" s="34">
        <v>0</v>
      </c>
      <c r="HQ200" s="33">
        <v>0</v>
      </c>
      <c r="HR200" s="34">
        <v>0</v>
      </c>
      <c r="HS200" s="35">
        <v>106533699.58986799</v>
      </c>
      <c r="HT200" s="34">
        <v>0</v>
      </c>
      <c r="HU200" s="36">
        <v>156537205.98464999</v>
      </c>
      <c r="HX200" s="32">
        <v>1142339.83161736</v>
      </c>
      <c r="HY200" s="32">
        <v>4286.0121661369303</v>
      </c>
    </row>
    <row r="201" spans="1:233" x14ac:dyDescent="0.3">
      <c r="A201" s="75"/>
      <c r="B201" s="31" t="s">
        <v>201</v>
      </c>
      <c r="C201" s="21" t="s">
        <v>424</v>
      </c>
      <c r="D201" s="32">
        <v>0</v>
      </c>
      <c r="E201" s="32">
        <f t="shared" ref="E200:E224" si="37">HX201*(1-$F$3)</f>
        <v>0</v>
      </c>
      <c r="F201" s="32">
        <f t="shared" si="33"/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53568.681981131303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47307.0807653749</v>
      </c>
      <c r="V201" s="32">
        <v>89913.746955397306</v>
      </c>
      <c r="W201" s="32">
        <f t="shared" si="35"/>
        <v>37939.322994642731</v>
      </c>
      <c r="X201" s="32">
        <f t="shared" si="34"/>
        <v>3317.990091938967</v>
      </c>
      <c r="Y201" s="32">
        <v>5106.2561549994998</v>
      </c>
      <c r="Z201" s="32">
        <v>72378.545060400706</v>
      </c>
      <c r="AA201" s="32">
        <v>16839.435432476999</v>
      </c>
      <c r="AB201" s="32">
        <v>23858.514869659699</v>
      </c>
      <c r="AC201" s="32">
        <v>33879.539738660496</v>
      </c>
      <c r="AD201" s="32">
        <v>17967.6945573792</v>
      </c>
      <c r="AE201" s="32">
        <v>18428.341089432401</v>
      </c>
      <c r="AF201" s="32">
        <v>17866.1554750584</v>
      </c>
      <c r="AG201" s="32">
        <v>68067.479485816599</v>
      </c>
      <c r="AH201" s="32">
        <v>48213.1054234037</v>
      </c>
      <c r="AI201" s="32">
        <v>32006.0978953302</v>
      </c>
      <c r="AJ201" s="32">
        <v>15024.383132970601</v>
      </c>
      <c r="AK201" s="32">
        <v>70470.597831575506</v>
      </c>
      <c r="AL201" s="32">
        <v>75644.131525892895</v>
      </c>
      <c r="AM201" s="32">
        <v>8795.3848723893498</v>
      </c>
      <c r="AN201" s="32">
        <v>5038.1615207345603</v>
      </c>
      <c r="AO201" s="32">
        <v>21799.5928369432</v>
      </c>
      <c r="AP201" s="32">
        <v>18318.0726938279</v>
      </c>
      <c r="AQ201" s="32">
        <v>18543.674749900099</v>
      </c>
      <c r="AR201" s="32">
        <v>22451.731531139099</v>
      </c>
      <c r="AS201" s="32">
        <v>59218.226807827697</v>
      </c>
      <c r="AT201" s="32">
        <v>34597.926060977697</v>
      </c>
      <c r="AU201" s="32">
        <v>25507.163072292598</v>
      </c>
      <c r="AV201" s="32">
        <v>26254.316212926198</v>
      </c>
      <c r="AW201" s="32">
        <v>39249.516351712402</v>
      </c>
      <c r="AX201" s="32">
        <v>28847.948911248801</v>
      </c>
      <c r="AY201" s="32">
        <v>40201.032837514998</v>
      </c>
      <c r="AZ201" s="32">
        <v>27413.219368761202</v>
      </c>
      <c r="BA201" s="32">
        <v>64650.871598048398</v>
      </c>
      <c r="BB201" s="32">
        <v>49463.906965139402</v>
      </c>
      <c r="BC201" s="32">
        <v>55172.513283141903</v>
      </c>
      <c r="BD201" s="32">
        <v>50165.579640639298</v>
      </c>
      <c r="BE201" s="32">
        <v>61579.480770024398</v>
      </c>
      <c r="BF201" s="32">
        <v>39062.429754316698</v>
      </c>
      <c r="BG201" s="32">
        <v>251098.446744783</v>
      </c>
      <c r="BH201" s="32">
        <v>60377.961168506197</v>
      </c>
      <c r="BI201" s="32">
        <v>207194.327550024</v>
      </c>
      <c r="BJ201" s="32">
        <v>42878.622061981499</v>
      </c>
      <c r="BK201" s="32">
        <v>17357.419704892702</v>
      </c>
      <c r="BL201" s="32">
        <v>38018.515019104903</v>
      </c>
      <c r="BM201" s="32">
        <v>130350.477091332</v>
      </c>
      <c r="BN201" s="32">
        <v>89557.763880919403</v>
      </c>
      <c r="BO201" s="32">
        <v>29853.380812575801</v>
      </c>
      <c r="BP201" s="32">
        <v>26268.015672690301</v>
      </c>
      <c r="BQ201" s="32">
        <v>45674.200117490298</v>
      </c>
      <c r="BR201" s="32">
        <v>42801.913112110698</v>
      </c>
      <c r="BS201" s="32">
        <v>42137.0032165089</v>
      </c>
      <c r="BT201" s="32">
        <v>54068.074698298798</v>
      </c>
      <c r="BU201" s="32">
        <v>21867.769099374102</v>
      </c>
      <c r="BV201" s="32">
        <v>27678.231639588201</v>
      </c>
      <c r="BW201" s="32">
        <v>27014.0302861419</v>
      </c>
      <c r="BX201" s="32">
        <v>18414.813046559</v>
      </c>
      <c r="BY201" s="32">
        <v>126232.026348567</v>
      </c>
      <c r="BZ201" s="32">
        <v>49174.701679376703</v>
      </c>
      <c r="CA201" s="32">
        <v>115658.439913111</v>
      </c>
      <c r="CB201" s="32">
        <v>72027.337907003603</v>
      </c>
      <c r="CC201" s="32">
        <v>20537.973843502699</v>
      </c>
      <c r="CD201" s="32">
        <v>35845.473047877698</v>
      </c>
      <c r="CE201" s="32">
        <v>23342.522466727802</v>
      </c>
      <c r="CF201" s="32">
        <v>14755.8130881095</v>
      </c>
      <c r="CG201" s="32">
        <v>16211.3111356973</v>
      </c>
      <c r="CH201" s="32">
        <v>62599.343199087503</v>
      </c>
      <c r="CI201" s="32">
        <v>12353.404976538</v>
      </c>
      <c r="CJ201" s="32">
        <v>45460.667009306402</v>
      </c>
      <c r="CK201" s="32">
        <v>379419.769615483</v>
      </c>
      <c r="CL201" s="32">
        <v>18402.1062262987</v>
      </c>
      <c r="CM201" s="32">
        <v>154802.07762823999</v>
      </c>
      <c r="CN201" s="32">
        <v>40724.272450133401</v>
      </c>
      <c r="CO201" s="32">
        <v>40726.166292573304</v>
      </c>
      <c r="CP201" s="32">
        <v>75625.483650990704</v>
      </c>
      <c r="CQ201" s="32">
        <v>85228.488167265299</v>
      </c>
      <c r="CR201" s="32">
        <v>21803.863785220699</v>
      </c>
      <c r="CS201" s="32">
        <v>130619.66507578699</v>
      </c>
      <c r="CT201" s="32">
        <v>46802.048570016203</v>
      </c>
      <c r="CU201" s="32">
        <v>21321.365879775101</v>
      </c>
      <c r="CV201" s="32">
        <v>39977.474022549803</v>
      </c>
      <c r="CW201" s="32">
        <v>19734.0492412737</v>
      </c>
      <c r="CX201" s="32">
        <v>122765.213969402</v>
      </c>
      <c r="CY201" s="32">
        <v>28203.780150275401</v>
      </c>
      <c r="CZ201" s="32">
        <v>40953.796520871503</v>
      </c>
      <c r="DA201" s="32">
        <v>42621.2979078914</v>
      </c>
      <c r="DB201" s="32">
        <v>65605.703792159693</v>
      </c>
      <c r="DC201" s="32">
        <v>31108.4898750789</v>
      </c>
      <c r="DD201" s="32">
        <v>52120.096852083101</v>
      </c>
      <c r="DE201" s="32">
        <v>9416.9436568162491</v>
      </c>
      <c r="DF201" s="32">
        <v>76544.757795540194</v>
      </c>
      <c r="DG201" s="32">
        <v>29417.318535517501</v>
      </c>
      <c r="DH201" s="32">
        <v>61320.825212535099</v>
      </c>
      <c r="DI201" s="32">
        <v>45161.2690147471</v>
      </c>
      <c r="DJ201" s="32">
        <v>36044.370467362103</v>
      </c>
      <c r="DK201" s="32">
        <v>15910.500014846701</v>
      </c>
      <c r="DL201" s="32">
        <v>38840.765984918798</v>
      </c>
      <c r="DM201" s="32">
        <v>85895.617811299904</v>
      </c>
      <c r="DN201" s="32">
        <v>159835.66706309901</v>
      </c>
      <c r="DO201" s="32">
        <v>79019.461447671798</v>
      </c>
      <c r="DP201" s="32">
        <v>29520.028673704899</v>
      </c>
      <c r="DQ201" s="32">
        <v>287191.706553086</v>
      </c>
      <c r="DR201" s="32">
        <v>23781.219321879202</v>
      </c>
      <c r="DS201" s="32">
        <v>33048.485152227899</v>
      </c>
      <c r="DT201" s="32">
        <v>66710.015619161801</v>
      </c>
      <c r="DU201" s="32">
        <v>66645.914146327093</v>
      </c>
      <c r="DV201" s="32">
        <v>217919.949933867</v>
      </c>
      <c r="DW201" s="32">
        <v>105341.901071589</v>
      </c>
      <c r="DX201" s="32">
        <v>116098.51846332299</v>
      </c>
      <c r="DY201" s="32">
        <v>104590.67508401901</v>
      </c>
      <c r="DZ201" s="32">
        <v>39782.889170164199</v>
      </c>
      <c r="EA201" s="32">
        <v>82614.040302161302</v>
      </c>
      <c r="EB201" s="32">
        <v>50996.273767603598</v>
      </c>
      <c r="EC201" s="32">
        <v>44256.845853027997</v>
      </c>
      <c r="ED201" s="32">
        <v>173537.453101686</v>
      </c>
      <c r="EE201" s="32">
        <v>12363.0546138193</v>
      </c>
      <c r="EF201" s="32">
        <v>25926.955847116798</v>
      </c>
      <c r="EG201" s="32">
        <v>175826.544802358</v>
      </c>
      <c r="EH201" s="32">
        <v>224969.51391613399</v>
      </c>
      <c r="EI201" s="32">
        <v>66270.651808506096</v>
      </c>
      <c r="EJ201" s="32">
        <v>71588.657115225404</v>
      </c>
      <c r="EK201" s="32">
        <v>24011.260408017399</v>
      </c>
      <c r="EL201" s="32">
        <v>72391.177405274197</v>
      </c>
      <c r="EM201" s="32">
        <v>26157.393127973901</v>
      </c>
      <c r="EN201" s="32">
        <v>136818.41050499599</v>
      </c>
      <c r="EO201" s="32">
        <v>67137.9636895609</v>
      </c>
      <c r="EP201" s="32">
        <v>314707.83095436002</v>
      </c>
      <c r="EQ201" s="32">
        <v>28164.618011590501</v>
      </c>
      <c r="ER201" s="32">
        <v>118094.440407111</v>
      </c>
      <c r="ES201" s="32">
        <v>31882.987304219201</v>
      </c>
      <c r="ET201" s="32">
        <v>704880.15151997097</v>
      </c>
      <c r="EU201" s="32">
        <v>154943.33568350499</v>
      </c>
      <c r="EV201" s="32">
        <v>216449.38666117299</v>
      </c>
      <c r="EW201" s="32">
        <v>48562.581901507903</v>
      </c>
      <c r="EX201" s="32">
        <v>29849.4333126358</v>
      </c>
      <c r="EY201" s="32">
        <v>32274.6947173599</v>
      </c>
      <c r="EZ201" s="32">
        <v>70782.365282005805</v>
      </c>
      <c r="FA201" s="32">
        <v>82102.042838679306</v>
      </c>
      <c r="FB201" s="32">
        <v>214947.378694541</v>
      </c>
      <c r="FC201" s="32">
        <v>103167.172773902</v>
      </c>
      <c r="FD201" s="32">
        <v>120545.03037048</v>
      </c>
      <c r="FE201" s="32">
        <v>488097.61541313899</v>
      </c>
      <c r="FF201" s="32">
        <v>490788.28147308697</v>
      </c>
      <c r="FG201" s="32">
        <v>38716.434459670098</v>
      </c>
      <c r="FH201" s="32">
        <v>37682.271356386802</v>
      </c>
      <c r="FI201" s="32">
        <v>54131.693799640103</v>
      </c>
      <c r="FJ201" s="32">
        <v>410676.961269892</v>
      </c>
      <c r="FK201" s="32">
        <v>1065.5438872970899</v>
      </c>
      <c r="FL201" s="32">
        <v>43823.414307427098</v>
      </c>
      <c r="FM201" s="32">
        <v>42748.421022176903</v>
      </c>
      <c r="FN201" s="32">
        <v>9456.7406173663294</v>
      </c>
      <c r="FO201" s="32">
        <v>9917.4377085053602</v>
      </c>
      <c r="FP201" s="32">
        <v>113170.61861376899</v>
      </c>
      <c r="FQ201" s="32">
        <v>26516.082068924999</v>
      </c>
      <c r="FR201" s="32">
        <v>27742.6769034401</v>
      </c>
      <c r="FS201" s="32">
        <v>79338.948663967196</v>
      </c>
      <c r="FT201" s="32">
        <v>66572.716587307601</v>
      </c>
      <c r="FU201" s="32">
        <v>305322.97494348098</v>
      </c>
      <c r="FV201" s="32">
        <v>121291.637634595</v>
      </c>
      <c r="FW201" s="32">
        <v>7964.86866523341</v>
      </c>
      <c r="FX201" s="32">
        <v>306177.60645181697</v>
      </c>
      <c r="FY201" s="32">
        <v>198040.153785364</v>
      </c>
      <c r="FZ201" s="32">
        <v>292293.47141494398</v>
      </c>
      <c r="GA201" s="32">
        <v>453983.35169460101</v>
      </c>
      <c r="GB201" s="32">
        <v>49423.977550352203</v>
      </c>
      <c r="GC201" s="32">
        <v>67178.667681063802</v>
      </c>
      <c r="GD201" s="32">
        <v>110762.758373779</v>
      </c>
      <c r="GE201" s="32">
        <v>66891.087570058706</v>
      </c>
      <c r="GF201" s="32">
        <v>623307.142920624</v>
      </c>
      <c r="GG201" s="32">
        <v>90094.538572574602</v>
      </c>
      <c r="GH201" s="32">
        <v>370865.79601462599</v>
      </c>
      <c r="GI201" s="32">
        <v>365071.37306310702</v>
      </c>
      <c r="GJ201" s="32">
        <v>174149.72500626801</v>
      </c>
      <c r="GK201" s="32">
        <v>26109.574926993799</v>
      </c>
      <c r="GL201" s="32">
        <v>27925.088399864399</v>
      </c>
      <c r="GM201" s="32">
        <v>167688.66815811899</v>
      </c>
      <c r="GN201" s="32">
        <v>43003.391164947701</v>
      </c>
      <c r="GO201" s="32">
        <v>87887.806631044499</v>
      </c>
      <c r="GP201" s="32">
        <v>664436.38350955502</v>
      </c>
      <c r="GQ201" s="32">
        <v>9572.0281944645703</v>
      </c>
      <c r="GR201" s="32">
        <v>17513.501933133601</v>
      </c>
      <c r="GS201" s="32">
        <v>49051.899145898598</v>
      </c>
      <c r="GT201" s="32">
        <v>7074.8327976373803</v>
      </c>
      <c r="GU201" s="32">
        <v>155012.418045509</v>
      </c>
      <c r="GV201" s="32">
        <v>76906.269061861007</v>
      </c>
      <c r="GW201" s="32">
        <v>60625.4298063401</v>
      </c>
      <c r="GX201" s="32">
        <v>345928.186061493</v>
      </c>
      <c r="GY201" s="32">
        <v>333090.58889765397</v>
      </c>
      <c r="GZ201" s="32">
        <v>0</v>
      </c>
      <c r="HA201" s="32">
        <v>12277.0601777794</v>
      </c>
      <c r="HB201" s="32">
        <v>23286.967516807399</v>
      </c>
      <c r="HC201" s="32">
        <v>26650.364071099299</v>
      </c>
      <c r="HD201" s="32">
        <v>19071.9337589436</v>
      </c>
      <c r="HE201" s="32">
        <v>46789.977942921898</v>
      </c>
      <c r="HF201" s="32">
        <v>0</v>
      </c>
      <c r="HG201" s="32">
        <v>0</v>
      </c>
      <c r="HH201" s="32">
        <v>0</v>
      </c>
      <c r="HI201" s="33">
        <f t="shared" si="36"/>
        <v>17666928.846098967</v>
      </c>
      <c r="HJ201" s="34">
        <v>0</v>
      </c>
      <c r="HK201" s="34">
        <v>0</v>
      </c>
      <c r="HL201" s="33">
        <v>0</v>
      </c>
      <c r="HM201" s="34">
        <v>29817739.7763841</v>
      </c>
      <c r="HN201" s="33">
        <v>29817739.7763841</v>
      </c>
      <c r="HO201" s="34">
        <v>0</v>
      </c>
      <c r="HP201" s="34">
        <v>0</v>
      </c>
      <c r="HQ201" s="33">
        <v>0</v>
      </c>
      <c r="HR201" s="34">
        <v>0</v>
      </c>
      <c r="HS201" s="35">
        <v>29817739.7763841</v>
      </c>
      <c r="HT201" s="34">
        <v>0</v>
      </c>
      <c r="HU201" s="36">
        <v>47484668.622483097</v>
      </c>
      <c r="HX201" s="32">
        <v>0</v>
      </c>
      <c r="HY201" s="32">
        <v>41257.3130865817</v>
      </c>
    </row>
    <row r="202" spans="1:233" x14ac:dyDescent="0.3">
      <c r="A202" s="75"/>
      <c r="B202" s="31" t="s">
        <v>202</v>
      </c>
      <c r="C202" s="21" t="s">
        <v>425</v>
      </c>
      <c r="D202" s="32">
        <v>245863.512695168</v>
      </c>
      <c r="E202" s="32">
        <f t="shared" si="37"/>
        <v>1541203.6732038343</v>
      </c>
      <c r="F202" s="32">
        <f t="shared" ref="F202:F226" si="38">HX202*$F$3</f>
        <v>23252.999288115683</v>
      </c>
      <c r="G202" s="32">
        <v>14952.7330216967</v>
      </c>
      <c r="H202" s="32">
        <v>1243.3390377206499</v>
      </c>
      <c r="I202" s="32">
        <v>1827.40979064868</v>
      </c>
      <c r="J202" s="32">
        <v>52533.753356301997</v>
      </c>
      <c r="K202" s="32">
        <v>16890.523607379699</v>
      </c>
      <c r="L202" s="32">
        <v>113696.388277714</v>
      </c>
      <c r="M202" s="32">
        <v>9377.2323049380793</v>
      </c>
      <c r="N202" s="32">
        <v>28099.812500000899</v>
      </c>
      <c r="O202" s="32">
        <v>10675.8787547763</v>
      </c>
      <c r="P202" s="32">
        <v>18810.1567698617</v>
      </c>
      <c r="Q202" s="32">
        <v>25727.714547596301</v>
      </c>
      <c r="R202" s="32">
        <v>116140.57537282001</v>
      </c>
      <c r="S202" s="32">
        <v>27529.075191661701</v>
      </c>
      <c r="T202" s="32">
        <v>0</v>
      </c>
      <c r="U202" s="32">
        <v>0</v>
      </c>
      <c r="V202" s="32">
        <v>0</v>
      </c>
      <c r="W202" s="32">
        <f t="shared" si="35"/>
        <v>0</v>
      </c>
      <c r="X202" s="32">
        <f t="shared" ref="X202:X226" si="39">HY202*$G$3</f>
        <v>0</v>
      </c>
      <c r="Y202" s="32">
        <v>0</v>
      </c>
      <c r="Z202" s="32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66804.148550068596</v>
      </c>
      <c r="AJ202" s="32">
        <v>0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275734.711332192</v>
      </c>
      <c r="BC202" s="32">
        <v>322388.33970605698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0</v>
      </c>
      <c r="BQ202" s="32">
        <v>0</v>
      </c>
      <c r="BR202" s="32">
        <v>0</v>
      </c>
      <c r="BS202" s="32">
        <v>0</v>
      </c>
      <c r="BT202" s="32">
        <v>0</v>
      </c>
      <c r="BU202" s="32">
        <v>0</v>
      </c>
      <c r="BV202" s="32">
        <v>0</v>
      </c>
      <c r="BW202" s="32">
        <v>0</v>
      </c>
      <c r="BX202" s="32">
        <v>0</v>
      </c>
      <c r="BY202" s="32">
        <v>0</v>
      </c>
      <c r="BZ202" s="32">
        <v>0</v>
      </c>
      <c r="CA202" s="32">
        <v>0</v>
      </c>
      <c r="CB202" s="32">
        <v>0</v>
      </c>
      <c r="CC202" s="32">
        <v>0</v>
      </c>
      <c r="CD202" s="32">
        <v>0</v>
      </c>
      <c r="CE202" s="32">
        <v>0</v>
      </c>
      <c r="CF202" s="32">
        <v>0</v>
      </c>
      <c r="CG202" s="32">
        <v>0</v>
      </c>
      <c r="CH202" s="32">
        <v>0</v>
      </c>
      <c r="CI202" s="32">
        <v>6578.8551727999002</v>
      </c>
      <c r="CJ202" s="32">
        <v>22112.760408925798</v>
      </c>
      <c r="CK202" s="32">
        <v>367874.80046653299</v>
      </c>
      <c r="CL202" s="32">
        <v>16212.5166868669</v>
      </c>
      <c r="CM202" s="32">
        <v>41870.959488242399</v>
      </c>
      <c r="CN202" s="32">
        <v>11336.1745586937</v>
      </c>
      <c r="CO202" s="32">
        <v>12342.576015463101</v>
      </c>
      <c r="CP202" s="32">
        <v>1544.24859791529</v>
      </c>
      <c r="CQ202" s="32">
        <v>926.67156406892695</v>
      </c>
      <c r="CR202" s="32">
        <v>276.65332261811898</v>
      </c>
      <c r="CS202" s="32">
        <v>3452.7669319397601</v>
      </c>
      <c r="CT202" s="32">
        <v>1144.0644606697099</v>
      </c>
      <c r="CU202" s="32">
        <v>496.04298070750099</v>
      </c>
      <c r="CV202" s="32">
        <v>839.76226216552402</v>
      </c>
      <c r="CW202" s="32">
        <v>466.60591861647799</v>
      </c>
      <c r="CX202" s="32">
        <v>2898.2126175056301</v>
      </c>
      <c r="CY202" s="32">
        <v>0</v>
      </c>
      <c r="CZ202" s="32">
        <v>0</v>
      </c>
      <c r="DA202" s="32">
        <v>0</v>
      </c>
      <c r="DB202" s="32">
        <v>0</v>
      </c>
      <c r="DC202" s="32">
        <v>0</v>
      </c>
      <c r="DD202" s="32">
        <v>0</v>
      </c>
      <c r="DE202" s="32">
        <v>0</v>
      </c>
      <c r="DF202" s="32">
        <v>0</v>
      </c>
      <c r="DG202" s="32">
        <v>0</v>
      </c>
      <c r="DH202" s="32">
        <v>0</v>
      </c>
      <c r="DI202" s="32">
        <v>0</v>
      </c>
      <c r="DJ202" s="32">
        <v>0</v>
      </c>
      <c r="DK202" s="32">
        <v>0</v>
      </c>
      <c r="DL202" s="32">
        <v>0</v>
      </c>
      <c r="DM202" s="32">
        <v>0</v>
      </c>
      <c r="DN202" s="32">
        <v>0</v>
      </c>
      <c r="DO202" s="32">
        <v>0</v>
      </c>
      <c r="DP202" s="32">
        <v>0</v>
      </c>
      <c r="DQ202" s="32">
        <v>0</v>
      </c>
      <c r="DR202" s="32">
        <v>0</v>
      </c>
      <c r="DS202" s="32">
        <v>0</v>
      </c>
      <c r="DT202" s="32">
        <v>0</v>
      </c>
      <c r="DU202" s="32">
        <v>0</v>
      </c>
      <c r="DV202" s="32">
        <v>0</v>
      </c>
      <c r="DW202" s="32">
        <v>0</v>
      </c>
      <c r="DX202" s="32">
        <v>0</v>
      </c>
      <c r="DY202" s="32">
        <v>0</v>
      </c>
      <c r="DZ202" s="32">
        <v>0</v>
      </c>
      <c r="EA202" s="32">
        <v>0</v>
      </c>
      <c r="EB202" s="32">
        <v>0</v>
      </c>
      <c r="EC202" s="32">
        <v>0</v>
      </c>
      <c r="ED202" s="32">
        <v>0</v>
      </c>
      <c r="EE202" s="32">
        <v>0</v>
      </c>
      <c r="EF202" s="32">
        <v>0</v>
      </c>
      <c r="EG202" s="32">
        <v>0</v>
      </c>
      <c r="EH202" s="32">
        <v>0</v>
      </c>
      <c r="EI202" s="32">
        <v>0</v>
      </c>
      <c r="EJ202" s="32">
        <v>0</v>
      </c>
      <c r="EK202" s="32">
        <v>0</v>
      </c>
      <c r="EL202" s="32">
        <v>0</v>
      </c>
      <c r="EM202" s="32">
        <v>0</v>
      </c>
      <c r="EN202" s="32">
        <v>0</v>
      </c>
      <c r="EO202" s="32">
        <v>2350009.6747759301</v>
      </c>
      <c r="EP202" s="32">
        <v>0</v>
      </c>
      <c r="EQ202" s="32">
        <v>0</v>
      </c>
      <c r="ER202" s="32">
        <v>0</v>
      </c>
      <c r="ES202" s="32">
        <v>2779768.5739892698</v>
      </c>
      <c r="ET202" s="32">
        <v>0</v>
      </c>
      <c r="EU202" s="32">
        <v>0</v>
      </c>
      <c r="EV202" s="32">
        <v>0</v>
      </c>
      <c r="EW202" s="32">
        <v>0</v>
      </c>
      <c r="EX202" s="32">
        <v>0</v>
      </c>
      <c r="EY202" s="32">
        <v>0</v>
      </c>
      <c r="EZ202" s="32">
        <v>0</v>
      </c>
      <c r="FA202" s="32">
        <v>0</v>
      </c>
      <c r="FB202" s="32">
        <v>0</v>
      </c>
      <c r="FC202" s="32">
        <v>0</v>
      </c>
      <c r="FD202" s="32">
        <v>0</v>
      </c>
      <c r="FE202" s="32">
        <v>0</v>
      </c>
      <c r="FF202" s="32">
        <v>0</v>
      </c>
      <c r="FG202" s="32">
        <v>0</v>
      </c>
      <c r="FH202" s="32">
        <v>0</v>
      </c>
      <c r="FI202" s="32">
        <v>0</v>
      </c>
      <c r="FJ202" s="32">
        <v>0</v>
      </c>
      <c r="FK202" s="32">
        <v>23373.436055554001</v>
      </c>
      <c r="FL202" s="32">
        <v>53238.835280672298</v>
      </c>
      <c r="FM202" s="32">
        <v>0</v>
      </c>
      <c r="FN202" s="32">
        <v>0</v>
      </c>
      <c r="FO202" s="32">
        <v>0</v>
      </c>
      <c r="FP202" s="32">
        <v>0</v>
      </c>
      <c r="FQ202" s="32">
        <v>0</v>
      </c>
      <c r="FR202" s="32">
        <v>0</v>
      </c>
      <c r="FS202" s="32">
        <v>0</v>
      </c>
      <c r="FT202" s="32">
        <v>0</v>
      </c>
      <c r="FU202" s="32">
        <v>0</v>
      </c>
      <c r="FV202" s="32">
        <v>0</v>
      </c>
      <c r="FW202" s="32">
        <v>0</v>
      </c>
      <c r="FX202" s="32">
        <v>0</v>
      </c>
      <c r="FY202" s="32">
        <v>0</v>
      </c>
      <c r="FZ202" s="32">
        <v>0</v>
      </c>
      <c r="GA202" s="32">
        <v>0</v>
      </c>
      <c r="GB202" s="32">
        <v>0</v>
      </c>
      <c r="GC202" s="32">
        <v>0</v>
      </c>
      <c r="GD202" s="32">
        <v>0</v>
      </c>
      <c r="GE202" s="32">
        <v>0</v>
      </c>
      <c r="GF202" s="32">
        <v>0</v>
      </c>
      <c r="GG202" s="32">
        <v>0</v>
      </c>
      <c r="GH202" s="32">
        <v>0</v>
      </c>
      <c r="GI202" s="32">
        <v>0</v>
      </c>
      <c r="GJ202" s="32">
        <v>0</v>
      </c>
      <c r="GK202" s="32">
        <v>0</v>
      </c>
      <c r="GL202" s="32">
        <v>0</v>
      </c>
      <c r="GM202" s="32">
        <v>0</v>
      </c>
      <c r="GN202" s="32">
        <v>0</v>
      </c>
      <c r="GO202" s="32">
        <v>0</v>
      </c>
      <c r="GP202" s="32">
        <v>0</v>
      </c>
      <c r="GQ202" s="32">
        <v>610558.32600521098</v>
      </c>
      <c r="GR202" s="32">
        <v>0</v>
      </c>
      <c r="GS202" s="32">
        <v>0</v>
      </c>
      <c r="GT202" s="32">
        <v>0</v>
      </c>
      <c r="GU202" s="32">
        <v>0</v>
      </c>
      <c r="GV202" s="32">
        <v>0</v>
      </c>
      <c r="GW202" s="32">
        <v>0</v>
      </c>
      <c r="GX202" s="32">
        <v>0</v>
      </c>
      <c r="GY202" s="32">
        <v>0</v>
      </c>
      <c r="GZ202" s="32">
        <v>0</v>
      </c>
      <c r="HA202" s="32">
        <v>0</v>
      </c>
      <c r="HB202" s="32">
        <v>0</v>
      </c>
      <c r="HC202" s="32">
        <v>0</v>
      </c>
      <c r="HD202" s="32">
        <v>0</v>
      </c>
      <c r="HE202" s="32">
        <v>0</v>
      </c>
      <c r="HF202" s="32">
        <v>0</v>
      </c>
      <c r="HG202" s="32">
        <v>0</v>
      </c>
      <c r="HH202" s="32">
        <v>0</v>
      </c>
      <c r="HI202" s="33">
        <f t="shared" si="36"/>
        <v>9220074.4948689211</v>
      </c>
      <c r="HJ202" s="34">
        <v>0</v>
      </c>
      <c r="HK202" s="34">
        <v>0</v>
      </c>
      <c r="HL202" s="33">
        <v>0</v>
      </c>
      <c r="HM202" s="34">
        <v>7400374.0557079902</v>
      </c>
      <c r="HN202" s="33">
        <v>7400374.0557079902</v>
      </c>
      <c r="HO202" s="34">
        <v>0</v>
      </c>
      <c r="HP202" s="34">
        <v>0</v>
      </c>
      <c r="HQ202" s="33">
        <v>0</v>
      </c>
      <c r="HR202" s="34">
        <v>0</v>
      </c>
      <c r="HS202" s="35">
        <v>7400374.0557079902</v>
      </c>
      <c r="HT202" s="34">
        <v>0</v>
      </c>
      <c r="HU202" s="36">
        <v>16620448.550576899</v>
      </c>
      <c r="HX202" s="32">
        <v>1564456.67249195</v>
      </c>
      <c r="HY202" s="32">
        <v>0</v>
      </c>
    </row>
    <row r="203" spans="1:233" x14ac:dyDescent="0.3">
      <c r="A203" s="75"/>
      <c r="B203" s="31" t="s">
        <v>203</v>
      </c>
      <c r="C203" s="21" t="s">
        <v>426</v>
      </c>
      <c r="D203" s="32">
        <v>46229.064787605799</v>
      </c>
      <c r="E203" s="32">
        <f t="shared" si="37"/>
        <v>132316.71726276158</v>
      </c>
      <c r="F203" s="32">
        <f t="shared" si="38"/>
        <v>1996.3361013284305</v>
      </c>
      <c r="G203" s="32">
        <v>26999.416330901</v>
      </c>
      <c r="H203" s="32">
        <v>23402.714275328901</v>
      </c>
      <c r="I203" s="32">
        <v>94788.676577184306</v>
      </c>
      <c r="J203" s="32">
        <v>20177.736843043702</v>
      </c>
      <c r="K203" s="32">
        <v>17434.2287740381</v>
      </c>
      <c r="L203" s="32">
        <v>47265.849056751002</v>
      </c>
      <c r="M203" s="32">
        <v>583818.69960849104</v>
      </c>
      <c r="N203" s="32">
        <v>29406.4217014227</v>
      </c>
      <c r="O203" s="32">
        <v>47245.9385917611</v>
      </c>
      <c r="P203" s="32">
        <v>85028.021358503</v>
      </c>
      <c r="Q203" s="32">
        <v>95228.131650474301</v>
      </c>
      <c r="R203" s="32">
        <v>73791.395808069996</v>
      </c>
      <c r="S203" s="32">
        <v>17553.928713422902</v>
      </c>
      <c r="T203" s="32">
        <v>24795.568831517099</v>
      </c>
      <c r="U203" s="32">
        <v>24025.1510318371</v>
      </c>
      <c r="V203" s="32">
        <v>44668.355370392601</v>
      </c>
      <c r="W203" s="32">
        <f t="shared" si="35"/>
        <v>18652.7355254207</v>
      </c>
      <c r="X203" s="32">
        <f t="shared" si="39"/>
        <v>1631.2782299684964</v>
      </c>
      <c r="Y203" s="32">
        <v>2818.6134454586299</v>
      </c>
      <c r="Z203" s="32">
        <v>36001.808539819198</v>
      </c>
      <c r="AA203" s="32">
        <v>9614.9170668342795</v>
      </c>
      <c r="AB203" s="32">
        <v>11522.4334753206</v>
      </c>
      <c r="AC203" s="32">
        <v>16718.041776082398</v>
      </c>
      <c r="AD203" s="32">
        <v>9252.5073257438507</v>
      </c>
      <c r="AE203" s="32">
        <v>9111.0024937340004</v>
      </c>
      <c r="AF203" s="32">
        <v>9422.4735215932196</v>
      </c>
      <c r="AG203" s="32">
        <v>40324.2769425933</v>
      </c>
      <c r="AH203" s="32">
        <v>25294.625458638999</v>
      </c>
      <c r="AI203" s="32">
        <v>16035.3339508094</v>
      </c>
      <c r="AJ203" s="32">
        <v>8831.7767624477801</v>
      </c>
      <c r="AK203" s="32">
        <v>33014.512291212799</v>
      </c>
      <c r="AL203" s="32">
        <v>38985.028376242597</v>
      </c>
      <c r="AM203" s="32">
        <v>4244.0302260317003</v>
      </c>
      <c r="AN203" s="32">
        <v>2727.2427234266902</v>
      </c>
      <c r="AO203" s="32">
        <v>10680.9686900123</v>
      </c>
      <c r="AP203" s="32">
        <v>9347.3971195717095</v>
      </c>
      <c r="AQ203" s="32">
        <v>8824.6417132765291</v>
      </c>
      <c r="AR203" s="32">
        <v>12303.3396028683</v>
      </c>
      <c r="AS203" s="32">
        <v>28325.160063348601</v>
      </c>
      <c r="AT203" s="32">
        <v>16620.1109032557</v>
      </c>
      <c r="AU203" s="32">
        <v>13347.1143978686</v>
      </c>
      <c r="AV203" s="32">
        <v>13383.0948411382</v>
      </c>
      <c r="AW203" s="32">
        <v>24952.584183019</v>
      </c>
      <c r="AX203" s="32">
        <v>16968.547360983601</v>
      </c>
      <c r="AY203" s="32">
        <v>22475.550448315302</v>
      </c>
      <c r="AZ203" s="32">
        <v>15811.469738837801</v>
      </c>
      <c r="BA203" s="32">
        <v>32461.127423344002</v>
      </c>
      <c r="BB203" s="32">
        <v>26554.882864037099</v>
      </c>
      <c r="BC203" s="32">
        <v>26997.522339112002</v>
      </c>
      <c r="BD203" s="32">
        <v>25438.731967057302</v>
      </c>
      <c r="BE203" s="32">
        <v>29527.152658429201</v>
      </c>
      <c r="BF203" s="32">
        <v>19850.340654730298</v>
      </c>
      <c r="BG203" s="32">
        <v>134781.894001793</v>
      </c>
      <c r="BH203" s="32">
        <v>47360.605616976398</v>
      </c>
      <c r="BI203" s="32">
        <v>189743.386356359</v>
      </c>
      <c r="BJ203" s="32">
        <v>43687.954460393601</v>
      </c>
      <c r="BK203" s="32">
        <v>15029.8185787443</v>
      </c>
      <c r="BL203" s="32">
        <v>32774.278182013099</v>
      </c>
      <c r="BM203" s="32">
        <v>91768.149024879502</v>
      </c>
      <c r="BN203" s="32">
        <v>73174.912367532001</v>
      </c>
      <c r="BO203" s="32">
        <v>16760.414649838302</v>
      </c>
      <c r="BP203" s="32">
        <v>20753.069758924801</v>
      </c>
      <c r="BQ203" s="32">
        <v>24249.713935353</v>
      </c>
      <c r="BR203" s="32">
        <v>22177.900846352899</v>
      </c>
      <c r="BS203" s="32">
        <v>23317.8048446006</v>
      </c>
      <c r="BT203" s="32">
        <v>31541.125429093001</v>
      </c>
      <c r="BU203" s="32">
        <v>11337.2649270608</v>
      </c>
      <c r="BV203" s="32">
        <v>15231.619654135</v>
      </c>
      <c r="BW203" s="32">
        <v>14108.767563027001</v>
      </c>
      <c r="BX203" s="32">
        <v>8942.0358720198092</v>
      </c>
      <c r="BY203" s="32">
        <v>67615.565651679703</v>
      </c>
      <c r="BZ203" s="32">
        <v>52952.649112110499</v>
      </c>
      <c r="CA203" s="32">
        <v>72631.770476473597</v>
      </c>
      <c r="CB203" s="32">
        <v>42001.874147857699</v>
      </c>
      <c r="CC203" s="32">
        <v>10621.8131442713</v>
      </c>
      <c r="CD203" s="32">
        <v>18481.976819289099</v>
      </c>
      <c r="CE203" s="32">
        <v>12204.1601119513</v>
      </c>
      <c r="CF203" s="32">
        <v>8321.6655302598701</v>
      </c>
      <c r="CG203" s="32">
        <v>9898.1535730857795</v>
      </c>
      <c r="CH203" s="32">
        <v>40381.421504288097</v>
      </c>
      <c r="CI203" s="32">
        <v>6248.2983921901596</v>
      </c>
      <c r="CJ203" s="32">
        <v>24633.009811488999</v>
      </c>
      <c r="CK203" s="32">
        <v>207536.11159849301</v>
      </c>
      <c r="CL203" s="32">
        <v>16048.822457672501</v>
      </c>
      <c r="CM203" s="32">
        <v>121055.52068181201</v>
      </c>
      <c r="CN203" s="32">
        <v>31573.122644221501</v>
      </c>
      <c r="CO203" s="32">
        <v>24637.041871131099</v>
      </c>
      <c r="CP203" s="32">
        <v>40967.5255537146</v>
      </c>
      <c r="CQ203" s="32">
        <v>55133.185122540701</v>
      </c>
      <c r="CR203" s="32">
        <v>14020.5778923615</v>
      </c>
      <c r="CS203" s="32">
        <v>74934.352793850398</v>
      </c>
      <c r="CT203" s="32">
        <v>27647.8643052439</v>
      </c>
      <c r="CU203" s="32">
        <v>12827.954631725601</v>
      </c>
      <c r="CV203" s="32">
        <v>22170.486241306298</v>
      </c>
      <c r="CW203" s="32">
        <v>10417.2675825395</v>
      </c>
      <c r="CX203" s="32">
        <v>71923.403829340794</v>
      </c>
      <c r="CY203" s="32">
        <v>15921.2110520891</v>
      </c>
      <c r="CZ203" s="32">
        <v>23384.1824934039</v>
      </c>
      <c r="DA203" s="32">
        <v>24188.166551302998</v>
      </c>
      <c r="DB203" s="32">
        <v>36584.051215825501</v>
      </c>
      <c r="DC203" s="32">
        <v>17477.140535957002</v>
      </c>
      <c r="DD203" s="32">
        <v>28210.3829284034</v>
      </c>
      <c r="DE203" s="32">
        <v>4665.0341253717597</v>
      </c>
      <c r="DF203" s="32">
        <v>49902.597344774302</v>
      </c>
      <c r="DG203" s="32">
        <v>16120.4178978</v>
      </c>
      <c r="DH203" s="32">
        <v>36964.695555037099</v>
      </c>
      <c r="DI203" s="32">
        <v>32590.274442282702</v>
      </c>
      <c r="DJ203" s="32">
        <v>18309.560990965801</v>
      </c>
      <c r="DK203" s="32">
        <v>8941.6481427866802</v>
      </c>
      <c r="DL203" s="32">
        <v>19206.846199681499</v>
      </c>
      <c r="DM203" s="32">
        <v>51516.014418244202</v>
      </c>
      <c r="DN203" s="32">
        <v>78505.858238194298</v>
      </c>
      <c r="DO203" s="32">
        <v>39889.237787833699</v>
      </c>
      <c r="DP203" s="32">
        <v>16533.2826280591</v>
      </c>
      <c r="DQ203" s="32">
        <v>161063.70218743299</v>
      </c>
      <c r="DR203" s="32">
        <v>15009.983934849401</v>
      </c>
      <c r="DS203" s="32">
        <v>23779.619712704702</v>
      </c>
      <c r="DT203" s="32">
        <v>43051.306370575199</v>
      </c>
      <c r="DU203" s="32">
        <v>35811.045768137097</v>
      </c>
      <c r="DV203" s="32">
        <v>108327.16988969799</v>
      </c>
      <c r="DW203" s="32">
        <v>55139.619318801801</v>
      </c>
      <c r="DX203" s="32">
        <v>57059.400052499703</v>
      </c>
      <c r="DY203" s="32">
        <v>49416.663948095702</v>
      </c>
      <c r="DZ203" s="32">
        <v>19770.7781914718</v>
      </c>
      <c r="EA203" s="32">
        <v>39304.706170153702</v>
      </c>
      <c r="EB203" s="32">
        <v>26127.169923112499</v>
      </c>
      <c r="EC203" s="32">
        <v>21188.376357268098</v>
      </c>
      <c r="ED203" s="32">
        <v>84829.837755143395</v>
      </c>
      <c r="EE203" s="32">
        <v>5883.10348219156</v>
      </c>
      <c r="EF203" s="32">
        <v>12805.3489470161</v>
      </c>
      <c r="EG203" s="32">
        <v>90262.230866195707</v>
      </c>
      <c r="EH203" s="32">
        <v>120654.059595307</v>
      </c>
      <c r="EI203" s="32">
        <v>31413.070526106701</v>
      </c>
      <c r="EJ203" s="32">
        <v>37043.3800508848</v>
      </c>
      <c r="EK203" s="32">
        <v>17605.633211105302</v>
      </c>
      <c r="EL203" s="32">
        <v>44239.230072247898</v>
      </c>
      <c r="EM203" s="32">
        <v>17641.1428651612</v>
      </c>
      <c r="EN203" s="32">
        <v>222857.89671381301</v>
      </c>
      <c r="EO203" s="32">
        <v>134829.629088068</v>
      </c>
      <c r="EP203" s="32">
        <v>361884.89423888398</v>
      </c>
      <c r="EQ203" s="32">
        <v>26521.293466572199</v>
      </c>
      <c r="ER203" s="32">
        <v>78905.906173038107</v>
      </c>
      <c r="ES203" s="32">
        <v>142821.02102076099</v>
      </c>
      <c r="ET203" s="32">
        <v>279590.48071666103</v>
      </c>
      <c r="EU203" s="32">
        <v>136298.911273201</v>
      </c>
      <c r="EV203" s="32">
        <v>126772.71465228101</v>
      </c>
      <c r="EW203" s="32">
        <v>19949.542924194699</v>
      </c>
      <c r="EX203" s="32">
        <v>18807.753249200501</v>
      </c>
      <c r="EY203" s="32">
        <v>18285.4694769567</v>
      </c>
      <c r="EZ203" s="32">
        <v>32746.533267010698</v>
      </c>
      <c r="FA203" s="32">
        <v>74805.170491729499</v>
      </c>
      <c r="FB203" s="32">
        <v>106562.67774731301</v>
      </c>
      <c r="FC203" s="32">
        <v>43749.074985603002</v>
      </c>
      <c r="FD203" s="32">
        <v>108036.500994637</v>
      </c>
      <c r="FE203" s="32">
        <v>456051.716552781</v>
      </c>
      <c r="FF203" s="32">
        <v>392771.936604588</v>
      </c>
      <c r="FG203" s="32">
        <v>212569.02883334499</v>
      </c>
      <c r="FH203" s="32">
        <v>158882.96171421299</v>
      </c>
      <c r="FI203" s="32">
        <v>31171.302977445401</v>
      </c>
      <c r="FJ203" s="32">
        <v>350032.37599720102</v>
      </c>
      <c r="FK203" s="32">
        <v>983.04394020177494</v>
      </c>
      <c r="FL203" s="32">
        <v>58208.847653202502</v>
      </c>
      <c r="FM203" s="32">
        <v>37589.481701393903</v>
      </c>
      <c r="FN203" s="32">
        <v>20325.761663146699</v>
      </c>
      <c r="FO203" s="32">
        <v>41736.585982391996</v>
      </c>
      <c r="FP203" s="32">
        <v>91001.774869127607</v>
      </c>
      <c r="FQ203" s="32">
        <v>12241.349938098299</v>
      </c>
      <c r="FR203" s="32">
        <v>11875.493168837</v>
      </c>
      <c r="FS203" s="32">
        <v>109373.722643004</v>
      </c>
      <c r="FT203" s="32">
        <v>51246.4591187564</v>
      </c>
      <c r="FU203" s="32">
        <v>173452.597446217</v>
      </c>
      <c r="FV203" s="32">
        <v>215576.72506457701</v>
      </c>
      <c r="FW203" s="32">
        <v>13664.752326628301</v>
      </c>
      <c r="FX203" s="32">
        <v>470868.51094730198</v>
      </c>
      <c r="FY203" s="32">
        <v>129382.116220982</v>
      </c>
      <c r="FZ203" s="32">
        <v>131659.019476605</v>
      </c>
      <c r="GA203" s="32">
        <v>488072.29646466102</v>
      </c>
      <c r="GB203" s="32">
        <v>30605.246092473699</v>
      </c>
      <c r="GC203" s="32">
        <v>41554.004361846397</v>
      </c>
      <c r="GD203" s="32">
        <v>54672.3748182626</v>
      </c>
      <c r="GE203" s="32">
        <v>62653.628359785303</v>
      </c>
      <c r="GF203" s="32">
        <v>291516.095911009</v>
      </c>
      <c r="GG203" s="32">
        <v>38266.249950762503</v>
      </c>
      <c r="GH203" s="32">
        <v>535742.32417522802</v>
      </c>
      <c r="GI203" s="32">
        <v>543189.20524149598</v>
      </c>
      <c r="GJ203" s="32">
        <v>224811.678745446</v>
      </c>
      <c r="GK203" s="32">
        <v>18058.2975802205</v>
      </c>
      <c r="GL203" s="32">
        <v>15535.1326950681</v>
      </c>
      <c r="GM203" s="32">
        <v>137085.962390092</v>
      </c>
      <c r="GN203" s="32">
        <v>39094.0937374762</v>
      </c>
      <c r="GO203" s="32">
        <v>43526.357904641001</v>
      </c>
      <c r="GP203" s="32">
        <v>24297.714672464801</v>
      </c>
      <c r="GQ203" s="32">
        <v>58195.1275044344</v>
      </c>
      <c r="GR203" s="32">
        <v>1027002.57192482</v>
      </c>
      <c r="GS203" s="32">
        <v>412930.53758423298</v>
      </c>
      <c r="GT203" s="32">
        <v>62130.048197263503</v>
      </c>
      <c r="GU203" s="32">
        <v>222486.138275957</v>
      </c>
      <c r="GV203" s="32">
        <v>37020.445267464398</v>
      </c>
      <c r="GW203" s="32">
        <v>38785.732161222899</v>
      </c>
      <c r="GX203" s="32">
        <v>411621.52794918499</v>
      </c>
      <c r="GY203" s="32">
        <v>246361.403407092</v>
      </c>
      <c r="GZ203" s="32">
        <v>19001.930019555399</v>
      </c>
      <c r="HA203" s="32">
        <v>9490.6213581490501</v>
      </c>
      <c r="HB203" s="32">
        <v>28330.642073113901</v>
      </c>
      <c r="HC203" s="32">
        <v>134147.629146222</v>
      </c>
      <c r="HD203" s="32">
        <v>95469.607628367303</v>
      </c>
      <c r="HE203" s="32">
        <v>22921.579452162801</v>
      </c>
      <c r="HF203" s="32">
        <v>1066318.7590989501</v>
      </c>
      <c r="HG203" s="32">
        <v>3031.48749045464</v>
      </c>
      <c r="HH203" s="32">
        <v>30320.784757036101</v>
      </c>
      <c r="HI203" s="33">
        <f t="shared" si="36"/>
        <v>17252546.492786165</v>
      </c>
      <c r="HJ203" s="34">
        <v>117510.268055958</v>
      </c>
      <c r="HK203" s="34">
        <v>1140736.45987026</v>
      </c>
      <c r="HL203" s="33">
        <v>1258246.72792622</v>
      </c>
      <c r="HM203" s="34">
        <v>13552091.597193699</v>
      </c>
      <c r="HN203" s="33">
        <v>14810338.3251199</v>
      </c>
      <c r="HO203" s="34">
        <v>0</v>
      </c>
      <c r="HP203" s="34">
        <v>0</v>
      </c>
      <c r="HQ203" s="33">
        <v>0</v>
      </c>
      <c r="HR203" s="34">
        <v>137239.014228746</v>
      </c>
      <c r="HS203" s="35">
        <v>14947577.3393487</v>
      </c>
      <c r="HT203" s="34">
        <v>1045515.68806338</v>
      </c>
      <c r="HU203" s="36">
        <v>31154608.144071501</v>
      </c>
      <c r="HX203" s="32">
        <v>134313.05336409001</v>
      </c>
      <c r="HY203" s="32">
        <v>20284.013755389198</v>
      </c>
    </row>
    <row r="204" spans="1:233" x14ac:dyDescent="0.3">
      <c r="A204" s="75"/>
      <c r="B204" s="31" t="s">
        <v>204</v>
      </c>
      <c r="C204" s="21" t="s">
        <v>427</v>
      </c>
      <c r="D204" s="32">
        <v>33051.096442347502</v>
      </c>
      <c r="E204" s="32">
        <f t="shared" si="37"/>
        <v>118819.85823201087</v>
      </c>
      <c r="F204" s="32">
        <f t="shared" si="38"/>
        <v>1792.7014624481374</v>
      </c>
      <c r="G204" s="32">
        <v>12415.8141390941</v>
      </c>
      <c r="H204" s="32">
        <v>19661.8837320899</v>
      </c>
      <c r="I204" s="32">
        <v>49556.460678490999</v>
      </c>
      <c r="J204" s="32">
        <v>20257.757069652798</v>
      </c>
      <c r="K204" s="32">
        <v>0</v>
      </c>
      <c r="L204" s="32">
        <v>16609.868395093501</v>
      </c>
      <c r="M204" s="32">
        <v>64723.300327928599</v>
      </c>
      <c r="N204" s="32">
        <v>13323.140351338199</v>
      </c>
      <c r="O204" s="32">
        <v>6629.8731505588903</v>
      </c>
      <c r="P204" s="32">
        <v>10218.834247614501</v>
      </c>
      <c r="Q204" s="32">
        <v>9290.4358793977899</v>
      </c>
      <c r="R204" s="32">
        <v>10777.671197133801</v>
      </c>
      <c r="S204" s="32">
        <v>3154.6428626546699</v>
      </c>
      <c r="T204" s="32">
        <v>4777.9734465994097</v>
      </c>
      <c r="U204" s="32">
        <v>15973.7149546747</v>
      </c>
      <c r="V204" s="32">
        <v>31591.4055209941</v>
      </c>
      <c r="W204" s="32">
        <f t="shared" si="35"/>
        <v>12443.377092290122</v>
      </c>
      <c r="X204" s="32">
        <f t="shared" si="39"/>
        <v>1088.2377080979784</v>
      </c>
      <c r="Y204" s="32">
        <v>1808.1215235198599</v>
      </c>
      <c r="Z204" s="32">
        <v>24964.041343845802</v>
      </c>
      <c r="AA204" s="32">
        <v>6602.0473572200799</v>
      </c>
      <c r="AB204" s="32">
        <v>8615.2060741599107</v>
      </c>
      <c r="AC204" s="32">
        <v>11649.6726720437</v>
      </c>
      <c r="AD204" s="32">
        <v>6639.8468975925698</v>
      </c>
      <c r="AE204" s="32">
        <v>6621.2540957133697</v>
      </c>
      <c r="AF204" s="32">
        <v>6871.3653453043498</v>
      </c>
      <c r="AG204" s="32">
        <v>26327.761626880601</v>
      </c>
      <c r="AH204" s="32">
        <v>17996.0642366787</v>
      </c>
      <c r="AI204" s="32">
        <v>10908.494240221</v>
      </c>
      <c r="AJ204" s="32">
        <v>6335.5173444678103</v>
      </c>
      <c r="AK204" s="32">
        <v>21730.017300797601</v>
      </c>
      <c r="AL204" s="32">
        <v>27422.848435127798</v>
      </c>
      <c r="AM204" s="32">
        <v>3278.0704063538401</v>
      </c>
      <c r="AN204" s="32">
        <v>1926.94387450574</v>
      </c>
      <c r="AO204" s="32">
        <v>7613.7070508841198</v>
      </c>
      <c r="AP204" s="32">
        <v>7067.2669006014303</v>
      </c>
      <c r="AQ204" s="32">
        <v>6783.1060907978299</v>
      </c>
      <c r="AR204" s="32">
        <v>9035.9167902270801</v>
      </c>
      <c r="AS204" s="32">
        <v>22930.8120725874</v>
      </c>
      <c r="AT204" s="32">
        <v>12264.8351058059</v>
      </c>
      <c r="AU204" s="32">
        <v>11721.6745438994</v>
      </c>
      <c r="AV204" s="32">
        <v>10686.631308645499</v>
      </c>
      <c r="AW204" s="32">
        <v>15175.723732214599</v>
      </c>
      <c r="AX204" s="32">
        <v>13098.942510022</v>
      </c>
      <c r="AY204" s="32">
        <v>16142.1114120449</v>
      </c>
      <c r="AZ204" s="32">
        <v>11179.3695857292</v>
      </c>
      <c r="BA204" s="32">
        <v>25358.015940767898</v>
      </c>
      <c r="BB204" s="32">
        <v>17870.526618188898</v>
      </c>
      <c r="BC204" s="32">
        <v>20311.5932676544</v>
      </c>
      <c r="BD204" s="32">
        <v>22826.507704600201</v>
      </c>
      <c r="BE204" s="32">
        <v>21151.957888761299</v>
      </c>
      <c r="BF204" s="32">
        <v>16043.577614915601</v>
      </c>
      <c r="BG204" s="32">
        <v>77645.961794563002</v>
      </c>
      <c r="BH204" s="32">
        <v>19914.454947624399</v>
      </c>
      <c r="BI204" s="32">
        <v>72645.840992354599</v>
      </c>
      <c r="BJ204" s="32">
        <v>14673.8979938906</v>
      </c>
      <c r="BK204" s="32">
        <v>6203.7390406798504</v>
      </c>
      <c r="BL204" s="32">
        <v>16022.295194915099</v>
      </c>
      <c r="BM204" s="32">
        <v>42783.6811996084</v>
      </c>
      <c r="BN204" s="32">
        <v>36878.834855066903</v>
      </c>
      <c r="BO204" s="32">
        <v>10797.893736021701</v>
      </c>
      <c r="BP204" s="32">
        <v>10844.226716159401</v>
      </c>
      <c r="BQ204" s="32">
        <v>32650.660740367799</v>
      </c>
      <c r="BR204" s="32">
        <v>23101.424873806802</v>
      </c>
      <c r="BS204" s="32">
        <v>26071.782750631599</v>
      </c>
      <c r="BT204" s="32">
        <v>18148.360348520899</v>
      </c>
      <c r="BU204" s="32">
        <v>7365.15082637061</v>
      </c>
      <c r="BV204" s="32">
        <v>13021.315741913801</v>
      </c>
      <c r="BW204" s="32">
        <v>9870.5297977244209</v>
      </c>
      <c r="BX204" s="32">
        <v>7572.0220749936598</v>
      </c>
      <c r="BY204" s="32">
        <v>52961.608095298703</v>
      </c>
      <c r="BZ204" s="32">
        <v>18328.504828305999</v>
      </c>
      <c r="CA204" s="32">
        <v>52880.4509733429</v>
      </c>
      <c r="CB204" s="32">
        <v>32487.675244441602</v>
      </c>
      <c r="CC204" s="32">
        <v>7481.4065643353097</v>
      </c>
      <c r="CD204" s="32">
        <v>13413.007844351499</v>
      </c>
      <c r="CE204" s="32">
        <v>8955.6555101594695</v>
      </c>
      <c r="CF204" s="32">
        <v>6158.7739243348196</v>
      </c>
      <c r="CG204" s="32">
        <v>8247.2999178477003</v>
      </c>
      <c r="CH204" s="32">
        <v>22078.2360351793</v>
      </c>
      <c r="CI204" s="32">
        <v>4077.3743268334601</v>
      </c>
      <c r="CJ204" s="32">
        <v>14963.588321232401</v>
      </c>
      <c r="CK204" s="32">
        <v>120365.05601416</v>
      </c>
      <c r="CL204" s="32">
        <v>6526.9767369481197</v>
      </c>
      <c r="CM204" s="32">
        <v>49421.336847156097</v>
      </c>
      <c r="CN204" s="32">
        <v>13741.632628433999</v>
      </c>
      <c r="CO204" s="32">
        <v>13446.5899730128</v>
      </c>
      <c r="CP204" s="32">
        <v>25343.239473965899</v>
      </c>
      <c r="CQ204" s="32">
        <v>28459.041742446301</v>
      </c>
      <c r="CR204" s="32">
        <v>7549.1914721851399</v>
      </c>
      <c r="CS204" s="32">
        <v>50106.022466166098</v>
      </c>
      <c r="CT204" s="32">
        <v>18512.260874171399</v>
      </c>
      <c r="CU204" s="32">
        <v>9171.1649501866195</v>
      </c>
      <c r="CV204" s="32">
        <v>16138.327178166701</v>
      </c>
      <c r="CW204" s="32">
        <v>8292.7959012328902</v>
      </c>
      <c r="CX204" s="32">
        <v>46053.543635562302</v>
      </c>
      <c r="CY204" s="32">
        <v>10685.4894756173</v>
      </c>
      <c r="CZ204" s="32">
        <v>17995.911774457301</v>
      </c>
      <c r="DA204" s="32">
        <v>17853.283944646199</v>
      </c>
      <c r="DB204" s="32">
        <v>26888.808866240099</v>
      </c>
      <c r="DC204" s="32">
        <v>13220.4906567081</v>
      </c>
      <c r="DD204" s="32">
        <v>22225.227022582701</v>
      </c>
      <c r="DE204" s="32">
        <v>3576.9260642396998</v>
      </c>
      <c r="DF204" s="32">
        <v>34527.213799890698</v>
      </c>
      <c r="DG204" s="32">
        <v>13338.879764303099</v>
      </c>
      <c r="DH204" s="32">
        <v>24287.447670002599</v>
      </c>
      <c r="DI204" s="32">
        <v>19878.8554887561</v>
      </c>
      <c r="DJ204" s="32">
        <v>14684.2167694298</v>
      </c>
      <c r="DK204" s="32">
        <v>5996.0696754720902</v>
      </c>
      <c r="DL204" s="32">
        <v>17575.836310465002</v>
      </c>
      <c r="DM204" s="32">
        <v>41883.350105092701</v>
      </c>
      <c r="DN204" s="32">
        <v>50515.836984915899</v>
      </c>
      <c r="DO204" s="32">
        <v>26127.994053607999</v>
      </c>
      <c r="DP204" s="32">
        <v>10775.9626750884</v>
      </c>
      <c r="DQ204" s="32">
        <v>100510.576403103</v>
      </c>
      <c r="DR204" s="32">
        <v>9518.5266245741204</v>
      </c>
      <c r="DS204" s="32">
        <v>11759.4583077283</v>
      </c>
      <c r="DT204" s="32">
        <v>27882.860479810301</v>
      </c>
      <c r="DU204" s="32">
        <v>26996.989648311101</v>
      </c>
      <c r="DV204" s="32">
        <v>83445.351108935007</v>
      </c>
      <c r="DW204" s="32">
        <v>42157.0331689749</v>
      </c>
      <c r="DX204" s="32">
        <v>38579.951291576202</v>
      </c>
      <c r="DY204" s="32">
        <v>35586.194218225501</v>
      </c>
      <c r="DZ204" s="32">
        <v>16551.579524909601</v>
      </c>
      <c r="EA204" s="32">
        <v>26366.1778975046</v>
      </c>
      <c r="EB204" s="32">
        <v>18740.8076300908</v>
      </c>
      <c r="EC204" s="32">
        <v>18907.225634825201</v>
      </c>
      <c r="ED204" s="32">
        <v>56937.8700100817</v>
      </c>
      <c r="EE204" s="32">
        <v>5031.2551789816398</v>
      </c>
      <c r="EF204" s="32">
        <v>9055.7944072085302</v>
      </c>
      <c r="EG204" s="32">
        <v>62381.021468959902</v>
      </c>
      <c r="EH204" s="32">
        <v>76965.3688907303</v>
      </c>
      <c r="EI204" s="32">
        <v>23483.5313919812</v>
      </c>
      <c r="EJ204" s="32">
        <v>36928.7764284523</v>
      </c>
      <c r="EK204" s="32">
        <v>10064.195705424199</v>
      </c>
      <c r="EL204" s="32">
        <v>25135.462845848</v>
      </c>
      <c r="EM204" s="32">
        <v>9960.5362771127293</v>
      </c>
      <c r="EN204" s="32">
        <v>43362.9962073731</v>
      </c>
      <c r="EO204" s="32">
        <v>23749.515878391499</v>
      </c>
      <c r="EP204" s="32">
        <v>98290.263685755795</v>
      </c>
      <c r="EQ204" s="32">
        <v>9358.2879177421091</v>
      </c>
      <c r="ER204" s="32">
        <v>38969.4888069894</v>
      </c>
      <c r="ES204" s="32">
        <v>11423.650588484301</v>
      </c>
      <c r="ET204" s="32">
        <v>259149.137743517</v>
      </c>
      <c r="EU204" s="32">
        <v>60396.658769055997</v>
      </c>
      <c r="EV204" s="32">
        <v>70906.069371641206</v>
      </c>
      <c r="EW204" s="32">
        <v>17016.853349610599</v>
      </c>
      <c r="EX204" s="32">
        <v>10621.074610608999</v>
      </c>
      <c r="EY204" s="32">
        <v>11601.729832221999</v>
      </c>
      <c r="EZ204" s="32">
        <v>26800.9418116872</v>
      </c>
      <c r="FA204" s="32">
        <v>29958.019895126599</v>
      </c>
      <c r="FB204" s="32">
        <v>77909.773436108895</v>
      </c>
      <c r="FC204" s="32">
        <v>39010.4142329405</v>
      </c>
      <c r="FD204" s="32">
        <v>49448.379360849001</v>
      </c>
      <c r="FE204" s="32">
        <v>272218.84116991702</v>
      </c>
      <c r="FF204" s="32">
        <v>174665.34300006801</v>
      </c>
      <c r="FG204" s="32">
        <v>11812.1074138567</v>
      </c>
      <c r="FH204" s="32">
        <v>11567.6143260391</v>
      </c>
      <c r="FI204" s="32">
        <v>17739.990531252199</v>
      </c>
      <c r="FJ204" s="32">
        <v>252474.79706523099</v>
      </c>
      <c r="FK204" s="32">
        <v>432.72685324222499</v>
      </c>
      <c r="FL204" s="32">
        <v>14678.5059283598</v>
      </c>
      <c r="FM204" s="32">
        <v>13805.421451815</v>
      </c>
      <c r="FN204" s="32">
        <v>84632.311976051104</v>
      </c>
      <c r="FO204" s="32">
        <v>3236.7836360384499</v>
      </c>
      <c r="FP204" s="32">
        <v>41027.379709713299</v>
      </c>
      <c r="FQ204" s="32">
        <v>9658.4258481325305</v>
      </c>
      <c r="FR204" s="32">
        <v>10743.503494283999</v>
      </c>
      <c r="FS204" s="32">
        <v>25540.073204458698</v>
      </c>
      <c r="FT204" s="32">
        <v>28276.259967118898</v>
      </c>
      <c r="FU204" s="32">
        <v>110982.065306517</v>
      </c>
      <c r="FV204" s="32">
        <v>60057.936490793501</v>
      </c>
      <c r="FW204" s="32">
        <v>3338.5451949736298</v>
      </c>
      <c r="FX204" s="32">
        <v>101392.108509614</v>
      </c>
      <c r="FY204" s="32">
        <v>71400.175849737207</v>
      </c>
      <c r="FZ204" s="32">
        <v>115760.946422747</v>
      </c>
      <c r="GA204" s="32">
        <v>299627.83237091702</v>
      </c>
      <c r="GB204" s="32">
        <v>20833.380557359898</v>
      </c>
      <c r="GC204" s="32">
        <v>42856.289197868398</v>
      </c>
      <c r="GD204" s="32">
        <v>59628.304820593097</v>
      </c>
      <c r="GE204" s="32">
        <v>97708.291878470307</v>
      </c>
      <c r="GF204" s="32">
        <v>216658.973255344</v>
      </c>
      <c r="GG204" s="32">
        <v>36428.263749241101</v>
      </c>
      <c r="GH204" s="32">
        <v>142725.74660648499</v>
      </c>
      <c r="GI204" s="32">
        <v>146508.097522294</v>
      </c>
      <c r="GJ204" s="32">
        <v>69335.207075600702</v>
      </c>
      <c r="GK204" s="32">
        <v>13217.4041263693</v>
      </c>
      <c r="GL204" s="32">
        <v>15605.837917528601</v>
      </c>
      <c r="GM204" s="32">
        <v>72964.790548810503</v>
      </c>
      <c r="GN204" s="32">
        <v>18486.946044534699</v>
      </c>
      <c r="GO204" s="32">
        <v>35689.930191597698</v>
      </c>
      <c r="GP204" s="32">
        <v>18997.8603942099</v>
      </c>
      <c r="GQ204" s="32">
        <v>3560.8761755301498</v>
      </c>
      <c r="GR204" s="32">
        <v>9294.7806756823702</v>
      </c>
      <c r="GS204" s="32">
        <v>1959517.42772891</v>
      </c>
      <c r="GT204" s="32">
        <v>2582.57942411363</v>
      </c>
      <c r="GU204" s="32">
        <v>71458.129006365198</v>
      </c>
      <c r="GV204" s="32">
        <v>34158.166187343297</v>
      </c>
      <c r="GW204" s="32">
        <v>48241.309513652501</v>
      </c>
      <c r="GX204" s="32">
        <v>130164.66251697</v>
      </c>
      <c r="GY204" s="32">
        <v>147851.873943785</v>
      </c>
      <c r="GZ204" s="32">
        <v>7968.5267782643496</v>
      </c>
      <c r="HA204" s="32">
        <v>4964.2966030611096</v>
      </c>
      <c r="HB204" s="32">
        <v>8397.6686683035405</v>
      </c>
      <c r="HC204" s="32">
        <v>13535.9981706197</v>
      </c>
      <c r="HD204" s="32">
        <v>12254.342741349499</v>
      </c>
      <c r="HE204" s="32">
        <v>19514.123505059699</v>
      </c>
      <c r="HF204" s="32">
        <v>4158724.3426054898</v>
      </c>
      <c r="HG204" s="32">
        <v>2197.91180823594</v>
      </c>
      <c r="HH204" s="32">
        <v>14189.2112825481</v>
      </c>
      <c r="HI204" s="33">
        <f t="shared" si="36"/>
        <v>13428739.278993402</v>
      </c>
      <c r="HJ204" s="34">
        <v>881274.63402797899</v>
      </c>
      <c r="HK204" s="34">
        <v>4471859.7299343897</v>
      </c>
      <c r="HL204" s="33">
        <v>5353134.3639623597</v>
      </c>
      <c r="HM204" s="34">
        <v>73801672.8930507</v>
      </c>
      <c r="HN204" s="33">
        <v>79154807.257013097</v>
      </c>
      <c r="HO204" s="34">
        <v>0</v>
      </c>
      <c r="HP204" s="34">
        <v>0</v>
      </c>
      <c r="HQ204" s="33">
        <v>0</v>
      </c>
      <c r="HR204" s="34">
        <v>375154.05691498402</v>
      </c>
      <c r="HS204" s="35">
        <v>79529961.313928097</v>
      </c>
      <c r="HT204" s="34">
        <v>3101390.7522534998</v>
      </c>
      <c r="HU204" s="36">
        <v>89857309.840667993</v>
      </c>
      <c r="HX204" s="32">
        <v>120612.55969445901</v>
      </c>
      <c r="HY204" s="32">
        <v>13531.614800388101</v>
      </c>
    </row>
    <row r="205" spans="1:233" x14ac:dyDescent="0.3">
      <c r="A205" s="75"/>
      <c r="B205" s="31" t="s">
        <v>205</v>
      </c>
      <c r="C205" s="21" t="s">
        <v>428</v>
      </c>
      <c r="D205" s="32">
        <v>30571.8697180659</v>
      </c>
      <c r="E205" s="32">
        <f t="shared" si="37"/>
        <v>109995.35841053436</v>
      </c>
      <c r="F205" s="32">
        <f t="shared" si="38"/>
        <v>1659.5613125546381</v>
      </c>
      <c r="G205" s="32">
        <v>11544.108433389199</v>
      </c>
      <c r="H205" s="32">
        <v>20514.9149543354</v>
      </c>
      <c r="I205" s="32">
        <v>37911.3435102316</v>
      </c>
      <c r="J205" s="32">
        <v>20981.4038428723</v>
      </c>
      <c r="K205" s="32">
        <v>0</v>
      </c>
      <c r="L205" s="32">
        <v>17432.202440503701</v>
      </c>
      <c r="M205" s="32">
        <v>37632.033729249299</v>
      </c>
      <c r="N205" s="32">
        <v>10140.9462317576</v>
      </c>
      <c r="O205" s="32">
        <v>4351.2901530624404</v>
      </c>
      <c r="P205" s="32">
        <v>7830.5397204046403</v>
      </c>
      <c r="Q205" s="32">
        <v>5484.9779259326297</v>
      </c>
      <c r="R205" s="32">
        <v>5115.3773598847501</v>
      </c>
      <c r="S205" s="32">
        <v>2696.36061574524</v>
      </c>
      <c r="T205" s="32">
        <v>4116.2671074089203</v>
      </c>
      <c r="U205" s="32">
        <v>11071.5333083854</v>
      </c>
      <c r="V205" s="32">
        <v>22668.704135575099</v>
      </c>
      <c r="W205" s="32">
        <f t="shared" si="35"/>
        <v>13551.205221483235</v>
      </c>
      <c r="X205" s="32">
        <f t="shared" si="39"/>
        <v>1185.1230098402648</v>
      </c>
      <c r="Y205" s="32">
        <v>1627.7081461740099</v>
      </c>
      <c r="Z205" s="32">
        <v>19319.379459248401</v>
      </c>
      <c r="AA205" s="32">
        <v>5955.2498934823097</v>
      </c>
      <c r="AB205" s="32">
        <v>7275.7034153252598</v>
      </c>
      <c r="AC205" s="32">
        <v>8894.8691067231903</v>
      </c>
      <c r="AD205" s="32">
        <v>3503.3906227124098</v>
      </c>
      <c r="AE205" s="32">
        <v>6665.4042676421104</v>
      </c>
      <c r="AF205" s="32">
        <v>4486.0265565889504</v>
      </c>
      <c r="AG205" s="32">
        <v>17375.394163777899</v>
      </c>
      <c r="AH205" s="32">
        <v>13662.6829186211</v>
      </c>
      <c r="AI205" s="32">
        <v>8007.9224693486603</v>
      </c>
      <c r="AJ205" s="32">
        <v>4173.2145498242098</v>
      </c>
      <c r="AK205" s="32">
        <v>14928.818971846</v>
      </c>
      <c r="AL205" s="32">
        <v>25519.723968287501</v>
      </c>
      <c r="AM205" s="32">
        <v>2505.4025296673099</v>
      </c>
      <c r="AN205" s="32">
        <v>1325.14740320382</v>
      </c>
      <c r="AO205" s="32">
        <v>5537.5877865043503</v>
      </c>
      <c r="AP205" s="32">
        <v>4212.0269723667498</v>
      </c>
      <c r="AQ205" s="32">
        <v>6092.6079543492597</v>
      </c>
      <c r="AR205" s="32">
        <v>4872.0452991266002</v>
      </c>
      <c r="AS205" s="32">
        <v>12912.7110062847</v>
      </c>
      <c r="AT205" s="32">
        <v>7275.37719181377</v>
      </c>
      <c r="AU205" s="32">
        <v>6810.2067124600599</v>
      </c>
      <c r="AV205" s="32">
        <v>9042.0796294628399</v>
      </c>
      <c r="AW205" s="32">
        <v>9612.5008536522</v>
      </c>
      <c r="AX205" s="32">
        <v>6924.4402781184499</v>
      </c>
      <c r="AY205" s="32">
        <v>10866.4403862855</v>
      </c>
      <c r="AZ205" s="32">
        <v>7860.6180863524096</v>
      </c>
      <c r="BA205" s="32">
        <v>20754.517047466099</v>
      </c>
      <c r="BB205" s="32">
        <v>15457.3307581479</v>
      </c>
      <c r="BC205" s="32">
        <v>18971.1654194927</v>
      </c>
      <c r="BD205" s="32">
        <v>18358.120515336999</v>
      </c>
      <c r="BE205" s="32">
        <v>19307.307445092902</v>
      </c>
      <c r="BF205" s="32">
        <v>12517.6721393055</v>
      </c>
      <c r="BG205" s="32">
        <v>82327.0408224454</v>
      </c>
      <c r="BH205" s="32">
        <v>13751.625701676299</v>
      </c>
      <c r="BI205" s="32">
        <v>68214.257774516504</v>
      </c>
      <c r="BJ205" s="32">
        <v>14171.414359837199</v>
      </c>
      <c r="BK205" s="32">
        <v>4537.6803022237</v>
      </c>
      <c r="BL205" s="32">
        <v>9491.0102983451106</v>
      </c>
      <c r="BM205" s="32">
        <v>27269.733654704101</v>
      </c>
      <c r="BN205" s="32">
        <v>21608.266328926002</v>
      </c>
      <c r="BO205" s="32">
        <v>8711.8416415581505</v>
      </c>
      <c r="BP205" s="32">
        <v>8792.8445486503897</v>
      </c>
      <c r="BQ205" s="32">
        <v>9567.1111213334807</v>
      </c>
      <c r="BR205" s="32">
        <v>11423.720031540701</v>
      </c>
      <c r="BS205" s="32">
        <v>8276.7031209098895</v>
      </c>
      <c r="BT205" s="32">
        <v>12149.336884890599</v>
      </c>
      <c r="BU205" s="32">
        <v>5991.3024627944496</v>
      </c>
      <c r="BV205" s="32">
        <v>8916.9555455648897</v>
      </c>
      <c r="BW205" s="32">
        <v>8814.6997744178807</v>
      </c>
      <c r="BX205" s="32">
        <v>6655.94652861136</v>
      </c>
      <c r="BY205" s="32">
        <v>44182.795000316699</v>
      </c>
      <c r="BZ205" s="32">
        <v>13756.4276101141</v>
      </c>
      <c r="CA205" s="32">
        <v>38133.0734201667</v>
      </c>
      <c r="CB205" s="32">
        <v>14970.772466243799</v>
      </c>
      <c r="CC205" s="32">
        <v>6335.2696636252904</v>
      </c>
      <c r="CD205" s="32">
        <v>12475.777618874499</v>
      </c>
      <c r="CE205" s="32">
        <v>7281.1832420618903</v>
      </c>
      <c r="CF205" s="32">
        <v>4451.5960385639701</v>
      </c>
      <c r="CG205" s="32">
        <v>3385.8011957589401</v>
      </c>
      <c r="CH205" s="32">
        <v>17893.511347993201</v>
      </c>
      <c r="CI205" s="32">
        <v>2527.0871896725598</v>
      </c>
      <c r="CJ205" s="32">
        <v>14014.020377777601</v>
      </c>
      <c r="CK205" s="32">
        <v>83137.578581867798</v>
      </c>
      <c r="CL205" s="32">
        <v>6771.5439568235197</v>
      </c>
      <c r="CM205" s="32">
        <v>49938.8035495312</v>
      </c>
      <c r="CN205" s="32">
        <v>13859.1251564829</v>
      </c>
      <c r="CO205" s="32">
        <v>14311.9468164797</v>
      </c>
      <c r="CP205" s="32">
        <v>16157.828327033199</v>
      </c>
      <c r="CQ205" s="32">
        <v>24176.9357465102</v>
      </c>
      <c r="CR205" s="32">
        <v>6348.7533321094497</v>
      </c>
      <c r="CS205" s="32">
        <v>37281.136316302902</v>
      </c>
      <c r="CT205" s="32">
        <v>14330.648761852801</v>
      </c>
      <c r="CU205" s="32">
        <v>7131.72885151216</v>
      </c>
      <c r="CV205" s="32">
        <v>8656.2558576335396</v>
      </c>
      <c r="CW205" s="32">
        <v>6177.48523359915</v>
      </c>
      <c r="CX205" s="32">
        <v>32162.538468197101</v>
      </c>
      <c r="CY205" s="32">
        <v>8484.1755897439507</v>
      </c>
      <c r="CZ205" s="32">
        <v>13520.130492089</v>
      </c>
      <c r="DA205" s="32">
        <v>13157.2627430675</v>
      </c>
      <c r="DB205" s="32">
        <v>15907.9542705886</v>
      </c>
      <c r="DC205" s="32">
        <v>9197.3415913078097</v>
      </c>
      <c r="DD205" s="32">
        <v>17568.7853311078</v>
      </c>
      <c r="DE205" s="32">
        <v>2327.60868535909</v>
      </c>
      <c r="DF205" s="32">
        <v>15989.1295696835</v>
      </c>
      <c r="DG205" s="32">
        <v>9593.7390416543403</v>
      </c>
      <c r="DH205" s="32">
        <v>17872.560530659001</v>
      </c>
      <c r="DI205" s="32">
        <v>11778.896915329</v>
      </c>
      <c r="DJ205" s="32">
        <v>10402.508307873301</v>
      </c>
      <c r="DK205" s="32">
        <v>4502.5731694912001</v>
      </c>
      <c r="DL205" s="32">
        <v>12079.1347278744</v>
      </c>
      <c r="DM205" s="32">
        <v>24656.255695416599</v>
      </c>
      <c r="DN205" s="32">
        <v>50204.3840600599</v>
      </c>
      <c r="DO205" s="32">
        <v>23145.0605838917</v>
      </c>
      <c r="DP205" s="32">
        <v>7647.7760722070298</v>
      </c>
      <c r="DQ205" s="32">
        <v>57771.079599504497</v>
      </c>
      <c r="DR205" s="32">
        <v>7276.1099394926796</v>
      </c>
      <c r="DS205" s="32">
        <v>10323.9765879317</v>
      </c>
      <c r="DT205" s="32">
        <v>19914.4049217178</v>
      </c>
      <c r="DU205" s="32">
        <v>21232.1921006222</v>
      </c>
      <c r="DV205" s="32">
        <v>75570.730869979903</v>
      </c>
      <c r="DW205" s="32">
        <v>25840.6772172202</v>
      </c>
      <c r="DX205" s="32">
        <v>29842.724659423598</v>
      </c>
      <c r="DY205" s="32">
        <v>30104.219867334599</v>
      </c>
      <c r="DZ205" s="32">
        <v>8444.3129410176807</v>
      </c>
      <c r="EA205" s="32">
        <v>20770.830245543999</v>
      </c>
      <c r="EB205" s="32">
        <v>14179.7750544555</v>
      </c>
      <c r="EC205" s="32">
        <v>12689.422236190399</v>
      </c>
      <c r="ED205" s="32">
        <v>56090.646441889199</v>
      </c>
      <c r="EE205" s="32">
        <v>4300.2978487935497</v>
      </c>
      <c r="EF205" s="32">
        <v>9225.8185433059898</v>
      </c>
      <c r="EG205" s="32">
        <v>58632.977615060197</v>
      </c>
      <c r="EH205" s="32">
        <v>61052.926958314398</v>
      </c>
      <c r="EI205" s="32">
        <v>18336.200734407201</v>
      </c>
      <c r="EJ205" s="32">
        <v>22564.829646989801</v>
      </c>
      <c r="EK205" s="32">
        <v>7432.8885847942802</v>
      </c>
      <c r="EL205" s="32">
        <v>22160.314978504699</v>
      </c>
      <c r="EM205" s="32">
        <v>6923.1698087655004</v>
      </c>
      <c r="EN205" s="32">
        <v>37706.482176409001</v>
      </c>
      <c r="EO205" s="32">
        <v>17945.670312754501</v>
      </c>
      <c r="EP205" s="32">
        <v>112197.80672179699</v>
      </c>
      <c r="EQ205" s="32">
        <v>9548.6592945510492</v>
      </c>
      <c r="ER205" s="32">
        <v>38638.975325850697</v>
      </c>
      <c r="ES205" s="32">
        <v>11046.486818516199</v>
      </c>
      <c r="ET205" s="32">
        <v>251426.58316982101</v>
      </c>
      <c r="EU205" s="32">
        <v>35707.194865292397</v>
      </c>
      <c r="EV205" s="32">
        <v>45236.397988529898</v>
      </c>
      <c r="EW205" s="32">
        <v>10129.9761816883</v>
      </c>
      <c r="EX205" s="32">
        <v>8358.73046750094</v>
      </c>
      <c r="EY205" s="32">
        <v>7094.1889811721203</v>
      </c>
      <c r="EZ205" s="32">
        <v>23606.6474538601</v>
      </c>
      <c r="FA205" s="32">
        <v>25858.146213542699</v>
      </c>
      <c r="FB205" s="32">
        <v>66639.213261175799</v>
      </c>
      <c r="FC205" s="32">
        <v>30203.202317426501</v>
      </c>
      <c r="FD205" s="32">
        <v>38879.292973363401</v>
      </c>
      <c r="FE205" s="32">
        <v>96589.952263994594</v>
      </c>
      <c r="FF205" s="32">
        <v>137026.343494164</v>
      </c>
      <c r="FG205" s="32">
        <v>11489.5128827547</v>
      </c>
      <c r="FH205" s="32">
        <v>7383.2122800106799</v>
      </c>
      <c r="FI205" s="32">
        <v>11881.0061384203</v>
      </c>
      <c r="FJ205" s="32">
        <v>129397.57113809</v>
      </c>
      <c r="FK205" s="32">
        <v>336.90975959753001</v>
      </c>
      <c r="FL205" s="32">
        <v>13691.4072648456</v>
      </c>
      <c r="FM205" s="32">
        <v>8088.8426713748104</v>
      </c>
      <c r="FN205" s="32">
        <v>2738.0391524168899</v>
      </c>
      <c r="FO205" s="32">
        <v>2839.7419458153399</v>
      </c>
      <c r="FP205" s="32">
        <v>40236.417585830801</v>
      </c>
      <c r="FQ205" s="32">
        <v>6060.9321667376398</v>
      </c>
      <c r="FR205" s="32">
        <v>10183.8477669761</v>
      </c>
      <c r="FS205" s="32">
        <v>27522.5554853348</v>
      </c>
      <c r="FT205" s="32">
        <v>16558.477862276599</v>
      </c>
      <c r="FU205" s="32">
        <v>107144.761767651</v>
      </c>
      <c r="FV205" s="32">
        <v>42559.713399001303</v>
      </c>
      <c r="FW205" s="32">
        <v>2961.86399216062</v>
      </c>
      <c r="FX205" s="32">
        <v>70600.184418899094</v>
      </c>
      <c r="FY205" s="32">
        <v>41884.0711902037</v>
      </c>
      <c r="FZ205" s="32">
        <v>80672.219257898803</v>
      </c>
      <c r="GA205" s="32">
        <v>143534.66466740801</v>
      </c>
      <c r="GB205" s="32">
        <v>15880.7676426164</v>
      </c>
      <c r="GC205" s="32">
        <v>15709.1201359796</v>
      </c>
      <c r="GD205" s="32">
        <v>33569.881196873503</v>
      </c>
      <c r="GE205" s="32">
        <v>22545.5840618662</v>
      </c>
      <c r="GF205" s="32">
        <v>1575956.0374889299</v>
      </c>
      <c r="GG205" s="32">
        <v>28295.247474995002</v>
      </c>
      <c r="GH205" s="32">
        <v>106484.57597286</v>
      </c>
      <c r="GI205" s="32">
        <v>2115791.4609757899</v>
      </c>
      <c r="GJ205" s="32">
        <v>61204.203400083003</v>
      </c>
      <c r="GK205" s="32">
        <v>7014.6728558005398</v>
      </c>
      <c r="GL205" s="32">
        <v>9376.5077888638207</v>
      </c>
      <c r="GM205" s="32">
        <v>53611.0754785268</v>
      </c>
      <c r="GN205" s="32">
        <v>13339.746358152701</v>
      </c>
      <c r="GO205" s="32">
        <v>25611.772722367299</v>
      </c>
      <c r="GP205" s="32">
        <v>8154.4261576237996</v>
      </c>
      <c r="GQ205" s="32">
        <v>2496.5552132698299</v>
      </c>
      <c r="GR205" s="32">
        <v>5489.0504737721603</v>
      </c>
      <c r="GS205" s="32">
        <v>9663.6532733624099</v>
      </c>
      <c r="GT205" s="32">
        <v>1539.9432878140899</v>
      </c>
      <c r="GU205" s="32">
        <v>38417.850845904002</v>
      </c>
      <c r="GV205" s="32">
        <v>22638.937143511001</v>
      </c>
      <c r="GW205" s="32">
        <v>20224.318778492299</v>
      </c>
      <c r="GX205" s="32">
        <v>113170.033356684</v>
      </c>
      <c r="GY205" s="32">
        <v>105346.20390284</v>
      </c>
      <c r="GZ205" s="32">
        <v>3619.5386726858701</v>
      </c>
      <c r="HA205" s="32">
        <v>4098.5371036427396</v>
      </c>
      <c r="HB205" s="32">
        <v>7063.7700901387698</v>
      </c>
      <c r="HC205" s="32">
        <v>7257.8362989013604</v>
      </c>
      <c r="HD205" s="32">
        <v>5872.3479141245498</v>
      </c>
      <c r="HE205" s="32">
        <v>14735.414565704799</v>
      </c>
      <c r="HF205" s="32">
        <v>168239.65123278101</v>
      </c>
      <c r="HG205" s="32">
        <v>1820.00490877928</v>
      </c>
      <c r="HH205" s="32">
        <v>13265.1682273146</v>
      </c>
      <c r="HI205" s="33">
        <f t="shared" si="36"/>
        <v>8837412.6329501886</v>
      </c>
      <c r="HJ205" s="34">
        <v>17485.634027978998</v>
      </c>
      <c r="HK205" s="34">
        <v>66718.729934817195</v>
      </c>
      <c r="HL205" s="33">
        <v>84204.363962796197</v>
      </c>
      <c r="HM205" s="34">
        <v>3912794.4928073199</v>
      </c>
      <c r="HN205" s="33">
        <v>3996998.8567701201</v>
      </c>
      <c r="HO205" s="34">
        <v>0</v>
      </c>
      <c r="HP205" s="34">
        <v>0</v>
      </c>
      <c r="HQ205" s="33">
        <v>0</v>
      </c>
      <c r="HR205" s="34">
        <v>0</v>
      </c>
      <c r="HS205" s="35">
        <v>3996998.8567701201</v>
      </c>
      <c r="HT205" s="34">
        <v>0</v>
      </c>
      <c r="HU205" s="36">
        <v>12834411.4897203</v>
      </c>
      <c r="HX205" s="32">
        <v>111654.919723089</v>
      </c>
      <c r="HY205" s="32">
        <v>14736.328231323499</v>
      </c>
    </row>
    <row r="206" spans="1:233" x14ac:dyDescent="0.3">
      <c r="A206" s="75"/>
      <c r="B206" s="31" t="s">
        <v>206</v>
      </c>
      <c r="C206" s="21" t="s">
        <v>429</v>
      </c>
      <c r="D206" s="32">
        <v>0</v>
      </c>
      <c r="E206" s="32">
        <f t="shared" si="37"/>
        <v>0</v>
      </c>
      <c r="F206" s="32">
        <f t="shared" si="38"/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200175.99490938699</v>
      </c>
      <c r="N206" s="32">
        <v>126706.26986088599</v>
      </c>
      <c r="O206" s="32">
        <v>81946.352430975705</v>
      </c>
      <c r="P206" s="32">
        <v>58946.602880264698</v>
      </c>
      <c r="Q206" s="32">
        <v>71671.855770442504</v>
      </c>
      <c r="R206" s="32">
        <v>34212.765350782502</v>
      </c>
      <c r="S206" s="32">
        <v>21745.3116248224</v>
      </c>
      <c r="T206" s="32">
        <v>42856.138382109799</v>
      </c>
      <c r="U206" s="32">
        <v>116467.800735183</v>
      </c>
      <c r="V206" s="32">
        <v>244418.42416396999</v>
      </c>
      <c r="W206" s="32">
        <f t="shared" si="35"/>
        <v>127053.98572465093</v>
      </c>
      <c r="X206" s="32">
        <f t="shared" si="39"/>
        <v>11111.528422246074</v>
      </c>
      <c r="Y206" s="32">
        <v>19625.660197882</v>
      </c>
      <c r="Z206" s="32">
        <v>276741.90257433802</v>
      </c>
      <c r="AA206" s="32">
        <v>45202.212265825998</v>
      </c>
      <c r="AB206" s="32">
        <v>42245.967653589003</v>
      </c>
      <c r="AC206" s="32">
        <v>143124.10071835201</v>
      </c>
      <c r="AD206" s="32">
        <v>42835.763716678397</v>
      </c>
      <c r="AE206" s="32">
        <v>31792.1370476374</v>
      </c>
      <c r="AF206" s="32">
        <v>48077.3769124678</v>
      </c>
      <c r="AG206" s="32">
        <v>154305.71161786001</v>
      </c>
      <c r="AH206" s="32">
        <v>152561.35018561999</v>
      </c>
      <c r="AI206" s="32">
        <v>48693.895078473201</v>
      </c>
      <c r="AJ206" s="32">
        <v>30791.1947380284</v>
      </c>
      <c r="AK206" s="32">
        <v>195178.28907187301</v>
      </c>
      <c r="AL206" s="32">
        <v>242489.47689006999</v>
      </c>
      <c r="AM206" s="32">
        <v>23750.5105628778</v>
      </c>
      <c r="AN206" s="32">
        <v>21468.699838402201</v>
      </c>
      <c r="AO206" s="32">
        <v>47267.770040468597</v>
      </c>
      <c r="AP206" s="32">
        <v>46890.535554564602</v>
      </c>
      <c r="AQ206" s="32">
        <v>36110.517733907</v>
      </c>
      <c r="AR206" s="32">
        <v>66210.561975705394</v>
      </c>
      <c r="AS206" s="32">
        <v>121241.90510778999</v>
      </c>
      <c r="AT206" s="32">
        <v>141659.560782177</v>
      </c>
      <c r="AU206" s="32">
        <v>80707.148054147896</v>
      </c>
      <c r="AV206" s="32">
        <v>102836.945554007</v>
      </c>
      <c r="AW206" s="32">
        <v>140110.59340885101</v>
      </c>
      <c r="AX206" s="32">
        <v>96960.4319325385</v>
      </c>
      <c r="AY206" s="32">
        <v>87372.886605930602</v>
      </c>
      <c r="AZ206" s="32">
        <v>99066.249593355504</v>
      </c>
      <c r="BA206" s="32">
        <v>210721.366945065</v>
      </c>
      <c r="BB206" s="32">
        <v>121091.245084389</v>
      </c>
      <c r="BC206" s="32">
        <v>125449.609000532</v>
      </c>
      <c r="BD206" s="32">
        <v>158172.471839673</v>
      </c>
      <c r="BE206" s="32">
        <v>266790.75983450399</v>
      </c>
      <c r="BF206" s="32">
        <v>134777.83230020001</v>
      </c>
      <c r="BG206" s="32">
        <v>539063.09154505201</v>
      </c>
      <c r="BH206" s="32">
        <v>229882.40830322899</v>
      </c>
      <c r="BI206" s="32">
        <v>666737.86869073706</v>
      </c>
      <c r="BJ206" s="32">
        <v>152747.41987734899</v>
      </c>
      <c r="BK206" s="32">
        <v>64678.658280618802</v>
      </c>
      <c r="BL206" s="32">
        <v>105132.02882633</v>
      </c>
      <c r="BM206" s="32">
        <v>398347.06233192299</v>
      </c>
      <c r="BN206" s="32">
        <v>215009.547344388</v>
      </c>
      <c r="BO206" s="32">
        <v>80177.336916969798</v>
      </c>
      <c r="BP206" s="32">
        <v>56173.119523286303</v>
      </c>
      <c r="BQ206" s="32">
        <v>72962.406737113502</v>
      </c>
      <c r="BR206" s="32">
        <v>67890.916024775201</v>
      </c>
      <c r="BS206" s="32">
        <v>90770.941157378998</v>
      </c>
      <c r="BT206" s="32">
        <v>206803.21645460301</v>
      </c>
      <c r="BU206" s="32">
        <v>76966.337182100804</v>
      </c>
      <c r="BV206" s="32">
        <v>69623.250036733996</v>
      </c>
      <c r="BW206" s="32">
        <v>80110.185698661095</v>
      </c>
      <c r="BX206" s="32">
        <v>34163.644253226797</v>
      </c>
      <c r="BY206" s="32">
        <v>416189.11405108997</v>
      </c>
      <c r="BZ206" s="32">
        <v>189596.62074806899</v>
      </c>
      <c r="CA206" s="32">
        <v>411923.28061005601</v>
      </c>
      <c r="CB206" s="32">
        <v>284281.40374517499</v>
      </c>
      <c r="CC206" s="32">
        <v>69479.598756560896</v>
      </c>
      <c r="CD206" s="32">
        <v>86271.483785441596</v>
      </c>
      <c r="CE206" s="32">
        <v>37392.334629187499</v>
      </c>
      <c r="CF206" s="32">
        <v>56224.557330250202</v>
      </c>
      <c r="CG206" s="32">
        <v>57453.932075449899</v>
      </c>
      <c r="CH206" s="32">
        <v>203689.51280059299</v>
      </c>
      <c r="CI206" s="32">
        <v>24514.543089648101</v>
      </c>
      <c r="CJ206" s="32">
        <v>115360.944721354</v>
      </c>
      <c r="CK206" s="32">
        <v>1096282.5661776201</v>
      </c>
      <c r="CL206" s="32">
        <v>51071.377044717199</v>
      </c>
      <c r="CM206" s="32">
        <v>253822.33646011801</v>
      </c>
      <c r="CN206" s="32">
        <v>171703.60581692899</v>
      </c>
      <c r="CO206" s="32">
        <v>141059.493514528</v>
      </c>
      <c r="CP206" s="32">
        <v>129267.703038586</v>
      </c>
      <c r="CQ206" s="32">
        <v>359362.62624514801</v>
      </c>
      <c r="CR206" s="32">
        <v>62570.460679599797</v>
      </c>
      <c r="CS206" s="32">
        <v>452126.91410636198</v>
      </c>
      <c r="CT206" s="32">
        <v>110996.52020067599</v>
      </c>
      <c r="CU206" s="32">
        <v>48773.556888445797</v>
      </c>
      <c r="CV206" s="32">
        <v>61530.179341618299</v>
      </c>
      <c r="CW206" s="32">
        <v>84779.3260014509</v>
      </c>
      <c r="CX206" s="32">
        <v>440280.13217229798</v>
      </c>
      <c r="CY206" s="32">
        <v>104118.317009242</v>
      </c>
      <c r="CZ206" s="32">
        <v>122564.869009074</v>
      </c>
      <c r="DA206" s="32">
        <v>132505.16805993399</v>
      </c>
      <c r="DB206" s="32">
        <v>217382.959328653</v>
      </c>
      <c r="DC206" s="32">
        <v>77206.293329576307</v>
      </c>
      <c r="DD206" s="32">
        <v>240088.138927391</v>
      </c>
      <c r="DE206" s="32">
        <v>40221.1712956872</v>
      </c>
      <c r="DF206" s="32">
        <v>223055.07100159401</v>
      </c>
      <c r="DG206" s="32">
        <v>62829.185761377201</v>
      </c>
      <c r="DH206" s="32">
        <v>223264.14342012099</v>
      </c>
      <c r="DI206" s="32">
        <v>75834.985437217401</v>
      </c>
      <c r="DJ206" s="32">
        <v>146531.95968427401</v>
      </c>
      <c r="DK206" s="32">
        <v>27943.9716321872</v>
      </c>
      <c r="DL206" s="32">
        <v>83648.444450542796</v>
      </c>
      <c r="DM206" s="32">
        <v>280793.03794791602</v>
      </c>
      <c r="DN206" s="32">
        <v>309878.36867726099</v>
      </c>
      <c r="DO206" s="32">
        <v>217339.870856689</v>
      </c>
      <c r="DP206" s="32">
        <v>103030.436113609</v>
      </c>
      <c r="DQ206" s="32">
        <v>859960.77361556597</v>
      </c>
      <c r="DR206" s="32">
        <v>94303.172185913805</v>
      </c>
      <c r="DS206" s="32">
        <v>99049.008695027995</v>
      </c>
      <c r="DT206" s="32">
        <v>203502.93667197999</v>
      </c>
      <c r="DU206" s="32">
        <v>193792.30419459101</v>
      </c>
      <c r="DV206" s="32">
        <v>315144.77886871801</v>
      </c>
      <c r="DW206" s="32">
        <v>355921.31126163597</v>
      </c>
      <c r="DX206" s="32">
        <v>393767.94199354801</v>
      </c>
      <c r="DY206" s="32">
        <v>197457.596184778</v>
      </c>
      <c r="DZ206" s="32">
        <v>115281.419101968</v>
      </c>
      <c r="EA206" s="32">
        <v>261533.513638926</v>
      </c>
      <c r="EB206" s="32">
        <v>202803.58232358401</v>
      </c>
      <c r="EC206" s="32">
        <v>158010.87406385501</v>
      </c>
      <c r="ED206" s="32">
        <v>697772.813466619</v>
      </c>
      <c r="EE206" s="32">
        <v>41519.175745991997</v>
      </c>
      <c r="EF206" s="32">
        <v>106854.877143887</v>
      </c>
      <c r="EG206" s="32">
        <v>310872.36384996498</v>
      </c>
      <c r="EH206" s="32">
        <v>619695.94433365297</v>
      </c>
      <c r="EI206" s="32">
        <v>228954.92052064999</v>
      </c>
      <c r="EJ206" s="32">
        <v>199738.809472605</v>
      </c>
      <c r="EK206" s="32">
        <v>52279.554052979998</v>
      </c>
      <c r="EL206" s="32">
        <v>258084.748817593</v>
      </c>
      <c r="EM206" s="32">
        <v>75319.659154661407</v>
      </c>
      <c r="EN206" s="32">
        <v>540712.43795281195</v>
      </c>
      <c r="EO206" s="32">
        <v>199812.21969128901</v>
      </c>
      <c r="EP206" s="32">
        <v>1267224.7972751199</v>
      </c>
      <c r="EQ206" s="32">
        <v>55750.498157137103</v>
      </c>
      <c r="ER206" s="32">
        <v>175461.53934267399</v>
      </c>
      <c r="ES206" s="32">
        <v>117771.77626840099</v>
      </c>
      <c r="ET206" s="32">
        <v>4014863.7591141402</v>
      </c>
      <c r="EU206" s="32">
        <v>1071912.21130307</v>
      </c>
      <c r="EV206" s="32">
        <v>570865.03118987905</v>
      </c>
      <c r="EW206" s="32">
        <v>175346.84535956199</v>
      </c>
      <c r="EX206" s="32">
        <v>98441.685950740197</v>
      </c>
      <c r="EY206" s="32">
        <v>105416.401739272</v>
      </c>
      <c r="EZ206" s="32">
        <v>272321.49248291302</v>
      </c>
      <c r="FA206" s="32">
        <v>278340.12490709202</v>
      </c>
      <c r="FB206" s="32">
        <v>506087.64343116898</v>
      </c>
      <c r="FC206" s="32">
        <v>409005.195886484</v>
      </c>
      <c r="FD206" s="32">
        <v>239535.25003331699</v>
      </c>
      <c r="FE206" s="32">
        <v>7432351.6696589999</v>
      </c>
      <c r="FF206" s="32">
        <v>6463629.1376509396</v>
      </c>
      <c r="FG206" s="32">
        <v>104940.32005220201</v>
      </c>
      <c r="FH206" s="32">
        <v>128998.370465366</v>
      </c>
      <c r="FI206" s="32">
        <v>156866.20910800601</v>
      </c>
      <c r="FJ206" s="32">
        <v>1040318.62769263</v>
      </c>
      <c r="FK206" s="32">
        <v>1671.5128773624101</v>
      </c>
      <c r="FL206" s="32">
        <v>117293.56867894399</v>
      </c>
      <c r="FM206" s="32">
        <v>131665.63544622701</v>
      </c>
      <c r="FN206" s="32">
        <v>26360.265583157299</v>
      </c>
      <c r="FO206" s="32">
        <v>40907.7727415767</v>
      </c>
      <c r="FP206" s="32">
        <v>388783.50512976502</v>
      </c>
      <c r="FQ206" s="32">
        <v>116851.80576624299</v>
      </c>
      <c r="FR206" s="32">
        <v>80469.170994379107</v>
      </c>
      <c r="FS206" s="32">
        <v>0</v>
      </c>
      <c r="FT206" s="32">
        <v>2246865.5766274198</v>
      </c>
      <c r="FU206" s="32">
        <v>983857.28641298995</v>
      </c>
      <c r="FV206" s="32">
        <v>599043.15247627103</v>
      </c>
      <c r="FW206" s="32">
        <v>13922.5947695137</v>
      </c>
      <c r="FX206" s="32">
        <v>0</v>
      </c>
      <c r="FY206" s="32">
        <v>0</v>
      </c>
      <c r="FZ206" s="32">
        <v>0</v>
      </c>
      <c r="GA206" s="32">
        <v>979838.63346882001</v>
      </c>
      <c r="GB206" s="32">
        <v>111294.353773608</v>
      </c>
      <c r="GC206" s="32">
        <v>219215.77629992901</v>
      </c>
      <c r="GD206" s="32">
        <v>319408.08860060002</v>
      </c>
      <c r="GE206" s="32">
        <v>299878.26383489801</v>
      </c>
      <c r="GF206" s="32">
        <v>2254093.8984788898</v>
      </c>
      <c r="GG206" s="32">
        <v>381917.01005776098</v>
      </c>
      <c r="GH206" s="32">
        <v>924546.53702797298</v>
      </c>
      <c r="GI206" s="32">
        <v>1447820.5196418799</v>
      </c>
      <c r="GJ206" s="32">
        <v>807868.92564442998</v>
      </c>
      <c r="GK206" s="32">
        <v>337454.66764739697</v>
      </c>
      <c r="GL206" s="32">
        <v>318471.49240379501</v>
      </c>
      <c r="GM206" s="32">
        <v>1543376.97170114</v>
      </c>
      <c r="GN206" s="32">
        <v>657393.91256431595</v>
      </c>
      <c r="GO206" s="32">
        <v>551083.40572909894</v>
      </c>
      <c r="GP206" s="32">
        <v>231156.698694627</v>
      </c>
      <c r="GQ206" s="32">
        <v>97011.903086839506</v>
      </c>
      <c r="GR206" s="32">
        <v>55253.015349146699</v>
      </c>
      <c r="GS206" s="32">
        <v>1386986.71309064</v>
      </c>
      <c r="GT206" s="32">
        <v>31248.701313977399</v>
      </c>
      <c r="GU206" s="32">
        <v>9415359.7133135907</v>
      </c>
      <c r="GV206" s="32">
        <v>1741485.1981273701</v>
      </c>
      <c r="GW206" s="32">
        <v>1546425.5069124401</v>
      </c>
      <c r="GX206" s="32">
        <v>4808903.7134229699</v>
      </c>
      <c r="GY206" s="32">
        <v>4851042.4415416</v>
      </c>
      <c r="GZ206" s="32">
        <v>665986.071918195</v>
      </c>
      <c r="HA206" s="32">
        <v>108050.571652197</v>
      </c>
      <c r="HB206" s="32">
        <v>777695.09514070302</v>
      </c>
      <c r="HC206" s="32">
        <v>557131.78093055903</v>
      </c>
      <c r="HD206" s="32">
        <v>479435.10100648401</v>
      </c>
      <c r="HE206" s="32">
        <v>193922.63915765699</v>
      </c>
      <c r="HF206" s="32">
        <v>1712861.5976792299</v>
      </c>
      <c r="HG206" s="32">
        <v>10122.5384744926</v>
      </c>
      <c r="HH206" s="32">
        <v>704627.76204822597</v>
      </c>
      <c r="HI206" s="33">
        <f t="shared" si="36"/>
        <v>92794772.017142519</v>
      </c>
      <c r="HJ206" s="34">
        <v>23518721.4821041</v>
      </c>
      <c r="HK206" s="34">
        <v>146984133.18247399</v>
      </c>
      <c r="HL206" s="33">
        <v>170502854.66457799</v>
      </c>
      <c r="HM206" s="34">
        <v>0</v>
      </c>
      <c r="HN206" s="33">
        <v>170502854.66457799</v>
      </c>
      <c r="HO206" s="34">
        <v>0</v>
      </c>
      <c r="HP206" s="34">
        <v>0</v>
      </c>
      <c r="HQ206" s="33">
        <v>0</v>
      </c>
      <c r="HR206" s="34">
        <v>226938.226725343</v>
      </c>
      <c r="HS206" s="35">
        <v>170729792.89130399</v>
      </c>
      <c r="HT206" s="34">
        <v>1802414.5980390699</v>
      </c>
      <c r="HU206" s="36">
        <v>261722150.31040701</v>
      </c>
      <c r="HX206" s="32">
        <v>0</v>
      </c>
      <c r="HY206" s="32">
        <v>138165.51414689701</v>
      </c>
    </row>
    <row r="207" spans="1:233" x14ac:dyDescent="0.3">
      <c r="A207" s="75"/>
      <c r="B207" s="31" t="s">
        <v>207</v>
      </c>
      <c r="C207" s="21" t="s">
        <v>430</v>
      </c>
      <c r="D207" s="32">
        <v>26037.933966985001</v>
      </c>
      <c r="E207" s="32">
        <f t="shared" si="37"/>
        <v>222705.78707112503</v>
      </c>
      <c r="F207" s="32">
        <f t="shared" si="38"/>
        <v>3360.0864040629708</v>
      </c>
      <c r="G207" s="32">
        <v>70957.876268197695</v>
      </c>
      <c r="H207" s="32">
        <v>15432.2867550188</v>
      </c>
      <c r="I207" s="32">
        <v>39717.370011339597</v>
      </c>
      <c r="J207" s="32">
        <v>55132.247410183598</v>
      </c>
      <c r="K207" s="32">
        <v>32750.219305417901</v>
      </c>
      <c r="L207" s="32">
        <v>51413.467857927397</v>
      </c>
      <c r="M207" s="32">
        <v>558836.68968341697</v>
      </c>
      <c r="N207" s="32">
        <v>109645.885615751</v>
      </c>
      <c r="O207" s="32">
        <v>62721.417091459698</v>
      </c>
      <c r="P207" s="32">
        <v>43786.653101596399</v>
      </c>
      <c r="Q207" s="32">
        <v>46473.284057740399</v>
      </c>
      <c r="R207" s="32">
        <v>193874.569014762</v>
      </c>
      <c r="S207" s="32">
        <v>59951.157321626197</v>
      </c>
      <c r="T207" s="32">
        <v>111330.40221157001</v>
      </c>
      <c r="U207" s="32">
        <v>45675.750371321097</v>
      </c>
      <c r="V207" s="32">
        <v>74161.103009039798</v>
      </c>
      <c r="W207" s="32">
        <f t="shared" si="35"/>
        <v>12700.942008210946</v>
      </c>
      <c r="X207" s="32">
        <f t="shared" si="39"/>
        <v>1110.7630926225536</v>
      </c>
      <c r="Y207" s="32">
        <v>7503.16198226298</v>
      </c>
      <c r="Z207" s="32">
        <v>67876.219852473601</v>
      </c>
      <c r="AA207" s="32">
        <v>14836.024329202901</v>
      </c>
      <c r="AB207" s="32">
        <v>22772.581592399602</v>
      </c>
      <c r="AC207" s="32">
        <v>36271.630316642499</v>
      </c>
      <c r="AD207" s="32">
        <v>31787.639953475998</v>
      </c>
      <c r="AE207" s="32">
        <v>140384.759850131</v>
      </c>
      <c r="AF207" s="32">
        <v>29908.497008007202</v>
      </c>
      <c r="AG207" s="32">
        <v>152405.28372887999</v>
      </c>
      <c r="AH207" s="32">
        <v>76378.750306745904</v>
      </c>
      <c r="AI207" s="32">
        <v>118232.905004666</v>
      </c>
      <c r="AJ207" s="32">
        <v>10424.244237590599</v>
      </c>
      <c r="AK207" s="32">
        <v>83913.580251471198</v>
      </c>
      <c r="AL207" s="32">
        <v>95529.996863573702</v>
      </c>
      <c r="AM207" s="32">
        <v>9718.0115760239005</v>
      </c>
      <c r="AN207" s="32">
        <v>3345.6944386728801</v>
      </c>
      <c r="AO207" s="32">
        <v>36983.826747513602</v>
      </c>
      <c r="AP207" s="32">
        <v>35663.238897920703</v>
      </c>
      <c r="AQ207" s="32">
        <v>24331.707966069302</v>
      </c>
      <c r="AR207" s="32">
        <v>49568.518769552698</v>
      </c>
      <c r="AS207" s="32">
        <v>70117.329324844497</v>
      </c>
      <c r="AT207" s="32">
        <v>48521.645873660404</v>
      </c>
      <c r="AU207" s="32">
        <v>45397.031801553298</v>
      </c>
      <c r="AV207" s="32">
        <v>23349.562306259701</v>
      </c>
      <c r="AW207" s="32">
        <v>77828.898214651505</v>
      </c>
      <c r="AX207" s="32">
        <v>37983.2855440044</v>
      </c>
      <c r="AY207" s="32">
        <v>39710.968167470797</v>
      </c>
      <c r="AZ207" s="32">
        <v>61290.485591530502</v>
      </c>
      <c r="BA207" s="32">
        <v>146912.57348738401</v>
      </c>
      <c r="BB207" s="32">
        <v>61209.577518969803</v>
      </c>
      <c r="BC207" s="32">
        <v>173801.82040314199</v>
      </c>
      <c r="BD207" s="32">
        <v>237418.31773506899</v>
      </c>
      <c r="BE207" s="32">
        <v>23211.2379594175</v>
      </c>
      <c r="BF207" s="32">
        <v>95328.999070707898</v>
      </c>
      <c r="BG207" s="32">
        <v>231495.97215770101</v>
      </c>
      <c r="BH207" s="32">
        <v>440891.29832141398</v>
      </c>
      <c r="BI207" s="32">
        <v>634929.27010403597</v>
      </c>
      <c r="BJ207" s="32">
        <v>125165.71735572199</v>
      </c>
      <c r="BK207" s="32">
        <v>39645.428931617404</v>
      </c>
      <c r="BL207" s="32">
        <v>63909.377686226799</v>
      </c>
      <c r="BM207" s="32">
        <v>291198.48844588798</v>
      </c>
      <c r="BN207" s="32">
        <v>133722.70507833301</v>
      </c>
      <c r="BO207" s="32">
        <v>71323.670364182602</v>
      </c>
      <c r="BP207" s="32">
        <v>50077.914775737903</v>
      </c>
      <c r="BQ207" s="32">
        <v>81429.306171905599</v>
      </c>
      <c r="BR207" s="32">
        <v>136700.85105922399</v>
      </c>
      <c r="BS207" s="32">
        <v>114587.37127429</v>
      </c>
      <c r="BT207" s="32">
        <v>82132.064979677598</v>
      </c>
      <c r="BU207" s="32">
        <v>87424.8056836748</v>
      </c>
      <c r="BV207" s="32">
        <v>107081.06312690199</v>
      </c>
      <c r="BW207" s="32">
        <v>84640.998614359705</v>
      </c>
      <c r="BX207" s="32">
        <v>155809.599603273</v>
      </c>
      <c r="BY207" s="32">
        <v>328180.32985399303</v>
      </c>
      <c r="BZ207" s="32">
        <v>111240.12610190301</v>
      </c>
      <c r="CA207" s="32">
        <v>392473.12050405302</v>
      </c>
      <c r="CB207" s="32">
        <v>180481.753466433</v>
      </c>
      <c r="CC207" s="32">
        <v>55566.972044847796</v>
      </c>
      <c r="CD207" s="32">
        <v>70681.743727307505</v>
      </c>
      <c r="CE207" s="32">
        <v>57119.409072613998</v>
      </c>
      <c r="CF207" s="32">
        <v>44761.018079454399</v>
      </c>
      <c r="CG207" s="32">
        <v>50359.623253444297</v>
      </c>
      <c r="CH207" s="32">
        <v>167199.06250804299</v>
      </c>
      <c r="CI207" s="32">
        <v>90664.258853337495</v>
      </c>
      <c r="CJ207" s="32">
        <v>48531.362755498703</v>
      </c>
      <c r="CK207" s="32">
        <v>625108.94880741299</v>
      </c>
      <c r="CL207" s="32">
        <v>11467.6439625893</v>
      </c>
      <c r="CM207" s="32">
        <v>202233.63269972699</v>
      </c>
      <c r="CN207" s="32">
        <v>28216.3190484308</v>
      </c>
      <c r="CO207" s="32">
        <v>25588.2227337271</v>
      </c>
      <c r="CP207" s="32">
        <v>7221.7700538030504</v>
      </c>
      <c r="CQ207" s="32">
        <v>59248.160017392402</v>
      </c>
      <c r="CR207" s="32">
        <v>40617.924672302201</v>
      </c>
      <c r="CS207" s="32">
        <v>190726.172313533</v>
      </c>
      <c r="CT207" s="32">
        <v>47650.652128317801</v>
      </c>
      <c r="CU207" s="32">
        <v>69283.402696280406</v>
      </c>
      <c r="CV207" s="32">
        <v>33093.814025855201</v>
      </c>
      <c r="CW207" s="32">
        <v>42102.144125052298</v>
      </c>
      <c r="CX207" s="32">
        <v>341000.4145898</v>
      </c>
      <c r="CY207" s="32">
        <v>47192.541504554101</v>
      </c>
      <c r="CZ207" s="32">
        <v>112979.28962174599</v>
      </c>
      <c r="DA207" s="32">
        <v>40861.703975806697</v>
      </c>
      <c r="DB207" s="32">
        <v>184282.09147154001</v>
      </c>
      <c r="DC207" s="32">
        <v>99082.5010831049</v>
      </c>
      <c r="DD207" s="32">
        <v>140253.617887631</v>
      </c>
      <c r="DE207" s="32">
        <v>16320.6024801483</v>
      </c>
      <c r="DF207" s="32">
        <v>241866.40837909401</v>
      </c>
      <c r="DG207" s="32">
        <v>56554.324762239703</v>
      </c>
      <c r="DH207" s="32">
        <v>133940.34674631001</v>
      </c>
      <c r="DI207" s="32">
        <v>107021.916941948</v>
      </c>
      <c r="DJ207" s="32">
        <v>84050.3963329291</v>
      </c>
      <c r="DK207" s="32">
        <v>32948.383676700199</v>
      </c>
      <c r="DL207" s="32">
        <v>54162.844515684403</v>
      </c>
      <c r="DM207" s="32">
        <v>191997.48661692999</v>
      </c>
      <c r="DN207" s="32">
        <v>367893.46782892302</v>
      </c>
      <c r="DO207" s="32">
        <v>197946.01729155099</v>
      </c>
      <c r="DP207" s="32">
        <v>78760.587639634294</v>
      </c>
      <c r="DQ207" s="32">
        <v>1219040.21094264</v>
      </c>
      <c r="DR207" s="32">
        <v>88367.0553768479</v>
      </c>
      <c r="DS207" s="32">
        <v>106934.59548134101</v>
      </c>
      <c r="DT207" s="32">
        <v>225483.34510314401</v>
      </c>
      <c r="DU207" s="32">
        <v>145962.29502367301</v>
      </c>
      <c r="DV207" s="32">
        <v>286175.66156904999</v>
      </c>
      <c r="DW207" s="32">
        <v>88591.641950488003</v>
      </c>
      <c r="DX207" s="32">
        <v>207260.75268238501</v>
      </c>
      <c r="DY207" s="32">
        <v>220307.11735666901</v>
      </c>
      <c r="DZ207" s="32">
        <v>57503.252107863002</v>
      </c>
      <c r="EA207" s="32">
        <v>29132.7019242102</v>
      </c>
      <c r="EB207" s="32">
        <v>58308.353185136999</v>
      </c>
      <c r="EC207" s="32">
        <v>40026.193586096801</v>
      </c>
      <c r="ED207" s="32">
        <v>270915.93617696001</v>
      </c>
      <c r="EE207" s="32">
        <v>15239.1128763938</v>
      </c>
      <c r="EF207" s="32">
        <v>71934.747047846104</v>
      </c>
      <c r="EG207" s="32">
        <v>685893.011417564</v>
      </c>
      <c r="EH207" s="32">
        <v>484292.48420926603</v>
      </c>
      <c r="EI207" s="32">
        <v>71117.562869833098</v>
      </c>
      <c r="EJ207" s="32">
        <v>201923.54890535999</v>
      </c>
      <c r="EK207" s="32">
        <v>65962.872101954505</v>
      </c>
      <c r="EL207" s="32">
        <v>107781.243547645</v>
      </c>
      <c r="EM207" s="32">
        <v>117991.392042569</v>
      </c>
      <c r="EN207" s="32">
        <v>475783.54467588803</v>
      </c>
      <c r="EO207" s="32">
        <v>496669.90431777702</v>
      </c>
      <c r="EP207" s="32">
        <v>492403.09371492203</v>
      </c>
      <c r="EQ207" s="32">
        <v>154172.42230549001</v>
      </c>
      <c r="ER207" s="32">
        <v>250946.371591559</v>
      </c>
      <c r="ES207" s="32">
        <v>335188.66887811001</v>
      </c>
      <c r="ET207" s="32">
        <v>497407.98660437902</v>
      </c>
      <c r="EU207" s="32">
        <v>118828.997811024</v>
      </c>
      <c r="EV207" s="32">
        <v>357643.21999792499</v>
      </c>
      <c r="EW207" s="32">
        <v>430456.23433905799</v>
      </c>
      <c r="EX207" s="32">
        <v>98664.709599000693</v>
      </c>
      <c r="EY207" s="32">
        <v>118338.700747979</v>
      </c>
      <c r="EZ207" s="32">
        <v>117398.667975312</v>
      </c>
      <c r="FA207" s="32">
        <v>76406.906038819798</v>
      </c>
      <c r="FB207" s="32">
        <v>693594.89268197201</v>
      </c>
      <c r="FC207" s="32">
        <v>76437.795053960595</v>
      </c>
      <c r="FD207" s="32">
        <v>676618.44732879405</v>
      </c>
      <c r="FE207" s="32">
        <v>1662965.1037487001</v>
      </c>
      <c r="FF207" s="32">
        <v>1814103.59323459</v>
      </c>
      <c r="FG207" s="32">
        <v>35668.061552768202</v>
      </c>
      <c r="FH207" s="32">
        <v>15158.783987699901</v>
      </c>
      <c r="FI207" s="32">
        <v>1476374.8224906099</v>
      </c>
      <c r="FJ207" s="32">
        <v>35335859.7043681</v>
      </c>
      <c r="FK207" s="32">
        <v>3221.4000280659502</v>
      </c>
      <c r="FL207" s="32">
        <v>116872.35767936399</v>
      </c>
      <c r="FM207" s="32">
        <v>426243.21111109998</v>
      </c>
      <c r="FN207" s="32">
        <v>53533.002362674801</v>
      </c>
      <c r="FO207" s="32">
        <v>140571.291733569</v>
      </c>
      <c r="FP207" s="32">
        <v>2105986.2108879499</v>
      </c>
      <c r="FQ207" s="32">
        <v>130053.912643334</v>
      </c>
      <c r="FR207" s="32">
        <v>59697.950762830798</v>
      </c>
      <c r="FS207" s="32">
        <v>5265471.4211179297</v>
      </c>
      <c r="FT207" s="32">
        <v>731634.50902535999</v>
      </c>
      <c r="FU207" s="32">
        <v>1432017.2540120599</v>
      </c>
      <c r="FV207" s="32">
        <v>1265444.1232821899</v>
      </c>
      <c r="FW207" s="32">
        <v>75437.540867824806</v>
      </c>
      <c r="FX207" s="32">
        <v>902223.33861142502</v>
      </c>
      <c r="FY207" s="32">
        <v>55258.852932868402</v>
      </c>
      <c r="FZ207" s="32">
        <v>142053.84873174599</v>
      </c>
      <c r="GA207" s="32">
        <v>571928.41551442305</v>
      </c>
      <c r="GB207" s="32">
        <v>19307.475911004502</v>
      </c>
      <c r="GC207" s="32">
        <v>859881.09983995894</v>
      </c>
      <c r="GD207" s="32">
        <v>69997.848409551996</v>
      </c>
      <c r="GE207" s="32">
        <v>143667.082827023</v>
      </c>
      <c r="GF207" s="32">
        <v>722386.25084907503</v>
      </c>
      <c r="GG207" s="32">
        <v>4430616.2190479496</v>
      </c>
      <c r="GH207" s="32">
        <v>720872.431666933</v>
      </c>
      <c r="GI207" s="32">
        <v>1561147.31507459</v>
      </c>
      <c r="GJ207" s="32">
        <v>577046.75390203204</v>
      </c>
      <c r="GK207" s="32">
        <v>140111.822809776</v>
      </c>
      <c r="GL207" s="32">
        <v>105378.933799013</v>
      </c>
      <c r="GM207" s="32">
        <v>1110676.8122899099</v>
      </c>
      <c r="GN207" s="32">
        <v>108041.77561960299</v>
      </c>
      <c r="GO207" s="32">
        <v>214398.61017885499</v>
      </c>
      <c r="GP207" s="32">
        <v>49454.604221898502</v>
      </c>
      <c r="GQ207" s="32">
        <v>422470.32856772799</v>
      </c>
      <c r="GR207" s="32">
        <v>824360.39382428303</v>
      </c>
      <c r="GS207" s="32">
        <v>1202620.15242227</v>
      </c>
      <c r="GT207" s="32">
        <v>126704.49389406999</v>
      </c>
      <c r="GU207" s="32">
        <v>484194.927999162</v>
      </c>
      <c r="GV207" s="32">
        <v>140051.16858493999</v>
      </c>
      <c r="GW207" s="32">
        <v>796889.42892418394</v>
      </c>
      <c r="GX207" s="32">
        <v>1433421.78973984</v>
      </c>
      <c r="GY207" s="32">
        <v>1824305.6012412</v>
      </c>
      <c r="GZ207" s="32">
        <v>97944.872910024802</v>
      </c>
      <c r="HA207" s="32">
        <v>94071.304677663298</v>
      </c>
      <c r="HB207" s="32">
        <v>300978.70774070598</v>
      </c>
      <c r="HC207" s="32">
        <v>344860.32543857698</v>
      </c>
      <c r="HD207" s="32">
        <v>146439.07657394599</v>
      </c>
      <c r="HE207" s="32">
        <v>668910.21906436805</v>
      </c>
      <c r="HF207" s="32">
        <v>2434448.7002358399</v>
      </c>
      <c r="HG207" s="32">
        <v>7296.5260654374897</v>
      </c>
      <c r="HH207" s="32">
        <v>1041384.40117777</v>
      </c>
      <c r="HI207" s="33">
        <f t="shared" si="36"/>
        <v>99844014.150250375</v>
      </c>
      <c r="HJ207" s="34">
        <v>7954282.2751972601</v>
      </c>
      <c r="HK207" s="34">
        <v>25999963.750776701</v>
      </c>
      <c r="HL207" s="33">
        <v>33954246.025973998</v>
      </c>
      <c r="HM207" s="34">
        <v>0</v>
      </c>
      <c r="HN207" s="33">
        <v>33954246.025973998</v>
      </c>
      <c r="HO207" s="34">
        <v>0</v>
      </c>
      <c r="HP207" s="34">
        <v>0</v>
      </c>
      <c r="HQ207" s="33">
        <v>0</v>
      </c>
      <c r="HR207" s="34">
        <v>0</v>
      </c>
      <c r="HS207" s="35">
        <v>33954246.025973998</v>
      </c>
      <c r="HT207" s="34">
        <v>0</v>
      </c>
      <c r="HU207" s="36">
        <v>133798260.17622399</v>
      </c>
      <c r="HX207" s="32">
        <v>226065.87347518801</v>
      </c>
      <c r="HY207" s="32">
        <v>13811.7051008335</v>
      </c>
    </row>
    <row r="208" spans="1:233" x14ac:dyDescent="0.3">
      <c r="A208" s="75"/>
      <c r="B208" s="31" t="s">
        <v>208</v>
      </c>
      <c r="C208" s="21" t="s">
        <v>431</v>
      </c>
      <c r="D208" s="32">
        <v>38895.256272441198</v>
      </c>
      <c r="E208" s="32">
        <f t="shared" si="37"/>
        <v>155650.34182053918</v>
      </c>
      <c r="F208" s="32">
        <f t="shared" si="38"/>
        <v>2348.3835073038263</v>
      </c>
      <c r="G208" s="32">
        <v>35320.423977528197</v>
      </c>
      <c r="H208" s="32">
        <v>26358.477660551602</v>
      </c>
      <c r="I208" s="32">
        <v>39756.133387111899</v>
      </c>
      <c r="J208" s="32">
        <v>45132.611982919298</v>
      </c>
      <c r="K208" s="32">
        <v>8198.8134128141501</v>
      </c>
      <c r="L208" s="32">
        <v>10897.8637854799</v>
      </c>
      <c r="M208" s="32">
        <v>116645.94757710899</v>
      </c>
      <c r="N208" s="32">
        <v>20315.906685504498</v>
      </c>
      <c r="O208" s="32">
        <v>12203.2346714905</v>
      </c>
      <c r="P208" s="32">
        <v>8454.1197462012096</v>
      </c>
      <c r="Q208" s="32">
        <v>9180.2688525657704</v>
      </c>
      <c r="R208" s="32">
        <v>40687.296531848697</v>
      </c>
      <c r="S208" s="32">
        <v>11151.563527808799</v>
      </c>
      <c r="T208" s="32">
        <v>21921.036893347798</v>
      </c>
      <c r="U208" s="32">
        <v>9372.9267711270495</v>
      </c>
      <c r="V208" s="32">
        <v>15240.164465899699</v>
      </c>
      <c r="W208" s="32">
        <f t="shared" si="35"/>
        <v>2479.8636793533606</v>
      </c>
      <c r="X208" s="32">
        <f t="shared" si="39"/>
        <v>216.87690944341915</v>
      </c>
      <c r="Y208" s="32">
        <v>1390.6153951326801</v>
      </c>
      <c r="Z208" s="32">
        <v>14025.6051238543</v>
      </c>
      <c r="AA208" s="32">
        <v>2869.06184226701</v>
      </c>
      <c r="AB208" s="32">
        <v>4341.3071814642299</v>
      </c>
      <c r="AC208" s="32">
        <v>7196.01732230978</v>
      </c>
      <c r="AD208" s="32">
        <v>6724.9293936469203</v>
      </c>
      <c r="AE208" s="32">
        <v>29159.555316075901</v>
      </c>
      <c r="AF208" s="32">
        <v>5910.8490343191597</v>
      </c>
      <c r="AG208" s="32">
        <v>31851.004295712799</v>
      </c>
      <c r="AH208" s="32">
        <v>14914.3598521689</v>
      </c>
      <c r="AI208" s="32">
        <v>24763.516765938799</v>
      </c>
      <c r="AJ208" s="32">
        <v>1925.1132692610399</v>
      </c>
      <c r="AK208" s="32">
        <v>16969.0445388726</v>
      </c>
      <c r="AL208" s="32">
        <v>17998.835854401001</v>
      </c>
      <c r="AM208" s="32">
        <v>1930.67911323153</v>
      </c>
      <c r="AN208" s="32">
        <v>631.26148286537398</v>
      </c>
      <c r="AO208" s="32">
        <v>6943.1603788415796</v>
      </c>
      <c r="AP208" s="32">
        <v>7406.0099608253304</v>
      </c>
      <c r="AQ208" s="32">
        <v>4672.2547002771498</v>
      </c>
      <c r="AR208" s="32">
        <v>10009.255611394299</v>
      </c>
      <c r="AS208" s="32">
        <v>13305.7549063555</v>
      </c>
      <c r="AT208" s="32">
        <v>9987.7045038074302</v>
      </c>
      <c r="AU208" s="32">
        <v>8545.9525839347207</v>
      </c>
      <c r="AV208" s="32">
        <v>4451.0152751947098</v>
      </c>
      <c r="AW208" s="32">
        <v>16555.3073834524</v>
      </c>
      <c r="AX208" s="32">
        <v>7222.20691748216</v>
      </c>
      <c r="AY208" s="32">
        <v>7943.3939468067801</v>
      </c>
      <c r="AZ208" s="32">
        <v>12852.284417589801</v>
      </c>
      <c r="BA208" s="32">
        <v>27863.7231145882</v>
      </c>
      <c r="BB208" s="32">
        <v>12111.956289748399</v>
      </c>
      <c r="BC208" s="32">
        <v>33656.019791610401</v>
      </c>
      <c r="BD208" s="32">
        <v>48975.466498655704</v>
      </c>
      <c r="BE208" s="32">
        <v>4617.0068811397896</v>
      </c>
      <c r="BF208" s="32">
        <v>18349.307364385299</v>
      </c>
      <c r="BG208" s="32">
        <v>43238.569315874003</v>
      </c>
      <c r="BH208" s="32">
        <v>88235.606264282702</v>
      </c>
      <c r="BI208" s="32">
        <v>126272.832019441</v>
      </c>
      <c r="BJ208" s="32">
        <v>24465.626212700201</v>
      </c>
      <c r="BK208" s="32">
        <v>7583.43979330604</v>
      </c>
      <c r="BL208" s="32">
        <v>12921.981717599199</v>
      </c>
      <c r="BM208" s="32">
        <v>55718.850189659199</v>
      </c>
      <c r="BN208" s="32">
        <v>24665.960036015698</v>
      </c>
      <c r="BO208" s="32">
        <v>13348.213249581</v>
      </c>
      <c r="BP208" s="32">
        <v>10462.795500049</v>
      </c>
      <c r="BQ208" s="32">
        <v>15496.083226978901</v>
      </c>
      <c r="BR208" s="32">
        <v>27460.698051965501</v>
      </c>
      <c r="BS208" s="32">
        <v>24154.4052839695</v>
      </c>
      <c r="BT208" s="32">
        <v>17050.900125123699</v>
      </c>
      <c r="BU208" s="32">
        <v>18373.530904781699</v>
      </c>
      <c r="BV208" s="32">
        <v>21504.606356475699</v>
      </c>
      <c r="BW208" s="32">
        <v>16260.831006504501</v>
      </c>
      <c r="BX208" s="32">
        <v>32364.1960934626</v>
      </c>
      <c r="BY208" s="32">
        <v>62566.238737053798</v>
      </c>
      <c r="BZ208" s="32">
        <v>20774.257052778601</v>
      </c>
      <c r="CA208" s="32">
        <v>78020.481303656401</v>
      </c>
      <c r="CB208" s="32">
        <v>35746.2377378046</v>
      </c>
      <c r="CC208" s="32">
        <v>10350.3369826461</v>
      </c>
      <c r="CD208" s="32">
        <v>14808.7894485203</v>
      </c>
      <c r="CE208" s="32">
        <v>11862.247809524</v>
      </c>
      <c r="CF208" s="32">
        <v>9408.5816906600503</v>
      </c>
      <c r="CG208" s="32">
        <v>10109.096944884601</v>
      </c>
      <c r="CH208" s="32">
        <v>32866.205771024499</v>
      </c>
      <c r="CI208" s="32">
        <v>16885.0426300988</v>
      </c>
      <c r="CJ208" s="32">
        <v>9298.0569979584598</v>
      </c>
      <c r="CK208" s="32">
        <v>130143.61540234501</v>
      </c>
      <c r="CL208" s="32">
        <v>2326.72340775665</v>
      </c>
      <c r="CM208" s="32">
        <v>41646.583003603599</v>
      </c>
      <c r="CN208" s="32">
        <v>5796.3417404113598</v>
      </c>
      <c r="CO208" s="32">
        <v>5133.0827685521599</v>
      </c>
      <c r="CP208" s="32">
        <v>1453.3687409408999</v>
      </c>
      <c r="CQ208" s="32">
        <v>12435.8212565828</v>
      </c>
      <c r="CR208" s="32">
        <v>7870.8491498365302</v>
      </c>
      <c r="CS208" s="32">
        <v>37471.086917689703</v>
      </c>
      <c r="CT208" s="32">
        <v>9046.3672464225692</v>
      </c>
      <c r="CU208" s="32">
        <v>12803.0252535784</v>
      </c>
      <c r="CV208" s="32">
        <v>6972.6364103276601</v>
      </c>
      <c r="CW208" s="32">
        <v>8513.2536377401902</v>
      </c>
      <c r="CX208" s="32">
        <v>63855.144312201803</v>
      </c>
      <c r="CY208" s="32">
        <v>9354.2029725645207</v>
      </c>
      <c r="CZ208" s="32">
        <v>22997.911431277698</v>
      </c>
      <c r="DA208" s="32">
        <v>8178.7573443310803</v>
      </c>
      <c r="DB208" s="32">
        <v>37285.769208797901</v>
      </c>
      <c r="DC208" s="32">
        <v>18742.724515065602</v>
      </c>
      <c r="DD208" s="32">
        <v>28948.014144598899</v>
      </c>
      <c r="DE208" s="32">
        <v>3214.6829866165899</v>
      </c>
      <c r="DF208" s="32">
        <v>46949.432393755102</v>
      </c>
      <c r="DG208" s="32">
        <v>11973.6836197872</v>
      </c>
      <c r="DH208" s="32">
        <v>25591.744020598198</v>
      </c>
      <c r="DI208" s="32">
        <v>22234.3384110304</v>
      </c>
      <c r="DJ208" s="32">
        <v>16430.281796036601</v>
      </c>
      <c r="DK208" s="32">
        <v>6730.1177662003802</v>
      </c>
      <c r="DL208" s="32">
        <v>10932.3310646873</v>
      </c>
      <c r="DM208" s="32">
        <v>37559.257723252798</v>
      </c>
      <c r="DN208" s="32">
        <v>72735.025105991299</v>
      </c>
      <c r="DO208" s="32">
        <v>38869.794913001002</v>
      </c>
      <c r="DP208" s="32">
        <v>16072.203602096501</v>
      </c>
      <c r="DQ208" s="32">
        <v>238795.24920981599</v>
      </c>
      <c r="DR208" s="32">
        <v>17800.493660894601</v>
      </c>
      <c r="DS208" s="32">
        <v>22464.419904753999</v>
      </c>
      <c r="DT208" s="32">
        <v>46966.854236579798</v>
      </c>
      <c r="DU208" s="32">
        <v>28194.498528627199</v>
      </c>
      <c r="DV208" s="32">
        <v>57964.003047685597</v>
      </c>
      <c r="DW208" s="32">
        <v>17035.330398938499</v>
      </c>
      <c r="DX208" s="32">
        <v>43895.304533965398</v>
      </c>
      <c r="DY208" s="32">
        <v>45241.240354517999</v>
      </c>
      <c r="DZ208" s="32">
        <v>11360.755575883901</v>
      </c>
      <c r="EA208" s="32">
        <v>5378.0425520416802</v>
      </c>
      <c r="EB208" s="32">
        <v>11637.8302276785</v>
      </c>
      <c r="EC208" s="32">
        <v>8089.7699946436596</v>
      </c>
      <c r="ED208" s="32">
        <v>55424.025097671598</v>
      </c>
      <c r="EE208" s="32">
        <v>3136.7909101981199</v>
      </c>
      <c r="EF208" s="32">
        <v>15173.3879085974</v>
      </c>
      <c r="EG208" s="32">
        <v>137409.03654947001</v>
      </c>
      <c r="EH208" s="32">
        <v>92345.061709889502</v>
      </c>
      <c r="EI208" s="32">
        <v>14035.3524022164</v>
      </c>
      <c r="EJ208" s="32">
        <v>41297.742922398902</v>
      </c>
      <c r="EK208" s="32">
        <v>13637.686320401001</v>
      </c>
      <c r="EL208" s="32">
        <v>22186.125550904999</v>
      </c>
      <c r="EM208" s="32">
        <v>24686.4862531906</v>
      </c>
      <c r="EN208" s="32">
        <v>96216.578997943099</v>
      </c>
      <c r="EO208" s="32">
        <v>92482.058775142301</v>
      </c>
      <c r="EP208" s="32">
        <v>92341.308110102793</v>
      </c>
      <c r="EQ208" s="32">
        <v>31382.709023737501</v>
      </c>
      <c r="ER208" s="32">
        <v>52548.967875578397</v>
      </c>
      <c r="ES208" s="32">
        <v>64738.501735853701</v>
      </c>
      <c r="ET208" s="32">
        <v>7630505.9120324599</v>
      </c>
      <c r="EU208" s="32">
        <v>1656157.4972596499</v>
      </c>
      <c r="EV208" s="32">
        <v>860304.52325188101</v>
      </c>
      <c r="EW208" s="32">
        <v>606206.61096866895</v>
      </c>
      <c r="EX208" s="32">
        <v>280152.68137154198</v>
      </c>
      <c r="EY208" s="32">
        <v>306423.07748760498</v>
      </c>
      <c r="EZ208" s="32">
        <v>271438.07382976101</v>
      </c>
      <c r="FA208" s="32">
        <v>550225.70404345798</v>
      </c>
      <c r="FB208" s="32">
        <v>981182.83119280497</v>
      </c>
      <c r="FC208" s="32">
        <v>153238.50943702599</v>
      </c>
      <c r="FD208" s="32">
        <v>554978.87498540198</v>
      </c>
      <c r="FE208" s="32">
        <v>388629.937761245</v>
      </c>
      <c r="FF208" s="32">
        <v>497323.26256361202</v>
      </c>
      <c r="FG208" s="32">
        <v>1237690.84474827</v>
      </c>
      <c r="FH208" s="32">
        <v>1146598.6145723001</v>
      </c>
      <c r="FI208" s="32">
        <v>866897.56985651003</v>
      </c>
      <c r="FJ208" s="32">
        <v>4174171.7587738</v>
      </c>
      <c r="FK208" s="32">
        <v>9126.7780930844492</v>
      </c>
      <c r="FL208" s="32">
        <v>86967.555936131204</v>
      </c>
      <c r="FM208" s="32">
        <v>52645.040621553402</v>
      </c>
      <c r="FN208" s="32">
        <v>72431.445229465302</v>
      </c>
      <c r="FO208" s="32">
        <v>117284.919860411</v>
      </c>
      <c r="FP208" s="32">
        <v>5594.4117244989002</v>
      </c>
      <c r="FQ208" s="32">
        <v>13149.4921078632</v>
      </c>
      <c r="FR208" s="32">
        <v>24231.394441574001</v>
      </c>
      <c r="FS208" s="32">
        <v>18379.1624126936</v>
      </c>
      <c r="FT208" s="32">
        <v>2116526.6887247101</v>
      </c>
      <c r="FU208" s="32">
        <v>697594.79675345204</v>
      </c>
      <c r="FV208" s="32">
        <v>1780016.0200777799</v>
      </c>
      <c r="FW208" s="32">
        <v>63690.900645415299</v>
      </c>
      <c r="FX208" s="32">
        <v>189270.94950196499</v>
      </c>
      <c r="FY208" s="32">
        <v>10461.7835625097</v>
      </c>
      <c r="FZ208" s="32">
        <v>27799.0425257647</v>
      </c>
      <c r="GA208" s="32">
        <v>2591250.9981230102</v>
      </c>
      <c r="GB208" s="32">
        <v>238799.46234529099</v>
      </c>
      <c r="GC208" s="32">
        <v>174192.85437926801</v>
      </c>
      <c r="GD208" s="32">
        <v>14166.925954041</v>
      </c>
      <c r="GE208" s="32">
        <v>29296.577446931398</v>
      </c>
      <c r="GF208" s="32">
        <v>5842741.7497191904</v>
      </c>
      <c r="GG208" s="32">
        <v>1194732.0950203</v>
      </c>
      <c r="GH208" s="32">
        <v>4238878.5718022296</v>
      </c>
      <c r="GI208" s="32">
        <v>3085629.7475272198</v>
      </c>
      <c r="GJ208" s="32">
        <v>955186.53147029295</v>
      </c>
      <c r="GK208" s="32">
        <v>11034.4482370321</v>
      </c>
      <c r="GL208" s="32">
        <v>19944.296468671298</v>
      </c>
      <c r="GM208" s="32">
        <v>10621.729143320699</v>
      </c>
      <c r="GN208" s="32">
        <v>16311.7712481776</v>
      </c>
      <c r="GO208" s="32">
        <v>732673.05533272296</v>
      </c>
      <c r="GP208" s="32">
        <v>5568.3847241784597</v>
      </c>
      <c r="GQ208" s="32">
        <v>62399.025426769498</v>
      </c>
      <c r="GR208" s="32">
        <v>787621.53146424796</v>
      </c>
      <c r="GS208" s="32">
        <v>3627009.8583921599</v>
      </c>
      <c r="GT208" s="32">
        <v>522810.10755346698</v>
      </c>
      <c r="GU208" s="32">
        <v>1158395.7618309399</v>
      </c>
      <c r="GV208" s="32">
        <v>2135.2272403891002</v>
      </c>
      <c r="GW208" s="32">
        <v>4141461.4626593902</v>
      </c>
      <c r="GX208" s="32">
        <v>2175547.9995335201</v>
      </c>
      <c r="GY208" s="32">
        <v>2774131.3428182299</v>
      </c>
      <c r="GZ208" s="32">
        <v>78763.947608020506</v>
      </c>
      <c r="HA208" s="32">
        <v>48931.654159275298</v>
      </c>
      <c r="HB208" s="32">
        <v>273159.22084790299</v>
      </c>
      <c r="HC208" s="32">
        <v>64055.164801446299</v>
      </c>
      <c r="HD208" s="32">
        <v>14410.596285084001</v>
      </c>
      <c r="HE208" s="32">
        <v>60523.741115467499</v>
      </c>
      <c r="HF208" s="32">
        <v>23059045.807053</v>
      </c>
      <c r="HG208" s="32">
        <v>6252.2750401222002</v>
      </c>
      <c r="HH208" s="32">
        <v>1276778.11090261</v>
      </c>
      <c r="HI208" s="33">
        <f t="shared" si="36"/>
        <v>90886664.231546164</v>
      </c>
      <c r="HJ208" s="34">
        <v>774407.60205629305</v>
      </c>
      <c r="HK208" s="34">
        <v>5328933.9435844701</v>
      </c>
      <c r="HL208" s="33">
        <v>6103341.5456407601</v>
      </c>
      <c r="HM208" s="34">
        <v>0</v>
      </c>
      <c r="HN208" s="33">
        <v>6103341.5456407601</v>
      </c>
      <c r="HO208" s="34">
        <v>0</v>
      </c>
      <c r="HP208" s="34">
        <v>0</v>
      </c>
      <c r="HQ208" s="33">
        <v>0</v>
      </c>
      <c r="HR208" s="34">
        <v>0</v>
      </c>
      <c r="HS208" s="35">
        <v>6103341.5456407601</v>
      </c>
      <c r="HT208" s="34">
        <v>0</v>
      </c>
      <c r="HU208" s="36">
        <v>96990005.777187005</v>
      </c>
      <c r="HX208" s="32">
        <v>157998.72532784301</v>
      </c>
      <c r="HY208" s="32">
        <v>2696.7405887967798</v>
      </c>
    </row>
    <row r="209" spans="1:233" x14ac:dyDescent="0.3">
      <c r="A209" s="75"/>
      <c r="B209" s="31" t="s">
        <v>209</v>
      </c>
      <c r="C209" s="21" t="s">
        <v>432</v>
      </c>
      <c r="D209" s="32">
        <v>5756.1984043047396</v>
      </c>
      <c r="E209" s="32">
        <f t="shared" si="37"/>
        <v>255446.41382355962</v>
      </c>
      <c r="F209" s="32">
        <f t="shared" si="38"/>
        <v>3854.0624980753896</v>
      </c>
      <c r="G209" s="32">
        <v>43095.974326629097</v>
      </c>
      <c r="H209" s="32">
        <v>404.27804625592398</v>
      </c>
      <c r="I209" s="32">
        <v>20408.314138023001</v>
      </c>
      <c r="J209" s="32">
        <v>37909.346154741397</v>
      </c>
      <c r="K209" s="32">
        <v>16416.952526336801</v>
      </c>
      <c r="L209" s="32">
        <v>6519.9296766920597</v>
      </c>
      <c r="M209" s="32">
        <v>74340.183212499105</v>
      </c>
      <c r="N209" s="32">
        <v>67288.825002779093</v>
      </c>
      <c r="O209" s="32">
        <v>38160.668641131</v>
      </c>
      <c r="P209" s="32">
        <v>68039.651252856202</v>
      </c>
      <c r="Q209" s="32">
        <v>187691.65020508901</v>
      </c>
      <c r="R209" s="32">
        <v>38617.281023784002</v>
      </c>
      <c r="S209" s="32">
        <v>35012.685990567603</v>
      </c>
      <c r="T209" s="32">
        <v>22901.272807871701</v>
      </c>
      <c r="U209" s="32">
        <v>11091.003660971401</v>
      </c>
      <c r="V209" s="32">
        <v>42624.114819143098</v>
      </c>
      <c r="W209" s="32">
        <f t="shared" si="35"/>
        <v>6084.6749824505432</v>
      </c>
      <c r="X209" s="32">
        <f t="shared" si="39"/>
        <v>532.13630900294686</v>
      </c>
      <c r="Y209" s="32">
        <v>2327.0250888231999</v>
      </c>
      <c r="Z209" s="32">
        <v>22793.440310833899</v>
      </c>
      <c r="AA209" s="32">
        <v>11402.780019268401</v>
      </c>
      <c r="AB209" s="32">
        <v>26576.2232975683</v>
      </c>
      <c r="AC209" s="32">
        <v>19640.5848944756</v>
      </c>
      <c r="AD209" s="32">
        <v>17394.272634230401</v>
      </c>
      <c r="AE209" s="32">
        <v>17935.716476007499</v>
      </c>
      <c r="AF209" s="32">
        <v>12682.988262197099</v>
      </c>
      <c r="AG209" s="32">
        <v>115518.55127377</v>
      </c>
      <c r="AH209" s="32">
        <v>41546.376569340202</v>
      </c>
      <c r="AI209" s="32">
        <v>29540.5534849381</v>
      </c>
      <c r="AJ209" s="32">
        <v>28579.512585305602</v>
      </c>
      <c r="AK209" s="32">
        <v>59642.754098421603</v>
      </c>
      <c r="AL209" s="32">
        <v>58870.329683301403</v>
      </c>
      <c r="AM209" s="32">
        <v>3045.9930728588402</v>
      </c>
      <c r="AN209" s="32">
        <v>2724.9664561449699</v>
      </c>
      <c r="AO209" s="32">
        <v>4912.2151971529402</v>
      </c>
      <c r="AP209" s="32">
        <v>20521.774025360399</v>
      </c>
      <c r="AQ209" s="32">
        <v>20255.343301323501</v>
      </c>
      <c r="AR209" s="32">
        <v>13472.4356518513</v>
      </c>
      <c r="AS209" s="32">
        <v>40664.2640557954</v>
      </c>
      <c r="AT209" s="32">
        <v>20908.068764427499</v>
      </c>
      <c r="AU209" s="32">
        <v>43533.769202874297</v>
      </c>
      <c r="AV209" s="32">
        <v>17170.161420636301</v>
      </c>
      <c r="AW209" s="32">
        <v>9071.0345274368792</v>
      </c>
      <c r="AX209" s="32">
        <v>4470.2044996772702</v>
      </c>
      <c r="AY209" s="32">
        <v>2327.86700402113</v>
      </c>
      <c r="AZ209" s="32">
        <v>35896.232149913703</v>
      </c>
      <c r="BA209" s="32">
        <v>43556.303616522098</v>
      </c>
      <c r="BB209" s="32">
        <v>12582.9861879285</v>
      </c>
      <c r="BC209" s="32">
        <v>22019.039428421002</v>
      </c>
      <c r="BD209" s="32">
        <v>17485.5599643604</v>
      </c>
      <c r="BE209" s="32">
        <v>13909.762504955001</v>
      </c>
      <c r="BF209" s="32">
        <v>32392.747826566399</v>
      </c>
      <c r="BG209" s="32">
        <v>10178.2960508058</v>
      </c>
      <c r="BH209" s="32">
        <v>9485.5005628864201</v>
      </c>
      <c r="BI209" s="32">
        <v>5606.5085272645902</v>
      </c>
      <c r="BJ209" s="32">
        <v>3200.6351433528898</v>
      </c>
      <c r="BK209" s="32">
        <v>6596.8058276576503</v>
      </c>
      <c r="BL209" s="32">
        <v>2089.8264466936598</v>
      </c>
      <c r="BM209" s="32">
        <v>2190.6779753495498</v>
      </c>
      <c r="BN209" s="32">
        <v>3926.90376329632</v>
      </c>
      <c r="BO209" s="32">
        <v>9978.24247809595</v>
      </c>
      <c r="BP209" s="32">
        <v>7234.54001869884</v>
      </c>
      <c r="BQ209" s="32">
        <v>10508.7175639941</v>
      </c>
      <c r="BR209" s="32">
        <v>3852.1936086289202</v>
      </c>
      <c r="BS209" s="32">
        <v>7242.2008627718396</v>
      </c>
      <c r="BT209" s="32">
        <v>21762.213238289001</v>
      </c>
      <c r="BU209" s="32">
        <v>9204.1130476339094</v>
      </c>
      <c r="BV209" s="32">
        <v>4851.0888148697104</v>
      </c>
      <c r="BW209" s="32">
        <v>9991.1516545340401</v>
      </c>
      <c r="BX209" s="32">
        <v>2724.0500829144098</v>
      </c>
      <c r="BY209" s="32">
        <v>1054.89391406543</v>
      </c>
      <c r="BZ209" s="32">
        <v>8232.3364511147793</v>
      </c>
      <c r="CA209" s="32">
        <v>7771.5820830227303</v>
      </c>
      <c r="CB209" s="32">
        <v>7901.3102466248702</v>
      </c>
      <c r="CC209" s="32">
        <v>9013.1664886599992</v>
      </c>
      <c r="CD209" s="32">
        <v>18874.538235653799</v>
      </c>
      <c r="CE209" s="32">
        <v>16972.491277783101</v>
      </c>
      <c r="CF209" s="32">
        <v>13035.4206518602</v>
      </c>
      <c r="CG209" s="32">
        <v>11972.5656982442</v>
      </c>
      <c r="CH209" s="32">
        <v>8817.6472646234106</v>
      </c>
      <c r="CI209" s="32">
        <v>1274.76160414062</v>
      </c>
      <c r="CJ209" s="32">
        <v>8669.3100699428396</v>
      </c>
      <c r="CK209" s="32">
        <v>8139.0628938475002</v>
      </c>
      <c r="CL209" s="32">
        <v>7859.8642281397697</v>
      </c>
      <c r="CM209" s="32">
        <v>13808.687123014701</v>
      </c>
      <c r="CN209" s="32">
        <v>8803.1699376356792</v>
      </c>
      <c r="CO209" s="32">
        <v>9510.7702597950301</v>
      </c>
      <c r="CP209" s="32">
        <v>3167.4136384195799</v>
      </c>
      <c r="CQ209" s="32">
        <v>5722.21756783212</v>
      </c>
      <c r="CR209" s="32">
        <v>1029.5964670025201</v>
      </c>
      <c r="CS209" s="32">
        <v>5506.8517120178803</v>
      </c>
      <c r="CT209" s="32">
        <v>10733.5251563938</v>
      </c>
      <c r="CU209" s="32">
        <v>1485.3665212969099</v>
      </c>
      <c r="CV209" s="32">
        <v>3784.2728418901402</v>
      </c>
      <c r="CW209" s="32">
        <v>8091.8443637911896</v>
      </c>
      <c r="CX209" s="32">
        <v>10262.1500010093</v>
      </c>
      <c r="CY209" s="32">
        <v>3318.6106932349699</v>
      </c>
      <c r="CZ209" s="32">
        <v>3397.8377302434401</v>
      </c>
      <c r="DA209" s="32">
        <v>3228.2426305447998</v>
      </c>
      <c r="DB209" s="32">
        <v>4648.1808149967901</v>
      </c>
      <c r="DC209" s="32">
        <v>6221.8119769572104</v>
      </c>
      <c r="DD209" s="32">
        <v>5306.4854637608596</v>
      </c>
      <c r="DE209" s="32">
        <v>3403.0201216068599</v>
      </c>
      <c r="DF209" s="32">
        <v>20930.891777098299</v>
      </c>
      <c r="DG209" s="32">
        <v>10109.641788257701</v>
      </c>
      <c r="DH209" s="32">
        <v>4975.1311155471003</v>
      </c>
      <c r="DI209" s="32">
        <v>18679.152652089899</v>
      </c>
      <c r="DJ209" s="32">
        <v>16021.484256653201</v>
      </c>
      <c r="DK209" s="32">
        <v>13322.223522661099</v>
      </c>
      <c r="DL209" s="32">
        <v>10301.7057121731</v>
      </c>
      <c r="DM209" s="32">
        <v>62548.524475994498</v>
      </c>
      <c r="DN209" s="32">
        <v>36684.893159187697</v>
      </c>
      <c r="DO209" s="32">
        <v>20158.566580563798</v>
      </c>
      <c r="DP209" s="32">
        <v>21794.1579231457</v>
      </c>
      <c r="DQ209" s="32">
        <v>19855.012495636802</v>
      </c>
      <c r="DR209" s="32">
        <v>40724.688722387204</v>
      </c>
      <c r="DS209" s="32">
        <v>31038.9892364138</v>
      </c>
      <c r="DT209" s="32">
        <v>38022.689040387799</v>
      </c>
      <c r="DU209" s="32">
        <v>40115.628311676097</v>
      </c>
      <c r="DV209" s="32">
        <v>58679.706379974203</v>
      </c>
      <c r="DW209" s="32">
        <v>37569.183779671803</v>
      </c>
      <c r="DX209" s="32">
        <v>45640.257702784897</v>
      </c>
      <c r="DY209" s="32">
        <v>45827.522111382503</v>
      </c>
      <c r="DZ209" s="32">
        <v>27456.404618259599</v>
      </c>
      <c r="EA209" s="32">
        <v>19721.166347639901</v>
      </c>
      <c r="EB209" s="32">
        <v>29694.2509988764</v>
      </c>
      <c r="EC209" s="32">
        <v>22516.201218523001</v>
      </c>
      <c r="ED209" s="32">
        <v>68707.120369423996</v>
      </c>
      <c r="EE209" s="32">
        <v>5600.3358214456603</v>
      </c>
      <c r="EF209" s="32">
        <v>8715.3803489696002</v>
      </c>
      <c r="EG209" s="32">
        <v>69079.091596558399</v>
      </c>
      <c r="EH209" s="32">
        <v>85727.418522576205</v>
      </c>
      <c r="EI209" s="32">
        <v>25629.195678238</v>
      </c>
      <c r="EJ209" s="32">
        <v>79859.991802764896</v>
      </c>
      <c r="EK209" s="32">
        <v>37058.514021758303</v>
      </c>
      <c r="EL209" s="32">
        <v>28784.9683240538</v>
      </c>
      <c r="EM209" s="32">
        <v>60145.314771766702</v>
      </c>
      <c r="EN209" s="32">
        <v>102089.66978213</v>
      </c>
      <c r="EO209" s="32">
        <v>238665.39978347399</v>
      </c>
      <c r="EP209" s="32">
        <v>36828.935014419003</v>
      </c>
      <c r="EQ209" s="32">
        <v>67681.8148940846</v>
      </c>
      <c r="ER209" s="32">
        <v>101916.160727433</v>
      </c>
      <c r="ES209" s="32">
        <v>76263.024691161598</v>
      </c>
      <c r="ET209" s="32">
        <v>65103.432569605102</v>
      </c>
      <c r="EU209" s="32">
        <v>78177.080799885502</v>
      </c>
      <c r="EV209" s="32">
        <v>180592.465693896</v>
      </c>
      <c r="EW209" s="32">
        <v>358327.64932297199</v>
      </c>
      <c r="EX209" s="32">
        <v>17375.936720614001</v>
      </c>
      <c r="EY209" s="32">
        <v>45125.774337427902</v>
      </c>
      <c r="EZ209" s="32">
        <v>537715.84332496801</v>
      </c>
      <c r="FA209" s="32">
        <v>20407.8716938529</v>
      </c>
      <c r="FB209" s="32">
        <v>60038.098786088303</v>
      </c>
      <c r="FC209" s="32">
        <v>80612.529531742999</v>
      </c>
      <c r="FD209" s="32">
        <v>66535.264236189803</v>
      </c>
      <c r="FE209" s="32">
        <v>111508.32176324099</v>
      </c>
      <c r="FF209" s="32">
        <v>91367.698113335297</v>
      </c>
      <c r="FG209" s="32">
        <v>145028.73323805301</v>
      </c>
      <c r="FH209" s="32">
        <v>131341.97019953499</v>
      </c>
      <c r="FI209" s="32">
        <v>71249.251168452407</v>
      </c>
      <c r="FJ209" s="32">
        <v>126319.92460099699</v>
      </c>
      <c r="FK209" s="32">
        <v>1009.32084466642</v>
      </c>
      <c r="FL209" s="32">
        <v>19370.966881884098</v>
      </c>
      <c r="FM209" s="32">
        <v>26807.2173294778</v>
      </c>
      <c r="FN209" s="32">
        <v>23132.505002245402</v>
      </c>
      <c r="FO209" s="32">
        <v>9454.3031897988294</v>
      </c>
      <c r="FP209" s="32">
        <v>28868.180874303402</v>
      </c>
      <c r="FQ209" s="32">
        <v>15536.5727771982</v>
      </c>
      <c r="FR209" s="32">
        <v>15703.3768258977</v>
      </c>
      <c r="FS209" s="32">
        <v>37716.923422470398</v>
      </c>
      <c r="FT209" s="32">
        <v>87661.093258197594</v>
      </c>
      <c r="FU209" s="32">
        <v>231482.46032898201</v>
      </c>
      <c r="FV209" s="32">
        <v>254373.931724544</v>
      </c>
      <c r="FW209" s="32">
        <v>8150.2641552416799</v>
      </c>
      <c r="FX209" s="32">
        <v>61873.0904985901</v>
      </c>
      <c r="FY209" s="32">
        <v>44635.239247725003</v>
      </c>
      <c r="FZ209" s="32">
        <v>151926.35390543001</v>
      </c>
      <c r="GA209" s="32">
        <v>252979.41946373601</v>
      </c>
      <c r="GB209" s="32">
        <v>71591.801311523697</v>
      </c>
      <c r="GC209" s="32">
        <v>323603.77728168602</v>
      </c>
      <c r="GD209" s="32">
        <v>1230660.7295754901</v>
      </c>
      <c r="GE209" s="32">
        <v>142172.65548272399</v>
      </c>
      <c r="GF209" s="32">
        <v>313801.15275298199</v>
      </c>
      <c r="GG209" s="32">
        <v>66850.153899621801</v>
      </c>
      <c r="GH209" s="32">
        <v>1524356.2838844799</v>
      </c>
      <c r="GI209" s="32">
        <v>166292.273586297</v>
      </c>
      <c r="GJ209" s="32">
        <v>113517.96988672799</v>
      </c>
      <c r="GK209" s="32">
        <v>48478.9586532104</v>
      </c>
      <c r="GL209" s="32">
        <v>70156.983993423506</v>
      </c>
      <c r="GM209" s="32">
        <v>186073.69852367701</v>
      </c>
      <c r="GN209" s="32">
        <v>50143.998095769697</v>
      </c>
      <c r="GO209" s="32">
        <v>72210.659881765605</v>
      </c>
      <c r="GP209" s="32">
        <v>62541.659582740402</v>
      </c>
      <c r="GQ209" s="32">
        <v>22285.0492274567</v>
      </c>
      <c r="GR209" s="32">
        <v>16889.2093435635</v>
      </c>
      <c r="GS209" s="32">
        <v>44095.144750592903</v>
      </c>
      <c r="GT209" s="32">
        <v>3635.8717371020998</v>
      </c>
      <c r="GU209" s="32">
        <v>91284.840417420099</v>
      </c>
      <c r="GV209" s="32">
        <v>65076.3236275046</v>
      </c>
      <c r="GW209" s="32">
        <v>448392.95399072301</v>
      </c>
      <c r="GX209" s="32">
        <v>10938987.091141401</v>
      </c>
      <c r="GY209" s="32">
        <v>2123231.7923389398</v>
      </c>
      <c r="GZ209" s="32">
        <v>30305.365489666401</v>
      </c>
      <c r="HA209" s="32">
        <v>50023.225827183</v>
      </c>
      <c r="HB209" s="32">
        <v>38145.382323875499</v>
      </c>
      <c r="HC209" s="32">
        <v>115589.744413066</v>
      </c>
      <c r="HD209" s="32">
        <v>22763.172314757201</v>
      </c>
      <c r="HE209" s="32">
        <v>135150.83747739301</v>
      </c>
      <c r="HF209" s="32">
        <v>647116.35237018997</v>
      </c>
      <c r="HG209" s="32">
        <v>2521.3451490619</v>
      </c>
      <c r="HH209" s="32">
        <v>157597.76900320599</v>
      </c>
      <c r="HI209" s="33">
        <f t="shared" si="36"/>
        <v>26837403.830080096</v>
      </c>
      <c r="HJ209" s="34">
        <v>44748851.564868897</v>
      </c>
      <c r="HK209" s="34">
        <v>235858734.884247</v>
      </c>
      <c r="HL209" s="33">
        <v>280607586.44911599</v>
      </c>
      <c r="HM209" s="34">
        <v>330923346.83910102</v>
      </c>
      <c r="HN209" s="33">
        <v>611530933.28821599</v>
      </c>
      <c r="HO209" s="34">
        <v>0</v>
      </c>
      <c r="HP209" s="34">
        <v>0</v>
      </c>
      <c r="HQ209" s="33">
        <v>0</v>
      </c>
      <c r="HR209" s="34">
        <v>524164.61042347999</v>
      </c>
      <c r="HS209" s="35">
        <v>612055097.89864004</v>
      </c>
      <c r="HT209" s="34">
        <v>4135066.1366425701</v>
      </c>
      <c r="HU209" s="36">
        <v>634757435.59207702</v>
      </c>
      <c r="HX209" s="32">
        <v>259300.47632163501</v>
      </c>
      <c r="HY209" s="32">
        <v>6616.8112914534904</v>
      </c>
    </row>
    <row r="210" spans="1:233" x14ac:dyDescent="0.3">
      <c r="A210" s="75"/>
      <c r="B210" s="31" t="s">
        <v>210</v>
      </c>
      <c r="C210" s="21" t="s">
        <v>433</v>
      </c>
      <c r="D210" s="32">
        <v>1276.9471426013299</v>
      </c>
      <c r="E210" s="32">
        <f t="shared" si="37"/>
        <v>3906.0226672781041</v>
      </c>
      <c r="F210" s="32">
        <f t="shared" si="38"/>
        <v>58.932342221045978</v>
      </c>
      <c r="G210" s="32">
        <v>4828.4243938518903</v>
      </c>
      <c r="H210" s="32">
        <v>29611.655180624301</v>
      </c>
      <c r="I210" s="32">
        <v>51856.597933929799</v>
      </c>
      <c r="J210" s="32">
        <v>2791.6384849350902</v>
      </c>
      <c r="K210" s="32">
        <v>1026.8059885776199</v>
      </c>
      <c r="L210" s="32">
        <v>35873.809541976902</v>
      </c>
      <c r="M210" s="32">
        <v>308633.60367262899</v>
      </c>
      <c r="N210" s="32">
        <v>6874.8399509552301</v>
      </c>
      <c r="O210" s="32">
        <v>2902.3901958976999</v>
      </c>
      <c r="P210" s="32">
        <v>59586.946655229898</v>
      </c>
      <c r="Q210" s="32">
        <v>10125.063401424</v>
      </c>
      <c r="R210" s="32">
        <v>27243.1068832458</v>
      </c>
      <c r="S210" s="32">
        <v>13597.133944944</v>
      </c>
      <c r="T210" s="32">
        <v>0</v>
      </c>
      <c r="U210" s="32">
        <v>862.60519409389997</v>
      </c>
      <c r="V210" s="32">
        <v>5528.8332057588696</v>
      </c>
      <c r="W210" s="32">
        <f t="shared" si="35"/>
        <v>4327.9600553794771</v>
      </c>
      <c r="X210" s="32">
        <f t="shared" si="39"/>
        <v>378.50249948014272</v>
      </c>
      <c r="Y210" s="32">
        <v>16135.1121676928</v>
      </c>
      <c r="Z210" s="32">
        <v>39931.784700683696</v>
      </c>
      <c r="AA210" s="32">
        <v>3926.2597932895901</v>
      </c>
      <c r="AB210" s="32">
        <v>1684.5009283764</v>
      </c>
      <c r="AC210" s="32">
        <v>2285.4152280205999</v>
      </c>
      <c r="AD210" s="32">
        <v>1001.62024800809</v>
      </c>
      <c r="AE210" s="32">
        <v>1367.2616276113299</v>
      </c>
      <c r="AF210" s="32">
        <v>1244.43196217071</v>
      </c>
      <c r="AG210" s="32">
        <v>4554.2826565610603</v>
      </c>
      <c r="AH210" s="32">
        <v>1868.6527293169399</v>
      </c>
      <c r="AI210" s="32">
        <v>9418.1513764478896</v>
      </c>
      <c r="AJ210" s="32">
        <v>1626.5274414641499</v>
      </c>
      <c r="AK210" s="32">
        <v>6834.3441981873802</v>
      </c>
      <c r="AL210" s="32">
        <v>16237.2301710631</v>
      </c>
      <c r="AM210" s="32">
        <v>695.999154341088</v>
      </c>
      <c r="AN210" s="32">
        <v>241.94335935058399</v>
      </c>
      <c r="AO210" s="32">
        <v>3223.3631511862</v>
      </c>
      <c r="AP210" s="32">
        <v>2388.97607757998</v>
      </c>
      <c r="AQ210" s="32">
        <v>11795.538069640401</v>
      </c>
      <c r="AR210" s="32">
        <v>13973.062977485801</v>
      </c>
      <c r="AS210" s="32">
        <v>3317.0904795116599</v>
      </c>
      <c r="AT210" s="32">
        <v>1466.9533889275699</v>
      </c>
      <c r="AU210" s="32">
        <v>1550.01084732698</v>
      </c>
      <c r="AV210" s="32">
        <v>27162.395520752299</v>
      </c>
      <c r="AW210" s="32">
        <v>38752.854098037496</v>
      </c>
      <c r="AX210" s="32">
        <v>16908.8539032443</v>
      </c>
      <c r="AY210" s="32">
        <v>22102.664955956399</v>
      </c>
      <c r="AZ210" s="32">
        <v>16653.235593023601</v>
      </c>
      <c r="BA210" s="32">
        <v>9370.6756086525602</v>
      </c>
      <c r="BB210" s="32">
        <v>38310.621869917399</v>
      </c>
      <c r="BC210" s="32">
        <v>32098.511136731599</v>
      </c>
      <c r="BD210" s="32">
        <v>3887.2643145433299</v>
      </c>
      <c r="BE210" s="32">
        <v>12898.7060213524</v>
      </c>
      <c r="BF210" s="32">
        <v>9174.0930422530892</v>
      </c>
      <c r="BG210" s="32">
        <v>441057.79771856999</v>
      </c>
      <c r="BH210" s="32">
        <v>46639.960671376401</v>
      </c>
      <c r="BI210" s="32">
        <v>32435.803246601601</v>
      </c>
      <c r="BJ210" s="32">
        <v>20259.452262013401</v>
      </c>
      <c r="BK210" s="32">
        <v>848.69231675450305</v>
      </c>
      <c r="BL210" s="32">
        <v>5175.4796581902301</v>
      </c>
      <c r="BM210" s="32">
        <v>28039.408431549</v>
      </c>
      <c r="BN210" s="32">
        <v>14525.457778492</v>
      </c>
      <c r="BO210" s="32">
        <v>7113.3396817131897</v>
      </c>
      <c r="BP210" s="32">
        <v>9257.1089903674001</v>
      </c>
      <c r="BQ210" s="32">
        <v>15419.303990201301</v>
      </c>
      <c r="BR210" s="32">
        <v>18871.459624285399</v>
      </c>
      <c r="BS210" s="32">
        <v>21563.873511926002</v>
      </c>
      <c r="BT210" s="32">
        <v>10482.485836054801</v>
      </c>
      <c r="BU210" s="32">
        <v>1797.8745757839899</v>
      </c>
      <c r="BV210" s="32">
        <v>2652.63096284727</v>
      </c>
      <c r="BW210" s="32">
        <v>1702.87187174067</v>
      </c>
      <c r="BX210" s="32">
        <v>1185.7817533800301</v>
      </c>
      <c r="BY210" s="32">
        <v>7867.0236359300497</v>
      </c>
      <c r="BZ210" s="32">
        <v>50655.0486471529</v>
      </c>
      <c r="CA210" s="32">
        <v>78003.417701814004</v>
      </c>
      <c r="CB210" s="32">
        <v>61419.313447931301</v>
      </c>
      <c r="CC210" s="32">
        <v>18254.4964677438</v>
      </c>
      <c r="CD210" s="32">
        <v>42051.499666015203</v>
      </c>
      <c r="CE210" s="32">
        <v>1051.0462131152101</v>
      </c>
      <c r="CF210" s="32">
        <v>561.73083257816995</v>
      </c>
      <c r="CG210" s="32">
        <v>2426.95766475966</v>
      </c>
      <c r="CH210" s="32">
        <v>20883.6979433833</v>
      </c>
      <c r="CI210" s="32">
        <v>1364.3846584523301</v>
      </c>
      <c r="CJ210" s="32">
        <v>50910.313345682604</v>
      </c>
      <c r="CK210" s="32">
        <v>245361.40156802701</v>
      </c>
      <c r="CL210" s="32">
        <v>1130.2014691107499</v>
      </c>
      <c r="CM210" s="32">
        <v>47424.378834659103</v>
      </c>
      <c r="CN210" s="32">
        <v>19683.8949697717</v>
      </c>
      <c r="CO210" s="32">
        <v>16540.252031981599</v>
      </c>
      <c r="CP210" s="32">
        <v>35492.700991556303</v>
      </c>
      <c r="CQ210" s="32">
        <v>21537.7322828621</v>
      </c>
      <c r="CR210" s="32">
        <v>8831.3707031845297</v>
      </c>
      <c r="CS210" s="32">
        <v>137331.025060707</v>
      </c>
      <c r="CT210" s="32">
        <v>34590.028144945303</v>
      </c>
      <c r="CU210" s="32">
        <v>16450.504374112399</v>
      </c>
      <c r="CV210" s="32">
        <v>31902.393249363799</v>
      </c>
      <c r="CW210" s="32">
        <v>17131.2132200913</v>
      </c>
      <c r="CX210" s="32">
        <v>145413.83735738299</v>
      </c>
      <c r="CY210" s="32">
        <v>245514.03683119899</v>
      </c>
      <c r="CZ210" s="32">
        <v>47159.340243081402</v>
      </c>
      <c r="DA210" s="32">
        <v>49708.977631420101</v>
      </c>
      <c r="DB210" s="32">
        <v>58061.323986502503</v>
      </c>
      <c r="DC210" s="32">
        <v>20549.474585880202</v>
      </c>
      <c r="DD210" s="32">
        <v>26922.246230069599</v>
      </c>
      <c r="DE210" s="32">
        <v>6821.88619948415</v>
      </c>
      <c r="DF210" s="32">
        <v>45237.319319276001</v>
      </c>
      <c r="DG210" s="32">
        <v>15393.5724084793</v>
      </c>
      <c r="DH210" s="32">
        <v>74632.930126976498</v>
      </c>
      <c r="DI210" s="32">
        <v>68126.101549230705</v>
      </c>
      <c r="DJ210" s="32">
        <v>37172.163444021397</v>
      </c>
      <c r="DK210" s="32">
        <v>3387.6579690814401</v>
      </c>
      <c r="DL210" s="32">
        <v>109310.065020296</v>
      </c>
      <c r="DM210" s="32">
        <v>75098.363280990801</v>
      </c>
      <c r="DN210" s="32">
        <v>189155.97381484299</v>
      </c>
      <c r="DO210" s="32">
        <v>68380.705370858297</v>
      </c>
      <c r="DP210" s="32">
        <v>29852.828381277799</v>
      </c>
      <c r="DQ210" s="32">
        <v>0</v>
      </c>
      <c r="DR210" s="32">
        <v>27989.892283896799</v>
      </c>
      <c r="DS210" s="32">
        <v>4780.6854896825798</v>
      </c>
      <c r="DT210" s="32">
        <v>117974.284778388</v>
      </c>
      <c r="DU210" s="32">
        <v>114822.867515923</v>
      </c>
      <c r="DV210" s="32">
        <v>191221.14349218301</v>
      </c>
      <c r="DW210" s="32">
        <v>50445.772533641102</v>
      </c>
      <c r="DX210" s="32">
        <v>49863.0187089639</v>
      </c>
      <c r="DY210" s="32">
        <v>35895.707221281402</v>
      </c>
      <c r="DZ210" s="32">
        <v>64506.797508514399</v>
      </c>
      <c r="EA210" s="32">
        <v>14453.100601118</v>
      </c>
      <c r="EB210" s="32">
        <v>11255.122240953</v>
      </c>
      <c r="EC210" s="32">
        <v>14211.1878234533</v>
      </c>
      <c r="ED210" s="32">
        <v>40516.664663513999</v>
      </c>
      <c r="EE210" s="32">
        <v>50798.151571369097</v>
      </c>
      <c r="EF210" s="32">
        <v>8273.1096955337907</v>
      </c>
      <c r="EG210" s="32">
        <v>19973.743299302001</v>
      </c>
      <c r="EH210" s="32">
        <v>38237.900682700601</v>
      </c>
      <c r="EI210" s="32">
        <v>3573.0080186811401</v>
      </c>
      <c r="EJ210" s="32">
        <v>55023.150499083</v>
      </c>
      <c r="EK210" s="32">
        <v>8056.4469342141701</v>
      </c>
      <c r="EL210" s="32">
        <v>7037.0006195432297</v>
      </c>
      <c r="EM210" s="32">
        <v>10135.5719521111</v>
      </c>
      <c r="EN210" s="32">
        <v>97320.908621311799</v>
      </c>
      <c r="EO210" s="32">
        <v>69872.516559787298</v>
      </c>
      <c r="EP210" s="32">
        <v>317343.85577283299</v>
      </c>
      <c r="EQ210" s="32">
        <v>19258.0803034366</v>
      </c>
      <c r="ER210" s="32">
        <v>89393.592168016403</v>
      </c>
      <c r="ES210" s="32">
        <v>2392.0055699356099</v>
      </c>
      <c r="ET210" s="32">
        <v>310346.506094507</v>
      </c>
      <c r="EU210" s="32">
        <v>118280.26316554099</v>
      </c>
      <c r="EV210" s="32">
        <v>150828.21599524899</v>
      </c>
      <c r="EW210" s="32">
        <v>35630.568884399901</v>
      </c>
      <c r="EX210" s="32">
        <v>27675.321038186899</v>
      </c>
      <c r="EY210" s="32">
        <v>23646.584006307301</v>
      </c>
      <c r="EZ210" s="32">
        <v>57545.547580303297</v>
      </c>
      <c r="FA210" s="32">
        <v>59749.140325724497</v>
      </c>
      <c r="FB210" s="32">
        <v>252198.75013037899</v>
      </c>
      <c r="FC210" s="32">
        <v>80645.183734538907</v>
      </c>
      <c r="FD210" s="32">
        <v>63295.606011363197</v>
      </c>
      <c r="FE210" s="32">
        <v>30266.227723562501</v>
      </c>
      <c r="FF210" s="32">
        <v>5616.6578047016901</v>
      </c>
      <c r="FG210" s="32">
        <v>73859.452210770498</v>
      </c>
      <c r="FH210" s="32">
        <v>26129.7307648649</v>
      </c>
      <c r="FI210" s="32">
        <v>65027.865893869202</v>
      </c>
      <c r="FJ210" s="32">
        <v>28506.452906369199</v>
      </c>
      <c r="FK210" s="32">
        <v>166.66625957148401</v>
      </c>
      <c r="FL210" s="32">
        <v>45.482472074889799</v>
      </c>
      <c r="FM210" s="32">
        <v>3639.9816845493301</v>
      </c>
      <c r="FN210" s="32">
        <v>373.32050394933702</v>
      </c>
      <c r="FO210" s="32">
        <v>28016.2363238543</v>
      </c>
      <c r="FP210" s="32">
        <v>86532.983687163898</v>
      </c>
      <c r="FQ210" s="32">
        <v>53288.930371168099</v>
      </c>
      <c r="FR210" s="32">
        <v>82596.956076955001</v>
      </c>
      <c r="FS210" s="32">
        <v>324.63492326720802</v>
      </c>
      <c r="FT210" s="32">
        <v>10667.0686939112</v>
      </c>
      <c r="FU210" s="32">
        <v>2841.4742238884101</v>
      </c>
      <c r="FV210" s="32">
        <v>6274.3153754193399</v>
      </c>
      <c r="FW210" s="32">
        <v>1564.87242229049</v>
      </c>
      <c r="FX210" s="32">
        <v>5322.3790042744904</v>
      </c>
      <c r="FY210" s="32">
        <v>7042.1638096780998</v>
      </c>
      <c r="FZ210" s="32">
        <v>22995.4663351448</v>
      </c>
      <c r="GA210" s="32">
        <v>400792.49997388403</v>
      </c>
      <c r="GB210" s="32">
        <v>48918.012927164498</v>
      </c>
      <c r="GC210" s="32">
        <v>7620.8828123861304</v>
      </c>
      <c r="GD210" s="32">
        <v>81825.762708648603</v>
      </c>
      <c r="GE210" s="32">
        <v>44061.199134777897</v>
      </c>
      <c r="GF210" s="32">
        <v>1257.63631610894</v>
      </c>
      <c r="GG210" s="32">
        <v>525.06497024023895</v>
      </c>
      <c r="GH210" s="32">
        <v>4916.05628396679</v>
      </c>
      <c r="GI210" s="32">
        <v>5581.4716764589803</v>
      </c>
      <c r="GJ210" s="32">
        <v>33191.085120625903</v>
      </c>
      <c r="GK210" s="32">
        <v>3703.83376054666</v>
      </c>
      <c r="GL210" s="32">
        <v>4121.98847967029</v>
      </c>
      <c r="GM210" s="32">
        <v>26917.293585329098</v>
      </c>
      <c r="GN210" s="32">
        <v>5389.1881428522402</v>
      </c>
      <c r="GO210" s="32">
        <v>23269.045855639801</v>
      </c>
      <c r="GP210" s="32">
        <v>5505.1979887017997</v>
      </c>
      <c r="GQ210" s="32">
        <v>15510.700480837</v>
      </c>
      <c r="GR210" s="32">
        <v>4306.0884993977497</v>
      </c>
      <c r="GS210" s="32">
        <v>16541.815872610099</v>
      </c>
      <c r="GT210" s="32">
        <v>2455.33040521252</v>
      </c>
      <c r="GU210" s="32">
        <v>112084.98829785699</v>
      </c>
      <c r="GV210" s="32">
        <v>27373.357647069199</v>
      </c>
      <c r="GW210" s="32">
        <v>18346.899600565499</v>
      </c>
      <c r="GX210" s="32">
        <v>27561.480696890601</v>
      </c>
      <c r="GY210" s="32">
        <v>4746219.3844564697</v>
      </c>
      <c r="GZ210" s="32">
        <v>209921.18710918</v>
      </c>
      <c r="HA210" s="32">
        <v>2478.1148301610201</v>
      </c>
      <c r="HB210" s="32">
        <v>12246.4921537548</v>
      </c>
      <c r="HC210" s="32">
        <v>27841.7037682712</v>
      </c>
      <c r="HD210" s="32">
        <v>27921.415288623899</v>
      </c>
      <c r="HE210" s="32">
        <v>1521.7666573475301</v>
      </c>
      <c r="HF210" s="32">
        <v>2276532.0221259901</v>
      </c>
      <c r="HG210" s="32">
        <v>7293.5821458383198</v>
      </c>
      <c r="HH210" s="32">
        <v>360668.27584899601</v>
      </c>
      <c r="HI210" s="33">
        <f t="shared" si="36"/>
        <v>15759150.941080114</v>
      </c>
      <c r="HJ210" s="34">
        <v>54479036.772246197</v>
      </c>
      <c r="HK210" s="34">
        <v>158360774.28201801</v>
      </c>
      <c r="HL210" s="33">
        <v>212839811.05426401</v>
      </c>
      <c r="HM210" s="34">
        <v>380336636.52994102</v>
      </c>
      <c r="HN210" s="33">
        <v>593176447.58420503</v>
      </c>
      <c r="HO210" s="34">
        <v>0</v>
      </c>
      <c r="HP210" s="34">
        <v>0</v>
      </c>
      <c r="HQ210" s="33">
        <v>0</v>
      </c>
      <c r="HR210" s="34">
        <v>227270.226725343</v>
      </c>
      <c r="HS210" s="35">
        <v>593403717.81093001</v>
      </c>
      <c r="HT210" s="34">
        <v>1802849.5980390699</v>
      </c>
      <c r="HU210" s="36">
        <v>607360019.15397096</v>
      </c>
      <c r="HX210" s="32">
        <v>3964.95500949915</v>
      </c>
      <c r="HY210" s="32">
        <v>4706.4625548596196</v>
      </c>
    </row>
    <row r="211" spans="1:233" x14ac:dyDescent="0.3">
      <c r="A211" s="75"/>
      <c r="B211" s="31" t="s">
        <v>211</v>
      </c>
      <c r="C211" s="21" t="s">
        <v>434</v>
      </c>
      <c r="D211" s="32">
        <v>0</v>
      </c>
      <c r="E211" s="32">
        <f t="shared" si="37"/>
        <v>0</v>
      </c>
      <c r="F211" s="32">
        <f t="shared" si="38"/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f t="shared" si="35"/>
        <v>0</v>
      </c>
      <c r="X211" s="32">
        <f t="shared" si="39"/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2">
        <v>0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2">
        <v>0</v>
      </c>
      <c r="BV211" s="32">
        <v>0</v>
      </c>
      <c r="BW211" s="32">
        <v>0</v>
      </c>
      <c r="BX211" s="32">
        <v>0</v>
      </c>
      <c r="BY211" s="32">
        <v>0</v>
      </c>
      <c r="BZ211" s="32">
        <v>0</v>
      </c>
      <c r="CA211" s="32">
        <v>0</v>
      </c>
      <c r="CB211" s="32">
        <v>0</v>
      </c>
      <c r="CC211" s="32">
        <v>0</v>
      </c>
      <c r="CD211" s="32">
        <v>0</v>
      </c>
      <c r="CE211" s="32">
        <v>0</v>
      </c>
      <c r="CF211" s="32">
        <v>0</v>
      </c>
      <c r="CG211" s="32">
        <v>0</v>
      </c>
      <c r="CH211" s="32">
        <v>0</v>
      </c>
      <c r="CI211" s="32">
        <v>0</v>
      </c>
      <c r="CJ211" s="32">
        <v>0</v>
      </c>
      <c r="CK211" s="32">
        <v>0</v>
      </c>
      <c r="CL211" s="32">
        <v>0</v>
      </c>
      <c r="CM211" s="32">
        <v>0</v>
      </c>
      <c r="CN211" s="32">
        <v>0</v>
      </c>
      <c r="CO211" s="32">
        <v>0</v>
      </c>
      <c r="CP211" s="32">
        <v>0</v>
      </c>
      <c r="CQ211" s="32">
        <v>0</v>
      </c>
      <c r="CR211" s="32">
        <v>0</v>
      </c>
      <c r="CS211" s="32">
        <v>0</v>
      </c>
      <c r="CT211" s="32">
        <v>0</v>
      </c>
      <c r="CU211" s="32">
        <v>0</v>
      </c>
      <c r="CV211" s="32">
        <v>0</v>
      </c>
      <c r="CW211" s="32">
        <v>0</v>
      </c>
      <c r="CX211" s="32">
        <v>0</v>
      </c>
      <c r="CY211" s="32">
        <v>0</v>
      </c>
      <c r="CZ211" s="32">
        <v>0</v>
      </c>
      <c r="DA211" s="32">
        <v>0</v>
      </c>
      <c r="DB211" s="32">
        <v>0</v>
      </c>
      <c r="DC211" s="32">
        <v>0</v>
      </c>
      <c r="DD211" s="32">
        <v>0</v>
      </c>
      <c r="DE211" s="32">
        <v>0</v>
      </c>
      <c r="DF211" s="32">
        <v>0</v>
      </c>
      <c r="DG211" s="32">
        <v>0</v>
      </c>
      <c r="DH211" s="32">
        <v>0</v>
      </c>
      <c r="DI211" s="32">
        <v>0</v>
      </c>
      <c r="DJ211" s="32">
        <v>0</v>
      </c>
      <c r="DK211" s="32">
        <v>0</v>
      </c>
      <c r="DL211" s="32">
        <v>0</v>
      </c>
      <c r="DM211" s="32">
        <v>0</v>
      </c>
      <c r="DN211" s="32">
        <v>0</v>
      </c>
      <c r="DO211" s="32">
        <v>0</v>
      </c>
      <c r="DP211" s="32">
        <v>0</v>
      </c>
      <c r="DQ211" s="32">
        <v>0</v>
      </c>
      <c r="DR211" s="32">
        <v>0</v>
      </c>
      <c r="DS211" s="32">
        <v>0</v>
      </c>
      <c r="DT211" s="32">
        <v>0</v>
      </c>
      <c r="DU211" s="32">
        <v>0</v>
      </c>
      <c r="DV211" s="32">
        <v>0</v>
      </c>
      <c r="DW211" s="32">
        <v>0</v>
      </c>
      <c r="DX211" s="32">
        <v>0</v>
      </c>
      <c r="DY211" s="32">
        <v>0</v>
      </c>
      <c r="DZ211" s="32">
        <v>0</v>
      </c>
      <c r="EA211" s="32">
        <v>0</v>
      </c>
      <c r="EB211" s="32">
        <v>0</v>
      </c>
      <c r="EC211" s="32">
        <v>0</v>
      </c>
      <c r="ED211" s="32">
        <v>0</v>
      </c>
      <c r="EE211" s="32">
        <v>0</v>
      </c>
      <c r="EF211" s="32">
        <v>0</v>
      </c>
      <c r="EG211" s="32">
        <v>0</v>
      </c>
      <c r="EH211" s="32">
        <v>0</v>
      </c>
      <c r="EI211" s="32">
        <v>0</v>
      </c>
      <c r="EJ211" s="32">
        <v>0</v>
      </c>
      <c r="EK211" s="32">
        <v>0</v>
      </c>
      <c r="EL211" s="32">
        <v>0</v>
      </c>
      <c r="EM211" s="32">
        <v>0</v>
      </c>
      <c r="EN211" s="32">
        <v>0</v>
      </c>
      <c r="EO211" s="32">
        <v>0</v>
      </c>
      <c r="EP211" s="32">
        <v>0</v>
      </c>
      <c r="EQ211" s="32">
        <v>0</v>
      </c>
      <c r="ER211" s="32">
        <v>0</v>
      </c>
      <c r="ES211" s="32">
        <v>0</v>
      </c>
      <c r="ET211" s="32">
        <v>0</v>
      </c>
      <c r="EU211" s="32">
        <v>0</v>
      </c>
      <c r="EV211" s="32">
        <v>0</v>
      </c>
      <c r="EW211" s="32">
        <v>0</v>
      </c>
      <c r="EX211" s="32">
        <v>0</v>
      </c>
      <c r="EY211" s="32">
        <v>0</v>
      </c>
      <c r="EZ211" s="32">
        <v>0</v>
      </c>
      <c r="FA211" s="32">
        <v>0</v>
      </c>
      <c r="FB211" s="32">
        <v>0</v>
      </c>
      <c r="FC211" s="32">
        <v>0</v>
      </c>
      <c r="FD211" s="32">
        <v>0</v>
      </c>
      <c r="FE211" s="32">
        <v>0</v>
      </c>
      <c r="FF211" s="32">
        <v>0</v>
      </c>
      <c r="FG211" s="32">
        <v>0</v>
      </c>
      <c r="FH211" s="32">
        <v>0</v>
      </c>
      <c r="FI211" s="32">
        <v>0</v>
      </c>
      <c r="FJ211" s="32">
        <v>0</v>
      </c>
      <c r="FK211" s="32">
        <v>0</v>
      </c>
      <c r="FL211" s="32">
        <v>0</v>
      </c>
      <c r="FM211" s="32">
        <v>0</v>
      </c>
      <c r="FN211" s="32">
        <v>0</v>
      </c>
      <c r="FO211" s="32">
        <v>0</v>
      </c>
      <c r="FP211" s="32">
        <v>0</v>
      </c>
      <c r="FQ211" s="32">
        <v>0</v>
      </c>
      <c r="FR211" s="32">
        <v>0</v>
      </c>
      <c r="FS211" s="32">
        <v>0</v>
      </c>
      <c r="FT211" s="32">
        <v>0</v>
      </c>
      <c r="FU211" s="32">
        <v>0</v>
      </c>
      <c r="FV211" s="32">
        <v>0</v>
      </c>
      <c r="FW211" s="32">
        <v>0</v>
      </c>
      <c r="FX211" s="32">
        <v>0</v>
      </c>
      <c r="FY211" s="32">
        <v>0</v>
      </c>
      <c r="FZ211" s="32">
        <v>0</v>
      </c>
      <c r="GA211" s="32">
        <v>0</v>
      </c>
      <c r="GB211" s="32">
        <v>0</v>
      </c>
      <c r="GC211" s="32">
        <v>0</v>
      </c>
      <c r="GD211" s="32">
        <v>0</v>
      </c>
      <c r="GE211" s="32">
        <v>0</v>
      </c>
      <c r="GF211" s="32">
        <v>0</v>
      </c>
      <c r="GG211" s="32">
        <v>0</v>
      </c>
      <c r="GH211" s="32">
        <v>0</v>
      </c>
      <c r="GI211" s="32">
        <v>0</v>
      </c>
      <c r="GJ211" s="32">
        <v>0</v>
      </c>
      <c r="GK211" s="32">
        <v>0</v>
      </c>
      <c r="GL211" s="32">
        <v>0</v>
      </c>
      <c r="GM211" s="32">
        <v>0</v>
      </c>
      <c r="GN211" s="32">
        <v>0</v>
      </c>
      <c r="GO211" s="32">
        <v>0</v>
      </c>
      <c r="GP211" s="32">
        <v>0</v>
      </c>
      <c r="GQ211" s="32">
        <v>0</v>
      </c>
      <c r="GR211" s="32">
        <v>0</v>
      </c>
      <c r="GS211" s="32">
        <v>0</v>
      </c>
      <c r="GT211" s="32">
        <v>0</v>
      </c>
      <c r="GU211" s="32">
        <v>0</v>
      </c>
      <c r="GV211" s="32">
        <v>0</v>
      </c>
      <c r="GW211" s="32">
        <v>0</v>
      </c>
      <c r="GX211" s="32">
        <v>0</v>
      </c>
      <c r="GY211" s="32">
        <v>0</v>
      </c>
      <c r="GZ211" s="32">
        <v>0</v>
      </c>
      <c r="HA211" s="32">
        <v>0</v>
      </c>
      <c r="HB211" s="32">
        <v>0</v>
      </c>
      <c r="HC211" s="32">
        <v>0</v>
      </c>
      <c r="HD211" s="32">
        <v>0</v>
      </c>
      <c r="HE211" s="32">
        <v>0</v>
      </c>
      <c r="HF211" s="32">
        <v>0</v>
      </c>
      <c r="HG211" s="32">
        <v>0</v>
      </c>
      <c r="HH211" s="32">
        <v>0</v>
      </c>
      <c r="HI211" s="33">
        <f t="shared" si="36"/>
        <v>0</v>
      </c>
      <c r="HJ211" s="34">
        <v>723301.23220563994</v>
      </c>
      <c r="HK211" s="34">
        <v>2334965.1510187201</v>
      </c>
      <c r="HL211" s="33">
        <v>3058266.3832243602</v>
      </c>
      <c r="HM211" s="34">
        <v>19313671.127245799</v>
      </c>
      <c r="HN211" s="33">
        <v>22371937.5104701</v>
      </c>
      <c r="HO211" s="34">
        <v>0</v>
      </c>
      <c r="HP211" s="34">
        <v>0</v>
      </c>
      <c r="HQ211" s="33">
        <v>0</v>
      </c>
      <c r="HR211" s="34">
        <v>0</v>
      </c>
      <c r="HS211" s="35">
        <v>22371937.5104701</v>
      </c>
      <c r="HT211" s="34">
        <v>0</v>
      </c>
      <c r="HU211" s="36">
        <v>22371937.5104701</v>
      </c>
      <c r="HX211" s="32">
        <v>0</v>
      </c>
      <c r="HY211" s="32">
        <v>0</v>
      </c>
    </row>
    <row r="212" spans="1:233" x14ac:dyDescent="0.3">
      <c r="A212" s="75"/>
      <c r="B212" s="31" t="s">
        <v>212</v>
      </c>
      <c r="C212" s="21" t="s">
        <v>435</v>
      </c>
      <c r="D212" s="32">
        <v>676.97073196549002</v>
      </c>
      <c r="E212" s="32">
        <f t="shared" si="37"/>
        <v>3449.5544261556811</v>
      </c>
      <c r="F212" s="32">
        <f t="shared" si="38"/>
        <v>52.045351312308824</v>
      </c>
      <c r="G212" s="32">
        <v>4183.4561402476102</v>
      </c>
      <c r="H212" s="32">
        <v>76.991015720112898</v>
      </c>
      <c r="I212" s="32">
        <v>72.462812795076701</v>
      </c>
      <c r="J212" s="32">
        <v>1227.9226600601601</v>
      </c>
      <c r="K212" s="32">
        <v>504.80944026564299</v>
      </c>
      <c r="L212" s="32">
        <v>2894.2194174896299</v>
      </c>
      <c r="M212" s="32">
        <v>14211.280594788501</v>
      </c>
      <c r="N212" s="32">
        <v>6996.4222154804302</v>
      </c>
      <c r="O212" s="32">
        <v>393.00083705505</v>
      </c>
      <c r="P212" s="32">
        <v>2138.1252811684999</v>
      </c>
      <c r="Q212" s="32">
        <v>2214.0701948667102</v>
      </c>
      <c r="R212" s="32">
        <v>1872.30706912387</v>
      </c>
      <c r="S212" s="32">
        <v>455.35658789657202</v>
      </c>
      <c r="T212" s="32">
        <v>1750.5241928498101</v>
      </c>
      <c r="U212" s="32">
        <v>2174.9648913890101</v>
      </c>
      <c r="V212" s="32">
        <v>1891.7655190804401</v>
      </c>
      <c r="W212" s="32">
        <f t="shared" si="35"/>
        <v>303.71012568022502</v>
      </c>
      <c r="X212" s="32">
        <f t="shared" si="39"/>
        <v>26.56102187091793</v>
      </c>
      <c r="Y212" s="32">
        <v>98.084048801477607</v>
      </c>
      <c r="Z212" s="32">
        <v>3984.2451642058199</v>
      </c>
      <c r="AA212" s="32">
        <v>3416.93620408999</v>
      </c>
      <c r="AB212" s="32">
        <v>4373.6323476798398</v>
      </c>
      <c r="AC212" s="32">
        <v>1464.73566828757</v>
      </c>
      <c r="AD212" s="32">
        <v>1678.9713163626</v>
      </c>
      <c r="AE212" s="32">
        <v>1794.4498599819201</v>
      </c>
      <c r="AF212" s="32">
        <v>1932.6193401375399</v>
      </c>
      <c r="AG212" s="32">
        <v>11699.900104550299</v>
      </c>
      <c r="AH212" s="32">
        <v>2864.09750210948</v>
      </c>
      <c r="AI212" s="32">
        <v>953.95057324048798</v>
      </c>
      <c r="AJ212" s="32">
        <v>1216.28422401393</v>
      </c>
      <c r="AK212" s="32">
        <v>1571.1995411686</v>
      </c>
      <c r="AL212" s="32">
        <v>4528.7319746532703</v>
      </c>
      <c r="AM212" s="32">
        <v>257.75493364748598</v>
      </c>
      <c r="AN212" s="32">
        <v>336.24903231821003</v>
      </c>
      <c r="AO212" s="32">
        <v>955.07966587538397</v>
      </c>
      <c r="AP212" s="32">
        <v>2237.2719567559602</v>
      </c>
      <c r="AQ212" s="32">
        <v>1022.36829490657</v>
      </c>
      <c r="AR212" s="32">
        <v>1057.08020606176</v>
      </c>
      <c r="AS212" s="32">
        <v>4067.7334098333899</v>
      </c>
      <c r="AT212" s="32">
        <v>346.28788875766401</v>
      </c>
      <c r="AU212" s="32">
        <v>1635.37086755171</v>
      </c>
      <c r="AV212" s="32">
        <v>1188.6994005406</v>
      </c>
      <c r="AW212" s="32">
        <v>7477.09533820462</v>
      </c>
      <c r="AX212" s="32">
        <v>4386.7845607988702</v>
      </c>
      <c r="AY212" s="32">
        <v>3163.7852835384901</v>
      </c>
      <c r="AZ212" s="32">
        <v>1993.6106826543601</v>
      </c>
      <c r="BA212" s="32">
        <v>5560.2621361190004</v>
      </c>
      <c r="BB212" s="32">
        <v>1146.19086572999</v>
      </c>
      <c r="BC212" s="32">
        <v>2510.3210286224498</v>
      </c>
      <c r="BD212" s="32">
        <v>6141.9446344456501</v>
      </c>
      <c r="BE212" s="32">
        <v>2034.13464695934</v>
      </c>
      <c r="BF212" s="32">
        <v>3480.6938132463301</v>
      </c>
      <c r="BG212" s="32">
        <v>1475.20806632115</v>
      </c>
      <c r="BH212" s="32">
        <v>386.440943420037</v>
      </c>
      <c r="BI212" s="32">
        <v>7435.3487827663403</v>
      </c>
      <c r="BJ212" s="32">
        <v>824.01735299795496</v>
      </c>
      <c r="BK212" s="32">
        <v>1094.41361668224</v>
      </c>
      <c r="BL212" s="32">
        <v>2387.4635206191901</v>
      </c>
      <c r="BM212" s="32">
        <v>3263.1529562487999</v>
      </c>
      <c r="BN212" s="32">
        <v>6246.05873740889</v>
      </c>
      <c r="BO212" s="32">
        <v>4398.0187927668203</v>
      </c>
      <c r="BP212" s="32">
        <v>4672.6976123969998</v>
      </c>
      <c r="BQ212" s="32">
        <v>12748.638457753999</v>
      </c>
      <c r="BR212" s="32">
        <v>15364.530268177699</v>
      </c>
      <c r="BS212" s="32">
        <v>69309.316433590604</v>
      </c>
      <c r="BT212" s="32">
        <v>890.36832231892197</v>
      </c>
      <c r="BU212" s="32">
        <v>129.52405699425</v>
      </c>
      <c r="BV212" s="32">
        <v>2311.8592907567399</v>
      </c>
      <c r="BW212" s="32">
        <v>1065.5202900918</v>
      </c>
      <c r="BX212" s="32">
        <v>6241.7184881258599</v>
      </c>
      <c r="BY212" s="32">
        <v>48067.719199053798</v>
      </c>
      <c r="BZ212" s="32">
        <v>2152.1343123747902</v>
      </c>
      <c r="CA212" s="32">
        <v>6174.6296978804403</v>
      </c>
      <c r="CB212" s="32">
        <v>7216.2740448961704</v>
      </c>
      <c r="CC212" s="32">
        <v>371.28968166841599</v>
      </c>
      <c r="CD212" s="32">
        <v>1345.9141396641401</v>
      </c>
      <c r="CE212" s="32">
        <v>2820.0639670170199</v>
      </c>
      <c r="CF212" s="32">
        <v>2153.4371007055502</v>
      </c>
      <c r="CG212" s="32">
        <v>5367.0261693865004</v>
      </c>
      <c r="CH212" s="32">
        <v>2187.75012143104</v>
      </c>
      <c r="CI212" s="32">
        <v>291.10799440623401</v>
      </c>
      <c r="CJ212" s="32">
        <v>254.932177685369</v>
      </c>
      <c r="CK212" s="32">
        <v>4517.6618116313402</v>
      </c>
      <c r="CL212" s="32">
        <v>1588.44198921361</v>
      </c>
      <c r="CM212" s="32">
        <v>802.42732131307696</v>
      </c>
      <c r="CN212" s="32">
        <v>529.80963275494298</v>
      </c>
      <c r="CO212" s="32">
        <v>205.34799659014001</v>
      </c>
      <c r="CP212" s="32">
        <v>46.526911661014502</v>
      </c>
      <c r="CQ212" s="32">
        <v>1160.1974385660101</v>
      </c>
      <c r="CR212" s="32">
        <v>335.85831111684899</v>
      </c>
      <c r="CS212" s="32">
        <v>7533.7333979627701</v>
      </c>
      <c r="CT212" s="32">
        <v>2549.1098124842902</v>
      </c>
      <c r="CU212" s="32">
        <v>1279.9441114072999</v>
      </c>
      <c r="CV212" s="32">
        <v>2490.68594934365</v>
      </c>
      <c r="CW212" s="32">
        <v>983.189341265385</v>
      </c>
      <c r="CX212" s="32">
        <v>5165.3787270880703</v>
      </c>
      <c r="CY212" s="32">
        <v>2364.10767156869</v>
      </c>
      <c r="CZ212" s="32">
        <v>2443.0480905274999</v>
      </c>
      <c r="DA212" s="32">
        <v>1576.0184430040799</v>
      </c>
      <c r="DB212" s="32">
        <v>4473.8159878164097</v>
      </c>
      <c r="DC212" s="32">
        <v>1866.4548134219999</v>
      </c>
      <c r="DD212" s="32">
        <v>14408.7119150243</v>
      </c>
      <c r="DE212" s="32">
        <v>407.40684128705198</v>
      </c>
      <c r="DF212" s="32">
        <v>15371.492902550001</v>
      </c>
      <c r="DG212" s="32">
        <v>983.91972541834502</v>
      </c>
      <c r="DH212" s="32">
        <v>1696.19556683576</v>
      </c>
      <c r="DI212" s="32">
        <v>2627.1346016339899</v>
      </c>
      <c r="DJ212" s="32">
        <v>1161.30876503062</v>
      </c>
      <c r="DK212" s="32">
        <v>551.53078108346597</v>
      </c>
      <c r="DL212" s="32">
        <v>4787.1326816947203</v>
      </c>
      <c r="DM212" s="32">
        <v>3937.64706787455</v>
      </c>
      <c r="DN212" s="32">
        <v>879.49368486726496</v>
      </c>
      <c r="DO212" s="32">
        <v>1067.42518973199</v>
      </c>
      <c r="DP212" s="32">
        <v>848.22376307912498</v>
      </c>
      <c r="DQ212" s="32">
        <v>3892.9381150383902</v>
      </c>
      <c r="DR212" s="32">
        <v>1090.5150758513601</v>
      </c>
      <c r="DS212" s="32">
        <v>604.57869258284597</v>
      </c>
      <c r="DT212" s="32">
        <v>3440.86116618606</v>
      </c>
      <c r="DU212" s="32">
        <v>2153.0762072676398</v>
      </c>
      <c r="DV212" s="32">
        <v>8534.0728941753496</v>
      </c>
      <c r="DW212" s="32">
        <v>4835.6739038124797</v>
      </c>
      <c r="DX212" s="32">
        <v>1242.5183669529499</v>
      </c>
      <c r="DY212" s="32">
        <v>5752.4430671436603</v>
      </c>
      <c r="DZ212" s="32">
        <v>2133.5683376421598</v>
      </c>
      <c r="EA212" s="32">
        <v>103.06044406613</v>
      </c>
      <c r="EB212" s="32">
        <v>1187.3243312565601</v>
      </c>
      <c r="EC212" s="32">
        <v>2896.83893714551</v>
      </c>
      <c r="ED212" s="32">
        <v>240.05161533813299</v>
      </c>
      <c r="EE212" s="32">
        <v>569.15161833590105</v>
      </c>
      <c r="EF212" s="32">
        <v>82.395671577827997</v>
      </c>
      <c r="EG212" s="32">
        <v>2780.70841674651</v>
      </c>
      <c r="EH212" s="32">
        <v>3688.02180536882</v>
      </c>
      <c r="EI212" s="32">
        <v>1989.0118221186001</v>
      </c>
      <c r="EJ212" s="32">
        <v>6496.2452353791896</v>
      </c>
      <c r="EK212" s="32">
        <v>1477.43992993955</v>
      </c>
      <c r="EL212" s="32">
        <v>2927.0159432352498</v>
      </c>
      <c r="EM212" s="32">
        <v>1950.88617556588</v>
      </c>
      <c r="EN212" s="32">
        <v>2077.6007571581899</v>
      </c>
      <c r="EO212" s="32">
        <v>1869.7013002742001</v>
      </c>
      <c r="EP212" s="32">
        <v>48942.3701769084</v>
      </c>
      <c r="EQ212" s="32">
        <v>4361.2372378017799</v>
      </c>
      <c r="ER212" s="32">
        <v>2606.2137010050401</v>
      </c>
      <c r="ES212" s="32">
        <v>6090.3200940362503</v>
      </c>
      <c r="ET212" s="32">
        <v>25476.867412100499</v>
      </c>
      <c r="EU212" s="32">
        <v>9010.2692551630098</v>
      </c>
      <c r="EV212" s="32">
        <v>37830.157630051603</v>
      </c>
      <c r="EW212" s="32">
        <v>11368.2502907534</v>
      </c>
      <c r="EX212" s="32">
        <v>5338.5084750965498</v>
      </c>
      <c r="EY212" s="32">
        <v>10558.5568839885</v>
      </c>
      <c r="EZ212" s="32">
        <v>17871.142168967701</v>
      </c>
      <c r="FA212" s="32">
        <v>21362.069088236902</v>
      </c>
      <c r="FB212" s="32">
        <v>125448.741931264</v>
      </c>
      <c r="FC212" s="32">
        <v>14706.5066221652</v>
      </c>
      <c r="FD212" s="32">
        <v>23549.493998344598</v>
      </c>
      <c r="FE212" s="32">
        <v>108106.68844389499</v>
      </c>
      <c r="FF212" s="32">
        <v>40998.929450883399</v>
      </c>
      <c r="FG212" s="32">
        <v>2483.01946321076</v>
      </c>
      <c r="FH212" s="32">
        <v>1968.98012266297</v>
      </c>
      <c r="FI212" s="32">
        <v>9034.4262780539593</v>
      </c>
      <c r="FJ212" s="32">
        <v>548795.00624180504</v>
      </c>
      <c r="FK212" s="32">
        <v>97.350279616477806</v>
      </c>
      <c r="FL212" s="32">
        <v>1961.33678135423</v>
      </c>
      <c r="FM212" s="32">
        <v>75830.628708973396</v>
      </c>
      <c r="FN212" s="32">
        <v>10995.413860054899</v>
      </c>
      <c r="FO212" s="32">
        <v>304.96084176980997</v>
      </c>
      <c r="FP212" s="32">
        <v>2636.2791562964098</v>
      </c>
      <c r="FQ212" s="32">
        <v>1954.0935014853501</v>
      </c>
      <c r="FR212" s="32">
        <v>3999.5295761222201</v>
      </c>
      <c r="FS212" s="32">
        <v>12837.5643230761</v>
      </c>
      <c r="FT212" s="32">
        <v>14243.872090225301</v>
      </c>
      <c r="FU212" s="32">
        <v>76334.548918462198</v>
      </c>
      <c r="FV212" s="32">
        <v>221732.542037387</v>
      </c>
      <c r="FW212" s="32">
        <v>63723.635577057801</v>
      </c>
      <c r="FX212" s="32">
        <v>20294.7799265914</v>
      </c>
      <c r="FY212" s="32">
        <v>2242.5819188887499</v>
      </c>
      <c r="FZ212" s="32">
        <v>5765.9281552846696</v>
      </c>
      <c r="GA212" s="32">
        <v>5975.9336169928201</v>
      </c>
      <c r="GB212" s="32">
        <v>339.49310808268501</v>
      </c>
      <c r="GC212" s="32">
        <v>26999.465769206701</v>
      </c>
      <c r="GD212" s="32">
        <v>2351.9053450168399</v>
      </c>
      <c r="GE212" s="32">
        <v>6659.6620341192202</v>
      </c>
      <c r="GF212" s="32">
        <v>43549.972581127397</v>
      </c>
      <c r="GG212" s="32">
        <v>1224.6878808013601</v>
      </c>
      <c r="GH212" s="32">
        <v>81721.702505631096</v>
      </c>
      <c r="GI212" s="32">
        <v>45939.364034432998</v>
      </c>
      <c r="GJ212" s="32">
        <v>41864.865837899801</v>
      </c>
      <c r="GK212" s="32">
        <v>14303.850093650601</v>
      </c>
      <c r="GL212" s="32">
        <v>9935.7740547379108</v>
      </c>
      <c r="GM212" s="32">
        <v>57894.095965941902</v>
      </c>
      <c r="GN212" s="32">
        <v>7896.9409465850604</v>
      </c>
      <c r="GO212" s="32">
        <v>17588.236235843899</v>
      </c>
      <c r="GP212" s="32">
        <v>35181.796237880299</v>
      </c>
      <c r="GQ212" s="32">
        <v>2153.3492712500902</v>
      </c>
      <c r="GR212" s="32">
        <v>4846.4010834569799</v>
      </c>
      <c r="GS212" s="32">
        <v>6464.1221699215803</v>
      </c>
      <c r="GT212" s="32">
        <v>821.28041697745005</v>
      </c>
      <c r="GU212" s="32">
        <v>84088.802740329993</v>
      </c>
      <c r="GV212" s="32">
        <v>5988.8694531902802</v>
      </c>
      <c r="GW212" s="32">
        <v>55345.263352277201</v>
      </c>
      <c r="GX212" s="32">
        <v>2215661.3011945901</v>
      </c>
      <c r="GY212" s="32">
        <v>336227.54214288399</v>
      </c>
      <c r="GZ212" s="32">
        <v>12252.4030931462</v>
      </c>
      <c r="HA212" s="32">
        <v>462892.257111607</v>
      </c>
      <c r="HB212" s="32">
        <v>1736.3801631449001</v>
      </c>
      <c r="HC212" s="32">
        <v>177825.500128413</v>
      </c>
      <c r="HD212" s="32">
        <v>7879.2349493076699</v>
      </c>
      <c r="HE212" s="32">
        <v>3335.8141538075702</v>
      </c>
      <c r="HF212" s="32">
        <v>5652613.8310191296</v>
      </c>
      <c r="HG212" s="32">
        <v>2245.2808550269401</v>
      </c>
      <c r="HH212" s="32">
        <v>682553.92143127904</v>
      </c>
      <c r="HI212" s="33">
        <f t="shared" si="36"/>
        <v>12218666.834310457</v>
      </c>
      <c r="HJ212" s="34">
        <v>212215.25956631001</v>
      </c>
      <c r="HK212" s="34">
        <v>6803552.5959661501</v>
      </c>
      <c r="HL212" s="33">
        <v>7015767.8555324599</v>
      </c>
      <c r="HM212" s="34">
        <v>2267081.0832043998</v>
      </c>
      <c r="HN212" s="33">
        <v>9282848.9387368597</v>
      </c>
      <c r="HO212" s="34">
        <v>815769</v>
      </c>
      <c r="HP212" s="34">
        <v>0</v>
      </c>
      <c r="HQ212" s="33">
        <v>815769</v>
      </c>
      <c r="HR212" s="34">
        <v>1467043.7959</v>
      </c>
      <c r="HS212" s="35">
        <v>11565661.734636899</v>
      </c>
      <c r="HT212" s="34">
        <v>1783303.8523826899</v>
      </c>
      <c r="HU212" s="36">
        <v>22001024.716564599</v>
      </c>
      <c r="HX212" s="32">
        <v>3501.59977746799</v>
      </c>
      <c r="HY212" s="32">
        <v>330.27114755114297</v>
      </c>
    </row>
    <row r="213" spans="1:233" x14ac:dyDescent="0.3">
      <c r="A213" s="75"/>
      <c r="B213" s="31" t="s">
        <v>213</v>
      </c>
      <c r="C213" s="21" t="s">
        <v>436</v>
      </c>
      <c r="D213" s="32">
        <v>438.16366648333502</v>
      </c>
      <c r="E213" s="32">
        <f t="shared" si="37"/>
        <v>105.40083293528404</v>
      </c>
      <c r="F213" s="32">
        <f t="shared" si="38"/>
        <v>1.5902411445179667</v>
      </c>
      <c r="G213" s="32">
        <v>450.93264845884403</v>
      </c>
      <c r="H213" s="32">
        <v>120.683360993536</v>
      </c>
      <c r="I213" s="32">
        <v>2059.4401301931598</v>
      </c>
      <c r="J213" s="32">
        <v>10.4604545826412</v>
      </c>
      <c r="K213" s="32">
        <v>101.219091473007</v>
      </c>
      <c r="L213" s="32">
        <v>46.915495681722199</v>
      </c>
      <c r="M213" s="32">
        <v>11072.7147797322</v>
      </c>
      <c r="N213" s="32">
        <v>120541.476520478</v>
      </c>
      <c r="O213" s="32">
        <v>23529.4623093392</v>
      </c>
      <c r="P213" s="32">
        <v>7491.8326887143003</v>
      </c>
      <c r="Q213" s="32">
        <v>24080.744144910099</v>
      </c>
      <c r="R213" s="32">
        <v>1588.5234302393601</v>
      </c>
      <c r="S213" s="32">
        <v>13273.6611540784</v>
      </c>
      <c r="T213" s="32">
        <v>4374.7654662437499</v>
      </c>
      <c r="U213" s="32">
        <v>0</v>
      </c>
      <c r="V213" s="32">
        <v>15063.5245026681</v>
      </c>
      <c r="W213" s="32">
        <f t="shared" si="35"/>
        <v>5425.0571931844297</v>
      </c>
      <c r="X213" s="32">
        <f t="shared" si="39"/>
        <v>474.44932050395079</v>
      </c>
      <c r="Y213" s="32">
        <v>5706.6351360033304</v>
      </c>
      <c r="Z213" s="32">
        <v>2847.4485816379902</v>
      </c>
      <c r="AA213" s="32">
        <v>14848.6872784429</v>
      </c>
      <c r="AB213" s="32">
        <v>6860.4295175556999</v>
      </c>
      <c r="AC213" s="32">
        <v>19998.644964306699</v>
      </c>
      <c r="AD213" s="32">
        <v>10077.709554998601</v>
      </c>
      <c r="AE213" s="32">
        <v>17452.363962251398</v>
      </c>
      <c r="AF213" s="32">
        <v>4148.9286709484904</v>
      </c>
      <c r="AG213" s="32">
        <v>96483.236136299194</v>
      </c>
      <c r="AH213" s="32">
        <v>25230.3805731949</v>
      </c>
      <c r="AI213" s="32">
        <v>9241.2622759359292</v>
      </c>
      <c r="AJ213" s="32">
        <v>28282.5802830553</v>
      </c>
      <c r="AK213" s="32">
        <v>5798.7247595147201</v>
      </c>
      <c r="AL213" s="32">
        <v>5046.1764694666199</v>
      </c>
      <c r="AM213" s="32">
        <v>49123.576382808198</v>
      </c>
      <c r="AN213" s="32">
        <v>14577.968750587899</v>
      </c>
      <c r="AO213" s="32">
        <v>4004.7251474229201</v>
      </c>
      <c r="AP213" s="32">
        <v>8967.0571538631393</v>
      </c>
      <c r="AQ213" s="32">
        <v>18951.576010731798</v>
      </c>
      <c r="AR213" s="32">
        <v>32531.770084507902</v>
      </c>
      <c r="AS213" s="32">
        <v>25593.0049820063</v>
      </c>
      <c r="AT213" s="32">
        <v>106092.560872352</v>
      </c>
      <c r="AU213" s="32">
        <v>33330.675333143197</v>
      </c>
      <c r="AV213" s="32">
        <v>38627.180619925799</v>
      </c>
      <c r="AW213" s="32">
        <v>3801.0766286185099</v>
      </c>
      <c r="AX213" s="32">
        <v>36511.145234330601</v>
      </c>
      <c r="AY213" s="32">
        <v>26910.266667571799</v>
      </c>
      <c r="AZ213" s="32">
        <v>29354.319735331101</v>
      </c>
      <c r="BA213" s="32">
        <v>18207.163840059598</v>
      </c>
      <c r="BB213" s="32">
        <v>68914.1343579924</v>
      </c>
      <c r="BC213" s="32">
        <v>7580.8525177016099</v>
      </c>
      <c r="BD213" s="32">
        <v>15923.2288740475</v>
      </c>
      <c r="BE213" s="32">
        <v>1653.61477696917</v>
      </c>
      <c r="BF213" s="32">
        <v>189730.42624052599</v>
      </c>
      <c r="BG213" s="32">
        <v>26755.731131086101</v>
      </c>
      <c r="BH213" s="32">
        <v>77761.217524570806</v>
      </c>
      <c r="BI213" s="32">
        <v>941.51555710400703</v>
      </c>
      <c r="BJ213" s="32">
        <v>69567.6372229431</v>
      </c>
      <c r="BK213" s="32">
        <v>54123.654597582201</v>
      </c>
      <c r="BL213" s="32">
        <v>11314.8212105781</v>
      </c>
      <c r="BM213" s="32">
        <v>37548.117202185</v>
      </c>
      <c r="BN213" s="32">
        <v>41380.7927840427</v>
      </c>
      <c r="BO213" s="32">
        <v>84502.878239804297</v>
      </c>
      <c r="BP213" s="32">
        <v>5232.6051512030199</v>
      </c>
      <c r="BQ213" s="32">
        <v>24511.263739680799</v>
      </c>
      <c r="BR213" s="32">
        <v>45691.096815194702</v>
      </c>
      <c r="BS213" s="32">
        <v>35972.8424099646</v>
      </c>
      <c r="BT213" s="32">
        <v>60776.416705025003</v>
      </c>
      <c r="BU213" s="32">
        <v>850.62556763580903</v>
      </c>
      <c r="BV213" s="32">
        <v>5140.0575918090299</v>
      </c>
      <c r="BW213" s="32">
        <v>6340.4626938851297</v>
      </c>
      <c r="BX213" s="32">
        <v>38599.851130153402</v>
      </c>
      <c r="BY213" s="32">
        <v>22423.929960851201</v>
      </c>
      <c r="BZ213" s="32">
        <v>255432.34213145799</v>
      </c>
      <c r="CA213" s="32">
        <v>74559.048186047497</v>
      </c>
      <c r="CB213" s="32">
        <v>85545.160690742501</v>
      </c>
      <c r="CC213" s="32">
        <v>86768.516818949502</v>
      </c>
      <c r="CD213" s="32">
        <v>36294.396060793799</v>
      </c>
      <c r="CE213" s="32">
        <v>42187.408910413702</v>
      </c>
      <c r="CF213" s="32">
        <v>27503.770783120799</v>
      </c>
      <c r="CG213" s="32">
        <v>17438.957261322499</v>
      </c>
      <c r="CH213" s="32">
        <v>3599.4578619611798</v>
      </c>
      <c r="CI213" s="32">
        <v>19919.446354656699</v>
      </c>
      <c r="CJ213" s="32">
        <v>5833.7163513973801</v>
      </c>
      <c r="CK213" s="32">
        <v>71504.614034386803</v>
      </c>
      <c r="CL213" s="32">
        <v>389240.36594533297</v>
      </c>
      <c r="CM213" s="32">
        <v>5853.3685683608601</v>
      </c>
      <c r="CN213" s="32">
        <v>89055.4686005642</v>
      </c>
      <c r="CO213" s="32">
        <v>46016.331446404503</v>
      </c>
      <c r="CP213" s="32">
        <v>29291.1791699317</v>
      </c>
      <c r="CQ213" s="32">
        <v>77814.072331194096</v>
      </c>
      <c r="CR213" s="32">
        <v>56681.688052683698</v>
      </c>
      <c r="CS213" s="32">
        <v>15288.700158927</v>
      </c>
      <c r="CT213" s="32">
        <v>67362.760648595999</v>
      </c>
      <c r="CU213" s="32">
        <v>14700.4361074677</v>
      </c>
      <c r="CV213" s="32">
        <v>21573.745976288501</v>
      </c>
      <c r="CW213" s="32">
        <v>14434.298344712</v>
      </c>
      <c r="CX213" s="32">
        <v>29979.8050476504</v>
      </c>
      <c r="CY213" s="32">
        <v>39166.755765857299</v>
      </c>
      <c r="CZ213" s="32">
        <v>63618.904321227601</v>
      </c>
      <c r="DA213" s="32">
        <v>75679.314733496605</v>
      </c>
      <c r="DB213" s="32">
        <v>116698.43074369901</v>
      </c>
      <c r="DC213" s="32">
        <v>33901.5338143341</v>
      </c>
      <c r="DD213" s="32">
        <v>49572.548109426898</v>
      </c>
      <c r="DE213" s="32">
        <v>98578.895775984201</v>
      </c>
      <c r="DF213" s="32">
        <v>10444.011145590201</v>
      </c>
      <c r="DG213" s="32">
        <v>139353.11902133899</v>
      </c>
      <c r="DH213" s="32">
        <v>57559.523620975102</v>
      </c>
      <c r="DI213" s="32">
        <v>56436.175053692401</v>
      </c>
      <c r="DJ213" s="32">
        <v>9478.3756816771202</v>
      </c>
      <c r="DK213" s="32">
        <v>16411.418486665101</v>
      </c>
      <c r="DL213" s="32">
        <v>13427.4718294536</v>
      </c>
      <c r="DM213" s="32">
        <v>115062.343249825</v>
      </c>
      <c r="DN213" s="32">
        <v>25025.4192231382</v>
      </c>
      <c r="DO213" s="32">
        <v>64497.597671112497</v>
      </c>
      <c r="DP213" s="32">
        <v>74972.900634819307</v>
      </c>
      <c r="DQ213" s="32">
        <v>13516.420938519201</v>
      </c>
      <c r="DR213" s="32">
        <v>57858.247446364003</v>
      </c>
      <c r="DS213" s="32">
        <v>16453.773361463001</v>
      </c>
      <c r="DT213" s="32">
        <v>17574.592462065099</v>
      </c>
      <c r="DU213" s="32">
        <v>779.655247745834</v>
      </c>
      <c r="DV213" s="32">
        <v>38996.540629269497</v>
      </c>
      <c r="DW213" s="32">
        <v>214969.583045434</v>
      </c>
      <c r="DX213" s="32">
        <v>5019.1231002081304</v>
      </c>
      <c r="DY213" s="32">
        <v>146865.67966511799</v>
      </c>
      <c r="DZ213" s="32">
        <v>67206.428471552805</v>
      </c>
      <c r="EA213" s="32">
        <v>37219.063195734903</v>
      </c>
      <c r="EB213" s="32">
        <v>153830.914321102</v>
      </c>
      <c r="EC213" s="32">
        <v>6505.0936657866696</v>
      </c>
      <c r="ED213" s="32">
        <v>32542.989041612898</v>
      </c>
      <c r="EE213" s="32">
        <v>149174.88988819401</v>
      </c>
      <c r="EF213" s="32">
        <v>110714.53499642199</v>
      </c>
      <c r="EG213" s="32">
        <v>4549.9189435758199</v>
      </c>
      <c r="EH213" s="32">
        <v>99406.772914246598</v>
      </c>
      <c r="EI213" s="32">
        <v>146068.58240753401</v>
      </c>
      <c r="EJ213" s="32">
        <v>13561.551364303899</v>
      </c>
      <c r="EK213" s="32">
        <v>2622.9099819172402</v>
      </c>
      <c r="EL213" s="32">
        <v>32578.019904540299</v>
      </c>
      <c r="EM213" s="32">
        <v>15268.492891096501</v>
      </c>
      <c r="EN213" s="32">
        <v>71373.0734203217</v>
      </c>
      <c r="EO213" s="32">
        <v>72116.072346045694</v>
      </c>
      <c r="EP213" s="32">
        <v>6820.45301732794</v>
      </c>
      <c r="EQ213" s="32">
        <v>269516.70315931301</v>
      </c>
      <c r="ER213" s="32">
        <v>17669.475320937501</v>
      </c>
      <c r="ES213" s="32">
        <v>249972.39249202199</v>
      </c>
      <c r="ET213" s="32">
        <v>39540.5684305748</v>
      </c>
      <c r="EU213" s="32">
        <v>97663.460396296403</v>
      </c>
      <c r="EV213" s="32">
        <v>22155.177025906301</v>
      </c>
      <c r="EW213" s="32">
        <v>21153.244231533299</v>
      </c>
      <c r="EX213" s="32">
        <v>5100.05078306419</v>
      </c>
      <c r="EY213" s="32">
        <v>6103.6620294182903</v>
      </c>
      <c r="EZ213" s="32">
        <v>835.22530489006499</v>
      </c>
      <c r="FA213" s="32">
        <v>6809.6645179692596</v>
      </c>
      <c r="FB213" s="32">
        <v>15500.8422288945</v>
      </c>
      <c r="FC213" s="32">
        <v>70070.848738614397</v>
      </c>
      <c r="FD213" s="32">
        <v>34795.060748259799</v>
      </c>
      <c r="FE213" s="32">
        <v>26837.552507155098</v>
      </c>
      <c r="FF213" s="32">
        <v>162670.61140336501</v>
      </c>
      <c r="FG213" s="32">
        <v>104294.84019879899</v>
      </c>
      <c r="FH213" s="32">
        <v>43422.266084103903</v>
      </c>
      <c r="FI213" s="32">
        <v>54114.345619353298</v>
      </c>
      <c r="FJ213" s="32">
        <v>10658.5731951735</v>
      </c>
      <c r="FK213" s="32">
        <v>2907.2212258794998</v>
      </c>
      <c r="FL213" s="32">
        <v>8636.1182871546098</v>
      </c>
      <c r="FM213" s="32">
        <v>8051.7857002410601</v>
      </c>
      <c r="FN213" s="32">
        <v>62954.943490435202</v>
      </c>
      <c r="FO213" s="32">
        <v>21078.227889355901</v>
      </c>
      <c r="FP213" s="32">
        <v>289.602561360268</v>
      </c>
      <c r="FQ213" s="32">
        <v>19723.1603364041</v>
      </c>
      <c r="FR213" s="32">
        <v>5172.3645731977203</v>
      </c>
      <c r="FS213" s="32">
        <v>11629.016243686399</v>
      </c>
      <c r="FT213" s="32">
        <v>77660.9369460163</v>
      </c>
      <c r="FU213" s="32">
        <v>270106.731506399</v>
      </c>
      <c r="FV213" s="32">
        <v>7214.6218983213703</v>
      </c>
      <c r="FW213" s="32">
        <v>47952.542849859201</v>
      </c>
      <c r="FX213" s="32">
        <v>474152.19376579998</v>
      </c>
      <c r="FY213" s="32">
        <v>28829.688951554799</v>
      </c>
      <c r="FZ213" s="32">
        <v>62382.607063582902</v>
      </c>
      <c r="GA213" s="32">
        <v>14212.395854999701</v>
      </c>
      <c r="GB213" s="32">
        <v>143983.56076942</v>
      </c>
      <c r="GC213" s="32">
        <v>35028.212054813397</v>
      </c>
      <c r="GD213" s="32">
        <v>198911.47276530901</v>
      </c>
      <c r="GE213" s="32">
        <v>38238.192437067097</v>
      </c>
      <c r="GF213" s="32">
        <v>62345.726062714602</v>
      </c>
      <c r="GG213" s="32">
        <v>93856.768617110603</v>
      </c>
      <c r="GH213" s="32">
        <v>118577.257036159</v>
      </c>
      <c r="GI213" s="32">
        <v>15601.1618804389</v>
      </c>
      <c r="GJ213" s="32">
        <v>57952.732854775699</v>
      </c>
      <c r="GK213" s="32">
        <v>116377.893621849</v>
      </c>
      <c r="GL213" s="32">
        <v>6351.6257438471703</v>
      </c>
      <c r="GM213" s="32">
        <v>22.1814858957034</v>
      </c>
      <c r="GN213" s="32">
        <v>323.71802969666101</v>
      </c>
      <c r="GO213" s="32">
        <v>1562.1509637952699</v>
      </c>
      <c r="GP213" s="32">
        <v>472.45156640094399</v>
      </c>
      <c r="GQ213" s="32">
        <v>139.15307754526299</v>
      </c>
      <c r="GR213" s="32">
        <v>3538.9478292860099</v>
      </c>
      <c r="GS213" s="32">
        <v>7.1759727640332303</v>
      </c>
      <c r="GT213" s="32">
        <v>1841.13281343214</v>
      </c>
      <c r="GU213" s="32">
        <v>1.15304117540429</v>
      </c>
      <c r="GV213" s="32">
        <v>311293.80436603603</v>
      </c>
      <c r="GW213" s="32">
        <v>6494.8995362436199</v>
      </c>
      <c r="GX213" s="32">
        <v>130965.686413922</v>
      </c>
      <c r="GY213" s="32">
        <v>94545.460790387297</v>
      </c>
      <c r="GZ213" s="32">
        <v>5025.3761226848901</v>
      </c>
      <c r="HA213" s="32">
        <v>291.45452178885301</v>
      </c>
      <c r="HB213" s="32">
        <v>1276937.7384001</v>
      </c>
      <c r="HC213" s="32">
        <v>300668.31780921097</v>
      </c>
      <c r="HD213" s="32">
        <v>48223.965012640801</v>
      </c>
      <c r="HE213" s="32">
        <v>716051.85621836805</v>
      </c>
      <c r="HF213" s="32">
        <v>473818.05140953598</v>
      </c>
      <c r="HG213" s="32">
        <v>3197.6489296742602</v>
      </c>
      <c r="HH213" s="32">
        <v>11234.549580097701</v>
      </c>
      <c r="HI213" s="33">
        <f t="shared" si="36"/>
        <v>12695173.439728694</v>
      </c>
      <c r="HJ213" s="34">
        <v>1559631.2680559601</v>
      </c>
      <c r="HK213" s="34">
        <v>12728645.4598704</v>
      </c>
      <c r="HL213" s="33">
        <v>14288276.727926301</v>
      </c>
      <c r="HM213" s="34">
        <v>10320715.6946995</v>
      </c>
      <c r="HN213" s="33">
        <v>24608992.422625799</v>
      </c>
      <c r="HO213" s="34">
        <v>5444330</v>
      </c>
      <c r="HP213" s="34">
        <v>0</v>
      </c>
      <c r="HQ213" s="33">
        <v>5444330</v>
      </c>
      <c r="HR213" s="34">
        <v>851190.50329215697</v>
      </c>
      <c r="HS213" s="35">
        <v>30904512.925918002</v>
      </c>
      <c r="HT213" s="34">
        <v>3076277.3287064801</v>
      </c>
      <c r="HU213" s="36">
        <v>40523409.036940202</v>
      </c>
      <c r="HX213" s="32">
        <v>106.991074079802</v>
      </c>
      <c r="HY213" s="32">
        <v>5899.5065136883804</v>
      </c>
    </row>
    <row r="214" spans="1:233" x14ac:dyDescent="0.3">
      <c r="A214" s="75"/>
      <c r="B214" s="31" t="s">
        <v>214</v>
      </c>
      <c r="C214" s="21" t="s">
        <v>437</v>
      </c>
      <c r="D214" s="32">
        <v>3457.5059816644098</v>
      </c>
      <c r="E214" s="32">
        <f t="shared" si="37"/>
        <v>22417.454786898092</v>
      </c>
      <c r="F214" s="32">
        <f t="shared" si="38"/>
        <v>338.22464172920837</v>
      </c>
      <c r="G214" s="32">
        <v>18302.513148439299</v>
      </c>
      <c r="H214" s="32">
        <v>1262.9825438098401</v>
      </c>
      <c r="I214" s="32">
        <v>3939.88428998074</v>
      </c>
      <c r="J214" s="32">
        <v>24662.426440779702</v>
      </c>
      <c r="K214" s="32">
        <v>8155.3581138099398</v>
      </c>
      <c r="L214" s="32">
        <v>11093.5898674855</v>
      </c>
      <c r="M214" s="32">
        <v>26393.789636882499</v>
      </c>
      <c r="N214" s="32">
        <v>14116.757599439199</v>
      </c>
      <c r="O214" s="32">
        <v>6457.85887867163</v>
      </c>
      <c r="P214" s="32">
        <v>7297.3332193617698</v>
      </c>
      <c r="Q214" s="32">
        <v>5229.1638330386404</v>
      </c>
      <c r="R214" s="32">
        <v>6963.66909191388</v>
      </c>
      <c r="S214" s="32">
        <v>2303.2289711896301</v>
      </c>
      <c r="T214" s="32">
        <v>0</v>
      </c>
      <c r="U214" s="32">
        <v>2661.5712728776898</v>
      </c>
      <c r="V214" s="32">
        <v>4725.4706453546496</v>
      </c>
      <c r="W214" s="32">
        <f t="shared" si="35"/>
        <v>3163.9058338923069</v>
      </c>
      <c r="X214" s="32">
        <f t="shared" si="39"/>
        <v>276.69993505590298</v>
      </c>
      <c r="Y214" s="32">
        <v>452.77491882816298</v>
      </c>
      <c r="Z214" s="32">
        <v>2000.0726040382699</v>
      </c>
      <c r="AA214" s="32">
        <v>1567.59828453502</v>
      </c>
      <c r="AB214" s="32">
        <v>1674.1017197185099</v>
      </c>
      <c r="AC214" s="32">
        <v>2670.7022368754801</v>
      </c>
      <c r="AD214" s="32">
        <v>635.56291222130994</v>
      </c>
      <c r="AE214" s="32">
        <v>1874.2285855599901</v>
      </c>
      <c r="AF214" s="32">
        <v>558.49055129344299</v>
      </c>
      <c r="AG214" s="32">
        <v>3942.5694297495602</v>
      </c>
      <c r="AH214" s="32">
        <v>3191.1649906433699</v>
      </c>
      <c r="AI214" s="32">
        <v>2376.4254320979899</v>
      </c>
      <c r="AJ214" s="32">
        <v>1281.40392702707</v>
      </c>
      <c r="AK214" s="32">
        <v>20088.141435141501</v>
      </c>
      <c r="AL214" s="32">
        <v>3108.47106533847</v>
      </c>
      <c r="AM214" s="32">
        <v>677.64954460213198</v>
      </c>
      <c r="AN214" s="32">
        <v>766.60326068263601</v>
      </c>
      <c r="AO214" s="32">
        <v>987.44976243626604</v>
      </c>
      <c r="AP214" s="32">
        <v>1848.7109273630899</v>
      </c>
      <c r="AQ214" s="32">
        <v>2363.1989691265999</v>
      </c>
      <c r="AR214" s="32">
        <v>4241.2058020579198</v>
      </c>
      <c r="AS214" s="32">
        <v>6071.4652702491203</v>
      </c>
      <c r="AT214" s="32">
        <v>2368.0923811030898</v>
      </c>
      <c r="AU214" s="32">
        <v>2058.00351922555</v>
      </c>
      <c r="AV214" s="32">
        <v>965.78613558025495</v>
      </c>
      <c r="AW214" s="32">
        <v>1741.1269568115199</v>
      </c>
      <c r="AX214" s="32">
        <v>3328.2589412781399</v>
      </c>
      <c r="AY214" s="32">
        <v>4495.7150164521399</v>
      </c>
      <c r="AZ214" s="32">
        <v>3129.3334781440499</v>
      </c>
      <c r="BA214" s="32">
        <v>5961.1134967551498</v>
      </c>
      <c r="BB214" s="32">
        <v>6376.28083421878</v>
      </c>
      <c r="BC214" s="32">
        <v>7493.2241026107404</v>
      </c>
      <c r="BD214" s="32">
        <v>9968.3230608304493</v>
      </c>
      <c r="BE214" s="32">
        <v>6697.1751537864602</v>
      </c>
      <c r="BF214" s="32">
        <v>1983.87811350011</v>
      </c>
      <c r="BG214" s="32">
        <v>18991.698407187901</v>
      </c>
      <c r="BH214" s="32">
        <v>3848.60915246895</v>
      </c>
      <c r="BI214" s="32">
        <v>12468.1026198703</v>
      </c>
      <c r="BJ214" s="32">
        <v>4776.9887959320404</v>
      </c>
      <c r="BK214" s="32">
        <v>901.29490867618199</v>
      </c>
      <c r="BL214" s="32">
        <v>2370.08115874231</v>
      </c>
      <c r="BM214" s="32">
        <v>12364.155415959</v>
      </c>
      <c r="BN214" s="32">
        <v>5128.04795669143</v>
      </c>
      <c r="BO214" s="32">
        <v>5451.5297834079101</v>
      </c>
      <c r="BP214" s="32">
        <v>1454.3312286732501</v>
      </c>
      <c r="BQ214" s="32">
        <v>1943.8264836287301</v>
      </c>
      <c r="BR214" s="32">
        <v>1881.2856852061</v>
      </c>
      <c r="BS214" s="32">
        <v>1860.14577293561</v>
      </c>
      <c r="BT214" s="32">
        <v>4141.12806364876</v>
      </c>
      <c r="BU214" s="32">
        <v>2904.3826799416101</v>
      </c>
      <c r="BV214" s="32">
        <v>1407.9333241362101</v>
      </c>
      <c r="BW214" s="32">
        <v>1847.63237077433</v>
      </c>
      <c r="BX214" s="32">
        <v>768.685326536459</v>
      </c>
      <c r="BY214" s="32">
        <v>8760.1079763084399</v>
      </c>
      <c r="BZ214" s="32">
        <v>7868.6006674501295</v>
      </c>
      <c r="CA214" s="32">
        <v>8690.5131246543406</v>
      </c>
      <c r="CB214" s="32">
        <v>7447.0786525884896</v>
      </c>
      <c r="CC214" s="32">
        <v>1608.8594701115101</v>
      </c>
      <c r="CD214" s="32">
        <v>4109.5777666967497</v>
      </c>
      <c r="CE214" s="32">
        <v>1884.7306436740701</v>
      </c>
      <c r="CF214" s="32">
        <v>636.29594755389803</v>
      </c>
      <c r="CG214" s="32">
        <v>3124.04929037598</v>
      </c>
      <c r="CH214" s="32">
        <v>4328.9683042614297</v>
      </c>
      <c r="CI214" s="32">
        <v>649.48805511467799</v>
      </c>
      <c r="CJ214" s="32">
        <v>17354.220218260602</v>
      </c>
      <c r="CK214" s="32">
        <v>51988.612535972701</v>
      </c>
      <c r="CL214" s="32">
        <v>782.49268198221898</v>
      </c>
      <c r="CM214" s="32">
        <v>10566.997964141399</v>
      </c>
      <c r="CN214" s="32">
        <v>4161.6202380651002</v>
      </c>
      <c r="CO214" s="32">
        <v>3181.9956933253002</v>
      </c>
      <c r="CP214" s="32">
        <v>2271.44898259827</v>
      </c>
      <c r="CQ214" s="32">
        <v>5383.2017714677504</v>
      </c>
      <c r="CR214" s="32">
        <v>1030.3782513747001</v>
      </c>
      <c r="CS214" s="32">
        <v>9737.4402668318908</v>
      </c>
      <c r="CT214" s="32">
        <v>6053.9343703819304</v>
      </c>
      <c r="CU214" s="32">
        <v>1368.20467795124</v>
      </c>
      <c r="CV214" s="32">
        <v>4868.6312119123804</v>
      </c>
      <c r="CW214" s="32">
        <v>2629.9413226771799</v>
      </c>
      <c r="CX214" s="32">
        <v>11970.4810081551</v>
      </c>
      <c r="CY214" s="32">
        <v>5202.0655554937803</v>
      </c>
      <c r="CZ214" s="32">
        <v>6175.0327009627299</v>
      </c>
      <c r="DA214" s="32">
        <v>5552.8498913195599</v>
      </c>
      <c r="DB214" s="32">
        <v>7317.1811968621896</v>
      </c>
      <c r="DC214" s="32">
        <v>9249.6626359725906</v>
      </c>
      <c r="DD214" s="32">
        <v>12024.6714372478</v>
      </c>
      <c r="DE214" s="32">
        <v>1966.60773612464</v>
      </c>
      <c r="DF214" s="32">
        <v>20219.6972706058</v>
      </c>
      <c r="DG214" s="32">
        <v>8815.8345768913605</v>
      </c>
      <c r="DH214" s="32">
        <v>6208.8801730492896</v>
      </c>
      <c r="DI214" s="32">
        <v>6669.5162614292103</v>
      </c>
      <c r="DJ214" s="32">
        <v>2732.72129207131</v>
      </c>
      <c r="DK214" s="32">
        <v>2059.5587028085101</v>
      </c>
      <c r="DL214" s="32">
        <v>4226.9620275727002</v>
      </c>
      <c r="DM214" s="32">
        <v>5985.5532079263903</v>
      </c>
      <c r="DN214" s="32">
        <v>9964.3484927954705</v>
      </c>
      <c r="DO214" s="32">
        <v>10879.8206981121</v>
      </c>
      <c r="DP214" s="32">
        <v>3732.79720239587</v>
      </c>
      <c r="DQ214" s="32">
        <v>18770.762857751</v>
      </c>
      <c r="DR214" s="32">
        <v>1929.5865573471999</v>
      </c>
      <c r="DS214" s="32">
        <v>7557.3182312148301</v>
      </c>
      <c r="DT214" s="32">
        <v>9295.2912981387308</v>
      </c>
      <c r="DU214" s="32">
        <v>5137.9653375871003</v>
      </c>
      <c r="DV214" s="32">
        <v>12505.781074325399</v>
      </c>
      <c r="DW214" s="32">
        <v>8750.7207542157703</v>
      </c>
      <c r="DX214" s="32">
        <v>16811.555712740901</v>
      </c>
      <c r="DY214" s="32">
        <v>5685.8547927629697</v>
      </c>
      <c r="DZ214" s="32">
        <v>8577.3175073408092</v>
      </c>
      <c r="EA214" s="32">
        <v>7976.1783618612799</v>
      </c>
      <c r="EB214" s="32">
        <v>2874.37839869347</v>
      </c>
      <c r="EC214" s="32">
        <v>1711.8360830009501</v>
      </c>
      <c r="ED214" s="32">
        <v>8405.2044804191792</v>
      </c>
      <c r="EE214" s="32">
        <v>1289.9654842345799</v>
      </c>
      <c r="EF214" s="32">
        <v>1490.4745335749101</v>
      </c>
      <c r="EG214" s="32">
        <v>10444.8015470305</v>
      </c>
      <c r="EH214" s="32">
        <v>7931.6746246791099</v>
      </c>
      <c r="EI214" s="32">
        <v>2514.2529286794202</v>
      </c>
      <c r="EJ214" s="32">
        <v>6334.9049074692803</v>
      </c>
      <c r="EK214" s="32">
        <v>8870.4976329403798</v>
      </c>
      <c r="EL214" s="32">
        <v>6845.1146799001299</v>
      </c>
      <c r="EM214" s="32">
        <v>6980.3951739599597</v>
      </c>
      <c r="EN214" s="32">
        <v>26820.234419223099</v>
      </c>
      <c r="EO214" s="32">
        <v>10005.456265823699</v>
      </c>
      <c r="EP214" s="32">
        <v>43213.964409196597</v>
      </c>
      <c r="EQ214" s="32">
        <v>7016.57311333486</v>
      </c>
      <c r="ER214" s="32">
        <v>2082.4516516497501</v>
      </c>
      <c r="ES214" s="32">
        <v>7298.4489535180601</v>
      </c>
      <c r="ET214" s="32">
        <v>41184.887587810699</v>
      </c>
      <c r="EU214" s="32">
        <v>14078.992998125699</v>
      </c>
      <c r="EV214" s="32">
        <v>20206.7715157815</v>
      </c>
      <c r="EW214" s="32">
        <v>8656.6228342137692</v>
      </c>
      <c r="EX214" s="32">
        <v>4594.0339010593098</v>
      </c>
      <c r="EY214" s="32">
        <v>4321.6681102373004</v>
      </c>
      <c r="EZ214" s="32">
        <v>13446.6863019298</v>
      </c>
      <c r="FA214" s="32">
        <v>14232.1707809992</v>
      </c>
      <c r="FB214" s="32">
        <v>80740.201803865304</v>
      </c>
      <c r="FC214" s="32">
        <v>18191.029512662499</v>
      </c>
      <c r="FD214" s="32">
        <v>10891.827347054301</v>
      </c>
      <c r="FE214" s="32">
        <v>138851.622323891</v>
      </c>
      <c r="FF214" s="32">
        <v>13733.1498009141</v>
      </c>
      <c r="FG214" s="32">
        <v>14143.88433769</v>
      </c>
      <c r="FH214" s="32">
        <v>22000.281328393299</v>
      </c>
      <c r="FI214" s="32">
        <v>10393.2377229255</v>
      </c>
      <c r="FJ214" s="32">
        <v>9731.8735030443804</v>
      </c>
      <c r="FK214" s="32">
        <v>615.14698187491899</v>
      </c>
      <c r="FL214" s="32">
        <v>3006.0466247500399</v>
      </c>
      <c r="FM214" s="32">
        <v>4862.6490959622997</v>
      </c>
      <c r="FN214" s="32">
        <v>902.04583461945401</v>
      </c>
      <c r="FO214" s="32">
        <v>3786.6188863953898</v>
      </c>
      <c r="FP214" s="32">
        <v>2536.7404567947301</v>
      </c>
      <c r="FQ214" s="32">
        <v>27608.715951530001</v>
      </c>
      <c r="FR214" s="32">
        <v>56089.737693799601</v>
      </c>
      <c r="FS214" s="32">
        <v>4086.8191502506202</v>
      </c>
      <c r="FT214" s="32">
        <v>4733.0846545702598</v>
      </c>
      <c r="FU214" s="32">
        <v>32471.632830359002</v>
      </c>
      <c r="FV214" s="32">
        <v>17130.978138542101</v>
      </c>
      <c r="FW214" s="32">
        <v>209980.83264254499</v>
      </c>
      <c r="FX214" s="32">
        <v>584095.08453452599</v>
      </c>
      <c r="FY214" s="32">
        <v>5432.7386992654601</v>
      </c>
      <c r="FZ214" s="32">
        <v>53105.869369280299</v>
      </c>
      <c r="GA214" s="32">
        <v>63982.992035755698</v>
      </c>
      <c r="GB214" s="32">
        <v>4476.0109822348704</v>
      </c>
      <c r="GC214" s="32">
        <v>10622.136251756199</v>
      </c>
      <c r="GD214" s="32">
        <v>9278.1519639992803</v>
      </c>
      <c r="GE214" s="32">
        <v>9684.9328614021506</v>
      </c>
      <c r="GF214" s="32">
        <v>39552.745548751504</v>
      </c>
      <c r="GG214" s="32">
        <v>2635.9687152122101</v>
      </c>
      <c r="GH214" s="32">
        <v>17404.965158053299</v>
      </c>
      <c r="GI214" s="32">
        <v>13152.007604565601</v>
      </c>
      <c r="GJ214" s="32">
        <v>46.065833517945698</v>
      </c>
      <c r="GK214" s="32">
        <v>1389.42151597766</v>
      </c>
      <c r="GL214" s="32">
        <v>2382.6784414539502</v>
      </c>
      <c r="GM214" s="32">
        <v>17226.327954398199</v>
      </c>
      <c r="GN214" s="32">
        <v>3339.7407214453701</v>
      </c>
      <c r="GO214" s="32">
        <v>5786.2763551293801</v>
      </c>
      <c r="GP214" s="32">
        <v>1455.7783370515399</v>
      </c>
      <c r="GQ214" s="32">
        <v>1563.2607727550601</v>
      </c>
      <c r="GR214" s="32">
        <v>902.98831978079397</v>
      </c>
      <c r="GS214" s="32">
        <v>4251.5604817877502</v>
      </c>
      <c r="GT214" s="32">
        <v>408.70725002121202</v>
      </c>
      <c r="GU214" s="32">
        <v>26171.9610948915</v>
      </c>
      <c r="GV214" s="32">
        <v>9994.8438601398702</v>
      </c>
      <c r="GW214" s="32">
        <v>8138.1166312408104</v>
      </c>
      <c r="GX214" s="32">
        <v>54613.147275338997</v>
      </c>
      <c r="GY214" s="32">
        <v>23249.1557354289</v>
      </c>
      <c r="GZ214" s="32">
        <v>3083.54477829798</v>
      </c>
      <c r="HA214" s="32">
        <v>3091.9435996182801</v>
      </c>
      <c r="HB214" s="32">
        <v>6.6503151101606601</v>
      </c>
      <c r="HC214" s="32">
        <v>4931795.6407252904</v>
      </c>
      <c r="HD214" s="32">
        <v>778.11964601864599</v>
      </c>
      <c r="HE214" s="32">
        <v>1878.2067073542601</v>
      </c>
      <c r="HF214" s="32">
        <v>1000.61646010866</v>
      </c>
      <c r="HG214" s="32">
        <v>423.035257647869</v>
      </c>
      <c r="HH214" s="32">
        <v>100580.729230893</v>
      </c>
      <c r="HI214" s="33">
        <f t="shared" si="36"/>
        <v>7777436.2562908083</v>
      </c>
      <c r="HJ214" s="34">
        <v>1727704.63402798</v>
      </c>
      <c r="HK214" s="34">
        <v>11916539.676235201</v>
      </c>
      <c r="HL214" s="33">
        <v>13644244.3102632</v>
      </c>
      <c r="HM214" s="34">
        <v>28452032.047677301</v>
      </c>
      <c r="HN214" s="33">
        <v>42096276.357940502</v>
      </c>
      <c r="HO214" s="34">
        <v>0</v>
      </c>
      <c r="HP214" s="34">
        <v>0</v>
      </c>
      <c r="HQ214" s="33">
        <v>0</v>
      </c>
      <c r="HR214" s="34">
        <v>261687.53557186501</v>
      </c>
      <c r="HS214" s="35">
        <v>42357963.893512301</v>
      </c>
      <c r="HT214" s="34">
        <v>2075869.2201584401</v>
      </c>
      <c r="HU214" s="36">
        <v>48059530.929644696</v>
      </c>
      <c r="HX214" s="32">
        <v>22755.6794286273</v>
      </c>
      <c r="HY214" s="32">
        <v>3440.60576894821</v>
      </c>
    </row>
    <row r="215" spans="1:233" x14ac:dyDescent="0.3">
      <c r="A215" s="75"/>
      <c r="B215" s="31" t="s">
        <v>215</v>
      </c>
      <c r="C215" s="21" t="s">
        <v>438</v>
      </c>
      <c r="D215" s="32">
        <v>0</v>
      </c>
      <c r="E215" s="32">
        <f t="shared" si="37"/>
        <v>0</v>
      </c>
      <c r="F215" s="32">
        <f t="shared" si="38"/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f t="shared" si="35"/>
        <v>0</v>
      </c>
      <c r="X215" s="32">
        <f t="shared" si="39"/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 s="32">
        <v>0</v>
      </c>
      <c r="BD215" s="32">
        <v>0</v>
      </c>
      <c r="BE215" s="32">
        <v>0</v>
      </c>
      <c r="BF215" s="32">
        <v>0</v>
      </c>
      <c r="BG215" s="32">
        <v>0</v>
      </c>
      <c r="BH215" s="32">
        <v>0</v>
      </c>
      <c r="BI215" s="32">
        <v>0</v>
      </c>
      <c r="BJ215" s="32">
        <v>0</v>
      </c>
      <c r="BK215" s="32">
        <v>0</v>
      </c>
      <c r="BL215" s="32">
        <v>0</v>
      </c>
      <c r="BM215" s="32">
        <v>0</v>
      </c>
      <c r="BN215" s="32">
        <v>0</v>
      </c>
      <c r="BO215" s="32">
        <v>0</v>
      </c>
      <c r="BP215" s="32">
        <v>0</v>
      </c>
      <c r="BQ215" s="32">
        <v>0</v>
      </c>
      <c r="BR215" s="32">
        <v>0</v>
      </c>
      <c r="BS215" s="32">
        <v>0</v>
      </c>
      <c r="BT215" s="32">
        <v>0</v>
      </c>
      <c r="BU215" s="32">
        <v>0</v>
      </c>
      <c r="BV215" s="32">
        <v>0</v>
      </c>
      <c r="BW215" s="32">
        <v>0</v>
      </c>
      <c r="BX215" s="32">
        <v>0</v>
      </c>
      <c r="BY215" s="32">
        <v>0</v>
      </c>
      <c r="BZ215" s="32">
        <v>0</v>
      </c>
      <c r="CA215" s="32">
        <v>0</v>
      </c>
      <c r="CB215" s="32">
        <v>0</v>
      </c>
      <c r="CC215" s="32">
        <v>0</v>
      </c>
      <c r="CD215" s="32">
        <v>0</v>
      </c>
      <c r="CE215" s="32">
        <v>0</v>
      </c>
      <c r="CF215" s="32">
        <v>0</v>
      </c>
      <c r="CG215" s="32">
        <v>0</v>
      </c>
      <c r="CH215" s="32">
        <v>0</v>
      </c>
      <c r="CI215" s="32">
        <v>0</v>
      </c>
      <c r="CJ215" s="32">
        <v>0</v>
      </c>
      <c r="CK215" s="32">
        <v>0</v>
      </c>
      <c r="CL215" s="32">
        <v>0</v>
      </c>
      <c r="CM215" s="32">
        <v>0</v>
      </c>
      <c r="CN215" s="32">
        <v>0</v>
      </c>
      <c r="CO215" s="32">
        <v>0</v>
      </c>
      <c r="CP215" s="32">
        <v>0</v>
      </c>
      <c r="CQ215" s="32">
        <v>0</v>
      </c>
      <c r="CR215" s="32">
        <v>0</v>
      </c>
      <c r="CS215" s="32">
        <v>0</v>
      </c>
      <c r="CT215" s="32">
        <v>0</v>
      </c>
      <c r="CU215" s="32">
        <v>0</v>
      </c>
      <c r="CV215" s="32">
        <v>0</v>
      </c>
      <c r="CW215" s="32">
        <v>0</v>
      </c>
      <c r="CX215" s="32">
        <v>0</v>
      </c>
      <c r="CY215" s="32">
        <v>0</v>
      </c>
      <c r="CZ215" s="32">
        <v>0</v>
      </c>
      <c r="DA215" s="32">
        <v>0</v>
      </c>
      <c r="DB215" s="32">
        <v>0</v>
      </c>
      <c r="DC215" s="32">
        <v>0</v>
      </c>
      <c r="DD215" s="32">
        <v>0</v>
      </c>
      <c r="DE215" s="32">
        <v>0</v>
      </c>
      <c r="DF215" s="32">
        <v>0</v>
      </c>
      <c r="DG215" s="32">
        <v>0</v>
      </c>
      <c r="DH215" s="32">
        <v>0</v>
      </c>
      <c r="DI215" s="32">
        <v>0</v>
      </c>
      <c r="DJ215" s="32">
        <v>0</v>
      </c>
      <c r="DK215" s="32">
        <v>0</v>
      </c>
      <c r="DL215" s="32">
        <v>0</v>
      </c>
      <c r="DM215" s="32">
        <v>0</v>
      </c>
      <c r="DN215" s="32">
        <v>0</v>
      </c>
      <c r="DO215" s="32">
        <v>0</v>
      </c>
      <c r="DP215" s="32">
        <v>0</v>
      </c>
      <c r="DQ215" s="32">
        <v>0</v>
      </c>
      <c r="DR215" s="32">
        <v>0</v>
      </c>
      <c r="DS215" s="32">
        <v>0</v>
      </c>
      <c r="DT215" s="32">
        <v>0</v>
      </c>
      <c r="DU215" s="32">
        <v>0</v>
      </c>
      <c r="DV215" s="32">
        <v>0</v>
      </c>
      <c r="DW215" s="32">
        <v>0</v>
      </c>
      <c r="DX215" s="32">
        <v>0</v>
      </c>
      <c r="DY215" s="32">
        <v>0</v>
      </c>
      <c r="DZ215" s="32">
        <v>0</v>
      </c>
      <c r="EA215" s="32">
        <v>0</v>
      </c>
      <c r="EB215" s="32">
        <v>0</v>
      </c>
      <c r="EC215" s="32">
        <v>0</v>
      </c>
      <c r="ED215" s="32">
        <v>0</v>
      </c>
      <c r="EE215" s="32">
        <v>0</v>
      </c>
      <c r="EF215" s="32">
        <v>0</v>
      </c>
      <c r="EG215" s="32">
        <v>0</v>
      </c>
      <c r="EH215" s="32">
        <v>0</v>
      </c>
      <c r="EI215" s="32">
        <v>0</v>
      </c>
      <c r="EJ215" s="32">
        <v>0</v>
      </c>
      <c r="EK215" s="32">
        <v>0</v>
      </c>
      <c r="EL215" s="32">
        <v>0</v>
      </c>
      <c r="EM215" s="32">
        <v>0</v>
      </c>
      <c r="EN215" s="32">
        <v>0</v>
      </c>
      <c r="EO215" s="32">
        <v>0</v>
      </c>
      <c r="EP215" s="32">
        <v>0</v>
      </c>
      <c r="EQ215" s="32">
        <v>0</v>
      </c>
      <c r="ER215" s="32">
        <v>0</v>
      </c>
      <c r="ES215" s="32">
        <v>0</v>
      </c>
      <c r="ET215" s="32">
        <v>0</v>
      </c>
      <c r="EU215" s="32">
        <v>0</v>
      </c>
      <c r="EV215" s="32">
        <v>0</v>
      </c>
      <c r="EW215" s="32">
        <v>0</v>
      </c>
      <c r="EX215" s="32">
        <v>0</v>
      </c>
      <c r="EY215" s="32">
        <v>0</v>
      </c>
      <c r="EZ215" s="32">
        <v>0</v>
      </c>
      <c r="FA215" s="32">
        <v>0</v>
      </c>
      <c r="FB215" s="32">
        <v>0</v>
      </c>
      <c r="FC215" s="32">
        <v>0</v>
      </c>
      <c r="FD215" s="32">
        <v>0</v>
      </c>
      <c r="FE215" s="32">
        <v>0</v>
      </c>
      <c r="FF215" s="32">
        <v>0</v>
      </c>
      <c r="FG215" s="32">
        <v>0</v>
      </c>
      <c r="FH215" s="32">
        <v>0</v>
      </c>
      <c r="FI215" s="32">
        <v>0</v>
      </c>
      <c r="FJ215" s="32">
        <v>0</v>
      </c>
      <c r="FK215" s="32">
        <v>0</v>
      </c>
      <c r="FL215" s="32">
        <v>0</v>
      </c>
      <c r="FM215" s="32">
        <v>0</v>
      </c>
      <c r="FN215" s="32">
        <v>0</v>
      </c>
      <c r="FO215" s="32">
        <v>0</v>
      </c>
      <c r="FP215" s="32">
        <v>0</v>
      </c>
      <c r="FQ215" s="32">
        <v>0</v>
      </c>
      <c r="FR215" s="32">
        <v>0</v>
      </c>
      <c r="FS215" s="32">
        <v>0</v>
      </c>
      <c r="FT215" s="32">
        <v>0</v>
      </c>
      <c r="FU215" s="32">
        <v>0</v>
      </c>
      <c r="FV215" s="32">
        <v>0</v>
      </c>
      <c r="FW215" s="32">
        <v>0</v>
      </c>
      <c r="FX215" s="32">
        <v>0</v>
      </c>
      <c r="FY215" s="32">
        <v>0</v>
      </c>
      <c r="FZ215" s="32">
        <v>0</v>
      </c>
      <c r="GA215" s="32">
        <v>0</v>
      </c>
      <c r="GB215" s="32">
        <v>0</v>
      </c>
      <c r="GC215" s="32">
        <v>0</v>
      </c>
      <c r="GD215" s="32">
        <v>0</v>
      </c>
      <c r="GE215" s="32">
        <v>0</v>
      </c>
      <c r="GF215" s="32">
        <v>0</v>
      </c>
      <c r="GG215" s="32">
        <v>0</v>
      </c>
      <c r="GH215" s="32">
        <v>0</v>
      </c>
      <c r="GI215" s="32">
        <v>0</v>
      </c>
      <c r="GJ215" s="32">
        <v>0</v>
      </c>
      <c r="GK215" s="32">
        <v>0</v>
      </c>
      <c r="GL215" s="32">
        <v>0</v>
      </c>
      <c r="GM215" s="32">
        <v>0</v>
      </c>
      <c r="GN215" s="32">
        <v>0</v>
      </c>
      <c r="GO215" s="32">
        <v>0</v>
      </c>
      <c r="GP215" s="32">
        <v>0</v>
      </c>
      <c r="GQ215" s="32">
        <v>0</v>
      </c>
      <c r="GR215" s="32">
        <v>0</v>
      </c>
      <c r="GS215" s="32">
        <v>0</v>
      </c>
      <c r="GT215" s="32">
        <v>0</v>
      </c>
      <c r="GU215" s="32">
        <v>0</v>
      </c>
      <c r="GV215" s="32">
        <v>0</v>
      </c>
      <c r="GW215" s="32">
        <v>0</v>
      </c>
      <c r="GX215" s="32">
        <v>0</v>
      </c>
      <c r="GY215" s="32">
        <v>0</v>
      </c>
      <c r="GZ215" s="32">
        <v>0</v>
      </c>
      <c r="HA215" s="32">
        <v>0</v>
      </c>
      <c r="HB215" s="32">
        <v>0</v>
      </c>
      <c r="HC215" s="32">
        <v>0</v>
      </c>
      <c r="HD215" s="32">
        <v>3338223.51809764</v>
      </c>
      <c r="HE215" s="32">
        <v>0</v>
      </c>
      <c r="HF215" s="32">
        <v>0</v>
      </c>
      <c r="HG215" s="32">
        <v>0</v>
      </c>
      <c r="HH215" s="32">
        <v>0</v>
      </c>
      <c r="HI215" s="33">
        <f t="shared" si="36"/>
        <v>3338223.51809764</v>
      </c>
      <c r="HJ215" s="34">
        <v>479815.63402797899</v>
      </c>
      <c r="HK215" s="34">
        <v>5864590.7299351497</v>
      </c>
      <c r="HL215" s="33">
        <v>6344406.3639631197</v>
      </c>
      <c r="HM215" s="34">
        <v>25478070.752351601</v>
      </c>
      <c r="HN215" s="33">
        <v>31822477.116314702</v>
      </c>
      <c r="HO215" s="34">
        <v>0</v>
      </c>
      <c r="HP215" s="34">
        <v>0</v>
      </c>
      <c r="HQ215" s="33">
        <v>0</v>
      </c>
      <c r="HR215" s="34">
        <v>227602.226725343</v>
      </c>
      <c r="HS215" s="35">
        <v>32050079.343040001</v>
      </c>
      <c r="HT215" s="34">
        <v>1803284.5980390699</v>
      </c>
      <c r="HU215" s="36">
        <v>33585018.263098598</v>
      </c>
      <c r="HX215" s="32">
        <v>0</v>
      </c>
      <c r="HY215" s="32">
        <v>0</v>
      </c>
    </row>
    <row r="216" spans="1:233" x14ac:dyDescent="0.3">
      <c r="A216" s="75"/>
      <c r="B216" s="31" t="s">
        <v>216</v>
      </c>
      <c r="C216" s="21" t="s">
        <v>439</v>
      </c>
      <c r="D216" s="32">
        <v>354.76854560483201</v>
      </c>
      <c r="E216" s="32">
        <f t="shared" si="37"/>
        <v>975.40450700992972</v>
      </c>
      <c r="F216" s="32">
        <f t="shared" si="38"/>
        <v>14.716471743139302</v>
      </c>
      <c r="G216" s="32">
        <v>5130.3718874507504</v>
      </c>
      <c r="H216" s="32">
        <v>226.549802005847</v>
      </c>
      <c r="I216" s="32">
        <v>523.70107204396595</v>
      </c>
      <c r="J216" s="32">
        <v>1104.2694376853301</v>
      </c>
      <c r="K216" s="32">
        <v>244.67508001550499</v>
      </c>
      <c r="L216" s="32">
        <v>10312.382298888801</v>
      </c>
      <c r="M216" s="32">
        <v>25544.697556865001</v>
      </c>
      <c r="N216" s="32">
        <v>915.48429707897003</v>
      </c>
      <c r="O216" s="32">
        <v>625.93006306003497</v>
      </c>
      <c r="P216" s="32">
        <v>6283.3087537224101</v>
      </c>
      <c r="Q216" s="32">
        <v>8971.1898585213894</v>
      </c>
      <c r="R216" s="32">
        <v>18959.4160103186</v>
      </c>
      <c r="S216" s="32">
        <v>2913.5258175887102</v>
      </c>
      <c r="T216" s="32">
        <v>1093.9403499349</v>
      </c>
      <c r="U216" s="32">
        <v>3103.7153407466399</v>
      </c>
      <c r="V216" s="32">
        <v>19348.0678225058</v>
      </c>
      <c r="W216" s="32">
        <f t="shared" si="35"/>
        <v>2657.8818757285089</v>
      </c>
      <c r="X216" s="32">
        <f t="shared" si="39"/>
        <v>232.4455217731909</v>
      </c>
      <c r="Y216" s="32">
        <v>886.02690190009196</v>
      </c>
      <c r="Z216" s="32">
        <v>9682.7962169981802</v>
      </c>
      <c r="AA216" s="32">
        <v>5706.3523684811898</v>
      </c>
      <c r="AB216" s="32">
        <v>6180.2078683037698</v>
      </c>
      <c r="AC216" s="32">
        <v>5566.2868215286298</v>
      </c>
      <c r="AD216" s="32">
        <v>4757.7434063106102</v>
      </c>
      <c r="AE216" s="32">
        <v>4563.0051647025302</v>
      </c>
      <c r="AF216" s="32">
        <v>5419.0695811580099</v>
      </c>
      <c r="AG216" s="32">
        <v>22132.865451521298</v>
      </c>
      <c r="AH216" s="32">
        <v>13190.659545689399</v>
      </c>
      <c r="AI216" s="32">
        <v>5152.4964448575802</v>
      </c>
      <c r="AJ216" s="32">
        <v>8574.88344945465</v>
      </c>
      <c r="AK216" s="32">
        <v>893.89148789513695</v>
      </c>
      <c r="AL216" s="32">
        <v>16598.2501164729</v>
      </c>
      <c r="AM216" s="32">
        <v>2830.96268632698</v>
      </c>
      <c r="AN216" s="32">
        <v>1697.8302083912599</v>
      </c>
      <c r="AO216" s="32">
        <v>4652.7453429182997</v>
      </c>
      <c r="AP216" s="32">
        <v>5564.96889017594</v>
      </c>
      <c r="AQ216" s="32">
        <v>5593.83151258003</v>
      </c>
      <c r="AR216" s="32">
        <v>9876.7375248963908</v>
      </c>
      <c r="AS216" s="32">
        <v>24463.573405264</v>
      </c>
      <c r="AT216" s="32">
        <v>7644.3126850499502</v>
      </c>
      <c r="AU216" s="32">
        <v>17308.117476332602</v>
      </c>
      <c r="AV216" s="32">
        <v>12618.7502816859</v>
      </c>
      <c r="AW216" s="32">
        <v>12172.977251705899</v>
      </c>
      <c r="AX216" s="32">
        <v>20887.9973735366</v>
      </c>
      <c r="AY216" s="32">
        <v>15815.7109682884</v>
      </c>
      <c r="AZ216" s="32">
        <v>13262.1087974479</v>
      </c>
      <c r="BA216" s="32">
        <v>25868.4708323413</v>
      </c>
      <c r="BB216" s="32">
        <v>9406.1702744186696</v>
      </c>
      <c r="BC216" s="32">
        <v>15754.4998286138</v>
      </c>
      <c r="BD216" s="32">
        <v>34570.409031393901</v>
      </c>
      <c r="BE216" s="32">
        <v>10705.483703964101</v>
      </c>
      <c r="BF216" s="32">
        <v>18968.248216147</v>
      </c>
      <c r="BG216" s="32">
        <v>4839.5496933325103</v>
      </c>
      <c r="BH216" s="32">
        <v>7050.9194727590902</v>
      </c>
      <c r="BI216" s="32">
        <v>22359.150327954401</v>
      </c>
      <c r="BJ216" s="32">
        <v>6356.4290986675796</v>
      </c>
      <c r="BK216" s="32">
        <v>4662.5170828147002</v>
      </c>
      <c r="BL216" s="32">
        <v>21178.066081737601</v>
      </c>
      <c r="BM216" s="32">
        <v>12704.029760417499</v>
      </c>
      <c r="BN216" s="32">
        <v>44351.584903631898</v>
      </c>
      <c r="BO216" s="32">
        <v>7305.92784294783</v>
      </c>
      <c r="BP216" s="32">
        <v>12487.8154048124</v>
      </c>
      <c r="BQ216" s="32">
        <v>92367.663226771401</v>
      </c>
      <c r="BR216" s="32">
        <v>48637.373376367897</v>
      </c>
      <c r="BS216" s="32">
        <v>66072.262732297895</v>
      </c>
      <c r="BT216" s="32">
        <v>6360.1274653462797</v>
      </c>
      <c r="BU216" s="32">
        <v>3489.6307218010402</v>
      </c>
      <c r="BV216" s="32">
        <v>22408.875132216701</v>
      </c>
      <c r="BW216" s="32">
        <v>7241.0848928576097</v>
      </c>
      <c r="BX216" s="32">
        <v>9574.6004329651296</v>
      </c>
      <c r="BY216" s="32">
        <v>69255.661929508104</v>
      </c>
      <c r="BZ216" s="32">
        <v>15940.964040622301</v>
      </c>
      <c r="CA216" s="32">
        <v>77736.281786119798</v>
      </c>
      <c r="CB216" s="32">
        <v>53358.121756010303</v>
      </c>
      <c r="CC216" s="32">
        <v>5557.2889392345196</v>
      </c>
      <c r="CD216" s="32">
        <v>12625.0318309754</v>
      </c>
      <c r="CE216" s="32">
        <v>7177.2396251722203</v>
      </c>
      <c r="CF216" s="32">
        <v>7277.02913114885</v>
      </c>
      <c r="CG216" s="32">
        <v>15262.9271441236</v>
      </c>
      <c r="CH216" s="32">
        <v>15028.5062280735</v>
      </c>
      <c r="CI216" s="32">
        <v>840.22270784662498</v>
      </c>
      <c r="CJ216" s="32">
        <v>4329.3590548789098</v>
      </c>
      <c r="CK216" s="32">
        <v>23438.304077444998</v>
      </c>
      <c r="CL216" s="32">
        <v>3617.4388474409302</v>
      </c>
      <c r="CM216" s="32">
        <v>6562.2933344478897</v>
      </c>
      <c r="CN216" s="32">
        <v>2715.4277829319399</v>
      </c>
      <c r="CO216" s="32">
        <v>4171.27831989067</v>
      </c>
      <c r="CP216" s="32">
        <v>3894.3103828204298</v>
      </c>
      <c r="CQ216" s="32">
        <v>11332.932578952101</v>
      </c>
      <c r="CR216" s="32">
        <v>3088.8984191066802</v>
      </c>
      <c r="CS216" s="32">
        <v>42177.184419876197</v>
      </c>
      <c r="CT216" s="32">
        <v>18025.941809949702</v>
      </c>
      <c r="CU216" s="32">
        <v>12105.320653398199</v>
      </c>
      <c r="CV216" s="32">
        <v>16903.4302135787</v>
      </c>
      <c r="CW216" s="32">
        <v>10910.211856349601</v>
      </c>
      <c r="CX216" s="32">
        <v>36613.541547717301</v>
      </c>
      <c r="CY216" s="32">
        <v>8974.9066354722399</v>
      </c>
      <c r="CZ216" s="32">
        <v>25454.272145608898</v>
      </c>
      <c r="DA216" s="32">
        <v>21592.353426672598</v>
      </c>
      <c r="DB216" s="32">
        <v>31253.686424613301</v>
      </c>
      <c r="DC216" s="32">
        <v>16441.330481569999</v>
      </c>
      <c r="DD216" s="32">
        <v>27411.189372903598</v>
      </c>
      <c r="DE216" s="32">
        <v>2801.93221898097</v>
      </c>
      <c r="DF216" s="32">
        <v>49640.053525833202</v>
      </c>
      <c r="DG216" s="32">
        <v>20143.1088854394</v>
      </c>
      <c r="DH216" s="32">
        <v>27770.0070778025</v>
      </c>
      <c r="DI216" s="32">
        <v>26574.2032456132</v>
      </c>
      <c r="DJ216" s="32">
        <v>17481.530677741099</v>
      </c>
      <c r="DK216" s="32">
        <v>5629.1086880021203</v>
      </c>
      <c r="DL216" s="32">
        <v>29021.692873812601</v>
      </c>
      <c r="DM216" s="32">
        <v>76979.400272014405</v>
      </c>
      <c r="DN216" s="32">
        <v>3088.0263353826899</v>
      </c>
      <c r="DO216" s="32">
        <v>2990.4773186774601</v>
      </c>
      <c r="DP216" s="32">
        <v>7574.5934968197598</v>
      </c>
      <c r="DQ216" s="32">
        <v>47100.424485481803</v>
      </c>
      <c r="DR216" s="32">
        <v>10805.821203614099</v>
      </c>
      <c r="DS216" s="32">
        <v>6080.59285742881</v>
      </c>
      <c r="DT216" s="32">
        <v>32819.8029937178</v>
      </c>
      <c r="DU216" s="32">
        <v>27663.1291755169</v>
      </c>
      <c r="DV216" s="32">
        <v>85545.711274259098</v>
      </c>
      <c r="DW216" s="32">
        <v>42146.396365786299</v>
      </c>
      <c r="DX216" s="32">
        <v>11357.3139404795</v>
      </c>
      <c r="DY216" s="32">
        <v>18620.250444433801</v>
      </c>
      <c r="DZ216" s="32">
        <v>21291.231350813199</v>
      </c>
      <c r="EA216" s="32">
        <v>3596.27833560709</v>
      </c>
      <c r="EB216" s="32">
        <v>11957.795882202599</v>
      </c>
      <c r="EC216" s="32">
        <v>25428.978578636899</v>
      </c>
      <c r="ED216" s="32">
        <v>8057.4238037607902</v>
      </c>
      <c r="EE216" s="32">
        <v>6427.8345942200003</v>
      </c>
      <c r="EF216" s="32">
        <v>4348.0636932268799</v>
      </c>
      <c r="EG216" s="32">
        <v>29139.098038065498</v>
      </c>
      <c r="EH216" s="32">
        <v>42389.061570194797</v>
      </c>
      <c r="EI216" s="32">
        <v>19247.8716931692</v>
      </c>
      <c r="EJ216" s="32">
        <v>73523.625554373706</v>
      </c>
      <c r="EK216" s="32">
        <v>11849.988925010201</v>
      </c>
      <c r="EL216" s="32">
        <v>8240.6861058726499</v>
      </c>
      <c r="EM216" s="32">
        <v>7417.0478042003797</v>
      </c>
      <c r="EN216" s="32">
        <v>3980.2384962567098</v>
      </c>
      <c r="EO216" s="32">
        <v>13059.973486782201</v>
      </c>
      <c r="EP216" s="32">
        <v>1567.51419730769</v>
      </c>
      <c r="EQ216" s="32">
        <v>2309.9012975034798</v>
      </c>
      <c r="ER216" s="32">
        <v>9308.6509003890405</v>
      </c>
      <c r="ES216" s="32">
        <v>6865.0074887377496</v>
      </c>
      <c r="ET216" s="32">
        <v>165508.832199072</v>
      </c>
      <c r="EU216" s="32">
        <v>56691.169355378901</v>
      </c>
      <c r="EV216" s="32">
        <v>20789.187945354199</v>
      </c>
      <c r="EW216" s="32">
        <v>9672.2067377838393</v>
      </c>
      <c r="EX216" s="32">
        <v>6482.0573852908401</v>
      </c>
      <c r="EY216" s="32">
        <v>19334.288509335202</v>
      </c>
      <c r="EZ216" s="32">
        <v>30618.781385747301</v>
      </c>
      <c r="FA216" s="32">
        <v>24378.363680465602</v>
      </c>
      <c r="FB216" s="32">
        <v>53189.896616669699</v>
      </c>
      <c r="FC216" s="32">
        <v>44978.423982212298</v>
      </c>
      <c r="FD216" s="32">
        <v>55865.087692501897</v>
      </c>
      <c r="FE216" s="32">
        <v>497773.22351493099</v>
      </c>
      <c r="FF216" s="32">
        <v>98649.502477012502</v>
      </c>
      <c r="FG216" s="32">
        <v>37.927026053585102</v>
      </c>
      <c r="FH216" s="32">
        <v>299.9774953607</v>
      </c>
      <c r="FI216" s="32">
        <v>6292.0440654617596</v>
      </c>
      <c r="FJ216" s="32">
        <v>572414.75868094398</v>
      </c>
      <c r="FK216" s="32">
        <v>847.64717026091796</v>
      </c>
      <c r="FL216" s="32">
        <v>5237.3937637900499</v>
      </c>
      <c r="FM216" s="32">
        <v>1386.94238277267</v>
      </c>
      <c r="FN216" s="32">
        <v>827.72292779738495</v>
      </c>
      <c r="FO216" s="32">
        <v>651.23366744961004</v>
      </c>
      <c r="FP216" s="32">
        <v>30534.602890771799</v>
      </c>
      <c r="FQ216" s="32">
        <v>6017.0727798255602</v>
      </c>
      <c r="FR216" s="32">
        <v>9751.8869133644803</v>
      </c>
      <c r="FS216" s="32">
        <v>8525.3769341161296</v>
      </c>
      <c r="FT216" s="32">
        <v>37206.437350280597</v>
      </c>
      <c r="FU216" s="32">
        <v>81168.501978059299</v>
      </c>
      <c r="FV216" s="32">
        <v>37984.777539241397</v>
      </c>
      <c r="FW216" s="32">
        <v>3896.94370482561</v>
      </c>
      <c r="FX216" s="32">
        <v>1050158.36792112</v>
      </c>
      <c r="FY216" s="32">
        <v>36634.250509992104</v>
      </c>
      <c r="FZ216" s="32">
        <v>118376.91170311101</v>
      </c>
      <c r="GA216" s="32">
        <v>192488.10814976</v>
      </c>
      <c r="GB216" s="32">
        <v>10949.802722287301</v>
      </c>
      <c r="GC216" s="32">
        <v>282684.436418186</v>
      </c>
      <c r="GD216" s="32">
        <v>128188.319235937</v>
      </c>
      <c r="GE216" s="32">
        <v>43770.276614161303</v>
      </c>
      <c r="GF216" s="32">
        <v>329091.10751001298</v>
      </c>
      <c r="GG216" s="32">
        <v>40215.655781031302</v>
      </c>
      <c r="GH216" s="32">
        <v>123321.411747611</v>
      </c>
      <c r="GI216" s="32">
        <v>147297.44864066</v>
      </c>
      <c r="GJ216" s="32">
        <v>34437.335296369798</v>
      </c>
      <c r="GK216" s="32">
        <v>25532.345598247401</v>
      </c>
      <c r="GL216" s="32">
        <v>34512.165759035503</v>
      </c>
      <c r="GM216" s="32">
        <v>97386.157613518997</v>
      </c>
      <c r="GN216" s="32">
        <v>28521.104893333701</v>
      </c>
      <c r="GO216" s="32">
        <v>40850.409544050599</v>
      </c>
      <c r="GP216" s="32">
        <v>69649.670139889495</v>
      </c>
      <c r="GQ216" s="32">
        <v>3355.64067353668</v>
      </c>
      <c r="GR216" s="32">
        <v>15878.0036736109</v>
      </c>
      <c r="GS216" s="32">
        <v>13378.6672811875</v>
      </c>
      <c r="GT216" s="32">
        <v>6315.9763381346202</v>
      </c>
      <c r="GU216" s="32">
        <v>102041.443651981</v>
      </c>
      <c r="GV216" s="32">
        <v>47191.176761298702</v>
      </c>
      <c r="GW216" s="32">
        <v>145489.549001771</v>
      </c>
      <c r="GX216" s="32">
        <v>121998.166259757</v>
      </c>
      <c r="GY216" s="32">
        <v>29852.160112755599</v>
      </c>
      <c r="GZ216" s="32">
        <v>16741.1389403908</v>
      </c>
      <c r="HA216" s="32">
        <v>166936.25292729301</v>
      </c>
      <c r="HB216" s="32">
        <v>151188.230256529</v>
      </c>
      <c r="HC216" s="32">
        <v>75654.726928718301</v>
      </c>
      <c r="HD216" s="32">
        <v>33531.0390727657</v>
      </c>
      <c r="HE216" s="32">
        <v>3323194.1590952501</v>
      </c>
      <c r="HF216" s="32">
        <v>151593.20531255199</v>
      </c>
      <c r="HG216" s="32">
        <v>522.28345546897299</v>
      </c>
      <c r="HH216" s="32">
        <v>1762.34763920262</v>
      </c>
      <c r="HI216" s="33">
        <f t="shared" si="36"/>
        <v>11488566.949127024</v>
      </c>
      <c r="HJ216" s="34">
        <v>13641275.3539673</v>
      </c>
      <c r="HK216" s="34">
        <v>62892126.483776599</v>
      </c>
      <c r="HL216" s="33">
        <v>76533401.837743893</v>
      </c>
      <c r="HM216" s="34">
        <v>0</v>
      </c>
      <c r="HN216" s="33">
        <v>76533401.837743893</v>
      </c>
      <c r="HO216" s="34">
        <v>0</v>
      </c>
      <c r="HP216" s="34">
        <v>0</v>
      </c>
      <c r="HQ216" s="33">
        <v>0</v>
      </c>
      <c r="HR216" s="34">
        <v>395889.45852516103</v>
      </c>
      <c r="HS216" s="35">
        <v>76929291.296269104</v>
      </c>
      <c r="HT216" s="34">
        <v>2147074.0769344498</v>
      </c>
      <c r="HU216" s="36">
        <v>86270784.168461695</v>
      </c>
      <c r="HX216" s="32">
        <v>990.12097875306904</v>
      </c>
      <c r="HY216" s="32">
        <v>2890.3273975017</v>
      </c>
    </row>
    <row r="217" spans="1:233" x14ac:dyDescent="0.3">
      <c r="A217" s="75"/>
      <c r="B217" s="31" t="s">
        <v>217</v>
      </c>
      <c r="C217" s="21" t="s">
        <v>440</v>
      </c>
      <c r="D217" s="32">
        <v>16202.658585978599</v>
      </c>
      <c r="E217" s="32">
        <f t="shared" si="37"/>
        <v>73662.044010363708</v>
      </c>
      <c r="F217" s="32">
        <f t="shared" si="38"/>
        <v>1111.3803364959902</v>
      </c>
      <c r="G217" s="32">
        <v>50248.728350925703</v>
      </c>
      <c r="H217" s="32">
        <v>17846.472309596898</v>
      </c>
      <c r="I217" s="32">
        <v>79499.418551241804</v>
      </c>
      <c r="J217" s="32">
        <v>36260.911444269201</v>
      </c>
      <c r="K217" s="32">
        <v>8701.3827135593692</v>
      </c>
      <c r="L217" s="32">
        <v>14184.3559342545</v>
      </c>
      <c r="M217" s="32">
        <v>19699.248972704099</v>
      </c>
      <c r="N217" s="32">
        <v>421.29653694867</v>
      </c>
      <c r="O217" s="32">
        <v>201.01120993328701</v>
      </c>
      <c r="P217" s="32">
        <v>4879.3069593021301</v>
      </c>
      <c r="Q217" s="32">
        <v>3800.7919358430599</v>
      </c>
      <c r="R217" s="32">
        <v>5381.0198577019301</v>
      </c>
      <c r="S217" s="32">
        <v>1838.55164661968</v>
      </c>
      <c r="T217" s="32">
        <v>566.09089211715002</v>
      </c>
      <c r="U217" s="32">
        <v>4767.735554463</v>
      </c>
      <c r="V217" s="32">
        <v>21178.117323484799</v>
      </c>
      <c r="W217" s="32">
        <f t="shared" si="35"/>
        <v>2298.9424256747002</v>
      </c>
      <c r="X217" s="32">
        <f t="shared" si="39"/>
        <v>201.05440973218981</v>
      </c>
      <c r="Y217" s="32">
        <v>396.229291858083</v>
      </c>
      <c r="Z217" s="32">
        <v>8134.3389382758396</v>
      </c>
      <c r="AA217" s="32">
        <v>3872.1910509197</v>
      </c>
      <c r="AB217" s="32">
        <v>2424.5043111957398</v>
      </c>
      <c r="AC217" s="32">
        <v>3642.0984181171102</v>
      </c>
      <c r="AD217" s="32">
        <v>1795.12257438905</v>
      </c>
      <c r="AE217" s="32">
        <v>878.66630438649304</v>
      </c>
      <c r="AF217" s="32">
        <v>1644.97769613931</v>
      </c>
      <c r="AG217" s="32">
        <v>21896.390288697599</v>
      </c>
      <c r="AH217" s="32">
        <v>7197.9502968399902</v>
      </c>
      <c r="AI217" s="32">
        <v>5478.6323646160599</v>
      </c>
      <c r="AJ217" s="32">
        <v>6850.8430991941104</v>
      </c>
      <c r="AK217" s="32">
        <v>5980.3515905283502</v>
      </c>
      <c r="AL217" s="32">
        <v>25863.780159436199</v>
      </c>
      <c r="AM217" s="32">
        <v>866.91307341909896</v>
      </c>
      <c r="AN217" s="32">
        <v>873.59139367077501</v>
      </c>
      <c r="AO217" s="32">
        <v>7246.6438524509604</v>
      </c>
      <c r="AP217" s="32">
        <v>2948.7151065145599</v>
      </c>
      <c r="AQ217" s="32">
        <v>2517.1575141456501</v>
      </c>
      <c r="AR217" s="32">
        <v>3222.3044051496499</v>
      </c>
      <c r="AS217" s="32">
        <v>8617.5380200667296</v>
      </c>
      <c r="AT217" s="32">
        <v>5059.1682038334202</v>
      </c>
      <c r="AU217" s="32">
        <v>4033.26254961835</v>
      </c>
      <c r="AV217" s="32">
        <v>6900.4726476213</v>
      </c>
      <c r="AW217" s="32">
        <v>8098.4619980668604</v>
      </c>
      <c r="AX217" s="32">
        <v>3322.5163469929798</v>
      </c>
      <c r="AY217" s="32">
        <v>4875.5233349005703</v>
      </c>
      <c r="AZ217" s="32">
        <v>3359.2064224231399</v>
      </c>
      <c r="BA217" s="32">
        <v>11097.6618825682</v>
      </c>
      <c r="BB217" s="32">
        <v>5226.84525703293</v>
      </c>
      <c r="BC217" s="32">
        <v>5630.6984265602496</v>
      </c>
      <c r="BD217" s="32">
        <v>13548.2856496352</v>
      </c>
      <c r="BE217" s="32">
        <v>9227.0739626651302</v>
      </c>
      <c r="BF217" s="32">
        <v>13940.003328054599</v>
      </c>
      <c r="BG217" s="32">
        <v>4852.13467625469</v>
      </c>
      <c r="BH217" s="32">
        <v>7143.5375872532304</v>
      </c>
      <c r="BI217" s="32">
        <v>18957.9787957359</v>
      </c>
      <c r="BJ217" s="32">
        <v>8862.1130214221594</v>
      </c>
      <c r="BK217" s="32">
        <v>3573.1046217849498</v>
      </c>
      <c r="BL217" s="32">
        <v>6260.6881713245803</v>
      </c>
      <c r="BM217" s="32">
        <v>8536.4220309522407</v>
      </c>
      <c r="BN217" s="32">
        <v>32273.4698158844</v>
      </c>
      <c r="BO217" s="32">
        <v>7582.1700214520897</v>
      </c>
      <c r="BP217" s="32">
        <v>11757.2129146108</v>
      </c>
      <c r="BQ217" s="32">
        <v>19773.1027393031</v>
      </c>
      <c r="BR217" s="32">
        <v>18001.165236725999</v>
      </c>
      <c r="BS217" s="32">
        <v>18219.142629870701</v>
      </c>
      <c r="BT217" s="32">
        <v>6064.8778971878701</v>
      </c>
      <c r="BU217" s="32">
        <v>3561.1789398585101</v>
      </c>
      <c r="BV217" s="32">
        <v>4651.3608845458702</v>
      </c>
      <c r="BW217" s="32">
        <v>10220.2460270541</v>
      </c>
      <c r="BX217" s="32">
        <v>6801.4691400430402</v>
      </c>
      <c r="BY217" s="32">
        <v>48570.017004788097</v>
      </c>
      <c r="BZ217" s="32">
        <v>7789.9190144874901</v>
      </c>
      <c r="CA217" s="32">
        <v>34501.075151906101</v>
      </c>
      <c r="CB217" s="32">
        <v>66699.603064137104</v>
      </c>
      <c r="CC217" s="32">
        <v>11834.3711436545</v>
      </c>
      <c r="CD217" s="32">
        <v>21099.073491056999</v>
      </c>
      <c r="CE217" s="32">
        <v>11772.9663466968</v>
      </c>
      <c r="CF217" s="32">
        <v>7039.8688799744396</v>
      </c>
      <c r="CG217" s="32">
        <v>4317.6601710629902</v>
      </c>
      <c r="CH217" s="32">
        <v>10177.264112941701</v>
      </c>
      <c r="CI217" s="32">
        <v>666.07147945196198</v>
      </c>
      <c r="CJ217" s="32">
        <v>3468.13040829994</v>
      </c>
      <c r="CK217" s="32">
        <v>14767.7400469289</v>
      </c>
      <c r="CL217" s="32">
        <v>953.88184360971104</v>
      </c>
      <c r="CM217" s="32">
        <v>25126.017044223401</v>
      </c>
      <c r="CN217" s="32">
        <v>6733.5135301815699</v>
      </c>
      <c r="CO217" s="32">
        <v>6585.6750894226798</v>
      </c>
      <c r="CP217" s="32">
        <v>4805.5806662895702</v>
      </c>
      <c r="CQ217" s="32">
        <v>4907.8407946629304</v>
      </c>
      <c r="CR217" s="32">
        <v>1307.6085767869999</v>
      </c>
      <c r="CS217" s="32">
        <v>40573.735742947501</v>
      </c>
      <c r="CT217" s="32">
        <v>14627.5369201497</v>
      </c>
      <c r="CU217" s="32">
        <v>6325.1621867785898</v>
      </c>
      <c r="CV217" s="32">
        <v>12290.4927055386</v>
      </c>
      <c r="CW217" s="32">
        <v>5778.9290790776904</v>
      </c>
      <c r="CX217" s="32">
        <v>37098.420226175302</v>
      </c>
      <c r="CY217" s="32">
        <v>5640.9559233497303</v>
      </c>
      <c r="CZ217" s="32">
        <v>13016.151582172701</v>
      </c>
      <c r="DA217" s="32">
        <v>24654.637655156501</v>
      </c>
      <c r="DB217" s="32">
        <v>18741.722517942901</v>
      </c>
      <c r="DC217" s="32">
        <v>1925.8516619613099</v>
      </c>
      <c r="DD217" s="32">
        <v>4492.91434008534</v>
      </c>
      <c r="DE217" s="32">
        <v>1636.9700070147401</v>
      </c>
      <c r="DF217" s="32">
        <v>4479.0296116277495</v>
      </c>
      <c r="DG217" s="32">
        <v>1778.4208743921399</v>
      </c>
      <c r="DH217" s="32">
        <v>9524.7723518136208</v>
      </c>
      <c r="DI217" s="32">
        <v>14604.5127004439</v>
      </c>
      <c r="DJ217" s="32">
        <v>13469.358554517101</v>
      </c>
      <c r="DK217" s="32">
        <v>5136.88942670506</v>
      </c>
      <c r="DL217" s="32">
        <v>14918.8290394825</v>
      </c>
      <c r="DM217" s="32">
        <v>32348.703835244101</v>
      </c>
      <c r="DN217" s="32">
        <v>11985.597569350501</v>
      </c>
      <c r="DO217" s="32">
        <v>5888.1184999077896</v>
      </c>
      <c r="DP217" s="32">
        <v>2177.2490528307098</v>
      </c>
      <c r="DQ217" s="32">
        <v>36274.347292365099</v>
      </c>
      <c r="DR217" s="32">
        <v>1952.4744421882599</v>
      </c>
      <c r="DS217" s="32">
        <v>6643.3070824884799</v>
      </c>
      <c r="DT217" s="32">
        <v>4026.7077230471</v>
      </c>
      <c r="DU217" s="32">
        <v>10930.3508994106</v>
      </c>
      <c r="DV217" s="32">
        <v>16648.425402511501</v>
      </c>
      <c r="DW217" s="32">
        <v>6431.0386470126105</v>
      </c>
      <c r="DX217" s="32">
        <v>5314.4050610590002</v>
      </c>
      <c r="DY217" s="32">
        <v>10199.465972817599</v>
      </c>
      <c r="DZ217" s="32">
        <v>7119.1475485021101</v>
      </c>
      <c r="EA217" s="32">
        <v>949.04492905357404</v>
      </c>
      <c r="EB217" s="32">
        <v>581.15083130626704</v>
      </c>
      <c r="EC217" s="32">
        <v>9013.9827401535404</v>
      </c>
      <c r="ED217" s="32">
        <v>36324.262774638402</v>
      </c>
      <c r="EE217" s="32">
        <v>857.32373964231601</v>
      </c>
      <c r="EF217" s="32">
        <v>497.26353619851398</v>
      </c>
      <c r="EG217" s="32">
        <v>5222.2690927941903</v>
      </c>
      <c r="EH217" s="32">
        <v>6212.6833834383597</v>
      </c>
      <c r="EI217" s="32">
        <v>1722.7326448021799</v>
      </c>
      <c r="EJ217" s="32">
        <v>7207.9952747569996</v>
      </c>
      <c r="EK217" s="32">
        <v>4967.9154019354701</v>
      </c>
      <c r="EL217" s="32">
        <v>5608.6024448661701</v>
      </c>
      <c r="EM217" s="32">
        <v>10293.1909033021</v>
      </c>
      <c r="EN217" s="32">
        <v>20148.1080511369</v>
      </c>
      <c r="EO217" s="32">
        <v>10356.9569391191</v>
      </c>
      <c r="EP217" s="32">
        <v>49018.686090110103</v>
      </c>
      <c r="EQ217" s="32">
        <v>4317.8928659916701</v>
      </c>
      <c r="ER217" s="32">
        <v>4566.2447973456101</v>
      </c>
      <c r="ES217" s="32">
        <v>4455.2830789690097</v>
      </c>
      <c r="ET217" s="32">
        <v>77908.924839500105</v>
      </c>
      <c r="EU217" s="32">
        <v>17549.078589762001</v>
      </c>
      <c r="EV217" s="32">
        <v>20365.2666822926</v>
      </c>
      <c r="EW217" s="32">
        <v>4566.4775519734303</v>
      </c>
      <c r="EX217" s="32">
        <v>3041.4529856446602</v>
      </c>
      <c r="EY217" s="32">
        <v>3016.6497297872502</v>
      </c>
      <c r="EZ217" s="32">
        <v>7022.94648552731</v>
      </c>
      <c r="FA217" s="32">
        <v>8072.0427958009404</v>
      </c>
      <c r="FB217" s="32">
        <v>14813.8446259057</v>
      </c>
      <c r="FC217" s="32">
        <v>19105.089267912699</v>
      </c>
      <c r="FD217" s="32">
        <v>21785.3838031206</v>
      </c>
      <c r="FE217" s="32">
        <v>96144.555760583899</v>
      </c>
      <c r="FF217" s="32">
        <v>42933.2760164309</v>
      </c>
      <c r="FG217" s="32">
        <v>614.56137044704599</v>
      </c>
      <c r="FH217" s="32">
        <v>626.13215730746697</v>
      </c>
      <c r="FI217" s="32">
        <v>8988.7565935258099</v>
      </c>
      <c r="FJ217" s="32">
        <v>23669.0989654716</v>
      </c>
      <c r="FK217" s="32">
        <v>1027.35086863073</v>
      </c>
      <c r="FL217" s="32">
        <v>85990.717102142706</v>
      </c>
      <c r="FM217" s="32">
        <v>7013.43465379391</v>
      </c>
      <c r="FN217" s="32">
        <v>1484.72479138933</v>
      </c>
      <c r="FO217" s="32">
        <v>157.90402807062401</v>
      </c>
      <c r="FP217" s="32">
        <v>6601.9883448118799</v>
      </c>
      <c r="FQ217" s="32">
        <v>6854.3490498026604</v>
      </c>
      <c r="FR217" s="32">
        <v>7470.6144659544298</v>
      </c>
      <c r="FS217" s="32">
        <v>35023.499373700899</v>
      </c>
      <c r="FT217" s="32">
        <v>23006.0052570441</v>
      </c>
      <c r="FU217" s="32">
        <v>78399.357862529199</v>
      </c>
      <c r="FV217" s="32">
        <v>89398.4158367809</v>
      </c>
      <c r="FW217" s="32">
        <v>7178.8936938984898</v>
      </c>
      <c r="FX217" s="32">
        <v>217652.477564286</v>
      </c>
      <c r="FY217" s="32">
        <v>20799.745011196701</v>
      </c>
      <c r="FZ217" s="32">
        <v>39108.232782354797</v>
      </c>
      <c r="GA217" s="32">
        <v>347919.487317605</v>
      </c>
      <c r="GB217" s="32">
        <v>37655.286477280701</v>
      </c>
      <c r="GC217" s="32">
        <v>13310.7772427659</v>
      </c>
      <c r="GD217" s="32">
        <v>42173.644500465198</v>
      </c>
      <c r="GE217" s="32">
        <v>52693.839414775</v>
      </c>
      <c r="GF217" s="32">
        <v>654108.34564199799</v>
      </c>
      <c r="GG217" s="32">
        <v>86166.220576233798</v>
      </c>
      <c r="GH217" s="32">
        <v>416742.30464490398</v>
      </c>
      <c r="GI217" s="32">
        <v>406438.598497956</v>
      </c>
      <c r="GJ217" s="32">
        <v>104891.223223341</v>
      </c>
      <c r="GK217" s="32">
        <v>14042.9874664911</v>
      </c>
      <c r="GL217" s="32">
        <v>14714.847143434199</v>
      </c>
      <c r="GM217" s="32">
        <v>89334.042496077993</v>
      </c>
      <c r="GN217" s="32">
        <v>21269.909256261999</v>
      </c>
      <c r="GO217" s="32">
        <v>124871.981780459</v>
      </c>
      <c r="GP217" s="32">
        <v>39807.419917524101</v>
      </c>
      <c r="GQ217" s="32">
        <v>9556.7408568832307</v>
      </c>
      <c r="GR217" s="32">
        <v>17432.291182852401</v>
      </c>
      <c r="GS217" s="32">
        <v>16900.1191755822</v>
      </c>
      <c r="GT217" s="32">
        <v>2402.2414546826999</v>
      </c>
      <c r="GU217" s="32">
        <v>104468.07733597299</v>
      </c>
      <c r="GV217" s="32">
        <v>18383.8840357677</v>
      </c>
      <c r="GW217" s="32">
        <v>14465.039322443699</v>
      </c>
      <c r="GX217" s="32">
        <v>290868.599200978</v>
      </c>
      <c r="GY217" s="32">
        <v>76085.484811297705</v>
      </c>
      <c r="GZ217" s="32">
        <v>10841.5681673812</v>
      </c>
      <c r="HA217" s="32">
        <v>3319.1059216657</v>
      </c>
      <c r="HB217" s="32">
        <v>9265.8119361220506</v>
      </c>
      <c r="HC217" s="32">
        <v>45925.986601568096</v>
      </c>
      <c r="HD217" s="32">
        <v>18635.821521200702</v>
      </c>
      <c r="HE217" s="32">
        <v>13162.8036345864</v>
      </c>
      <c r="HF217" s="32">
        <v>7120307.0668689301</v>
      </c>
      <c r="HG217" s="32">
        <v>1083.99347448448</v>
      </c>
      <c r="HH217" s="32">
        <v>892596.94691038202</v>
      </c>
      <c r="HI217" s="33">
        <f t="shared" si="36"/>
        <v>13790043.861306384</v>
      </c>
      <c r="HJ217" s="34">
        <v>563311.22564987</v>
      </c>
      <c r="HK217" s="34">
        <v>4531102.2253973298</v>
      </c>
      <c r="HL217" s="33">
        <v>5094413.4510471998</v>
      </c>
      <c r="HM217" s="34">
        <v>896419228.883443</v>
      </c>
      <c r="HN217" s="33">
        <v>901513642.33449101</v>
      </c>
      <c r="HO217" s="34">
        <v>0</v>
      </c>
      <c r="HP217" s="34">
        <v>0</v>
      </c>
      <c r="HQ217" s="33">
        <v>0</v>
      </c>
      <c r="HR217" s="34">
        <v>1058853.71227293</v>
      </c>
      <c r="HS217" s="35">
        <v>902572496.04676402</v>
      </c>
      <c r="HT217" s="34">
        <v>2124297.2475308799</v>
      </c>
      <c r="HU217" s="36">
        <v>914238242.66053903</v>
      </c>
      <c r="HX217" s="32">
        <v>74773.424346859698</v>
      </c>
      <c r="HY217" s="32">
        <v>2499.9968354068901</v>
      </c>
    </row>
    <row r="218" spans="1:233" x14ac:dyDescent="0.3">
      <c r="A218" s="75"/>
      <c r="B218" s="31" t="s">
        <v>218</v>
      </c>
      <c r="C218" s="21" t="s">
        <v>441</v>
      </c>
      <c r="D218" s="32">
        <v>273.27976910634499</v>
      </c>
      <c r="E218" s="32">
        <f t="shared" si="37"/>
        <v>1362.8021956321659</v>
      </c>
      <c r="F218" s="32">
        <f t="shared" si="38"/>
        <v>20.561356708294149</v>
      </c>
      <c r="G218" s="32">
        <v>14259.189204980699</v>
      </c>
      <c r="H218" s="32">
        <v>1943.20401709406</v>
      </c>
      <c r="I218" s="32">
        <v>1932.45180147632</v>
      </c>
      <c r="J218" s="32">
        <v>2026.3241091063801</v>
      </c>
      <c r="K218" s="32">
        <v>404.61647784164501</v>
      </c>
      <c r="L218" s="32">
        <v>1161.53808556319</v>
      </c>
      <c r="M218" s="32">
        <v>35196.654148853602</v>
      </c>
      <c r="N218" s="32">
        <v>9439.51910673167</v>
      </c>
      <c r="O218" s="32">
        <v>4794.4290791920503</v>
      </c>
      <c r="P218" s="32">
        <v>4143.9813856807496</v>
      </c>
      <c r="Q218" s="32">
        <v>7259.4937454989604</v>
      </c>
      <c r="R218" s="32">
        <v>9589.3332220354005</v>
      </c>
      <c r="S218" s="32">
        <v>2549.1646632859301</v>
      </c>
      <c r="T218" s="32">
        <v>6715.8694367262497</v>
      </c>
      <c r="U218" s="32">
        <v>5199.9774994150703</v>
      </c>
      <c r="V218" s="32">
        <v>9892.3589170987307</v>
      </c>
      <c r="W218" s="32">
        <f t="shared" si="35"/>
        <v>5651.2794368546993</v>
      </c>
      <c r="X218" s="32">
        <f t="shared" si="39"/>
        <v>494.23362617488084</v>
      </c>
      <c r="Y218" s="32">
        <v>485.13813102522801</v>
      </c>
      <c r="Z218" s="32">
        <v>5967.4381058262697</v>
      </c>
      <c r="AA218" s="32">
        <v>2689.8732727086599</v>
      </c>
      <c r="AB218" s="32">
        <v>1732.7398063309599</v>
      </c>
      <c r="AC218" s="32">
        <v>6170.4475169227499</v>
      </c>
      <c r="AD218" s="32">
        <v>1645.5474497006901</v>
      </c>
      <c r="AE218" s="32">
        <v>1290.3019627190799</v>
      </c>
      <c r="AF218" s="32">
        <v>2074.2381828339899</v>
      </c>
      <c r="AG218" s="32">
        <v>7263.5389918870596</v>
      </c>
      <c r="AH218" s="32">
        <v>7314.7820273953903</v>
      </c>
      <c r="AI218" s="32">
        <v>4684.4740584003803</v>
      </c>
      <c r="AJ218" s="32">
        <v>9671.85489772646</v>
      </c>
      <c r="AK218" s="32">
        <v>3136.0276676711801</v>
      </c>
      <c r="AL218" s="32">
        <v>12340.1689064034</v>
      </c>
      <c r="AM218" s="32">
        <v>1852.15899140806</v>
      </c>
      <c r="AN218" s="32">
        <v>1035.9261051003</v>
      </c>
      <c r="AO218" s="32">
        <v>4268.7952609357499</v>
      </c>
      <c r="AP218" s="32">
        <v>7985.9065458904997</v>
      </c>
      <c r="AQ218" s="32">
        <v>3079.8525772957901</v>
      </c>
      <c r="AR218" s="32">
        <v>4601.5291001006699</v>
      </c>
      <c r="AS218" s="32">
        <v>15269.4453043007</v>
      </c>
      <c r="AT218" s="32">
        <v>7092.9869107693803</v>
      </c>
      <c r="AU218" s="32">
        <v>8057.9113453304899</v>
      </c>
      <c r="AV218" s="32">
        <v>6478.8789483656801</v>
      </c>
      <c r="AW218" s="32">
        <v>4294.6447210660599</v>
      </c>
      <c r="AX218" s="32">
        <v>4714.0648686511904</v>
      </c>
      <c r="AY218" s="32">
        <v>5811.5402950989701</v>
      </c>
      <c r="AZ218" s="32">
        <v>6161.7198760873798</v>
      </c>
      <c r="BA218" s="32">
        <v>14168.008174054199</v>
      </c>
      <c r="BB218" s="32">
        <v>14657.521390002999</v>
      </c>
      <c r="BC218" s="32">
        <v>10925.445047110799</v>
      </c>
      <c r="BD218" s="32">
        <v>9283.4792023804694</v>
      </c>
      <c r="BE218" s="32">
        <v>6374.7187788011497</v>
      </c>
      <c r="BF218" s="32">
        <v>2651.58619948464</v>
      </c>
      <c r="BG218" s="32">
        <v>16105.773129589999</v>
      </c>
      <c r="BH218" s="32">
        <v>12340.066327344801</v>
      </c>
      <c r="BI218" s="32">
        <v>31628.504953221902</v>
      </c>
      <c r="BJ218" s="32">
        <v>5014.2545542090402</v>
      </c>
      <c r="BK218" s="32">
        <v>2358.4275184593998</v>
      </c>
      <c r="BL218" s="32">
        <v>4730.1013213778197</v>
      </c>
      <c r="BM218" s="32">
        <v>12667.3499544076</v>
      </c>
      <c r="BN218" s="32">
        <v>11302.8132843614</v>
      </c>
      <c r="BO218" s="32">
        <v>6780.7345456733001</v>
      </c>
      <c r="BP218" s="32">
        <v>3657.4813018258001</v>
      </c>
      <c r="BQ218" s="32">
        <v>8873.2063511218203</v>
      </c>
      <c r="BR218" s="32">
        <v>3521.7140619278298</v>
      </c>
      <c r="BS218" s="32">
        <v>3687.4050425178202</v>
      </c>
      <c r="BT218" s="32">
        <v>8655.6572793359701</v>
      </c>
      <c r="BU218" s="32">
        <v>2083.8295680686801</v>
      </c>
      <c r="BV218" s="32">
        <v>5146.6197097985496</v>
      </c>
      <c r="BW218" s="32">
        <v>4533.4649244591601</v>
      </c>
      <c r="BX218" s="32">
        <v>4327.1271498186697</v>
      </c>
      <c r="BY218" s="32">
        <v>23977.278004121501</v>
      </c>
      <c r="BZ218" s="32">
        <v>13454.743538397501</v>
      </c>
      <c r="CA218" s="32">
        <v>10964.000259050999</v>
      </c>
      <c r="CB218" s="32">
        <v>15704.8882721717</v>
      </c>
      <c r="CC218" s="32">
        <v>6056.2983503035102</v>
      </c>
      <c r="CD218" s="32">
        <v>7772.1347829338201</v>
      </c>
      <c r="CE218" s="32">
        <v>10989.827214074099</v>
      </c>
      <c r="CF218" s="32">
        <v>6750.8710971351302</v>
      </c>
      <c r="CG218" s="32">
        <v>6647.2148203515599</v>
      </c>
      <c r="CH218" s="32">
        <v>9872.8014931429097</v>
      </c>
      <c r="CI218" s="32">
        <v>2479.4824011223</v>
      </c>
      <c r="CJ218" s="32">
        <v>4553.1826417827097</v>
      </c>
      <c r="CK218" s="32">
        <v>33398.1430234992</v>
      </c>
      <c r="CL218" s="32">
        <v>4841.9617023369201</v>
      </c>
      <c r="CM218" s="32">
        <v>24323.239360818701</v>
      </c>
      <c r="CN218" s="32">
        <v>5775.9905015723898</v>
      </c>
      <c r="CO218" s="32">
        <v>5638.7585526295798</v>
      </c>
      <c r="CP218" s="32">
        <v>11813.19695645</v>
      </c>
      <c r="CQ218" s="32">
        <v>10513.8210693731</v>
      </c>
      <c r="CR218" s="32">
        <v>1459.99468416526</v>
      </c>
      <c r="CS218" s="32">
        <v>23486.6148207564</v>
      </c>
      <c r="CT218" s="32">
        <v>10369.817373789199</v>
      </c>
      <c r="CU218" s="32">
        <v>3328.0412728637998</v>
      </c>
      <c r="CV218" s="32">
        <v>10325.570057916901</v>
      </c>
      <c r="CW218" s="32">
        <v>3957.6479198850702</v>
      </c>
      <c r="CX218" s="32">
        <v>14654.9646687739</v>
      </c>
      <c r="CY218" s="32">
        <v>7709.1098044907003</v>
      </c>
      <c r="CZ218" s="32">
        <v>11879.708151548401</v>
      </c>
      <c r="DA218" s="32">
        <v>8112.6957565472103</v>
      </c>
      <c r="DB218" s="32">
        <v>9301.5959675198701</v>
      </c>
      <c r="DC218" s="32">
        <v>12588.8113725438</v>
      </c>
      <c r="DD218" s="32">
        <v>30372.143760021099</v>
      </c>
      <c r="DE218" s="32">
        <v>2893.4544439556798</v>
      </c>
      <c r="DF218" s="32">
        <v>20267.839588229199</v>
      </c>
      <c r="DG218" s="32">
        <v>6289.68781606013</v>
      </c>
      <c r="DH218" s="32">
        <v>8574.4511120035895</v>
      </c>
      <c r="DI218" s="32">
        <v>8709.1972342496501</v>
      </c>
      <c r="DJ218" s="32">
        <v>5939.6649859827903</v>
      </c>
      <c r="DK218" s="32">
        <v>3757.8479547217098</v>
      </c>
      <c r="DL218" s="32">
        <v>7366.4730775481003</v>
      </c>
      <c r="DM218" s="32">
        <v>11691.6724563231</v>
      </c>
      <c r="DN218" s="32">
        <v>25436.240893510501</v>
      </c>
      <c r="DO218" s="32">
        <v>22447.744838009399</v>
      </c>
      <c r="DP218" s="32">
        <v>6419.5856156709597</v>
      </c>
      <c r="DQ218" s="32">
        <v>24419.868042919301</v>
      </c>
      <c r="DR218" s="32">
        <v>2768.0711755060902</v>
      </c>
      <c r="DS218" s="32">
        <v>8597.5234659192192</v>
      </c>
      <c r="DT218" s="32">
        <v>21091.419120814699</v>
      </c>
      <c r="DU218" s="32">
        <v>9591.9530157868994</v>
      </c>
      <c r="DV218" s="32">
        <v>52324.904211511697</v>
      </c>
      <c r="DW218" s="32">
        <v>3374.8776715474301</v>
      </c>
      <c r="DX218" s="32">
        <v>12003.096701882099</v>
      </c>
      <c r="DY218" s="32">
        <v>9838.6314399217499</v>
      </c>
      <c r="DZ218" s="32">
        <v>14656.126023758299</v>
      </c>
      <c r="EA218" s="32">
        <v>1991.45687707405</v>
      </c>
      <c r="EB218" s="32">
        <v>2085.90913526248</v>
      </c>
      <c r="EC218" s="32">
        <v>2229.9998446395898</v>
      </c>
      <c r="ED218" s="32">
        <v>13739.295407023301</v>
      </c>
      <c r="EE218" s="32">
        <v>143568.12026127701</v>
      </c>
      <c r="EF218" s="32">
        <v>13997.8849884351</v>
      </c>
      <c r="EG218" s="32">
        <v>3404.99367845709</v>
      </c>
      <c r="EH218" s="32">
        <v>2132.4213895417902</v>
      </c>
      <c r="EI218" s="32">
        <v>14316.7641679138</v>
      </c>
      <c r="EJ218" s="32">
        <v>14816.219936396699</v>
      </c>
      <c r="EK218" s="32">
        <v>54975.137661420697</v>
      </c>
      <c r="EL218" s="32">
        <v>47444.446471117699</v>
      </c>
      <c r="EM218" s="32">
        <v>7747.95742945855</v>
      </c>
      <c r="EN218" s="32">
        <v>34167.312693479304</v>
      </c>
      <c r="EO218" s="32">
        <v>16139.9465899303</v>
      </c>
      <c r="EP218" s="32">
        <v>44712.400141994804</v>
      </c>
      <c r="EQ218" s="32">
        <v>4855.6531671510602</v>
      </c>
      <c r="ER218" s="32">
        <v>26654.5515434954</v>
      </c>
      <c r="ES218" s="32">
        <v>26668.564100034298</v>
      </c>
      <c r="ET218" s="32">
        <v>19807.9894003271</v>
      </c>
      <c r="EU218" s="32">
        <v>4321.13273428301</v>
      </c>
      <c r="EV218" s="32">
        <v>14018.779849787001</v>
      </c>
      <c r="EW218" s="32">
        <v>2220.4557330050802</v>
      </c>
      <c r="EX218" s="32">
        <v>1580.57012750126</v>
      </c>
      <c r="EY218" s="32">
        <v>1471.51203468212</v>
      </c>
      <c r="EZ218" s="32">
        <v>4092.9479494646598</v>
      </c>
      <c r="FA218" s="32">
        <v>4503.2736546378001</v>
      </c>
      <c r="FB218" s="32">
        <v>5466.1245167369198</v>
      </c>
      <c r="FC218" s="32">
        <v>1064.7785795817099</v>
      </c>
      <c r="FD218" s="32">
        <v>1269.9683339307701</v>
      </c>
      <c r="FE218" s="32">
        <v>9583.4034424559595</v>
      </c>
      <c r="FF218" s="32">
        <v>33505.256667706701</v>
      </c>
      <c r="FG218" s="32">
        <v>11225.1607075065</v>
      </c>
      <c r="FH218" s="32">
        <v>21259.196477291502</v>
      </c>
      <c r="FI218" s="32">
        <v>19085.389853075802</v>
      </c>
      <c r="FJ218" s="32">
        <v>4147.9894242723003</v>
      </c>
      <c r="FK218" s="32">
        <v>268.38479551231501</v>
      </c>
      <c r="FL218" s="32">
        <v>2048.0963127067098</v>
      </c>
      <c r="FM218" s="32">
        <v>6874.4427389991197</v>
      </c>
      <c r="FN218" s="32">
        <v>7651.1537444285505</v>
      </c>
      <c r="FO218" s="32">
        <v>1350.56328924267</v>
      </c>
      <c r="FP218" s="32">
        <v>18222.138078009899</v>
      </c>
      <c r="FQ218" s="32">
        <v>24058.985690843801</v>
      </c>
      <c r="FR218" s="32">
        <v>14975.3256539493</v>
      </c>
      <c r="FS218" s="32">
        <v>11922.206302738899</v>
      </c>
      <c r="FT218" s="32">
        <v>11169.734993182199</v>
      </c>
      <c r="FU218" s="32">
        <v>2033.40722353661</v>
      </c>
      <c r="FV218" s="32">
        <v>12853.014210867501</v>
      </c>
      <c r="FW218" s="32">
        <v>22169.838369490299</v>
      </c>
      <c r="FX218" s="32">
        <v>22704.604576114001</v>
      </c>
      <c r="FY218" s="32">
        <v>16025.410861726299</v>
      </c>
      <c r="FZ218" s="32">
        <v>99360.797985733996</v>
      </c>
      <c r="GA218" s="32">
        <v>61275.316835482903</v>
      </c>
      <c r="GB218" s="32">
        <v>3997.2508740930698</v>
      </c>
      <c r="GC218" s="32">
        <v>4489.44685953729</v>
      </c>
      <c r="GD218" s="32">
        <v>112787.63325904599</v>
      </c>
      <c r="GE218" s="32">
        <v>7789.4040599145601</v>
      </c>
      <c r="GF218" s="32">
        <v>5323.9495356124798</v>
      </c>
      <c r="GG218" s="32">
        <v>28358.804705856699</v>
      </c>
      <c r="GH218" s="32">
        <v>25314.182082560099</v>
      </c>
      <c r="GI218" s="32">
        <v>29474.087920085301</v>
      </c>
      <c r="GJ218" s="32">
        <v>21549.0729920882</v>
      </c>
      <c r="GK218" s="32">
        <v>6289.6738604776601</v>
      </c>
      <c r="GL218" s="32">
        <v>6152.0823001639801</v>
      </c>
      <c r="GM218" s="32">
        <v>22005.941414721299</v>
      </c>
      <c r="GN218" s="32">
        <v>10897.9629497726</v>
      </c>
      <c r="GO218" s="32">
        <v>25823.398926846799</v>
      </c>
      <c r="GP218" s="32">
        <v>7676.8261972594801</v>
      </c>
      <c r="GQ218" s="32">
        <v>27865.744847915899</v>
      </c>
      <c r="GR218" s="32">
        <v>31179.6380057932</v>
      </c>
      <c r="GS218" s="32">
        <v>1337.37796759306</v>
      </c>
      <c r="GT218" s="32">
        <v>447.08804454657002</v>
      </c>
      <c r="GU218" s="32">
        <v>2109.5886805428599</v>
      </c>
      <c r="GV218" s="32">
        <v>4331.4305040106601</v>
      </c>
      <c r="GW218" s="32">
        <v>4930.0626429530203</v>
      </c>
      <c r="GX218" s="32">
        <v>30519.059255127599</v>
      </c>
      <c r="GY218" s="32">
        <v>18119.358454908001</v>
      </c>
      <c r="GZ218" s="32">
        <v>16246.5122679341</v>
      </c>
      <c r="HA218" s="32">
        <v>29334.9964587127</v>
      </c>
      <c r="HB218" s="32">
        <v>3970.4016656994199</v>
      </c>
      <c r="HC218" s="32">
        <v>4707.4286424770398</v>
      </c>
      <c r="HD218" s="32">
        <v>3612.6249710926099</v>
      </c>
      <c r="HE218" s="32">
        <v>5698.3316669505803</v>
      </c>
      <c r="HF218" s="32">
        <v>182938.82021322899</v>
      </c>
      <c r="HG218" s="32">
        <v>3144.5198866707801</v>
      </c>
      <c r="HH218" s="32">
        <v>15699.1866336285</v>
      </c>
      <c r="HI218" s="33">
        <f t="shared" si="36"/>
        <v>2801850.6388010196</v>
      </c>
      <c r="HJ218" s="34">
        <v>0</v>
      </c>
      <c r="HK218" s="34">
        <v>0</v>
      </c>
      <c r="HL218" s="33">
        <v>0</v>
      </c>
      <c r="HM218" s="34">
        <v>8757392.4443620592</v>
      </c>
      <c r="HN218" s="33">
        <v>8757392.4443620592</v>
      </c>
      <c r="HO218" s="34">
        <v>0</v>
      </c>
      <c r="HP218" s="34">
        <v>0</v>
      </c>
      <c r="HQ218" s="33">
        <v>0</v>
      </c>
      <c r="HR218" s="34">
        <v>0</v>
      </c>
      <c r="HS218" s="35">
        <v>8757392.4443620592</v>
      </c>
      <c r="HT218" s="34">
        <v>0</v>
      </c>
      <c r="HU218" s="36">
        <v>11559243.083163099</v>
      </c>
      <c r="HX218" s="32">
        <v>1383.36355234046</v>
      </c>
      <c r="HY218" s="32">
        <v>6145.5130630295798</v>
      </c>
    </row>
    <row r="219" spans="1:233" x14ac:dyDescent="0.3">
      <c r="A219" s="75"/>
      <c r="B219" s="31" t="s">
        <v>219</v>
      </c>
      <c r="C219" s="21" t="s">
        <v>442</v>
      </c>
      <c r="D219" s="32">
        <v>873.12372219808901</v>
      </c>
      <c r="E219" s="32">
        <f t="shared" si="37"/>
        <v>2435.7451974374026</v>
      </c>
      <c r="F219" s="32">
        <f t="shared" si="38"/>
        <v>36.74944611590756</v>
      </c>
      <c r="G219" s="32">
        <v>3347.1210458300702</v>
      </c>
      <c r="H219" s="32">
        <v>763.14698455754296</v>
      </c>
      <c r="I219" s="32">
        <v>2394.8596611030798</v>
      </c>
      <c r="J219" s="32">
        <v>1271.4921369187</v>
      </c>
      <c r="K219" s="32">
        <v>521.97135828799901</v>
      </c>
      <c r="L219" s="32">
        <v>701.53778237879897</v>
      </c>
      <c r="M219" s="32">
        <v>987.01663918336305</v>
      </c>
      <c r="N219" s="32">
        <v>19.771024909987101</v>
      </c>
      <c r="O219" s="32">
        <v>9.8101563375309393</v>
      </c>
      <c r="P219" s="32">
        <v>227.61529846468801</v>
      </c>
      <c r="Q219" s="32">
        <v>193.43855694010301</v>
      </c>
      <c r="R219" s="32">
        <v>248.30626870750001</v>
      </c>
      <c r="S219" s="32">
        <v>88.818161078022897</v>
      </c>
      <c r="T219" s="32">
        <v>29.458349104317499</v>
      </c>
      <c r="U219" s="32">
        <v>226.00996808681401</v>
      </c>
      <c r="V219" s="32">
        <v>1126.29396111134</v>
      </c>
      <c r="W219" s="32">
        <f t="shared" si="35"/>
        <v>114.81255365354818</v>
      </c>
      <c r="X219" s="32">
        <f t="shared" si="39"/>
        <v>10.040951851103825</v>
      </c>
      <c r="Y219" s="32">
        <v>19.337575959716499</v>
      </c>
      <c r="Z219" s="32">
        <v>373.70506996715801</v>
      </c>
      <c r="AA219" s="32">
        <v>189.415909706593</v>
      </c>
      <c r="AB219" s="32">
        <v>124.28459931281699</v>
      </c>
      <c r="AC219" s="32">
        <v>177.08140588908401</v>
      </c>
      <c r="AD219" s="32">
        <v>92.330595868183295</v>
      </c>
      <c r="AE219" s="32">
        <v>42.048763430598299</v>
      </c>
      <c r="AF219" s="32">
        <v>85.548455624988705</v>
      </c>
      <c r="AG219" s="32">
        <v>1096.6226309569399</v>
      </c>
      <c r="AH219" s="32">
        <v>351.90433442432601</v>
      </c>
      <c r="AI219" s="32">
        <v>261.87823579397298</v>
      </c>
      <c r="AJ219" s="32">
        <v>344.447757548867</v>
      </c>
      <c r="AK219" s="32">
        <v>290.93548291600598</v>
      </c>
      <c r="AL219" s="32">
        <v>1216.2720638393901</v>
      </c>
      <c r="AM219" s="32">
        <v>42.677544401513103</v>
      </c>
      <c r="AN219" s="32">
        <v>45.884565660700801</v>
      </c>
      <c r="AO219" s="32">
        <v>343.69133698220702</v>
      </c>
      <c r="AP219" s="32">
        <v>148.13860757839299</v>
      </c>
      <c r="AQ219" s="32">
        <v>125.37671533949199</v>
      </c>
      <c r="AR219" s="32">
        <v>151.871858887147</v>
      </c>
      <c r="AS219" s="32">
        <v>442.07349241444501</v>
      </c>
      <c r="AT219" s="32">
        <v>256.01869332478202</v>
      </c>
      <c r="AU219" s="32">
        <v>191.650331303359</v>
      </c>
      <c r="AV219" s="32">
        <v>332.76625444153098</v>
      </c>
      <c r="AW219" s="32">
        <v>410.53048004970998</v>
      </c>
      <c r="AX219" s="32">
        <v>175.61661182778801</v>
      </c>
      <c r="AY219" s="32">
        <v>235.73205032373599</v>
      </c>
      <c r="AZ219" s="32">
        <v>161.87278985925701</v>
      </c>
      <c r="BA219" s="32">
        <v>557.22648512521801</v>
      </c>
      <c r="BB219" s="32">
        <v>259.09950518855499</v>
      </c>
      <c r="BC219" s="32">
        <v>298.449127546189</v>
      </c>
      <c r="BD219" s="32">
        <v>617.04204614801597</v>
      </c>
      <c r="BE219" s="32">
        <v>441.18800598209202</v>
      </c>
      <c r="BF219" s="32">
        <v>707.77288260871296</v>
      </c>
      <c r="BG219" s="32">
        <v>238.86492144676799</v>
      </c>
      <c r="BH219" s="32">
        <v>372.89719809542601</v>
      </c>
      <c r="BI219" s="32">
        <v>971.50279991366801</v>
      </c>
      <c r="BJ219" s="32">
        <v>442.32746908499797</v>
      </c>
      <c r="BK219" s="32">
        <v>174.584203706963</v>
      </c>
      <c r="BL219" s="32">
        <v>311.87471646260701</v>
      </c>
      <c r="BM219" s="32">
        <v>436.45472059668401</v>
      </c>
      <c r="BN219" s="32">
        <v>1520.85896091275</v>
      </c>
      <c r="BO219" s="32">
        <v>377.81548963379799</v>
      </c>
      <c r="BP219" s="32">
        <v>570.28853581383999</v>
      </c>
      <c r="BQ219" s="32">
        <v>964.76552895786597</v>
      </c>
      <c r="BR219" s="32">
        <v>915.28815555105803</v>
      </c>
      <c r="BS219" s="32">
        <v>899.36663730562202</v>
      </c>
      <c r="BT219" s="32">
        <v>294.26579999272502</v>
      </c>
      <c r="BU219" s="32">
        <v>189.24443439491901</v>
      </c>
      <c r="BV219" s="32">
        <v>220.48019593564001</v>
      </c>
      <c r="BW219" s="32">
        <v>519.25589044537605</v>
      </c>
      <c r="BX219" s="32">
        <v>327.55972546912</v>
      </c>
      <c r="BY219" s="32">
        <v>2314.50201665842</v>
      </c>
      <c r="BZ219" s="32">
        <v>379.63661776145</v>
      </c>
      <c r="CA219" s="32">
        <v>1636.66981361632</v>
      </c>
      <c r="CB219" s="32">
        <v>3100.11460641945</v>
      </c>
      <c r="CC219" s="32">
        <v>581.76028400063205</v>
      </c>
      <c r="CD219" s="32">
        <v>1064.83186529312</v>
      </c>
      <c r="CE219" s="32">
        <v>597.82706969311596</v>
      </c>
      <c r="CF219" s="32">
        <v>366.342365868044</v>
      </c>
      <c r="CG219" s="32">
        <v>214.81289915808901</v>
      </c>
      <c r="CH219" s="32">
        <v>503.68430523705899</v>
      </c>
      <c r="CI219" s="32">
        <v>33.696533125841299</v>
      </c>
      <c r="CJ219" s="32">
        <v>171.39325133921699</v>
      </c>
      <c r="CK219" s="32">
        <v>725.78579463691904</v>
      </c>
      <c r="CL219" s="32">
        <v>44.736688267401398</v>
      </c>
      <c r="CM219" s="32">
        <v>1202.21700539271</v>
      </c>
      <c r="CN219" s="32">
        <v>339.85264161365598</v>
      </c>
      <c r="CO219" s="32">
        <v>325.38404698657899</v>
      </c>
      <c r="CP219" s="32">
        <v>222.302674544501</v>
      </c>
      <c r="CQ219" s="32">
        <v>250.89280413805699</v>
      </c>
      <c r="CR219" s="32">
        <v>63.149889907322603</v>
      </c>
      <c r="CS219" s="32">
        <v>1864.40819759293</v>
      </c>
      <c r="CT219" s="32">
        <v>741.117363455244</v>
      </c>
      <c r="CU219" s="32">
        <v>338.452062835768</v>
      </c>
      <c r="CV219" s="32">
        <v>591.21104891847494</v>
      </c>
      <c r="CW219" s="32">
        <v>300.11573067302498</v>
      </c>
      <c r="CX219" s="32">
        <v>1867.8886580421499</v>
      </c>
      <c r="CY219" s="32">
        <v>303.21984680389897</v>
      </c>
      <c r="CZ219" s="32">
        <v>654.58358552376501</v>
      </c>
      <c r="DA219" s="32">
        <v>1194.14864708546</v>
      </c>
      <c r="DB219" s="32">
        <v>905.37385752702198</v>
      </c>
      <c r="DC219" s="32">
        <v>92.513027059863902</v>
      </c>
      <c r="DD219" s="32">
        <v>226.853514636824</v>
      </c>
      <c r="DE219" s="32">
        <v>76.938068182425795</v>
      </c>
      <c r="DF219" s="32">
        <v>220.49142143672501</v>
      </c>
      <c r="DG219" s="32">
        <v>85.142807358466001</v>
      </c>
      <c r="DH219" s="32">
        <v>459.60806442180501</v>
      </c>
      <c r="DI219" s="32">
        <v>729.64793811744505</v>
      </c>
      <c r="DJ219" s="32">
        <v>652.12367176259795</v>
      </c>
      <c r="DK219" s="32">
        <v>264.11577088963799</v>
      </c>
      <c r="DL219" s="32">
        <v>744.43620494424397</v>
      </c>
      <c r="DM219" s="32">
        <v>1514.2491564767799</v>
      </c>
      <c r="DN219" s="32">
        <v>544.90267422459306</v>
      </c>
      <c r="DO219" s="32">
        <v>310.866054152316</v>
      </c>
      <c r="DP219" s="32">
        <v>110.169841726437</v>
      </c>
      <c r="DQ219" s="32">
        <v>1735.13103083191</v>
      </c>
      <c r="DR219" s="32">
        <v>95.577437273964307</v>
      </c>
      <c r="DS219" s="32">
        <v>326.96370419062902</v>
      </c>
      <c r="DT219" s="32">
        <v>200.362509102226</v>
      </c>
      <c r="DU219" s="32">
        <v>560.22675588792504</v>
      </c>
      <c r="DV219" s="32">
        <v>782.02999684155498</v>
      </c>
      <c r="DW219" s="32">
        <v>317.34854845961399</v>
      </c>
      <c r="DX219" s="32">
        <v>257.35034484764498</v>
      </c>
      <c r="DY219" s="32">
        <v>516.76289873862299</v>
      </c>
      <c r="DZ219" s="32">
        <v>359.95002707229497</v>
      </c>
      <c r="EA219" s="32">
        <v>44.9511113858782</v>
      </c>
      <c r="EB219" s="32">
        <v>29.4660389018708</v>
      </c>
      <c r="EC219" s="32">
        <v>469.07413610688502</v>
      </c>
      <c r="ED219" s="32">
        <v>1745.8033747935301</v>
      </c>
      <c r="EE219" s="32">
        <v>43.602522205221398</v>
      </c>
      <c r="EF219" s="32">
        <v>24.414895201412602</v>
      </c>
      <c r="EG219" s="32">
        <v>245.302056959369</v>
      </c>
      <c r="EH219" s="32">
        <v>302.00360770816098</v>
      </c>
      <c r="EI219" s="32">
        <v>86.490372138145602</v>
      </c>
      <c r="EJ219" s="32">
        <v>349.66719707601197</v>
      </c>
      <c r="EK219" s="32">
        <v>240.701447220635</v>
      </c>
      <c r="EL219" s="32">
        <v>279.53333707953101</v>
      </c>
      <c r="EM219" s="32">
        <v>548.86937444086902</v>
      </c>
      <c r="EN219" s="32">
        <v>1037.2637710870699</v>
      </c>
      <c r="EO219" s="32">
        <v>507.625668218089</v>
      </c>
      <c r="EP219" s="32">
        <v>2210.2488577324898</v>
      </c>
      <c r="EQ219" s="32">
        <v>211.664849240801</v>
      </c>
      <c r="ER219" s="32">
        <v>210.05172140915499</v>
      </c>
      <c r="ES219" s="32">
        <v>234.27120137051</v>
      </c>
      <c r="ET219" s="32">
        <v>3675.3364072133199</v>
      </c>
      <c r="EU219" s="32">
        <v>839.84457871527798</v>
      </c>
      <c r="EV219" s="32">
        <v>965.48723449410397</v>
      </c>
      <c r="EW219" s="32">
        <v>239.52504193044899</v>
      </c>
      <c r="EX219" s="32">
        <v>148.10483825593599</v>
      </c>
      <c r="EY219" s="32">
        <v>154.30441167918599</v>
      </c>
      <c r="EZ219" s="32">
        <v>323.53787998824203</v>
      </c>
      <c r="FA219" s="32">
        <v>389.67490588410197</v>
      </c>
      <c r="FB219" s="32">
        <v>725.38373186578599</v>
      </c>
      <c r="FC219" s="32">
        <v>859.97846465773603</v>
      </c>
      <c r="FD219" s="32">
        <v>1029.1265606459499</v>
      </c>
      <c r="FE219" s="32">
        <v>4485.76953938935</v>
      </c>
      <c r="FF219" s="32">
        <v>2277.2623620253498</v>
      </c>
      <c r="FG219" s="32">
        <v>31.8291812531136</v>
      </c>
      <c r="FH219" s="32">
        <v>30.832180328172001</v>
      </c>
      <c r="FI219" s="32">
        <v>443.898327280736</v>
      </c>
      <c r="FJ219" s="32">
        <v>1180.09138905584</v>
      </c>
      <c r="FK219" s="32">
        <v>47.277031796531098</v>
      </c>
      <c r="FL219" s="32">
        <v>4147.5657185590999</v>
      </c>
      <c r="FM219" s="32">
        <v>358.45696878072999</v>
      </c>
      <c r="FN219" s="32">
        <v>74.491139946362395</v>
      </c>
      <c r="FO219" s="32">
        <v>7.9755976620720999</v>
      </c>
      <c r="FP219" s="32">
        <v>332.97004736609898</v>
      </c>
      <c r="FQ219" s="32">
        <v>342.795354094022</v>
      </c>
      <c r="FR219" s="32">
        <v>356.63593113211198</v>
      </c>
      <c r="FS219" s="32">
        <v>1772.7140083136501</v>
      </c>
      <c r="FT219" s="32">
        <v>1224.8789871462</v>
      </c>
      <c r="FU219" s="32">
        <v>3983.1835990612999</v>
      </c>
      <c r="FV219" s="32">
        <v>4432.4621159715398</v>
      </c>
      <c r="FW219" s="32">
        <v>347.69870240133099</v>
      </c>
      <c r="FX219" s="32">
        <v>10981.293376448901</v>
      </c>
      <c r="FY219" s="32">
        <v>982.33683135575097</v>
      </c>
      <c r="FZ219" s="32">
        <v>1942.26835510981</v>
      </c>
      <c r="GA219" s="32">
        <v>17434.504048737799</v>
      </c>
      <c r="GB219" s="32">
        <v>1982.42242990214</v>
      </c>
      <c r="GC219" s="32">
        <v>682.81642369980796</v>
      </c>
      <c r="GD219" s="32">
        <v>2042.95780461359</v>
      </c>
      <c r="GE219" s="32">
        <v>2662.5543130281799</v>
      </c>
      <c r="GF219" s="32">
        <v>30460.0367638057</v>
      </c>
      <c r="GG219" s="32">
        <v>4305.1819719731102</v>
      </c>
      <c r="GH219" s="32">
        <v>20302.156174813699</v>
      </c>
      <c r="GI219" s="32">
        <v>19589.860849339901</v>
      </c>
      <c r="GJ219" s="32">
        <v>5421.7729312899301</v>
      </c>
      <c r="GK219" s="32">
        <v>669.20631399327101</v>
      </c>
      <c r="GL219" s="32">
        <v>745.58975088297802</v>
      </c>
      <c r="GM219" s="32">
        <v>4245.4276143213201</v>
      </c>
      <c r="GN219" s="32">
        <v>1069.18141859769</v>
      </c>
      <c r="GO219" s="32">
        <v>5950.6392282182896</v>
      </c>
      <c r="GP219" s="32">
        <v>2011.7134661042401</v>
      </c>
      <c r="GQ219" s="32">
        <v>482.24817839726899</v>
      </c>
      <c r="GR219" s="32">
        <v>852.85143079874501</v>
      </c>
      <c r="GS219" s="32">
        <v>891.39500916496604</v>
      </c>
      <c r="GT219" s="32">
        <v>128.685702624953</v>
      </c>
      <c r="GU219" s="32">
        <v>5338.1167437264303</v>
      </c>
      <c r="GV219" s="32">
        <v>875.464874551913</v>
      </c>
      <c r="GW219" s="32">
        <v>719.55125037649702</v>
      </c>
      <c r="GX219" s="32">
        <v>25491.7548179529</v>
      </c>
      <c r="GY219" s="32">
        <v>3609.2842127809099</v>
      </c>
      <c r="GZ219" s="32">
        <v>517.15994027556906</v>
      </c>
      <c r="HA219" s="32">
        <v>170.80630409289699</v>
      </c>
      <c r="HB219" s="32">
        <v>491.910863455271</v>
      </c>
      <c r="HC219" s="32">
        <v>2134.4755871375601</v>
      </c>
      <c r="HD219" s="32">
        <v>910.08863753446406</v>
      </c>
      <c r="HE219" s="32">
        <v>708.19079456145505</v>
      </c>
      <c r="HF219" s="32">
        <v>575877.45026650396</v>
      </c>
      <c r="HG219" s="32">
        <v>50.499713224824603</v>
      </c>
      <c r="HH219" s="32">
        <v>44417.078077099999</v>
      </c>
      <c r="HI219" s="33">
        <f t="shared" si="36"/>
        <v>911268.23076262535</v>
      </c>
      <c r="HJ219" s="34">
        <v>2231.4454212000001</v>
      </c>
      <c r="HK219" s="34">
        <v>10221.130521270001</v>
      </c>
      <c r="HL219" s="33">
        <v>12452.575942470001</v>
      </c>
      <c r="HM219" s="34">
        <v>74071597.228201598</v>
      </c>
      <c r="HN219" s="33">
        <v>74084049.804144099</v>
      </c>
      <c r="HO219" s="34">
        <v>0</v>
      </c>
      <c r="HP219" s="34">
        <v>0</v>
      </c>
      <c r="HQ219" s="33">
        <v>0</v>
      </c>
      <c r="HR219" s="34">
        <v>0</v>
      </c>
      <c r="HS219" s="35">
        <v>74084049.804144099</v>
      </c>
      <c r="HT219" s="34">
        <v>0</v>
      </c>
      <c r="HU219" s="36">
        <v>74995318.0349067</v>
      </c>
      <c r="HX219" s="32">
        <v>2472.4946435533102</v>
      </c>
      <c r="HY219" s="32">
        <v>124.85350550465201</v>
      </c>
    </row>
    <row r="220" spans="1:233" x14ac:dyDescent="0.3">
      <c r="A220" s="76"/>
      <c r="B220" s="37" t="s">
        <v>457</v>
      </c>
      <c r="C220" s="38" t="s">
        <v>458</v>
      </c>
      <c r="D220" s="39">
        <f>SUM(D7:D219)</f>
        <v>63718033.249954566</v>
      </c>
      <c r="E220" s="39">
        <f t="shared" ref="E220:BP220" si="40">SUM(E7:E219)</f>
        <v>240628647.59753382</v>
      </c>
      <c r="F220" s="39">
        <f t="shared" si="40"/>
        <v>5594735.0638841623</v>
      </c>
      <c r="G220" s="39">
        <f t="shared" si="40"/>
        <v>24464102.000000115</v>
      </c>
      <c r="H220" s="39">
        <f t="shared" si="40"/>
        <v>63780096.398115426</v>
      </c>
      <c r="I220" s="39">
        <f t="shared" si="40"/>
        <v>139112934.60188442</v>
      </c>
      <c r="J220" s="39">
        <f t="shared" si="40"/>
        <v>48173660.524467006</v>
      </c>
      <c r="K220" s="39">
        <f t="shared" si="40"/>
        <v>14516476.475533633</v>
      </c>
      <c r="L220" s="39">
        <f t="shared" si="40"/>
        <v>45493037.356583871</v>
      </c>
      <c r="M220" s="39">
        <f t="shared" si="40"/>
        <v>169840315.07886982</v>
      </c>
      <c r="N220" s="39">
        <f t="shared" si="40"/>
        <v>21555926.074008573</v>
      </c>
      <c r="O220" s="39">
        <f t="shared" si="40"/>
        <v>11827717.643629139</v>
      </c>
      <c r="P220" s="39">
        <f t="shared" si="40"/>
        <v>33801848.472139515</v>
      </c>
      <c r="Q220" s="39">
        <f t="shared" si="40"/>
        <v>21489021.808277592</v>
      </c>
      <c r="R220" s="39">
        <f t="shared" si="40"/>
        <v>26182326.502845488</v>
      </c>
      <c r="S220" s="39">
        <f t="shared" si="40"/>
        <v>9508841.2215977497</v>
      </c>
      <c r="T220" s="39">
        <f t="shared" si="40"/>
        <v>16483855.97967748</v>
      </c>
      <c r="U220" s="39">
        <f t="shared" si="40"/>
        <v>70888784.65754725</v>
      </c>
      <c r="V220" s="39">
        <f t="shared" si="40"/>
        <v>134641451.59697753</v>
      </c>
      <c r="W220" s="39">
        <f t="shared" si="40"/>
        <v>56605180.356805161</v>
      </c>
      <c r="X220" s="39">
        <f t="shared" si="40"/>
        <v>4950415.8944222219</v>
      </c>
      <c r="Y220" s="39">
        <f t="shared" si="40"/>
        <v>6814008.8895712616</v>
      </c>
      <c r="Z220" s="39">
        <f t="shared" si="40"/>
        <v>111225104.01888271</v>
      </c>
      <c r="AA220" s="39">
        <f t="shared" si="40"/>
        <v>25850916.081266645</v>
      </c>
      <c r="AB220" s="39">
        <f t="shared" si="40"/>
        <v>35917028.919190764</v>
      </c>
      <c r="AC220" s="39">
        <f t="shared" si="40"/>
        <v>51722038.952934578</v>
      </c>
      <c r="AD220" s="39">
        <f t="shared" si="40"/>
        <v>24184252.251000028</v>
      </c>
      <c r="AE220" s="39">
        <f t="shared" si="40"/>
        <v>25305910.006715707</v>
      </c>
      <c r="AF220" s="39">
        <f t="shared" si="40"/>
        <v>23130237.2302588</v>
      </c>
      <c r="AG220" s="39">
        <f t="shared" si="40"/>
        <v>88745629.698584571</v>
      </c>
      <c r="AH220" s="39">
        <f t="shared" si="40"/>
        <v>39772882.262949526</v>
      </c>
      <c r="AI220" s="39">
        <f t="shared" si="40"/>
        <v>40216610.14279443</v>
      </c>
      <c r="AJ220" s="39">
        <f t="shared" si="40"/>
        <v>18461483.254081536</v>
      </c>
      <c r="AK220" s="39">
        <f t="shared" si="40"/>
        <v>29758221.193620596</v>
      </c>
      <c r="AL220" s="39">
        <f t="shared" si="40"/>
        <v>107262063.41371039</v>
      </c>
      <c r="AM220" s="39">
        <f t="shared" si="40"/>
        <v>12825236.120109582</v>
      </c>
      <c r="AN220" s="39">
        <f t="shared" si="40"/>
        <v>7490796.4489379069</v>
      </c>
      <c r="AO220" s="39">
        <f t="shared" si="40"/>
        <v>28326305.339122958</v>
      </c>
      <c r="AP220" s="39">
        <f t="shared" si="40"/>
        <v>23929867.941666611</v>
      </c>
      <c r="AQ220" s="39">
        <f t="shared" si="40"/>
        <v>24432144.578328453</v>
      </c>
      <c r="AR220" s="39">
        <f t="shared" si="40"/>
        <v>29035301.04536701</v>
      </c>
      <c r="AS220" s="39">
        <f t="shared" si="40"/>
        <v>61123541.731879637</v>
      </c>
      <c r="AT220" s="39">
        <f t="shared" si="40"/>
        <v>40660879.975962415</v>
      </c>
      <c r="AU220" s="39">
        <f t="shared" si="40"/>
        <v>32639825.52792247</v>
      </c>
      <c r="AV220" s="39">
        <f t="shared" si="40"/>
        <v>37031934.036859155</v>
      </c>
      <c r="AW220" s="39">
        <f t="shared" si="40"/>
        <v>50567834.997741103</v>
      </c>
      <c r="AX220" s="39">
        <f t="shared" si="40"/>
        <v>37627184.810501195</v>
      </c>
      <c r="AY220" s="39">
        <f t="shared" si="40"/>
        <v>57534785.074188568</v>
      </c>
      <c r="AZ220" s="39">
        <f t="shared" si="40"/>
        <v>34598478.249128245</v>
      </c>
      <c r="BA220" s="39">
        <f t="shared" si="40"/>
        <v>80142116.609413251</v>
      </c>
      <c r="BB220" s="39">
        <f t="shared" si="40"/>
        <v>69876667.005769283</v>
      </c>
      <c r="BC220" s="39">
        <f t="shared" si="40"/>
        <v>71576232.709987849</v>
      </c>
      <c r="BD220" s="39">
        <f t="shared" si="40"/>
        <v>60397733.546453856</v>
      </c>
      <c r="BE220" s="39">
        <f t="shared" si="40"/>
        <v>79652498.17835398</v>
      </c>
      <c r="BF220" s="39">
        <f t="shared" si="40"/>
        <v>50002823.166741446</v>
      </c>
      <c r="BG220" s="39">
        <f t="shared" si="40"/>
        <v>359170267.2853682</v>
      </c>
      <c r="BH220" s="39">
        <f t="shared" si="40"/>
        <v>87633695.111658931</v>
      </c>
      <c r="BI220" s="39">
        <f t="shared" si="40"/>
        <v>307446801.9462539</v>
      </c>
      <c r="BJ220" s="39">
        <f t="shared" si="40"/>
        <v>59129174.140513264</v>
      </c>
      <c r="BK220" s="39">
        <f t="shared" si="40"/>
        <v>24059161.285655949</v>
      </c>
      <c r="BL220" s="39">
        <f t="shared" si="40"/>
        <v>55140758.203220986</v>
      </c>
      <c r="BM220" s="39">
        <f t="shared" si="40"/>
        <v>190512014.13295501</v>
      </c>
      <c r="BN220" s="39">
        <f t="shared" si="40"/>
        <v>130103889.06718382</v>
      </c>
      <c r="BO220" s="39">
        <f t="shared" si="40"/>
        <v>39803117.974322923</v>
      </c>
      <c r="BP220" s="39">
        <f t="shared" si="40"/>
        <v>35191254.503142074</v>
      </c>
      <c r="BQ220" s="39">
        <f t="shared" ref="BQ220:EB220" si="41">SUM(BQ7:BQ219)</f>
        <v>51450400.14278394</v>
      </c>
      <c r="BR220" s="39">
        <f t="shared" si="41"/>
        <v>51107120.81615752</v>
      </c>
      <c r="BS220" s="39">
        <f t="shared" si="41"/>
        <v>45449616.652739495</v>
      </c>
      <c r="BT220" s="39">
        <f t="shared" si="41"/>
        <v>81590737.483870238</v>
      </c>
      <c r="BU220" s="39">
        <f t="shared" si="41"/>
        <v>27433512.078546412</v>
      </c>
      <c r="BV220" s="39">
        <f t="shared" si="41"/>
        <v>35526524.422660433</v>
      </c>
      <c r="BW220" s="39">
        <f t="shared" si="41"/>
        <v>38193472.96887587</v>
      </c>
      <c r="BX220" s="39">
        <f t="shared" si="41"/>
        <v>21986686.363194559</v>
      </c>
      <c r="BY220" s="39">
        <f t="shared" si="41"/>
        <v>162970894.68515646</v>
      </c>
      <c r="BZ220" s="39">
        <f t="shared" si="41"/>
        <v>67120456.469793484</v>
      </c>
      <c r="CA220" s="39">
        <f t="shared" si="41"/>
        <v>163872739.70232433</v>
      </c>
      <c r="CB220" s="39">
        <f t="shared" si="41"/>
        <v>97866126.724360958</v>
      </c>
      <c r="CC220" s="39">
        <f t="shared" si="41"/>
        <v>27825693.350437552</v>
      </c>
      <c r="CD220" s="39">
        <f t="shared" si="41"/>
        <v>43740078.311922848</v>
      </c>
      <c r="CE220" s="39">
        <f t="shared" si="41"/>
        <v>30188937.476127632</v>
      </c>
      <c r="CF220" s="39">
        <f t="shared" si="41"/>
        <v>18334138.117197517</v>
      </c>
      <c r="CG220" s="39">
        <f t="shared" si="41"/>
        <v>21671185.548447795</v>
      </c>
      <c r="CH220" s="39">
        <f t="shared" si="41"/>
        <v>79699204.963923544</v>
      </c>
      <c r="CI220" s="39">
        <f t="shared" si="41"/>
        <v>20848725.408606339</v>
      </c>
      <c r="CJ220" s="39">
        <f t="shared" si="41"/>
        <v>68926482.784648076</v>
      </c>
      <c r="CK220" s="39">
        <f t="shared" si="41"/>
        <v>548336874.69709706</v>
      </c>
      <c r="CL220" s="39">
        <f t="shared" si="41"/>
        <v>28708038.370114058</v>
      </c>
      <c r="CM220" s="39">
        <f t="shared" si="41"/>
        <v>233855839.22349888</v>
      </c>
      <c r="CN220" s="39">
        <f t="shared" si="41"/>
        <v>63817763.752485149</v>
      </c>
      <c r="CO220" s="39">
        <f t="shared" si="41"/>
        <v>62228895.673576824</v>
      </c>
      <c r="CP220" s="39">
        <f t="shared" si="41"/>
        <v>118631151.67045863</v>
      </c>
      <c r="CQ220" s="39">
        <f t="shared" si="41"/>
        <v>127496460.32927595</v>
      </c>
      <c r="CR220" s="39">
        <f t="shared" si="41"/>
        <v>34557887.019000925</v>
      </c>
      <c r="CS220" s="39">
        <f t="shared" si="41"/>
        <v>175841494.2266627</v>
      </c>
      <c r="CT220" s="39">
        <f t="shared" si="41"/>
        <v>62270547.763005666</v>
      </c>
      <c r="CU220" s="39">
        <f t="shared" si="41"/>
        <v>28290796.537719388</v>
      </c>
      <c r="CV220" s="39">
        <f t="shared" si="41"/>
        <v>51206117.35279353</v>
      </c>
      <c r="CW220" s="39">
        <f t="shared" si="41"/>
        <v>25021065.221152291</v>
      </c>
      <c r="CX220" s="39">
        <f t="shared" si="41"/>
        <v>162820627.6287204</v>
      </c>
      <c r="CY220" s="39">
        <f t="shared" si="41"/>
        <v>38117601.407221362</v>
      </c>
      <c r="CZ220" s="39">
        <f t="shared" si="41"/>
        <v>52961458.305871397</v>
      </c>
      <c r="DA220" s="39">
        <f t="shared" si="41"/>
        <v>55964452.980133228</v>
      </c>
      <c r="DB220" s="39">
        <f t="shared" si="41"/>
        <v>83615160.270929039</v>
      </c>
      <c r="DC220" s="39">
        <f t="shared" si="41"/>
        <v>39877143.1801809</v>
      </c>
      <c r="DD220" s="39">
        <f t="shared" si="41"/>
        <v>73190048.679318115</v>
      </c>
      <c r="DE220" s="39">
        <f t="shared" si="41"/>
        <v>12954401.027579863</v>
      </c>
      <c r="DF220" s="39">
        <f t="shared" si="41"/>
        <v>98781748.710862964</v>
      </c>
      <c r="DG220" s="39">
        <f t="shared" si="41"/>
        <v>36887107.972086444</v>
      </c>
      <c r="DH220" s="39">
        <f t="shared" si="41"/>
        <v>81126592.035823837</v>
      </c>
      <c r="DI220" s="39">
        <f t="shared" si="41"/>
        <v>61808109.61923489</v>
      </c>
      <c r="DJ220" s="39">
        <f t="shared" si="41"/>
        <v>42722359.775170274</v>
      </c>
      <c r="DK220" s="39">
        <f t="shared" si="41"/>
        <v>20059101.990234893</v>
      </c>
      <c r="DL220" s="39">
        <f t="shared" si="41"/>
        <v>42833641.19377166</v>
      </c>
      <c r="DM220" s="39">
        <f t="shared" si="41"/>
        <v>109488636.66068524</v>
      </c>
      <c r="DN220" s="39">
        <f t="shared" si="41"/>
        <v>224321028.77763769</v>
      </c>
      <c r="DO220" s="39">
        <f t="shared" si="41"/>
        <v>127879498.29259798</v>
      </c>
      <c r="DP220" s="39">
        <f t="shared" si="41"/>
        <v>41523207.529680513</v>
      </c>
      <c r="DQ220" s="39">
        <f t="shared" si="41"/>
        <v>402689215.20108181</v>
      </c>
      <c r="DR220" s="39">
        <f t="shared" si="41"/>
        <v>33434836.8091795</v>
      </c>
      <c r="DS220" s="39">
        <f t="shared" si="41"/>
        <v>46297205.60197933</v>
      </c>
      <c r="DT220" s="39">
        <f t="shared" si="41"/>
        <v>89281453.477338254</v>
      </c>
      <c r="DU220" s="39">
        <f t="shared" si="41"/>
        <v>99233607.768625736</v>
      </c>
      <c r="DV220" s="39">
        <f t="shared" si="41"/>
        <v>307346400.47527057</v>
      </c>
      <c r="DW220" s="39">
        <f t="shared" si="41"/>
        <v>151798162.21720189</v>
      </c>
      <c r="DX220" s="39">
        <f t="shared" si="41"/>
        <v>168554835.73533741</v>
      </c>
      <c r="DY220" s="39">
        <f t="shared" si="41"/>
        <v>143918561.86591077</v>
      </c>
      <c r="DZ220" s="39">
        <f t="shared" si="41"/>
        <v>54458440.997407615</v>
      </c>
      <c r="EA220" s="39">
        <f t="shared" si="41"/>
        <v>129937004.39504196</v>
      </c>
      <c r="EB220" s="39">
        <f t="shared" si="41"/>
        <v>74814522.485932916</v>
      </c>
      <c r="EC220" s="39">
        <f t="shared" ref="EC220:GN220" si="42">SUM(EC7:EC219)</f>
        <v>62991070.485816054</v>
      </c>
      <c r="ED220" s="39">
        <f t="shared" si="42"/>
        <v>270305321.82608056</v>
      </c>
      <c r="EE220" s="39">
        <f t="shared" si="42"/>
        <v>16961481.921879537</v>
      </c>
      <c r="EF220" s="39">
        <f t="shared" si="42"/>
        <v>40625433.953918897</v>
      </c>
      <c r="EG220" s="39">
        <f t="shared" si="42"/>
        <v>239901721.0161854</v>
      </c>
      <c r="EH220" s="39">
        <f t="shared" si="42"/>
        <v>321880870.50163507</v>
      </c>
      <c r="EI220" s="39">
        <f t="shared" si="42"/>
        <v>87161574.274311095</v>
      </c>
      <c r="EJ220" s="39">
        <f t="shared" si="42"/>
        <v>90580075.744579583</v>
      </c>
      <c r="EK220" s="39">
        <f t="shared" si="42"/>
        <v>31744075.10088855</v>
      </c>
      <c r="EL220" s="39">
        <f t="shared" si="42"/>
        <v>41344471.818411984</v>
      </c>
      <c r="EM220" s="39">
        <f t="shared" si="42"/>
        <v>29608941.021148618</v>
      </c>
      <c r="EN220" s="39">
        <f t="shared" si="42"/>
        <v>187143437.62023735</v>
      </c>
      <c r="EO220" s="39">
        <f t="shared" si="42"/>
        <v>51417057.659235053</v>
      </c>
      <c r="EP220" s="39">
        <f t="shared" si="42"/>
        <v>440671677.92028713</v>
      </c>
      <c r="EQ220" s="39">
        <f t="shared" si="42"/>
        <v>46211214.274437383</v>
      </c>
      <c r="ER220" s="39">
        <f t="shared" si="42"/>
        <v>186362497.19831124</v>
      </c>
      <c r="ES220" s="39">
        <f t="shared" si="42"/>
        <v>29621770.964082509</v>
      </c>
      <c r="ET220" s="39">
        <f t="shared" si="42"/>
        <v>817155372.05949593</v>
      </c>
      <c r="EU220" s="39">
        <f t="shared" si="42"/>
        <v>179257185.4534719</v>
      </c>
      <c r="EV220" s="39">
        <f t="shared" si="42"/>
        <v>286461495.88755053</v>
      </c>
      <c r="EW220" s="39">
        <f t="shared" si="42"/>
        <v>67841238.83933565</v>
      </c>
      <c r="EX220" s="39">
        <f t="shared" si="42"/>
        <v>43369097.623868331</v>
      </c>
      <c r="EY220" s="39">
        <f t="shared" si="42"/>
        <v>44180030.150582582</v>
      </c>
      <c r="EZ220" s="39">
        <f t="shared" si="42"/>
        <v>98870566.291629419</v>
      </c>
      <c r="FA220" s="39">
        <f t="shared" si="42"/>
        <v>108557098.95792973</v>
      </c>
      <c r="FB220" s="39">
        <f t="shared" si="42"/>
        <v>281937996.1323778</v>
      </c>
      <c r="FC220" s="39">
        <f t="shared" si="42"/>
        <v>121302925.86120132</v>
      </c>
      <c r="FD220" s="39">
        <f t="shared" si="42"/>
        <v>108934963.12490186</v>
      </c>
      <c r="FE220" s="39">
        <f t="shared" si="42"/>
        <v>358602977.17266363</v>
      </c>
      <c r="FF220" s="39">
        <f t="shared" si="42"/>
        <v>287033070.50432777</v>
      </c>
      <c r="FG220" s="39">
        <f t="shared" si="42"/>
        <v>28270665.058704846</v>
      </c>
      <c r="FH220" s="39">
        <f t="shared" si="42"/>
        <v>29237804.770386033</v>
      </c>
      <c r="FI220" s="39">
        <f t="shared" si="42"/>
        <v>62950203.795996435</v>
      </c>
      <c r="FJ220" s="39">
        <f t="shared" si="42"/>
        <v>459123010.93349886</v>
      </c>
      <c r="FK220" s="39">
        <f t="shared" si="42"/>
        <v>1308314.0928724792</v>
      </c>
      <c r="FL220" s="39">
        <f t="shared" si="42"/>
        <v>53199413.00660605</v>
      </c>
      <c r="FM220" s="39">
        <f t="shared" si="42"/>
        <v>36949955.778063923</v>
      </c>
      <c r="FN220" s="39">
        <f t="shared" si="42"/>
        <v>29330632.570959162</v>
      </c>
      <c r="FO220" s="39">
        <f t="shared" si="42"/>
        <v>6982981.3665971039</v>
      </c>
      <c r="FP220" s="39">
        <f t="shared" si="42"/>
        <v>144477676.99208993</v>
      </c>
      <c r="FQ220" s="39">
        <f t="shared" si="42"/>
        <v>30652723.295817431</v>
      </c>
      <c r="FR220" s="39">
        <f t="shared" si="42"/>
        <v>20115012.047893714</v>
      </c>
      <c r="FS220" s="39">
        <f t="shared" si="42"/>
        <v>106152381.13771199</v>
      </c>
      <c r="FT220" s="39">
        <f t="shared" si="42"/>
        <v>74840633.999856174</v>
      </c>
      <c r="FU220" s="39">
        <f t="shared" si="42"/>
        <v>337986887.27638996</v>
      </c>
      <c r="FV220" s="39">
        <f t="shared" si="42"/>
        <v>117919887.11202011</v>
      </c>
      <c r="FW220" s="39">
        <f t="shared" si="42"/>
        <v>7619182.3828652194</v>
      </c>
      <c r="FX220" s="39">
        <f t="shared" si="42"/>
        <v>393609196.34507406</v>
      </c>
      <c r="FY220" s="39">
        <f t="shared" si="42"/>
        <v>232323879.52482933</v>
      </c>
      <c r="FZ220" s="39">
        <f t="shared" si="42"/>
        <v>340282669.94616455</v>
      </c>
      <c r="GA220" s="39">
        <f t="shared" si="42"/>
        <v>94427087.506821722</v>
      </c>
      <c r="GB220" s="39">
        <f t="shared" si="42"/>
        <v>27534252.004187483</v>
      </c>
      <c r="GC220" s="39">
        <f t="shared" si="42"/>
        <v>36829830.935195021</v>
      </c>
      <c r="GD220" s="39">
        <f t="shared" si="42"/>
        <v>106195255.35351939</v>
      </c>
      <c r="GE220" s="39">
        <f t="shared" si="42"/>
        <v>67020476.525860913</v>
      </c>
      <c r="GF220" s="39">
        <f t="shared" si="42"/>
        <v>400371895.73164338</v>
      </c>
      <c r="GG220" s="39">
        <f t="shared" si="42"/>
        <v>94921690.968113035</v>
      </c>
      <c r="GH220" s="39">
        <f t="shared" si="42"/>
        <v>418270184.9652766</v>
      </c>
      <c r="GI220" s="39">
        <f t="shared" si="42"/>
        <v>434142553.33731097</v>
      </c>
      <c r="GJ220" s="39">
        <f t="shared" si="42"/>
        <v>63493290.650828019</v>
      </c>
      <c r="GK220" s="39">
        <f t="shared" si="42"/>
        <v>29684151.0322055</v>
      </c>
      <c r="GL220" s="39">
        <f t="shared" si="42"/>
        <v>31374769.633343808</v>
      </c>
      <c r="GM220" s="39">
        <f t="shared" si="42"/>
        <v>205077559.60005784</v>
      </c>
      <c r="GN220" s="39">
        <f t="shared" si="42"/>
        <v>45782427.003819704</v>
      </c>
      <c r="GO220" s="39">
        <f t="shared" ref="GO220:HU220" si="43">SUM(GO7:GO219)</f>
        <v>111228772.73079062</v>
      </c>
      <c r="GP220" s="39">
        <f t="shared" si="43"/>
        <v>21940117.963721197</v>
      </c>
      <c r="GQ220" s="39">
        <f t="shared" si="43"/>
        <v>5704455.2848653924</v>
      </c>
      <c r="GR220" s="39">
        <f t="shared" si="43"/>
        <v>19142683.548347466</v>
      </c>
      <c r="GS220" s="39">
        <f t="shared" si="43"/>
        <v>44237397.074856341</v>
      </c>
      <c r="GT220" s="39">
        <f t="shared" si="43"/>
        <v>6481585.7362176273</v>
      </c>
      <c r="GU220" s="39">
        <f t="shared" si="43"/>
        <v>108485663.27481747</v>
      </c>
      <c r="GV220" s="39">
        <f t="shared" si="43"/>
        <v>71194644.428834647</v>
      </c>
      <c r="GW220" s="39">
        <f t="shared" si="43"/>
        <v>39752134.309444025</v>
      </c>
      <c r="GX220" s="39">
        <f t="shared" si="43"/>
        <v>174950747.74181736</v>
      </c>
      <c r="GY220" s="39">
        <f t="shared" si="43"/>
        <v>297655679.58698004</v>
      </c>
      <c r="GZ220" s="39">
        <f t="shared" si="43"/>
        <v>7611122.5176046547</v>
      </c>
      <c r="HA220" s="39">
        <f t="shared" si="43"/>
        <v>12224013.279838922</v>
      </c>
      <c r="HB220" s="39">
        <f t="shared" si="43"/>
        <v>27372944.438559182</v>
      </c>
      <c r="HC220" s="39">
        <f t="shared" si="43"/>
        <v>22752125.780723881</v>
      </c>
      <c r="HD220" s="39">
        <f t="shared" si="43"/>
        <v>16718719.258810198</v>
      </c>
      <c r="HE220" s="39">
        <f t="shared" si="43"/>
        <v>47713694.062514581</v>
      </c>
      <c r="HF220" s="39">
        <f t="shared" si="43"/>
        <v>338059072.35181248</v>
      </c>
      <c r="HG220" s="39">
        <f t="shared" si="43"/>
        <v>612613.31185592152</v>
      </c>
      <c r="HH220" s="39">
        <f t="shared" si="43"/>
        <v>30588492.689587899</v>
      </c>
      <c r="HI220" s="39">
        <f t="shared" si="43"/>
        <v>20804969882.407047</v>
      </c>
      <c r="HJ220" s="39">
        <f t="shared" si="43"/>
        <v>1039481651.0139444</v>
      </c>
      <c r="HK220" s="39">
        <f t="shared" si="43"/>
        <v>4102564880.8296404</v>
      </c>
      <c r="HL220" s="39">
        <f t="shared" si="43"/>
        <v>5142046531.8435898</v>
      </c>
      <c r="HM220" s="39">
        <f t="shared" si="43"/>
        <v>2224742331.0084004</v>
      </c>
      <c r="HN220" s="39">
        <f t="shared" si="43"/>
        <v>7366788862.8519878</v>
      </c>
      <c r="HO220" s="39">
        <f t="shared" si="43"/>
        <v>5250679030.3936357</v>
      </c>
      <c r="HP220" s="39">
        <f t="shared" si="43"/>
        <v>118716792.36581841</v>
      </c>
      <c r="HQ220" s="39">
        <f t="shared" si="43"/>
        <v>5369395822.7594519</v>
      </c>
      <c r="HR220" s="39">
        <f t="shared" si="43"/>
        <v>2488776307.0780582</v>
      </c>
      <c r="HS220" s="39">
        <f t="shared" si="43"/>
        <v>15224960992.689497</v>
      </c>
      <c r="HT220" s="39">
        <f t="shared" si="43"/>
        <v>2215308999.2217865</v>
      </c>
      <c r="HU220" s="39">
        <f t="shared" si="43"/>
        <v>33814621873.96339</v>
      </c>
      <c r="HX220" s="39">
        <v>246223380.750045</v>
      </c>
      <c r="HY220" s="39">
        <v>61555596.251227401</v>
      </c>
    </row>
    <row r="221" spans="1:233" x14ac:dyDescent="0.3">
      <c r="A221" s="77" t="s">
        <v>459</v>
      </c>
      <c r="B221" s="31" t="s">
        <v>460</v>
      </c>
      <c r="C221" s="41" t="s">
        <v>461</v>
      </c>
      <c r="D221" s="32">
        <v>134295060.16141999</v>
      </c>
      <c r="E221" s="32">
        <f t="shared" si="37"/>
        <v>459159222.25145072</v>
      </c>
      <c r="F221" s="32">
        <f t="shared" si="38"/>
        <v>6927591.2416883092</v>
      </c>
      <c r="G221" s="32">
        <v>44809830.230390199</v>
      </c>
      <c r="H221" s="32">
        <v>45172316.420145802</v>
      </c>
      <c r="I221" s="32">
        <v>129059790.36306199</v>
      </c>
      <c r="J221" s="32">
        <v>62759981.194073699</v>
      </c>
      <c r="K221" s="32">
        <v>31409179.360623501</v>
      </c>
      <c r="L221" s="32">
        <v>18538567.637853399</v>
      </c>
      <c r="M221" s="32">
        <v>75050695.687069103</v>
      </c>
      <c r="N221" s="32">
        <v>15327683.5528372</v>
      </c>
      <c r="O221" s="32">
        <v>5687679.3707732204</v>
      </c>
      <c r="P221" s="32">
        <v>6803273.5934797795</v>
      </c>
      <c r="Q221" s="32">
        <v>8181531.0778216003</v>
      </c>
      <c r="R221" s="32">
        <v>4007551.5169217698</v>
      </c>
      <c r="S221" s="32">
        <v>1818435.9388730901</v>
      </c>
      <c r="T221" s="32">
        <v>6907228.98923863</v>
      </c>
      <c r="U221" s="32">
        <v>7291303.3620007597</v>
      </c>
      <c r="V221" s="32">
        <v>10015278.902894</v>
      </c>
      <c r="W221" s="32">
        <f t="shared" si="35"/>
        <v>4031151.5100302557</v>
      </c>
      <c r="X221" s="32">
        <f t="shared" si="39"/>
        <v>352545.05651758396</v>
      </c>
      <c r="Y221" s="32">
        <v>858685.03606683796</v>
      </c>
      <c r="Z221" s="32">
        <v>11509877.9095119</v>
      </c>
      <c r="AA221" s="32">
        <v>3686493.8527523102</v>
      </c>
      <c r="AB221" s="32">
        <v>3259358.79339593</v>
      </c>
      <c r="AC221" s="32">
        <v>4782813.4281249801</v>
      </c>
      <c r="AD221" s="32">
        <v>5687981.98563023</v>
      </c>
      <c r="AE221" s="32">
        <v>5193908.5431374703</v>
      </c>
      <c r="AF221" s="32">
        <v>3979067.3761668</v>
      </c>
      <c r="AG221" s="32">
        <v>20086185.149351399</v>
      </c>
      <c r="AH221" s="32">
        <v>14718386.510482499</v>
      </c>
      <c r="AI221" s="32">
        <v>8555134.2204177994</v>
      </c>
      <c r="AJ221" s="32">
        <v>3387994.2387077198</v>
      </c>
      <c r="AK221" s="32">
        <v>11454471.6848398</v>
      </c>
      <c r="AL221" s="32">
        <v>19261705.543614399</v>
      </c>
      <c r="AM221" s="32">
        <v>1734289.02198047</v>
      </c>
      <c r="AN221" s="32">
        <v>1191652.7928973399</v>
      </c>
      <c r="AO221" s="32">
        <v>6095734.8246612903</v>
      </c>
      <c r="AP221" s="32">
        <v>5391674.1084075999</v>
      </c>
      <c r="AQ221" s="32">
        <v>4806075.2325980198</v>
      </c>
      <c r="AR221" s="32">
        <v>6499398.2959458698</v>
      </c>
      <c r="AS221" s="32">
        <v>24052229.931775801</v>
      </c>
      <c r="AT221" s="32">
        <v>13125840.4155537</v>
      </c>
      <c r="AU221" s="32">
        <v>11285287.726337001</v>
      </c>
      <c r="AV221" s="32">
        <v>6663100.0119658001</v>
      </c>
      <c r="AW221" s="32">
        <v>18559691.755582001</v>
      </c>
      <c r="AX221" s="32">
        <v>7024001.4956567297</v>
      </c>
      <c r="AY221" s="32">
        <v>8372681.91656873</v>
      </c>
      <c r="AZ221" s="32">
        <v>8130906.9307938898</v>
      </c>
      <c r="BA221" s="32">
        <v>21420480.704447199</v>
      </c>
      <c r="BB221" s="32">
        <v>6070341.2733959705</v>
      </c>
      <c r="BC221" s="32">
        <v>11861911.8417907</v>
      </c>
      <c r="BD221" s="32">
        <v>17200217.318491101</v>
      </c>
      <c r="BE221" s="32">
        <v>10947130.448616</v>
      </c>
      <c r="BF221" s="32">
        <v>13353246.6493885</v>
      </c>
      <c r="BG221" s="32">
        <v>8813669.2981902305</v>
      </c>
      <c r="BH221" s="32">
        <v>7483016.0313809002</v>
      </c>
      <c r="BI221" s="32">
        <v>19371552.8291828</v>
      </c>
      <c r="BJ221" s="32">
        <v>5249392.0253160596</v>
      </c>
      <c r="BK221" s="32">
        <v>2131865.3455991801</v>
      </c>
      <c r="BL221" s="32">
        <v>5531254.9666378796</v>
      </c>
      <c r="BM221" s="32">
        <v>10543508.0303452</v>
      </c>
      <c r="BN221" s="32">
        <v>11493845.284938799</v>
      </c>
      <c r="BO221" s="32">
        <v>6725461.5639275601</v>
      </c>
      <c r="BP221" s="32">
        <v>5204369.8784691002</v>
      </c>
      <c r="BQ221" s="32">
        <v>13670389.4046933</v>
      </c>
      <c r="BR221" s="32">
        <v>10498353.2748712</v>
      </c>
      <c r="BS221" s="32">
        <v>12615780.269312801</v>
      </c>
      <c r="BT221" s="32">
        <v>6099100.5451067695</v>
      </c>
      <c r="BU221" s="32">
        <v>4561418.4757706802</v>
      </c>
      <c r="BV221" s="32">
        <v>7077037.5382874496</v>
      </c>
      <c r="BW221" s="32">
        <v>4317439.0073760096</v>
      </c>
      <c r="BX221" s="32">
        <v>5750512.7238497203</v>
      </c>
      <c r="BY221" s="32">
        <v>29234727.744038001</v>
      </c>
      <c r="BZ221" s="32">
        <v>8126589.0423889598</v>
      </c>
      <c r="CA221" s="32">
        <v>22087198.5257922</v>
      </c>
      <c r="CB221" s="32">
        <v>12720703.6563322</v>
      </c>
      <c r="CC221" s="32">
        <v>3378158.4195072702</v>
      </c>
      <c r="CD221" s="32">
        <v>7703719.3781244401</v>
      </c>
      <c r="CE221" s="32">
        <v>6099968.6075975299</v>
      </c>
      <c r="CF221" s="32">
        <v>4805469.8937961999</v>
      </c>
      <c r="CG221" s="32">
        <v>3224370.8713746299</v>
      </c>
      <c r="CH221" s="32">
        <v>7023944.2067739097</v>
      </c>
      <c r="CI221" s="32">
        <v>767898.00729985104</v>
      </c>
      <c r="CJ221" s="32">
        <v>2914717.5329663702</v>
      </c>
      <c r="CK221" s="32">
        <v>27797306.926385101</v>
      </c>
      <c r="CL221" s="32">
        <v>1826806.2225229801</v>
      </c>
      <c r="CM221" s="32">
        <v>13432229.576961899</v>
      </c>
      <c r="CN221" s="32">
        <v>2602149.9582764399</v>
      </c>
      <c r="CO221" s="32">
        <v>3544082.3337464202</v>
      </c>
      <c r="CP221" s="32">
        <v>8448497.9348784704</v>
      </c>
      <c r="CQ221" s="32">
        <v>7087803.0261013499</v>
      </c>
      <c r="CR221" s="32">
        <v>1904300.39030075</v>
      </c>
      <c r="CS221" s="32">
        <v>30494003.459208701</v>
      </c>
      <c r="CT221" s="32">
        <v>11062703.0000958</v>
      </c>
      <c r="CU221" s="32">
        <v>4884426.2599341497</v>
      </c>
      <c r="CV221" s="32">
        <v>9382794.7107080407</v>
      </c>
      <c r="CW221" s="32">
        <v>5076593.2086927602</v>
      </c>
      <c r="CX221" s="32">
        <v>23752554.544548899</v>
      </c>
      <c r="CY221" s="32">
        <v>5669935.0776062598</v>
      </c>
      <c r="CZ221" s="32">
        <v>12027010.660009</v>
      </c>
      <c r="DA221" s="32">
        <v>10153499.394645501</v>
      </c>
      <c r="DB221" s="32">
        <v>15594124.503055399</v>
      </c>
      <c r="DC221" s="32">
        <v>7982256.0034602098</v>
      </c>
      <c r="DD221" s="32">
        <v>12708157.0456539</v>
      </c>
      <c r="DE221" s="32">
        <v>2303738.8794546202</v>
      </c>
      <c r="DF221" s="32">
        <v>23633283.824815001</v>
      </c>
      <c r="DG221" s="32">
        <v>7858701.4248246104</v>
      </c>
      <c r="DH221" s="32">
        <v>14421361.951744501</v>
      </c>
      <c r="DI221" s="32">
        <v>12742468.898349199</v>
      </c>
      <c r="DJ221" s="32">
        <v>8364642.6238142299</v>
      </c>
      <c r="DK221" s="32">
        <v>3358135.8759457502</v>
      </c>
      <c r="DL221" s="32">
        <v>11666551.293725999</v>
      </c>
      <c r="DM221" s="32">
        <v>23312554.060465802</v>
      </c>
      <c r="DN221" s="32">
        <v>14597473.8326836</v>
      </c>
      <c r="DO221" s="32">
        <v>7661437.3004703196</v>
      </c>
      <c r="DP221" s="32">
        <v>4963590.4467980396</v>
      </c>
      <c r="DQ221" s="32">
        <v>49895649.211087897</v>
      </c>
      <c r="DR221" s="32">
        <v>5033313.6756070098</v>
      </c>
      <c r="DS221" s="32">
        <v>8449396.1741394904</v>
      </c>
      <c r="DT221" s="32">
        <v>18267314.054675501</v>
      </c>
      <c r="DU221" s="32">
        <v>10899027.713981999</v>
      </c>
      <c r="DV221" s="32">
        <v>27300401.376175702</v>
      </c>
      <c r="DW221" s="32">
        <v>12289710.7450653</v>
      </c>
      <c r="DX221" s="32">
        <v>13911458.158023201</v>
      </c>
      <c r="DY221" s="32">
        <v>15787764.252655899</v>
      </c>
      <c r="DZ221" s="32">
        <v>8028942.4417337701</v>
      </c>
      <c r="EA221" s="32">
        <v>11589786.971534699</v>
      </c>
      <c r="EB221" s="32">
        <v>8982292.3565549608</v>
      </c>
      <c r="EC221" s="32">
        <v>6041811.2324646898</v>
      </c>
      <c r="ED221" s="32">
        <v>27889813.906611901</v>
      </c>
      <c r="EE221" s="32">
        <v>2229503.85436456</v>
      </c>
      <c r="EF221" s="32">
        <v>3519805.1374631198</v>
      </c>
      <c r="EG221" s="32">
        <v>26280287.349133998</v>
      </c>
      <c r="EH221" s="32">
        <v>34372774.297081903</v>
      </c>
      <c r="EI221" s="32">
        <v>12673172.1858429</v>
      </c>
      <c r="EJ221" s="32">
        <v>18852840.3211287</v>
      </c>
      <c r="EK221" s="32">
        <v>7422893.6758244801</v>
      </c>
      <c r="EL221" s="32">
        <v>12539016.8742516</v>
      </c>
      <c r="EM221" s="32">
        <v>13281081.682746099</v>
      </c>
      <c r="EN221" s="32">
        <v>21504378.8766944</v>
      </c>
      <c r="EO221" s="32">
        <v>12050393.083297201</v>
      </c>
      <c r="EP221" s="32">
        <v>49081138.771508001</v>
      </c>
      <c r="EQ221" s="32">
        <v>3516901.27715933</v>
      </c>
      <c r="ER221" s="32">
        <v>7222423.0664845603</v>
      </c>
      <c r="ES221" s="32">
        <v>12546410.9713258</v>
      </c>
      <c r="ET221" s="32">
        <v>210009663.94477901</v>
      </c>
      <c r="EU221" s="32">
        <v>66425360.726838097</v>
      </c>
      <c r="EV221" s="32">
        <v>53393401.208116502</v>
      </c>
      <c r="EW221" s="32">
        <v>11215926.1167902</v>
      </c>
      <c r="EX221" s="32">
        <v>8965214.2750914693</v>
      </c>
      <c r="EY221" s="32">
        <v>10240580.689267499</v>
      </c>
      <c r="EZ221" s="32">
        <v>16260667.975184601</v>
      </c>
      <c r="FA221" s="32">
        <v>21962192.178336699</v>
      </c>
      <c r="FB221" s="32">
        <v>74215327.164499596</v>
      </c>
      <c r="FC221" s="42">
        <v>42862839.158282101</v>
      </c>
      <c r="FD221" s="42">
        <v>57316270.274119496</v>
      </c>
      <c r="FE221" s="42">
        <v>229485501.77547401</v>
      </c>
      <c r="FF221" s="42">
        <v>454889028.80063403</v>
      </c>
      <c r="FG221" s="42">
        <v>18762346.9431949</v>
      </c>
      <c r="FH221" s="42">
        <v>23471550.012745101</v>
      </c>
      <c r="FI221" s="42">
        <v>30422514.626416702</v>
      </c>
      <c r="FJ221" s="42">
        <v>108468515.404845</v>
      </c>
      <c r="FK221" s="42">
        <v>356480.175331684</v>
      </c>
      <c r="FL221" s="42">
        <v>6220353.48452029</v>
      </c>
      <c r="FM221" s="42">
        <v>7336370.2909711897</v>
      </c>
      <c r="FN221" s="42">
        <v>6669185.3636219697</v>
      </c>
      <c r="FO221" s="42">
        <v>1933363.2351112401</v>
      </c>
      <c r="FP221" s="42">
        <v>12863280.203944201</v>
      </c>
      <c r="FQ221" s="42">
        <v>9034042.37532988</v>
      </c>
      <c r="FR221" s="42">
        <v>6838927.1309342301</v>
      </c>
      <c r="FS221" s="42">
        <v>26198060.420820698</v>
      </c>
      <c r="FT221" s="42">
        <v>23181927.0444775</v>
      </c>
      <c r="FU221" s="42">
        <v>147858198.35095501</v>
      </c>
      <c r="FV221" s="42">
        <v>35609669.972390004</v>
      </c>
      <c r="FW221" s="42">
        <v>3046201.2346907398</v>
      </c>
      <c r="FX221" s="42">
        <v>77414501.947117999</v>
      </c>
      <c r="FY221" s="42">
        <v>38355192.480085596</v>
      </c>
      <c r="FZ221" s="42">
        <v>87918214.115872204</v>
      </c>
      <c r="GA221" s="42">
        <v>137633551.19278899</v>
      </c>
      <c r="GB221" s="42">
        <v>6192041.1665880503</v>
      </c>
      <c r="GC221" s="42">
        <v>32387114.956191</v>
      </c>
      <c r="GD221" s="42">
        <v>45220692.142907202</v>
      </c>
      <c r="GE221" s="42">
        <v>15472499.3739975</v>
      </c>
      <c r="GF221" s="42">
        <v>117208357.73976099</v>
      </c>
      <c r="GG221" s="42">
        <v>11564592.299770599</v>
      </c>
      <c r="GH221" s="42">
        <v>203892417.59466201</v>
      </c>
      <c r="GI221" s="42">
        <v>141827429.968191</v>
      </c>
      <c r="GJ221" s="42">
        <v>118062897.812334</v>
      </c>
      <c r="GK221" s="42">
        <v>10230962.075637201</v>
      </c>
      <c r="GL221" s="42">
        <v>10988118.456050601</v>
      </c>
      <c r="GM221" s="42">
        <v>47246074.347020701</v>
      </c>
      <c r="GN221" s="42">
        <v>15848154.899511</v>
      </c>
      <c r="GO221" s="42">
        <v>22055752.925229799</v>
      </c>
      <c r="GP221" s="42">
        <v>16473324.417052001</v>
      </c>
      <c r="GQ221" s="42">
        <v>5802171.28429705</v>
      </c>
      <c r="GR221" s="42">
        <v>5815593.10985325</v>
      </c>
      <c r="GS221" s="42">
        <v>28926747.155679099</v>
      </c>
      <c r="GT221" s="42">
        <v>3606284.6424951898</v>
      </c>
      <c r="GU221" s="42">
        <v>124012626.011411</v>
      </c>
      <c r="GV221" s="42">
        <v>46398390.6320154</v>
      </c>
      <c r="GW221" s="42">
        <v>47823659.427331597</v>
      </c>
      <c r="GX221" s="42">
        <v>389891020.81177998</v>
      </c>
      <c r="GY221" s="42">
        <v>233997289.666428</v>
      </c>
      <c r="GZ221" s="42">
        <v>12401460.715510501</v>
      </c>
      <c r="HA221" s="42">
        <v>6991858.3922061296</v>
      </c>
      <c r="HB221" s="42">
        <v>8966205.2343538795</v>
      </c>
      <c r="HC221" s="42">
        <v>18939292.506370898</v>
      </c>
      <c r="HD221" s="42">
        <v>14560645.943203401</v>
      </c>
      <c r="HE221" s="42">
        <v>20614752.057774801</v>
      </c>
      <c r="HF221" s="42">
        <v>504084537.757155</v>
      </c>
      <c r="HG221" s="42">
        <v>10881360.4054431</v>
      </c>
      <c r="HH221" s="42">
        <v>42267939.023024</v>
      </c>
      <c r="HI221" s="33">
        <f t="shared" si="36"/>
        <v>6872300850.3567829</v>
      </c>
      <c r="HJ221" s="43"/>
      <c r="HK221" s="43"/>
      <c r="HL221" s="44"/>
      <c r="HM221" s="43"/>
      <c r="HN221" s="44"/>
      <c r="HO221" s="43"/>
      <c r="HP221" s="43"/>
      <c r="HQ221" s="44"/>
      <c r="HR221" s="43"/>
      <c r="HS221" s="45"/>
      <c r="HT221" s="43"/>
      <c r="HU221" s="43"/>
      <c r="HX221" s="32">
        <v>466086813.49313903</v>
      </c>
      <c r="HY221" s="32">
        <v>4383696.5665478399</v>
      </c>
    </row>
    <row r="222" spans="1:233" x14ac:dyDescent="0.3">
      <c r="A222" s="78"/>
      <c r="B222" s="31" t="s">
        <v>462</v>
      </c>
      <c r="C222" s="41" t="s">
        <v>463</v>
      </c>
      <c r="D222" s="32">
        <v>-10435859.7901277</v>
      </c>
      <c r="E222" s="32">
        <f t="shared" si="37"/>
        <v>-33148750.198207431</v>
      </c>
      <c r="F222" s="32">
        <f t="shared" si="38"/>
        <v>-500133.68003366911</v>
      </c>
      <c r="G222" s="32">
        <v>-1891915.9150204</v>
      </c>
      <c r="H222" s="32">
        <v>-36611.855166719499</v>
      </c>
      <c r="I222" s="32">
        <v>180104.95896233799</v>
      </c>
      <c r="J222" s="32">
        <v>184724.107682809</v>
      </c>
      <c r="K222" s="32">
        <v>463043.96467343898</v>
      </c>
      <c r="L222" s="32">
        <v>2377049.1689921101</v>
      </c>
      <c r="M222" s="32">
        <v>42739306.727567703</v>
      </c>
      <c r="N222" s="32">
        <v>48962108.049818501</v>
      </c>
      <c r="O222" s="32">
        <v>10567204.707680101</v>
      </c>
      <c r="P222" s="32">
        <v>20589035.575194899</v>
      </c>
      <c r="Q222" s="32">
        <v>10376717.986493999</v>
      </c>
      <c r="R222" s="32">
        <v>2894437.0800588899</v>
      </c>
      <c r="S222" s="32">
        <v>2994759.1093310001</v>
      </c>
      <c r="T222" s="32">
        <v>919203.82173289906</v>
      </c>
      <c r="U222" s="32">
        <v>1212192.59163957</v>
      </c>
      <c r="V222" s="32">
        <v>1395491.0701365899</v>
      </c>
      <c r="W222" s="32">
        <f t="shared" si="35"/>
        <v>2435256.7260340312</v>
      </c>
      <c r="X222" s="32">
        <f t="shared" si="39"/>
        <v>212975.8005816185</v>
      </c>
      <c r="Y222" s="32">
        <v>576681.41714773199</v>
      </c>
      <c r="Z222" s="32">
        <v>5669131.7682133103</v>
      </c>
      <c r="AA222" s="32">
        <v>811015.55120895</v>
      </c>
      <c r="AB222" s="32">
        <v>763509.74243777595</v>
      </c>
      <c r="AC222" s="32">
        <v>1069959.1889905799</v>
      </c>
      <c r="AD222" s="32">
        <v>907639.715647117</v>
      </c>
      <c r="AE222" s="32">
        <v>2215149.09131809</v>
      </c>
      <c r="AF222" s="32">
        <v>791351.39288238401</v>
      </c>
      <c r="AG222" s="32">
        <v>3617240.3294207398</v>
      </c>
      <c r="AH222" s="32">
        <v>15400156.1814487</v>
      </c>
      <c r="AI222" s="32">
        <v>2515345.3877507402</v>
      </c>
      <c r="AJ222" s="32">
        <v>1117189.00220931</v>
      </c>
      <c r="AK222" s="32">
        <v>81810280.968409404</v>
      </c>
      <c r="AL222" s="32">
        <v>1990048.5506527901</v>
      </c>
      <c r="AM222" s="32">
        <v>237136.643082856</v>
      </c>
      <c r="AN222" s="32">
        <v>168070.813721424</v>
      </c>
      <c r="AO222" s="32">
        <v>-309681.41697652999</v>
      </c>
      <c r="AP222" s="32">
        <v>-648520.89336691599</v>
      </c>
      <c r="AQ222" s="32">
        <v>-967356.22329715197</v>
      </c>
      <c r="AR222" s="32">
        <v>-800650.61133519094</v>
      </c>
      <c r="AS222" s="32">
        <v>-515012.98801203701</v>
      </c>
      <c r="AT222" s="32">
        <v>-2499808.89915025</v>
      </c>
      <c r="AU222" s="32">
        <v>86858.954110683597</v>
      </c>
      <c r="AV222" s="32">
        <v>233792.51044626301</v>
      </c>
      <c r="AW222" s="32">
        <v>-91309.435224384899</v>
      </c>
      <c r="AX222" s="32">
        <v>2258703.3514565201</v>
      </c>
      <c r="AY222" s="32">
        <v>1585104.8660528499</v>
      </c>
      <c r="AZ222" s="32">
        <v>1110652.29029878</v>
      </c>
      <c r="BA222" s="32">
        <v>381563.73689086299</v>
      </c>
      <c r="BB222" s="32">
        <v>5464583.7975218398</v>
      </c>
      <c r="BC222" s="32">
        <v>1366489.5080903501</v>
      </c>
      <c r="BD222" s="32">
        <v>2166102.70722639</v>
      </c>
      <c r="BE222" s="32">
        <v>268121.38604094501</v>
      </c>
      <c r="BF222" s="32">
        <v>-2351783.8715509102</v>
      </c>
      <c r="BG222" s="32">
        <v>69430677.536870494</v>
      </c>
      <c r="BH222" s="32">
        <v>3716873.4153515901</v>
      </c>
      <c r="BI222" s="32">
        <v>12363277.0329854</v>
      </c>
      <c r="BJ222" s="32">
        <v>2079756.7913746</v>
      </c>
      <c r="BK222" s="32">
        <v>336649.11618651898</v>
      </c>
      <c r="BL222" s="32">
        <v>2079928.86115834</v>
      </c>
      <c r="BM222" s="32">
        <v>13065528.577894799</v>
      </c>
      <c r="BN222" s="32">
        <v>4871526.8273874698</v>
      </c>
      <c r="BO222" s="32">
        <v>1434932.92379023</v>
      </c>
      <c r="BP222" s="32">
        <v>871329.47716538003</v>
      </c>
      <c r="BQ222" s="32">
        <v>3322804.1104696998</v>
      </c>
      <c r="BR222" s="32">
        <v>3692017.2360203299</v>
      </c>
      <c r="BS222" s="32">
        <v>3165291.09346544</v>
      </c>
      <c r="BT222" s="32">
        <v>926883.25178270997</v>
      </c>
      <c r="BU222" s="32">
        <v>-333782.222034398</v>
      </c>
      <c r="BV222" s="32">
        <v>1064560.5405037</v>
      </c>
      <c r="BW222" s="32">
        <v>951354.72443248797</v>
      </c>
      <c r="BX222" s="32">
        <v>-1173035.23333264</v>
      </c>
      <c r="BY222" s="32">
        <v>2914287.1711508501</v>
      </c>
      <c r="BZ222" s="32">
        <v>2925009.46156083</v>
      </c>
      <c r="CA222" s="32">
        <v>5425624.4118415499</v>
      </c>
      <c r="CB222" s="32">
        <v>3288602.0250908602</v>
      </c>
      <c r="CC222" s="32">
        <v>860874.25166925904</v>
      </c>
      <c r="CD222" s="32">
        <v>916189.92433178902</v>
      </c>
      <c r="CE222" s="32">
        <v>468111.73757504998</v>
      </c>
      <c r="CF222" s="32">
        <v>142532.34641077599</v>
      </c>
      <c r="CG222" s="32">
        <v>818073.60873653996</v>
      </c>
      <c r="CH222" s="32">
        <v>4429202.4497559499</v>
      </c>
      <c r="CI222" s="32">
        <v>286625.32640096301</v>
      </c>
      <c r="CJ222" s="32">
        <v>917325.129596196</v>
      </c>
      <c r="CK222" s="32">
        <v>9581202.3356230501</v>
      </c>
      <c r="CL222" s="32">
        <v>3111548.7651006901</v>
      </c>
      <c r="CM222" s="32">
        <v>10063285.376955699</v>
      </c>
      <c r="CN222" s="32">
        <v>2210017.0500629102</v>
      </c>
      <c r="CO222" s="32">
        <v>1756632.0391464301</v>
      </c>
      <c r="CP222" s="32">
        <v>2992039.3174781101</v>
      </c>
      <c r="CQ222" s="32">
        <v>1798058.7269923899</v>
      </c>
      <c r="CR222" s="32">
        <v>780198.39724484703</v>
      </c>
      <c r="CS222" s="32">
        <v>3496205.7363231098</v>
      </c>
      <c r="CT222" s="32">
        <v>630280.19009532197</v>
      </c>
      <c r="CU222" s="32">
        <v>-30732.563511001699</v>
      </c>
      <c r="CV222" s="32">
        <v>931391.89278916805</v>
      </c>
      <c r="CW222" s="32">
        <v>-868876.00840827799</v>
      </c>
      <c r="CX222" s="32">
        <v>3144776.1451067901</v>
      </c>
      <c r="CY222" s="32">
        <v>1039133.62575702</v>
      </c>
      <c r="CZ222" s="32">
        <v>2418074.5821227799</v>
      </c>
      <c r="DA222" s="32">
        <v>714325.458017973</v>
      </c>
      <c r="DB222" s="32">
        <v>2460150.5830486398</v>
      </c>
      <c r="DC222" s="32">
        <v>1566223.40498027</v>
      </c>
      <c r="DD222" s="32">
        <v>532878.07653057599</v>
      </c>
      <c r="DE222" s="32">
        <v>-33657.241194483402</v>
      </c>
      <c r="DF222" s="32">
        <v>3182069.1813476998</v>
      </c>
      <c r="DG222" s="32">
        <v>1437354.65479753</v>
      </c>
      <c r="DH222" s="32">
        <v>829863.79139170097</v>
      </c>
      <c r="DI222" s="32">
        <v>1765023.9460463801</v>
      </c>
      <c r="DJ222" s="32">
        <v>5453432.9209018797</v>
      </c>
      <c r="DK222" s="32">
        <v>462791.27551012998</v>
      </c>
      <c r="DL222" s="32">
        <v>1271223.5431910399</v>
      </c>
      <c r="DM222" s="32">
        <v>3543457.8974624202</v>
      </c>
      <c r="DN222" s="32">
        <v>23236257.976729002</v>
      </c>
      <c r="DO222" s="32">
        <v>3107459.7454145602</v>
      </c>
      <c r="DP222" s="32">
        <v>628374.10110633401</v>
      </c>
      <c r="DQ222" s="32">
        <v>11188710.0037081</v>
      </c>
      <c r="DR222" s="32">
        <v>756017.78275504406</v>
      </c>
      <c r="DS222" s="32">
        <v>-643980.03283104603</v>
      </c>
      <c r="DT222" s="32">
        <v>1459989.35236978</v>
      </c>
      <c r="DU222" s="32">
        <v>1200125.1205219899</v>
      </c>
      <c r="DV222" s="32">
        <v>2361712.2605808</v>
      </c>
      <c r="DW222" s="32">
        <v>2154503.0336073702</v>
      </c>
      <c r="DX222" s="32">
        <v>718904.48774766398</v>
      </c>
      <c r="DY222" s="32">
        <v>-1117202.06164496</v>
      </c>
      <c r="DZ222" s="32">
        <v>-1924870.2924007</v>
      </c>
      <c r="EA222" s="32">
        <v>-4084565.0982500501</v>
      </c>
      <c r="EB222" s="32">
        <v>-983915.337638631</v>
      </c>
      <c r="EC222" s="32">
        <v>-1346878.84370194</v>
      </c>
      <c r="ED222" s="32">
        <v>-4559143.3532675896</v>
      </c>
      <c r="EE222" s="32">
        <v>-3820956.5723134298</v>
      </c>
      <c r="EF222" s="32">
        <v>-1112891.32443811</v>
      </c>
      <c r="EG222" s="32">
        <v>9259882.4674046393</v>
      </c>
      <c r="EH222" s="32">
        <v>4652635.6380839404</v>
      </c>
      <c r="EI222" s="32">
        <v>675837.93634563696</v>
      </c>
      <c r="EJ222" s="32">
        <v>6996221.3983843997</v>
      </c>
      <c r="EK222" s="32">
        <v>280110.73695895402</v>
      </c>
      <c r="EL222" s="32">
        <v>9040581.64872263</v>
      </c>
      <c r="EM222" s="32">
        <v>1395468.80912053</v>
      </c>
      <c r="EN222" s="32">
        <v>8335423.7376389802</v>
      </c>
      <c r="EO222" s="32">
        <v>5617009.0103893196</v>
      </c>
      <c r="EP222" s="32">
        <v>15546050.606098199</v>
      </c>
      <c r="EQ222" s="32">
        <v>1004000.55787895</v>
      </c>
      <c r="ER222" s="32">
        <v>2612516.1396101299</v>
      </c>
      <c r="ES222" s="32">
        <v>3099415.31014302</v>
      </c>
      <c r="ET222" s="32">
        <v>39446754.427999802</v>
      </c>
      <c r="EU222" s="32">
        <v>7488695.9573937198</v>
      </c>
      <c r="EV222" s="32">
        <v>8288646.8238369897</v>
      </c>
      <c r="EW222" s="32">
        <v>1940414.9809247099</v>
      </c>
      <c r="EX222" s="32">
        <v>1299966.8646706</v>
      </c>
      <c r="EY222" s="32">
        <v>1324445.1047773601</v>
      </c>
      <c r="EZ222" s="32">
        <v>3076410.5770995999</v>
      </c>
      <c r="FA222" s="32">
        <v>3392134.2753284001</v>
      </c>
      <c r="FB222" s="32">
        <v>9109768.8319989406</v>
      </c>
      <c r="FC222" s="42">
        <v>4800823.2613917002</v>
      </c>
      <c r="FD222" s="42">
        <v>5596070.1509712404</v>
      </c>
      <c r="FE222" s="42">
        <v>106940765.266118</v>
      </c>
      <c r="FF222" s="42">
        <v>39960876.120935403</v>
      </c>
      <c r="FG222" s="42">
        <v>549738.75906195003</v>
      </c>
      <c r="FH222" s="42">
        <v>-273112.69729193999</v>
      </c>
      <c r="FI222" s="42">
        <v>1633523.8630285501</v>
      </c>
      <c r="FJ222" s="42">
        <v>12401681.511529</v>
      </c>
      <c r="FK222" s="42">
        <v>22150.368661763699</v>
      </c>
      <c r="FL222" s="42">
        <v>951168.68071332702</v>
      </c>
      <c r="FM222" s="42">
        <v>573664.97672745003</v>
      </c>
      <c r="FN222" s="42">
        <v>318183.62858847098</v>
      </c>
      <c r="FO222" s="42">
        <v>428270.353364693</v>
      </c>
      <c r="FP222" s="42">
        <v>1352307.22224033</v>
      </c>
      <c r="FQ222" s="42">
        <v>819672.59130585403</v>
      </c>
      <c r="FR222" s="42">
        <v>1058872.02123871</v>
      </c>
      <c r="FS222" s="42">
        <v>854671.43991944497</v>
      </c>
      <c r="FT222" s="42">
        <v>1615039.57550969</v>
      </c>
      <c r="FU222" s="42">
        <v>2328626.4964278699</v>
      </c>
      <c r="FV222" s="42">
        <v>3409219.8759926199</v>
      </c>
      <c r="FW222" s="42">
        <v>155181.745260784</v>
      </c>
      <c r="FX222" s="42">
        <v>9148258.85780642</v>
      </c>
      <c r="FY222" s="42">
        <v>7718166.9493564898</v>
      </c>
      <c r="FZ222" s="42">
        <v>10673579.0180384</v>
      </c>
      <c r="GA222" s="42">
        <v>50469460.663504101</v>
      </c>
      <c r="GB222" s="42">
        <v>6728008.7468176801</v>
      </c>
      <c r="GC222" s="42">
        <v>16284449.804568</v>
      </c>
      <c r="GD222" s="42">
        <v>17298414.973575901</v>
      </c>
      <c r="GE222" s="42">
        <v>6287377.68482491</v>
      </c>
      <c r="GF222" s="42">
        <v>71261748.080350801</v>
      </c>
      <c r="GG222" s="42">
        <v>4287084.2382966196</v>
      </c>
      <c r="GH222" s="42">
        <v>14643830.003350399</v>
      </c>
      <c r="GI222" s="42">
        <v>15446170.983406801</v>
      </c>
      <c r="GJ222" s="42">
        <v>2660998.6912613902</v>
      </c>
      <c r="GK222" s="42">
        <v>917652.69902903796</v>
      </c>
      <c r="GL222" s="42">
        <v>1013350.7130346399</v>
      </c>
      <c r="GM222" s="42">
        <v>6099526.7425787402</v>
      </c>
      <c r="GN222" s="42">
        <v>1480692.4064426599</v>
      </c>
      <c r="GO222" s="42">
        <v>3732637.6208532401</v>
      </c>
      <c r="GP222" s="42">
        <v>1095176.6087892901</v>
      </c>
      <c r="GQ222" s="42">
        <v>191016.19677004899</v>
      </c>
      <c r="GR222" s="42">
        <v>601224.46015590301</v>
      </c>
      <c r="GS222" s="42">
        <v>2025565.716116</v>
      </c>
      <c r="GT222" s="42">
        <v>609442.04635066702</v>
      </c>
      <c r="GU222" s="42">
        <v>1905227.2001797799</v>
      </c>
      <c r="GV222" s="42">
        <v>1512366.84935035</v>
      </c>
      <c r="GW222" s="42">
        <v>2245844.75441548</v>
      </c>
      <c r="GX222" s="42">
        <v>1898972.06376413</v>
      </c>
      <c r="GY222" s="42">
        <v>891994.65944193106</v>
      </c>
      <c r="GZ222" s="42">
        <v>125876.365600181</v>
      </c>
      <c r="HA222" s="42">
        <v>693617.49451542494</v>
      </c>
      <c r="HB222" s="42">
        <v>577802.85578453494</v>
      </c>
      <c r="HC222" s="42">
        <v>717509.42420985701</v>
      </c>
      <c r="HD222" s="42">
        <v>449790.90876747598</v>
      </c>
      <c r="HE222" s="42">
        <v>1788048.12995598</v>
      </c>
      <c r="HF222" s="42">
        <v>1333610.8890273899</v>
      </c>
      <c r="HG222" s="42">
        <v>11162.2173682591</v>
      </c>
      <c r="HH222" s="42">
        <v>63850.218244909003</v>
      </c>
      <c r="HI222" s="33">
        <f t="shared" si="36"/>
        <v>1061872445.4647547</v>
      </c>
      <c r="HJ222" s="46"/>
      <c r="HK222" s="46"/>
      <c r="HL222" s="47"/>
      <c r="HM222" s="46"/>
      <c r="HN222" s="47"/>
      <c r="HO222" s="46"/>
      <c r="HP222" s="46"/>
      <c r="HQ222" s="47"/>
      <c r="HR222" s="46"/>
      <c r="HS222" s="48"/>
      <c r="HT222" s="46"/>
      <c r="HU222" s="46"/>
      <c r="HX222" s="32">
        <v>-33648883.878241099</v>
      </c>
      <c r="HY222" s="32">
        <v>2648232.5266156499</v>
      </c>
    </row>
    <row r="223" spans="1:233" x14ac:dyDescent="0.3">
      <c r="A223" s="78"/>
      <c r="B223" s="31" t="s">
        <v>464</v>
      </c>
      <c r="C223" s="41" t="s">
        <v>465</v>
      </c>
      <c r="D223" s="32">
        <v>318296.53305862303</v>
      </c>
      <c r="E223" s="32">
        <f t="shared" si="37"/>
        <v>12114292.745440355</v>
      </c>
      <c r="F223" s="32">
        <f t="shared" si="38"/>
        <v>182775.09032934529</v>
      </c>
      <c r="G223" s="32">
        <v>3297825.6312001799</v>
      </c>
      <c r="H223" s="32">
        <v>556536.97091115499</v>
      </c>
      <c r="I223" s="32">
        <v>5765997.3327688798</v>
      </c>
      <c r="J223" s="32">
        <v>2661543.6650847802</v>
      </c>
      <c r="K223" s="32">
        <v>233770.57321485001</v>
      </c>
      <c r="L223" s="32">
        <v>7659426.78812481</v>
      </c>
      <c r="M223" s="32">
        <v>16508740.8227497</v>
      </c>
      <c r="N223" s="32">
        <v>11804527.8853995</v>
      </c>
      <c r="O223" s="32">
        <v>9075807.5718153492</v>
      </c>
      <c r="P223" s="32">
        <v>2768773.2379680802</v>
      </c>
      <c r="Q223" s="32">
        <v>3174455.5729247802</v>
      </c>
      <c r="R223" s="32">
        <v>1791649.61934321</v>
      </c>
      <c r="S223" s="32">
        <v>568635.687304475</v>
      </c>
      <c r="T223" s="32">
        <v>1135497.8770422901</v>
      </c>
      <c r="U223" s="32">
        <v>3305752.8027669098</v>
      </c>
      <c r="V223" s="32">
        <v>4094205.6957986699</v>
      </c>
      <c r="W223" s="32">
        <f t="shared" si="35"/>
        <v>1937985.1262719247</v>
      </c>
      <c r="X223" s="32">
        <f t="shared" si="39"/>
        <v>169486.82632537538</v>
      </c>
      <c r="Y223" s="32">
        <v>362604.25307624397</v>
      </c>
      <c r="Z223" s="32">
        <v>2691731.3023093501</v>
      </c>
      <c r="AA223" s="32">
        <v>504170.13718580699</v>
      </c>
      <c r="AB223" s="32">
        <v>922227.66554922995</v>
      </c>
      <c r="AC223" s="32">
        <v>1916752.77120097</v>
      </c>
      <c r="AD223" s="32">
        <v>1134704.8466291199</v>
      </c>
      <c r="AE223" s="32">
        <v>1335735.9506266799</v>
      </c>
      <c r="AF223" s="32">
        <v>1465700.9478075199</v>
      </c>
      <c r="AG223" s="32">
        <v>5163645.7595397104</v>
      </c>
      <c r="AH223" s="32">
        <v>4248643.4860105701</v>
      </c>
      <c r="AI223" s="32">
        <v>2602034.4739199802</v>
      </c>
      <c r="AJ223" s="32">
        <v>798622.81347944902</v>
      </c>
      <c r="AK223" s="32">
        <v>2760411.69064702</v>
      </c>
      <c r="AL223" s="32">
        <v>5671815.7699335702</v>
      </c>
      <c r="AM223" s="32">
        <v>557781.09261758102</v>
      </c>
      <c r="AN223" s="32">
        <v>215849.93530004</v>
      </c>
      <c r="AO223" s="32">
        <v>1722750.5565694501</v>
      </c>
      <c r="AP223" s="32">
        <v>1291513.37484578</v>
      </c>
      <c r="AQ223" s="32">
        <v>824356.53938171</v>
      </c>
      <c r="AR223" s="32">
        <v>1740603.57855574</v>
      </c>
      <c r="AS223" s="32">
        <v>1982348.07030436</v>
      </c>
      <c r="AT223" s="32">
        <v>1113512.8162342899</v>
      </c>
      <c r="AU223" s="32">
        <v>1580981.1134684701</v>
      </c>
      <c r="AV223" s="32">
        <v>1172213.0576954</v>
      </c>
      <c r="AW223" s="32">
        <v>1584997.3517452599</v>
      </c>
      <c r="AX223" s="32">
        <v>1594649.9201700401</v>
      </c>
      <c r="AY223" s="32">
        <v>4597349.06723963</v>
      </c>
      <c r="AZ223" s="32">
        <v>1482450.68913196</v>
      </c>
      <c r="BA223" s="32">
        <v>3737926.1825836198</v>
      </c>
      <c r="BB223" s="32">
        <v>5361519.5316211302</v>
      </c>
      <c r="BC223" s="32">
        <v>3373146.4599864101</v>
      </c>
      <c r="BD223" s="32">
        <v>4379684.1116160704</v>
      </c>
      <c r="BE223" s="32">
        <v>1603236.54237844</v>
      </c>
      <c r="BF223" s="32">
        <v>1676212.9399061799</v>
      </c>
      <c r="BG223" s="32">
        <v>11281622.6961475</v>
      </c>
      <c r="BH223" s="32">
        <v>8423227.46930895</v>
      </c>
      <c r="BI223" s="32">
        <v>20556866.272920299</v>
      </c>
      <c r="BJ223" s="32">
        <v>4824645.9958284004</v>
      </c>
      <c r="BK223" s="32">
        <v>1321501.4118826301</v>
      </c>
      <c r="BL223" s="32">
        <v>2008612.05557965</v>
      </c>
      <c r="BM223" s="32">
        <v>12772252.472833</v>
      </c>
      <c r="BN223" s="32">
        <v>4098519.75824604</v>
      </c>
      <c r="BO223" s="32">
        <v>1201911.3478498501</v>
      </c>
      <c r="BP223" s="32">
        <v>2433983.6579278898</v>
      </c>
      <c r="BQ223" s="32">
        <v>2044840.70134586</v>
      </c>
      <c r="BR223" s="32">
        <v>2274107.69452899</v>
      </c>
      <c r="BS223" s="32">
        <v>3404108.2516249702</v>
      </c>
      <c r="BT223" s="32">
        <v>4097429.8435104401</v>
      </c>
      <c r="BU223" s="32">
        <v>2346095.7823295798</v>
      </c>
      <c r="BV223" s="32">
        <v>1886123.86035396</v>
      </c>
      <c r="BW223" s="32">
        <v>2535847.9501415002</v>
      </c>
      <c r="BX223" s="32">
        <v>1332273.64805953</v>
      </c>
      <c r="BY223" s="32">
        <v>7574934.9199918499</v>
      </c>
      <c r="BZ223" s="32">
        <v>6870729.4623004803</v>
      </c>
      <c r="CA223" s="32">
        <v>5829629.2455088599</v>
      </c>
      <c r="CB223" s="32">
        <v>3851440.49534031</v>
      </c>
      <c r="CC223" s="32">
        <v>2338027.0016568499</v>
      </c>
      <c r="CD223" s="32">
        <v>3777513.7316911402</v>
      </c>
      <c r="CE223" s="32">
        <v>2046577.3454586</v>
      </c>
      <c r="CF223" s="32">
        <v>885099.54594350199</v>
      </c>
      <c r="CG223" s="32">
        <v>750906.47627931403</v>
      </c>
      <c r="CH223" s="32">
        <v>5788163.7815600596</v>
      </c>
      <c r="CI223" s="32">
        <v>504388.00451345398</v>
      </c>
      <c r="CJ223" s="32">
        <v>3633116.31033555</v>
      </c>
      <c r="CK223" s="32">
        <v>27028151.742853198</v>
      </c>
      <c r="CL223" s="32">
        <v>969084.59737674403</v>
      </c>
      <c r="CM223" s="32">
        <v>9231427.1459646709</v>
      </c>
      <c r="CN223" s="32">
        <v>921035.73282984202</v>
      </c>
      <c r="CO223" s="32">
        <v>1123034.6327732</v>
      </c>
      <c r="CP223" s="32">
        <v>3768467.5740938499</v>
      </c>
      <c r="CQ223" s="32">
        <v>6730981.8155313404</v>
      </c>
      <c r="CR223" s="32">
        <v>956627.79298726504</v>
      </c>
      <c r="CS223" s="32">
        <v>7634983.8782981504</v>
      </c>
      <c r="CT223" s="32">
        <v>3316302.62351831</v>
      </c>
      <c r="CU223" s="32">
        <v>1021588.10571195</v>
      </c>
      <c r="CV223" s="32">
        <v>1576737.55280939</v>
      </c>
      <c r="CW223" s="32">
        <v>801913.43716453004</v>
      </c>
      <c r="CX223" s="32">
        <v>8380586.6124820299</v>
      </c>
      <c r="CY223" s="32">
        <v>1505847.2053809899</v>
      </c>
      <c r="CZ223" s="32">
        <v>2173363.0189724802</v>
      </c>
      <c r="DA223" s="32">
        <v>1105902.9515146599</v>
      </c>
      <c r="DB223" s="32">
        <v>3714605.9146262798</v>
      </c>
      <c r="DC223" s="32">
        <v>3055552.0283676898</v>
      </c>
      <c r="DD223" s="32">
        <v>2174466.7577633499</v>
      </c>
      <c r="DE223" s="32">
        <v>483025.84378557402</v>
      </c>
      <c r="DF223" s="32">
        <v>4660200.7200030303</v>
      </c>
      <c r="DG223" s="32">
        <v>936315.22871226806</v>
      </c>
      <c r="DH223" s="32">
        <v>2724052.55988767</v>
      </c>
      <c r="DI223" s="32">
        <v>2285905.8440100802</v>
      </c>
      <c r="DJ223" s="32">
        <v>850344.43753549503</v>
      </c>
      <c r="DK223" s="32">
        <v>870636.41734020901</v>
      </c>
      <c r="DL223" s="32">
        <v>1508910.7794232699</v>
      </c>
      <c r="DM223" s="32">
        <v>3575678.1697848202</v>
      </c>
      <c r="DN223" s="32">
        <v>9436165.1902304702</v>
      </c>
      <c r="DO223" s="32">
        <v>3479042.3432556898</v>
      </c>
      <c r="DP223" s="32">
        <v>2382208.8169102198</v>
      </c>
      <c r="DQ223" s="32">
        <v>19969490.229883499</v>
      </c>
      <c r="DR223" s="32">
        <v>835539.51978126401</v>
      </c>
      <c r="DS223" s="32">
        <v>1158241.8182230899</v>
      </c>
      <c r="DT223" s="32">
        <v>3673654.1042413702</v>
      </c>
      <c r="DU223" s="32">
        <v>2196207.03186998</v>
      </c>
      <c r="DV223" s="32">
        <v>6840783.3855484296</v>
      </c>
      <c r="DW223" s="32">
        <v>3344402.6670063799</v>
      </c>
      <c r="DX223" s="32">
        <v>9222845.1416026298</v>
      </c>
      <c r="DY223" s="32">
        <v>4267708.2132405601</v>
      </c>
      <c r="DZ223" s="32">
        <v>1837984.3320973699</v>
      </c>
      <c r="EA223" s="32">
        <v>1807536.1472636301</v>
      </c>
      <c r="EB223" s="32">
        <v>2064714.36321663</v>
      </c>
      <c r="EC223" s="32">
        <v>1329193.0461687299</v>
      </c>
      <c r="ED223" s="32">
        <v>5021470.4658144005</v>
      </c>
      <c r="EE223" s="32">
        <v>1117674.5132581301</v>
      </c>
      <c r="EF223" s="32">
        <v>458272.11858781398</v>
      </c>
      <c r="EG223" s="32">
        <v>28629005.688527402</v>
      </c>
      <c r="EH223" s="32">
        <v>12961981.801460201</v>
      </c>
      <c r="EI223" s="32">
        <v>3090103.2285854602</v>
      </c>
      <c r="EJ223" s="32">
        <v>2867336.2918468402</v>
      </c>
      <c r="EK223" s="32">
        <v>1493371.7170484399</v>
      </c>
      <c r="EL223" s="32">
        <v>7460668.9619658198</v>
      </c>
      <c r="EM223" s="32">
        <v>1323578.5804004499</v>
      </c>
      <c r="EN223" s="32">
        <v>26583472.181761101</v>
      </c>
      <c r="EO223" s="32">
        <v>40175224.278598703</v>
      </c>
      <c r="EP223" s="32">
        <v>60288946.889696799</v>
      </c>
      <c r="EQ223" s="32">
        <v>4103884.5923010199</v>
      </c>
      <c r="ER223" s="32">
        <v>4386195.7138020098</v>
      </c>
      <c r="ES223" s="32">
        <v>10388478.1258968</v>
      </c>
      <c r="ET223" s="32">
        <v>2148160.1869361498</v>
      </c>
      <c r="EU223" s="32">
        <v>1038156.31934514</v>
      </c>
      <c r="EV223" s="32">
        <v>1864874.3357762101</v>
      </c>
      <c r="EW223" s="32">
        <v>946321.598035787</v>
      </c>
      <c r="EX223" s="32">
        <v>483486.78712406202</v>
      </c>
      <c r="EY223" s="32">
        <v>463040.75463663298</v>
      </c>
      <c r="EZ223" s="32">
        <v>733144.06961659598</v>
      </c>
      <c r="FA223" s="32">
        <v>750640.96539039596</v>
      </c>
      <c r="FB223" s="32">
        <v>1999270.1472271001</v>
      </c>
      <c r="FC223" s="42">
        <v>361416.763757765</v>
      </c>
      <c r="FD223" s="42">
        <v>7795185.8658636399</v>
      </c>
      <c r="FE223" s="42">
        <v>20815891.684323099</v>
      </c>
      <c r="FF223" s="42">
        <v>23582160.819889199</v>
      </c>
      <c r="FG223" s="42">
        <v>12515206.5769729</v>
      </c>
      <c r="FH223" s="42">
        <v>10763449.379067101</v>
      </c>
      <c r="FI223" s="42">
        <v>10107934.5233279</v>
      </c>
      <c r="FJ223" s="42">
        <v>107450420.440318</v>
      </c>
      <c r="FK223" s="42">
        <v>149281.940316461</v>
      </c>
      <c r="FL223" s="42">
        <v>5208757.1022541597</v>
      </c>
      <c r="FM223" s="42">
        <v>4049196.4951137099</v>
      </c>
      <c r="FN223" s="42">
        <v>4543422.2981641199</v>
      </c>
      <c r="FO223" s="42">
        <v>4648441.6407870296</v>
      </c>
      <c r="FP223" s="42">
        <v>2223146.4823149899</v>
      </c>
      <c r="FQ223" s="42">
        <v>9773267.6568090506</v>
      </c>
      <c r="FR223" s="42">
        <v>4230439.25798338</v>
      </c>
      <c r="FS223" s="42">
        <v>3013848.5132582099</v>
      </c>
      <c r="FT223" s="42">
        <v>6725158.5994260302</v>
      </c>
      <c r="FU223" s="42">
        <v>12306904.488675701</v>
      </c>
      <c r="FV223" s="42">
        <v>43916503.2269269</v>
      </c>
      <c r="FW223" s="42">
        <v>2651363.8793778601</v>
      </c>
      <c r="FX223" s="42">
        <v>14180234.894065499</v>
      </c>
      <c r="FY223" s="42">
        <v>4634172.7553936904</v>
      </c>
      <c r="FZ223" s="42">
        <v>21397610.310070802</v>
      </c>
      <c r="GA223" s="42">
        <v>18265266.500777099</v>
      </c>
      <c r="GB223" s="42">
        <v>2243622.513185</v>
      </c>
      <c r="GC223" s="42">
        <v>1487209.095702</v>
      </c>
      <c r="GD223" s="42">
        <v>992051.49203385203</v>
      </c>
      <c r="GE223" s="42">
        <v>10026218.487439999</v>
      </c>
      <c r="GF223" s="42">
        <v>411358153.88817102</v>
      </c>
      <c r="GG223" s="42">
        <v>40126032.602264002</v>
      </c>
      <c r="GH223" s="42">
        <v>20098264.7621249</v>
      </c>
      <c r="GI223" s="42">
        <v>24282003.202865399</v>
      </c>
      <c r="GJ223" s="42">
        <v>100071381.083079</v>
      </c>
      <c r="GK223" s="42">
        <v>3220508.1573595102</v>
      </c>
      <c r="GL223" s="42">
        <v>1977626.3766743899</v>
      </c>
      <c r="GM223" s="42">
        <v>4873504.6278933296</v>
      </c>
      <c r="GN223" s="42">
        <v>1516671.33814662</v>
      </c>
      <c r="GO223" s="42">
        <v>3626574.4021233902</v>
      </c>
      <c r="GP223" s="42">
        <v>7038830.3507650699</v>
      </c>
      <c r="GQ223" s="42">
        <v>4639791.63514069</v>
      </c>
      <c r="GR223" s="42">
        <v>2543040.9483885001</v>
      </c>
      <c r="GS223" s="42">
        <v>10076146.410269</v>
      </c>
      <c r="GT223" s="42">
        <v>710635.84086110804</v>
      </c>
      <c r="GU223" s="42">
        <v>9329561.2214473002</v>
      </c>
      <c r="GV223" s="42">
        <v>3769876.4555314598</v>
      </c>
      <c r="GW223" s="42">
        <v>1936130.70056971</v>
      </c>
      <c r="GX223" s="42">
        <v>62373484.205531701</v>
      </c>
      <c r="GY223" s="42">
        <v>78883420.279455796</v>
      </c>
      <c r="GZ223" s="42">
        <v>1897317.9429800799</v>
      </c>
      <c r="HA223" s="42">
        <v>560470.66276890598</v>
      </c>
      <c r="HB223" s="42">
        <v>2062387.8916684999</v>
      </c>
      <c r="HC223" s="42">
        <v>3683271.9999162899</v>
      </c>
      <c r="HD223" s="42">
        <v>3942579.96531766</v>
      </c>
      <c r="HE223" s="42">
        <v>14740716.5890131</v>
      </c>
      <c r="HF223" s="42">
        <v>67418286.349975005</v>
      </c>
      <c r="HG223" s="42">
        <v>49918.822348612797</v>
      </c>
      <c r="HH223" s="42">
        <v>2061486.8563532101</v>
      </c>
      <c r="HI223" s="33">
        <f t="shared" si="36"/>
        <v>1953626433.0843897</v>
      </c>
      <c r="HJ223" s="46"/>
      <c r="HK223" s="46"/>
      <c r="HL223" s="47"/>
      <c r="HM223" s="46"/>
      <c r="HN223" s="47"/>
      <c r="HO223" s="46"/>
      <c r="HP223" s="46"/>
      <c r="HQ223" s="47"/>
      <c r="HR223" s="46"/>
      <c r="HS223" s="49"/>
      <c r="HT223" s="46"/>
      <c r="HU223" s="46"/>
      <c r="HX223" s="32">
        <v>12297067.8357697</v>
      </c>
      <c r="HY223" s="32">
        <v>2107471.9525973001</v>
      </c>
    </row>
    <row r="224" spans="1:233" x14ac:dyDescent="0.3">
      <c r="A224" s="78"/>
      <c r="B224" s="50" t="s">
        <v>466</v>
      </c>
      <c r="C224" s="51" t="s">
        <v>467</v>
      </c>
      <c r="D224" s="32">
        <v>373783.53817677603</v>
      </c>
      <c r="E224" s="32">
        <f t="shared" si="37"/>
        <v>2569112.4159255424</v>
      </c>
      <c r="F224" s="32">
        <f t="shared" si="38"/>
        <v>38761.631715047726</v>
      </c>
      <c r="G224" s="32">
        <v>95227.336347533899</v>
      </c>
      <c r="H224" s="32">
        <v>1061072.1214326201</v>
      </c>
      <c r="I224" s="32">
        <v>5265404.14859543</v>
      </c>
      <c r="J224" s="32">
        <v>1057782.4839262499</v>
      </c>
      <c r="K224" s="32">
        <v>352487.63861680299</v>
      </c>
      <c r="L224" s="32">
        <v>19401329.048445798</v>
      </c>
      <c r="M224" s="32">
        <v>66420635.883235</v>
      </c>
      <c r="N224" s="32">
        <v>20424077.202006001</v>
      </c>
      <c r="O224" s="32">
        <v>9420189.9072594903</v>
      </c>
      <c r="P224" s="32">
        <v>5293054.5104788402</v>
      </c>
      <c r="Q224" s="32">
        <v>7821897.1687262002</v>
      </c>
      <c r="R224" s="32">
        <v>6477562.29676707</v>
      </c>
      <c r="S224" s="32">
        <v>2236864.1822975399</v>
      </c>
      <c r="T224" s="32">
        <v>915927.14170684805</v>
      </c>
      <c r="U224" s="32">
        <v>2242323.7176571102</v>
      </c>
      <c r="V224" s="32">
        <v>9203667.0843501203</v>
      </c>
      <c r="W224" s="32">
        <f t="shared" si="35"/>
        <v>5303018.6919839811</v>
      </c>
      <c r="X224" s="32">
        <f t="shared" si="39"/>
        <v>463776.4221531988</v>
      </c>
      <c r="Y224" s="32">
        <v>1292050.3560951599</v>
      </c>
      <c r="Z224" s="32">
        <v>4699987.8570464198</v>
      </c>
      <c r="AA224" s="32">
        <v>1311372.46061182</v>
      </c>
      <c r="AB224" s="32">
        <v>2201082.9549360499</v>
      </c>
      <c r="AC224" s="32">
        <v>1744850.5981527199</v>
      </c>
      <c r="AD224" s="32">
        <v>1162400.0908192</v>
      </c>
      <c r="AE224" s="32">
        <v>123625.45254790199</v>
      </c>
      <c r="AF224" s="32">
        <v>4048210.3851234498</v>
      </c>
      <c r="AG224" s="32">
        <v>9079169.5669104308</v>
      </c>
      <c r="AH224" s="32">
        <v>17978249.393932901</v>
      </c>
      <c r="AI224" s="32">
        <v>4102206.1890600999</v>
      </c>
      <c r="AJ224" s="32">
        <v>3903320.51676617</v>
      </c>
      <c r="AK224" s="32">
        <v>13280241.0564555</v>
      </c>
      <c r="AL224" s="32">
        <v>5499843.4560683696</v>
      </c>
      <c r="AM224" s="32">
        <v>428748.01211618102</v>
      </c>
      <c r="AN224" s="32">
        <v>247189.26858676501</v>
      </c>
      <c r="AO224" s="32">
        <v>1412125.32360493</v>
      </c>
      <c r="AP224" s="32">
        <v>3465878.3662650599</v>
      </c>
      <c r="AQ224" s="32">
        <v>2148003.0143192601</v>
      </c>
      <c r="AR224" s="32">
        <v>3109047.9146093801</v>
      </c>
      <c r="AS224" s="32">
        <v>16619599.606040999</v>
      </c>
      <c r="AT224" s="32">
        <v>7021384.5307480898</v>
      </c>
      <c r="AU224" s="32">
        <v>1896460.0617037199</v>
      </c>
      <c r="AV224" s="32">
        <v>1908235.4197027001</v>
      </c>
      <c r="AW224" s="32">
        <v>7826217.9729502797</v>
      </c>
      <c r="AX224" s="32">
        <v>4338308.6956379097</v>
      </c>
      <c r="AY224" s="32">
        <v>3037158.3586969799</v>
      </c>
      <c r="AZ224" s="32">
        <v>3931936.1370110898</v>
      </c>
      <c r="BA224" s="32">
        <v>8562828.8845285103</v>
      </c>
      <c r="BB224" s="32">
        <v>6750359.3927708296</v>
      </c>
      <c r="BC224" s="32">
        <v>7577953.7550423499</v>
      </c>
      <c r="BD224" s="32">
        <v>6320321.9966247398</v>
      </c>
      <c r="BE224" s="32">
        <v>14700605.5182264</v>
      </c>
      <c r="BF224" s="32">
        <v>4195589.2444595797</v>
      </c>
      <c r="BG224" s="32">
        <v>8233428.5132585503</v>
      </c>
      <c r="BH224" s="32">
        <v>179287.57961891501</v>
      </c>
      <c r="BI224" s="32">
        <v>24942093.203377001</v>
      </c>
      <c r="BJ224" s="32">
        <v>6533160.23977686</v>
      </c>
      <c r="BK224" s="32">
        <v>2337472.0065874499</v>
      </c>
      <c r="BL224" s="32">
        <v>3416770.8381694001</v>
      </c>
      <c r="BM224" s="32">
        <v>10056224.4342693</v>
      </c>
      <c r="BN224" s="32">
        <v>12169201.8786155</v>
      </c>
      <c r="BO224" s="32">
        <v>4985846.1029398199</v>
      </c>
      <c r="BP224" s="32">
        <v>4313277.3211523499</v>
      </c>
      <c r="BQ224" s="32">
        <v>14121426.018631</v>
      </c>
      <c r="BR224" s="32">
        <v>12486718.8833615</v>
      </c>
      <c r="BS224" s="32">
        <v>12188153.6871715</v>
      </c>
      <c r="BT224" s="32">
        <v>3603443.1959096598</v>
      </c>
      <c r="BU224" s="32">
        <v>3210777.8788929102</v>
      </c>
      <c r="BV224" s="32">
        <v>3836418.0440151598</v>
      </c>
      <c r="BW224" s="32">
        <v>2351148.9575024401</v>
      </c>
      <c r="BX224" s="32">
        <v>2928866.0754603101</v>
      </c>
      <c r="BY224" s="32">
        <v>21123725.022014599</v>
      </c>
      <c r="BZ224" s="32">
        <v>2265885.0659149801</v>
      </c>
      <c r="CA224" s="32">
        <v>14933198.790514</v>
      </c>
      <c r="CB224" s="32">
        <v>7646247.3030772498</v>
      </c>
      <c r="CC224" s="32">
        <v>2420537.6698972802</v>
      </c>
      <c r="CD224" s="32">
        <v>6115404.1148725301</v>
      </c>
      <c r="CE224" s="32">
        <v>3878767.2183159301</v>
      </c>
      <c r="CF224" s="32">
        <v>2493631.3377506402</v>
      </c>
      <c r="CG224" s="32">
        <v>3213046.23240531</v>
      </c>
      <c r="CH224" s="32">
        <v>14489959.7913676</v>
      </c>
      <c r="CI224" s="32">
        <v>323115.77310316201</v>
      </c>
      <c r="CJ224" s="32">
        <v>1542441.9225023801</v>
      </c>
      <c r="CK224" s="32">
        <v>27908961.553401999</v>
      </c>
      <c r="CL224" s="32">
        <v>330989.92142761999</v>
      </c>
      <c r="CM224" s="32">
        <v>9914976.0523488205</v>
      </c>
      <c r="CN224" s="32">
        <v>5930037.49295347</v>
      </c>
      <c r="CO224" s="32">
        <v>1854979.6658387301</v>
      </c>
      <c r="CP224" s="32">
        <v>3959915.3766730102</v>
      </c>
      <c r="CQ224" s="32">
        <v>2590889.9171479698</v>
      </c>
      <c r="CR224" s="32">
        <v>914589.533651317</v>
      </c>
      <c r="CS224" s="32">
        <v>12178098.0115397</v>
      </c>
      <c r="CT224" s="32">
        <v>5159786.1932451101</v>
      </c>
      <c r="CU224" s="32">
        <v>2552400.0284039499</v>
      </c>
      <c r="CV224" s="32">
        <v>7528119.4698645696</v>
      </c>
      <c r="CW224" s="32">
        <v>2723590.0402679201</v>
      </c>
      <c r="CX224" s="32">
        <v>16131592.316458801</v>
      </c>
      <c r="CY224" s="32">
        <v>4286012.7366209002</v>
      </c>
      <c r="CZ224" s="32">
        <v>5205057.2720432598</v>
      </c>
      <c r="DA224" s="32">
        <v>8646110.11970759</v>
      </c>
      <c r="DB224" s="32">
        <v>12291971.0520836</v>
      </c>
      <c r="DC224" s="32">
        <v>4105790.6873963601</v>
      </c>
      <c r="DD224" s="32">
        <v>6590058.4028123897</v>
      </c>
      <c r="DE224" s="32">
        <v>1188455.6477645501</v>
      </c>
      <c r="DF224" s="32">
        <v>8813674.00713671</v>
      </c>
      <c r="DG224" s="32">
        <v>6430019.1527635697</v>
      </c>
      <c r="DH224" s="32">
        <v>6433553.9944962701</v>
      </c>
      <c r="DI224" s="32">
        <v>4124576.3863043999</v>
      </c>
      <c r="DJ224" s="32">
        <v>12198217.1354731</v>
      </c>
      <c r="DK224" s="32">
        <v>2769643.4841292999</v>
      </c>
      <c r="DL224" s="32">
        <v>10620724.3659968</v>
      </c>
      <c r="DM224" s="32">
        <v>13254913.8440057</v>
      </c>
      <c r="DN224" s="32">
        <v>21469177.137331702</v>
      </c>
      <c r="DO224" s="32">
        <v>2557862.4342777198</v>
      </c>
      <c r="DP224" s="32">
        <v>3165663.0707402602</v>
      </c>
      <c r="DQ224" s="32">
        <v>34025464.706219099</v>
      </c>
      <c r="DR224" s="32">
        <v>2117423.0551917199</v>
      </c>
      <c r="DS224" s="32">
        <v>3436836.4769542101</v>
      </c>
      <c r="DT224" s="32">
        <v>10033775.200546</v>
      </c>
      <c r="DU224" s="32">
        <v>8305386.6939282902</v>
      </c>
      <c r="DV224" s="32">
        <v>32992636.4495834</v>
      </c>
      <c r="DW224" s="32">
        <v>19908716.959192201</v>
      </c>
      <c r="DX224" s="32">
        <v>12912129.042028399</v>
      </c>
      <c r="DY224" s="32">
        <v>14502903.973338099</v>
      </c>
      <c r="DZ224" s="32">
        <v>4387372.4889430497</v>
      </c>
      <c r="EA224" s="32">
        <v>2041284.7358677599</v>
      </c>
      <c r="EB224" s="32">
        <v>8038951.5080044596</v>
      </c>
      <c r="EC224" s="32">
        <v>8359351.0328222699</v>
      </c>
      <c r="ED224" s="32">
        <v>13721315.543345099</v>
      </c>
      <c r="EE224" s="32">
        <v>1102317.0141836901</v>
      </c>
      <c r="EF224" s="32">
        <v>2181110.98547938</v>
      </c>
      <c r="EG224" s="32">
        <v>25959361.822151098</v>
      </c>
      <c r="EH224" s="32">
        <v>21190911.678885899</v>
      </c>
      <c r="EI224" s="32">
        <v>13135387.067675</v>
      </c>
      <c r="EJ224" s="32">
        <v>14502167.544492001</v>
      </c>
      <c r="EK224" s="32">
        <v>2872160.4228436602</v>
      </c>
      <c r="EL224" s="32">
        <v>64557941.900908701</v>
      </c>
      <c r="EM224" s="32">
        <v>3809565.3216686202</v>
      </c>
      <c r="EN224" s="32">
        <v>4670506.9663617397</v>
      </c>
      <c r="EO224" s="32">
        <v>15380335.2782609</v>
      </c>
      <c r="EP224" s="32">
        <v>11142361.483205801</v>
      </c>
      <c r="EQ224" s="32">
        <v>-2685844.1994734299</v>
      </c>
      <c r="ER224" s="32">
        <v>10809262.139738699</v>
      </c>
      <c r="ES224" s="32">
        <v>3810252.8716444201</v>
      </c>
      <c r="ET224" s="32">
        <v>123175314.18379401</v>
      </c>
      <c r="EU224" s="32">
        <v>23730464.388806399</v>
      </c>
      <c r="EV224" s="32">
        <v>31189414.944690999</v>
      </c>
      <c r="EW224" s="32">
        <v>5121243.7892534304</v>
      </c>
      <c r="EX224" s="32">
        <v>4664883.2459681304</v>
      </c>
      <c r="EY224" s="32">
        <v>2686923.7350399299</v>
      </c>
      <c r="EZ224" s="32">
        <v>10057828.887246599</v>
      </c>
      <c r="FA224" s="32">
        <v>11700168.4659968</v>
      </c>
      <c r="FB224" s="32">
        <v>16492616.567679901</v>
      </c>
      <c r="FC224" s="42">
        <v>17616635.951010399</v>
      </c>
      <c r="FD224" s="42">
        <v>5595016.8472601203</v>
      </c>
      <c r="FE224" s="42">
        <v>237010779.145316</v>
      </c>
      <c r="FF224" s="42">
        <v>84520443.404898703</v>
      </c>
      <c r="FG224" s="42">
        <v>8112789.0315689398</v>
      </c>
      <c r="FH224" s="42">
        <v>2046393.7511610601</v>
      </c>
      <c r="FI224" s="42">
        <v>-10529524.7519328</v>
      </c>
      <c r="FJ224" s="42">
        <v>60600094.865784697</v>
      </c>
      <c r="FK224" s="42">
        <v>144004.58516235399</v>
      </c>
      <c r="FL224" s="42">
        <v>11889230.5094219</v>
      </c>
      <c r="FM224" s="42">
        <v>-1645218.3433830701</v>
      </c>
      <c r="FN224" s="42">
        <v>1326928.83864621</v>
      </c>
      <c r="FO224" s="42">
        <v>3523328.0623231898</v>
      </c>
      <c r="FP224" s="42">
        <v>15983345.7685393</v>
      </c>
      <c r="FQ224" s="42">
        <v>5985224.9556325497</v>
      </c>
      <c r="FR224" s="42">
        <v>16096991.1288538</v>
      </c>
      <c r="FS224" s="42">
        <v>8193960.2257433804</v>
      </c>
      <c r="FT224" s="42">
        <v>11558615.3310412</v>
      </c>
      <c r="FU224" s="42">
        <v>30692166.098688498</v>
      </c>
      <c r="FV224" s="42">
        <v>20303166.513111401</v>
      </c>
      <c r="FW224" s="42">
        <v>143389.10024414901</v>
      </c>
      <c r="FX224" s="42">
        <v>52448023.158168398</v>
      </c>
      <c r="FY224" s="42">
        <v>84854036.803626806</v>
      </c>
      <c r="FZ224" s="42">
        <v>66363636.159105301</v>
      </c>
      <c r="GA224" s="42">
        <v>462027327.64871699</v>
      </c>
      <c r="GB224" s="42">
        <v>46412879.633397698</v>
      </c>
      <c r="GC224" s="42">
        <v>17988277.605838001</v>
      </c>
      <c r="GD224" s="42">
        <v>27278036.2927748</v>
      </c>
      <c r="GE224" s="42">
        <v>18574351.5873629</v>
      </c>
      <c r="GF224" s="42">
        <v>233387517.79156601</v>
      </c>
      <c r="GG224" s="42">
        <v>11495944.6247523</v>
      </c>
      <c r="GH224" s="42">
        <v>9176881.2447166201</v>
      </c>
      <c r="GI224" s="42">
        <v>28608142.329516299</v>
      </c>
      <c r="GJ224" s="42">
        <v>21440564.9681178</v>
      </c>
      <c r="GK224" s="42">
        <v>2725013.9061521599</v>
      </c>
      <c r="GL224" s="42">
        <v>4227021.93111155</v>
      </c>
      <c r="GM224" s="42">
        <v>40037732.330164</v>
      </c>
      <c r="GN224" s="42">
        <v>11097538.825290101</v>
      </c>
      <c r="GO224" s="42">
        <v>15893468.3056527</v>
      </c>
      <c r="GP224" s="42">
        <v>937219.282155553</v>
      </c>
      <c r="GQ224" s="42">
        <v>283014.14950374002</v>
      </c>
      <c r="GR224" s="42">
        <v>3052066.0773263802</v>
      </c>
      <c r="GS224" s="42">
        <v>4591453.4837474804</v>
      </c>
      <c r="GT224" s="42">
        <v>1426463.2237957099</v>
      </c>
      <c r="GU224" s="42">
        <v>17989072.6025513</v>
      </c>
      <c r="GV224" s="42">
        <v>10922981.810492501</v>
      </c>
      <c r="GW224" s="42">
        <v>5232236.5854261601</v>
      </c>
      <c r="GX224" s="42">
        <v>5643210.7691841898</v>
      </c>
      <c r="GY224" s="42">
        <v>-4068365.0383348502</v>
      </c>
      <c r="GZ224" s="42">
        <v>336159.96877469902</v>
      </c>
      <c r="HA224" s="42">
        <v>1531064.8872352401</v>
      </c>
      <c r="HB224" s="42">
        <v>1544068.61657408</v>
      </c>
      <c r="HC224" s="42">
        <v>1967331.21842374</v>
      </c>
      <c r="HD224" s="42">
        <v>-2086717.81300016</v>
      </c>
      <c r="HE224" s="42">
        <v>1413573.3292030999</v>
      </c>
      <c r="HF224" s="42">
        <v>3342735.3125692699</v>
      </c>
      <c r="HG224" s="42">
        <v>4188.3261471858395</v>
      </c>
      <c r="HH224" s="42">
        <v>13549.247696734299</v>
      </c>
      <c r="HI224" s="33">
        <f t="shared" si="36"/>
        <v>3121852264.5617886</v>
      </c>
      <c r="HJ224" s="46"/>
      <c r="HK224" s="46"/>
      <c r="HL224" s="47"/>
      <c r="HM224" s="46"/>
      <c r="HN224" s="47"/>
      <c r="HO224" s="46"/>
      <c r="HP224" s="46"/>
      <c r="HQ224" s="47"/>
      <c r="HR224" s="46"/>
      <c r="HS224" s="49"/>
      <c r="HT224" s="46"/>
      <c r="HU224" s="46"/>
      <c r="HX224" s="32">
        <v>2607874.04764059</v>
      </c>
      <c r="HY224" s="32">
        <v>5766795.1141371801</v>
      </c>
    </row>
    <row r="225" spans="1:233" x14ac:dyDescent="0.3">
      <c r="A225" s="78"/>
      <c r="B225" s="52" t="s">
        <v>468</v>
      </c>
      <c r="C225" s="53" t="s">
        <v>469</v>
      </c>
      <c r="D225" s="54">
        <v>124551280.44252799</v>
      </c>
      <c r="E225" s="54">
        <f>SUM(E221:E224)</f>
        <v>440693877.21460921</v>
      </c>
      <c r="F225" s="54">
        <f>SUM(F221:F224)</f>
        <v>6648994.2836990338</v>
      </c>
      <c r="G225" s="54">
        <v>46310967.2829175</v>
      </c>
      <c r="H225" s="54">
        <v>46753313.657322899</v>
      </c>
      <c r="I225" s="54">
        <v>140271296.80338901</v>
      </c>
      <c r="J225" s="54">
        <v>66664031.450767502</v>
      </c>
      <c r="K225" s="54">
        <v>32458481.537128601</v>
      </c>
      <c r="L225" s="54">
        <v>47976372.643416099</v>
      </c>
      <c r="M225" s="54">
        <v>200719379.12062201</v>
      </c>
      <c r="N225" s="54">
        <v>96518396.690061197</v>
      </c>
      <c r="O225" s="54">
        <v>34750881.557528198</v>
      </c>
      <c r="P225" s="54">
        <v>35454136.917121597</v>
      </c>
      <c r="Q225" s="54">
        <v>29554601.805966601</v>
      </c>
      <c r="R225" s="54">
        <v>15171200.513090899</v>
      </c>
      <c r="S225" s="54">
        <v>7618694.9178061001</v>
      </c>
      <c r="T225" s="54">
        <v>9877857.8297206592</v>
      </c>
      <c r="U225" s="54">
        <v>14051572.4740643</v>
      </c>
      <c r="V225" s="54">
        <v>24708642.753179401</v>
      </c>
      <c r="W225" s="54">
        <f>SUM(W221:W224)</f>
        <v>13707412.054320192</v>
      </c>
      <c r="X225" s="54">
        <f>SUM(X221:X224)</f>
        <v>1198784.1055777767</v>
      </c>
      <c r="Y225" s="54">
        <v>3090021.06238598</v>
      </c>
      <c r="Z225" s="54">
        <v>24570728.837081</v>
      </c>
      <c r="AA225" s="54">
        <v>6313052.00175888</v>
      </c>
      <c r="AB225" s="54">
        <v>7146179.1563189896</v>
      </c>
      <c r="AC225" s="54">
        <v>9514375.9864692502</v>
      </c>
      <c r="AD225" s="54">
        <v>8892726.6387256701</v>
      </c>
      <c r="AE225" s="54">
        <v>8868419.0376301501</v>
      </c>
      <c r="AF225" s="54">
        <v>10284330.101980099</v>
      </c>
      <c r="AG225" s="54">
        <v>37946240.805222303</v>
      </c>
      <c r="AH225" s="54">
        <v>52345435.5718747</v>
      </c>
      <c r="AI225" s="54">
        <v>17774720.2711486</v>
      </c>
      <c r="AJ225" s="54">
        <v>9207126.5711626504</v>
      </c>
      <c r="AK225" s="54">
        <v>109305405.400352</v>
      </c>
      <c r="AL225" s="54">
        <v>32423413.320269201</v>
      </c>
      <c r="AM225" s="54">
        <v>2957954.76979709</v>
      </c>
      <c r="AN225" s="54">
        <v>1822762.8105055699</v>
      </c>
      <c r="AO225" s="54">
        <v>8920929.28785914</v>
      </c>
      <c r="AP225" s="54">
        <v>9500544.9561515208</v>
      </c>
      <c r="AQ225" s="54">
        <v>6811078.5630018404</v>
      </c>
      <c r="AR225" s="54">
        <v>10548399.1777758</v>
      </c>
      <c r="AS225" s="54">
        <v>42139164.6201092</v>
      </c>
      <c r="AT225" s="54">
        <v>18760928.863385901</v>
      </c>
      <c r="AU225" s="54">
        <v>14849587.8556199</v>
      </c>
      <c r="AV225" s="54">
        <v>9977340.9998101592</v>
      </c>
      <c r="AW225" s="54">
        <v>27879597.6450532</v>
      </c>
      <c r="AX225" s="54">
        <v>15215663.4629212</v>
      </c>
      <c r="AY225" s="54">
        <v>17592294.208558202</v>
      </c>
      <c r="AZ225" s="54">
        <v>14655946.047235699</v>
      </c>
      <c r="BA225" s="54">
        <v>34102799.508450203</v>
      </c>
      <c r="BB225" s="54">
        <v>23646803.9953098</v>
      </c>
      <c r="BC225" s="54">
        <v>24179501.564909801</v>
      </c>
      <c r="BD225" s="54">
        <v>30066326.133958299</v>
      </c>
      <c r="BE225" s="54">
        <v>27519093.895261802</v>
      </c>
      <c r="BF225" s="54">
        <v>16873264.962203301</v>
      </c>
      <c r="BG225" s="54">
        <v>97759398.044466794</v>
      </c>
      <c r="BH225" s="54">
        <v>19802404.495660398</v>
      </c>
      <c r="BI225" s="54">
        <v>77233789.338465497</v>
      </c>
      <c r="BJ225" s="54">
        <v>18686955.052295901</v>
      </c>
      <c r="BK225" s="54">
        <v>6127487.8802557699</v>
      </c>
      <c r="BL225" s="54">
        <v>13036566.7215453</v>
      </c>
      <c r="BM225" s="54">
        <v>46437513.515342303</v>
      </c>
      <c r="BN225" s="54">
        <v>32633093.749187801</v>
      </c>
      <c r="BO225" s="54">
        <v>14348151.938507499</v>
      </c>
      <c r="BP225" s="54">
        <v>12822960.3347147</v>
      </c>
      <c r="BQ225" s="54">
        <v>33159460.235139899</v>
      </c>
      <c r="BR225" s="54">
        <v>28951197.088782001</v>
      </c>
      <c r="BS225" s="54">
        <v>31373333.3015748</v>
      </c>
      <c r="BT225" s="54">
        <v>14726856.836309601</v>
      </c>
      <c r="BU225" s="54">
        <v>9784509.9149587695</v>
      </c>
      <c r="BV225" s="54">
        <v>13864139.9831603</v>
      </c>
      <c r="BW225" s="54">
        <v>10155790.6394524</v>
      </c>
      <c r="BX225" s="54">
        <v>8838617.2140369192</v>
      </c>
      <c r="BY225" s="54">
        <v>60847674.857195199</v>
      </c>
      <c r="BZ225" s="54">
        <v>20188213.0321653</v>
      </c>
      <c r="CA225" s="54">
        <v>48275650.973656602</v>
      </c>
      <c r="CB225" s="54">
        <v>27506993.4798407</v>
      </c>
      <c r="CC225" s="54">
        <v>8997597.34273066</v>
      </c>
      <c r="CD225" s="54">
        <v>18512827.149019901</v>
      </c>
      <c r="CE225" s="54">
        <v>12493424.908947101</v>
      </c>
      <c r="CF225" s="54">
        <v>8326733.1239011101</v>
      </c>
      <c r="CG225" s="54">
        <v>8006397.1887957901</v>
      </c>
      <c r="CH225" s="54">
        <v>31731270.229457501</v>
      </c>
      <c r="CI225" s="54">
        <v>1882027.1113174299</v>
      </c>
      <c r="CJ225" s="54">
        <v>9007600.8954004999</v>
      </c>
      <c r="CK225" s="54">
        <v>92315622.558263302</v>
      </c>
      <c r="CL225" s="54">
        <v>6238429.5064280303</v>
      </c>
      <c r="CM225" s="54">
        <v>42641918.152231097</v>
      </c>
      <c r="CN225" s="54">
        <v>11663240.234122699</v>
      </c>
      <c r="CO225" s="54">
        <v>8278728.6715047797</v>
      </c>
      <c r="CP225" s="54">
        <v>19168920.203123402</v>
      </c>
      <c r="CQ225" s="54">
        <v>18207733.485773101</v>
      </c>
      <c r="CR225" s="54">
        <v>4555716.1141841803</v>
      </c>
      <c r="CS225" s="54">
        <v>53803291.085369602</v>
      </c>
      <c r="CT225" s="54">
        <v>20169072.006954599</v>
      </c>
      <c r="CU225" s="54">
        <v>8427681.8305390496</v>
      </c>
      <c r="CV225" s="54">
        <v>19419043.626171201</v>
      </c>
      <c r="CW225" s="54">
        <v>7733220.6777169202</v>
      </c>
      <c r="CX225" s="54">
        <v>51409509.618596502</v>
      </c>
      <c r="CY225" s="54">
        <v>12500928.645365199</v>
      </c>
      <c r="CZ225" s="54">
        <v>21823505.533147499</v>
      </c>
      <c r="DA225" s="54">
        <v>20619837.923885699</v>
      </c>
      <c r="DB225" s="54">
        <v>34060852.052813999</v>
      </c>
      <c r="DC225" s="54">
        <v>16709822.1242045</v>
      </c>
      <c r="DD225" s="54">
        <v>22005560.282760199</v>
      </c>
      <c r="DE225" s="54">
        <v>3941563.1298102601</v>
      </c>
      <c r="DF225" s="54">
        <v>40289227.733302496</v>
      </c>
      <c r="DG225" s="54">
        <v>16662390.461098</v>
      </c>
      <c r="DH225" s="54">
        <v>24408832.297520101</v>
      </c>
      <c r="DI225" s="54">
        <v>20917975.074710101</v>
      </c>
      <c r="DJ225" s="54">
        <v>26866637.117724702</v>
      </c>
      <c r="DK225" s="54">
        <v>7461207.0529253902</v>
      </c>
      <c r="DL225" s="54">
        <v>25067409.982337099</v>
      </c>
      <c r="DM225" s="54">
        <v>43686603.971718803</v>
      </c>
      <c r="DN225" s="54">
        <v>68739074.136974797</v>
      </c>
      <c r="DO225" s="54">
        <v>16805801.823418301</v>
      </c>
      <c r="DP225" s="54">
        <v>11139836.435554899</v>
      </c>
      <c r="DQ225" s="54">
        <v>115079314.15089899</v>
      </c>
      <c r="DR225" s="54">
        <v>8742294.0333350394</v>
      </c>
      <c r="DS225" s="54">
        <v>12400494.436485801</v>
      </c>
      <c r="DT225" s="54">
        <v>33434732.711832602</v>
      </c>
      <c r="DU225" s="54">
        <v>22600746.560302202</v>
      </c>
      <c r="DV225" s="54">
        <v>69495533.471888393</v>
      </c>
      <c r="DW225" s="54">
        <v>37697333.4048713</v>
      </c>
      <c r="DX225" s="54">
        <v>36765336.829401903</v>
      </c>
      <c r="DY225" s="54">
        <v>33441174.377589598</v>
      </c>
      <c r="DZ225" s="54">
        <v>12329428.9703735</v>
      </c>
      <c r="EA225" s="54">
        <v>11354042.756416</v>
      </c>
      <c r="EB225" s="54">
        <v>18102042.8901374</v>
      </c>
      <c r="EC225" s="54">
        <v>14383476.4677538</v>
      </c>
      <c r="ED225" s="54">
        <v>42073456.562503897</v>
      </c>
      <c r="EE225" s="54">
        <v>628538.80949294299</v>
      </c>
      <c r="EF225" s="54">
        <v>5046296.9170922097</v>
      </c>
      <c r="EG225" s="54">
        <v>90128537.327217102</v>
      </c>
      <c r="EH225" s="54">
        <v>73178303.415511996</v>
      </c>
      <c r="EI225" s="54">
        <v>29574500.4184491</v>
      </c>
      <c r="EJ225" s="54">
        <v>43218565.555852003</v>
      </c>
      <c r="EK225" s="54">
        <v>12068536.552675501</v>
      </c>
      <c r="EL225" s="54">
        <v>93598209.385848805</v>
      </c>
      <c r="EM225" s="54">
        <v>19809694.393935699</v>
      </c>
      <c r="EN225" s="54">
        <v>61093781.762456201</v>
      </c>
      <c r="EO225" s="54">
        <v>73222961.650546193</v>
      </c>
      <c r="EP225" s="54">
        <v>136058497.75050899</v>
      </c>
      <c r="EQ225" s="54">
        <v>5938942.2278658599</v>
      </c>
      <c r="ER225" s="54">
        <v>25030397.059635401</v>
      </c>
      <c r="ES225" s="54">
        <v>29844557.279010002</v>
      </c>
      <c r="ET225" s="54">
        <v>374779892.74351001</v>
      </c>
      <c r="EU225" s="54">
        <v>98682677.392383397</v>
      </c>
      <c r="EV225" s="54">
        <v>94736337.312420696</v>
      </c>
      <c r="EW225" s="54">
        <v>19223906.485004202</v>
      </c>
      <c r="EX225" s="54">
        <v>15413551.172854301</v>
      </c>
      <c r="EY225" s="54">
        <v>14714990.2837214</v>
      </c>
      <c r="EZ225" s="54">
        <v>30128051.509147398</v>
      </c>
      <c r="FA225" s="54">
        <v>37805135.885052301</v>
      </c>
      <c r="FB225" s="54">
        <v>101816982.71140601</v>
      </c>
      <c r="FC225" s="55">
        <v>65641715.134441897</v>
      </c>
      <c r="FD225" s="55">
        <v>76302543.138214499</v>
      </c>
      <c r="FE225" s="55">
        <v>594252937.87123096</v>
      </c>
      <c r="FF225" s="55">
        <v>602952509.14635801</v>
      </c>
      <c r="FG225" s="55">
        <v>39940081.310798697</v>
      </c>
      <c r="FH225" s="55">
        <v>36008280.445681296</v>
      </c>
      <c r="FI225" s="55">
        <v>31634448.2608403</v>
      </c>
      <c r="FJ225" s="55">
        <v>288920712.22247702</v>
      </c>
      <c r="FK225" s="55">
        <v>671917.06947226299</v>
      </c>
      <c r="FL225" s="55">
        <v>24269509.776909702</v>
      </c>
      <c r="FM225" s="55">
        <v>10314013.4194293</v>
      </c>
      <c r="FN225" s="55">
        <v>12857720.129020801</v>
      </c>
      <c r="FO225" s="55">
        <v>10533403.291586099</v>
      </c>
      <c r="FP225" s="55">
        <v>32422079.6770388</v>
      </c>
      <c r="FQ225" s="55">
        <v>25612207.5790773</v>
      </c>
      <c r="FR225" s="55">
        <v>28225229.5390101</v>
      </c>
      <c r="FS225" s="55">
        <v>38260540.599741802</v>
      </c>
      <c r="FT225" s="55">
        <v>43080740.5504544</v>
      </c>
      <c r="FU225" s="55">
        <v>193185895.43474799</v>
      </c>
      <c r="FV225" s="55">
        <v>103238559.588421</v>
      </c>
      <c r="FW225" s="55">
        <v>5996135.9595735399</v>
      </c>
      <c r="FX225" s="55">
        <v>153191018.85715801</v>
      </c>
      <c r="FY225" s="55">
        <v>135561568.98846301</v>
      </c>
      <c r="FZ225" s="55">
        <v>186353039.60308701</v>
      </c>
      <c r="GA225" s="55">
        <v>668395606.00578701</v>
      </c>
      <c r="GB225" s="55">
        <v>61576552.059988402</v>
      </c>
      <c r="GC225" s="55">
        <v>68147051.462299004</v>
      </c>
      <c r="GD225" s="55">
        <v>90789194.901291698</v>
      </c>
      <c r="GE225" s="55">
        <v>50360447.133625299</v>
      </c>
      <c r="GF225" s="55">
        <v>833215777.49984896</v>
      </c>
      <c r="GG225" s="55">
        <v>67473653.765083507</v>
      </c>
      <c r="GH225" s="55">
        <v>247811393.60485399</v>
      </c>
      <c r="GI225" s="55">
        <v>210163746.48398</v>
      </c>
      <c r="GJ225" s="55">
        <v>242235842.55479199</v>
      </c>
      <c r="GK225" s="55">
        <v>17094136.838177901</v>
      </c>
      <c r="GL225" s="55">
        <v>18206117.4768712</v>
      </c>
      <c r="GM225" s="55">
        <v>98256838.047656804</v>
      </c>
      <c r="GN225" s="55">
        <v>29943057.4693904</v>
      </c>
      <c r="GO225" s="55">
        <v>45308433.2538592</v>
      </c>
      <c r="GP225" s="55">
        <v>25544550.6587619</v>
      </c>
      <c r="GQ225" s="55">
        <v>10915993.265711499</v>
      </c>
      <c r="GR225" s="55">
        <v>12011924.595724</v>
      </c>
      <c r="GS225" s="55">
        <v>45619912.765811697</v>
      </c>
      <c r="GT225" s="55">
        <v>6352825.7535026697</v>
      </c>
      <c r="GU225" s="55">
        <v>153236487.03558999</v>
      </c>
      <c r="GV225" s="55">
        <v>62603615.747389697</v>
      </c>
      <c r="GW225" s="55">
        <v>57237871.467742898</v>
      </c>
      <c r="GX225" s="55">
        <v>459806687.85026002</v>
      </c>
      <c r="GY225" s="55">
        <v>309704339.56699097</v>
      </c>
      <c r="GZ225" s="55">
        <v>14760814.9928654</v>
      </c>
      <c r="HA225" s="55">
        <v>9777011.4367257096</v>
      </c>
      <c r="HB225" s="55">
        <v>13150464.598381</v>
      </c>
      <c r="HC225" s="55">
        <v>25307405.148920801</v>
      </c>
      <c r="HD225" s="55">
        <v>16866299.004288401</v>
      </c>
      <c r="HE225" s="55">
        <v>38557090.105947003</v>
      </c>
      <c r="HF225" s="55">
        <v>576179170.30872595</v>
      </c>
      <c r="HG225" s="55">
        <v>10946629.7713072</v>
      </c>
      <c r="HH225" s="55">
        <v>44406825.345318802</v>
      </c>
      <c r="HI225" s="33">
        <f t="shared" si="36"/>
        <v>13009651993.467724</v>
      </c>
      <c r="HJ225" s="56"/>
      <c r="HK225" s="46"/>
      <c r="HL225" s="47"/>
      <c r="HM225" s="46"/>
      <c r="HN225" s="47"/>
      <c r="HO225" s="46"/>
      <c r="HP225" s="46"/>
      <c r="HQ225" s="47"/>
      <c r="HR225" s="46"/>
      <c r="HS225" s="49"/>
      <c r="HT225" s="46"/>
      <c r="HU225" s="46"/>
      <c r="HX225" s="54">
        <v>447342871.498308</v>
      </c>
      <c r="HY225" s="54">
        <v>14906196.159898</v>
      </c>
    </row>
    <row r="226" spans="1:233" ht="14.5" thickBot="1" x14ac:dyDescent="0.35">
      <c r="A226" s="71" t="s">
        <v>470</v>
      </c>
      <c r="B226" s="72"/>
      <c r="C226" s="57" t="s">
        <v>471</v>
      </c>
      <c r="D226" s="58">
        <v>188269313.69248301</v>
      </c>
      <c r="E226" s="58">
        <f>SUM(E225,E220)</f>
        <v>681322524.81214309</v>
      </c>
      <c r="F226" s="58">
        <f>SUM(F225,F220)</f>
        <v>12243729.347583197</v>
      </c>
      <c r="G226" s="58">
        <v>70775069.282917693</v>
      </c>
      <c r="H226" s="58">
        <v>110533410.055438</v>
      </c>
      <c r="I226" s="58">
        <v>279384231.40527302</v>
      </c>
      <c r="J226" s="58">
        <v>114837691.975235</v>
      </c>
      <c r="K226" s="58">
        <v>46974958.012662202</v>
      </c>
      <c r="L226" s="58">
        <v>93469410</v>
      </c>
      <c r="M226" s="58">
        <v>370559694.19949102</v>
      </c>
      <c r="N226" s="58">
        <v>118074322.76407</v>
      </c>
      <c r="O226" s="58">
        <v>46578599.201157302</v>
      </c>
      <c r="P226" s="58">
        <v>69255985.389261007</v>
      </c>
      <c r="Q226" s="58">
        <v>51043623.6142442</v>
      </c>
      <c r="R226" s="58">
        <v>41353527.015936397</v>
      </c>
      <c r="S226" s="58">
        <v>17127536.139403801</v>
      </c>
      <c r="T226" s="58">
        <v>26361713.8093981</v>
      </c>
      <c r="U226" s="58">
        <v>84940357.131611601</v>
      </c>
      <c r="V226" s="58">
        <v>159350094.35015699</v>
      </c>
      <c r="W226" s="58">
        <f>SUM(W225,W220)</f>
        <v>70312592.411125347</v>
      </c>
      <c r="X226" s="58">
        <f>SUM(X225,X220)</f>
        <v>6149199.9999999981</v>
      </c>
      <c r="Y226" s="58">
        <v>9904029.9519572407</v>
      </c>
      <c r="Z226" s="58">
        <v>135795832.855964</v>
      </c>
      <c r="AA226" s="58">
        <v>32163968.0830255</v>
      </c>
      <c r="AB226" s="58">
        <v>43063208.075509802</v>
      </c>
      <c r="AC226" s="58">
        <v>61236414.939403802</v>
      </c>
      <c r="AD226" s="58">
        <v>33076978.8897257</v>
      </c>
      <c r="AE226" s="58">
        <v>34174329.044345804</v>
      </c>
      <c r="AF226" s="58">
        <v>33414567.332238998</v>
      </c>
      <c r="AG226" s="58">
        <v>126691870.50380699</v>
      </c>
      <c r="AH226" s="58">
        <v>92118317.834824294</v>
      </c>
      <c r="AI226" s="58">
        <v>57991330.413943</v>
      </c>
      <c r="AJ226" s="58">
        <v>27668609.825244199</v>
      </c>
      <c r="AK226" s="58">
        <v>139063626.593972</v>
      </c>
      <c r="AL226" s="58">
        <v>139685476.73398</v>
      </c>
      <c r="AM226" s="58">
        <v>15783190.889906701</v>
      </c>
      <c r="AN226" s="58">
        <v>9313559.2594434805</v>
      </c>
      <c r="AO226" s="58">
        <v>37247234.6269821</v>
      </c>
      <c r="AP226" s="58">
        <v>33430412.8978182</v>
      </c>
      <c r="AQ226" s="58">
        <v>31243223.141330302</v>
      </c>
      <c r="AR226" s="58">
        <v>39583700.223142803</v>
      </c>
      <c r="AS226" s="58">
        <v>103262706.351989</v>
      </c>
      <c r="AT226" s="58">
        <v>59421808.839348301</v>
      </c>
      <c r="AU226" s="58">
        <v>47489413.383542404</v>
      </c>
      <c r="AV226" s="58">
        <v>47009275.036669299</v>
      </c>
      <c r="AW226" s="58">
        <v>78447432.642794296</v>
      </c>
      <c r="AX226" s="58">
        <v>52842848.273422398</v>
      </c>
      <c r="AY226" s="58">
        <v>75127079.282746702</v>
      </c>
      <c r="AZ226" s="58">
        <v>49254424.296364002</v>
      </c>
      <c r="BA226" s="58">
        <v>114244916.117863</v>
      </c>
      <c r="BB226" s="58">
        <v>93523471.001078993</v>
      </c>
      <c r="BC226" s="58">
        <v>95755734.274897605</v>
      </c>
      <c r="BD226" s="58">
        <v>90464059.680412307</v>
      </c>
      <c r="BE226" s="58">
        <v>107171592.073616</v>
      </c>
      <c r="BF226" s="58">
        <v>66876088.128944799</v>
      </c>
      <c r="BG226" s="58">
        <v>456929665.329835</v>
      </c>
      <c r="BH226" s="58">
        <v>107436099.607319</v>
      </c>
      <c r="BI226" s="58">
        <v>384680591.28472</v>
      </c>
      <c r="BJ226" s="58">
        <v>77816129.192809194</v>
      </c>
      <c r="BK226" s="58">
        <v>30186649.165911701</v>
      </c>
      <c r="BL226" s="58">
        <v>68177324.924766302</v>
      </c>
      <c r="BM226" s="58">
        <v>236949527.64829701</v>
      </c>
      <c r="BN226" s="58">
        <v>162736982.81637201</v>
      </c>
      <c r="BO226" s="58">
        <v>54151269.912830397</v>
      </c>
      <c r="BP226" s="58">
        <v>48014214.837856799</v>
      </c>
      <c r="BQ226" s="58">
        <v>84609860.377923802</v>
      </c>
      <c r="BR226" s="58">
        <v>80058317.904939398</v>
      </c>
      <c r="BS226" s="58">
        <v>76822949.954314202</v>
      </c>
      <c r="BT226" s="58">
        <v>96317594.320179805</v>
      </c>
      <c r="BU226" s="58">
        <v>37218021.993505202</v>
      </c>
      <c r="BV226" s="58">
        <v>49390664.405820698</v>
      </c>
      <c r="BW226" s="58">
        <v>48349263.608328298</v>
      </c>
      <c r="BX226" s="58">
        <v>30825303.5772315</v>
      </c>
      <c r="BY226" s="58">
        <v>223818569.54235199</v>
      </c>
      <c r="BZ226" s="58">
        <v>87308669.501958698</v>
      </c>
      <c r="CA226" s="58">
        <v>212148390.67598099</v>
      </c>
      <c r="CB226" s="58">
        <v>125373120.204202</v>
      </c>
      <c r="CC226" s="58">
        <v>36823290.693168201</v>
      </c>
      <c r="CD226" s="58">
        <v>62252905.460942797</v>
      </c>
      <c r="CE226" s="58">
        <v>42682362.385074697</v>
      </c>
      <c r="CF226" s="58">
        <v>26660871.241098601</v>
      </c>
      <c r="CG226" s="58">
        <v>29677582.7372436</v>
      </c>
      <c r="CH226" s="58">
        <v>111430475.193381</v>
      </c>
      <c r="CI226" s="58">
        <v>22730752.519923799</v>
      </c>
      <c r="CJ226" s="58">
        <v>77934083.6800486</v>
      </c>
      <c r="CK226" s="58">
        <v>640652497.25536001</v>
      </c>
      <c r="CL226" s="58">
        <v>34946467.876542099</v>
      </c>
      <c r="CM226" s="58">
        <v>276497757.37572998</v>
      </c>
      <c r="CN226" s="58">
        <v>75481003.986607894</v>
      </c>
      <c r="CO226" s="58">
        <v>70507624.345081598</v>
      </c>
      <c r="CP226" s="58">
        <v>137800071.87358201</v>
      </c>
      <c r="CQ226" s="58">
        <v>145704193.81504899</v>
      </c>
      <c r="CR226" s="58">
        <v>39113603.133185104</v>
      </c>
      <c r="CS226" s="58">
        <v>229644785.31203201</v>
      </c>
      <c r="CT226" s="58">
        <v>82439619.769960195</v>
      </c>
      <c r="CU226" s="58">
        <v>36718478.368258402</v>
      </c>
      <c r="CV226" s="58">
        <v>70625160.978964597</v>
      </c>
      <c r="CW226" s="58">
        <v>32754285.898869202</v>
      </c>
      <c r="CX226" s="58">
        <v>214230137.24731699</v>
      </c>
      <c r="CY226" s="58">
        <v>50618530.0525866</v>
      </c>
      <c r="CZ226" s="58">
        <v>74784963.839018896</v>
      </c>
      <c r="DA226" s="58">
        <v>76584290.904018894</v>
      </c>
      <c r="DB226" s="58">
        <v>117676012.323743</v>
      </c>
      <c r="DC226" s="58">
        <v>56586965.304385401</v>
      </c>
      <c r="DD226" s="58">
        <v>95195608.962078303</v>
      </c>
      <c r="DE226" s="58">
        <v>16895964.157390099</v>
      </c>
      <c r="DF226" s="58">
        <v>139070976.44416499</v>
      </c>
      <c r="DG226" s="58">
        <v>53549498.4331844</v>
      </c>
      <c r="DH226" s="58">
        <v>105535424.333344</v>
      </c>
      <c r="DI226" s="58">
        <v>82726084.693944901</v>
      </c>
      <c r="DJ226" s="58">
        <v>69588996.892894998</v>
      </c>
      <c r="DK226" s="58">
        <v>27520309.043160301</v>
      </c>
      <c r="DL226" s="58">
        <v>67901051.176108703</v>
      </c>
      <c r="DM226" s="58">
        <v>153175240.632404</v>
      </c>
      <c r="DN226" s="58">
        <v>293060102.914612</v>
      </c>
      <c r="DO226" s="58">
        <v>144685300.116016</v>
      </c>
      <c r="DP226" s="58">
        <v>52663043.965235397</v>
      </c>
      <c r="DQ226" s="58">
        <v>517768529.35198098</v>
      </c>
      <c r="DR226" s="58">
        <v>42177130.8425145</v>
      </c>
      <c r="DS226" s="58">
        <v>58697700.038465098</v>
      </c>
      <c r="DT226" s="58">
        <v>122716186.189171</v>
      </c>
      <c r="DU226" s="58">
        <v>121834354.32892799</v>
      </c>
      <c r="DV226" s="58">
        <v>376841933.94715899</v>
      </c>
      <c r="DW226" s="58">
        <v>189495495.62207299</v>
      </c>
      <c r="DX226" s="58">
        <v>205320172.56473899</v>
      </c>
      <c r="DY226" s="58">
        <v>177359736.24349999</v>
      </c>
      <c r="DZ226" s="58">
        <v>66787869.967781097</v>
      </c>
      <c r="EA226" s="58">
        <v>141291047.151458</v>
      </c>
      <c r="EB226" s="58">
        <v>92916565.376070395</v>
      </c>
      <c r="EC226" s="58">
        <v>77374546.9535698</v>
      </c>
      <c r="ED226" s="58">
        <v>312378778.38858402</v>
      </c>
      <c r="EE226" s="58">
        <v>17590020.731372502</v>
      </c>
      <c r="EF226" s="58">
        <v>45671730.871011101</v>
      </c>
      <c r="EG226" s="58">
        <v>330030258.34340203</v>
      </c>
      <c r="EH226" s="58">
        <v>395059173.91714698</v>
      </c>
      <c r="EI226" s="58">
        <v>116736074.69276001</v>
      </c>
      <c r="EJ226" s="58">
        <v>133798641.300432</v>
      </c>
      <c r="EK226" s="58">
        <v>43812611.653564103</v>
      </c>
      <c r="EL226" s="58">
        <v>134942681.204261</v>
      </c>
      <c r="EM226" s="58">
        <v>49418635.415084302</v>
      </c>
      <c r="EN226" s="58">
        <v>248237219.38269299</v>
      </c>
      <c r="EO226" s="58">
        <v>124640019.309781</v>
      </c>
      <c r="EP226" s="58">
        <v>576730175.67079604</v>
      </c>
      <c r="EQ226" s="58">
        <v>52150156.502303198</v>
      </c>
      <c r="ER226" s="58">
        <v>211392894.25794601</v>
      </c>
      <c r="ES226" s="58">
        <v>59466328.2430925</v>
      </c>
      <c r="ET226" s="58">
        <v>1191935264.80301</v>
      </c>
      <c r="EU226" s="58">
        <v>277939862.845855</v>
      </c>
      <c r="EV226" s="58">
        <v>381197833.19997102</v>
      </c>
      <c r="EW226" s="58">
        <v>87065145.324339807</v>
      </c>
      <c r="EX226" s="58">
        <v>58782648.796722598</v>
      </c>
      <c r="EY226" s="58">
        <v>58895020.434303999</v>
      </c>
      <c r="EZ226" s="58">
        <v>128998617.800777</v>
      </c>
      <c r="FA226" s="58">
        <v>146362234.84298199</v>
      </c>
      <c r="FB226" s="58">
        <v>383754978.84378302</v>
      </c>
      <c r="FC226" s="59">
        <v>186944640.99564299</v>
      </c>
      <c r="FD226" s="59">
        <v>185237506.263116</v>
      </c>
      <c r="FE226" s="59">
        <v>952855915.04389501</v>
      </c>
      <c r="FF226" s="59">
        <v>889985579.65068603</v>
      </c>
      <c r="FG226" s="59">
        <v>68210746.369503602</v>
      </c>
      <c r="FH226" s="59">
        <v>65246085.216067404</v>
      </c>
      <c r="FI226" s="59">
        <v>94584652.056836694</v>
      </c>
      <c r="FJ226" s="59">
        <v>748043723.15597606</v>
      </c>
      <c r="FK226" s="59">
        <v>1980231.16234474</v>
      </c>
      <c r="FL226" s="59">
        <v>77468922.783515796</v>
      </c>
      <c r="FM226" s="59">
        <v>47263969.197493203</v>
      </c>
      <c r="FN226" s="59">
        <v>42188352.699979901</v>
      </c>
      <c r="FO226" s="59">
        <v>17516384.658183198</v>
      </c>
      <c r="FP226" s="59">
        <v>176899756.66912901</v>
      </c>
      <c r="FQ226" s="59">
        <v>56264930.874894701</v>
      </c>
      <c r="FR226" s="59">
        <v>48340241.586903803</v>
      </c>
      <c r="FS226" s="59">
        <v>144412921.737454</v>
      </c>
      <c r="FT226" s="59">
        <v>117921374.550311</v>
      </c>
      <c r="FU226" s="59">
        <v>531172782.71113801</v>
      </c>
      <c r="FV226" s="59">
        <v>221158446.700441</v>
      </c>
      <c r="FW226" s="59">
        <v>13615318.3424388</v>
      </c>
      <c r="FX226" s="59">
        <v>546800215.202232</v>
      </c>
      <c r="FY226" s="59">
        <v>367885448.51329201</v>
      </c>
      <c r="FZ226" s="59">
        <v>526635709.54925102</v>
      </c>
      <c r="GA226" s="59">
        <v>762822693.512609</v>
      </c>
      <c r="GB226" s="59">
        <v>89110804.064175904</v>
      </c>
      <c r="GC226" s="59">
        <v>104976882.397494</v>
      </c>
      <c r="GD226" s="59">
        <v>196984450.25481099</v>
      </c>
      <c r="GE226" s="59">
        <v>117380923.659486</v>
      </c>
      <c r="GF226" s="59">
        <v>1233587673.2314899</v>
      </c>
      <c r="GG226" s="59">
        <v>162395344.73319599</v>
      </c>
      <c r="GH226" s="59">
        <v>666081578.57013094</v>
      </c>
      <c r="GI226" s="59">
        <v>644306299.82129097</v>
      </c>
      <c r="GJ226" s="59">
        <v>305729133.20561999</v>
      </c>
      <c r="GK226" s="59">
        <v>46778287.870383397</v>
      </c>
      <c r="GL226" s="59">
        <v>49580887.110215001</v>
      </c>
      <c r="GM226" s="59">
        <v>303334397.64771402</v>
      </c>
      <c r="GN226" s="59">
        <v>75725484.473210096</v>
      </c>
      <c r="GO226" s="59">
        <v>156537205.98464999</v>
      </c>
      <c r="GP226" s="59">
        <v>47484668.622483097</v>
      </c>
      <c r="GQ226" s="59">
        <v>16620448.550576899</v>
      </c>
      <c r="GR226" s="59">
        <v>31154608.144071501</v>
      </c>
      <c r="GS226" s="59">
        <v>89857309.840667993</v>
      </c>
      <c r="GT226" s="59">
        <v>12834411.4897203</v>
      </c>
      <c r="GU226" s="59">
        <v>261722150.31040701</v>
      </c>
      <c r="GV226" s="59">
        <v>133798260.17622399</v>
      </c>
      <c r="GW226" s="59">
        <v>96990005.777187005</v>
      </c>
      <c r="GX226" s="59">
        <v>634757435.59207702</v>
      </c>
      <c r="GY226" s="59">
        <v>607360019.15397096</v>
      </c>
      <c r="GZ226" s="59">
        <v>22371937.5104701</v>
      </c>
      <c r="HA226" s="59">
        <v>22001024.716564599</v>
      </c>
      <c r="HB226" s="59">
        <v>40523409.036940202</v>
      </c>
      <c r="HC226" s="59">
        <v>48059530.929644696</v>
      </c>
      <c r="HD226" s="59">
        <v>33585018.263098598</v>
      </c>
      <c r="HE226" s="59">
        <v>86270784.168461695</v>
      </c>
      <c r="HF226" s="59">
        <v>914238242.66053903</v>
      </c>
      <c r="HG226" s="59">
        <v>11559243.083163099</v>
      </c>
      <c r="HH226" s="59">
        <v>74995318.0349067</v>
      </c>
      <c r="HI226" s="33">
        <f t="shared" si="36"/>
        <v>33814621875.874767</v>
      </c>
      <c r="HJ226" s="60"/>
      <c r="HK226" s="60"/>
      <c r="HL226" s="61"/>
      <c r="HM226" s="60"/>
      <c r="HN226" s="61"/>
      <c r="HO226" s="60"/>
      <c r="HP226" s="60"/>
      <c r="HQ226" s="61"/>
      <c r="HR226" s="60"/>
      <c r="HS226" s="62"/>
      <c r="HT226" s="60"/>
      <c r="HU226" s="60"/>
      <c r="HX226" s="58">
        <v>693566252.248353</v>
      </c>
      <c r="HY226" s="58">
        <v>76461792.411125407</v>
      </c>
    </row>
    <row r="236" spans="1:233" x14ac:dyDescent="0.3">
      <c r="A236" s="89" t="s">
        <v>479</v>
      </c>
      <c r="B236" s="31" t="s">
        <v>480</v>
      </c>
      <c r="C236" s="21" t="s">
        <v>233</v>
      </c>
      <c r="D236" s="32">
        <v>0</v>
      </c>
      <c r="E236" s="32">
        <v>86315684.583785906</v>
      </c>
      <c r="F236" s="32"/>
      <c r="G236" s="32">
        <v>0</v>
      </c>
      <c r="H236" s="32">
        <v>0</v>
      </c>
      <c r="I236" s="32">
        <v>5747727.4413139904</v>
      </c>
      <c r="J236" s="32">
        <v>0</v>
      </c>
      <c r="K236" s="32">
        <v>0</v>
      </c>
      <c r="L236" s="32">
        <v>7085901.7725880304</v>
      </c>
      <c r="M236" s="32">
        <v>170172.12714913901</v>
      </c>
      <c r="N236" s="32">
        <v>57123.401940053503</v>
      </c>
      <c r="O236" s="32">
        <v>50322.752872663397</v>
      </c>
      <c r="P236" s="32">
        <v>67596.753146003495</v>
      </c>
      <c r="Q236" s="32">
        <v>39191.753698220396</v>
      </c>
      <c r="R236" s="32">
        <v>30678.689690508301</v>
      </c>
      <c r="S236" s="32">
        <v>16609.158797202901</v>
      </c>
      <c r="T236" s="32">
        <v>19714.262357955002</v>
      </c>
      <c r="U236" s="32">
        <v>670038.92817977502</v>
      </c>
      <c r="V236" s="32">
        <v>48650060.379825197</v>
      </c>
      <c r="W236" s="32">
        <v>38249047.336092003</v>
      </c>
      <c r="X236" s="32"/>
      <c r="Y236" s="32">
        <v>3903607.23490238</v>
      </c>
      <c r="Z236" s="32">
        <v>852039.23552715499</v>
      </c>
      <c r="AA236" s="32">
        <v>106336.95080365401</v>
      </c>
      <c r="AB236" s="32">
        <v>19013789.6266363</v>
      </c>
      <c r="AC236" s="32">
        <v>12175135.072319999</v>
      </c>
      <c r="AD236" s="32">
        <v>1045346.878197</v>
      </c>
      <c r="AE236" s="32">
        <v>211669.707649363</v>
      </c>
      <c r="AF236" s="32">
        <v>4562624.5983616002</v>
      </c>
      <c r="AG236" s="32">
        <v>15116295.5624159</v>
      </c>
      <c r="AH236" s="32">
        <v>4541130.0795722799</v>
      </c>
      <c r="AI236" s="32">
        <v>6606334.6061310004</v>
      </c>
      <c r="AJ236" s="32">
        <v>10003320.2561376</v>
      </c>
      <c r="AK236" s="32">
        <v>10788234.871120499</v>
      </c>
      <c r="AL236" s="32">
        <v>8551445.5057939608</v>
      </c>
      <c r="AM236" s="32">
        <v>27456.062827317099</v>
      </c>
      <c r="AN236" s="32">
        <v>1609608.5374378001</v>
      </c>
      <c r="AO236" s="32">
        <v>19633.344809578899</v>
      </c>
      <c r="AP236" s="32">
        <v>39284.451985749001</v>
      </c>
      <c r="AQ236" s="32">
        <v>304383.353580795</v>
      </c>
      <c r="AR236" s="32">
        <v>152976.777399743</v>
      </c>
      <c r="AS236" s="32">
        <v>219129.65793540701</v>
      </c>
      <c r="AT236" s="32">
        <v>63737.151007006498</v>
      </c>
      <c r="AU236" s="32">
        <v>272610.35855157202</v>
      </c>
      <c r="AV236" s="32">
        <v>39684.464655401403</v>
      </c>
      <c r="AW236" s="32">
        <v>93840.908771041504</v>
      </c>
      <c r="AX236" s="32">
        <v>67059.040562973605</v>
      </c>
      <c r="AY236" s="32">
        <v>947857.24553314201</v>
      </c>
      <c r="AZ236" s="32">
        <v>399254.77664865297</v>
      </c>
      <c r="BA236" s="32">
        <v>127268.081462271</v>
      </c>
      <c r="BB236" s="32">
        <v>9348231.3555980604</v>
      </c>
      <c r="BC236" s="32">
        <v>5909487.2797227697</v>
      </c>
      <c r="BD236" s="32">
        <v>114147.035005168</v>
      </c>
      <c r="BE236" s="32">
        <v>2139439.8096773098</v>
      </c>
      <c r="BF236" s="32">
        <v>271503.92463625502</v>
      </c>
      <c r="BG236" s="32">
        <v>566859.06810671103</v>
      </c>
      <c r="BH236" s="32">
        <v>100094.720068418</v>
      </c>
      <c r="BI236" s="32">
        <v>774613.55434678495</v>
      </c>
      <c r="BJ236" s="32">
        <v>124132.848823957</v>
      </c>
      <c r="BK236" s="32">
        <v>310553.85977651097</v>
      </c>
      <c r="BL236" s="32">
        <v>576591.17975254601</v>
      </c>
      <c r="BM236" s="32">
        <v>307354.71333458403</v>
      </c>
      <c r="BN236" s="32">
        <v>2194993.17548898</v>
      </c>
      <c r="BO236" s="32">
        <v>864548.95353142999</v>
      </c>
      <c r="BP236" s="32">
        <v>2065273.8056628499</v>
      </c>
      <c r="BQ236" s="32">
        <v>601810.74541579199</v>
      </c>
      <c r="BR236" s="32">
        <v>25814761.923561901</v>
      </c>
      <c r="BS236" s="32">
        <v>8358290.2806364503</v>
      </c>
      <c r="BT236" s="32">
        <v>1443913.9651949699</v>
      </c>
      <c r="BU236" s="32">
        <v>50322.071241075799</v>
      </c>
      <c r="BV236" s="32">
        <v>23060.225413853499</v>
      </c>
      <c r="BW236" s="32">
        <v>48374.035231096699</v>
      </c>
      <c r="BX236" s="32">
        <v>36113.926542709902</v>
      </c>
      <c r="BY236" s="32">
        <v>152587.15367289301</v>
      </c>
      <c r="BZ236" s="32">
        <v>42713.197761422198</v>
      </c>
      <c r="CA236" s="32">
        <v>464227.48114649398</v>
      </c>
      <c r="CB236" s="32">
        <v>74844.515556801096</v>
      </c>
      <c r="CC236" s="32">
        <v>38480.959628293997</v>
      </c>
      <c r="CD236" s="32">
        <v>139583.93493141499</v>
      </c>
      <c r="CE236" s="32">
        <v>38614.505662385098</v>
      </c>
      <c r="CF236" s="32">
        <v>33401.009682674099</v>
      </c>
      <c r="CG236" s="32">
        <v>40729.9230872486</v>
      </c>
      <c r="CH236" s="32">
        <v>123707.86334131401</v>
      </c>
      <c r="CI236" s="32">
        <v>24905.096234028599</v>
      </c>
      <c r="CJ236" s="32">
        <v>51072.690924246599</v>
      </c>
      <c r="CK236" s="32">
        <v>362414.90232725302</v>
      </c>
      <c r="CL236" s="32">
        <v>43524.034069465299</v>
      </c>
      <c r="CM236" s="32">
        <v>283912.67678732099</v>
      </c>
      <c r="CN236" s="32">
        <v>76226.582169543894</v>
      </c>
      <c r="CO236" s="32">
        <v>38043.660771222399</v>
      </c>
      <c r="CP236" s="32">
        <v>148867.29842144801</v>
      </c>
      <c r="CQ236" s="32">
        <v>110124.87630594699</v>
      </c>
      <c r="CR236" s="32">
        <v>36135.639333644001</v>
      </c>
      <c r="CS236" s="32">
        <v>306858.33776984498</v>
      </c>
      <c r="CT236" s="32">
        <v>113440.02366652701</v>
      </c>
      <c r="CU236" s="32">
        <v>48913.115917389201</v>
      </c>
      <c r="CV236" s="32">
        <v>55371.794298622997</v>
      </c>
      <c r="CW236" s="32">
        <v>29034.774111833602</v>
      </c>
      <c r="CX236" s="32">
        <v>131013.55902647501</v>
      </c>
      <c r="CY236" s="32">
        <v>69565.082161311002</v>
      </c>
      <c r="CZ236" s="32">
        <v>96416.960250724893</v>
      </c>
      <c r="DA236" s="32">
        <v>68621.950445225099</v>
      </c>
      <c r="DB236" s="32">
        <v>169752.57351166301</v>
      </c>
      <c r="DC236" s="32">
        <v>41487.7655149208</v>
      </c>
      <c r="DD236" s="32">
        <v>202032.95442967399</v>
      </c>
      <c r="DE236" s="32">
        <v>18019.388560089501</v>
      </c>
      <c r="DF236" s="32">
        <v>152289.71652785499</v>
      </c>
      <c r="DG236" s="32">
        <v>53948.647189081101</v>
      </c>
      <c r="DH236" s="32">
        <v>123674.028742045</v>
      </c>
      <c r="DI236" s="32">
        <v>112404.979334107</v>
      </c>
      <c r="DJ236" s="32">
        <v>60828.551749168597</v>
      </c>
      <c r="DK236" s="32">
        <v>43815.335685239901</v>
      </c>
      <c r="DL236" s="32">
        <v>55101.313507003302</v>
      </c>
      <c r="DM236" s="32">
        <v>192521.59991109301</v>
      </c>
      <c r="DN236" s="32">
        <v>320295.33136795601</v>
      </c>
      <c r="DO236" s="32">
        <v>69795.917104848093</v>
      </c>
      <c r="DP236" s="32">
        <v>39356.064847739901</v>
      </c>
      <c r="DQ236" s="32">
        <v>696527.61201626598</v>
      </c>
      <c r="DR236" s="32">
        <v>45937.056464954498</v>
      </c>
      <c r="DS236" s="32">
        <v>37411.921418999897</v>
      </c>
      <c r="DT236" s="32">
        <v>94264.883279662405</v>
      </c>
      <c r="DU236" s="32">
        <v>79147.165252595907</v>
      </c>
      <c r="DV236" s="32">
        <v>313732.03414351802</v>
      </c>
      <c r="DW236" s="32">
        <v>166473.36983110601</v>
      </c>
      <c r="DX236" s="32">
        <v>220861.62755126</v>
      </c>
      <c r="DY236" s="32">
        <v>244990.06127034</v>
      </c>
      <c r="DZ236" s="32">
        <v>49608.172814047997</v>
      </c>
      <c r="EA236" s="32">
        <v>128657.45752649</v>
      </c>
      <c r="EB236" s="32">
        <v>101862.24696433501</v>
      </c>
      <c r="EC236" s="32">
        <v>65756.881097246602</v>
      </c>
      <c r="ED236" s="32">
        <v>325715.33636715298</v>
      </c>
      <c r="EE236" s="32">
        <v>17844.431964904899</v>
      </c>
      <c r="EF236" s="32">
        <v>47850.255485952999</v>
      </c>
      <c r="EG236" s="32">
        <v>183032.207796562</v>
      </c>
      <c r="EH236" s="32">
        <v>495071.54526497098</v>
      </c>
      <c r="EI236" s="32">
        <v>105660.821122023</v>
      </c>
      <c r="EJ236" s="32">
        <v>116509.50862568599</v>
      </c>
      <c r="EK236" s="32">
        <v>611759.17745290697</v>
      </c>
      <c r="EL236" s="32">
        <v>156520.01076947001</v>
      </c>
      <c r="EM236" s="32">
        <v>36524.468595693797</v>
      </c>
      <c r="EN236" s="32">
        <v>241452.29205528501</v>
      </c>
      <c r="EO236" s="32">
        <v>477866.61420020898</v>
      </c>
      <c r="EP236" s="32">
        <v>1602713.5001199101</v>
      </c>
      <c r="EQ236" s="32">
        <v>966922.21010539203</v>
      </c>
      <c r="ER236" s="32">
        <v>1338102.40316879</v>
      </c>
      <c r="ES236" s="32">
        <v>64284.502495951601</v>
      </c>
      <c r="ET236" s="32">
        <v>721057.06734295096</v>
      </c>
      <c r="EU236" s="32">
        <v>217530.880966695</v>
      </c>
      <c r="EV236" s="32">
        <v>544237.31756832404</v>
      </c>
      <c r="EW236" s="32">
        <v>132909.216897562</v>
      </c>
      <c r="EX236" s="32">
        <v>45653.039750994198</v>
      </c>
      <c r="EY236" s="32">
        <v>54346.3678643655</v>
      </c>
      <c r="EZ236" s="32">
        <v>142613.382678225</v>
      </c>
      <c r="FA236" s="32">
        <v>312776.74108764302</v>
      </c>
      <c r="FB236" s="32">
        <v>200039.37199111399</v>
      </c>
      <c r="FC236" s="32">
        <v>227941.574316966</v>
      </c>
      <c r="FD236" s="32">
        <v>284285.58594795398</v>
      </c>
      <c r="FE236" s="32">
        <v>752832.77283760905</v>
      </c>
      <c r="FF236" s="32">
        <v>440713.77195773798</v>
      </c>
      <c r="FG236" s="32">
        <v>75128.106367127402</v>
      </c>
      <c r="FH236" s="32">
        <v>87870.943438361297</v>
      </c>
      <c r="FI236" s="32">
        <v>98806.918057231305</v>
      </c>
      <c r="FJ236" s="32">
        <v>353840.28935537703</v>
      </c>
      <c r="FK236" s="32">
        <v>2905.5969326443201</v>
      </c>
      <c r="FL236" s="32">
        <v>45037.348601325401</v>
      </c>
      <c r="FM236" s="32">
        <v>45789.379776076697</v>
      </c>
      <c r="FN236" s="32">
        <v>7912.9951940749197</v>
      </c>
      <c r="FO236" s="32">
        <v>16853.639830573</v>
      </c>
      <c r="FP236" s="32">
        <v>275024.243571495</v>
      </c>
      <c r="FQ236" s="32">
        <v>49922.368084846101</v>
      </c>
      <c r="FR236" s="32">
        <v>64450.309973174597</v>
      </c>
      <c r="FS236" s="32">
        <v>113770.322501852</v>
      </c>
      <c r="FT236" s="32">
        <v>1207070.72193038</v>
      </c>
      <c r="FU236" s="32">
        <v>37447301.008424997</v>
      </c>
      <c r="FV236" s="32">
        <v>731730.99659976503</v>
      </c>
      <c r="FW236" s="32">
        <v>11330.4544096387</v>
      </c>
      <c r="FX236" s="32">
        <v>643092.77207854902</v>
      </c>
      <c r="FY236" s="32">
        <v>398992.801372719</v>
      </c>
      <c r="FZ236" s="32">
        <v>552314.77299311105</v>
      </c>
      <c r="GA236" s="32">
        <v>439165.03986080101</v>
      </c>
      <c r="GB236" s="32">
        <v>65586.735823707204</v>
      </c>
      <c r="GC236" s="32">
        <v>78953.425618102206</v>
      </c>
      <c r="GD236" s="32">
        <v>215138.13347008699</v>
      </c>
      <c r="GE236" s="32">
        <v>72990.848139554902</v>
      </c>
      <c r="GF236" s="32">
        <v>2850219.4088608501</v>
      </c>
      <c r="GG236" s="32">
        <v>209172.53300268701</v>
      </c>
      <c r="GH236" s="32">
        <v>10015982.2452308</v>
      </c>
      <c r="GI236" s="32">
        <v>12026857.943725999</v>
      </c>
      <c r="GJ236" s="32">
        <v>406693.25986277498</v>
      </c>
      <c r="GK236" s="32">
        <v>82168.993959666594</v>
      </c>
      <c r="GL236" s="32">
        <v>102773.74818197099</v>
      </c>
      <c r="GM236" s="32">
        <v>250434.43689618001</v>
      </c>
      <c r="GN236" s="32">
        <v>87095.688125549306</v>
      </c>
      <c r="GO236" s="32">
        <v>808966.35336079099</v>
      </c>
      <c r="GP236" s="32">
        <v>414520.09136138199</v>
      </c>
      <c r="GQ236" s="32">
        <v>32616.863446192001</v>
      </c>
      <c r="GR236" s="32">
        <v>442486.38793704897</v>
      </c>
      <c r="GS236" s="32">
        <v>10571809.192452</v>
      </c>
      <c r="GT236" s="32">
        <v>1283810.25029663</v>
      </c>
      <c r="GU236" s="32">
        <v>8006217.1207307</v>
      </c>
      <c r="GV236" s="32">
        <v>83187.988976296998</v>
      </c>
      <c r="GW236" s="32">
        <v>243749.48633192299</v>
      </c>
      <c r="GX236" s="32">
        <v>7692010.24050433</v>
      </c>
      <c r="GY236" s="32">
        <v>1667321.1155238899</v>
      </c>
      <c r="GZ236" s="32">
        <v>738411.48600003798</v>
      </c>
      <c r="HA236" s="32">
        <v>29597.332374164002</v>
      </c>
      <c r="HB236" s="32">
        <v>35492.543098732502</v>
      </c>
      <c r="HC236" s="32">
        <v>323656.506419143</v>
      </c>
      <c r="HD236" s="32">
        <v>61827.701956079</v>
      </c>
      <c r="HE236" s="32">
        <v>3803528.11614078</v>
      </c>
      <c r="HF236" s="32">
        <v>3054594.3456747099</v>
      </c>
      <c r="HG236" s="32">
        <v>15288.0688425999</v>
      </c>
      <c r="HH236" s="32">
        <v>81239.329318414006</v>
      </c>
      <c r="HI236" s="33">
        <v>477606819.78181702</v>
      </c>
      <c r="HJ236" s="34">
        <v>74922374.120108396</v>
      </c>
      <c r="HK236" s="34">
        <v>168274325.84143999</v>
      </c>
      <c r="HL236" s="33">
        <v>243196699.96154901</v>
      </c>
      <c r="HM236" s="34">
        <v>0</v>
      </c>
      <c r="HN236" s="33">
        <v>243196699.96154901</v>
      </c>
      <c r="HO236" s="34">
        <v>0</v>
      </c>
      <c r="HP236" s="34">
        <v>21927645.804289602</v>
      </c>
      <c r="HQ236" s="33">
        <v>21927645.804289602</v>
      </c>
      <c r="HR236" s="34">
        <v>17222676.744829599</v>
      </c>
      <c r="HS236" s="35">
        <v>282347022.51066798</v>
      </c>
      <c r="HT236" s="34">
        <v>66387590.044132397</v>
      </c>
      <c r="HU236" s="36">
        <v>693566252.248353</v>
      </c>
    </row>
    <row r="237" spans="1:233" x14ac:dyDescent="0.3">
      <c r="A237" s="89" t="s">
        <v>479</v>
      </c>
      <c r="B237" s="31" t="s">
        <v>481</v>
      </c>
      <c r="C237" s="21" t="s">
        <v>250</v>
      </c>
      <c r="D237" s="32">
        <v>1013.97640128948</v>
      </c>
      <c r="E237" s="32">
        <v>2595.2530264668198</v>
      </c>
      <c r="F237" s="32"/>
      <c r="G237" s="32">
        <v>0</v>
      </c>
      <c r="H237" s="32">
        <v>1001868.0363156</v>
      </c>
      <c r="I237" s="32">
        <v>1756647.43063073</v>
      </c>
      <c r="J237" s="32">
        <v>29291.232675256299</v>
      </c>
      <c r="K237" s="32">
        <v>69842.2660239221</v>
      </c>
      <c r="L237" s="32">
        <v>46.795038976933803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6345716.6468850598</v>
      </c>
      <c r="W237" s="32">
        <v>11917974.832836</v>
      </c>
      <c r="X237" s="32"/>
      <c r="Y237" s="32">
        <v>0</v>
      </c>
      <c r="Z237" s="32">
        <v>222879.63364399999</v>
      </c>
      <c r="AA237" s="32">
        <v>47017.523530670704</v>
      </c>
      <c r="AB237" s="32">
        <v>1536458.6994763401</v>
      </c>
      <c r="AC237" s="32">
        <v>1766131.4760905299</v>
      </c>
      <c r="AD237" s="32">
        <v>1209539.9651140899</v>
      </c>
      <c r="AE237" s="32">
        <v>0</v>
      </c>
      <c r="AF237" s="32">
        <v>994437.53139764199</v>
      </c>
      <c r="AG237" s="32">
        <v>2328386.5419490002</v>
      </c>
      <c r="AH237" s="32">
        <v>0</v>
      </c>
      <c r="AI237" s="32">
        <v>114148.334854838</v>
      </c>
      <c r="AJ237" s="32">
        <v>0</v>
      </c>
      <c r="AK237" s="32">
        <v>0.54475367350888504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30.896746847055301</v>
      </c>
      <c r="BC237" s="32">
        <v>567.22016030229599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624080.76626937604</v>
      </c>
      <c r="BJ237" s="32">
        <v>0</v>
      </c>
      <c r="BK237" s="32">
        <v>21184.639370556</v>
      </c>
      <c r="BL237" s="32">
        <v>1163315.7130036401</v>
      </c>
      <c r="BM237" s="32">
        <v>1297.81238348189</v>
      </c>
      <c r="BN237" s="32">
        <v>5813826.1077456996</v>
      </c>
      <c r="BO237" s="32">
        <v>4776541.7532679597</v>
      </c>
      <c r="BP237" s="32">
        <v>99103.081841350606</v>
      </c>
      <c r="BQ237" s="32">
        <v>8369.2029102039596</v>
      </c>
      <c r="BR237" s="32">
        <v>46493.795950847503</v>
      </c>
      <c r="BS237" s="32">
        <v>36629.956601903199</v>
      </c>
      <c r="BT237" s="32">
        <v>86641.958681907199</v>
      </c>
      <c r="BU237" s="32">
        <v>1128.3674401733199</v>
      </c>
      <c r="BV237" s="32">
        <v>2306.5998813404599</v>
      </c>
      <c r="BW237" s="32">
        <v>6517.7160969267497</v>
      </c>
      <c r="BX237" s="32">
        <v>1707.5579253914</v>
      </c>
      <c r="BY237" s="32">
        <v>41527.709564855002</v>
      </c>
      <c r="BZ237" s="32">
        <v>0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0</v>
      </c>
      <c r="CN237" s="32">
        <v>0</v>
      </c>
      <c r="CO237" s="32">
        <v>0</v>
      </c>
      <c r="CP237" s="32">
        <v>0</v>
      </c>
      <c r="CQ237" s="32">
        <v>0</v>
      </c>
      <c r="CR237" s="32">
        <v>0</v>
      </c>
      <c r="CS237" s="32">
        <v>0</v>
      </c>
      <c r="CT237" s="32">
        <v>0</v>
      </c>
      <c r="CU237" s="32">
        <v>0</v>
      </c>
      <c r="CV237" s="32">
        <v>0</v>
      </c>
      <c r="CW237" s="32">
        <v>0</v>
      </c>
      <c r="CX237" s="32">
        <v>0</v>
      </c>
      <c r="CY237" s="32">
        <v>0</v>
      </c>
      <c r="CZ237" s="32">
        <v>0</v>
      </c>
      <c r="DA237" s="32">
        <v>0</v>
      </c>
      <c r="DB237" s="32">
        <v>0</v>
      </c>
      <c r="DC237" s="32">
        <v>0</v>
      </c>
      <c r="DD237" s="32">
        <v>0</v>
      </c>
      <c r="DE237" s="32">
        <v>0</v>
      </c>
      <c r="DF237" s="32">
        <v>0</v>
      </c>
      <c r="DG237" s="32">
        <v>0</v>
      </c>
      <c r="DH237" s="32">
        <v>0</v>
      </c>
      <c r="DI237" s="32">
        <v>0</v>
      </c>
      <c r="DJ237" s="32">
        <v>0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0</v>
      </c>
      <c r="DT237" s="32">
        <v>0</v>
      </c>
      <c r="DU237" s="32">
        <v>0</v>
      </c>
      <c r="DV237" s="32">
        <v>0</v>
      </c>
      <c r="DW237" s="32">
        <v>0</v>
      </c>
      <c r="DX237" s="32">
        <v>0</v>
      </c>
      <c r="DY237" s="32">
        <v>0</v>
      </c>
      <c r="DZ237" s="32">
        <v>0</v>
      </c>
      <c r="EA237" s="32">
        <v>0</v>
      </c>
      <c r="EB237" s="32">
        <v>0</v>
      </c>
      <c r="EC237" s="32">
        <v>0</v>
      </c>
      <c r="ED237" s="32">
        <v>0</v>
      </c>
      <c r="EE237" s="32">
        <v>0</v>
      </c>
      <c r="EF237" s="32">
        <v>0</v>
      </c>
      <c r="EG237" s="32">
        <v>0</v>
      </c>
      <c r="EH237" s="32">
        <v>0</v>
      </c>
      <c r="EI237" s="32">
        <v>0</v>
      </c>
      <c r="EJ237" s="32">
        <v>0</v>
      </c>
      <c r="EK237" s="32">
        <v>0</v>
      </c>
      <c r="EL237" s="32">
        <v>0</v>
      </c>
      <c r="EM237" s="32">
        <v>0</v>
      </c>
      <c r="EN237" s="32">
        <v>0</v>
      </c>
      <c r="EO237" s="32">
        <v>0</v>
      </c>
      <c r="EP237" s="32">
        <v>0</v>
      </c>
      <c r="EQ237" s="32">
        <v>0</v>
      </c>
      <c r="ER237" s="32">
        <v>0</v>
      </c>
      <c r="ES237" s="32">
        <v>0</v>
      </c>
      <c r="ET237" s="32">
        <v>0</v>
      </c>
      <c r="EU237" s="32">
        <v>0</v>
      </c>
      <c r="EV237" s="32">
        <v>0</v>
      </c>
      <c r="EW237" s="32">
        <v>0</v>
      </c>
      <c r="EX237" s="32">
        <v>0</v>
      </c>
      <c r="EY237" s="32">
        <v>0</v>
      </c>
      <c r="EZ237" s="32">
        <v>0</v>
      </c>
      <c r="FA237" s="32">
        <v>0</v>
      </c>
      <c r="FB237" s="32">
        <v>0</v>
      </c>
      <c r="FC237" s="32">
        <v>0</v>
      </c>
      <c r="FD237" s="32">
        <v>0</v>
      </c>
      <c r="FE237" s="32">
        <v>0</v>
      </c>
      <c r="FF237" s="32">
        <v>0</v>
      </c>
      <c r="FG237" s="32">
        <v>281.95522025051798</v>
      </c>
      <c r="FH237" s="32">
        <v>175.51327528885199</v>
      </c>
      <c r="FI237" s="32">
        <v>0</v>
      </c>
      <c r="FJ237" s="32">
        <v>0</v>
      </c>
      <c r="FK237" s="32">
        <v>333.03408559708498</v>
      </c>
      <c r="FL237" s="32">
        <v>305.02756980304298</v>
      </c>
      <c r="FM237" s="32">
        <v>0</v>
      </c>
      <c r="FN237" s="32">
        <v>0</v>
      </c>
      <c r="FO237" s="32">
        <v>0</v>
      </c>
      <c r="FP237" s="32">
        <v>0</v>
      </c>
      <c r="FQ237" s="32">
        <v>0</v>
      </c>
      <c r="FR237" s="32">
        <v>0</v>
      </c>
      <c r="FS237" s="32">
        <v>0</v>
      </c>
      <c r="FT237" s="32">
        <v>543866.56182761199</v>
      </c>
      <c r="FU237" s="32">
        <v>13977957.566357</v>
      </c>
      <c r="FV237" s="32">
        <v>530133.67064471403</v>
      </c>
      <c r="FW237" s="32">
        <v>0</v>
      </c>
      <c r="FX237" s="32">
        <v>0</v>
      </c>
      <c r="FY237" s="32">
        <v>0</v>
      </c>
      <c r="FZ237" s="32">
        <v>0</v>
      </c>
      <c r="GA237" s="32">
        <v>0</v>
      </c>
      <c r="GB237" s="32">
        <v>0</v>
      </c>
      <c r="GC237" s="32">
        <v>0</v>
      </c>
      <c r="GD237" s="32">
        <v>0</v>
      </c>
      <c r="GE237" s="32">
        <v>0</v>
      </c>
      <c r="GF237" s="32">
        <v>0</v>
      </c>
      <c r="GG237" s="32">
        <v>0</v>
      </c>
      <c r="GH237" s="32">
        <v>49580.892179962699</v>
      </c>
      <c r="GI237" s="32">
        <v>65243.480527409403</v>
      </c>
      <c r="GJ237" s="32">
        <v>24.468599944563898</v>
      </c>
      <c r="GK237" s="32">
        <v>0</v>
      </c>
      <c r="GL237" s="32">
        <v>0</v>
      </c>
      <c r="GM237" s="32">
        <v>0</v>
      </c>
      <c r="GN237" s="32">
        <v>0</v>
      </c>
      <c r="GO237" s="32">
        <v>0</v>
      </c>
      <c r="GP237" s="32">
        <v>0</v>
      </c>
      <c r="GQ237" s="32">
        <v>0</v>
      </c>
      <c r="GR237" s="32">
        <v>0</v>
      </c>
      <c r="GS237" s="32">
        <v>0</v>
      </c>
      <c r="GT237" s="32">
        <v>0</v>
      </c>
      <c r="GU237" s="32">
        <v>101921.315823607</v>
      </c>
      <c r="GV237" s="32">
        <v>39904.314913751601</v>
      </c>
      <c r="GW237" s="32">
        <v>29543.1304322789</v>
      </c>
      <c r="GX237" s="32">
        <v>1563953.4319529301</v>
      </c>
      <c r="GY237" s="32">
        <v>69478.304618546696</v>
      </c>
      <c r="GZ237" s="32">
        <v>557930.16672591795</v>
      </c>
      <c r="HA237" s="32">
        <v>0</v>
      </c>
      <c r="HB237" s="32">
        <v>0</v>
      </c>
      <c r="HC237" s="32">
        <v>3.3946912001277099E-2</v>
      </c>
      <c r="HD237" s="32">
        <v>0</v>
      </c>
      <c r="HE237" s="32">
        <v>78865.788963065701</v>
      </c>
      <c r="HF237" s="32">
        <v>0</v>
      </c>
      <c r="HG237" s="32">
        <v>0</v>
      </c>
      <c r="HH237" s="32">
        <v>0</v>
      </c>
      <c r="HI237" s="33">
        <v>59684766.234151401</v>
      </c>
      <c r="HJ237" s="34">
        <v>6913103.5976447798</v>
      </c>
      <c r="HK237" s="34">
        <v>18674587.245733</v>
      </c>
      <c r="HL237" s="33">
        <v>25587690.843377799</v>
      </c>
      <c r="HM237" s="34">
        <v>0</v>
      </c>
      <c r="HN237" s="33">
        <v>25587690.843377799</v>
      </c>
      <c r="HO237" s="34">
        <v>0</v>
      </c>
      <c r="HP237" s="34">
        <v>1679344.1140922499</v>
      </c>
      <c r="HQ237" s="33">
        <v>1679344.1140922499</v>
      </c>
      <c r="HR237" s="34">
        <v>1354559.10742317</v>
      </c>
      <c r="HS237" s="35">
        <v>28621594.064893201</v>
      </c>
      <c r="HT237" s="34">
        <v>11844567.887919201</v>
      </c>
      <c r="HU237" s="36">
        <v>76461792.411125407</v>
      </c>
    </row>
    <row r="238" spans="1:233" ht="14.5" thickBot="1" x14ac:dyDescent="0.35">
      <c r="B238" s="15" t="s">
        <v>482</v>
      </c>
      <c r="C238" s="21" t="s">
        <v>233</v>
      </c>
      <c r="D238" s="32">
        <v>0</v>
      </c>
      <c r="E238" s="32">
        <v>86315684.583785906</v>
      </c>
      <c r="F238" s="32"/>
      <c r="G238" s="32">
        <v>752736.73671785602</v>
      </c>
      <c r="H238" s="32">
        <v>2.4490237284896699</v>
      </c>
      <c r="I238" s="32">
        <v>26481.5805210867</v>
      </c>
      <c r="J238" s="32">
        <v>0</v>
      </c>
      <c r="K238" s="32">
        <v>0</v>
      </c>
      <c r="L238" s="32">
        <v>22953421.140926398</v>
      </c>
      <c r="M238" s="32">
        <v>34156.1580419905</v>
      </c>
      <c r="N238" s="32">
        <v>0</v>
      </c>
      <c r="O238" s="32">
        <v>0</v>
      </c>
      <c r="P238" s="32">
        <v>0</v>
      </c>
      <c r="Q238" s="32">
        <v>0</v>
      </c>
      <c r="R238" s="32">
        <v>11.9447869173163</v>
      </c>
      <c r="S238" s="32">
        <v>85684.024044845501</v>
      </c>
      <c r="T238" s="32">
        <v>0</v>
      </c>
      <c r="U238" s="32">
        <v>927709.51469208603</v>
      </c>
      <c r="V238" s="32">
        <v>530430.81039191503</v>
      </c>
      <c r="W238" s="32">
        <v>2595.2530264668198</v>
      </c>
      <c r="X238" s="32"/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424715.66885091801</v>
      </c>
      <c r="AI238" s="32">
        <v>17085.181849968001</v>
      </c>
      <c r="AJ238" s="32">
        <v>4323.4442295764702</v>
      </c>
      <c r="AK238" s="32">
        <v>762650.14993081102</v>
      </c>
      <c r="AL238" s="32">
        <v>2253.5608141175999</v>
      </c>
      <c r="AM238" s="32">
        <v>0</v>
      </c>
      <c r="AN238" s="32">
        <v>0</v>
      </c>
      <c r="AO238" s="32">
        <v>402.197152475434</v>
      </c>
      <c r="AP238" s="32">
        <v>0</v>
      </c>
      <c r="AQ238" s="32">
        <v>0</v>
      </c>
      <c r="AR238" s="32">
        <v>4732.6727825849403</v>
      </c>
      <c r="AS238" s="32">
        <v>114.34154522114</v>
      </c>
      <c r="AT238" s="32">
        <v>108.448769810234</v>
      </c>
      <c r="AU238" s="32">
        <v>76.213030656264493</v>
      </c>
      <c r="AV238" s="32">
        <v>306.00504987659002</v>
      </c>
      <c r="AW238" s="32">
        <v>1376.04565728529</v>
      </c>
      <c r="AX238" s="32">
        <v>0</v>
      </c>
      <c r="AY238" s="32">
        <v>171490.336839264</v>
      </c>
      <c r="AZ238" s="32">
        <v>43407.373543023699</v>
      </c>
      <c r="BA238" s="32">
        <v>43886.409331131399</v>
      </c>
      <c r="BB238" s="32">
        <v>103772.07941060299</v>
      </c>
      <c r="BC238" s="32">
        <v>0</v>
      </c>
      <c r="BD238" s="32">
        <v>88453.681064938297</v>
      </c>
      <c r="BE238" s="32">
        <v>389668.00679727201</v>
      </c>
      <c r="BF238" s="32">
        <v>97313.943083855105</v>
      </c>
      <c r="BG238" s="32">
        <v>2769009.0875155302</v>
      </c>
      <c r="BH238" s="32">
        <v>0</v>
      </c>
      <c r="BI238" s="32">
        <v>3107.17006621579</v>
      </c>
      <c r="BJ238" s="32">
        <v>40771012.229488596</v>
      </c>
      <c r="BK238" s="32">
        <v>13632317.201494901</v>
      </c>
      <c r="BL238" s="32">
        <v>6229.6217532023302</v>
      </c>
      <c r="BM238" s="32">
        <v>125.059434031886</v>
      </c>
      <c r="BN238" s="32">
        <v>1666.8725506707699</v>
      </c>
      <c r="BO238" s="32">
        <v>7139.28600706005</v>
      </c>
      <c r="BP238" s="32">
        <v>0</v>
      </c>
      <c r="BQ238" s="32">
        <v>786.52613028593203</v>
      </c>
      <c r="BR238" s="32">
        <v>722.33315610084298</v>
      </c>
      <c r="BS238" s="32">
        <v>385.30350087481901</v>
      </c>
      <c r="BT238" s="32">
        <v>0</v>
      </c>
      <c r="BU238" s="32">
        <v>4747.1270188015997</v>
      </c>
      <c r="BV238" s="32">
        <v>3543.8086681385198</v>
      </c>
      <c r="BW238" s="32">
        <v>8646905.6798240002</v>
      </c>
      <c r="BX238" s="32">
        <v>0</v>
      </c>
      <c r="BY238" s="32">
        <v>1499524.3925081899</v>
      </c>
      <c r="BZ238" s="32">
        <v>3313.3756658972802</v>
      </c>
      <c r="CA238" s="32">
        <v>3053.6672986179401</v>
      </c>
      <c r="CB238" s="32">
        <v>185579.58401694399</v>
      </c>
      <c r="CC238" s="32">
        <v>232.931256272952</v>
      </c>
      <c r="CD238" s="32">
        <v>350.56191505808198</v>
      </c>
      <c r="CE238" s="32">
        <v>450.69087670104102</v>
      </c>
      <c r="CF238" s="32">
        <v>159129.73344296499</v>
      </c>
      <c r="CG238" s="32">
        <v>0</v>
      </c>
      <c r="CH238" s="32">
        <v>59.165192049439902</v>
      </c>
      <c r="CI238" s="32">
        <v>0</v>
      </c>
      <c r="CJ238" s="32">
        <v>0</v>
      </c>
      <c r="CK238" s="32">
        <v>817183.53542633797</v>
      </c>
      <c r="CL238" s="32">
        <v>0</v>
      </c>
      <c r="CM238" s="32">
        <v>491.871841981427</v>
      </c>
      <c r="CN238" s="32">
        <v>83.844428896524406</v>
      </c>
      <c r="CO238" s="32">
        <v>70.397274980779201</v>
      </c>
      <c r="CP238" s="32">
        <v>5.0472468800107499</v>
      </c>
      <c r="CQ238" s="32">
        <v>5.6886662694096897</v>
      </c>
      <c r="CR238" s="32">
        <v>1.7345450291211399</v>
      </c>
      <c r="CS238" s="32">
        <v>0</v>
      </c>
      <c r="CT238" s="32">
        <v>285992.47550422698</v>
      </c>
      <c r="CU238" s="32">
        <v>0</v>
      </c>
      <c r="CV238" s="32">
        <v>0</v>
      </c>
      <c r="CW238" s="32">
        <v>310907.92270229402</v>
      </c>
      <c r="CX238" s="32">
        <v>0</v>
      </c>
      <c r="CY238" s="32">
        <v>50933.262957890001</v>
      </c>
      <c r="CZ238" s="32">
        <v>10385.264214671401</v>
      </c>
      <c r="DA238" s="32">
        <v>10086.293513112299</v>
      </c>
      <c r="DB238" s="32">
        <v>20005.331446938198</v>
      </c>
      <c r="DC238" s="32">
        <v>21482.889613445299</v>
      </c>
      <c r="DD238" s="32">
        <v>0</v>
      </c>
      <c r="DE238" s="32">
        <v>82887.656383251306</v>
      </c>
      <c r="DF238" s="32">
        <v>75795.866844424207</v>
      </c>
      <c r="DG238" s="32">
        <v>9169.6523926265108</v>
      </c>
      <c r="DH238" s="32">
        <v>0</v>
      </c>
      <c r="DI238" s="32">
        <v>0</v>
      </c>
      <c r="DJ238" s="32">
        <v>33289.238987354598</v>
      </c>
      <c r="DK238" s="32">
        <v>1338758.9238293599</v>
      </c>
      <c r="DL238" s="32">
        <v>0</v>
      </c>
      <c r="DM238" s="32">
        <v>56306.066093197602</v>
      </c>
      <c r="DN238" s="32">
        <v>0</v>
      </c>
      <c r="DO238" s="32">
        <v>0</v>
      </c>
      <c r="DP238" s="32">
        <v>0</v>
      </c>
      <c r="DQ238" s="32">
        <v>299910.30920824502</v>
      </c>
      <c r="DR238" s="32">
        <v>0</v>
      </c>
      <c r="DS238" s="32">
        <v>0</v>
      </c>
      <c r="DT238" s="32">
        <v>49683.355730585899</v>
      </c>
      <c r="DU238" s="32">
        <v>13837.814888561001</v>
      </c>
      <c r="DV238" s="32">
        <v>32420.606217732598</v>
      </c>
      <c r="DW238" s="32">
        <v>10277.164214591599</v>
      </c>
      <c r="DX238" s="32">
        <v>55200.470791104497</v>
      </c>
      <c r="DY238" s="32">
        <v>78.532884300157306</v>
      </c>
      <c r="DZ238" s="32">
        <v>914.56412864393303</v>
      </c>
      <c r="EA238" s="32">
        <v>139235.31970426199</v>
      </c>
      <c r="EB238" s="32">
        <v>0</v>
      </c>
      <c r="EC238" s="32">
        <v>39.445321185229503</v>
      </c>
      <c r="ED238" s="32">
        <v>249.23783279093499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5278.0050159622697</v>
      </c>
      <c r="EK238" s="32">
        <v>12555.9883808133</v>
      </c>
      <c r="EL238" s="32">
        <v>0</v>
      </c>
      <c r="EM238" s="32">
        <v>654528.98533950699</v>
      </c>
      <c r="EN238" s="32">
        <v>0</v>
      </c>
      <c r="EO238" s="32">
        <v>0</v>
      </c>
      <c r="EP238" s="32">
        <v>20203213.297331899</v>
      </c>
      <c r="EQ238" s="32">
        <v>0</v>
      </c>
      <c r="ER238" s="32">
        <v>78889.475855002005</v>
      </c>
      <c r="ES238" s="32">
        <v>617697.768802237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307915.211141743</v>
      </c>
      <c r="FD238" s="32">
        <v>0</v>
      </c>
      <c r="FE238" s="32">
        <v>6691424.9548353897</v>
      </c>
      <c r="FF238" s="32">
        <v>4318635.1268966896</v>
      </c>
      <c r="FG238" s="32">
        <v>236230.28923630601</v>
      </c>
      <c r="FH238" s="32">
        <v>1810564.7448046701</v>
      </c>
      <c r="FI238" s="32">
        <v>86034.080166392407</v>
      </c>
      <c r="FJ238" s="32">
        <v>5968289.4670637399</v>
      </c>
      <c r="FK238" s="32">
        <v>22316.294968126102</v>
      </c>
      <c r="FL238" s="32">
        <v>403892.20895049599</v>
      </c>
      <c r="FM238" s="32">
        <v>174817.276299747</v>
      </c>
      <c r="FN238" s="32">
        <v>150026.42189639801</v>
      </c>
      <c r="FO238" s="32">
        <v>10834.097108150399</v>
      </c>
      <c r="FP238" s="32">
        <v>720742.73661381297</v>
      </c>
      <c r="FQ238" s="32">
        <v>316405.11560747301</v>
      </c>
      <c r="FR238" s="32">
        <v>321912.31904138002</v>
      </c>
      <c r="FS238" s="32">
        <v>740380.35624528897</v>
      </c>
      <c r="FT238" s="32">
        <v>138190.57765979599</v>
      </c>
      <c r="FU238" s="32">
        <v>188487.79752912701</v>
      </c>
      <c r="FV238" s="32">
        <v>8202.6738547168607</v>
      </c>
      <c r="FW238" s="32">
        <v>893.71392175078404</v>
      </c>
      <c r="FX238" s="32">
        <v>130693.32428924501</v>
      </c>
      <c r="FY238" s="32">
        <v>0</v>
      </c>
      <c r="FZ238" s="32">
        <v>2026.1585823918001</v>
      </c>
      <c r="GA238" s="32">
        <v>3925643.0333170202</v>
      </c>
      <c r="GB238" s="32">
        <v>574840.751624875</v>
      </c>
      <c r="GC238" s="32">
        <v>999180.25895902398</v>
      </c>
      <c r="GD238" s="32">
        <v>1612764.9823282501</v>
      </c>
      <c r="GE238" s="32">
        <v>2476581.8855772</v>
      </c>
      <c r="GF238" s="32">
        <v>2904.7611109570098</v>
      </c>
      <c r="GG238" s="32">
        <v>6533.2492840220102</v>
      </c>
      <c r="GH238" s="32">
        <v>633281.19139468996</v>
      </c>
      <c r="GI238" s="32">
        <v>1991650.43611785</v>
      </c>
      <c r="GJ238" s="32">
        <v>0</v>
      </c>
      <c r="GK238" s="32">
        <v>0</v>
      </c>
      <c r="GL238" s="32">
        <v>495754.970733992</v>
      </c>
      <c r="GM238" s="32">
        <v>146344.87202353799</v>
      </c>
      <c r="GN238" s="32">
        <v>0</v>
      </c>
      <c r="GO238" s="32">
        <v>1142339.83161736</v>
      </c>
      <c r="GP238" s="32">
        <v>0</v>
      </c>
      <c r="GQ238" s="32">
        <v>1564456.67249195</v>
      </c>
      <c r="GR238" s="32">
        <v>134313.05336409001</v>
      </c>
      <c r="GS238" s="32">
        <v>120612.55969445901</v>
      </c>
      <c r="GT238" s="32">
        <v>111654.919723089</v>
      </c>
      <c r="GU238" s="32">
        <v>0</v>
      </c>
      <c r="GV238" s="32">
        <v>226065.87347518801</v>
      </c>
      <c r="GW238" s="32">
        <v>157998.72532784301</v>
      </c>
      <c r="GX238" s="32">
        <v>259300.47632163501</v>
      </c>
      <c r="GY238" s="32">
        <v>3964.95500949915</v>
      </c>
      <c r="GZ238" s="32">
        <v>0</v>
      </c>
      <c r="HA238" s="32">
        <v>3501.59977746799</v>
      </c>
      <c r="HB238" s="32">
        <v>106.991074079802</v>
      </c>
      <c r="HC238" s="32">
        <v>22755.6794286273</v>
      </c>
      <c r="HD238" s="32">
        <v>0</v>
      </c>
      <c r="HE238" s="32">
        <v>990.12097875306904</v>
      </c>
      <c r="HF238" s="32">
        <v>74773.424346859698</v>
      </c>
      <c r="HG238" s="32">
        <v>1383.36355234046</v>
      </c>
      <c r="HH238" s="32">
        <v>2472.4946435533102</v>
      </c>
      <c r="HI238" s="39">
        <v>246223380.750045</v>
      </c>
      <c r="HJ238" s="32">
        <v>466086813.49313903</v>
      </c>
      <c r="HK238" s="32">
        <v>-33648883.878241099</v>
      </c>
      <c r="HL238" s="32">
        <v>12297067.8357697</v>
      </c>
      <c r="HM238" s="32">
        <v>2607874.04764059</v>
      </c>
      <c r="HN238" s="54">
        <v>447342871.498308</v>
      </c>
      <c r="HO238" s="58">
        <v>693566252.248353</v>
      </c>
    </row>
    <row r="239" spans="1:233" ht="14.5" thickBot="1" x14ac:dyDescent="0.35">
      <c r="B239" s="15" t="s">
        <v>483</v>
      </c>
      <c r="C239" s="21" t="s">
        <v>250</v>
      </c>
      <c r="D239" s="32">
        <v>1101350.6807838299</v>
      </c>
      <c r="E239" s="32">
        <v>38249047.336092003</v>
      </c>
      <c r="F239" s="32"/>
      <c r="G239" s="32">
        <v>9113.5296930798995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107240.689731329</v>
      </c>
      <c r="N239" s="32">
        <v>0</v>
      </c>
      <c r="O239" s="32">
        <v>0</v>
      </c>
      <c r="P239" s="32">
        <v>0</v>
      </c>
      <c r="Q239" s="32">
        <v>0</v>
      </c>
      <c r="R239" s="32">
        <v>2281.2507268549998</v>
      </c>
      <c r="S239" s="32">
        <v>0</v>
      </c>
      <c r="T239" s="32">
        <v>0</v>
      </c>
      <c r="U239" s="32">
        <v>650388.86576429999</v>
      </c>
      <c r="V239" s="32">
        <v>0</v>
      </c>
      <c r="W239" s="32">
        <v>11917974.832836</v>
      </c>
      <c r="X239" s="32"/>
      <c r="Y239" s="32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32">
        <v>0</v>
      </c>
      <c r="AG239" s="32">
        <v>21158.579565465101</v>
      </c>
      <c r="AH239" s="32">
        <v>55884.383548226702</v>
      </c>
      <c r="AI239" s="32">
        <v>934.31278216838598</v>
      </c>
      <c r="AJ239" s="32">
        <v>5138.92061887613</v>
      </c>
      <c r="AK239" s="32">
        <v>101513.815149489</v>
      </c>
      <c r="AL239" s="32">
        <v>0</v>
      </c>
      <c r="AM239" s="32">
        <v>0</v>
      </c>
      <c r="AN239" s="32">
        <v>0</v>
      </c>
      <c r="AO239" s="32">
        <v>0</v>
      </c>
      <c r="AP239" s="32">
        <v>2630.4507614959698</v>
      </c>
      <c r="AQ239" s="32">
        <v>15.0648665243408</v>
      </c>
      <c r="AR239" s="32">
        <v>177595.608624063</v>
      </c>
      <c r="AS239" s="32">
        <v>4160.7043353655599</v>
      </c>
      <c r="AT239" s="32">
        <v>6088.6973030010004</v>
      </c>
      <c r="AU239" s="32">
        <v>953.41799520848303</v>
      </c>
      <c r="AV239" s="32">
        <v>0</v>
      </c>
      <c r="AW239" s="32">
        <v>2.7127200691150999</v>
      </c>
      <c r="AX239" s="32">
        <v>0</v>
      </c>
      <c r="AY239" s="32">
        <v>0</v>
      </c>
      <c r="AZ239" s="32">
        <v>9.6483752054562899</v>
      </c>
      <c r="BA239" s="32">
        <v>2213.1759747077599</v>
      </c>
      <c r="BB239" s="32">
        <v>8403.9481775153399</v>
      </c>
      <c r="BC239" s="32">
        <v>254126.53273769701</v>
      </c>
      <c r="BD239" s="32">
        <v>1829.33121526939</v>
      </c>
      <c r="BE239" s="32">
        <v>57665.8628878046</v>
      </c>
      <c r="BF239" s="32">
        <v>1014.73699845185</v>
      </c>
      <c r="BG239" s="32">
        <v>49764.100165744603</v>
      </c>
      <c r="BH239" s="32">
        <v>0</v>
      </c>
      <c r="BI239" s="32">
        <v>12008.3934724598</v>
      </c>
      <c r="BJ239" s="32">
        <v>0</v>
      </c>
      <c r="BK239" s="32">
        <v>0</v>
      </c>
      <c r="BL239" s="32">
        <v>760.71109880168001</v>
      </c>
      <c r="BM239" s="32">
        <v>1954.8384175552201</v>
      </c>
      <c r="BN239" s="32">
        <v>139368.77415122901</v>
      </c>
      <c r="BO239" s="32">
        <v>4860.7962651848802</v>
      </c>
      <c r="BP239" s="32">
        <v>0</v>
      </c>
      <c r="BQ239" s="32">
        <v>8.7897932709193505</v>
      </c>
      <c r="BR239" s="32">
        <v>8.6341445641680608</v>
      </c>
      <c r="BS239" s="32">
        <v>97.565064765061393</v>
      </c>
      <c r="BT239" s="32">
        <v>0</v>
      </c>
      <c r="BU239" s="32">
        <v>228.89783016147999</v>
      </c>
      <c r="BV239" s="32">
        <v>11834.694089262701</v>
      </c>
      <c r="BW239" s="32">
        <v>12087.445449843901</v>
      </c>
      <c r="BX239" s="32">
        <v>389.80107224385</v>
      </c>
      <c r="BY239" s="32">
        <v>542599.75688903604</v>
      </c>
      <c r="BZ239" s="32">
        <v>143.86950470288599</v>
      </c>
      <c r="CA239" s="32">
        <v>0</v>
      </c>
      <c r="CB239" s="32">
        <v>231.215396470862</v>
      </c>
      <c r="CC239" s="32">
        <v>60.277266647763</v>
      </c>
      <c r="CD239" s="32">
        <v>46554.409958136901</v>
      </c>
      <c r="CE239" s="32">
        <v>0</v>
      </c>
      <c r="CF239" s="32">
        <v>17640.501611622902</v>
      </c>
      <c r="CG239" s="32">
        <v>0</v>
      </c>
      <c r="CH239" s="32">
        <v>1.01689979698939</v>
      </c>
      <c r="CI239" s="32">
        <v>0</v>
      </c>
      <c r="CJ239" s="32">
        <v>0</v>
      </c>
      <c r="CK239" s="32">
        <v>202.78422839399599</v>
      </c>
      <c r="CL239" s="32">
        <v>0</v>
      </c>
      <c r="CM239" s="32">
        <v>127.531694482022</v>
      </c>
      <c r="CN239" s="32">
        <v>0</v>
      </c>
      <c r="CO239" s="32">
        <v>0</v>
      </c>
      <c r="CP239" s="32">
        <v>86.889806583564905</v>
      </c>
      <c r="CQ239" s="32">
        <v>120.91567260160301</v>
      </c>
      <c r="CR239" s="32">
        <v>0</v>
      </c>
      <c r="CS239" s="32">
        <v>4.3664207774192096</v>
      </c>
      <c r="CT239" s="32">
        <v>3343.73451331875</v>
      </c>
      <c r="CU239" s="32">
        <v>53.428187085182401</v>
      </c>
      <c r="CV239" s="32">
        <v>44.727666846067699</v>
      </c>
      <c r="CW239" s="32">
        <v>235.89552932833999</v>
      </c>
      <c r="CX239" s="32">
        <v>23211.7430252294</v>
      </c>
      <c r="CY239" s="32">
        <v>4671.12733892492</v>
      </c>
      <c r="CZ239" s="32">
        <v>17.833275464031502</v>
      </c>
      <c r="DA239" s="32">
        <v>229.28810004917801</v>
      </c>
      <c r="DB239" s="32">
        <v>698.97269719722499</v>
      </c>
      <c r="DC239" s="32">
        <v>1112.3602308550001</v>
      </c>
      <c r="DD239" s="32">
        <v>4905.18547723756</v>
      </c>
      <c r="DE239" s="32">
        <v>1912.4885152623101</v>
      </c>
      <c r="DF239" s="32">
        <v>9807.3347702374303</v>
      </c>
      <c r="DG239" s="32">
        <v>21.962786515173001</v>
      </c>
      <c r="DH239" s="32">
        <v>0</v>
      </c>
      <c r="DI239" s="32">
        <v>0</v>
      </c>
      <c r="DJ239" s="32">
        <v>2041.7486577848399</v>
      </c>
      <c r="DK239" s="32">
        <v>0</v>
      </c>
      <c r="DL239" s="32">
        <v>0</v>
      </c>
      <c r="DM239" s="32">
        <v>9147.2693932808997</v>
      </c>
      <c r="DN239" s="32">
        <v>0</v>
      </c>
      <c r="DO239" s="32">
        <v>0</v>
      </c>
      <c r="DP239" s="32">
        <v>0</v>
      </c>
      <c r="DQ239" s="32">
        <v>28949.623693072699</v>
      </c>
      <c r="DR239" s="32">
        <v>0</v>
      </c>
      <c r="DS239" s="32">
        <v>0</v>
      </c>
      <c r="DT239" s="32">
        <v>9.0422839904123506</v>
      </c>
      <c r="DU239" s="32">
        <v>1530.1943959524301</v>
      </c>
      <c r="DV239" s="32">
        <v>529.14184508468497</v>
      </c>
      <c r="DW239" s="32">
        <v>412.943268533001</v>
      </c>
      <c r="DX239" s="32">
        <v>1274.4540915903599</v>
      </c>
      <c r="DY239" s="32">
        <v>438.60726458286001</v>
      </c>
      <c r="DZ239" s="32">
        <v>47.570559941447598</v>
      </c>
      <c r="EA239" s="32">
        <v>0</v>
      </c>
      <c r="EB239" s="32">
        <v>3832.5376919569999</v>
      </c>
      <c r="EC239" s="32">
        <v>641.60014875555601</v>
      </c>
      <c r="ED239" s="32">
        <v>811.78651994325196</v>
      </c>
      <c r="EE239" s="32">
        <v>0</v>
      </c>
      <c r="EF239" s="32">
        <v>47.130335077674097</v>
      </c>
      <c r="EG239" s="32">
        <v>0</v>
      </c>
      <c r="EH239" s="32">
        <v>158.11689472209301</v>
      </c>
      <c r="EI239" s="32">
        <v>7067.8931343141203</v>
      </c>
      <c r="EJ239" s="32">
        <v>1726.9739315040399</v>
      </c>
      <c r="EK239" s="32">
        <v>2446.0088462958201</v>
      </c>
      <c r="EL239" s="32">
        <v>0</v>
      </c>
      <c r="EM239" s="32">
        <v>14577.493988964699</v>
      </c>
      <c r="EN239" s="32">
        <v>0</v>
      </c>
      <c r="EO239" s="32">
        <v>0</v>
      </c>
      <c r="EP239" s="32">
        <v>332447.66376221302</v>
      </c>
      <c r="EQ239" s="32">
        <v>48660.543867200402</v>
      </c>
      <c r="ER239" s="32">
        <v>619.74604904509704</v>
      </c>
      <c r="ES239" s="32">
        <v>75469.5703833851</v>
      </c>
      <c r="ET239" s="32">
        <v>0</v>
      </c>
      <c r="EU239" s="32">
        <v>0</v>
      </c>
      <c r="EV239" s="32">
        <v>0</v>
      </c>
      <c r="EW239" s="32">
        <v>0</v>
      </c>
      <c r="EX239" s="32">
        <v>0</v>
      </c>
      <c r="EY239" s="32">
        <v>0</v>
      </c>
      <c r="EZ239" s="32">
        <v>0</v>
      </c>
      <c r="FA239" s="32">
        <v>0</v>
      </c>
      <c r="FB239" s="32">
        <v>0</v>
      </c>
      <c r="FC239" s="32">
        <v>15845.9031982302</v>
      </c>
      <c r="FD239" s="32">
        <v>0</v>
      </c>
      <c r="FE239" s="32">
        <v>1887527.63737824</v>
      </c>
      <c r="FF239" s="32">
        <v>2611598.2490842799</v>
      </c>
      <c r="FG239" s="32">
        <v>3123.13402036361</v>
      </c>
      <c r="FH239" s="32">
        <v>70671.100566057095</v>
      </c>
      <c r="FI239" s="32">
        <v>4458.08853808614</v>
      </c>
      <c r="FJ239" s="32">
        <v>791404.18718125904</v>
      </c>
      <c r="FK239" s="32">
        <v>3.17705940318382</v>
      </c>
      <c r="FL239" s="32">
        <v>231643.18995895801</v>
      </c>
      <c r="FM239" s="32">
        <v>3350.1101370087299</v>
      </c>
      <c r="FN239" s="32">
        <v>13616.826365788</v>
      </c>
      <c r="FO239" s="32">
        <v>129.43795123612401</v>
      </c>
      <c r="FP239" s="32">
        <v>153485.79149247901</v>
      </c>
      <c r="FQ239" s="32">
        <v>113786.6835808</v>
      </c>
      <c r="FR239" s="32">
        <v>124375.152214545</v>
      </c>
      <c r="FS239" s="32">
        <v>44407.590253364498</v>
      </c>
      <c r="FT239" s="32">
        <v>10839.2371079979</v>
      </c>
      <c r="FU239" s="32">
        <v>24818.036977673499</v>
      </c>
      <c r="FV239" s="32">
        <v>2148.9041695712699</v>
      </c>
      <c r="FW239" s="32">
        <v>47.371290840691799</v>
      </c>
      <c r="FX239" s="32">
        <v>6111.2282636445898</v>
      </c>
      <c r="FY239" s="32">
        <v>0</v>
      </c>
      <c r="FZ239" s="32">
        <v>20.482964934294401</v>
      </c>
      <c r="GA239" s="32">
        <v>141339.32390996601</v>
      </c>
      <c r="GB239" s="32">
        <v>4360.9653113942004</v>
      </c>
      <c r="GC239" s="32">
        <v>43092.609444622198</v>
      </c>
      <c r="GD239" s="32">
        <v>9448.8979668340708</v>
      </c>
      <c r="GE239" s="32">
        <v>34140.224951940902</v>
      </c>
      <c r="GF239" s="32">
        <v>6851.9008448201803</v>
      </c>
      <c r="GG239" s="32">
        <v>66367.287125148898</v>
      </c>
      <c r="GH239" s="32">
        <v>206359.921677184</v>
      </c>
      <c r="GI239" s="32">
        <v>334807.51459387998</v>
      </c>
      <c r="GJ239" s="32">
        <v>0</v>
      </c>
      <c r="GK239" s="32">
        <v>0</v>
      </c>
      <c r="GL239" s="32">
        <v>4545.19152795426</v>
      </c>
      <c r="GM239" s="32">
        <v>139.31664418253101</v>
      </c>
      <c r="GN239" s="32">
        <v>146270.17777136</v>
      </c>
      <c r="GO239" s="32">
        <v>4286.0121661369303</v>
      </c>
      <c r="GP239" s="32">
        <v>41257.3130865817</v>
      </c>
      <c r="GQ239" s="32">
        <v>0</v>
      </c>
      <c r="GR239" s="32">
        <v>20284.013755389198</v>
      </c>
      <c r="GS239" s="32">
        <v>13531.614800388101</v>
      </c>
      <c r="GT239" s="32">
        <v>14736.328231323499</v>
      </c>
      <c r="GU239" s="32">
        <v>138165.51414689701</v>
      </c>
      <c r="GV239" s="32">
        <v>13811.7051008335</v>
      </c>
      <c r="GW239" s="32">
        <v>2696.7405887967798</v>
      </c>
      <c r="GX239" s="32">
        <v>6616.8112914534904</v>
      </c>
      <c r="GY239" s="32">
        <v>4706.4625548596196</v>
      </c>
      <c r="GZ239" s="32">
        <v>0</v>
      </c>
      <c r="HA239" s="32">
        <v>330.27114755114297</v>
      </c>
      <c r="HB239" s="32">
        <v>5899.5065136883804</v>
      </c>
      <c r="HC239" s="32">
        <v>3440.60576894821</v>
      </c>
      <c r="HD239" s="32">
        <v>0</v>
      </c>
      <c r="HE239" s="32">
        <v>2890.3273975017</v>
      </c>
      <c r="HF239" s="32">
        <v>2499.9968354068901</v>
      </c>
      <c r="HG239" s="32">
        <v>6145.5130630295798</v>
      </c>
      <c r="HH239" s="32">
        <v>124.85350550465201</v>
      </c>
      <c r="HI239" s="39">
        <v>61555596.251227401</v>
      </c>
      <c r="HJ239" s="32">
        <v>4383696.5665478399</v>
      </c>
      <c r="HK239" s="32">
        <v>2648232.5266156499</v>
      </c>
      <c r="HL239" s="32">
        <v>2107471.9525973001</v>
      </c>
      <c r="HM239" s="32">
        <v>5766795.1141371801</v>
      </c>
      <c r="HN239" s="54">
        <v>14906196.159898</v>
      </c>
      <c r="HO239" s="58">
        <v>76461792.411125407</v>
      </c>
    </row>
  </sheetData>
  <mergeCells count="10">
    <mergeCell ref="HU4:HU5"/>
    <mergeCell ref="A7:A220"/>
    <mergeCell ref="A221:A225"/>
    <mergeCell ref="A226:B226"/>
    <mergeCell ref="HJ3:HR3"/>
    <mergeCell ref="A4:B5"/>
    <mergeCell ref="C4:C5"/>
    <mergeCell ref="D4:HI4"/>
    <mergeCell ref="HJ4:HS4"/>
    <mergeCell ref="HT4:HT5"/>
  </mergeCells>
  <phoneticPr fontId="13" type="noConversion"/>
  <conditionalFormatting sqref="BS7:CK7 BS80:CK219 BS10:CK25 BS28:CK78">
    <cfRule type="cellIs" dxfId="8" priority="3" operator="lessThan">
      <formula>0</formula>
    </cfRule>
  </conditionalFormatting>
  <conditionalFormatting sqref="BS236:CK236">
    <cfRule type="cellIs" dxfId="7" priority="2" operator="lessThan">
      <formula>0</formula>
    </cfRule>
  </conditionalFormatting>
  <conditionalFormatting sqref="BS237:CK237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5C0B-F4C9-405D-ABD8-E3840F72CF68}">
  <dimension ref="A1:HY239"/>
  <sheetViews>
    <sheetView workbookViewId="0">
      <pane xSplit="3" ySplit="6" topLeftCell="D214" activePane="bottomRight" state="frozen"/>
      <selection pane="topRight"/>
      <selection pane="bottomLeft"/>
      <selection pane="bottomRight" activeCell="F220" sqref="F220"/>
    </sheetView>
  </sheetViews>
  <sheetFormatPr defaultColWidth="9" defaultRowHeight="14" x14ac:dyDescent="0.3"/>
  <cols>
    <col min="2" max="2" width="38.25" customWidth="1"/>
    <col min="3" max="3" width="6.1640625" customWidth="1"/>
    <col min="4" max="4" width="9.4140625" customWidth="1"/>
    <col min="5" max="6" width="8.5" customWidth="1"/>
    <col min="7" max="8" width="9.4140625" customWidth="1"/>
    <col min="10" max="11" width="9.4140625" customWidth="1"/>
    <col min="16" max="17" width="9.4140625" customWidth="1"/>
    <col min="20" max="20" width="9.4140625" customWidth="1"/>
    <col min="22" max="22" width="9.4140625" customWidth="1"/>
    <col min="23" max="25" width="8.5" customWidth="1"/>
    <col min="27" max="27" width="9.4140625" customWidth="1"/>
    <col min="28" max="30" width="8.5" customWidth="1"/>
    <col min="31" max="32" width="9.4140625" customWidth="1"/>
    <col min="37" max="37" width="9.4140625" customWidth="1"/>
    <col min="39" max="39" width="8.5" customWidth="1"/>
    <col min="40" max="42" width="9.4140625" customWidth="1"/>
    <col min="45" max="46" width="9.4140625" customWidth="1"/>
    <col min="48" max="48" width="9.4140625" customWidth="1"/>
    <col min="49" max="50" width="8.5" customWidth="1"/>
    <col min="52" max="53" width="9.4140625" customWidth="1"/>
    <col min="55" max="55" width="9.4140625" customWidth="1"/>
    <col min="57" max="57" width="8.5" customWidth="1"/>
    <col min="58" max="61" width="9.4140625" customWidth="1"/>
    <col min="63" max="63" width="8.5" customWidth="1"/>
    <col min="66" max="66" width="8.5" customWidth="1"/>
    <col min="67" max="67" width="9.4140625" customWidth="1"/>
    <col min="69" max="71" width="9.4140625" customWidth="1"/>
    <col min="78" max="79" width="9.4140625" customWidth="1"/>
    <col min="83" max="85" width="9.4140625" customWidth="1"/>
    <col min="89" max="89" width="8.5" customWidth="1"/>
    <col min="90" max="91" width="9.4140625" customWidth="1"/>
    <col min="92" max="92" width="8.5" customWidth="1"/>
    <col min="93" max="93" width="9.4140625" customWidth="1"/>
    <col min="95" max="96" width="9.4140625" customWidth="1"/>
    <col min="98" max="98" width="8.5" customWidth="1"/>
    <col min="99" max="99" width="9.4140625" customWidth="1"/>
    <col min="101" max="101" width="8.5" customWidth="1"/>
    <col min="105" max="105" width="9.4140625" customWidth="1"/>
    <col min="108" max="108" width="10.25" customWidth="1"/>
    <col min="109" max="115" width="9.4140625" customWidth="1"/>
    <col min="118" max="119" width="9.4140625" customWidth="1"/>
    <col min="124" max="124" width="8.5" customWidth="1"/>
    <col min="125" max="127" width="9.4140625" customWidth="1"/>
    <col min="128" max="128" width="8.5" customWidth="1"/>
    <col min="129" max="130" width="9.4140625" customWidth="1"/>
    <col min="132" max="137" width="9.4140625" customWidth="1"/>
    <col min="138" max="138" width="10.25" customWidth="1"/>
    <col min="139" max="139" width="8.5" customWidth="1"/>
    <col min="140" max="143" width="9.4140625" customWidth="1"/>
    <col min="144" max="144" width="8.5" customWidth="1"/>
    <col min="147" max="150" width="9.4140625" customWidth="1"/>
    <col min="151" max="151" width="8.5" customWidth="1"/>
    <col min="154" max="157" width="8.5" customWidth="1"/>
    <col min="158" max="216" width="9.4140625" customWidth="1"/>
    <col min="217" max="217" width="11.25" customWidth="1"/>
    <col min="218" max="218" width="9.4140625" customWidth="1"/>
    <col min="219" max="223" width="10.25" customWidth="1"/>
    <col min="224" max="224" width="8.5" customWidth="1"/>
    <col min="225" max="226" width="10.25" customWidth="1"/>
    <col min="227" max="227" width="11.25" customWidth="1"/>
    <col min="228" max="228" width="10.25" customWidth="1"/>
    <col min="229" max="229" width="11.25" customWidth="1"/>
    <col min="230" max="230" width="10.75" bestFit="1" customWidth="1"/>
  </cols>
  <sheetData>
    <row r="1" spans="1:23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/>
      <c r="HM1" s="2"/>
      <c r="HN1" s="3"/>
      <c r="HO1" s="2"/>
      <c r="HP1" s="2"/>
      <c r="HQ1" s="3"/>
      <c r="HR1" s="2"/>
      <c r="HS1" s="4"/>
      <c r="HT1" s="2"/>
      <c r="HU1" s="2"/>
    </row>
    <row r="2" spans="1:233" x14ac:dyDescent="0.3">
      <c r="A2" s="5" t="s">
        <v>1</v>
      </c>
      <c r="B2" s="2"/>
      <c r="C2" s="2"/>
      <c r="D2" s="6"/>
      <c r="E2" s="6"/>
      <c r="F2" s="6" t="s">
        <v>475</v>
      </c>
      <c r="G2" s="6" t="s">
        <v>476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2"/>
      <c r="HJ2" s="6"/>
      <c r="HK2" s="6"/>
      <c r="HL2" s="7"/>
      <c r="HM2" s="6"/>
      <c r="HN2" s="7"/>
      <c r="HO2" s="6"/>
      <c r="HP2" s="6"/>
      <c r="HQ2" s="7"/>
      <c r="HR2" s="8"/>
      <c r="HS2" s="4"/>
      <c r="HT2" s="8"/>
      <c r="HU2" s="2"/>
    </row>
    <row r="3" spans="1:233" ht="15" thickBot="1" x14ac:dyDescent="0.35">
      <c r="A3" s="9" t="s">
        <v>2</v>
      </c>
      <c r="B3" s="10"/>
      <c r="C3" s="11"/>
      <c r="D3" s="12"/>
      <c r="E3" s="12"/>
      <c r="F3" s="12">
        <v>1.48633066654873E-2</v>
      </c>
      <c r="G3" s="12">
        <v>8.0421865693868749E-2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2"/>
      <c r="HJ3" s="63"/>
      <c r="HK3" s="63"/>
      <c r="HL3" s="63"/>
      <c r="HM3" s="63"/>
      <c r="HN3" s="63"/>
      <c r="HO3" s="63"/>
      <c r="HP3" s="63"/>
      <c r="HQ3" s="63"/>
      <c r="HR3" s="63"/>
      <c r="HS3" s="13"/>
      <c r="HT3" s="2"/>
      <c r="HU3" s="2"/>
    </row>
    <row r="4" spans="1:233" x14ac:dyDescent="0.3">
      <c r="A4" s="85" t="s">
        <v>3</v>
      </c>
      <c r="B4" s="86"/>
      <c r="C4" s="79" t="s">
        <v>4</v>
      </c>
      <c r="D4" s="64" t="s">
        <v>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7"/>
      <c r="HJ4" s="68" t="s">
        <v>6</v>
      </c>
      <c r="HK4" s="69"/>
      <c r="HL4" s="69"/>
      <c r="HM4" s="69"/>
      <c r="HN4" s="69"/>
      <c r="HO4" s="69"/>
      <c r="HP4" s="69"/>
      <c r="HQ4" s="69"/>
      <c r="HR4" s="69"/>
      <c r="HS4" s="70"/>
      <c r="HT4" s="81" t="s">
        <v>7</v>
      </c>
      <c r="HU4" s="83" t="s">
        <v>8</v>
      </c>
    </row>
    <row r="5" spans="1:233" ht="66" customHeight="1" x14ac:dyDescent="0.3">
      <c r="A5" s="87"/>
      <c r="B5" s="88"/>
      <c r="C5" s="80"/>
      <c r="D5" s="14" t="s">
        <v>9</v>
      </c>
      <c r="E5" s="15" t="s">
        <v>472</v>
      </c>
      <c r="F5" s="15" t="s">
        <v>473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474</v>
      </c>
      <c r="Y5" s="15" t="s">
        <v>28</v>
      </c>
      <c r="Z5" s="15" t="s">
        <v>29</v>
      </c>
      <c r="AA5" s="15" t="s">
        <v>30</v>
      </c>
      <c r="AB5" s="15" t="s">
        <v>31</v>
      </c>
      <c r="AC5" s="15" t="s">
        <v>32</v>
      </c>
      <c r="AD5" s="15" t="s">
        <v>33</v>
      </c>
      <c r="AE5" s="15" t="s">
        <v>34</v>
      </c>
      <c r="AF5" s="15" t="s">
        <v>35</v>
      </c>
      <c r="AG5" s="15" t="s">
        <v>36</v>
      </c>
      <c r="AH5" s="15" t="s">
        <v>37</v>
      </c>
      <c r="AI5" s="15" t="s">
        <v>38</v>
      </c>
      <c r="AJ5" s="15" t="s">
        <v>39</v>
      </c>
      <c r="AK5" s="15" t="s">
        <v>40</v>
      </c>
      <c r="AL5" s="15" t="s">
        <v>41</v>
      </c>
      <c r="AM5" s="15" t="s">
        <v>42</v>
      </c>
      <c r="AN5" s="15" t="s">
        <v>43</v>
      </c>
      <c r="AO5" s="15" t="s">
        <v>44</v>
      </c>
      <c r="AP5" s="15" t="s">
        <v>45</v>
      </c>
      <c r="AQ5" s="15" t="s">
        <v>46</v>
      </c>
      <c r="AR5" s="15" t="s">
        <v>47</v>
      </c>
      <c r="AS5" s="15" t="s">
        <v>48</v>
      </c>
      <c r="AT5" s="15" t="s">
        <v>49</v>
      </c>
      <c r="AU5" s="15" t="s">
        <v>50</v>
      </c>
      <c r="AV5" s="15" t="s">
        <v>51</v>
      </c>
      <c r="AW5" s="15" t="s">
        <v>52</v>
      </c>
      <c r="AX5" s="15" t="s">
        <v>53</v>
      </c>
      <c r="AY5" s="15" t="s">
        <v>54</v>
      </c>
      <c r="AZ5" s="15" t="s">
        <v>55</v>
      </c>
      <c r="BA5" s="15" t="s">
        <v>56</v>
      </c>
      <c r="BB5" s="15" t="s">
        <v>57</v>
      </c>
      <c r="BC5" s="15" t="s">
        <v>58</v>
      </c>
      <c r="BD5" s="15" t="s">
        <v>59</v>
      </c>
      <c r="BE5" s="15" t="s">
        <v>60</v>
      </c>
      <c r="BF5" s="15" t="s">
        <v>61</v>
      </c>
      <c r="BG5" s="15" t="s">
        <v>62</v>
      </c>
      <c r="BH5" s="15" t="s">
        <v>63</v>
      </c>
      <c r="BI5" s="15" t="s">
        <v>64</v>
      </c>
      <c r="BJ5" s="15" t="s">
        <v>65</v>
      </c>
      <c r="BK5" s="15" t="s">
        <v>66</v>
      </c>
      <c r="BL5" s="15" t="s">
        <v>67</v>
      </c>
      <c r="BM5" s="15" t="s">
        <v>68</v>
      </c>
      <c r="BN5" s="15" t="s">
        <v>69</v>
      </c>
      <c r="BO5" s="15" t="s">
        <v>70</v>
      </c>
      <c r="BP5" s="15" t="s">
        <v>71</v>
      </c>
      <c r="BQ5" s="15" t="s">
        <v>72</v>
      </c>
      <c r="BR5" s="15" t="s">
        <v>73</v>
      </c>
      <c r="BS5" s="15" t="s">
        <v>74</v>
      </c>
      <c r="BT5" s="15" t="s">
        <v>75</v>
      </c>
      <c r="BU5" s="15" t="s">
        <v>76</v>
      </c>
      <c r="BV5" s="15" t="s">
        <v>77</v>
      </c>
      <c r="BW5" s="15" t="s">
        <v>78</v>
      </c>
      <c r="BX5" s="15" t="s">
        <v>79</v>
      </c>
      <c r="BY5" s="15" t="s">
        <v>80</v>
      </c>
      <c r="BZ5" s="15" t="s">
        <v>81</v>
      </c>
      <c r="CA5" s="15" t="s">
        <v>82</v>
      </c>
      <c r="CB5" s="15" t="s">
        <v>83</v>
      </c>
      <c r="CC5" s="15" t="s">
        <v>84</v>
      </c>
      <c r="CD5" s="15" t="s">
        <v>85</v>
      </c>
      <c r="CE5" s="15" t="s">
        <v>86</v>
      </c>
      <c r="CF5" s="15" t="s">
        <v>87</v>
      </c>
      <c r="CG5" s="15" t="s">
        <v>88</v>
      </c>
      <c r="CH5" s="15" t="s">
        <v>89</v>
      </c>
      <c r="CI5" s="15" t="s">
        <v>90</v>
      </c>
      <c r="CJ5" s="15" t="s">
        <v>91</v>
      </c>
      <c r="CK5" s="15" t="s">
        <v>92</v>
      </c>
      <c r="CL5" s="15" t="s">
        <v>93</v>
      </c>
      <c r="CM5" s="15" t="s">
        <v>94</v>
      </c>
      <c r="CN5" s="15" t="s">
        <v>95</v>
      </c>
      <c r="CO5" s="15" t="s">
        <v>96</v>
      </c>
      <c r="CP5" s="15" t="s">
        <v>97</v>
      </c>
      <c r="CQ5" s="15" t="s">
        <v>98</v>
      </c>
      <c r="CR5" s="15" t="s">
        <v>99</v>
      </c>
      <c r="CS5" s="15" t="s">
        <v>100</v>
      </c>
      <c r="CT5" s="15" t="s">
        <v>101</v>
      </c>
      <c r="CU5" s="15" t="s">
        <v>102</v>
      </c>
      <c r="CV5" s="15" t="s">
        <v>103</v>
      </c>
      <c r="CW5" s="15" t="s">
        <v>104</v>
      </c>
      <c r="CX5" s="15" t="s">
        <v>105</v>
      </c>
      <c r="CY5" s="15" t="s">
        <v>106</v>
      </c>
      <c r="CZ5" s="15" t="s">
        <v>107</v>
      </c>
      <c r="DA5" s="15" t="s">
        <v>108</v>
      </c>
      <c r="DB5" s="15" t="s">
        <v>109</v>
      </c>
      <c r="DC5" s="15" t="s">
        <v>110</v>
      </c>
      <c r="DD5" s="15" t="s">
        <v>111</v>
      </c>
      <c r="DE5" s="15" t="s">
        <v>112</v>
      </c>
      <c r="DF5" s="15" t="s">
        <v>113</v>
      </c>
      <c r="DG5" s="15" t="s">
        <v>114</v>
      </c>
      <c r="DH5" s="15" t="s">
        <v>115</v>
      </c>
      <c r="DI5" s="15" t="s">
        <v>116</v>
      </c>
      <c r="DJ5" s="15" t="s">
        <v>117</v>
      </c>
      <c r="DK5" s="15" t="s">
        <v>118</v>
      </c>
      <c r="DL5" s="15" t="s">
        <v>119</v>
      </c>
      <c r="DM5" s="15" t="s">
        <v>120</v>
      </c>
      <c r="DN5" s="15" t="s">
        <v>121</v>
      </c>
      <c r="DO5" s="15" t="s">
        <v>122</v>
      </c>
      <c r="DP5" s="15" t="s">
        <v>123</v>
      </c>
      <c r="DQ5" s="15" t="s">
        <v>124</v>
      </c>
      <c r="DR5" s="15" t="s">
        <v>125</v>
      </c>
      <c r="DS5" s="15" t="s">
        <v>126</v>
      </c>
      <c r="DT5" s="15" t="s">
        <v>127</v>
      </c>
      <c r="DU5" s="15" t="s">
        <v>128</v>
      </c>
      <c r="DV5" s="15" t="s">
        <v>129</v>
      </c>
      <c r="DW5" s="15" t="s">
        <v>130</v>
      </c>
      <c r="DX5" s="15" t="s">
        <v>131</v>
      </c>
      <c r="DY5" s="15" t="s">
        <v>132</v>
      </c>
      <c r="DZ5" s="15" t="s">
        <v>133</v>
      </c>
      <c r="EA5" s="15" t="s">
        <v>134</v>
      </c>
      <c r="EB5" s="15" t="s">
        <v>135</v>
      </c>
      <c r="EC5" s="15" t="s">
        <v>136</v>
      </c>
      <c r="ED5" s="15" t="s">
        <v>137</v>
      </c>
      <c r="EE5" s="15" t="s">
        <v>138</v>
      </c>
      <c r="EF5" s="15" t="s">
        <v>139</v>
      </c>
      <c r="EG5" s="15" t="s">
        <v>140</v>
      </c>
      <c r="EH5" s="15" t="s">
        <v>141</v>
      </c>
      <c r="EI5" s="15" t="s">
        <v>142</v>
      </c>
      <c r="EJ5" s="15" t="s">
        <v>143</v>
      </c>
      <c r="EK5" s="15" t="s">
        <v>144</v>
      </c>
      <c r="EL5" s="15" t="s">
        <v>145</v>
      </c>
      <c r="EM5" s="15" t="s">
        <v>146</v>
      </c>
      <c r="EN5" s="15" t="s">
        <v>147</v>
      </c>
      <c r="EO5" s="15" t="s">
        <v>148</v>
      </c>
      <c r="EP5" s="15" t="s">
        <v>149</v>
      </c>
      <c r="EQ5" s="15" t="s">
        <v>150</v>
      </c>
      <c r="ER5" s="15" t="s">
        <v>151</v>
      </c>
      <c r="ES5" s="15" t="s">
        <v>152</v>
      </c>
      <c r="ET5" s="15" t="s">
        <v>153</v>
      </c>
      <c r="EU5" s="15" t="s">
        <v>154</v>
      </c>
      <c r="EV5" s="15" t="s">
        <v>155</v>
      </c>
      <c r="EW5" s="15" t="s">
        <v>156</v>
      </c>
      <c r="EX5" s="15" t="s">
        <v>157</v>
      </c>
      <c r="EY5" s="15" t="s">
        <v>158</v>
      </c>
      <c r="EZ5" s="15" t="s">
        <v>159</v>
      </c>
      <c r="FA5" s="15" t="s">
        <v>160</v>
      </c>
      <c r="FB5" s="15" t="s">
        <v>161</v>
      </c>
      <c r="FC5" s="15" t="s">
        <v>162</v>
      </c>
      <c r="FD5" s="15" t="s">
        <v>163</v>
      </c>
      <c r="FE5" s="15" t="s">
        <v>164</v>
      </c>
      <c r="FF5" s="15" t="s">
        <v>165</v>
      </c>
      <c r="FG5" s="15" t="s">
        <v>166</v>
      </c>
      <c r="FH5" s="15" t="s">
        <v>167</v>
      </c>
      <c r="FI5" s="15" t="s">
        <v>168</v>
      </c>
      <c r="FJ5" s="15" t="s">
        <v>169</v>
      </c>
      <c r="FK5" s="15" t="s">
        <v>170</v>
      </c>
      <c r="FL5" s="15" t="s">
        <v>171</v>
      </c>
      <c r="FM5" s="15" t="s">
        <v>172</v>
      </c>
      <c r="FN5" s="15" t="s">
        <v>173</v>
      </c>
      <c r="FO5" s="15" t="s">
        <v>174</v>
      </c>
      <c r="FP5" s="15" t="s">
        <v>175</v>
      </c>
      <c r="FQ5" s="15" t="s">
        <v>176</v>
      </c>
      <c r="FR5" s="15" t="s">
        <v>177</v>
      </c>
      <c r="FS5" s="15" t="s">
        <v>178</v>
      </c>
      <c r="FT5" s="15" t="s">
        <v>179</v>
      </c>
      <c r="FU5" s="15" t="s">
        <v>180</v>
      </c>
      <c r="FV5" s="15" t="s">
        <v>181</v>
      </c>
      <c r="FW5" s="15" t="s">
        <v>182</v>
      </c>
      <c r="FX5" s="15" t="s">
        <v>183</v>
      </c>
      <c r="FY5" s="15" t="s">
        <v>184</v>
      </c>
      <c r="FZ5" s="15" t="s">
        <v>185</v>
      </c>
      <c r="GA5" s="15" t="s">
        <v>186</v>
      </c>
      <c r="GB5" s="15" t="s">
        <v>187</v>
      </c>
      <c r="GC5" s="15" t="s">
        <v>188</v>
      </c>
      <c r="GD5" s="15" t="s">
        <v>189</v>
      </c>
      <c r="GE5" s="15" t="s">
        <v>190</v>
      </c>
      <c r="GF5" s="15" t="s">
        <v>191</v>
      </c>
      <c r="GG5" s="15" t="s">
        <v>192</v>
      </c>
      <c r="GH5" s="15" t="s">
        <v>193</v>
      </c>
      <c r="GI5" s="15" t="s">
        <v>194</v>
      </c>
      <c r="GJ5" s="15" t="s">
        <v>195</v>
      </c>
      <c r="GK5" s="15" t="s">
        <v>196</v>
      </c>
      <c r="GL5" s="15" t="s">
        <v>197</v>
      </c>
      <c r="GM5" s="15" t="s">
        <v>198</v>
      </c>
      <c r="GN5" s="15" t="s">
        <v>199</v>
      </c>
      <c r="GO5" s="15" t="s">
        <v>200</v>
      </c>
      <c r="GP5" s="15" t="s">
        <v>201</v>
      </c>
      <c r="GQ5" s="15" t="s">
        <v>202</v>
      </c>
      <c r="GR5" s="15" t="s">
        <v>203</v>
      </c>
      <c r="GS5" s="15" t="s">
        <v>204</v>
      </c>
      <c r="GT5" s="15" t="s">
        <v>205</v>
      </c>
      <c r="GU5" s="15" t="s">
        <v>206</v>
      </c>
      <c r="GV5" s="15" t="s">
        <v>207</v>
      </c>
      <c r="GW5" s="15" t="s">
        <v>208</v>
      </c>
      <c r="GX5" s="15" t="s">
        <v>209</v>
      </c>
      <c r="GY5" s="15" t="s">
        <v>210</v>
      </c>
      <c r="GZ5" s="15" t="s">
        <v>211</v>
      </c>
      <c r="HA5" s="15" t="s">
        <v>212</v>
      </c>
      <c r="HB5" s="15" t="s">
        <v>213</v>
      </c>
      <c r="HC5" s="15" t="s">
        <v>214</v>
      </c>
      <c r="HD5" s="15" t="s">
        <v>215</v>
      </c>
      <c r="HE5" s="15" t="s">
        <v>216</v>
      </c>
      <c r="HF5" s="15" t="s">
        <v>217</v>
      </c>
      <c r="HG5" s="15" t="s">
        <v>218</v>
      </c>
      <c r="HH5" s="15" t="s">
        <v>219</v>
      </c>
      <c r="HI5" s="16" t="s">
        <v>220</v>
      </c>
      <c r="HJ5" s="17" t="s">
        <v>221</v>
      </c>
      <c r="HK5" s="17" t="s">
        <v>222</v>
      </c>
      <c r="HL5" s="16" t="s">
        <v>223</v>
      </c>
      <c r="HM5" s="17" t="s">
        <v>224</v>
      </c>
      <c r="HN5" s="16" t="s">
        <v>225</v>
      </c>
      <c r="HO5" s="17" t="s">
        <v>226</v>
      </c>
      <c r="HP5" s="17" t="s">
        <v>227</v>
      </c>
      <c r="HQ5" s="16" t="s">
        <v>228</v>
      </c>
      <c r="HR5" s="17" t="s">
        <v>229</v>
      </c>
      <c r="HS5" s="18" t="s">
        <v>230</v>
      </c>
      <c r="HT5" s="82"/>
      <c r="HU5" s="84"/>
      <c r="HX5" s="15" t="s">
        <v>482</v>
      </c>
      <c r="HY5" s="15" t="s">
        <v>483</v>
      </c>
    </row>
    <row r="6" spans="1:233" x14ac:dyDescent="0.3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477</v>
      </c>
      <c r="G6" s="21" t="s">
        <v>234</v>
      </c>
      <c r="H6" s="21" t="s">
        <v>235</v>
      </c>
      <c r="I6" s="21" t="s">
        <v>236</v>
      </c>
      <c r="J6" s="21" t="s">
        <v>237</v>
      </c>
      <c r="K6" s="21" t="s">
        <v>238</v>
      </c>
      <c r="L6" s="21" t="s">
        <v>239</v>
      </c>
      <c r="M6" s="21" t="s">
        <v>240</v>
      </c>
      <c r="N6" s="21" t="s">
        <v>241</v>
      </c>
      <c r="O6" s="21" t="s">
        <v>242</v>
      </c>
      <c r="P6" s="21" t="s">
        <v>243</v>
      </c>
      <c r="Q6" s="21" t="s">
        <v>244</v>
      </c>
      <c r="R6" s="21" t="s">
        <v>245</v>
      </c>
      <c r="S6" s="21" t="s">
        <v>246</v>
      </c>
      <c r="T6" s="21" t="s">
        <v>247</v>
      </c>
      <c r="U6" s="21" t="s">
        <v>248</v>
      </c>
      <c r="V6" s="21" t="s">
        <v>249</v>
      </c>
      <c r="W6" s="21" t="s">
        <v>250</v>
      </c>
      <c r="X6" s="21" t="s">
        <v>478</v>
      </c>
      <c r="Y6" s="21" t="s">
        <v>251</v>
      </c>
      <c r="Z6" s="21" t="s">
        <v>252</v>
      </c>
      <c r="AA6" s="21" t="s">
        <v>253</v>
      </c>
      <c r="AB6" s="21" t="s">
        <v>254</v>
      </c>
      <c r="AC6" s="21" t="s">
        <v>255</v>
      </c>
      <c r="AD6" s="21" t="s">
        <v>256</v>
      </c>
      <c r="AE6" s="21" t="s">
        <v>257</v>
      </c>
      <c r="AF6" s="21" t="s">
        <v>258</v>
      </c>
      <c r="AG6" s="21" t="s">
        <v>259</v>
      </c>
      <c r="AH6" s="21" t="s">
        <v>260</v>
      </c>
      <c r="AI6" s="21" t="s">
        <v>261</v>
      </c>
      <c r="AJ6" s="21" t="s">
        <v>262</v>
      </c>
      <c r="AK6" s="21" t="s">
        <v>263</v>
      </c>
      <c r="AL6" s="21" t="s">
        <v>264</v>
      </c>
      <c r="AM6" s="21" t="s">
        <v>265</v>
      </c>
      <c r="AN6" s="21" t="s">
        <v>266</v>
      </c>
      <c r="AO6" s="21" t="s">
        <v>267</v>
      </c>
      <c r="AP6" s="21" t="s">
        <v>268</v>
      </c>
      <c r="AQ6" s="21" t="s">
        <v>269</v>
      </c>
      <c r="AR6" s="21" t="s">
        <v>270</v>
      </c>
      <c r="AS6" s="21" t="s">
        <v>271</v>
      </c>
      <c r="AT6" s="21" t="s">
        <v>272</v>
      </c>
      <c r="AU6" s="21" t="s">
        <v>273</v>
      </c>
      <c r="AV6" s="21" t="s">
        <v>274</v>
      </c>
      <c r="AW6" s="21" t="s">
        <v>275</v>
      </c>
      <c r="AX6" s="21" t="s">
        <v>276</v>
      </c>
      <c r="AY6" s="21" t="s">
        <v>277</v>
      </c>
      <c r="AZ6" s="21" t="s">
        <v>278</v>
      </c>
      <c r="BA6" s="21" t="s">
        <v>279</v>
      </c>
      <c r="BB6" s="21" t="s">
        <v>280</v>
      </c>
      <c r="BC6" s="21" t="s">
        <v>281</v>
      </c>
      <c r="BD6" s="21" t="s">
        <v>282</v>
      </c>
      <c r="BE6" s="21" t="s">
        <v>283</v>
      </c>
      <c r="BF6" s="21" t="s">
        <v>284</v>
      </c>
      <c r="BG6" s="21" t="s">
        <v>285</v>
      </c>
      <c r="BH6" s="21" t="s">
        <v>286</v>
      </c>
      <c r="BI6" s="21" t="s">
        <v>287</v>
      </c>
      <c r="BJ6" s="21" t="s">
        <v>288</v>
      </c>
      <c r="BK6" s="21" t="s">
        <v>289</v>
      </c>
      <c r="BL6" s="21" t="s">
        <v>290</v>
      </c>
      <c r="BM6" s="21" t="s">
        <v>291</v>
      </c>
      <c r="BN6" s="21" t="s">
        <v>292</v>
      </c>
      <c r="BO6" s="21" t="s">
        <v>293</v>
      </c>
      <c r="BP6" s="21" t="s">
        <v>294</v>
      </c>
      <c r="BQ6" s="21" t="s">
        <v>295</v>
      </c>
      <c r="BR6" s="21" t="s">
        <v>296</v>
      </c>
      <c r="BS6" s="21" t="s">
        <v>297</v>
      </c>
      <c r="BT6" s="21" t="s">
        <v>298</v>
      </c>
      <c r="BU6" s="21" t="s">
        <v>299</v>
      </c>
      <c r="BV6" s="21" t="s">
        <v>300</v>
      </c>
      <c r="BW6" s="21" t="s">
        <v>301</v>
      </c>
      <c r="BX6" s="21" t="s">
        <v>302</v>
      </c>
      <c r="BY6" s="21" t="s">
        <v>303</v>
      </c>
      <c r="BZ6" s="21" t="s">
        <v>304</v>
      </c>
      <c r="CA6" s="21" t="s">
        <v>305</v>
      </c>
      <c r="CB6" s="21" t="s">
        <v>306</v>
      </c>
      <c r="CC6" s="21" t="s">
        <v>307</v>
      </c>
      <c r="CD6" s="21" t="s">
        <v>308</v>
      </c>
      <c r="CE6" s="21" t="s">
        <v>309</v>
      </c>
      <c r="CF6" s="21" t="s">
        <v>310</v>
      </c>
      <c r="CG6" s="21" t="s">
        <v>311</v>
      </c>
      <c r="CH6" s="21" t="s">
        <v>312</v>
      </c>
      <c r="CI6" s="21" t="s">
        <v>313</v>
      </c>
      <c r="CJ6" s="21" t="s">
        <v>314</v>
      </c>
      <c r="CK6" s="21" t="s">
        <v>315</v>
      </c>
      <c r="CL6" s="21" t="s">
        <v>316</v>
      </c>
      <c r="CM6" s="21" t="s">
        <v>317</v>
      </c>
      <c r="CN6" s="21" t="s">
        <v>318</v>
      </c>
      <c r="CO6" s="21" t="s">
        <v>319</v>
      </c>
      <c r="CP6" s="21" t="s">
        <v>320</v>
      </c>
      <c r="CQ6" s="21" t="s">
        <v>321</v>
      </c>
      <c r="CR6" s="21" t="s">
        <v>322</v>
      </c>
      <c r="CS6" s="21" t="s">
        <v>323</v>
      </c>
      <c r="CT6" s="21" t="s">
        <v>324</v>
      </c>
      <c r="CU6" s="21" t="s">
        <v>325</v>
      </c>
      <c r="CV6" s="21" t="s">
        <v>326</v>
      </c>
      <c r="CW6" s="21" t="s">
        <v>327</v>
      </c>
      <c r="CX6" s="21" t="s">
        <v>328</v>
      </c>
      <c r="CY6" s="21" t="s">
        <v>329</v>
      </c>
      <c r="CZ6" s="21" t="s">
        <v>330</v>
      </c>
      <c r="DA6" s="21" t="s">
        <v>331</v>
      </c>
      <c r="DB6" s="22" t="s">
        <v>332</v>
      </c>
      <c r="DC6" s="22" t="s">
        <v>333</v>
      </c>
      <c r="DD6" s="22" t="s">
        <v>334</v>
      </c>
      <c r="DE6" s="22" t="s">
        <v>335</v>
      </c>
      <c r="DF6" s="22" t="s">
        <v>336</v>
      </c>
      <c r="DG6" s="22" t="s">
        <v>337</v>
      </c>
      <c r="DH6" s="22" t="s">
        <v>338</v>
      </c>
      <c r="DI6" s="22" t="s">
        <v>339</v>
      </c>
      <c r="DJ6" s="22" t="s">
        <v>340</v>
      </c>
      <c r="DK6" s="22" t="s">
        <v>341</v>
      </c>
      <c r="DL6" s="22" t="s">
        <v>342</v>
      </c>
      <c r="DM6" s="22" t="s">
        <v>343</v>
      </c>
      <c r="DN6" s="22" t="s">
        <v>344</v>
      </c>
      <c r="DO6" s="22" t="s">
        <v>345</v>
      </c>
      <c r="DP6" s="22" t="s">
        <v>346</v>
      </c>
      <c r="DQ6" s="22" t="s">
        <v>347</v>
      </c>
      <c r="DR6" s="22" t="s">
        <v>348</v>
      </c>
      <c r="DS6" s="22" t="s">
        <v>349</v>
      </c>
      <c r="DT6" s="22" t="s">
        <v>350</v>
      </c>
      <c r="DU6" s="22" t="s">
        <v>351</v>
      </c>
      <c r="DV6" s="22" t="s">
        <v>352</v>
      </c>
      <c r="DW6" s="22" t="s">
        <v>353</v>
      </c>
      <c r="DX6" s="22" t="s">
        <v>354</v>
      </c>
      <c r="DY6" s="22" t="s">
        <v>355</v>
      </c>
      <c r="DZ6" s="22" t="s">
        <v>356</v>
      </c>
      <c r="EA6" s="22" t="s">
        <v>357</v>
      </c>
      <c r="EB6" s="22" t="s">
        <v>358</v>
      </c>
      <c r="EC6" s="22" t="s">
        <v>359</v>
      </c>
      <c r="ED6" s="22" t="s">
        <v>360</v>
      </c>
      <c r="EE6" s="22" t="s">
        <v>361</v>
      </c>
      <c r="EF6" s="22" t="s">
        <v>362</v>
      </c>
      <c r="EG6" s="22" t="s">
        <v>363</v>
      </c>
      <c r="EH6" s="22" t="s">
        <v>364</v>
      </c>
      <c r="EI6" s="22" t="s">
        <v>365</v>
      </c>
      <c r="EJ6" s="22" t="s">
        <v>366</v>
      </c>
      <c r="EK6" s="22" t="s">
        <v>367</v>
      </c>
      <c r="EL6" s="22" t="s">
        <v>368</v>
      </c>
      <c r="EM6" s="22" t="s">
        <v>369</v>
      </c>
      <c r="EN6" s="22" t="s">
        <v>370</v>
      </c>
      <c r="EO6" s="22" t="s">
        <v>371</v>
      </c>
      <c r="EP6" s="22" t="s">
        <v>372</v>
      </c>
      <c r="EQ6" s="22" t="s">
        <v>373</v>
      </c>
      <c r="ER6" s="21" t="s">
        <v>374</v>
      </c>
      <c r="ES6" s="21" t="s">
        <v>375</v>
      </c>
      <c r="ET6" s="21" t="s">
        <v>376</v>
      </c>
      <c r="EU6" s="21" t="s">
        <v>377</v>
      </c>
      <c r="EV6" s="21" t="s">
        <v>378</v>
      </c>
      <c r="EW6" s="21" t="s">
        <v>379</v>
      </c>
      <c r="EX6" s="21" t="s">
        <v>380</v>
      </c>
      <c r="EY6" s="21" t="s">
        <v>381</v>
      </c>
      <c r="EZ6" s="21" t="s">
        <v>382</v>
      </c>
      <c r="FA6" s="21" t="s">
        <v>383</v>
      </c>
      <c r="FB6" s="21" t="s">
        <v>384</v>
      </c>
      <c r="FC6" s="21" t="s">
        <v>385</v>
      </c>
      <c r="FD6" s="21" t="s">
        <v>386</v>
      </c>
      <c r="FE6" s="21" t="s">
        <v>387</v>
      </c>
      <c r="FF6" s="21" t="s">
        <v>388</v>
      </c>
      <c r="FG6" s="21" t="s">
        <v>389</v>
      </c>
      <c r="FH6" s="21" t="s">
        <v>390</v>
      </c>
      <c r="FI6" s="21" t="s">
        <v>391</v>
      </c>
      <c r="FJ6" s="21" t="s">
        <v>392</v>
      </c>
      <c r="FK6" s="21" t="s">
        <v>393</v>
      </c>
      <c r="FL6" s="21" t="s">
        <v>394</v>
      </c>
      <c r="FM6" s="21" t="s">
        <v>395</v>
      </c>
      <c r="FN6" s="21" t="s">
        <v>396</v>
      </c>
      <c r="FO6" s="21" t="s">
        <v>397</v>
      </c>
      <c r="FP6" s="21" t="s">
        <v>398</v>
      </c>
      <c r="FQ6" s="21" t="s">
        <v>399</v>
      </c>
      <c r="FR6" s="21" t="s">
        <v>400</v>
      </c>
      <c r="FS6" s="21" t="s">
        <v>401</v>
      </c>
      <c r="FT6" s="21" t="s">
        <v>402</v>
      </c>
      <c r="FU6" s="21" t="s">
        <v>403</v>
      </c>
      <c r="FV6" s="21" t="s">
        <v>404</v>
      </c>
      <c r="FW6" s="21" t="s">
        <v>405</v>
      </c>
      <c r="FX6" s="21" t="s">
        <v>406</v>
      </c>
      <c r="FY6" s="21" t="s">
        <v>407</v>
      </c>
      <c r="FZ6" s="21" t="s">
        <v>408</v>
      </c>
      <c r="GA6" s="21" t="s">
        <v>409</v>
      </c>
      <c r="GB6" s="21" t="s">
        <v>410</v>
      </c>
      <c r="GC6" s="21" t="s">
        <v>411</v>
      </c>
      <c r="GD6" s="21" t="s">
        <v>412</v>
      </c>
      <c r="GE6" s="21" t="s">
        <v>413</v>
      </c>
      <c r="GF6" s="21" t="s">
        <v>414</v>
      </c>
      <c r="GG6" s="21" t="s">
        <v>415</v>
      </c>
      <c r="GH6" s="21" t="s">
        <v>416</v>
      </c>
      <c r="GI6" s="21" t="s">
        <v>417</v>
      </c>
      <c r="GJ6" s="21" t="s">
        <v>418</v>
      </c>
      <c r="GK6" s="21" t="s">
        <v>419</v>
      </c>
      <c r="GL6" s="21" t="s">
        <v>420</v>
      </c>
      <c r="GM6" s="21" t="s">
        <v>421</v>
      </c>
      <c r="GN6" s="21" t="s">
        <v>422</v>
      </c>
      <c r="GO6" s="21" t="s">
        <v>423</v>
      </c>
      <c r="GP6" s="21" t="s">
        <v>424</v>
      </c>
      <c r="GQ6" s="21" t="s">
        <v>425</v>
      </c>
      <c r="GR6" s="21" t="s">
        <v>426</v>
      </c>
      <c r="GS6" s="21" t="s">
        <v>427</v>
      </c>
      <c r="GT6" s="21" t="s">
        <v>428</v>
      </c>
      <c r="GU6" s="21" t="s">
        <v>429</v>
      </c>
      <c r="GV6" s="21" t="s">
        <v>430</v>
      </c>
      <c r="GW6" s="21" t="s">
        <v>431</v>
      </c>
      <c r="GX6" s="21" t="s">
        <v>432</v>
      </c>
      <c r="GY6" s="21" t="s">
        <v>433</v>
      </c>
      <c r="GZ6" s="21" t="s">
        <v>434</v>
      </c>
      <c r="HA6" s="21" t="s">
        <v>435</v>
      </c>
      <c r="HB6" s="21" t="s">
        <v>436</v>
      </c>
      <c r="HC6" s="21" t="s">
        <v>437</v>
      </c>
      <c r="HD6" s="21" t="s">
        <v>438</v>
      </c>
      <c r="HE6" s="21" t="s">
        <v>439</v>
      </c>
      <c r="HF6" s="21" t="s">
        <v>440</v>
      </c>
      <c r="HG6" s="21" t="s">
        <v>441</v>
      </c>
      <c r="HH6" s="23" t="s">
        <v>442</v>
      </c>
      <c r="HI6" s="24" t="s">
        <v>443</v>
      </c>
      <c r="HJ6" s="25" t="s">
        <v>444</v>
      </c>
      <c r="HK6" s="25" t="s">
        <v>445</v>
      </c>
      <c r="HL6" s="26" t="s">
        <v>446</v>
      </c>
      <c r="HM6" s="25" t="s">
        <v>447</v>
      </c>
      <c r="HN6" s="26" t="s">
        <v>448</v>
      </c>
      <c r="HO6" s="25" t="s">
        <v>449</v>
      </c>
      <c r="HP6" s="25" t="s">
        <v>450</v>
      </c>
      <c r="HQ6" s="26" t="s">
        <v>451</v>
      </c>
      <c r="HR6" s="27" t="s">
        <v>452</v>
      </c>
      <c r="HS6" s="28" t="s">
        <v>453</v>
      </c>
      <c r="HT6" s="29" t="s">
        <v>454</v>
      </c>
      <c r="HU6" s="30" t="s">
        <v>455</v>
      </c>
      <c r="HX6" s="21" t="s">
        <v>233</v>
      </c>
      <c r="HY6" s="21" t="s">
        <v>250</v>
      </c>
    </row>
    <row r="7" spans="1:233" x14ac:dyDescent="0.3">
      <c r="A7" s="73" t="s">
        <v>456</v>
      </c>
      <c r="B7" s="31" t="s">
        <v>9</v>
      </c>
      <c r="C7" s="21" t="s">
        <v>232</v>
      </c>
      <c r="D7">
        <v>15634662.966968641</v>
      </c>
      <c r="E7">
        <v>0</v>
      </c>
      <c r="F7">
        <v>0</v>
      </c>
      <c r="G7">
        <v>0</v>
      </c>
      <c r="H7">
        <v>2514120.344172975</v>
      </c>
      <c r="I7">
        <v>12773691.139257159</v>
      </c>
      <c r="J7">
        <v>1052209.65584582</v>
      </c>
      <c r="K7">
        <v>0</v>
      </c>
      <c r="L7">
        <v>3299349.824192341</v>
      </c>
      <c r="M7">
        <v>0</v>
      </c>
      <c r="N7">
        <v>0</v>
      </c>
      <c r="O7">
        <v>0</v>
      </c>
      <c r="P7">
        <v>0</v>
      </c>
      <c r="Q7">
        <v>0</v>
      </c>
      <c r="R7">
        <v>5.362341143989538E-2</v>
      </c>
      <c r="S7">
        <v>0</v>
      </c>
      <c r="T7">
        <v>0</v>
      </c>
      <c r="U7">
        <v>57634806.003046967</v>
      </c>
      <c r="V7">
        <v>32516048.009309601</v>
      </c>
      <c r="W7">
        <v>1014045.25596748</v>
      </c>
      <c r="X7">
        <v>85066.717058439506</v>
      </c>
      <c r="Y7">
        <v>0</v>
      </c>
      <c r="Z7">
        <v>1934566.529684108</v>
      </c>
      <c r="AA7">
        <v>3088.1220360167231</v>
      </c>
      <c r="AB7">
        <v>318379.57809986948</v>
      </c>
      <c r="AC7">
        <v>13948261.691125629</v>
      </c>
      <c r="AD7">
        <v>1674840.0725946161</v>
      </c>
      <c r="AE7">
        <v>8406.3889844528221</v>
      </c>
      <c r="AF7">
        <v>2978623.20618976</v>
      </c>
      <c r="AG7">
        <v>3728152.2679821942</v>
      </c>
      <c r="AH7">
        <v>11126183.943299269</v>
      </c>
      <c r="AI7">
        <v>40354.948846770378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187.4162227831645</v>
      </c>
      <c r="AR7">
        <v>1341.8784260854341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477130.18230818911</v>
      </c>
      <c r="AZ7">
        <v>19771.797061053821</v>
      </c>
      <c r="BA7">
        <v>0</v>
      </c>
      <c r="BB7">
        <v>377831.04098721512</v>
      </c>
      <c r="BC7">
        <v>61352.860967837332</v>
      </c>
      <c r="BD7">
        <v>0</v>
      </c>
      <c r="BE7">
        <v>135121.71133445809</v>
      </c>
      <c r="BF7">
        <v>475.70230168327231</v>
      </c>
      <c r="BG7">
        <v>1363149.739722654</v>
      </c>
      <c r="BH7">
        <v>0</v>
      </c>
      <c r="BI7">
        <v>1077584.613694675</v>
      </c>
      <c r="BJ7">
        <v>10857.948749306979</v>
      </c>
      <c r="BK7">
        <v>3190.953410898926</v>
      </c>
      <c r="BL7">
        <v>0</v>
      </c>
      <c r="BM7">
        <v>0</v>
      </c>
      <c r="BN7">
        <v>9345.8912910979634</v>
      </c>
      <c r="BO7">
        <v>16015.20272447002</v>
      </c>
      <c r="BP7">
        <v>978297.48564119614</v>
      </c>
      <c r="BQ7">
        <v>0.1440306639293287</v>
      </c>
      <c r="BR7">
        <v>28908.98732120149</v>
      </c>
      <c r="BS7">
        <v>1162038.603841987</v>
      </c>
      <c r="BT7">
        <v>72922.53505792885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91510.146148507425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338659.68230852368</v>
      </c>
      <c r="EL7">
        <v>0</v>
      </c>
      <c r="EM7">
        <v>0</v>
      </c>
      <c r="EN7">
        <v>0</v>
      </c>
      <c r="EO7">
        <v>96684.170231855547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239.2315936448295</v>
      </c>
      <c r="FD7">
        <v>0</v>
      </c>
      <c r="FE7">
        <v>0</v>
      </c>
      <c r="FF7">
        <v>0</v>
      </c>
      <c r="FG7">
        <v>109.12060050672829</v>
      </c>
      <c r="FH7">
        <v>142.04756456609221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404.15117829958348</v>
      </c>
      <c r="FR7">
        <v>9108.702866697653</v>
      </c>
      <c r="FS7">
        <v>0</v>
      </c>
      <c r="FT7">
        <v>737927.13040142972</v>
      </c>
      <c r="FU7">
        <v>7506066.5820769072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81896.146568353724</v>
      </c>
      <c r="GK7">
        <v>0</v>
      </c>
      <c r="GL7">
        <v>0</v>
      </c>
      <c r="GM7">
        <v>0</v>
      </c>
      <c r="GN7">
        <v>0</v>
      </c>
      <c r="GO7">
        <v>0</v>
      </c>
      <c r="GP7">
        <v>322818.93789791752</v>
      </c>
      <c r="GQ7">
        <v>13626.917487193419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 s="33">
        <f>SUM(D7:HH7)</f>
        <v>177279574.38030526</v>
      </c>
      <c r="HJ7" s="34">
        <v>12229192.200893801</v>
      </c>
      <c r="HK7" s="34">
        <v>5112078.1191536803</v>
      </c>
      <c r="HL7" s="33">
        <f>HJ7+HK7</f>
        <v>17341270.320047483</v>
      </c>
      <c r="HM7" s="34">
        <v>0</v>
      </c>
      <c r="HN7" s="33">
        <f>HL7+HM7</f>
        <v>17341270.320047483</v>
      </c>
      <c r="HO7" s="34">
        <v>0</v>
      </c>
      <c r="HP7" s="34">
        <v>1617578.6826961299</v>
      </c>
      <c r="HQ7" s="33">
        <f>HO7+HP7</f>
        <v>1617578.6826961299</v>
      </c>
      <c r="HR7" s="34">
        <v>6611686.3863031799</v>
      </c>
      <c r="HS7" s="35">
        <f>HN7+HQ7+HR7</f>
        <v>25570535.389046792</v>
      </c>
      <c r="HT7" s="34">
        <v>14580796.0768694</v>
      </c>
      <c r="HU7" s="91">
        <f>HS7+HI7-HT7</f>
        <v>188269313.69248265</v>
      </c>
      <c r="HX7" s="32">
        <v>0</v>
      </c>
      <c r="HY7" s="32">
        <v>1101350.6807838299</v>
      </c>
    </row>
    <row r="8" spans="1:233" x14ac:dyDescent="0.3">
      <c r="A8" s="74"/>
      <c r="B8" s="31" t="s">
        <v>472</v>
      </c>
      <c r="C8" s="21" t="s">
        <v>233</v>
      </c>
      <c r="D8">
        <v>0</v>
      </c>
      <c r="E8">
        <v>85523048.462444425</v>
      </c>
      <c r="F8">
        <v>0</v>
      </c>
      <c r="G8">
        <v>0</v>
      </c>
      <c r="H8">
        <v>0</v>
      </c>
      <c r="I8">
        <v>5653154.040685595</v>
      </c>
      <c r="J8">
        <v>0</v>
      </c>
      <c r="K8">
        <v>0</v>
      </c>
      <c r="L8">
        <v>6959919.2340088869</v>
      </c>
      <c r="M8">
        <v>167424.19900716149</v>
      </c>
      <c r="N8">
        <v>56202.467792917392</v>
      </c>
      <c r="O8">
        <v>49511.111064985947</v>
      </c>
      <c r="P8">
        <v>66506.387024575743</v>
      </c>
      <c r="Q8">
        <v>38559.642419882977</v>
      </c>
      <c r="R8">
        <v>30183.361652544019</v>
      </c>
      <c r="S8">
        <v>16340.881346680741</v>
      </c>
      <c r="T8">
        <v>19395.875713782028</v>
      </c>
      <c r="U8">
        <v>658986.66636949556</v>
      </c>
      <c r="V8">
        <v>47861164.779064171</v>
      </c>
      <c r="W8">
        <v>35155969.98866684</v>
      </c>
      <c r="X8">
        <v>0</v>
      </c>
      <c r="Y8">
        <v>3841295.6086878148</v>
      </c>
      <c r="Z8">
        <v>838161.72028622031</v>
      </c>
      <c r="AA8">
        <v>104594.30562612371</v>
      </c>
      <c r="AB8">
        <v>18708886.09695043</v>
      </c>
      <c r="AC8">
        <v>11977632.10821907</v>
      </c>
      <c r="AD8">
        <v>1028386.555815647</v>
      </c>
      <c r="AE8">
        <v>208230.12617986131</v>
      </c>
      <c r="AF8">
        <v>4488785.384322051</v>
      </c>
      <c r="AG8">
        <v>14872154.41038366</v>
      </c>
      <c r="AH8">
        <v>4467332.7353232428</v>
      </c>
      <c r="AI8">
        <v>6499880.5788700171</v>
      </c>
      <c r="AJ8">
        <v>9843492.5108615085</v>
      </c>
      <c r="AK8">
        <v>10615142.298871581</v>
      </c>
      <c r="AL8">
        <v>8406044.7056488693</v>
      </c>
      <c r="AM8">
        <v>27008.296374893798</v>
      </c>
      <c r="AN8">
        <v>1582493.7275522831</v>
      </c>
      <c r="AO8">
        <v>19303.246408555391</v>
      </c>
      <c r="AP8">
        <v>38641.426374156392</v>
      </c>
      <c r="AQ8">
        <v>299397.80445258901</v>
      </c>
      <c r="AR8">
        <v>150477.78130854471</v>
      </c>
      <c r="AS8">
        <v>215541.2908556984</v>
      </c>
      <c r="AT8">
        <v>62694.167039488391</v>
      </c>
      <c r="AU8">
        <v>268147.59989161929</v>
      </c>
      <c r="AV8">
        <v>39039.742847768473</v>
      </c>
      <c r="AW8">
        <v>92320.061886466588</v>
      </c>
      <c r="AX8">
        <v>65968.928861581808</v>
      </c>
      <c r="AY8">
        <v>932396.82526424376</v>
      </c>
      <c r="AZ8">
        <v>392778.9994096607</v>
      </c>
      <c r="BA8">
        <v>125206.91101552561</v>
      </c>
      <c r="BB8">
        <v>9197595.108187465</v>
      </c>
      <c r="BC8">
        <v>5814151.0853233421</v>
      </c>
      <c r="BD8">
        <v>112303.8009421477</v>
      </c>
      <c r="BE8">
        <v>2104808.8565238458</v>
      </c>
      <c r="BF8">
        <v>267111.9464534538</v>
      </c>
      <c r="BG8">
        <v>557695.08015742397</v>
      </c>
      <c r="BH8">
        <v>98478.013031930837</v>
      </c>
      <c r="BI8">
        <v>762074.52925412997</v>
      </c>
      <c r="BJ8">
        <v>122047.6197759519</v>
      </c>
      <c r="BK8">
        <v>305516.0190438226</v>
      </c>
      <c r="BL8">
        <v>567260.04002636578</v>
      </c>
      <c r="BM8">
        <v>302382.69128939748</v>
      </c>
      <c r="BN8">
        <v>2159448.4639827688</v>
      </c>
      <c r="BO8">
        <v>850518.56322390749</v>
      </c>
      <c r="BP8">
        <v>2031894.3089142861</v>
      </c>
      <c r="BQ8">
        <v>592090.23881324427</v>
      </c>
      <c r="BR8">
        <v>25401604.77472575</v>
      </c>
      <c r="BS8">
        <v>8223468.6218834296</v>
      </c>
      <c r="BT8">
        <v>1420440.075319763</v>
      </c>
      <c r="BU8">
        <v>49506.777230115629</v>
      </c>
      <c r="BV8">
        <v>22686.751166084829</v>
      </c>
      <c r="BW8">
        <v>47591.537543207567</v>
      </c>
      <c r="BX8">
        <v>35530.422840380241</v>
      </c>
      <c r="BY8">
        <v>150121.64405535249</v>
      </c>
      <c r="BZ8">
        <v>42023.87877994962</v>
      </c>
      <c r="CA8">
        <v>456727.70134127012</v>
      </c>
      <c r="CB8">
        <v>73635.250996547373</v>
      </c>
      <c r="CC8">
        <v>37859.335828580937</v>
      </c>
      <c r="CD8">
        <v>137329.49115521021</v>
      </c>
      <c r="CE8">
        <v>37990.738748173448</v>
      </c>
      <c r="CF8">
        <v>32861.301110462831</v>
      </c>
      <c r="CG8">
        <v>40072.147695449559</v>
      </c>
      <c r="CH8">
        <v>121710.3511872548</v>
      </c>
      <c r="CI8">
        <v>24503.295730142519</v>
      </c>
      <c r="CJ8">
        <v>50248.765111870787</v>
      </c>
      <c r="CK8">
        <v>356566.45756216772</v>
      </c>
      <c r="CL8">
        <v>42821.746450885519</v>
      </c>
      <c r="CM8">
        <v>279338.38818785577</v>
      </c>
      <c r="CN8">
        <v>74995.40592670787</v>
      </c>
      <c r="CO8">
        <v>37429.696766894573</v>
      </c>
      <c r="CP8">
        <v>146465.32805371421</v>
      </c>
      <c r="CQ8">
        <v>108348.14737909321</v>
      </c>
      <c r="CR8">
        <v>35552.062692914173</v>
      </c>
      <c r="CS8">
        <v>301901.63421944529</v>
      </c>
      <c r="CT8">
        <v>111608.55077428991</v>
      </c>
      <c r="CU8">
        <v>48122.930715063652</v>
      </c>
      <c r="CV8">
        <v>54477.652042465597</v>
      </c>
      <c r="CW8">
        <v>28565.808022861209</v>
      </c>
      <c r="CX8">
        <v>128898.0502369981</v>
      </c>
      <c r="CY8">
        <v>68441.209529174681</v>
      </c>
      <c r="CZ8">
        <v>94859.552568327825</v>
      </c>
      <c r="DA8">
        <v>67513.142146859318</v>
      </c>
      <c r="DB8">
        <v>167010.39767906041</v>
      </c>
      <c r="DC8">
        <v>40817.717713092141</v>
      </c>
      <c r="DD8">
        <v>198768.91902978651</v>
      </c>
      <c r="DE8">
        <v>17728.26247504335</v>
      </c>
      <c r="DF8">
        <v>149830.19487464451</v>
      </c>
      <c r="DG8">
        <v>53077.038833857318</v>
      </c>
      <c r="DH8">
        <v>121676.0151312464</v>
      </c>
      <c r="DI8">
        <v>110588.87945788199</v>
      </c>
      <c r="DJ8">
        <v>59845.847600789362</v>
      </c>
      <c r="DK8">
        <v>43103.318091032641</v>
      </c>
      <c r="DL8">
        <v>54210.754948760121</v>
      </c>
      <c r="DM8">
        <v>189410.05097665079</v>
      </c>
      <c r="DN8">
        <v>315119.35605933232</v>
      </c>
      <c r="DO8">
        <v>68667.96304601786</v>
      </c>
      <c r="DP8">
        <v>38720.188616005871</v>
      </c>
      <c r="DQ8">
        <v>685273.56500305759</v>
      </c>
      <c r="DR8">
        <v>45195.023082510503</v>
      </c>
      <c r="DS8">
        <v>36807.179307988503</v>
      </c>
      <c r="DT8">
        <v>92740.721408035679</v>
      </c>
      <c r="DU8">
        <v>77868.459781314785</v>
      </c>
      <c r="DV8">
        <v>308665.19730511168</v>
      </c>
      <c r="DW8">
        <v>163784.697746283</v>
      </c>
      <c r="DX8">
        <v>217292.55458623919</v>
      </c>
      <c r="DY8">
        <v>241031.5345422049</v>
      </c>
      <c r="DZ8">
        <v>48806.79449811302</v>
      </c>
      <c r="EA8">
        <v>126579.0586835499</v>
      </c>
      <c r="EB8">
        <v>100216.7111914868</v>
      </c>
      <c r="EC8">
        <v>64694.729712689659</v>
      </c>
      <c r="ED8">
        <v>320453.54461445671</v>
      </c>
      <c r="EE8">
        <v>17556.205332661859</v>
      </c>
      <c r="EF8">
        <v>47077.292387960937</v>
      </c>
      <c r="EG8">
        <v>180076.41657286001</v>
      </c>
      <c r="EH8">
        <v>487075.78354826831</v>
      </c>
      <c r="EI8">
        <v>103953.98672567469</v>
      </c>
      <c r="EJ8">
        <v>114627.0846684424</v>
      </c>
      <c r="EK8">
        <v>601868.36919034331</v>
      </c>
      <c r="EL8">
        <v>153993.07522006801</v>
      </c>
      <c r="EM8">
        <v>35934.194012656153</v>
      </c>
      <c r="EN8">
        <v>237551.309058899</v>
      </c>
      <c r="EO8">
        <v>470166.47451437108</v>
      </c>
      <c r="EP8">
        <v>1576910.222348908</v>
      </c>
      <c r="EQ8">
        <v>951312.24500306952</v>
      </c>
      <c r="ER8">
        <v>1316463.462354271</v>
      </c>
      <c r="ES8">
        <v>63248.592496567027</v>
      </c>
      <c r="ET8">
        <v>709403.56862901221</v>
      </c>
      <c r="EU8">
        <v>214015.01288987271</v>
      </c>
      <c r="EV8">
        <v>535440.7321498188</v>
      </c>
      <c r="EW8">
        <v>130761.1565491041</v>
      </c>
      <c r="EX8">
        <v>44915.246663433689</v>
      </c>
      <c r="EY8">
        <v>53468.014618869609</v>
      </c>
      <c r="EZ8">
        <v>140309.2528874932</v>
      </c>
      <c r="FA8">
        <v>307720.21945373737</v>
      </c>
      <c r="FB8">
        <v>196806.5718335023</v>
      </c>
      <c r="FC8">
        <v>224256.07933898061</v>
      </c>
      <c r="FD8">
        <v>279689.78713800228</v>
      </c>
      <c r="FE8">
        <v>740669.80509445409</v>
      </c>
      <c r="FF8">
        <v>433596.44552402472</v>
      </c>
      <c r="FG8">
        <v>73916.710967388673</v>
      </c>
      <c r="FH8">
        <v>86452.701893507008</v>
      </c>
      <c r="FI8">
        <v>97209.872553649402</v>
      </c>
      <c r="FJ8">
        <v>348118.48700799071</v>
      </c>
      <c r="FK8">
        <v>2858.587883981033</v>
      </c>
      <c r="FL8">
        <v>44308.824554548053</v>
      </c>
      <c r="FM8">
        <v>45048.679264128506</v>
      </c>
      <c r="FN8">
        <v>7784.9976168182366</v>
      </c>
      <c r="FO8">
        <v>16581.759592102739</v>
      </c>
      <c r="FP8">
        <v>270576.12241556827</v>
      </c>
      <c r="FQ8">
        <v>49115.371637722943</v>
      </c>
      <c r="FR8">
        <v>63408.960099762262</v>
      </c>
      <c r="FS8">
        <v>111931.0486711407</v>
      </c>
      <c r="FT8">
        <v>1187542.1046494599</v>
      </c>
      <c r="FU8">
        <v>36840664.770123899</v>
      </c>
      <c r="FV8">
        <v>719913.84495078307</v>
      </c>
      <c r="FW8">
        <v>11147.44941712844</v>
      </c>
      <c r="FX8">
        <v>632703.76523882733</v>
      </c>
      <c r="FY8">
        <v>392546.56207578798</v>
      </c>
      <c r="FZ8">
        <v>543391.60407014331</v>
      </c>
      <c r="GA8">
        <v>432065.49501726491</v>
      </c>
      <c r="GB8">
        <v>64526.908269013577</v>
      </c>
      <c r="GC8">
        <v>77677.61157140974</v>
      </c>
      <c r="GD8">
        <v>211655.48067774781</v>
      </c>
      <c r="GE8">
        <v>71811.198575478731</v>
      </c>
      <c r="GF8">
        <v>2804175.5218542079</v>
      </c>
      <c r="GG8">
        <v>205789.75010952141</v>
      </c>
      <c r="GH8">
        <v>9854184.002902383</v>
      </c>
      <c r="GI8">
        <v>11832628.273735341</v>
      </c>
      <c r="GJ8">
        <v>400122.66972068441</v>
      </c>
      <c r="GK8">
        <v>80840.555225941178</v>
      </c>
      <c r="GL8">
        <v>101112.0084281656</v>
      </c>
      <c r="GM8">
        <v>246386.740877262</v>
      </c>
      <c r="GN8">
        <v>85687.220122594619</v>
      </c>
      <c r="GO8">
        <v>795894.74209262023</v>
      </c>
      <c r="GP8">
        <v>407822.22813636722</v>
      </c>
      <c r="GQ8">
        <v>32091.2345738492</v>
      </c>
      <c r="GR8">
        <v>435333.19281666819</v>
      </c>
      <c r="GS8">
        <v>10401500.29798607</v>
      </c>
      <c r="GT8">
        <v>1263146.81293356</v>
      </c>
      <c r="GU8">
        <v>7877014.1019726172</v>
      </c>
      <c r="GV8">
        <v>81843.559161492056</v>
      </c>
      <c r="GW8">
        <v>239807.1799416882</v>
      </c>
      <c r="GX8">
        <v>7567814.3188705035</v>
      </c>
      <c r="GY8">
        <v>1640323.4808296631</v>
      </c>
      <c r="GZ8">
        <v>726477.88108554762</v>
      </c>
      <c r="HA8">
        <v>29119.123697316081</v>
      </c>
      <c r="HB8">
        <v>34918.843815909291</v>
      </c>
      <c r="HC8">
        <v>318427.46500185708</v>
      </c>
      <c r="HD8">
        <v>60828.821657600878</v>
      </c>
      <c r="HE8">
        <v>3742139.8835569918</v>
      </c>
      <c r="HF8">
        <v>3005245.072710338</v>
      </c>
      <c r="HG8">
        <v>15041.0696367932</v>
      </c>
      <c r="HH8">
        <v>79926.428339397768</v>
      </c>
      <c r="HI8" s="33">
        <f t="shared" ref="HI8:HI71" si="0">SUM(D8:HH8)</f>
        <v>468000450.72630906</v>
      </c>
      <c r="HJ8" s="32">
        <f t="shared" ref="HJ8:HU8" si="1">HJ236*(1-$F$3)</f>
        <v>73808779.897454858</v>
      </c>
      <c r="HK8" s="32">
        <f t="shared" si="1"/>
        <v>165773212.93253052</v>
      </c>
      <c r="HL8" s="33">
        <f t="shared" ref="HL8:HL71" si="2">HJ8+HK8</f>
        <v>239581992.82998538</v>
      </c>
      <c r="HM8" s="32">
        <f t="shared" si="1"/>
        <v>0</v>
      </c>
      <c r="HN8" s="33">
        <f t="shared" ref="HN8:HN71" si="3">HL8+HM8</f>
        <v>239581992.82998538</v>
      </c>
      <c r="HO8" s="32">
        <f t="shared" si="1"/>
        <v>0</v>
      </c>
      <c r="HP8" s="32">
        <f t="shared" si="1"/>
        <v>21601728.480248261</v>
      </c>
      <c r="HQ8" s="33">
        <f t="shared" ref="HQ8:HQ71" si="4">HO8+HP8</f>
        <v>21601728.480248261</v>
      </c>
      <c r="HR8" s="32">
        <f t="shared" si="1"/>
        <v>16966690.81877064</v>
      </c>
      <c r="HS8" s="35">
        <f t="shared" ref="HS8:HS71" si="5">HN8+HQ8+HR8</f>
        <v>278150412.1290043</v>
      </c>
      <c r="HT8" s="32">
        <f t="shared" si="1"/>
        <v>65400850.934523806</v>
      </c>
      <c r="HU8" s="91">
        <f t="shared" ref="HU8:HU71" si="6">HS8+HI8-HT8</f>
        <v>680750011.92078948</v>
      </c>
      <c r="HV8" s="91"/>
      <c r="HX8" s="32">
        <v>86315684.583785906</v>
      </c>
      <c r="HY8" s="32">
        <v>38249047.336092003</v>
      </c>
    </row>
    <row r="9" spans="1:233" x14ac:dyDescent="0.3">
      <c r="A9" s="74"/>
      <c r="B9" s="31" t="s">
        <v>473</v>
      </c>
      <c r="C9" s="21" t="s">
        <v>477</v>
      </c>
      <c r="D9">
        <v>0</v>
      </c>
      <c r="E9">
        <v>0</v>
      </c>
      <c r="F9">
        <v>877330.11075438629</v>
      </c>
      <c r="G9">
        <v>0</v>
      </c>
      <c r="H9">
        <v>0</v>
      </c>
      <c r="I9">
        <v>90912.461231129942</v>
      </c>
      <c r="J9">
        <v>0</v>
      </c>
      <c r="K9">
        <v>0</v>
      </c>
      <c r="L9">
        <v>111927.4979913498</v>
      </c>
      <c r="M9">
        <v>2692.4697066180761</v>
      </c>
      <c r="N9">
        <v>903.83255746163422</v>
      </c>
      <c r="O9">
        <v>796.22400748517714</v>
      </c>
      <c r="P9">
        <v>1069.5373394178721</v>
      </c>
      <c r="Q9">
        <v>620.1055147895288</v>
      </c>
      <c r="R9">
        <v>485.4004819810807</v>
      </c>
      <c r="S9">
        <v>262.78953858693029</v>
      </c>
      <c r="T9">
        <v>311.91911385792918</v>
      </c>
      <c r="U9">
        <v>10597.64148066318</v>
      </c>
      <c r="V9">
        <v>769690.02721986617</v>
      </c>
      <c r="W9">
        <v>0</v>
      </c>
      <c r="X9">
        <v>3143511.641020163</v>
      </c>
      <c r="Y9">
        <v>61774.654571377672</v>
      </c>
      <c r="Z9">
        <v>13479.08518899955</v>
      </c>
      <c r="AA9">
        <v>1682.0567221052961</v>
      </c>
      <c r="AB9">
        <v>300871.13666556921</v>
      </c>
      <c r="AC9">
        <v>192620.96996513891</v>
      </c>
      <c r="AD9">
        <v>16538.228432011139</v>
      </c>
      <c r="AE9">
        <v>3348.6993521202689</v>
      </c>
      <c r="AF9">
        <v>72187.406231999645</v>
      </c>
      <c r="AG9">
        <v>239169.87782866231</v>
      </c>
      <c r="AH9">
        <v>71842.4106584892</v>
      </c>
      <c r="AI9">
        <v>104529.2834549808</v>
      </c>
      <c r="AJ9">
        <v>158300.32665518639</v>
      </c>
      <c r="AK9">
        <v>170709.78532756391</v>
      </c>
      <c r="AL9">
        <v>135183.68824012569</v>
      </c>
      <c r="AM9">
        <v>434.3399595040255</v>
      </c>
      <c r="AN9">
        <v>25449.226859764742</v>
      </c>
      <c r="AO9">
        <v>310.42947496613988</v>
      </c>
      <c r="AP9">
        <v>621.42074174402103</v>
      </c>
      <c r="AQ9">
        <v>4814.8327631065949</v>
      </c>
      <c r="AR9">
        <v>2419.9420997380821</v>
      </c>
      <c r="AS9">
        <v>3466.2754822527259</v>
      </c>
      <c r="AT9">
        <v>1008.230270991207</v>
      </c>
      <c r="AU9">
        <v>4312.2756082568867</v>
      </c>
      <c r="AV9">
        <v>627.82635721184124</v>
      </c>
      <c r="AW9">
        <v>1484.665725841608</v>
      </c>
      <c r="AX9">
        <v>1060.8940857483481</v>
      </c>
      <c r="AY9">
        <v>14994.548108684479</v>
      </c>
      <c r="AZ9">
        <v>6316.5633377827098</v>
      </c>
      <c r="BA9">
        <v>2013.5429464059041</v>
      </c>
      <c r="BB9">
        <v>147913.1830965135</v>
      </c>
      <c r="BC9">
        <v>93501.571217098128</v>
      </c>
      <c r="BD9">
        <v>1806.0386955285101</v>
      </c>
      <c r="BE9">
        <v>33848.954440388188</v>
      </c>
      <c r="BF9">
        <v>4295.6205158308794</v>
      </c>
      <c r="BG9">
        <v>8968.6981795838146</v>
      </c>
      <c r="BH9">
        <v>1583.6961946287861</v>
      </c>
      <c r="BI9">
        <v>12255.47200685254</v>
      </c>
      <c r="BJ9">
        <v>1962.736097650592</v>
      </c>
      <c r="BK9">
        <v>4913.2241996084413</v>
      </c>
      <c r="BL9">
        <v>9122.5192212543952</v>
      </c>
      <c r="BM9">
        <v>4862.8348884471834</v>
      </c>
      <c r="BN9">
        <v>34727.653509800301</v>
      </c>
      <c r="BO9">
        <v>13677.80452274255</v>
      </c>
      <c r="BP9">
        <v>32676.36283311338</v>
      </c>
      <c r="BQ9">
        <v>9521.8316171889437</v>
      </c>
      <c r="BR9">
        <v>408501.58914308908</v>
      </c>
      <c r="BS9">
        <v>132247.5501095175</v>
      </c>
      <c r="BT9">
        <v>22843.124802413859</v>
      </c>
      <c r="BU9">
        <v>796.15431195029453</v>
      </c>
      <c r="BV9">
        <v>364.84206356366059</v>
      </c>
      <c r="BW9">
        <v>765.35395651486658</v>
      </c>
      <c r="BX9">
        <v>571.39044253072927</v>
      </c>
      <c r="BY9">
        <v>2414.2147988383058</v>
      </c>
      <c r="BZ9">
        <v>675.81640671170112</v>
      </c>
      <c r="CA9">
        <v>7344.9686922622177</v>
      </c>
      <c r="CB9">
        <v>1184.181760003177</v>
      </c>
      <c r="CC9">
        <v>608.84337769341539</v>
      </c>
      <c r="CD9">
        <v>2208.494930561757</v>
      </c>
      <c r="CE9">
        <v>610.95656313770689</v>
      </c>
      <c r="CF9">
        <v>528.46636438852954</v>
      </c>
      <c r="CG9">
        <v>644.4292067033183</v>
      </c>
      <c r="CH9">
        <v>1957.3122373995291</v>
      </c>
      <c r="CI9">
        <v>394.05523130435222</v>
      </c>
      <c r="CJ9">
        <v>808.08675604231223</v>
      </c>
      <c r="CK9">
        <v>5734.2032458592876</v>
      </c>
      <c r="CL9">
        <v>688.64749413289871</v>
      </c>
      <c r="CM9">
        <v>4492.2427734544681</v>
      </c>
      <c r="CN9">
        <v>1206.055395758827</v>
      </c>
      <c r="CO9">
        <v>601.93404101908482</v>
      </c>
      <c r="CP9">
        <v>2355.4149351948608</v>
      </c>
      <c r="CQ9">
        <v>1742.4249679338241</v>
      </c>
      <c r="CR9">
        <v>571.73844865976514</v>
      </c>
      <c r="CS9">
        <v>4855.0986615714928</v>
      </c>
      <c r="CT9">
        <v>1794.8578744370609</v>
      </c>
      <c r="CU9">
        <v>773.89967467275892</v>
      </c>
      <c r="CV9">
        <v>876.09454715530694</v>
      </c>
      <c r="CW9">
        <v>459.38743146282877</v>
      </c>
      <c r="CX9">
        <v>2072.902827448544</v>
      </c>
      <c r="CY9">
        <v>1100.652620316381</v>
      </c>
      <c r="CZ9">
        <v>1525.505113287973</v>
      </c>
      <c r="DA9">
        <v>1085.7276971129099</v>
      </c>
      <c r="DB9">
        <v>2685.815067999064</v>
      </c>
      <c r="DC9">
        <v>656.4192577148774</v>
      </c>
      <c r="DD9">
        <v>3196.5468330060821</v>
      </c>
      <c r="DE9">
        <v>285.10101853906161</v>
      </c>
      <c r="DF9">
        <v>2409.527793645937</v>
      </c>
      <c r="DG9">
        <v>853.57027254488696</v>
      </c>
      <c r="DH9">
        <v>1956.760054434367</v>
      </c>
      <c r="DI9">
        <v>1778.4598020770541</v>
      </c>
      <c r="DJ9">
        <v>962.42438481139357</v>
      </c>
      <c r="DK9">
        <v>693.17565144728098</v>
      </c>
      <c r="DL9">
        <v>871.8023818420013</v>
      </c>
      <c r="DM9">
        <v>3046.040102971042</v>
      </c>
      <c r="DN9">
        <v>5067.6624119459493</v>
      </c>
      <c r="DO9">
        <v>1104.299207718859</v>
      </c>
      <c r="DP9">
        <v>622.68737435425737</v>
      </c>
      <c r="DQ9">
        <v>11020.380121024111</v>
      </c>
      <c r="DR9">
        <v>726.81387315079394</v>
      </c>
      <c r="DS9">
        <v>591.92288725586047</v>
      </c>
      <c r="DT9">
        <v>1491.430656032956</v>
      </c>
      <c r="DU9">
        <v>1252.2590539807841</v>
      </c>
      <c r="DV9">
        <v>4963.8684142413404</v>
      </c>
      <c r="DW9">
        <v>2633.9402529893691</v>
      </c>
      <c r="DX9">
        <v>3494.4388216668631</v>
      </c>
      <c r="DY9">
        <v>3876.202537882808</v>
      </c>
      <c r="DZ9">
        <v>784.8973830699473</v>
      </c>
      <c r="EA9">
        <v>2035.609446058108</v>
      </c>
      <c r="EB9">
        <v>1611.6574580024089</v>
      </c>
      <c r="EC9">
        <v>1040.4027671161839</v>
      </c>
      <c r="ED9">
        <v>5153.4453583732065</v>
      </c>
      <c r="EE9">
        <v>282.33404311724888</v>
      </c>
      <c r="EF9">
        <v>757.08400802183303</v>
      </c>
      <c r="EG9">
        <v>2895.9391735123299</v>
      </c>
      <c r="EH9">
        <v>7833.0181646852634</v>
      </c>
      <c r="EI9">
        <v>1671.759290477984</v>
      </c>
      <c r="EJ9">
        <v>1843.401102456673</v>
      </c>
      <c r="EK9">
        <v>9679.0808080695078</v>
      </c>
      <c r="EL9">
        <v>2476.4740850948119</v>
      </c>
      <c r="EM9">
        <v>577.88377895524536</v>
      </c>
      <c r="EN9">
        <v>3820.234513298738</v>
      </c>
      <c r="EO9">
        <v>7561.0873290976087</v>
      </c>
      <c r="EP9">
        <v>25359.434471890159</v>
      </c>
      <c r="EQ9">
        <v>15298.740662310331</v>
      </c>
      <c r="ER9">
        <v>21171.00164299909</v>
      </c>
      <c r="ES9">
        <v>1017.1463879958829</v>
      </c>
      <c r="ET9">
        <v>11408.43217185512</v>
      </c>
      <c r="EU9">
        <v>3441.7303017397899</v>
      </c>
      <c r="EV9">
        <v>8610.8099041353344</v>
      </c>
      <c r="EW9">
        <v>2102.8647883556391</v>
      </c>
      <c r="EX9">
        <v>722.31458608561718</v>
      </c>
      <c r="EY9">
        <v>859.85783708698636</v>
      </c>
      <c r="EZ9">
        <v>2256.414635387509</v>
      </c>
      <c r="FA9">
        <v>4948.6715415470817</v>
      </c>
      <c r="FB9">
        <v>3164.9889076213758</v>
      </c>
      <c r="FC9">
        <v>3606.424302614219</v>
      </c>
      <c r="FD9">
        <v>4497.8938742739319</v>
      </c>
      <c r="FE9">
        <v>11911.24714736269</v>
      </c>
      <c r="FF9">
        <v>6972.9782277218819</v>
      </c>
      <c r="FG9">
        <v>1188.7081214826401</v>
      </c>
      <c r="FH9">
        <v>1390.3084636743231</v>
      </c>
      <c r="FI9">
        <v>1563.30230986328</v>
      </c>
      <c r="FJ9">
        <v>5598.3453177078709</v>
      </c>
      <c r="FK9">
        <v>45.97102047951379</v>
      </c>
      <c r="FL9">
        <v>712.56227329403384</v>
      </c>
      <c r="FM9">
        <v>724.46041230056426</v>
      </c>
      <c r="FN9">
        <v>125.19618056216871</v>
      </c>
      <c r="FO9">
        <v>266.66327597153793</v>
      </c>
      <c r="FP9">
        <v>4351.3304364498772</v>
      </c>
      <c r="FQ9">
        <v>789.85983536466642</v>
      </c>
      <c r="FR9">
        <v>1019.725375478498</v>
      </c>
      <c r="FS9">
        <v>1800.0441965032151</v>
      </c>
      <c r="FT9">
        <v>19097.723991293438</v>
      </c>
      <c r="FU9">
        <v>592461.39120538684</v>
      </c>
      <c r="FV9">
        <v>11577.455531514999</v>
      </c>
      <c r="FW9">
        <v>179.2702013189375</v>
      </c>
      <c r="FX9">
        <v>10174.96712703921</v>
      </c>
      <c r="FY9">
        <v>6312.8253448052783</v>
      </c>
      <c r="FZ9">
        <v>8738.6736294129387</v>
      </c>
      <c r="GA9">
        <v>6948.3579046967416</v>
      </c>
      <c r="GB9">
        <v>1037.7039090305659</v>
      </c>
      <c r="GC9">
        <v>1249.189885803311</v>
      </c>
      <c r="GD9">
        <v>3403.7849566784989</v>
      </c>
      <c r="GE9">
        <v>1154.8478529805679</v>
      </c>
      <c r="GF9">
        <v>45095.975906741187</v>
      </c>
      <c r="GG9">
        <v>3309.4538984695432</v>
      </c>
      <c r="GH9">
        <v>158472.26427596819</v>
      </c>
      <c r="GI9">
        <v>190289.05836570391</v>
      </c>
      <c r="GJ9">
        <v>6434.662214558437</v>
      </c>
      <c r="GK9">
        <v>1300.055471686755</v>
      </c>
      <c r="GL9">
        <v>1626.055380778635</v>
      </c>
      <c r="GM9">
        <v>3962.323486439434</v>
      </c>
      <c r="GN9">
        <v>1377.9981973485931</v>
      </c>
      <c r="GO9">
        <v>12799.359324689531</v>
      </c>
      <c r="GP9">
        <v>6558.4843854960754</v>
      </c>
      <c r="GQ9">
        <v>516.08236712763187</v>
      </c>
      <c r="GR9">
        <v>7000.9081177928811</v>
      </c>
      <c r="GS9">
        <v>167274.0537018101</v>
      </c>
      <c r="GT9">
        <v>20313.57801920444</v>
      </c>
      <c r="GU9">
        <v>126675.9642508876</v>
      </c>
      <c r="GV9">
        <v>1316.1855038332669</v>
      </c>
      <c r="GW9">
        <v>3856.5128055048208</v>
      </c>
      <c r="GX9">
        <v>121703.49877557289</v>
      </c>
      <c r="GY9">
        <v>26379.228972744098</v>
      </c>
      <c r="GZ9">
        <v>11683.016546892741</v>
      </c>
      <c r="HA9">
        <v>468.2857012499997</v>
      </c>
      <c r="HB9">
        <v>561.55519764763676</v>
      </c>
      <c r="HC9">
        <v>5120.8625058795451</v>
      </c>
      <c r="HD9">
        <v>978.23230198257374</v>
      </c>
      <c r="HE9">
        <v>60180.059598036532</v>
      </c>
      <c r="HF9">
        <v>48329.520865079459</v>
      </c>
      <c r="HG9">
        <v>241.88632582597211</v>
      </c>
      <c r="HH9">
        <v>1285.354735684323</v>
      </c>
      <c r="HI9" s="33">
        <f t="shared" si="0"/>
        <v>9606369.0555078108</v>
      </c>
      <c r="HJ9" s="32">
        <f t="shared" ref="HJ9:HU9" si="7">HJ236*$F$3</f>
        <v>1113594.2226535403</v>
      </c>
      <c r="HK9" s="32">
        <f t="shared" si="7"/>
        <v>2501112.9089094568</v>
      </c>
      <c r="HL9" s="33">
        <f t="shared" si="2"/>
        <v>3614707.1315629971</v>
      </c>
      <c r="HM9" s="32">
        <f t="shared" si="7"/>
        <v>0</v>
      </c>
      <c r="HN9" s="33">
        <f t="shared" si="3"/>
        <v>3614707.1315629971</v>
      </c>
      <c r="HO9" s="32">
        <f t="shared" si="7"/>
        <v>0</v>
      </c>
      <c r="HP9" s="32">
        <f t="shared" si="7"/>
        <v>325917.32404134225</v>
      </c>
      <c r="HQ9" s="33">
        <f t="shared" si="4"/>
        <v>325917.32404134225</v>
      </c>
      <c r="HR9" s="32">
        <f t="shared" si="7"/>
        <v>255985.9260589589</v>
      </c>
      <c r="HS9" s="35">
        <f t="shared" si="5"/>
        <v>4196610.3816632982</v>
      </c>
      <c r="HT9" s="32">
        <f t="shared" si="7"/>
        <v>986739.10960859142</v>
      </c>
      <c r="HU9" s="91">
        <f t="shared" si="6"/>
        <v>12816240.327562518</v>
      </c>
      <c r="HV9" s="91"/>
      <c r="HX9" s="32"/>
      <c r="HY9" s="32"/>
    </row>
    <row r="10" spans="1:233" x14ac:dyDescent="0.3">
      <c r="A10" s="74"/>
      <c r="B10" s="31" t="s">
        <v>11</v>
      </c>
      <c r="C10" s="21" t="s">
        <v>234</v>
      </c>
      <c r="D10">
        <v>30.83486358941245</v>
      </c>
      <c r="E10">
        <v>746958.92727637361</v>
      </c>
      <c r="F10">
        <v>7188.9080914715041</v>
      </c>
      <c r="G10">
        <v>3121869.8698621131</v>
      </c>
      <c r="H10">
        <v>0</v>
      </c>
      <c r="I10">
        <v>0</v>
      </c>
      <c r="J10">
        <v>0</v>
      </c>
      <c r="K10">
        <v>0</v>
      </c>
      <c r="L10">
        <v>570415.83246074454</v>
      </c>
      <c r="M10">
        <v>77988.366800833741</v>
      </c>
      <c r="N10">
        <v>475.78438039872299</v>
      </c>
      <c r="O10">
        <v>257.183734552136</v>
      </c>
      <c r="P10">
        <v>10136.97315899034</v>
      </c>
      <c r="Q10">
        <v>7193.5977319065723</v>
      </c>
      <c r="R10">
        <v>11334.45053111334</v>
      </c>
      <c r="S10">
        <v>765.11752446212324</v>
      </c>
      <c r="T10">
        <v>163.89308835880959</v>
      </c>
      <c r="U10">
        <v>954.12162662306264</v>
      </c>
      <c r="V10">
        <v>3264.6508815369139</v>
      </c>
      <c r="W10">
        <v>8389.2904748854307</v>
      </c>
      <c r="X10">
        <v>703.76484180408897</v>
      </c>
      <c r="Y10">
        <v>12835.709654504801</v>
      </c>
      <c r="Z10">
        <v>1931.546949701019</v>
      </c>
      <c r="AA10">
        <v>384.99979912668789</v>
      </c>
      <c r="AB10">
        <v>121330.3491633153</v>
      </c>
      <c r="AC10">
        <v>12395.03754398871</v>
      </c>
      <c r="AD10">
        <v>4334.0354000867319</v>
      </c>
      <c r="AE10">
        <v>1468.630237280853</v>
      </c>
      <c r="AF10">
        <v>1549.736899529194</v>
      </c>
      <c r="AG10">
        <v>95350.111056654161</v>
      </c>
      <c r="AH10">
        <v>11533.903294484649</v>
      </c>
      <c r="AI10">
        <v>19673.0383646427</v>
      </c>
      <c r="AJ10">
        <v>1153.1061887997721</v>
      </c>
      <c r="AK10">
        <v>3191.2569889075071</v>
      </c>
      <c r="AL10">
        <v>1749.000500333821</v>
      </c>
      <c r="AM10">
        <v>111.967986842965</v>
      </c>
      <c r="AN10">
        <v>2336.013379540037</v>
      </c>
      <c r="AO10">
        <v>154.61577121168051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19641.080576062868</v>
      </c>
      <c r="AX10">
        <v>11738412.8644526</v>
      </c>
      <c r="AY10">
        <v>11410200.793043841</v>
      </c>
      <c r="AZ10">
        <v>6255260.3125952426</v>
      </c>
      <c r="BA10">
        <v>3295806.581760908</v>
      </c>
      <c r="BB10">
        <v>2841954.409538711</v>
      </c>
      <c r="BC10">
        <v>46372.294284056203</v>
      </c>
      <c r="BD10">
        <v>0</v>
      </c>
      <c r="BE10">
        <v>1924147.1993147039</v>
      </c>
      <c r="BF10">
        <v>184377.12861802461</v>
      </c>
      <c r="BG10">
        <v>41233.622360412781</v>
      </c>
      <c r="BH10">
        <v>5014.1547705724188</v>
      </c>
      <c r="BI10">
        <v>0</v>
      </c>
      <c r="BJ10">
        <v>1942.090111809558</v>
      </c>
      <c r="BK10">
        <v>708.25506351129036</v>
      </c>
      <c r="BL10">
        <v>3839.1877308496191</v>
      </c>
      <c r="BM10">
        <v>462977.50820551888</v>
      </c>
      <c r="BN10">
        <v>632045.88546286256</v>
      </c>
      <c r="BO10">
        <v>83747.292926378315</v>
      </c>
      <c r="BP10">
        <v>5042.1445542822576</v>
      </c>
      <c r="BQ10">
        <v>80722.567679868225</v>
      </c>
      <c r="BR10">
        <v>133772.7007957953</v>
      </c>
      <c r="BS10">
        <v>17313.93796676178</v>
      </c>
      <c r="BT10">
        <v>35453.151824940593</v>
      </c>
      <c r="BU10">
        <v>3284210.0960474792</v>
      </c>
      <c r="BV10">
        <v>2896289.5017752838</v>
      </c>
      <c r="BW10">
        <v>0</v>
      </c>
      <c r="BX10">
        <v>4798.1974796138966</v>
      </c>
      <c r="BY10">
        <v>0</v>
      </c>
      <c r="BZ10">
        <v>5690.7453611822784</v>
      </c>
      <c r="CA10">
        <v>5430.7283919891152</v>
      </c>
      <c r="CB10">
        <v>4909.9256897384485</v>
      </c>
      <c r="CC10">
        <v>858.00777316284291</v>
      </c>
      <c r="CD10">
        <v>2015.4909621132119</v>
      </c>
      <c r="CE10">
        <v>922.118681294417</v>
      </c>
      <c r="CF10">
        <v>778.17281850050347</v>
      </c>
      <c r="CG10">
        <v>2796.2570527335129</v>
      </c>
      <c r="CH10">
        <v>2203.8975211818429</v>
      </c>
      <c r="CI10">
        <v>11.41854512151944</v>
      </c>
      <c r="CJ10">
        <v>544.81165254793598</v>
      </c>
      <c r="CK10">
        <v>11653.5881286105</v>
      </c>
      <c r="CL10">
        <v>202.43521063135779</v>
      </c>
      <c r="CM10">
        <v>7940.548918046471</v>
      </c>
      <c r="CN10">
        <v>1420.935877203179</v>
      </c>
      <c r="CO10">
        <v>649.82385555371116</v>
      </c>
      <c r="CP10">
        <v>953.35494717195877</v>
      </c>
      <c r="CQ10">
        <v>1314.3122786715419</v>
      </c>
      <c r="CR10">
        <v>445.2852695691426</v>
      </c>
      <c r="CS10">
        <v>54693.794772616413</v>
      </c>
      <c r="CT10">
        <v>18568.955432163679</v>
      </c>
      <c r="CU10">
        <v>544.37063241764531</v>
      </c>
      <c r="CV10">
        <v>3905.156336244474</v>
      </c>
      <c r="CW10">
        <v>38237.110605912727</v>
      </c>
      <c r="CX10">
        <v>3563.242779858726</v>
      </c>
      <c r="CY10">
        <v>1790.227306386497</v>
      </c>
      <c r="CZ10">
        <v>2125.2074481659979</v>
      </c>
      <c r="DA10">
        <v>86166.878073842468</v>
      </c>
      <c r="DB10">
        <v>32267.5782233594</v>
      </c>
      <c r="DC10">
        <v>863.48831857544906</v>
      </c>
      <c r="DD10">
        <v>1459.87693996965</v>
      </c>
      <c r="DE10">
        <v>64.162749817487921</v>
      </c>
      <c r="DF10">
        <v>1860.1016555188801</v>
      </c>
      <c r="DG10">
        <v>687.34693460184747</v>
      </c>
      <c r="DH10">
        <v>2225.33259371645</v>
      </c>
      <c r="DI10">
        <v>20548.23517761234</v>
      </c>
      <c r="DJ10">
        <v>670.49360915718091</v>
      </c>
      <c r="DK10">
        <v>520.58370771897683</v>
      </c>
      <c r="DL10">
        <v>6702.2794408918771</v>
      </c>
      <c r="DM10">
        <v>27504.922876413209</v>
      </c>
      <c r="DN10">
        <v>19651.410012127712</v>
      </c>
      <c r="DO10">
        <v>732.15998017659354</v>
      </c>
      <c r="DP10">
        <v>686.33379759980164</v>
      </c>
      <c r="DQ10">
        <v>6110.8230990838101</v>
      </c>
      <c r="DR10">
        <v>40111.642858953812</v>
      </c>
      <c r="DS10">
        <v>4554.8350019270738</v>
      </c>
      <c r="DT10">
        <v>10900.519738821269</v>
      </c>
      <c r="DU10">
        <v>1449.227897038498</v>
      </c>
      <c r="DV10">
        <v>24831.030252793011</v>
      </c>
      <c r="DW10">
        <v>3821.2893784305679</v>
      </c>
      <c r="DX10">
        <v>707.38385155601441</v>
      </c>
      <c r="DY10">
        <v>5503.1592781730888</v>
      </c>
      <c r="DZ10">
        <v>7708.655056300142</v>
      </c>
      <c r="EA10">
        <v>0</v>
      </c>
      <c r="EB10">
        <v>0</v>
      </c>
      <c r="EC10">
        <v>277.62904942023459</v>
      </c>
      <c r="ED10">
        <v>265.1805243514828</v>
      </c>
      <c r="EE10">
        <v>3483.2001130787348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4435.3161499329226</v>
      </c>
      <c r="EL10">
        <v>0</v>
      </c>
      <c r="EM10">
        <v>0</v>
      </c>
      <c r="EN10">
        <v>2011.5973286626761</v>
      </c>
      <c r="EO10">
        <v>86809.860689942143</v>
      </c>
      <c r="EP10">
        <v>3916.2581616114339</v>
      </c>
      <c r="EQ10">
        <v>856.02461871948685</v>
      </c>
      <c r="ER10">
        <v>1572.9175169106361</v>
      </c>
      <c r="ES10">
        <v>0</v>
      </c>
      <c r="ET10">
        <v>793159.2057674895</v>
      </c>
      <c r="EU10">
        <v>1057893.8198590169</v>
      </c>
      <c r="EV10">
        <v>354665.0714881423</v>
      </c>
      <c r="EW10">
        <v>187350.67858868869</v>
      </c>
      <c r="EX10">
        <v>13586.331306462671</v>
      </c>
      <c r="EY10">
        <v>81958.039759791587</v>
      </c>
      <c r="EZ10">
        <v>9355.5062392265809</v>
      </c>
      <c r="FA10">
        <v>2452226.8902423689</v>
      </c>
      <c r="FB10">
        <v>71291.544536002315</v>
      </c>
      <c r="FC10">
        <v>167438.56094910949</v>
      </c>
      <c r="FD10">
        <v>351944.88363602897</v>
      </c>
      <c r="FE10">
        <v>9404.3159863411402</v>
      </c>
      <c r="FF10">
        <v>2807.3217460275891</v>
      </c>
      <c r="FG10">
        <v>88.504284441099898</v>
      </c>
      <c r="FH10">
        <v>102.7245492303534</v>
      </c>
      <c r="FI10">
        <v>816.29521009624625</v>
      </c>
      <c r="FJ10">
        <v>1201.420721289634</v>
      </c>
      <c r="FK10">
        <v>0</v>
      </c>
      <c r="FL10">
        <v>1163.9613629569981</v>
      </c>
      <c r="FM10">
        <v>184.44318661341379</v>
      </c>
      <c r="FN10">
        <v>7643.6847508427772</v>
      </c>
      <c r="FO10">
        <v>2646.6975440843771</v>
      </c>
      <c r="FP10">
        <v>587.28100046548934</v>
      </c>
      <c r="FQ10">
        <v>3491.239902791468</v>
      </c>
      <c r="FR10">
        <v>1365.1408653973749</v>
      </c>
      <c r="FS10">
        <v>39.20008606747291</v>
      </c>
      <c r="FT10">
        <v>663152.0127400877</v>
      </c>
      <c r="FU10">
        <v>12725.42049264145</v>
      </c>
      <c r="FV10">
        <v>1984.7330122088169</v>
      </c>
      <c r="FW10">
        <v>192.28620461017661</v>
      </c>
      <c r="FX10">
        <v>1129.442897999319</v>
      </c>
      <c r="FY10">
        <v>226.88941398793989</v>
      </c>
      <c r="FZ10">
        <v>1420.5029017414249</v>
      </c>
      <c r="GA10">
        <v>99203.628767856731</v>
      </c>
      <c r="GB10">
        <v>8532.8335547561182</v>
      </c>
      <c r="GC10">
        <v>6262.0833717427877</v>
      </c>
      <c r="GD10">
        <v>3116.2259778128491</v>
      </c>
      <c r="GE10">
        <v>11073.040461137951</v>
      </c>
      <c r="GF10">
        <v>316314.73342240602</v>
      </c>
      <c r="GG10">
        <v>0</v>
      </c>
      <c r="GH10">
        <v>2899.7401749794758</v>
      </c>
      <c r="GI10">
        <v>29089.760949030941</v>
      </c>
      <c r="GJ10">
        <v>1865.456865235338</v>
      </c>
      <c r="GK10">
        <v>690.20873686959453</v>
      </c>
      <c r="GL10">
        <v>844.55251770515281</v>
      </c>
      <c r="GM10">
        <v>38685.586556932518</v>
      </c>
      <c r="GN10">
        <v>859.79479116476773</v>
      </c>
      <c r="GO10">
        <v>791.53311625633387</v>
      </c>
      <c r="GP10">
        <v>340.20653709967581</v>
      </c>
      <c r="GQ10">
        <v>722.71268627210418</v>
      </c>
      <c r="GR10">
        <v>11769.67008652056</v>
      </c>
      <c r="GS10">
        <v>298190.29885041609</v>
      </c>
      <c r="GT10">
        <v>300.71553939818091</v>
      </c>
      <c r="GU10">
        <v>212540.90799434509</v>
      </c>
      <c r="GV10">
        <v>820.57259544888279</v>
      </c>
      <c r="GW10">
        <v>6521.662505761733</v>
      </c>
      <c r="GX10">
        <v>35873.724758039127</v>
      </c>
      <c r="GY10">
        <v>2811.192542265961</v>
      </c>
      <c r="GZ10">
        <v>2274.3279677123542</v>
      </c>
      <c r="HA10">
        <v>0</v>
      </c>
      <c r="HB10">
        <v>108.04477393356311</v>
      </c>
      <c r="HC10">
        <v>11420.99629462691</v>
      </c>
      <c r="HD10">
        <v>16791.553829343611</v>
      </c>
      <c r="HE10">
        <v>7514.301634277117</v>
      </c>
      <c r="HF10">
        <v>0</v>
      </c>
      <c r="HG10">
        <v>0</v>
      </c>
      <c r="HH10">
        <v>0</v>
      </c>
      <c r="HI10" s="33">
        <f t="shared" si="0"/>
        <v>58232439.363446005</v>
      </c>
      <c r="HJ10" s="34">
        <v>1166141.0235313</v>
      </c>
      <c r="HK10" s="34">
        <v>1477044.0081116301</v>
      </c>
      <c r="HL10" s="33">
        <f t="shared" si="2"/>
        <v>2643185.0316429301</v>
      </c>
      <c r="HM10" s="34">
        <v>0</v>
      </c>
      <c r="HN10" s="33">
        <f t="shared" si="3"/>
        <v>2643185.0316429301</v>
      </c>
      <c r="HO10" s="34">
        <v>14463265.1427557</v>
      </c>
      <c r="HP10" s="34">
        <v>1769464.9192461499</v>
      </c>
      <c r="HQ10" s="33">
        <f t="shared" si="4"/>
        <v>16232730.06200185</v>
      </c>
      <c r="HR10" s="34">
        <v>852842.00766527804</v>
      </c>
      <c r="HS10" s="35">
        <f t="shared" si="5"/>
        <v>19728757.101310056</v>
      </c>
      <c r="HT10" s="34">
        <v>7186127.18183841</v>
      </c>
      <c r="HU10" s="91">
        <f t="shared" si="6"/>
        <v>70775069.282917649</v>
      </c>
      <c r="HV10" s="91"/>
      <c r="HX10" s="32">
        <v>752736.73671785602</v>
      </c>
      <c r="HY10" s="32">
        <v>9113.5296930798995</v>
      </c>
    </row>
    <row r="11" spans="1:233" x14ac:dyDescent="0.3">
      <c r="A11" s="74"/>
      <c r="B11" s="31" t="s">
        <v>12</v>
      </c>
      <c r="C11" s="21" t="s">
        <v>235</v>
      </c>
      <c r="D11">
        <v>5.5158346512537939</v>
      </c>
      <c r="E11">
        <v>2.4301081775964199</v>
      </c>
      <c r="F11">
        <v>2.3387931656127309E-2</v>
      </c>
      <c r="G11">
        <v>0</v>
      </c>
      <c r="H11">
        <v>7120951.4473484149</v>
      </c>
      <c r="I11">
        <v>0</v>
      </c>
      <c r="J11">
        <v>0</v>
      </c>
      <c r="K11">
        <v>0</v>
      </c>
      <c r="L11">
        <v>646474.51324724592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28386479.462125279</v>
      </c>
      <c r="AA11">
        <v>0</v>
      </c>
      <c r="AB11">
        <v>5461.6145722680003</v>
      </c>
      <c r="AC11">
        <v>0</v>
      </c>
      <c r="AD11">
        <v>0</v>
      </c>
      <c r="AE11">
        <v>0</v>
      </c>
      <c r="AF11">
        <v>145593.2656186567</v>
      </c>
      <c r="AG11">
        <v>539779.45355894603</v>
      </c>
      <c r="AH11">
        <v>207.21713591116091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3498.158952212274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974345.45709289273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382133.26247352839</v>
      </c>
      <c r="BF11">
        <v>0</v>
      </c>
      <c r="BG11">
        <v>1677.2547563880701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68094.051367221356</v>
      </c>
      <c r="BS11">
        <v>67875.671817235649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4.7561112638918159E-3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493378.53206970502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58.289848135835733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453775.50766325748</v>
      </c>
      <c r="FU11">
        <v>8243880.6859975969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234.40925269645439</v>
      </c>
      <c r="GP11">
        <v>61.486667685232291</v>
      </c>
      <c r="GQ11">
        <v>278.92091238004798</v>
      </c>
      <c r="GR11">
        <v>37771.251629881059</v>
      </c>
      <c r="GS11">
        <v>0</v>
      </c>
      <c r="GT11">
        <v>0</v>
      </c>
      <c r="GU11">
        <v>68026.094251142451</v>
      </c>
      <c r="GV11">
        <v>0</v>
      </c>
      <c r="GW11">
        <v>0</v>
      </c>
      <c r="GX11">
        <v>0</v>
      </c>
      <c r="GY11">
        <v>5892.0079601399302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55065.058073733373</v>
      </c>
      <c r="HF11">
        <v>0</v>
      </c>
      <c r="HG11">
        <v>0</v>
      </c>
      <c r="HH11">
        <v>0</v>
      </c>
      <c r="HI11" s="33">
        <f t="shared" si="0"/>
        <v>47701001.048479438</v>
      </c>
      <c r="HJ11" s="34">
        <v>27617032.6339081</v>
      </c>
      <c r="HK11" s="34">
        <v>24979395.5843588</v>
      </c>
      <c r="HL11" s="33">
        <f t="shared" si="2"/>
        <v>52596428.218266904</v>
      </c>
      <c r="HM11" s="34">
        <v>0</v>
      </c>
      <c r="HN11" s="33">
        <f t="shared" si="3"/>
        <v>52596428.218266904</v>
      </c>
      <c r="HO11" s="34">
        <v>3796675.0469689402</v>
      </c>
      <c r="HP11" s="34">
        <v>6302478.0662794998</v>
      </c>
      <c r="HQ11" s="33">
        <f t="shared" si="4"/>
        <v>10099153.11324844</v>
      </c>
      <c r="HR11" s="34">
        <v>152406.49374346799</v>
      </c>
      <c r="HS11" s="35">
        <f t="shared" si="5"/>
        <v>62847987.825258806</v>
      </c>
      <c r="HT11" s="34">
        <v>15578.818300000001</v>
      </c>
      <c r="HU11" s="91">
        <f t="shared" si="6"/>
        <v>110533410.05543825</v>
      </c>
      <c r="HV11" s="91"/>
      <c r="HX11" s="32">
        <v>2.4490237284896699</v>
      </c>
      <c r="HY11" s="32">
        <v>0</v>
      </c>
    </row>
    <row r="12" spans="1:233" x14ac:dyDescent="0.3">
      <c r="A12" s="74"/>
      <c r="B12" s="31" t="s">
        <v>13</v>
      </c>
      <c r="C12" s="21" t="s">
        <v>236</v>
      </c>
      <c r="D12">
        <v>16.132370506066991</v>
      </c>
      <c r="E12">
        <v>15589.525204026129</v>
      </c>
      <c r="F12">
        <v>7071.0420362685718</v>
      </c>
      <c r="G12">
        <v>0</v>
      </c>
      <c r="H12">
        <v>0</v>
      </c>
      <c r="I12">
        <v>19518471.34079596</v>
      </c>
      <c r="J12">
        <v>0</v>
      </c>
      <c r="K12">
        <v>0</v>
      </c>
      <c r="L12">
        <v>1252893.6800132431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807303.6210425148</v>
      </c>
      <c r="W12">
        <v>0</v>
      </c>
      <c r="X12">
        <v>0</v>
      </c>
      <c r="Y12">
        <v>0</v>
      </c>
      <c r="Z12">
        <v>46236370.14574033</v>
      </c>
      <c r="AA12">
        <v>0</v>
      </c>
      <c r="AB12">
        <v>0</v>
      </c>
      <c r="AC12">
        <v>1237486.2633245231</v>
      </c>
      <c r="AD12">
        <v>257860.87196218211</v>
      </c>
      <c r="AE12">
        <v>12935485.187053841</v>
      </c>
      <c r="AF12">
        <v>5217.2295963470851</v>
      </c>
      <c r="AG12">
        <v>2585868.3249002518</v>
      </c>
      <c r="AH12">
        <v>1919.123615136089</v>
      </c>
      <c r="AI12">
        <v>660913.15223457583</v>
      </c>
      <c r="AJ12">
        <v>0</v>
      </c>
      <c r="AK12">
        <v>0</v>
      </c>
      <c r="AL12">
        <v>206092.23766502499</v>
      </c>
      <c r="AM12">
        <v>6114521.4169971617</v>
      </c>
      <c r="AN12">
        <v>935194.25594521372</v>
      </c>
      <c r="AO12">
        <v>4798.5389605761065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8916694.624798147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773280.99041833833</v>
      </c>
      <c r="BF12">
        <v>136672.85168563071</v>
      </c>
      <c r="BG12">
        <v>3098.9725442933968</v>
      </c>
      <c r="BH12">
        <v>0</v>
      </c>
      <c r="BI12">
        <v>0</v>
      </c>
      <c r="BJ12">
        <v>5004.2387453633301</v>
      </c>
      <c r="BK12">
        <v>0</v>
      </c>
      <c r="BL12">
        <v>86.258494980487669</v>
      </c>
      <c r="BM12">
        <v>0</v>
      </c>
      <c r="BN12">
        <v>341060.73210455268</v>
      </c>
      <c r="BO12">
        <v>7622.611057509268</v>
      </c>
      <c r="BP12">
        <v>6113.8122372549933</v>
      </c>
      <c r="BQ12">
        <v>7392.2239497303299</v>
      </c>
      <c r="BR12">
        <v>2965424.5567449708</v>
      </c>
      <c r="BS12">
        <v>1515794.478098311</v>
      </c>
      <c r="BT12">
        <v>106291.8916363574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2.3191484310775029E-2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1570569.4883059009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478.9220978196679</v>
      </c>
      <c r="FH12">
        <v>325.90769571785438</v>
      </c>
      <c r="FI12">
        <v>0</v>
      </c>
      <c r="FJ12">
        <v>0</v>
      </c>
      <c r="FK12">
        <v>0</v>
      </c>
      <c r="FL12">
        <v>210.79643584757969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782915.86158872268</v>
      </c>
      <c r="FU12">
        <v>10613320.580518199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102599.73808940389</v>
      </c>
      <c r="GK12">
        <v>0</v>
      </c>
      <c r="GL12">
        <v>0</v>
      </c>
      <c r="GM12">
        <v>0</v>
      </c>
      <c r="GN12">
        <v>0</v>
      </c>
      <c r="GO12">
        <v>831.58786409260199</v>
      </c>
      <c r="GP12">
        <v>394.42759078863781</v>
      </c>
      <c r="GQ12">
        <v>541.14619646871654</v>
      </c>
      <c r="GR12">
        <v>71385.724425595472</v>
      </c>
      <c r="GS12">
        <v>0</v>
      </c>
      <c r="GT12">
        <v>0</v>
      </c>
      <c r="GU12">
        <v>181070.13568495339</v>
      </c>
      <c r="GV12">
        <v>0</v>
      </c>
      <c r="GW12">
        <v>0</v>
      </c>
      <c r="GX12">
        <v>0</v>
      </c>
      <c r="GY12">
        <v>23769.619527716859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150886.15146215679</v>
      </c>
      <c r="HF12">
        <v>0</v>
      </c>
      <c r="HG12">
        <v>0</v>
      </c>
      <c r="HH12">
        <v>0</v>
      </c>
      <c r="HI12" s="33">
        <f t="shared" si="0"/>
        <v>121066910.44264796</v>
      </c>
      <c r="HJ12" s="34">
        <v>49373171.3863644</v>
      </c>
      <c r="HK12" s="34">
        <v>56503513.975007102</v>
      </c>
      <c r="HL12" s="33">
        <f t="shared" si="2"/>
        <v>105876685.3613715</v>
      </c>
      <c r="HM12" s="34">
        <v>0</v>
      </c>
      <c r="HN12" s="33">
        <f t="shared" si="3"/>
        <v>105876685.3613715</v>
      </c>
      <c r="HO12" s="34">
        <v>44377696.686481804</v>
      </c>
      <c r="HP12" s="34">
        <v>9956577.7670055795</v>
      </c>
      <c r="HQ12" s="33">
        <f t="shared" si="4"/>
        <v>54334274.453487381</v>
      </c>
      <c r="HR12" s="34">
        <v>694663.60939087195</v>
      </c>
      <c r="HS12" s="35">
        <f t="shared" si="5"/>
        <v>160905623.42424977</v>
      </c>
      <c r="HT12" s="34">
        <v>2588302.46162441</v>
      </c>
      <c r="HU12" s="91">
        <f t="shared" si="6"/>
        <v>279384231.40527332</v>
      </c>
      <c r="HV12" s="91"/>
      <c r="HX12" s="32">
        <v>26481.5805210867</v>
      </c>
      <c r="HY12" s="32">
        <v>0</v>
      </c>
    </row>
    <row r="13" spans="1:233" x14ac:dyDescent="0.3">
      <c r="A13" s="74"/>
      <c r="B13" s="31" t="s">
        <v>14</v>
      </c>
      <c r="C13" s="21" t="s">
        <v>237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4705418.6780165276</v>
      </c>
      <c r="K13">
        <v>710993.61690450087</v>
      </c>
      <c r="L13">
        <v>800712.00568862096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4055849.3893801649</v>
      </c>
      <c r="W13">
        <v>0</v>
      </c>
      <c r="X13">
        <v>0</v>
      </c>
      <c r="Y13">
        <v>0</v>
      </c>
      <c r="Z13">
        <v>151924.98240014381</v>
      </c>
      <c r="AA13">
        <v>12706997.21529053</v>
      </c>
      <c r="AB13">
        <v>10603.105167649859</v>
      </c>
      <c r="AC13">
        <v>289070.48544906563</v>
      </c>
      <c r="AD13">
        <v>56002.948839118013</v>
      </c>
      <c r="AE13">
        <v>0</v>
      </c>
      <c r="AF13">
        <v>59379.328254796732</v>
      </c>
      <c r="AG13">
        <v>807770.21556043287</v>
      </c>
      <c r="AH13">
        <v>157.5704385027357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1704034.3222716011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3041.3454569559481</v>
      </c>
      <c r="BP13">
        <v>99.285491949201386</v>
      </c>
      <c r="BQ13">
        <v>9940.5402503731984</v>
      </c>
      <c r="BR13">
        <v>31492.677699402098</v>
      </c>
      <c r="BS13">
        <v>32.528900966158879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124.51664306606681</v>
      </c>
      <c r="FH13">
        <v>74.234453835244864</v>
      </c>
      <c r="FI13">
        <v>0</v>
      </c>
      <c r="FJ13">
        <v>0</v>
      </c>
      <c r="FK13">
        <v>0</v>
      </c>
      <c r="FL13">
        <v>1630.875136406509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30347712.308743291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407979.77363801812</v>
      </c>
      <c r="GK13">
        <v>0</v>
      </c>
      <c r="GL13">
        <v>0</v>
      </c>
      <c r="GM13">
        <v>0</v>
      </c>
      <c r="GN13">
        <v>0</v>
      </c>
      <c r="GO13">
        <v>574.42134833140972</v>
      </c>
      <c r="GP13">
        <v>125.29556898684319</v>
      </c>
      <c r="GQ13">
        <v>1371.4276698600279</v>
      </c>
      <c r="GR13">
        <v>34488.756735420982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47319.747784725943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54196.424889890717</v>
      </c>
      <c r="HF13">
        <v>0</v>
      </c>
      <c r="HG13">
        <v>0</v>
      </c>
      <c r="HH13">
        <v>0</v>
      </c>
      <c r="HI13" s="33">
        <f t="shared" si="0"/>
        <v>56999118.024073131</v>
      </c>
      <c r="HJ13" s="34">
        <v>11262706.6383295</v>
      </c>
      <c r="HK13" s="34">
        <v>39012039.484829403</v>
      </c>
      <c r="HL13" s="33">
        <f t="shared" si="2"/>
        <v>50274746.123158902</v>
      </c>
      <c r="HM13" s="34">
        <v>0</v>
      </c>
      <c r="HN13" s="33">
        <f t="shared" si="3"/>
        <v>50274746.123158902</v>
      </c>
      <c r="HO13" s="34">
        <v>1366692.8679076899</v>
      </c>
      <c r="HP13" s="34">
        <v>3755367.3170388201</v>
      </c>
      <c r="HQ13" s="33">
        <f t="shared" si="4"/>
        <v>5122060.18494651</v>
      </c>
      <c r="HR13" s="34">
        <v>4341138.5827060202</v>
      </c>
      <c r="HS13" s="35">
        <f t="shared" si="5"/>
        <v>59737944.890811428</v>
      </c>
      <c r="HT13" s="34">
        <v>1899370.9396500001</v>
      </c>
      <c r="HU13" s="91">
        <f t="shared" si="6"/>
        <v>114837691.97523457</v>
      </c>
      <c r="HV13" s="91"/>
      <c r="HX13" s="32">
        <v>0</v>
      </c>
      <c r="HY13" s="32">
        <v>0</v>
      </c>
    </row>
    <row r="14" spans="1:233" x14ac:dyDescent="0.3">
      <c r="A14" s="74"/>
      <c r="B14" s="31" t="s">
        <v>15</v>
      </c>
      <c r="C14" s="21" t="s">
        <v>238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1014725.120102235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226221.09286773071</v>
      </c>
      <c r="W14">
        <v>0</v>
      </c>
      <c r="X14">
        <v>0</v>
      </c>
      <c r="Y14">
        <v>0</v>
      </c>
      <c r="Z14">
        <v>0</v>
      </c>
      <c r="AA14">
        <v>4225858.4692434771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62.997246827301574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72606.244381000026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711.87876744084281</v>
      </c>
      <c r="BP14">
        <v>0</v>
      </c>
      <c r="BQ14">
        <v>3963.5566897603612</v>
      </c>
      <c r="BR14">
        <v>7485.1658755005919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4944479.7131882608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368569.42109351279</v>
      </c>
      <c r="GK14">
        <v>0</v>
      </c>
      <c r="GL14">
        <v>0</v>
      </c>
      <c r="GM14">
        <v>0</v>
      </c>
      <c r="GN14">
        <v>0</v>
      </c>
      <c r="GO14">
        <v>226.42592240860191</v>
      </c>
      <c r="GP14">
        <v>47.583646047749902</v>
      </c>
      <c r="GQ14">
        <v>449.4354123485474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19103.413300428481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20515.276410937549</v>
      </c>
      <c r="HF14">
        <v>0</v>
      </c>
      <c r="HG14">
        <v>0</v>
      </c>
      <c r="HH14">
        <v>0</v>
      </c>
      <c r="HI14" s="33">
        <f t="shared" si="0"/>
        <v>10905025.794147918</v>
      </c>
      <c r="HJ14" s="34">
        <v>3983540.7513835202</v>
      </c>
      <c r="HK14" s="34">
        <v>29905584.256905999</v>
      </c>
      <c r="HL14" s="33">
        <f t="shared" si="2"/>
        <v>33889125.008289516</v>
      </c>
      <c r="HM14" s="34">
        <v>0</v>
      </c>
      <c r="HN14" s="33">
        <f t="shared" si="3"/>
        <v>33889125.008289516</v>
      </c>
      <c r="HO14" s="34">
        <v>474472.32940634998</v>
      </c>
      <c r="HP14" s="34">
        <v>44985.041255209697</v>
      </c>
      <c r="HQ14" s="33">
        <f t="shared" si="4"/>
        <v>519457.37066155969</v>
      </c>
      <c r="HR14" s="34">
        <v>5176371.7307649497</v>
      </c>
      <c r="HS14" s="35">
        <f t="shared" si="5"/>
        <v>39584954.109716021</v>
      </c>
      <c r="HT14" s="34">
        <v>3515021.8912017299</v>
      </c>
      <c r="HU14" s="91">
        <f t="shared" si="6"/>
        <v>46974958.01266221</v>
      </c>
      <c r="HV14" s="91"/>
      <c r="HX14" s="32">
        <v>0</v>
      </c>
      <c r="HY14" s="32">
        <v>0</v>
      </c>
    </row>
    <row r="15" spans="1:233" x14ac:dyDescent="0.3">
      <c r="A15" s="74"/>
      <c r="B15" s="31" t="s">
        <v>16</v>
      </c>
      <c r="C15" s="21" t="s">
        <v>239</v>
      </c>
      <c r="D15">
        <v>6847672.2695560139</v>
      </c>
      <c r="E15">
        <v>21689142.080335628</v>
      </c>
      <c r="F15">
        <v>1018557.132447063</v>
      </c>
      <c r="G15">
        <v>7614161.6574296262</v>
      </c>
      <c r="H15">
        <v>296230.61850605032</v>
      </c>
      <c r="I15">
        <v>718272.15130275127</v>
      </c>
      <c r="J15">
        <v>2179462.0153516009</v>
      </c>
      <c r="K15">
        <v>3295918.256276024</v>
      </c>
      <c r="L15">
        <v>7534156.3107273458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110773.0786344136</v>
      </c>
      <c r="W15">
        <v>0</v>
      </c>
      <c r="X15">
        <v>0</v>
      </c>
      <c r="Y15">
        <v>0</v>
      </c>
      <c r="Z15">
        <v>0</v>
      </c>
      <c r="AA15">
        <v>335243.13843539101</v>
      </c>
      <c r="AB15">
        <v>104474.66535075031</v>
      </c>
      <c r="AC15">
        <v>3846.814465930318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10326321.7850345</v>
      </c>
      <c r="AM15">
        <v>2686.837619871581</v>
      </c>
      <c r="AN15">
        <v>631908.30099030177</v>
      </c>
      <c r="AO15">
        <v>1878217.993551411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87205.098727870907</v>
      </c>
      <c r="AY15">
        <v>781791.47876602621</v>
      </c>
      <c r="AZ15">
        <v>28719.864142258029</v>
      </c>
      <c r="BA15">
        <v>0</v>
      </c>
      <c r="BB15">
        <v>2744.4391254772399</v>
      </c>
      <c r="BC15">
        <v>108571.47971734971</v>
      </c>
      <c r="BD15">
        <v>0</v>
      </c>
      <c r="BE15">
        <v>0</v>
      </c>
      <c r="BF15">
        <v>0</v>
      </c>
      <c r="BG15">
        <v>7244.223164479713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1161.8941837472989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 s="33">
        <f t="shared" si="0"/>
        <v>65604483.58384189</v>
      </c>
      <c r="HJ15" s="34">
        <v>0</v>
      </c>
      <c r="HK15" s="34">
        <v>0</v>
      </c>
      <c r="HL15" s="33">
        <f t="shared" si="2"/>
        <v>0</v>
      </c>
      <c r="HM15" s="34">
        <v>27864926.416158199</v>
      </c>
      <c r="HN15" s="33">
        <f t="shared" si="3"/>
        <v>27864926.416158199</v>
      </c>
      <c r="HO15" s="34">
        <v>0</v>
      </c>
      <c r="HP15" s="34">
        <v>0</v>
      </c>
      <c r="HQ15" s="33">
        <f t="shared" si="4"/>
        <v>0</v>
      </c>
      <c r="HR15" s="34">
        <v>0</v>
      </c>
      <c r="HS15" s="35">
        <f t="shared" si="5"/>
        <v>27864926.416158199</v>
      </c>
      <c r="HT15" s="34">
        <v>0</v>
      </c>
      <c r="HU15" s="91">
        <f t="shared" si="6"/>
        <v>93469410.000000089</v>
      </c>
      <c r="HX15" s="32">
        <v>22953421.140926398</v>
      </c>
      <c r="HY15" s="32">
        <v>0</v>
      </c>
    </row>
    <row r="16" spans="1:233" x14ac:dyDescent="0.3">
      <c r="A16" s="74"/>
      <c r="B16" s="31" t="s">
        <v>17</v>
      </c>
      <c r="C16" s="21" t="s">
        <v>240</v>
      </c>
      <c r="D16">
        <v>63680.925623793017</v>
      </c>
      <c r="E16">
        <v>33887.296260001269</v>
      </c>
      <c r="F16">
        <v>326.13929546286698</v>
      </c>
      <c r="G16">
        <v>17916.544530380881</v>
      </c>
      <c r="H16">
        <v>458643.440533699</v>
      </c>
      <c r="I16">
        <v>45132.938505664199</v>
      </c>
      <c r="J16">
        <v>55111.886548370312</v>
      </c>
      <c r="K16">
        <v>19847.346701634349</v>
      </c>
      <c r="L16">
        <v>46429.389699812557</v>
      </c>
      <c r="M16">
        <v>68341257.840836927</v>
      </c>
      <c r="N16">
        <v>23938.201723209451</v>
      </c>
      <c r="O16">
        <v>509.58215345332047</v>
      </c>
      <c r="P16">
        <v>341617.65575409099</v>
      </c>
      <c r="Q16">
        <v>140442.69018919181</v>
      </c>
      <c r="R16">
        <v>709800.92205144034</v>
      </c>
      <c r="S16">
        <v>479154.58919161587</v>
      </c>
      <c r="T16">
        <v>8000.1187628397884</v>
      </c>
      <c r="U16">
        <v>11041.11324771541</v>
      </c>
      <c r="V16">
        <v>184384.45073568611</v>
      </c>
      <c r="W16">
        <v>98698.945449722218</v>
      </c>
      <c r="X16">
        <v>8279.7046947647523</v>
      </c>
      <c r="Y16">
        <v>115814.1974791042</v>
      </c>
      <c r="Z16">
        <v>33464.519345065914</v>
      </c>
      <c r="AA16">
        <v>15362.15041816009</v>
      </c>
      <c r="AB16">
        <v>52760.249315500987</v>
      </c>
      <c r="AC16">
        <v>416485.87529801117</v>
      </c>
      <c r="AD16">
        <v>9254.9276199541018</v>
      </c>
      <c r="AE16">
        <v>15866.024739897461</v>
      </c>
      <c r="AF16">
        <v>234948.20269890109</v>
      </c>
      <c r="AG16">
        <v>368304.98621689691</v>
      </c>
      <c r="AH16">
        <v>173666.3596587702</v>
      </c>
      <c r="AI16">
        <v>11362.58918819994</v>
      </c>
      <c r="AJ16">
        <v>69443.639822190176</v>
      </c>
      <c r="AK16">
        <v>2963.5749698467698</v>
      </c>
      <c r="AL16">
        <v>436705.62128112681</v>
      </c>
      <c r="AM16">
        <v>589.10239729257103</v>
      </c>
      <c r="AN16">
        <v>3696.5796737658779</v>
      </c>
      <c r="AO16">
        <v>289239.07568257209</v>
      </c>
      <c r="AP16">
        <v>12421.94453884227</v>
      </c>
      <c r="AQ16">
        <v>7684.1170598194603</v>
      </c>
      <c r="AR16">
        <v>95297.279768477281</v>
      </c>
      <c r="AS16">
        <v>127396.2748501951</v>
      </c>
      <c r="AT16">
        <v>24110.78913215076</v>
      </c>
      <c r="AU16">
        <v>934.93781779600749</v>
      </c>
      <c r="AV16">
        <v>34032.523072566393</v>
      </c>
      <c r="AW16">
        <v>3258.6928574668982</v>
      </c>
      <c r="AX16">
        <v>17474.239514271259</v>
      </c>
      <c r="AY16">
        <v>24190.213019706331</v>
      </c>
      <c r="AZ16">
        <v>26386.47118838373</v>
      </c>
      <c r="BA16">
        <v>7707.2843006726707</v>
      </c>
      <c r="BB16">
        <v>2671075.0887373351</v>
      </c>
      <c r="BC16">
        <v>373061.62150113151</v>
      </c>
      <c r="BD16">
        <v>8508.1875502571002</v>
      </c>
      <c r="BE16">
        <v>9932.6989751332658</v>
      </c>
      <c r="BF16">
        <v>3425.4532283387798</v>
      </c>
      <c r="BG16">
        <v>577815.20601135213</v>
      </c>
      <c r="BH16">
        <v>55068913.086304143</v>
      </c>
      <c r="BI16">
        <v>19872548.836857941</v>
      </c>
      <c r="BJ16">
        <v>5960772.137511706</v>
      </c>
      <c r="BK16">
        <v>274358.67567799502</v>
      </c>
      <c r="BL16">
        <v>308899.49578529102</v>
      </c>
      <c r="BM16">
        <v>5957594.18891297</v>
      </c>
      <c r="BN16">
        <v>1795119.1691989619</v>
      </c>
      <c r="BO16">
        <v>18246.07036626097</v>
      </c>
      <c r="BP16">
        <v>493884.2455092856</v>
      </c>
      <c r="BQ16">
        <v>34389.050964377013</v>
      </c>
      <c r="BR16">
        <v>55343.063866921169</v>
      </c>
      <c r="BS16">
        <v>176319.41614965469</v>
      </c>
      <c r="BT16">
        <v>1551820.814128312</v>
      </c>
      <c r="BU16">
        <v>119376.52387404229</v>
      </c>
      <c r="BV16">
        <v>273729.32497743459</v>
      </c>
      <c r="BW16">
        <v>15729.872293269471</v>
      </c>
      <c r="BX16">
        <v>46651.045880825353</v>
      </c>
      <c r="BY16">
        <v>101861.72344871781</v>
      </c>
      <c r="BZ16">
        <v>12659560.719215451</v>
      </c>
      <c r="CA16">
        <v>3667447.135634379</v>
      </c>
      <c r="CB16">
        <v>12359719.479304761</v>
      </c>
      <c r="CC16">
        <v>498649.03990905528</v>
      </c>
      <c r="CD16">
        <v>328244.28052819049</v>
      </c>
      <c r="CE16">
        <v>2072000.491010146</v>
      </c>
      <c r="CF16">
        <v>542376.81308531761</v>
      </c>
      <c r="CG16">
        <v>1308143.0397156491</v>
      </c>
      <c r="CH16">
        <v>9435875.1200818196</v>
      </c>
      <c r="CI16">
        <v>1390198.993054257</v>
      </c>
      <c r="CJ16">
        <v>3995673.9573082188</v>
      </c>
      <c r="CK16">
        <v>39241902.18839214</v>
      </c>
      <c r="CL16">
        <v>675367.15569407737</v>
      </c>
      <c r="CM16">
        <v>4607038.2615280775</v>
      </c>
      <c r="CN16">
        <v>31194.620787509699</v>
      </c>
      <c r="CO16">
        <v>943261.66587950743</v>
      </c>
      <c r="CP16">
        <v>13779.068208222559</v>
      </c>
      <c r="CQ16">
        <v>79232.539043472483</v>
      </c>
      <c r="CR16">
        <v>207636.2776826403</v>
      </c>
      <c r="CS16">
        <v>410274.70775390591</v>
      </c>
      <c r="CT16">
        <v>4692.4650747807282</v>
      </c>
      <c r="CU16">
        <v>1356.5138835954101</v>
      </c>
      <c r="CV16">
        <v>43078.198702255882</v>
      </c>
      <c r="CW16">
        <v>2442.3890289243</v>
      </c>
      <c r="CX16">
        <v>225799.49016955571</v>
      </c>
      <c r="CY16">
        <v>1627.589304462899</v>
      </c>
      <c r="CZ16">
        <v>8790.7638057330623</v>
      </c>
      <c r="DA16">
        <v>1200.212802442293</v>
      </c>
      <c r="DB16">
        <v>4556.9752989776489</v>
      </c>
      <c r="DC16">
        <v>13662.310194877249</v>
      </c>
      <c r="DD16">
        <v>3472.3388342855219</v>
      </c>
      <c r="DE16">
        <v>0</v>
      </c>
      <c r="DF16">
        <v>19862.764691924531</v>
      </c>
      <c r="DG16">
        <v>2140.689651005503</v>
      </c>
      <c r="DH16">
        <v>10938.40095027831</v>
      </c>
      <c r="DI16">
        <v>15767.20622461301</v>
      </c>
      <c r="DJ16">
        <v>1452.6883844706799</v>
      </c>
      <c r="DK16">
        <v>1368.8583469321741</v>
      </c>
      <c r="DL16">
        <v>10143.93065112827</v>
      </c>
      <c r="DM16">
        <v>62119.747327922087</v>
      </c>
      <c r="DN16">
        <v>73377.922787023388</v>
      </c>
      <c r="DO16">
        <v>9016.8228159369846</v>
      </c>
      <c r="DP16">
        <v>8024.4636572666877</v>
      </c>
      <c r="DQ16">
        <v>86617.542950839241</v>
      </c>
      <c r="DR16">
        <v>91121.132763487709</v>
      </c>
      <c r="DS16">
        <v>3336.254426817678</v>
      </c>
      <c r="DT16">
        <v>4442.7790891958557</v>
      </c>
      <c r="DU16">
        <v>3251.6845207561541</v>
      </c>
      <c r="DV16">
        <v>37359.072357788973</v>
      </c>
      <c r="DW16">
        <v>7650.6462736845324</v>
      </c>
      <c r="DX16">
        <v>1829.015272137276</v>
      </c>
      <c r="DY16">
        <v>1977.5719138167681</v>
      </c>
      <c r="DZ16">
        <v>2282.7250914287802</v>
      </c>
      <c r="EA16">
        <v>0</v>
      </c>
      <c r="EB16">
        <v>0</v>
      </c>
      <c r="EC16">
        <v>422.40541981381949</v>
      </c>
      <c r="ED16">
        <v>592.88684385053568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4936.5798749544401</v>
      </c>
      <c r="EK16">
        <v>144486.10380807141</v>
      </c>
      <c r="EL16">
        <v>367834.54671425192</v>
      </c>
      <c r="EM16">
        <v>5913.9735463335919</v>
      </c>
      <c r="EN16">
        <v>105891119.2029583</v>
      </c>
      <c r="EO16">
        <v>131629.05575783001</v>
      </c>
      <c r="EP16">
        <v>538829.54720674513</v>
      </c>
      <c r="EQ16">
        <v>12646231.72558151</v>
      </c>
      <c r="ER16">
        <v>5331594.2271455377</v>
      </c>
      <c r="ES16">
        <v>0</v>
      </c>
      <c r="ET16">
        <v>307628.57474780531</v>
      </c>
      <c r="EU16">
        <v>70667.185242612613</v>
      </c>
      <c r="EV16">
        <v>447256.9039524761</v>
      </c>
      <c r="EW16">
        <v>288641.51845497591</v>
      </c>
      <c r="EX16">
        <v>127700.67921177229</v>
      </c>
      <c r="EY16">
        <v>87459.388696633658</v>
      </c>
      <c r="EZ16">
        <v>61185.108094387913</v>
      </c>
      <c r="FA16">
        <v>400931.08862704999</v>
      </c>
      <c r="FB16">
        <v>713422.13315684954</v>
      </c>
      <c r="FC16">
        <v>23909.94024732662</v>
      </c>
      <c r="FD16">
        <v>35270.513903490537</v>
      </c>
      <c r="FE16">
        <v>105074.5290457943</v>
      </c>
      <c r="FF16">
        <v>105700.9411437716</v>
      </c>
      <c r="FG16">
        <v>228.07453149287869</v>
      </c>
      <c r="FH16">
        <v>4274.7425699840614</v>
      </c>
      <c r="FI16">
        <v>0</v>
      </c>
      <c r="FJ16">
        <v>0</v>
      </c>
      <c r="FK16">
        <v>0</v>
      </c>
      <c r="FL16">
        <v>0</v>
      </c>
      <c r="FM16">
        <v>1572.2707756687651</v>
      </c>
      <c r="FN16">
        <v>1110.630022995234</v>
      </c>
      <c r="FO16">
        <v>0</v>
      </c>
      <c r="FP16">
        <v>0</v>
      </c>
      <c r="FQ16">
        <v>0</v>
      </c>
      <c r="FR16">
        <v>0</v>
      </c>
      <c r="FS16">
        <v>374331.25550072099</v>
      </c>
      <c r="FT16">
        <v>413009.30565809802</v>
      </c>
      <c r="FU16">
        <v>58092.779499678712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30875.805475626748</v>
      </c>
      <c r="GB16">
        <v>1491.0871888275949</v>
      </c>
      <c r="GC16">
        <v>0</v>
      </c>
      <c r="GD16">
        <v>0</v>
      </c>
      <c r="GE16">
        <v>2542.5615300379359</v>
      </c>
      <c r="GF16">
        <v>282521.61525669851</v>
      </c>
      <c r="GG16">
        <v>0</v>
      </c>
      <c r="GH16">
        <v>59142.09872698869</v>
      </c>
      <c r="GI16">
        <v>484755.81936238299</v>
      </c>
      <c r="GJ16">
        <v>2035.2337123553191</v>
      </c>
      <c r="GK16">
        <v>276852.38961788302</v>
      </c>
      <c r="GL16">
        <v>43885.944987583287</v>
      </c>
      <c r="GM16">
        <v>114331.29853732391</v>
      </c>
      <c r="GN16">
        <v>81922.588952371007</v>
      </c>
      <c r="GO16">
        <v>43448.970601187197</v>
      </c>
      <c r="GP16">
        <v>5672.1869529342202</v>
      </c>
      <c r="GQ16">
        <v>3127.279398729791</v>
      </c>
      <c r="GR16">
        <v>160201.3438768007</v>
      </c>
      <c r="GS16">
        <v>562307.57064014662</v>
      </c>
      <c r="GT16">
        <v>1456.45916917417</v>
      </c>
      <c r="GU16">
        <v>1202524.668621724</v>
      </c>
      <c r="GV16">
        <v>49495.661158505151</v>
      </c>
      <c r="GW16">
        <v>718565.53756442282</v>
      </c>
      <c r="GX16">
        <v>15378.31203134498</v>
      </c>
      <c r="GY16">
        <v>14447.876232848899</v>
      </c>
      <c r="GZ16">
        <v>28056.899687055331</v>
      </c>
      <c r="HA16">
        <v>1122.741308599092</v>
      </c>
      <c r="HB16">
        <v>2347.8783242774662</v>
      </c>
      <c r="HC16">
        <v>13750.746935807911</v>
      </c>
      <c r="HD16">
        <v>99058.993556819463</v>
      </c>
      <c r="HE16">
        <v>11520.225142515101</v>
      </c>
      <c r="HF16">
        <v>912957.79414528946</v>
      </c>
      <c r="HG16">
        <v>3358.2345879290451</v>
      </c>
      <c r="HH16">
        <v>29425.549579114981</v>
      </c>
      <c r="HI16" s="33">
        <f t="shared" si="0"/>
        <v>398670275.07499593</v>
      </c>
      <c r="HJ16" s="34">
        <v>285551.85440889699</v>
      </c>
      <c r="HK16" s="34">
        <v>189096.49563134401</v>
      </c>
      <c r="HL16" s="33">
        <f t="shared" si="2"/>
        <v>474648.35004024103</v>
      </c>
      <c r="HM16" s="34">
        <v>0</v>
      </c>
      <c r="HN16" s="33">
        <f t="shared" si="3"/>
        <v>474648.35004024103</v>
      </c>
      <c r="HO16" s="34">
        <v>0</v>
      </c>
      <c r="HP16" s="34">
        <v>8016308.4642534796</v>
      </c>
      <c r="HQ16" s="33">
        <f t="shared" si="4"/>
        <v>8016308.4642534796</v>
      </c>
      <c r="HR16" s="34">
        <v>710518.331202192</v>
      </c>
      <c r="HS16" s="35">
        <f t="shared" si="5"/>
        <v>9201475.1454959121</v>
      </c>
      <c r="HT16" s="34">
        <v>37312056.020999998</v>
      </c>
      <c r="HU16" s="91">
        <f t="shared" si="6"/>
        <v>370559694.19949186</v>
      </c>
      <c r="HX16" s="32">
        <v>34156.1580419905</v>
      </c>
      <c r="HY16" s="32">
        <v>107240.689731329</v>
      </c>
    </row>
    <row r="17" spans="1:233" x14ac:dyDescent="0.3">
      <c r="A17" s="74"/>
      <c r="B17" s="31" t="s">
        <v>18</v>
      </c>
      <c r="C17" s="21" t="s">
        <v>241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14054.110654911539</v>
      </c>
      <c r="N17">
        <v>25203.587740366449</v>
      </c>
      <c r="O17">
        <v>288.3544220893171</v>
      </c>
      <c r="P17">
        <v>9208.893679282437</v>
      </c>
      <c r="Q17">
        <v>3602.595883671203</v>
      </c>
      <c r="R17">
        <v>201841.57754714601</v>
      </c>
      <c r="S17">
        <v>39622.677854678011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301973677.16321701</v>
      </c>
      <c r="BH17">
        <v>23151.678893704171</v>
      </c>
      <c r="BI17">
        <v>30185545.300115399</v>
      </c>
      <c r="BJ17">
        <v>0</v>
      </c>
      <c r="BK17">
        <v>1467516.300612394</v>
      </c>
      <c r="BL17">
        <v>117591.2260643927</v>
      </c>
      <c r="BM17">
        <v>7093896.2360476879</v>
      </c>
      <c r="BN17">
        <v>2483044.4105697311</v>
      </c>
      <c r="BO17">
        <v>404984.06475958478</v>
      </c>
      <c r="BP17">
        <v>0</v>
      </c>
      <c r="BQ17">
        <v>0</v>
      </c>
      <c r="BR17">
        <v>0</v>
      </c>
      <c r="BS17">
        <v>784.29269110634948</v>
      </c>
      <c r="BT17">
        <v>1669290.067860615</v>
      </c>
      <c r="BU17">
        <v>5943.2828303676324</v>
      </c>
      <c r="BV17">
        <v>13338.30027481135</v>
      </c>
      <c r="BW17">
        <v>0</v>
      </c>
      <c r="BX17">
        <v>0</v>
      </c>
      <c r="BY17">
        <v>414243.14339181932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20006.585428417831</v>
      </c>
      <c r="CH17">
        <v>468878.31451112637</v>
      </c>
      <c r="CI17">
        <v>0</v>
      </c>
      <c r="CJ17">
        <v>1077.4880060621581</v>
      </c>
      <c r="CK17">
        <v>66869.475620731944</v>
      </c>
      <c r="CL17">
        <v>0</v>
      </c>
      <c r="CM17">
        <v>70868.596825024171</v>
      </c>
      <c r="CN17">
        <v>5466.3128936131543</v>
      </c>
      <c r="CO17">
        <v>0</v>
      </c>
      <c r="CP17">
        <v>117.9414855595732</v>
      </c>
      <c r="CQ17">
        <v>2681.7089323691039</v>
      </c>
      <c r="CR17">
        <v>0</v>
      </c>
      <c r="CS17">
        <v>640.23775047433787</v>
      </c>
      <c r="CT17">
        <v>67.747731777817108</v>
      </c>
      <c r="CU17">
        <v>0</v>
      </c>
      <c r="CV17">
        <v>2741.3364414879561</v>
      </c>
      <c r="CW17">
        <v>0</v>
      </c>
      <c r="CX17">
        <v>462.64693022139932</v>
      </c>
      <c r="CY17">
        <v>112.01481973558219</v>
      </c>
      <c r="CZ17">
        <v>2.8743135207558161</v>
      </c>
      <c r="DA17">
        <v>13969.46423948112</v>
      </c>
      <c r="DB17">
        <v>16314.05402352455</v>
      </c>
      <c r="DC17">
        <v>0</v>
      </c>
      <c r="DD17">
        <v>0</v>
      </c>
      <c r="DE17">
        <v>0</v>
      </c>
      <c r="DF17">
        <v>15287.94611465637</v>
      </c>
      <c r="DG17">
        <v>0</v>
      </c>
      <c r="DH17">
        <v>2832.941527255975</v>
      </c>
      <c r="DI17">
        <v>181.7243781853642</v>
      </c>
      <c r="DJ17">
        <v>0</v>
      </c>
      <c r="DK17">
        <v>2869.3839432133518</v>
      </c>
      <c r="DL17">
        <v>0</v>
      </c>
      <c r="DM17">
        <v>7049.9763763516557</v>
      </c>
      <c r="DN17">
        <v>3446.7227770509339</v>
      </c>
      <c r="DO17">
        <v>0</v>
      </c>
      <c r="DP17">
        <v>195.86416964518969</v>
      </c>
      <c r="DQ17">
        <v>66038.310375536734</v>
      </c>
      <c r="DR17">
        <v>4.5822652058056788</v>
      </c>
      <c r="DS17">
        <v>0</v>
      </c>
      <c r="DT17">
        <v>1538.3275442121469</v>
      </c>
      <c r="DU17">
        <v>1725.378972348549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196.7334919469574</v>
      </c>
      <c r="EO17">
        <v>1388.7895858970239</v>
      </c>
      <c r="EP17">
        <v>0</v>
      </c>
      <c r="EQ17">
        <v>0</v>
      </c>
      <c r="ER17">
        <v>325007.17000773462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27.890931242604719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s="33">
        <f t="shared" si="0"/>
        <v>347244895.80752432</v>
      </c>
      <c r="HJ17" s="34">
        <v>0</v>
      </c>
      <c r="HK17" s="34">
        <v>0</v>
      </c>
      <c r="HL17" s="33">
        <f t="shared" si="2"/>
        <v>0</v>
      </c>
      <c r="HM17" s="34">
        <v>0</v>
      </c>
      <c r="HN17" s="33">
        <f t="shared" si="3"/>
        <v>0</v>
      </c>
      <c r="HO17" s="34">
        <v>0</v>
      </c>
      <c r="HP17" s="34">
        <v>4620195.4717400502</v>
      </c>
      <c r="HQ17" s="33">
        <f t="shared" si="4"/>
        <v>4620195.4717400502</v>
      </c>
      <c r="HR17" s="34">
        <v>567138.230960569</v>
      </c>
      <c r="HS17" s="35">
        <f t="shared" si="5"/>
        <v>5187333.7027006196</v>
      </c>
      <c r="HT17" s="34">
        <v>234357906.74615401</v>
      </c>
      <c r="HU17" s="91">
        <f t="shared" si="6"/>
        <v>118074322.76407093</v>
      </c>
      <c r="HX17" s="32">
        <v>0</v>
      </c>
      <c r="HY17" s="32">
        <v>0</v>
      </c>
    </row>
    <row r="18" spans="1:233" x14ac:dyDescent="0.3">
      <c r="A18" s="74"/>
      <c r="B18" s="31" t="s">
        <v>19</v>
      </c>
      <c r="C18" s="21" t="s">
        <v>242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152813.2193734071</v>
      </c>
      <c r="N18">
        <v>20553.54845907526</v>
      </c>
      <c r="O18">
        <v>169074.33696566019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1100738.4027999111</v>
      </c>
      <c r="BH18">
        <v>227854.51776250251</v>
      </c>
      <c r="BI18">
        <v>1971575.588740987</v>
      </c>
      <c r="BJ18">
        <v>2503636.7126299022</v>
      </c>
      <c r="BK18">
        <v>47317.370520137643</v>
      </c>
      <c r="BL18">
        <v>316281.52459726029</v>
      </c>
      <c r="BM18">
        <v>1698274.5514267299</v>
      </c>
      <c r="BN18">
        <v>365340.90789216373</v>
      </c>
      <c r="BO18">
        <v>88304.622857362643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78944173.242898971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 s="33">
        <f t="shared" si="0"/>
        <v>87605938.54692407</v>
      </c>
      <c r="HJ18" s="34">
        <v>0</v>
      </c>
      <c r="HK18" s="34">
        <v>0</v>
      </c>
      <c r="HL18" s="33">
        <f t="shared" si="2"/>
        <v>0</v>
      </c>
      <c r="HM18" s="34">
        <v>0</v>
      </c>
      <c r="HN18" s="33">
        <f t="shared" si="3"/>
        <v>0</v>
      </c>
      <c r="HO18" s="34">
        <v>0</v>
      </c>
      <c r="HP18" s="34">
        <v>2139342.6963034798</v>
      </c>
      <c r="HQ18" s="33">
        <f t="shared" si="4"/>
        <v>2139342.6963034798</v>
      </c>
      <c r="HR18" s="34">
        <v>2059665.53272971</v>
      </c>
      <c r="HS18" s="35">
        <f t="shared" si="5"/>
        <v>4199008.2290331898</v>
      </c>
      <c r="HT18" s="34">
        <v>45226347.5748</v>
      </c>
      <c r="HU18" s="91">
        <f t="shared" si="6"/>
        <v>46578599.201157257</v>
      </c>
      <c r="HX18" s="32">
        <v>0</v>
      </c>
      <c r="HY18" s="32">
        <v>0</v>
      </c>
    </row>
    <row r="19" spans="1:233" x14ac:dyDescent="0.3">
      <c r="A19" s="74"/>
      <c r="B19" s="31" t="s">
        <v>20</v>
      </c>
      <c r="C19" s="21" t="s">
        <v>243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11845937.6668821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743535.93545150955</v>
      </c>
      <c r="BJ19">
        <v>0</v>
      </c>
      <c r="BK19">
        <v>0</v>
      </c>
      <c r="BL19">
        <v>0</v>
      </c>
      <c r="BM19">
        <v>0</v>
      </c>
      <c r="BN19">
        <v>1762440.34678889</v>
      </c>
      <c r="BO19">
        <v>0</v>
      </c>
      <c r="BP19">
        <v>104203.8572811443</v>
      </c>
      <c r="BQ19">
        <v>12902.381109340289</v>
      </c>
      <c r="BR19">
        <v>38027.289611941378</v>
      </c>
      <c r="BS19">
        <v>680.14602695494489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8295602.6288208095</v>
      </c>
      <c r="CJ19">
        <v>17514964.55163743</v>
      </c>
      <c r="CK19">
        <v>116923406.62525751</v>
      </c>
      <c r="CL19">
        <v>5637590.7081011264</v>
      </c>
      <c r="CM19">
        <v>743786.24399694533</v>
      </c>
      <c r="CN19">
        <v>230623.95787181999</v>
      </c>
      <c r="CO19">
        <v>12611.40845905994</v>
      </c>
      <c r="CP19">
        <v>0</v>
      </c>
      <c r="CQ19">
        <v>0</v>
      </c>
      <c r="CR19">
        <v>0</v>
      </c>
      <c r="CS19">
        <v>1182225.4259778201</v>
      </c>
      <c r="CT19">
        <v>602.39846043591626</v>
      </c>
      <c r="CU19">
        <v>8057.3906791898953</v>
      </c>
      <c r="CV19">
        <v>104979.5016431226</v>
      </c>
      <c r="CW19">
        <v>0</v>
      </c>
      <c r="CX19">
        <v>1624364.339955719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120497.4628013106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 s="33">
        <f t="shared" si="0"/>
        <v>166907040.2668142</v>
      </c>
      <c r="HJ19" s="34">
        <v>0</v>
      </c>
      <c r="HK19" s="34">
        <v>0</v>
      </c>
      <c r="HL19" s="33">
        <f t="shared" si="2"/>
        <v>0</v>
      </c>
      <c r="HM19" s="34">
        <v>0</v>
      </c>
      <c r="HN19" s="33">
        <f t="shared" si="3"/>
        <v>0</v>
      </c>
      <c r="HO19" s="34">
        <v>0</v>
      </c>
      <c r="HP19" s="34">
        <v>1820516.5494728801</v>
      </c>
      <c r="HQ19" s="33">
        <f t="shared" si="4"/>
        <v>1820516.5494728801</v>
      </c>
      <c r="HR19" s="34">
        <v>1710794.73397438</v>
      </c>
      <c r="HS19" s="35">
        <f t="shared" si="5"/>
        <v>3531311.28344726</v>
      </c>
      <c r="HT19" s="34">
        <v>101182366.161</v>
      </c>
      <c r="HU19" s="91">
        <f t="shared" si="6"/>
        <v>69255985.389261469</v>
      </c>
      <c r="HX19" s="32">
        <v>0</v>
      </c>
      <c r="HY19" s="32">
        <v>0</v>
      </c>
    </row>
    <row r="20" spans="1:233" x14ac:dyDescent="0.3">
      <c r="A20" s="74"/>
      <c r="B20" s="31" t="s">
        <v>21</v>
      </c>
      <c r="C20" s="21" t="s">
        <v>244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5432819.1994359884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207032.0820441652</v>
      </c>
      <c r="BH20">
        <v>0</v>
      </c>
      <c r="BI20">
        <v>4425578.8251711559</v>
      </c>
      <c r="BJ20">
        <v>181414.24034013579</v>
      </c>
      <c r="BK20">
        <v>0</v>
      </c>
      <c r="BL20">
        <v>523194.03726878267</v>
      </c>
      <c r="BM20">
        <v>0</v>
      </c>
      <c r="BN20">
        <v>1197510.2201097631</v>
      </c>
      <c r="BO20">
        <v>28565.44982967601</v>
      </c>
      <c r="BP20">
        <v>845.99818005757595</v>
      </c>
      <c r="BQ20">
        <v>4.1566299163903038</v>
      </c>
      <c r="BR20">
        <v>9786.0934226291247</v>
      </c>
      <c r="BS20">
        <v>4825.3671403151757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148953.57995986601</v>
      </c>
      <c r="CF20">
        <v>253419.62102197181</v>
      </c>
      <c r="CG20">
        <v>1215898.4041364361</v>
      </c>
      <c r="CH20">
        <v>614684.72237361223</v>
      </c>
      <c r="CI20">
        <v>940125.11713335861</v>
      </c>
      <c r="CJ20">
        <v>0</v>
      </c>
      <c r="CK20">
        <v>0</v>
      </c>
      <c r="CL20">
        <v>1135528.9587988791</v>
      </c>
      <c r="CM20">
        <v>69975527.831193328</v>
      </c>
      <c r="CN20">
        <v>16098425.108378921</v>
      </c>
      <c r="CO20">
        <v>2134421.151802191</v>
      </c>
      <c r="CP20">
        <v>187964.78222583389</v>
      </c>
      <c r="CQ20">
        <v>6918983.0687636929</v>
      </c>
      <c r="CR20">
        <v>2177954.1678606439</v>
      </c>
      <c r="CS20">
        <v>1894.92013702179</v>
      </c>
      <c r="CT20">
        <v>893199.28467731085</v>
      </c>
      <c r="CU20">
        <v>174370.12289548371</v>
      </c>
      <c r="CV20">
        <v>1624.113725936219</v>
      </c>
      <c r="CW20">
        <v>1389.8444677529651</v>
      </c>
      <c r="CX20">
        <v>578401.7389840635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0.35415190033194882</v>
      </c>
      <c r="EB20">
        <v>21474.61233098853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605608.90807073016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33.963503814197367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 s="33">
        <f t="shared" si="0"/>
        <v>116091460.0461663</v>
      </c>
      <c r="HJ20" s="34">
        <v>0</v>
      </c>
      <c r="HK20" s="34">
        <v>0</v>
      </c>
      <c r="HL20" s="33">
        <f t="shared" si="2"/>
        <v>0</v>
      </c>
      <c r="HM20" s="34">
        <v>0</v>
      </c>
      <c r="HN20" s="33">
        <f t="shared" si="3"/>
        <v>0</v>
      </c>
      <c r="HO20" s="34">
        <v>0</v>
      </c>
      <c r="HP20" s="34">
        <v>-124405.397312341</v>
      </c>
      <c r="HQ20" s="33">
        <f t="shared" si="4"/>
        <v>-124405.397312341</v>
      </c>
      <c r="HR20" s="34">
        <v>1031681.78783728</v>
      </c>
      <c r="HS20" s="35">
        <f t="shared" si="5"/>
        <v>907276.39052493894</v>
      </c>
      <c r="HT20" s="34">
        <v>65955112.822447002</v>
      </c>
      <c r="HU20" s="91">
        <f t="shared" si="6"/>
        <v>51043623.614244238</v>
      </c>
      <c r="HX20" s="32">
        <v>0</v>
      </c>
      <c r="HY20" s="32">
        <v>0</v>
      </c>
    </row>
    <row r="21" spans="1:233" x14ac:dyDescent="0.3">
      <c r="A21" s="74"/>
      <c r="B21" s="31" t="s">
        <v>22</v>
      </c>
      <c r="C21" s="21" t="s">
        <v>245</v>
      </c>
      <c r="D21">
        <v>39.600242016778523</v>
      </c>
      <c r="E21">
        <v>11.850686113802681</v>
      </c>
      <c r="F21">
        <v>0.114053785532285</v>
      </c>
      <c r="G21">
        <v>0</v>
      </c>
      <c r="H21">
        <v>64.781704131811452</v>
      </c>
      <c r="I21">
        <v>0</v>
      </c>
      <c r="J21">
        <v>0</v>
      </c>
      <c r="K21">
        <v>34.030950924714723</v>
      </c>
      <c r="L21">
        <v>125.1025011560609</v>
      </c>
      <c r="M21">
        <v>51183.525871518097</v>
      </c>
      <c r="N21">
        <v>2881.6666414038</v>
      </c>
      <c r="O21">
        <v>214.03388331881061</v>
      </c>
      <c r="P21">
        <v>334892.85609600198</v>
      </c>
      <c r="Q21">
        <v>30788.674094147322</v>
      </c>
      <c r="R21">
        <v>312186.8151775474</v>
      </c>
      <c r="S21">
        <v>50590.060409950158</v>
      </c>
      <c r="T21">
        <v>5338.6717019848193</v>
      </c>
      <c r="U21">
        <v>0</v>
      </c>
      <c r="V21">
        <v>36243.752403677303</v>
      </c>
      <c r="W21">
        <v>2099.5349930283269</v>
      </c>
      <c r="X21">
        <v>176.12680317293561</v>
      </c>
      <c r="Y21">
        <v>2645.0382865452971</v>
      </c>
      <c r="Z21">
        <v>946.0847371298255</v>
      </c>
      <c r="AA21">
        <v>1205.4255244973911</v>
      </c>
      <c r="AB21">
        <v>1814.5800778597511</v>
      </c>
      <c r="AC21">
        <v>1772.5962595202629</v>
      </c>
      <c r="AD21">
        <v>5.9589907221516497E-2</v>
      </c>
      <c r="AE21">
        <v>130.40135585999471</v>
      </c>
      <c r="AF21">
        <v>14610.422983820599</v>
      </c>
      <c r="AG21">
        <v>28431.944180042628</v>
      </c>
      <c r="AH21">
        <v>6596.6881158179021</v>
      </c>
      <c r="AI21">
        <v>252.7694060003011</v>
      </c>
      <c r="AJ21">
        <v>0.98903295886772491</v>
      </c>
      <c r="AK21">
        <v>0</v>
      </c>
      <c r="AL21">
        <v>2291.3971949026559</v>
      </c>
      <c r="AM21">
        <v>291.88652005449831</v>
      </c>
      <c r="AN21">
        <v>5.9339478071956879</v>
      </c>
      <c r="AO21">
        <v>732.07410261684947</v>
      </c>
      <c r="AP21">
        <v>0</v>
      </c>
      <c r="AQ21">
        <v>0</v>
      </c>
      <c r="AR21">
        <v>13365.621670558599</v>
      </c>
      <c r="AS21">
        <v>0</v>
      </c>
      <c r="AT21">
        <v>8.0252385551066396</v>
      </c>
      <c r="AU21">
        <v>0</v>
      </c>
      <c r="AV21">
        <v>10601.55892830405</v>
      </c>
      <c r="AW21">
        <v>35.256681199981948</v>
      </c>
      <c r="AX21">
        <v>988.63162767761764</v>
      </c>
      <c r="AY21">
        <v>33923.538999654083</v>
      </c>
      <c r="AZ21">
        <v>31968.6088550022</v>
      </c>
      <c r="BA21">
        <v>452243.29608284921</v>
      </c>
      <c r="BB21">
        <v>52152.64144003691</v>
      </c>
      <c r="BC21">
        <v>160.4099202140749</v>
      </c>
      <c r="BD21">
        <v>436.49916573701222</v>
      </c>
      <c r="BE21">
        <v>353170.13597391237</v>
      </c>
      <c r="BF21">
        <v>5841.7984591948452</v>
      </c>
      <c r="BG21">
        <v>1212.774249324518</v>
      </c>
      <c r="BH21">
        <v>65261.645636936621</v>
      </c>
      <c r="BI21">
        <v>2574530.712826997</v>
      </c>
      <c r="BJ21">
        <v>49272.143167378752</v>
      </c>
      <c r="BK21">
        <v>3681.2797677927151</v>
      </c>
      <c r="BL21">
        <v>254154.29837364311</v>
      </c>
      <c r="BM21">
        <v>80650.197557192136</v>
      </c>
      <c r="BN21">
        <v>447457.31749541999</v>
      </c>
      <c r="BO21">
        <v>1179.831432378392</v>
      </c>
      <c r="BP21">
        <v>12840.466829343961</v>
      </c>
      <c r="BQ21">
        <v>543.15445903278078</v>
      </c>
      <c r="BR21">
        <v>7984.6116182971309</v>
      </c>
      <c r="BS21">
        <v>6980.3718695498974</v>
      </c>
      <c r="BT21">
        <v>13151.545611873909</v>
      </c>
      <c r="BU21">
        <v>2440.167254834525</v>
      </c>
      <c r="BV21">
        <v>28308.55894324461</v>
      </c>
      <c r="BW21">
        <v>1361.1055694728971</v>
      </c>
      <c r="BX21">
        <v>1288.007404031282</v>
      </c>
      <c r="BY21">
        <v>147595.76133306991</v>
      </c>
      <c r="BZ21">
        <v>4271329.304009486</v>
      </c>
      <c r="CA21">
        <v>2554889.9036594909</v>
      </c>
      <c r="CB21">
        <v>5447801.6685006982</v>
      </c>
      <c r="CC21">
        <v>1554190.395072974</v>
      </c>
      <c r="CD21">
        <v>1853313.3950236349</v>
      </c>
      <c r="CE21">
        <v>3411153.1264136722</v>
      </c>
      <c r="CF21">
        <v>2670447.4264741512</v>
      </c>
      <c r="CG21">
        <v>2190274.4851318719</v>
      </c>
      <c r="CH21">
        <v>128652.072931519</v>
      </c>
      <c r="CI21">
        <v>3137.9687176145549</v>
      </c>
      <c r="CJ21">
        <v>77957.275476048817</v>
      </c>
      <c r="CK21">
        <v>41706.549315963719</v>
      </c>
      <c r="CL21">
        <v>71611.398937961538</v>
      </c>
      <c r="CM21">
        <v>111190.9362245602</v>
      </c>
      <c r="CN21">
        <v>177861.80526529899</v>
      </c>
      <c r="CO21">
        <v>8161.3745892794141</v>
      </c>
      <c r="CP21">
        <v>343.5960218844163</v>
      </c>
      <c r="CQ21">
        <v>805.65103442879195</v>
      </c>
      <c r="CR21">
        <v>16319.76498976975</v>
      </c>
      <c r="CS21">
        <v>131868.86195226389</v>
      </c>
      <c r="CT21">
        <v>17479.210518959721</v>
      </c>
      <c r="CU21">
        <v>282.16212641898568</v>
      </c>
      <c r="CV21">
        <v>51932.147028504318</v>
      </c>
      <c r="CW21">
        <v>6893.78967538284</v>
      </c>
      <c r="CX21">
        <v>364443.46863003238</v>
      </c>
      <c r="CY21">
        <v>11516.4210012032</v>
      </c>
      <c r="CZ21">
        <v>18587.149914015521</v>
      </c>
      <c r="DA21">
        <v>20966.813747515938</v>
      </c>
      <c r="DB21">
        <v>7458.203117133794</v>
      </c>
      <c r="DC21">
        <v>44892.179105504671</v>
      </c>
      <c r="DD21">
        <v>6403.643583252061</v>
      </c>
      <c r="DE21">
        <v>162.81243721210481</v>
      </c>
      <c r="DF21">
        <v>90007.501547742344</v>
      </c>
      <c r="DG21">
        <v>1017.464315140793</v>
      </c>
      <c r="DH21">
        <v>29943.75392935277</v>
      </c>
      <c r="DI21">
        <v>27348.069401297122</v>
      </c>
      <c r="DJ21">
        <v>531.49437211722102</v>
      </c>
      <c r="DK21">
        <v>1590.707602231837</v>
      </c>
      <c r="DL21">
        <v>1515.9379196935949</v>
      </c>
      <c r="DM21">
        <v>33999.698752145159</v>
      </c>
      <c r="DN21">
        <v>6416.2343978159342</v>
      </c>
      <c r="DO21">
        <v>409.58590659402148</v>
      </c>
      <c r="DP21">
        <v>920.65804331897891</v>
      </c>
      <c r="DQ21">
        <v>275521.48138011782</v>
      </c>
      <c r="DR21">
        <v>17163.586937791541</v>
      </c>
      <c r="DS21">
        <v>8751.528064984197</v>
      </c>
      <c r="DT21">
        <v>7136.2328690611976</v>
      </c>
      <c r="DU21">
        <v>57.742203376129531</v>
      </c>
      <c r="DV21">
        <v>50657.199736566683</v>
      </c>
      <c r="DW21">
        <v>26050.41156923231</v>
      </c>
      <c r="DX21">
        <v>23.004967717011759</v>
      </c>
      <c r="DY21">
        <v>35235.977916499629</v>
      </c>
      <c r="DZ21">
        <v>3279.1090594765251</v>
      </c>
      <c r="EA21">
        <v>21440.34430956623</v>
      </c>
      <c r="EB21">
        <v>3582.8047531568909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9885.4651013334915</v>
      </c>
      <c r="EJ21">
        <v>41518.63344157031</v>
      </c>
      <c r="EK21">
        <v>22742.03876584856</v>
      </c>
      <c r="EL21">
        <v>218559.3569469302</v>
      </c>
      <c r="EM21">
        <v>396.27421199439817</v>
      </c>
      <c r="EN21">
        <v>118092.6063752747</v>
      </c>
      <c r="EO21">
        <v>7741.7922840154824</v>
      </c>
      <c r="EP21">
        <v>41711.222491643857</v>
      </c>
      <c r="EQ21">
        <v>1440.1505636344209</v>
      </c>
      <c r="ER21">
        <v>0</v>
      </c>
      <c r="ES21">
        <v>0</v>
      </c>
      <c r="ET21">
        <v>2145334.777363054</v>
      </c>
      <c r="EU21">
        <v>395445.72980454302</v>
      </c>
      <c r="EV21">
        <v>1551041.5588170621</v>
      </c>
      <c r="EW21">
        <v>2339274.9747304739</v>
      </c>
      <c r="EX21">
        <v>225082.93438343061</v>
      </c>
      <c r="EY21">
        <v>628215.09953434649</v>
      </c>
      <c r="EZ21">
        <v>133782.67613089239</v>
      </c>
      <c r="FA21">
        <v>1685644.313996776</v>
      </c>
      <c r="FB21">
        <v>1102744.2189944519</v>
      </c>
      <c r="FC21">
        <v>1101954.1112171339</v>
      </c>
      <c r="FD21">
        <v>312865.32262576692</v>
      </c>
      <c r="FE21">
        <v>24921.34275708452</v>
      </c>
      <c r="FF21">
        <v>10.36892877796655</v>
      </c>
      <c r="FG21">
        <v>3391.9927797553569</v>
      </c>
      <c r="FH21">
        <v>5067.7425791446403</v>
      </c>
      <c r="FI21">
        <v>39.949809780894633</v>
      </c>
      <c r="FJ21">
        <v>45.852533621282603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5417.0224448101862</v>
      </c>
      <c r="FQ21">
        <v>0</v>
      </c>
      <c r="FR21">
        <v>0</v>
      </c>
      <c r="FS21">
        <v>0</v>
      </c>
      <c r="FT21">
        <v>3167.959895298517</v>
      </c>
      <c r="FU21">
        <v>413.89872456305898</v>
      </c>
      <c r="FV21">
        <v>0</v>
      </c>
      <c r="FW21">
        <v>0</v>
      </c>
      <c r="FX21">
        <v>0</v>
      </c>
      <c r="FY21">
        <v>14.83219887543963</v>
      </c>
      <c r="FZ21">
        <v>36.122657667741407</v>
      </c>
      <c r="GA21">
        <v>321.20247575868518</v>
      </c>
      <c r="GB21">
        <v>10.50319787854845</v>
      </c>
      <c r="GC21">
        <v>0</v>
      </c>
      <c r="GD21">
        <v>0</v>
      </c>
      <c r="GE21">
        <v>53.707082836371548</v>
      </c>
      <c r="GF21">
        <v>781938.41788972786</v>
      </c>
      <c r="GG21">
        <v>0</v>
      </c>
      <c r="GH21">
        <v>81.350090764936454</v>
      </c>
      <c r="GI21">
        <v>1096.6967828671461</v>
      </c>
      <c r="GJ21">
        <v>893.89227626334207</v>
      </c>
      <c r="GK21">
        <v>213.9513345748959</v>
      </c>
      <c r="GL21">
        <v>171.80812602681499</v>
      </c>
      <c r="GM21">
        <v>160.70307264398551</v>
      </c>
      <c r="GN21">
        <v>308.18686008632022</v>
      </c>
      <c r="GO21">
        <v>921.18086861986262</v>
      </c>
      <c r="GP21">
        <v>305.91375437251781</v>
      </c>
      <c r="GQ21">
        <v>2377.3474473699648</v>
      </c>
      <c r="GR21">
        <v>2704.571818963148</v>
      </c>
      <c r="GS21">
        <v>12.179778398859479</v>
      </c>
      <c r="GT21">
        <v>2.734884613759442</v>
      </c>
      <c r="GU21">
        <v>3425.46536155173</v>
      </c>
      <c r="GV21">
        <v>200.2217792277215</v>
      </c>
      <c r="GW21">
        <v>113.4478750158129</v>
      </c>
      <c r="GX21">
        <v>23175.213099329922</v>
      </c>
      <c r="GY21">
        <v>7.9564243105442918</v>
      </c>
      <c r="GZ21">
        <v>631.16458793497372</v>
      </c>
      <c r="HA21">
        <v>578.22377522367219</v>
      </c>
      <c r="HB21">
        <v>10.49776879919105</v>
      </c>
      <c r="HC21">
        <v>247.69506825942699</v>
      </c>
      <c r="HD21">
        <v>0</v>
      </c>
      <c r="HE21">
        <v>1404.559325001818</v>
      </c>
      <c r="HF21">
        <v>420.4380948379461</v>
      </c>
      <c r="HG21">
        <v>0</v>
      </c>
      <c r="HH21">
        <v>1001.403703731807</v>
      </c>
      <c r="HI21" s="33">
        <f t="shared" si="0"/>
        <v>44408815.932249196</v>
      </c>
      <c r="HJ21" s="34">
        <v>0</v>
      </c>
      <c r="HK21" s="34">
        <v>0</v>
      </c>
      <c r="HL21" s="33">
        <f t="shared" si="2"/>
        <v>0</v>
      </c>
      <c r="HM21" s="34">
        <v>0</v>
      </c>
      <c r="HN21" s="33">
        <f t="shared" si="3"/>
        <v>0</v>
      </c>
      <c r="HO21" s="34">
        <v>0</v>
      </c>
      <c r="HP21" s="34">
        <v>-1177679.8506624501</v>
      </c>
      <c r="HQ21" s="33">
        <f t="shared" si="4"/>
        <v>-1177679.8506624501</v>
      </c>
      <c r="HR21" s="34">
        <v>916201.81729930395</v>
      </c>
      <c r="HS21" s="35">
        <f t="shared" si="5"/>
        <v>-261478.03336314613</v>
      </c>
      <c r="HT21" s="34">
        <v>2793810.88294958</v>
      </c>
      <c r="HU21" s="91">
        <f t="shared" si="6"/>
        <v>41353527.015936464</v>
      </c>
      <c r="HX21" s="32">
        <v>11.9447869173163</v>
      </c>
      <c r="HY21" s="32">
        <v>2281.2507268549998</v>
      </c>
    </row>
    <row r="22" spans="1:233" x14ac:dyDescent="0.3">
      <c r="A22" s="74"/>
      <c r="B22" s="31" t="s">
        <v>23</v>
      </c>
      <c r="C22" s="21" t="s">
        <v>246</v>
      </c>
      <c r="D22">
        <v>15912.055034899289</v>
      </c>
      <c r="E22">
        <v>85020.848573471041</v>
      </c>
      <c r="F22">
        <v>818.26060836067199</v>
      </c>
      <c r="G22">
        <v>289419.72301023378</v>
      </c>
      <c r="H22">
        <v>55.85130323018155</v>
      </c>
      <c r="I22">
        <v>1698.165527309452</v>
      </c>
      <c r="J22">
        <v>1786.463840548289</v>
      </c>
      <c r="K22">
        <v>9.9311288840104996</v>
      </c>
      <c r="L22">
        <v>0</v>
      </c>
      <c r="M22">
        <v>108.4301522592213</v>
      </c>
      <c r="N22">
        <v>1190.814280594903</v>
      </c>
      <c r="O22">
        <v>647.42266898206265</v>
      </c>
      <c r="P22">
        <v>51170.743896958353</v>
      </c>
      <c r="Q22">
        <v>81153.061939369712</v>
      </c>
      <c r="R22">
        <v>38728.241301669979</v>
      </c>
      <c r="S22">
        <v>325637.82390564901</v>
      </c>
      <c r="T22">
        <v>72156.90352724574</v>
      </c>
      <c r="U22">
        <v>0</v>
      </c>
      <c r="V22">
        <v>83709.571941514485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563382.31869033969</v>
      </c>
      <c r="AH22">
        <v>1.0997957554591721E-2</v>
      </c>
      <c r="AI22">
        <v>0</v>
      </c>
      <c r="AJ22">
        <v>0</v>
      </c>
      <c r="AK22">
        <v>0</v>
      </c>
      <c r="AL22">
        <v>320.53329237161711</v>
      </c>
      <c r="AM22">
        <v>133.17320685560369</v>
      </c>
      <c r="AN22">
        <v>0.77559100383383528</v>
      </c>
      <c r="AO22">
        <v>321.93826126847028</v>
      </c>
      <c r="AP22">
        <v>84.111801818784087</v>
      </c>
      <c r="AQ22">
        <v>76.452838484938454</v>
      </c>
      <c r="AR22">
        <v>2038.025778177439</v>
      </c>
      <c r="AS22">
        <v>188.78084731262169</v>
      </c>
      <c r="AT22">
        <v>2086.060448462868</v>
      </c>
      <c r="AU22">
        <v>12.755723841149781</v>
      </c>
      <c r="AV22">
        <v>5184.4803386807826</v>
      </c>
      <c r="AW22">
        <v>1322.6706895865429</v>
      </c>
      <c r="AX22">
        <v>12412.10849736395</v>
      </c>
      <c r="AY22">
        <v>5955.0956360948758</v>
      </c>
      <c r="AZ22">
        <v>9371.5925504777224</v>
      </c>
      <c r="BA22">
        <v>683.93786341547423</v>
      </c>
      <c r="BB22">
        <v>49599.338009353218</v>
      </c>
      <c r="BC22">
        <v>343.26450005491142</v>
      </c>
      <c r="BD22">
        <v>486.06629611064261</v>
      </c>
      <c r="BE22">
        <v>185715.25380644179</v>
      </c>
      <c r="BF22">
        <v>7210.2186972877244</v>
      </c>
      <c r="BG22">
        <v>127199.8229150868</v>
      </c>
      <c r="BH22">
        <v>635.83855879398436</v>
      </c>
      <c r="BI22">
        <v>6173467.4505903767</v>
      </c>
      <c r="BJ22">
        <v>5040249.5339479977</v>
      </c>
      <c r="BK22">
        <v>244413.7615588014</v>
      </c>
      <c r="BL22">
        <v>269387.71504519449</v>
      </c>
      <c r="BM22">
        <v>261412.84979657471</v>
      </c>
      <c r="BN22">
        <v>1086670.9043715061</v>
      </c>
      <c r="BO22">
        <v>11817.328159671921</v>
      </c>
      <c r="BP22">
        <v>11951.45915787444</v>
      </c>
      <c r="BQ22">
        <v>28959.495883381082</v>
      </c>
      <c r="BR22">
        <v>18921.751932724561</v>
      </c>
      <c r="BS22">
        <v>128519.2977452707</v>
      </c>
      <c r="BT22">
        <v>239745.30898200319</v>
      </c>
      <c r="BU22">
        <v>113264.8365836645</v>
      </c>
      <c r="BV22">
        <v>73276.073951250408</v>
      </c>
      <c r="BW22">
        <v>117.5166338060923</v>
      </c>
      <c r="BX22">
        <v>64.215974721115799</v>
      </c>
      <c r="BY22">
        <v>414421.32257539209</v>
      </c>
      <c r="BZ22">
        <v>1470860.866506556</v>
      </c>
      <c r="CA22">
        <v>1905247.226535453</v>
      </c>
      <c r="CB22">
        <v>1364235.086935967</v>
      </c>
      <c r="CC22">
        <v>98833.851583404685</v>
      </c>
      <c r="CD22">
        <v>595786.40181686892</v>
      </c>
      <c r="CE22">
        <v>593137.69078012218</v>
      </c>
      <c r="CF22">
        <v>312013.84357260523</v>
      </c>
      <c r="CG22">
        <v>559036.08020642295</v>
      </c>
      <c r="CH22">
        <v>2199691.398504552</v>
      </c>
      <c r="CI22">
        <v>16722.518997742711</v>
      </c>
      <c r="CJ22">
        <v>16983.049043222301</v>
      </c>
      <c r="CK22">
        <v>14129.999470042019</v>
      </c>
      <c r="CL22">
        <v>23314.06536663945</v>
      </c>
      <c r="CM22">
        <v>27294.750172993441</v>
      </c>
      <c r="CN22">
        <v>22682.40871957667</v>
      </c>
      <c r="CO22">
        <v>14212.041345077971</v>
      </c>
      <c r="CP22">
        <v>40.44680971080097</v>
      </c>
      <c r="CQ22">
        <v>174.8916239749999</v>
      </c>
      <c r="CR22">
        <v>683.04745206442317</v>
      </c>
      <c r="CS22">
        <v>20429.809059738142</v>
      </c>
      <c r="CT22">
        <v>43814.776595194118</v>
      </c>
      <c r="CU22">
        <v>14026.9653702735</v>
      </c>
      <c r="CV22">
        <v>828.46189228578532</v>
      </c>
      <c r="CW22">
        <v>17976.096842433089</v>
      </c>
      <c r="CX22">
        <v>351208.20376369898</v>
      </c>
      <c r="CY22">
        <v>86.444080168061788</v>
      </c>
      <c r="CZ22">
        <v>7865.011811112543</v>
      </c>
      <c r="DA22">
        <v>0</v>
      </c>
      <c r="DB22">
        <v>10295.0098002022</v>
      </c>
      <c r="DC22">
        <v>5468.7337284926052</v>
      </c>
      <c r="DD22">
        <v>735.61408359040479</v>
      </c>
      <c r="DE22">
        <v>7389.1344647267742</v>
      </c>
      <c r="DF22">
        <v>22731.147697314729</v>
      </c>
      <c r="DG22">
        <v>1199.6124687659651</v>
      </c>
      <c r="DH22">
        <v>9753.4224071449717</v>
      </c>
      <c r="DI22">
        <v>24644.10973688943</v>
      </c>
      <c r="DJ22">
        <v>56357.901487247203</v>
      </c>
      <c r="DK22">
        <v>2449.959396043208</v>
      </c>
      <c r="DL22">
        <v>2482.2052952299009</v>
      </c>
      <c r="DM22">
        <v>50043.430949323272</v>
      </c>
      <c r="DN22">
        <v>137.5499894777183</v>
      </c>
      <c r="DO22">
        <v>3906.6478681789599</v>
      </c>
      <c r="DP22">
        <v>20.5038794213709</v>
      </c>
      <c r="DQ22">
        <v>41472.254591623037</v>
      </c>
      <c r="DR22">
        <v>1890.603462570537</v>
      </c>
      <c r="DS22">
        <v>1188.947130327479</v>
      </c>
      <c r="DT22">
        <v>799.64513185490671</v>
      </c>
      <c r="DU22">
        <v>9547.6577523986016</v>
      </c>
      <c r="DV22">
        <v>273247.61593437282</v>
      </c>
      <c r="DW22">
        <v>1745.9562424150979</v>
      </c>
      <c r="DX22">
        <v>1012751.087234579</v>
      </c>
      <c r="DY22">
        <v>15437.56849882674</v>
      </c>
      <c r="DZ22">
        <v>14982.29192871329</v>
      </c>
      <c r="EA22">
        <v>12499.70094462381</v>
      </c>
      <c r="EB22">
        <v>4753.2941877680169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5843.03766070235</v>
      </c>
      <c r="EJ22">
        <v>20399.390965272531</v>
      </c>
      <c r="EK22">
        <v>4894.7994274643916</v>
      </c>
      <c r="EL22">
        <v>126560.4291959843</v>
      </c>
      <c r="EM22">
        <v>12894.70759820493</v>
      </c>
      <c r="EN22">
        <v>3987.9281783946121</v>
      </c>
      <c r="EO22">
        <v>4003.0478824659099</v>
      </c>
      <c r="EP22">
        <v>9448.4192633465664</v>
      </c>
      <c r="EQ22">
        <v>808.47950228786283</v>
      </c>
      <c r="ER22">
        <v>0</v>
      </c>
      <c r="ES22">
        <v>0</v>
      </c>
      <c r="ET22">
        <v>1601741.5254397781</v>
      </c>
      <c r="EU22">
        <v>30080.178108905759</v>
      </c>
      <c r="EV22">
        <v>360820.79076266411</v>
      </c>
      <c r="EW22">
        <v>15850.735280229141</v>
      </c>
      <c r="EX22">
        <v>74.037380817793974</v>
      </c>
      <c r="EY22">
        <v>899.04754417067375</v>
      </c>
      <c r="EZ22">
        <v>2103.8299131246749</v>
      </c>
      <c r="FA22">
        <v>59905.514279969822</v>
      </c>
      <c r="FB22">
        <v>7209.0575388748184</v>
      </c>
      <c r="FC22">
        <v>20321.726479744069</v>
      </c>
      <c r="FD22">
        <v>26617.923398362389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113.499075612791</v>
      </c>
      <c r="GK22">
        <v>0</v>
      </c>
      <c r="GL22">
        <v>0</v>
      </c>
      <c r="GM22">
        <v>0</v>
      </c>
      <c r="GN22">
        <v>0</v>
      </c>
      <c r="GO22">
        <v>424.33088330016312</v>
      </c>
      <c r="GP22">
        <v>90.473975563207858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12537.94195247577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 s="33">
        <f t="shared" si="0"/>
        <v>29747527.654205769</v>
      </c>
      <c r="HJ22" s="34">
        <v>0</v>
      </c>
      <c r="HK22" s="34">
        <v>0</v>
      </c>
      <c r="HL22" s="33">
        <f t="shared" si="2"/>
        <v>0</v>
      </c>
      <c r="HM22" s="34">
        <v>0</v>
      </c>
      <c r="HN22" s="33">
        <f t="shared" si="3"/>
        <v>0</v>
      </c>
      <c r="HO22" s="34">
        <v>0</v>
      </c>
      <c r="HP22" s="34">
        <v>-311906.41134704102</v>
      </c>
      <c r="HQ22" s="33">
        <f t="shared" si="4"/>
        <v>-311906.41134704102</v>
      </c>
      <c r="HR22" s="34">
        <v>1888991.07471811</v>
      </c>
      <c r="HS22" s="35">
        <f t="shared" si="5"/>
        <v>1577084.6633710689</v>
      </c>
      <c r="HT22" s="34">
        <v>14197076.178173</v>
      </c>
      <c r="HU22" s="91">
        <f t="shared" si="6"/>
        <v>17127536.139403835</v>
      </c>
      <c r="HX22" s="32">
        <v>85684.024044845501</v>
      </c>
      <c r="HY22" s="32">
        <v>0</v>
      </c>
    </row>
    <row r="23" spans="1:233" x14ac:dyDescent="0.3">
      <c r="A23" s="74"/>
      <c r="B23" s="31" t="s">
        <v>24</v>
      </c>
      <c r="C23" s="21" t="s">
        <v>247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3689180.730459427</v>
      </c>
      <c r="N23">
        <v>10916471.33547657</v>
      </c>
      <c r="O23">
        <v>6204843.3134460524</v>
      </c>
      <c r="P23">
        <v>347946.3475487699</v>
      </c>
      <c r="Q23">
        <v>306476.06048705848</v>
      </c>
      <c r="R23">
        <v>632842.63448310923</v>
      </c>
      <c r="S23">
        <v>284879.67795327248</v>
      </c>
      <c r="T23">
        <v>323741.90757485811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506165.83336021082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110.2497788417071</v>
      </c>
      <c r="EK23">
        <v>0</v>
      </c>
      <c r="EL23">
        <v>0</v>
      </c>
      <c r="EM23">
        <v>0</v>
      </c>
      <c r="EN23">
        <v>269635.03740174568</v>
      </c>
      <c r="EO23">
        <v>444474.55778362713</v>
      </c>
      <c r="EP23">
        <v>237357.97833145139</v>
      </c>
      <c r="EQ23">
        <v>1789550.7391266711</v>
      </c>
      <c r="ER23">
        <v>0</v>
      </c>
      <c r="ES23">
        <v>408037.40618647909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 s="33">
        <f t="shared" si="0"/>
        <v>26361713.809398148</v>
      </c>
      <c r="HJ23" s="34">
        <v>0</v>
      </c>
      <c r="HK23" s="34">
        <v>0</v>
      </c>
      <c r="HL23" s="33">
        <f t="shared" si="2"/>
        <v>0</v>
      </c>
      <c r="HM23" s="34">
        <v>0</v>
      </c>
      <c r="HN23" s="33">
        <f t="shared" si="3"/>
        <v>0</v>
      </c>
      <c r="HO23" s="34">
        <v>0</v>
      </c>
      <c r="HP23" s="34">
        <v>0</v>
      </c>
      <c r="HQ23" s="33">
        <f t="shared" si="4"/>
        <v>0</v>
      </c>
      <c r="HR23" s="34">
        <v>0</v>
      </c>
      <c r="HS23" s="35">
        <f t="shared" si="5"/>
        <v>0</v>
      </c>
      <c r="HT23" s="34">
        <v>0</v>
      </c>
      <c r="HU23" s="91">
        <f t="shared" si="6"/>
        <v>26361713.809398148</v>
      </c>
      <c r="HX23" s="32">
        <v>0</v>
      </c>
      <c r="HY23" s="32">
        <v>0</v>
      </c>
    </row>
    <row r="24" spans="1:233" x14ac:dyDescent="0.3">
      <c r="A24" s="74"/>
      <c r="B24" s="31" t="s">
        <v>25</v>
      </c>
      <c r="C24" s="21" t="s">
        <v>248</v>
      </c>
      <c r="D24">
        <v>142315.20965671531</v>
      </c>
      <c r="E24">
        <v>920512.86201957753</v>
      </c>
      <c r="F24">
        <v>8859.2319074428469</v>
      </c>
      <c r="G24">
        <v>0</v>
      </c>
      <c r="H24">
        <v>2714933.5694404198</v>
      </c>
      <c r="I24">
        <v>1238975.2706442091</v>
      </c>
      <c r="J24">
        <v>654682.70885058341</v>
      </c>
      <c r="K24">
        <v>259059.6298895721</v>
      </c>
      <c r="L24">
        <v>271001.02801295038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4052068.8121528309</v>
      </c>
      <c r="V24">
        <v>6431541.0010949736</v>
      </c>
      <c r="W24">
        <v>598654.0941768334</v>
      </c>
      <c r="X24">
        <v>50220.183118582863</v>
      </c>
      <c r="Y24">
        <v>37425.334147677167</v>
      </c>
      <c r="Z24">
        <v>797284.90711797751</v>
      </c>
      <c r="AA24">
        <v>25207.594326461651</v>
      </c>
      <c r="AB24">
        <v>834840.21625632432</v>
      </c>
      <c r="AC24">
        <v>1868841.795120928</v>
      </c>
      <c r="AD24">
        <v>2765853.9913763832</v>
      </c>
      <c r="AE24">
        <v>0</v>
      </c>
      <c r="AF24">
        <v>1345913.6206561851</v>
      </c>
      <c r="AG24">
        <v>3156907.319791385</v>
      </c>
      <c r="AH24">
        <v>2810091.166584569</v>
      </c>
      <c r="AI24">
        <v>79926.974203823353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37763.267921942454</v>
      </c>
      <c r="AY24">
        <v>120052.0075391526</v>
      </c>
      <c r="AZ24">
        <v>18064.00984271424</v>
      </c>
      <c r="BA24">
        <v>2170.8077483680768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32708.892657610751</v>
      </c>
      <c r="BL24">
        <v>0</v>
      </c>
      <c r="BM24">
        <v>0</v>
      </c>
      <c r="BN24">
        <v>0</v>
      </c>
      <c r="BO24">
        <v>512.20270971476657</v>
      </c>
      <c r="BP24">
        <v>75819.712646357555</v>
      </c>
      <c r="BQ24">
        <v>32.322953970530627</v>
      </c>
      <c r="BR24">
        <v>2627.2819533871639</v>
      </c>
      <c r="BS24">
        <v>15651.26390133982</v>
      </c>
      <c r="BT24">
        <v>134.82421462447431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243.90113471650901</v>
      </c>
      <c r="FH24">
        <v>155.4459147864502</v>
      </c>
      <c r="FI24">
        <v>0</v>
      </c>
      <c r="FJ24">
        <v>0</v>
      </c>
      <c r="FK24">
        <v>920.32280011359558</v>
      </c>
      <c r="FL24">
        <v>842.93059746989445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13038000.99035893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26.136822859898331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308324.60099724698</v>
      </c>
      <c r="GV24">
        <v>0</v>
      </c>
      <c r="GW24">
        <v>0</v>
      </c>
      <c r="GX24">
        <v>1206163.66051665</v>
      </c>
      <c r="GY24">
        <v>649939.01217206451</v>
      </c>
      <c r="GZ24">
        <v>735330.55268799665</v>
      </c>
      <c r="HA24">
        <v>0</v>
      </c>
      <c r="HB24">
        <v>0</v>
      </c>
      <c r="HC24">
        <v>0</v>
      </c>
      <c r="HD24">
        <v>0</v>
      </c>
      <c r="HE24">
        <v>55075.693568036237</v>
      </c>
      <c r="HF24">
        <v>0</v>
      </c>
      <c r="HG24">
        <v>0</v>
      </c>
      <c r="HH24">
        <v>0</v>
      </c>
      <c r="HI24" s="33">
        <f t="shared" si="0"/>
        <v>47365676.362206459</v>
      </c>
      <c r="HJ24" s="34">
        <v>10140512.1558505</v>
      </c>
      <c r="HK24" s="34">
        <v>26255096.5349462</v>
      </c>
      <c r="HL24" s="33">
        <f t="shared" si="2"/>
        <v>36395608.690796703</v>
      </c>
      <c r="HM24" s="34">
        <v>0</v>
      </c>
      <c r="HN24" s="33">
        <f t="shared" si="3"/>
        <v>36395608.690796703</v>
      </c>
      <c r="HO24" s="34">
        <v>0</v>
      </c>
      <c r="HP24" s="34">
        <v>1184979.3639638601</v>
      </c>
      <c r="HQ24" s="33">
        <f t="shared" si="4"/>
        <v>1184979.3639638601</v>
      </c>
      <c r="HR24" s="34">
        <v>1779160.86562255</v>
      </c>
      <c r="HS24" s="35">
        <f t="shared" si="5"/>
        <v>39359748.920383111</v>
      </c>
      <c r="HT24" s="34">
        <v>1785068.1509779301</v>
      </c>
      <c r="HU24" s="91">
        <f t="shared" si="6"/>
        <v>84940357.131611645</v>
      </c>
      <c r="HX24" s="32">
        <v>927709.51469208603</v>
      </c>
      <c r="HY24" s="32">
        <v>650388.86576429999</v>
      </c>
    </row>
    <row r="25" spans="1:233" x14ac:dyDescent="0.3">
      <c r="A25" s="74"/>
      <c r="B25" s="31" t="s">
        <v>26</v>
      </c>
      <c r="C25" s="21" t="s">
        <v>249</v>
      </c>
      <c r="D25">
        <v>174239.19198054259</v>
      </c>
      <c r="E25">
        <v>526450.70378429582</v>
      </c>
      <c r="F25">
        <v>5066.6851763798422</v>
      </c>
      <c r="G25">
        <v>0</v>
      </c>
      <c r="H25">
        <v>38162439.5748486</v>
      </c>
      <c r="I25">
        <v>74848470.659253731</v>
      </c>
      <c r="J25">
        <v>26473547.66680396</v>
      </c>
      <c r="K25">
        <v>2406293.8946339269</v>
      </c>
      <c r="L25">
        <v>3614568.1713033048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11684012.106097691</v>
      </c>
      <c r="W25">
        <v>0</v>
      </c>
      <c r="X25">
        <v>0</v>
      </c>
      <c r="Y25">
        <v>0</v>
      </c>
      <c r="Z25">
        <v>382452.59019312309</v>
      </c>
      <c r="AA25">
        <v>0</v>
      </c>
      <c r="AB25">
        <v>0</v>
      </c>
      <c r="AC25">
        <v>0</v>
      </c>
      <c r="AD25">
        <v>957.24374950050219</v>
      </c>
      <c r="AE25">
        <v>0</v>
      </c>
      <c r="AF25">
        <v>961.71521971210245</v>
      </c>
      <c r="AG25">
        <v>168940.74079022769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13356.886178199609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94.116253860470337</v>
      </c>
      <c r="FH25">
        <v>13.420139747266269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410.81623108124393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347286.83863430191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11558.177697137189</v>
      </c>
      <c r="HF25">
        <v>0</v>
      </c>
      <c r="HG25">
        <v>0</v>
      </c>
      <c r="HH25">
        <v>0</v>
      </c>
      <c r="HI25" s="33">
        <f t="shared" si="0"/>
        <v>158821121.1989693</v>
      </c>
      <c r="HJ25" s="34">
        <v>70473.399329022999</v>
      </c>
      <c r="HK25" s="34">
        <v>800557.79835336702</v>
      </c>
      <c r="HL25" s="33">
        <f t="shared" si="2"/>
        <v>871031.19768238999</v>
      </c>
      <c r="HM25" s="34">
        <v>0</v>
      </c>
      <c r="HN25" s="33">
        <f t="shared" si="3"/>
        <v>871031.19768238999</v>
      </c>
      <c r="HO25" s="34">
        <v>0</v>
      </c>
      <c r="HP25" s="34">
        <v>1918896.6891870301</v>
      </c>
      <c r="HQ25" s="33">
        <f t="shared" si="4"/>
        <v>1918896.6891870301</v>
      </c>
      <c r="HR25" s="34">
        <v>930641.877917971</v>
      </c>
      <c r="HS25" s="35">
        <f t="shared" si="5"/>
        <v>3720569.7647873913</v>
      </c>
      <c r="HT25" s="34">
        <v>3191596.6135999998</v>
      </c>
      <c r="HU25" s="91">
        <f t="shared" si="6"/>
        <v>159350094.35015672</v>
      </c>
      <c r="HX25" s="32">
        <v>530430.81039191503</v>
      </c>
      <c r="HY25" s="32">
        <v>0</v>
      </c>
    </row>
    <row r="26" spans="1:233" x14ac:dyDescent="0.3">
      <c r="A26" s="74"/>
      <c r="B26" s="31" t="s">
        <v>27</v>
      </c>
      <c r="C26" s="21" t="s">
        <v>250</v>
      </c>
      <c r="D26">
        <v>930.14041757007976</v>
      </c>
      <c r="E26">
        <v>2574.4881698030049</v>
      </c>
      <c r="F26">
        <v>0</v>
      </c>
      <c r="G26">
        <v>0</v>
      </c>
      <c r="H26">
        <v>920895.49479589215</v>
      </c>
      <c r="I26">
        <v>1614689.9424142849</v>
      </c>
      <c r="J26">
        <v>26916.804767343619</v>
      </c>
      <c r="K26">
        <v>64104.008548493839</v>
      </c>
      <c r="L26">
        <v>42.955498850076459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5834322.5749422712</v>
      </c>
      <c r="W26">
        <v>10967273.328096559</v>
      </c>
      <c r="X26">
        <v>0</v>
      </c>
      <c r="Y26">
        <v>0</v>
      </c>
      <c r="Z26">
        <v>204903.08390932711</v>
      </c>
      <c r="AA26">
        <v>43220.866578910653</v>
      </c>
      <c r="AB26">
        <v>1412895.4242197319</v>
      </c>
      <c r="AC26">
        <v>1623790.86413092</v>
      </c>
      <c r="AD26">
        <v>1112054.489982272</v>
      </c>
      <c r="AE26">
        <v>0</v>
      </c>
      <c r="AF26">
        <v>914326.88970352686</v>
      </c>
      <c r="AG26">
        <v>2140885.6577566052</v>
      </c>
      <c r="AH26">
        <v>0</v>
      </c>
      <c r="AI26">
        <v>104960.10895314151</v>
      </c>
      <c r="AJ26">
        <v>0</v>
      </c>
      <c r="AK26">
        <v>0.50093972889323823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28.409753870600909</v>
      </c>
      <c r="BC26">
        <v>521.5525229138525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573803.2898656344</v>
      </c>
      <c r="BJ26">
        <v>0</v>
      </c>
      <c r="BK26">
        <v>19477.266735074121</v>
      </c>
      <c r="BL26">
        <v>1069600.6846452339</v>
      </c>
      <c r="BM26">
        <v>1193.2703395870769</v>
      </c>
      <c r="BN26">
        <v>5345416.979284049</v>
      </c>
      <c r="BO26">
        <v>4391548.3358514244</v>
      </c>
      <c r="BP26">
        <v>91121.428306253511</v>
      </c>
      <c r="BQ26">
        <v>7695.2359793948626</v>
      </c>
      <c r="BR26">
        <v>42756.083550494717</v>
      </c>
      <c r="BS26">
        <v>33680.914521328537</v>
      </c>
      <c r="BT26">
        <v>79656.229049074464</v>
      </c>
      <c r="BU26">
        <v>1037.448565917744</v>
      </c>
      <c r="BV26">
        <v>2120.7569853188379</v>
      </c>
      <c r="BW26">
        <v>5992.7027985048544</v>
      </c>
      <c r="BX26">
        <v>1570.040994443774</v>
      </c>
      <c r="BY26">
        <v>38183.277168204477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259.25683374426723</v>
      </c>
      <c r="FH26">
        <v>161.38127177032541</v>
      </c>
      <c r="FI26">
        <v>0</v>
      </c>
      <c r="FJ26">
        <v>0</v>
      </c>
      <c r="FK26">
        <v>306.20674074653169</v>
      </c>
      <c r="FL26">
        <v>280.45706827017551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500055.88206428691</v>
      </c>
      <c r="FU26">
        <v>12851698.712829011</v>
      </c>
      <c r="FV26">
        <v>487443.56719299342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45588.084034833017</v>
      </c>
      <c r="GI26">
        <v>59989.610545068092</v>
      </c>
      <c r="GJ26">
        <v>22.498065911029052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93715.011463513642</v>
      </c>
      <c r="GV26">
        <v>36690.499343491501</v>
      </c>
      <c r="GW26">
        <v>27163.446101620109</v>
      </c>
      <c r="GX26">
        <v>1438017.969050983</v>
      </c>
      <c r="GY26">
        <v>63880.652762144673</v>
      </c>
      <c r="GZ26">
        <v>512995.64439681108</v>
      </c>
      <c r="HA26">
        <v>0</v>
      </c>
      <c r="HB26">
        <v>0</v>
      </c>
      <c r="HC26">
        <v>3.121305900964173E-2</v>
      </c>
      <c r="HD26">
        <v>0</v>
      </c>
      <c r="HE26">
        <v>72515.679427068389</v>
      </c>
      <c r="HF26">
        <v>0</v>
      </c>
      <c r="HG26">
        <v>0</v>
      </c>
      <c r="HH26">
        <v>0</v>
      </c>
      <c r="HI26" s="33">
        <f t="shared" si="0"/>
        <v>54884976.12114729</v>
      </c>
      <c r="HJ26" s="32">
        <f t="shared" ref="HJ26:HU26" si="8">HJ237*(1-$G$3)</f>
        <v>6357138.9085871903</v>
      </c>
      <c r="HK26" s="32">
        <f t="shared" si="8"/>
        <v>17172742.098368227</v>
      </c>
      <c r="HL26" s="33">
        <f t="shared" si="2"/>
        <v>23529881.006955419</v>
      </c>
      <c r="HM26" s="32">
        <f t="shared" si="8"/>
        <v>0</v>
      </c>
      <c r="HN26" s="33">
        <f t="shared" si="3"/>
        <v>23529881.006955419</v>
      </c>
      <c r="HO26" s="32">
        <f t="shared" si="8"/>
        <v>0</v>
      </c>
      <c r="HP26" s="32">
        <f t="shared" si="8"/>
        <v>1544288.1272949339</v>
      </c>
      <c r="HQ26" s="33">
        <f t="shared" si="4"/>
        <v>1544288.1272949339</v>
      </c>
      <c r="HR26" s="32">
        <f t="shared" si="8"/>
        <v>1245622.9368115771</v>
      </c>
      <c r="HS26" s="35">
        <f t="shared" si="5"/>
        <v>26319792.071061932</v>
      </c>
      <c r="HT26" s="32">
        <f t="shared" si="8"/>
        <v>10892005.640035052</v>
      </c>
      <c r="HU26" s="91">
        <f t="shared" si="6"/>
        <v>70312762.552174166</v>
      </c>
      <c r="HX26" s="32">
        <v>2595.2530264668198</v>
      </c>
      <c r="HY26" s="32">
        <v>11917974.832836</v>
      </c>
    </row>
    <row r="27" spans="1:233" x14ac:dyDescent="0.3">
      <c r="A27" s="74"/>
      <c r="B27" s="31" t="s">
        <v>474</v>
      </c>
      <c r="C27" s="21" t="s">
        <v>478</v>
      </c>
      <c r="D27">
        <v>82.014246515923659</v>
      </c>
      <c r="E27">
        <v>0</v>
      </c>
      <c r="F27">
        <v>24.98114756547081</v>
      </c>
      <c r="G27">
        <v>0</v>
      </c>
      <c r="H27">
        <v>81199.084244614569</v>
      </c>
      <c r="I27">
        <v>142373.74968599289</v>
      </c>
      <c r="J27">
        <v>2373.3636555403032</v>
      </c>
      <c r="K27">
        <v>5652.3099743259299</v>
      </c>
      <c r="L27">
        <v>3.7875602493525831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514435.84310073452</v>
      </c>
      <c r="W27">
        <v>0</v>
      </c>
      <c r="X27">
        <v>927590.46818161069</v>
      </c>
      <c r="Y27">
        <v>0</v>
      </c>
      <c r="Z27">
        <v>18067.134508050141</v>
      </c>
      <c r="AA27">
        <v>3810.9587964094212</v>
      </c>
      <c r="AB27">
        <v>124580.7100027961</v>
      </c>
      <c r="AC27">
        <v>143176.2148010348</v>
      </c>
      <c r="AD27">
        <v>98054.346803690249</v>
      </c>
      <c r="AE27">
        <v>0</v>
      </c>
      <c r="AF27">
        <v>80619.903739031986</v>
      </c>
      <c r="AG27">
        <v>188770.55633852899</v>
      </c>
      <c r="AH27">
        <v>0</v>
      </c>
      <c r="AI27">
        <v>9254.7577628219551</v>
      </c>
      <c r="AJ27">
        <v>0</v>
      </c>
      <c r="AK27">
        <v>4.416988407234184E-2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2.5050030225405471</v>
      </c>
      <c r="BC27">
        <v>45.987397577028567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50594.559249052763</v>
      </c>
      <c r="BJ27">
        <v>0</v>
      </c>
      <c r="BK27">
        <v>1717.389466463447</v>
      </c>
      <c r="BL27">
        <v>94311.02290261013</v>
      </c>
      <c r="BM27">
        <v>105.21547708538441</v>
      </c>
      <c r="BN27">
        <v>471327.05727882782</v>
      </c>
      <c r="BO27">
        <v>387220.59701913391</v>
      </c>
      <c r="BP27">
        <v>8034.5452609353706</v>
      </c>
      <c r="BQ27">
        <v>678.52011232996881</v>
      </c>
      <c r="BR27">
        <v>3769.9769950073191</v>
      </c>
      <c r="BS27">
        <v>2969.7825986858279</v>
      </c>
      <c r="BT27">
        <v>7023.6122227937158</v>
      </c>
      <c r="BU27">
        <v>91.476040418766985</v>
      </c>
      <c r="BV27">
        <v>186.99572979388509</v>
      </c>
      <c r="BW27">
        <v>528.4008686529437</v>
      </c>
      <c r="BX27">
        <v>138.436871171353</v>
      </c>
      <c r="BY27">
        <v>3366.7741421665692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22.859724695318011</v>
      </c>
      <c r="FH27">
        <v>14.22964012315647</v>
      </c>
      <c r="FI27">
        <v>0</v>
      </c>
      <c r="FJ27">
        <v>0</v>
      </c>
      <c r="FK27">
        <v>26.999488083777891</v>
      </c>
      <c r="FL27">
        <v>24.7290352077517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44091.951718965152</v>
      </c>
      <c r="FU27">
        <v>1133186.308725182</v>
      </c>
      <c r="FV27">
        <v>42979.872852751672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4019.6859437513249</v>
      </c>
      <c r="GI27">
        <v>5289.5268442270226</v>
      </c>
      <c r="GJ27">
        <v>1.9837455602445251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8263.2319886605892</v>
      </c>
      <c r="GV27">
        <v>3235.149877489036</v>
      </c>
      <c r="GW27">
        <v>2395.1110205706432</v>
      </c>
      <c r="GX27">
        <v>126795.86649527489</v>
      </c>
      <c r="GY27">
        <v>5632.6157903335261</v>
      </c>
      <c r="GZ27">
        <v>45232.902953585748</v>
      </c>
      <c r="HA27">
        <v>0</v>
      </c>
      <c r="HB27">
        <v>0</v>
      </c>
      <c r="HC27">
        <v>2.7521817865096211E-3</v>
      </c>
      <c r="HD27">
        <v>0</v>
      </c>
      <c r="HE27">
        <v>6394.0010523767887</v>
      </c>
      <c r="HF27">
        <v>0</v>
      </c>
      <c r="HG27">
        <v>0</v>
      </c>
      <c r="HH27">
        <v>0</v>
      </c>
      <c r="HI27" s="33">
        <f t="shared" si="0"/>
        <v>4799790.1130041471</v>
      </c>
      <c r="HJ27" s="32">
        <f t="shared" ref="HJ27:HU27" si="9">HJ237*$G$3</f>
        <v>555964.68905758939</v>
      </c>
      <c r="HK27" s="32">
        <f t="shared" si="9"/>
        <v>1501845.1473647738</v>
      </c>
      <c r="HL27" s="33">
        <f t="shared" si="2"/>
        <v>2057809.8364223633</v>
      </c>
      <c r="HM27" s="32">
        <f t="shared" si="9"/>
        <v>0</v>
      </c>
      <c r="HN27" s="33">
        <f t="shared" si="3"/>
        <v>2057809.8364223633</v>
      </c>
      <c r="HO27" s="32">
        <f t="shared" si="9"/>
        <v>0</v>
      </c>
      <c r="HP27" s="32">
        <f t="shared" si="9"/>
        <v>135055.98679731591</v>
      </c>
      <c r="HQ27" s="33">
        <f t="shared" si="4"/>
        <v>135055.98679731591</v>
      </c>
      <c r="HR27" s="32">
        <f t="shared" si="9"/>
        <v>108936.17061159291</v>
      </c>
      <c r="HS27" s="35">
        <f t="shared" si="5"/>
        <v>2301801.9938312722</v>
      </c>
      <c r="HT27" s="32">
        <f t="shared" si="9"/>
        <v>952562.24788414862</v>
      </c>
      <c r="HU27" s="91">
        <f t="shared" si="6"/>
        <v>6149029.8589512706</v>
      </c>
      <c r="HX27" s="32"/>
      <c r="HY27" s="32"/>
    </row>
    <row r="28" spans="1:233" x14ac:dyDescent="0.3">
      <c r="A28" s="74"/>
      <c r="B28" s="31" t="s">
        <v>28</v>
      </c>
      <c r="C28" s="21" t="s">
        <v>251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57273.921494766611</v>
      </c>
      <c r="W28">
        <v>0</v>
      </c>
      <c r="X28">
        <v>0</v>
      </c>
      <c r="Y28">
        <v>1294689.84712651</v>
      </c>
      <c r="Z28">
        <v>55741.930240389491</v>
      </c>
      <c r="AA28">
        <v>13690.843824361329</v>
      </c>
      <c r="AB28">
        <v>385718.17202101141</v>
      </c>
      <c r="AC28">
        <v>128389.87303499741</v>
      </c>
      <c r="AD28">
        <v>104138.83364021</v>
      </c>
      <c r="AE28">
        <v>192396.3118890413</v>
      </c>
      <c r="AF28">
        <v>990658.50398850453</v>
      </c>
      <c r="AG28">
        <v>2174793.2344669332</v>
      </c>
      <c r="AH28">
        <v>165510.1221443917</v>
      </c>
      <c r="AI28">
        <v>2363935.1326700188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103501.01681677951</v>
      </c>
      <c r="BQ28">
        <v>23039.586478036479</v>
      </c>
      <c r="BR28">
        <v>70493.920983859745</v>
      </c>
      <c r="BS28">
        <v>21926.27165903931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0.22578022063546799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7.4361245171817636</v>
      </c>
      <c r="FH28">
        <v>59.874472420448583</v>
      </c>
      <c r="FI28">
        <v>0</v>
      </c>
      <c r="FJ28">
        <v>0</v>
      </c>
      <c r="FK28">
        <v>322.91293740074627</v>
      </c>
      <c r="FL28">
        <v>295.75840005719908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17017.56654310245</v>
      </c>
      <c r="FU28">
        <v>1178836.8841788089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48786.469715985768</v>
      </c>
      <c r="GV28">
        <v>0</v>
      </c>
      <c r="GW28">
        <v>0</v>
      </c>
      <c r="GX28">
        <v>5493.475931973243</v>
      </c>
      <c r="GY28">
        <v>0</v>
      </c>
      <c r="GZ28">
        <v>7421.0553340867946</v>
      </c>
      <c r="HA28">
        <v>0</v>
      </c>
      <c r="HB28">
        <v>0</v>
      </c>
      <c r="HC28">
        <v>0</v>
      </c>
      <c r="HD28">
        <v>0</v>
      </c>
      <c r="HE28">
        <v>24340.181288743901</v>
      </c>
      <c r="HF28">
        <v>0</v>
      </c>
      <c r="HG28">
        <v>0</v>
      </c>
      <c r="HH28">
        <v>0</v>
      </c>
      <c r="HI28" s="33">
        <f t="shared" si="0"/>
        <v>9428479.3631861694</v>
      </c>
      <c r="HJ28" s="34">
        <v>900114.75568631897</v>
      </c>
      <c r="HK28" s="34">
        <v>1504035.99325869</v>
      </c>
      <c r="HL28" s="33">
        <f t="shared" si="2"/>
        <v>2404150.748945009</v>
      </c>
      <c r="HM28" s="34">
        <v>0</v>
      </c>
      <c r="HN28" s="33">
        <f t="shared" si="3"/>
        <v>2404150.748945009</v>
      </c>
      <c r="HO28" s="34">
        <v>0</v>
      </c>
      <c r="HP28" s="34">
        <v>281894.83932936098</v>
      </c>
      <c r="HQ28" s="33">
        <f t="shared" si="4"/>
        <v>281894.83932936098</v>
      </c>
      <c r="HR28" s="34">
        <v>391718.71496641397</v>
      </c>
      <c r="HS28" s="35">
        <f t="shared" si="5"/>
        <v>3077764.303240784</v>
      </c>
      <c r="HT28" s="34">
        <v>2602213.7144697299</v>
      </c>
      <c r="HU28" s="91">
        <f t="shared" si="6"/>
        <v>9904029.9519572221</v>
      </c>
      <c r="HX28" s="32">
        <v>0</v>
      </c>
      <c r="HY28" s="32">
        <v>0</v>
      </c>
    </row>
    <row r="29" spans="1:233" x14ac:dyDescent="0.3">
      <c r="A29" s="74"/>
      <c r="B29" s="31" t="s">
        <v>29</v>
      </c>
      <c r="C29" s="21" t="s">
        <v>252</v>
      </c>
      <c r="D29">
        <v>0</v>
      </c>
      <c r="E29">
        <v>0</v>
      </c>
      <c r="F29">
        <v>0</v>
      </c>
      <c r="G29">
        <v>0</v>
      </c>
      <c r="H29">
        <v>2572.703421513344</v>
      </c>
      <c r="I29">
        <v>7566.947653979395</v>
      </c>
      <c r="J29">
        <v>84.334711282277951</v>
      </c>
      <c r="K29">
        <v>27.492715937081851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1329387.788543277</v>
      </c>
      <c r="W29">
        <v>0</v>
      </c>
      <c r="X29">
        <v>0</v>
      </c>
      <c r="Y29">
        <v>0</v>
      </c>
      <c r="Z29">
        <v>15134123.38892201</v>
      </c>
      <c r="AA29">
        <v>77792.854694581954</v>
      </c>
      <c r="AB29">
        <v>89048.261046532381</v>
      </c>
      <c r="AC29">
        <v>263516.30050045467</v>
      </c>
      <c r="AD29">
        <v>1468894.6728050171</v>
      </c>
      <c r="AE29">
        <v>0</v>
      </c>
      <c r="AF29">
        <v>607855.3100988873</v>
      </c>
      <c r="AG29">
        <v>1327887.540972753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2298575.0332897692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2122.2080031682499</v>
      </c>
      <c r="BF29">
        <v>14187.717968823081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434743.87040373252</v>
      </c>
      <c r="BO29">
        <v>922422.51163202745</v>
      </c>
      <c r="BP29">
        <v>109681.5720615952</v>
      </c>
      <c r="BQ29">
        <v>1256.5282463761071</v>
      </c>
      <c r="BR29">
        <v>170244.84018438071</v>
      </c>
      <c r="BS29">
        <v>12239.08804503699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924.61847867984341</v>
      </c>
      <c r="FH29">
        <v>1534.358701276381</v>
      </c>
      <c r="FI29">
        <v>0</v>
      </c>
      <c r="FJ29">
        <v>0</v>
      </c>
      <c r="FK29">
        <v>4930.0362450821094</v>
      </c>
      <c r="FL29">
        <v>4515.4573959732888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483653.46440771117</v>
      </c>
      <c r="FU29">
        <v>32627916.19492384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11439.302480629111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154458.55188270149</v>
      </c>
      <c r="GS29">
        <v>0</v>
      </c>
      <c r="GT29">
        <v>0</v>
      </c>
      <c r="GU29">
        <v>366382.04762062058</v>
      </c>
      <c r="GV29">
        <v>0</v>
      </c>
      <c r="GW29">
        <v>0</v>
      </c>
      <c r="GX29">
        <v>0</v>
      </c>
      <c r="GY29">
        <v>0</v>
      </c>
      <c r="GZ29">
        <v>43747.91998696528</v>
      </c>
      <c r="HA29">
        <v>0</v>
      </c>
      <c r="HB29">
        <v>0</v>
      </c>
      <c r="HC29">
        <v>0</v>
      </c>
      <c r="HD29">
        <v>0</v>
      </c>
      <c r="HE29">
        <v>163362.91979626671</v>
      </c>
      <c r="HF29">
        <v>0</v>
      </c>
      <c r="HG29">
        <v>0</v>
      </c>
      <c r="HH29">
        <v>0</v>
      </c>
      <c r="HI29" s="33">
        <f t="shared" si="0"/>
        <v>58137095.837840877</v>
      </c>
      <c r="HJ29" s="34">
        <v>26076354.4601929</v>
      </c>
      <c r="HK29" s="34">
        <v>74579248.405000597</v>
      </c>
      <c r="HL29" s="33">
        <f t="shared" si="2"/>
        <v>100655602.8651935</v>
      </c>
      <c r="HM29" s="34">
        <v>0</v>
      </c>
      <c r="HN29" s="33">
        <f t="shared" si="3"/>
        <v>100655602.8651935</v>
      </c>
      <c r="HO29" s="34">
        <v>0</v>
      </c>
      <c r="HP29" s="34">
        <v>645643.020072671</v>
      </c>
      <c r="HQ29" s="33">
        <f t="shared" si="4"/>
        <v>645643.020072671</v>
      </c>
      <c r="HR29" s="34">
        <v>2938062.4551431602</v>
      </c>
      <c r="HS29" s="35">
        <f t="shared" si="5"/>
        <v>104239308.34040932</v>
      </c>
      <c r="HT29" s="34">
        <v>26580571.322286502</v>
      </c>
      <c r="HU29" s="91">
        <f t="shared" si="6"/>
        <v>135795832.85596371</v>
      </c>
      <c r="HX29" s="32">
        <v>0</v>
      </c>
      <c r="HY29" s="32">
        <v>0</v>
      </c>
    </row>
    <row r="30" spans="1:233" x14ac:dyDescent="0.3">
      <c r="A30" s="74"/>
      <c r="B30" s="31" t="s">
        <v>30</v>
      </c>
      <c r="C30" s="21" t="s">
        <v>253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122729.60210220391</v>
      </c>
      <c r="K30">
        <v>35231.605512757167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989828.44619938475</v>
      </c>
      <c r="W30">
        <v>0</v>
      </c>
      <c r="X30">
        <v>0</v>
      </c>
      <c r="Y30">
        <v>0</v>
      </c>
      <c r="Z30">
        <v>75522.850564634646</v>
      </c>
      <c r="AA30">
        <v>2885844.391502975</v>
      </c>
      <c r="AB30">
        <v>0</v>
      </c>
      <c r="AC30">
        <v>0</v>
      </c>
      <c r="AD30">
        <v>273040.90312399092</v>
      </c>
      <c r="AE30">
        <v>0</v>
      </c>
      <c r="AF30">
        <v>12913.38573186129</v>
      </c>
      <c r="AG30">
        <v>492826.73313384381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415.39593917806019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695.68613182781007</v>
      </c>
      <c r="BP30">
        <v>30304.401140764028</v>
      </c>
      <c r="BQ30">
        <v>8390.2894485479974</v>
      </c>
      <c r="BR30">
        <v>28187.38929782878</v>
      </c>
      <c r="BS30">
        <v>1638.862316973971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3806.2260692670661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123.5451643203175</v>
      </c>
      <c r="FH30">
        <v>265.37632286533398</v>
      </c>
      <c r="FI30">
        <v>0</v>
      </c>
      <c r="FJ30">
        <v>0</v>
      </c>
      <c r="FK30">
        <v>835.22615458069731</v>
      </c>
      <c r="FL30">
        <v>764.98993430533767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919853.62096513668</v>
      </c>
      <c r="FU30">
        <v>11877654.75483368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3.5169104120050299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4847.9687081126731</v>
      </c>
      <c r="GS30">
        <v>2053.6754545514568</v>
      </c>
      <c r="GT30">
        <v>2209.016192314009</v>
      </c>
      <c r="GU30">
        <v>30046.563152465871</v>
      </c>
      <c r="GV30">
        <v>10662.532819233011</v>
      </c>
      <c r="GW30">
        <v>7901.7098551359813</v>
      </c>
      <c r="GX30">
        <v>62688.376386640048</v>
      </c>
      <c r="GY30">
        <v>9184.0721097744863</v>
      </c>
      <c r="GZ30">
        <v>2436.879151284646</v>
      </c>
      <c r="HA30">
        <v>0</v>
      </c>
      <c r="HB30">
        <v>0</v>
      </c>
      <c r="HC30">
        <v>0</v>
      </c>
      <c r="HD30">
        <v>4421.7286837063957</v>
      </c>
      <c r="HE30">
        <v>65757.411787398887</v>
      </c>
      <c r="HF30">
        <v>0</v>
      </c>
      <c r="HG30">
        <v>0</v>
      </c>
      <c r="HH30">
        <v>0</v>
      </c>
      <c r="HI30" s="33">
        <f t="shared" si="0"/>
        <v>17963087.132801957</v>
      </c>
      <c r="HJ30" s="34">
        <v>2281088.8458111701</v>
      </c>
      <c r="HK30" s="34">
        <v>8526505.3581579793</v>
      </c>
      <c r="HL30" s="33">
        <f t="shared" si="2"/>
        <v>10807594.203969149</v>
      </c>
      <c r="HM30" s="34">
        <v>0</v>
      </c>
      <c r="HN30" s="33">
        <f t="shared" si="3"/>
        <v>10807594.203969149</v>
      </c>
      <c r="HO30" s="34">
        <v>0</v>
      </c>
      <c r="HP30" s="34">
        <v>-872100.024660161</v>
      </c>
      <c r="HQ30" s="33">
        <f t="shared" si="4"/>
        <v>-872100.024660161</v>
      </c>
      <c r="HR30" s="34">
        <v>15528618.3271107</v>
      </c>
      <c r="HS30" s="35">
        <f t="shared" si="5"/>
        <v>25464112.506419688</v>
      </c>
      <c r="HT30" s="34">
        <v>11263231.5561962</v>
      </c>
      <c r="HU30" s="91">
        <f t="shared" si="6"/>
        <v>32163968.083025448</v>
      </c>
      <c r="HX30" s="32">
        <v>0</v>
      </c>
      <c r="HY30" s="32">
        <v>0</v>
      </c>
    </row>
    <row r="31" spans="1:233" x14ac:dyDescent="0.3">
      <c r="A31" s="74"/>
      <c r="B31" s="31" t="s">
        <v>31</v>
      </c>
      <c r="C31" s="21" t="s">
        <v>254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3829072.362448758</v>
      </c>
      <c r="AC31">
        <v>412118.6463540768</v>
      </c>
      <c r="AD31">
        <v>687007.23295534833</v>
      </c>
      <c r="AE31">
        <v>145070.28732042509</v>
      </c>
      <c r="AF31">
        <v>298803.08864109759</v>
      </c>
      <c r="AG31">
        <v>1293185.747383357</v>
      </c>
      <c r="AH31">
        <v>14562.121372033809</v>
      </c>
      <c r="AI31">
        <v>227272.70489952739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177.5444236853684</v>
      </c>
      <c r="BO31">
        <v>911.29344066632393</v>
      </c>
      <c r="BP31">
        <v>5097.992544144322</v>
      </c>
      <c r="BQ31">
        <v>7.8447094445570968</v>
      </c>
      <c r="BR31">
        <v>23163.85323445106</v>
      </c>
      <c r="BS31">
        <v>102.61077880300719</v>
      </c>
      <c r="BT31">
        <v>0.88760588244463412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700.46414810958402</v>
      </c>
      <c r="FH31">
        <v>803.38450326285238</v>
      </c>
      <c r="FI31">
        <v>0</v>
      </c>
      <c r="FJ31">
        <v>0</v>
      </c>
      <c r="FK31">
        <v>860.30687132530511</v>
      </c>
      <c r="FL31">
        <v>787.96155193196296</v>
      </c>
      <c r="FM31">
        <v>29131.856463535969</v>
      </c>
      <c r="FN31">
        <v>5203.4667283151412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693519.65577579604</v>
      </c>
      <c r="FU31">
        <v>15044173.46593442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2397582.7019494539</v>
      </c>
      <c r="GI31">
        <v>1792098.020154241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28795.151595936779</v>
      </c>
      <c r="GS31">
        <v>66760.794991093135</v>
      </c>
      <c r="GT31">
        <v>5527.171906763866</v>
      </c>
      <c r="GU31">
        <v>171645.47127238291</v>
      </c>
      <c r="GV31">
        <v>68334.983278656538</v>
      </c>
      <c r="GW31">
        <v>110031.64372905889</v>
      </c>
      <c r="GX31">
        <v>670373.24544855312</v>
      </c>
      <c r="GY31">
        <v>27202.57957378732</v>
      </c>
      <c r="GZ31">
        <v>31510.7765283849</v>
      </c>
      <c r="HA31">
        <v>0</v>
      </c>
      <c r="HB31">
        <v>0</v>
      </c>
      <c r="HC31">
        <v>0</v>
      </c>
      <c r="HD31">
        <v>2265.7095928454082</v>
      </c>
      <c r="HE31">
        <v>117328.25166047081</v>
      </c>
      <c r="HF31">
        <v>0</v>
      </c>
      <c r="HG31">
        <v>0</v>
      </c>
      <c r="HH31">
        <v>0</v>
      </c>
      <c r="HI31" s="33">
        <f t="shared" si="0"/>
        <v>28201191.281770028</v>
      </c>
      <c r="HJ31" s="34">
        <v>960816.35412996402</v>
      </c>
      <c r="HK31" s="34">
        <v>7669745.0935648298</v>
      </c>
      <c r="HL31" s="33">
        <f t="shared" si="2"/>
        <v>8630561.4476947933</v>
      </c>
      <c r="HM31" s="34">
        <v>0</v>
      </c>
      <c r="HN31" s="33">
        <f t="shared" si="3"/>
        <v>8630561.4476947933</v>
      </c>
      <c r="HO31" s="34">
        <v>0</v>
      </c>
      <c r="HP31" s="34">
        <v>1392408.99408664</v>
      </c>
      <c r="HQ31" s="33">
        <f t="shared" si="4"/>
        <v>1392408.99408664</v>
      </c>
      <c r="HR31" s="34">
        <v>9441893.9172915295</v>
      </c>
      <c r="HS31" s="35">
        <f t="shared" si="5"/>
        <v>19464864.359072961</v>
      </c>
      <c r="HT31" s="34">
        <v>4602847.5653332602</v>
      </c>
      <c r="HU31" s="91">
        <f t="shared" si="6"/>
        <v>43063208.075509727</v>
      </c>
      <c r="HX31" s="32">
        <v>0</v>
      </c>
      <c r="HY31" s="32">
        <v>0</v>
      </c>
    </row>
    <row r="32" spans="1:233" x14ac:dyDescent="0.3">
      <c r="A32" s="74"/>
      <c r="B32" s="31" t="s">
        <v>32</v>
      </c>
      <c r="C32" s="21" t="s">
        <v>255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271404.36817009439</v>
      </c>
      <c r="AC32">
        <v>8259430.8722677566</v>
      </c>
      <c r="AD32">
        <v>1437954.1046957311</v>
      </c>
      <c r="AE32">
        <v>114248.99666163541</v>
      </c>
      <c r="AF32">
        <v>607812.06361760665</v>
      </c>
      <c r="AG32">
        <v>2688361.6061023469</v>
      </c>
      <c r="AH32">
        <v>69674.671663486952</v>
      </c>
      <c r="AI32">
        <v>433050.06298536132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76226.680790017868</v>
      </c>
      <c r="BO32">
        <v>60842.168804695219</v>
      </c>
      <c r="BP32">
        <v>610648.62013625668</v>
      </c>
      <c r="BQ32">
        <v>17746.460215582229</v>
      </c>
      <c r="BR32">
        <v>215629.6833689721</v>
      </c>
      <c r="BS32">
        <v>268538.28086550737</v>
      </c>
      <c r="BT32">
        <v>87352.310874692455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273.46800303858032</v>
      </c>
      <c r="FH32">
        <v>1447.3833688693801</v>
      </c>
      <c r="FI32">
        <v>0</v>
      </c>
      <c r="FJ32">
        <v>0</v>
      </c>
      <c r="FK32">
        <v>718.80876006878134</v>
      </c>
      <c r="FL32">
        <v>658.36237636154749</v>
      </c>
      <c r="FM32">
        <v>51606.844197442057</v>
      </c>
      <c r="FN32">
        <v>10875.362175947639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525722.14485703944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3367108.214619583</v>
      </c>
      <c r="GI32">
        <v>2047012.5109485411</v>
      </c>
      <c r="GJ32">
        <v>17.39667392164532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32063.217147834788</v>
      </c>
      <c r="GS32">
        <v>100812.5752948602</v>
      </c>
      <c r="GT32">
        <v>12877.54119950425</v>
      </c>
      <c r="GU32">
        <v>420881.02825433877</v>
      </c>
      <c r="GV32">
        <v>87007.927649596852</v>
      </c>
      <c r="GW32">
        <v>110600.1815768144</v>
      </c>
      <c r="GX32">
        <v>1449132.708119917</v>
      </c>
      <c r="GY32">
        <v>42420.620633329083</v>
      </c>
      <c r="GZ32">
        <v>31783.488674780339</v>
      </c>
      <c r="HA32">
        <v>0</v>
      </c>
      <c r="HB32">
        <v>0</v>
      </c>
      <c r="HC32">
        <v>0</v>
      </c>
      <c r="HD32">
        <v>4442.9837647141949</v>
      </c>
      <c r="HE32">
        <v>137595.1508054513</v>
      </c>
      <c r="HF32">
        <v>0</v>
      </c>
      <c r="HG32">
        <v>0</v>
      </c>
      <c r="HH32">
        <v>0</v>
      </c>
      <c r="HI32" s="33">
        <f t="shared" si="0"/>
        <v>23653978.870321702</v>
      </c>
      <c r="HJ32" s="34">
        <v>10987995.428094</v>
      </c>
      <c r="HK32" s="34">
        <v>28439779.969039802</v>
      </c>
      <c r="HL32" s="33">
        <f t="shared" si="2"/>
        <v>39427775.397133797</v>
      </c>
      <c r="HM32" s="34">
        <v>0</v>
      </c>
      <c r="HN32" s="33">
        <f t="shared" si="3"/>
        <v>39427775.397133797</v>
      </c>
      <c r="HO32" s="34">
        <v>0</v>
      </c>
      <c r="HP32" s="34">
        <v>-2176882.66922552</v>
      </c>
      <c r="HQ32" s="33">
        <f t="shared" si="4"/>
        <v>-2176882.66922552</v>
      </c>
      <c r="HR32" s="34">
        <v>4898793.0463720802</v>
      </c>
      <c r="HS32" s="35">
        <f t="shared" si="5"/>
        <v>42149685.774280354</v>
      </c>
      <c r="HT32" s="34">
        <v>4567249.70519822</v>
      </c>
      <c r="HU32" s="91">
        <f t="shared" si="6"/>
        <v>61236414.939403839</v>
      </c>
      <c r="HX32" s="32">
        <v>0</v>
      </c>
      <c r="HY32" s="32">
        <v>0</v>
      </c>
    </row>
    <row r="33" spans="1:233" x14ac:dyDescent="0.3">
      <c r="A33" s="74"/>
      <c r="B33" s="31" t="s">
        <v>33</v>
      </c>
      <c r="C33" s="21" t="s">
        <v>256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1262066.072664615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2992.9061877384302</v>
      </c>
      <c r="FH33">
        <v>1697.582589359376</v>
      </c>
      <c r="FI33">
        <v>0</v>
      </c>
      <c r="FJ33">
        <v>0</v>
      </c>
      <c r="FK33">
        <v>2250.411839790283</v>
      </c>
      <c r="FL33">
        <v>2061.1691810998159</v>
      </c>
      <c r="FM33">
        <v>1002.3600651538339</v>
      </c>
      <c r="FN33">
        <v>14362.513787289339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3699167.4005175228</v>
      </c>
      <c r="FU33">
        <v>7396403.8260312034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51533.038694131683</v>
      </c>
      <c r="HA33">
        <v>0</v>
      </c>
      <c r="HB33">
        <v>0</v>
      </c>
      <c r="HC33">
        <v>0</v>
      </c>
      <c r="HD33">
        <v>3886.6004384029702</v>
      </c>
      <c r="HE33">
        <v>335919.53257319302</v>
      </c>
      <c r="HF33">
        <v>0</v>
      </c>
      <c r="HG33">
        <v>0</v>
      </c>
      <c r="HH33">
        <v>0</v>
      </c>
      <c r="HI33" s="33">
        <f t="shared" si="0"/>
        <v>12773343.414569501</v>
      </c>
      <c r="HJ33" s="34">
        <v>5606330.6403518301</v>
      </c>
      <c r="HK33" s="34">
        <v>12990560.777728399</v>
      </c>
      <c r="HL33" s="33">
        <f t="shared" si="2"/>
        <v>18596891.418080229</v>
      </c>
      <c r="HM33" s="34">
        <v>0</v>
      </c>
      <c r="HN33" s="33">
        <f t="shared" si="3"/>
        <v>18596891.418080229</v>
      </c>
      <c r="HO33" s="34">
        <v>0</v>
      </c>
      <c r="HP33" s="34">
        <v>1251735.1219643899</v>
      </c>
      <c r="HQ33" s="33">
        <f t="shared" si="4"/>
        <v>1251735.1219643899</v>
      </c>
      <c r="HR33" s="34">
        <v>740049.71541160694</v>
      </c>
      <c r="HS33" s="35">
        <f t="shared" si="5"/>
        <v>20588676.255456228</v>
      </c>
      <c r="HT33" s="34">
        <v>285040.78029999998</v>
      </c>
      <c r="HU33" s="91">
        <f t="shared" si="6"/>
        <v>33076978.88972573</v>
      </c>
      <c r="HX33" s="32">
        <v>0</v>
      </c>
      <c r="HY33" s="32">
        <v>0</v>
      </c>
    </row>
    <row r="34" spans="1:233" x14ac:dyDescent="0.3">
      <c r="A34" s="74"/>
      <c r="B34" s="31" t="s">
        <v>34</v>
      </c>
      <c r="C34" s="21" t="s">
        <v>257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64063.565250124237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66820.94263957582</v>
      </c>
      <c r="AE34">
        <v>2534549.0004239469</v>
      </c>
      <c r="AF34">
        <v>6950.1197860802686</v>
      </c>
      <c r="AG34">
        <v>3446051.249230165</v>
      </c>
      <c r="AH34">
        <v>532.63175155423312</v>
      </c>
      <c r="AI34">
        <v>1191784.2095271051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1621.571445588191</v>
      </c>
      <c r="BP34">
        <v>11871.180173117171</v>
      </c>
      <c r="BQ34">
        <v>1639.0143290339381</v>
      </c>
      <c r="BR34">
        <v>853.36422564022791</v>
      </c>
      <c r="BS34">
        <v>3180.9901408149581</v>
      </c>
      <c r="BT34">
        <v>0.24520921924997849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159.99077587630691</v>
      </c>
      <c r="FH34">
        <v>316.80797466920228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4623692.0611672159</v>
      </c>
      <c r="FV34">
        <v>23363.861720034849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329621.23542019568</v>
      </c>
      <c r="GV34">
        <v>0</v>
      </c>
      <c r="GW34">
        <v>0</v>
      </c>
      <c r="GX34">
        <v>0</v>
      </c>
      <c r="GY34">
        <v>0</v>
      </c>
      <c r="GZ34">
        <v>35748.737856834123</v>
      </c>
      <c r="HA34">
        <v>0</v>
      </c>
      <c r="HB34">
        <v>0</v>
      </c>
      <c r="HC34">
        <v>0</v>
      </c>
      <c r="HD34">
        <v>6723.01870028546</v>
      </c>
      <c r="HE34">
        <v>200752.6788341983</v>
      </c>
      <c r="HF34">
        <v>0</v>
      </c>
      <c r="HG34">
        <v>0</v>
      </c>
      <c r="HH34">
        <v>0</v>
      </c>
      <c r="HI34" s="33">
        <f t="shared" si="0"/>
        <v>12550296.476581274</v>
      </c>
      <c r="HJ34" s="34">
        <v>4927841.7270932104</v>
      </c>
      <c r="HK34" s="34">
        <v>26252404.835263599</v>
      </c>
      <c r="HL34" s="33">
        <f t="shared" si="2"/>
        <v>31180246.562356807</v>
      </c>
      <c r="HM34" s="34">
        <v>0</v>
      </c>
      <c r="HN34" s="33">
        <f t="shared" si="3"/>
        <v>31180246.562356807</v>
      </c>
      <c r="HO34" s="34">
        <v>0</v>
      </c>
      <c r="HP34" s="34">
        <v>-51052.942088027303</v>
      </c>
      <c r="HQ34" s="33">
        <f t="shared" si="4"/>
        <v>-51052.942088027303</v>
      </c>
      <c r="HR34" s="34">
        <v>306707.48406590498</v>
      </c>
      <c r="HS34" s="35">
        <f t="shared" si="5"/>
        <v>31435901.104334686</v>
      </c>
      <c r="HT34" s="34">
        <v>9811868.5365701392</v>
      </c>
      <c r="HU34" s="91">
        <f t="shared" si="6"/>
        <v>34174329.044345818</v>
      </c>
      <c r="HX34" s="32">
        <v>0</v>
      </c>
      <c r="HY34" s="32">
        <v>0</v>
      </c>
    </row>
    <row r="35" spans="1:233" x14ac:dyDescent="0.3">
      <c r="A35" s="74"/>
      <c r="B35" s="31" t="s">
        <v>35</v>
      </c>
      <c r="C35" s="21" t="s">
        <v>258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307174.00656369689</v>
      </c>
      <c r="W35">
        <v>0</v>
      </c>
      <c r="X35">
        <v>0</v>
      </c>
      <c r="Y35">
        <v>0</v>
      </c>
      <c r="Z35">
        <v>309787.50204395322</v>
      </c>
      <c r="AA35">
        <v>171964.93947686139</v>
      </c>
      <c r="AB35">
        <v>154216.27749818671</v>
      </c>
      <c r="AC35">
        <v>198051.35615199109</v>
      </c>
      <c r="AD35">
        <v>2542098.1869377699</v>
      </c>
      <c r="AE35">
        <v>58130.287500236613</v>
      </c>
      <c r="AF35">
        <v>2802395.8232071288</v>
      </c>
      <c r="AG35">
        <v>1000089.813259935</v>
      </c>
      <c r="AH35">
        <v>154585.26972405511</v>
      </c>
      <c r="AI35">
        <v>95580.990752258454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1670.271518602661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2.414639279851629E-2</v>
      </c>
      <c r="DK35">
        <v>0</v>
      </c>
      <c r="DL35">
        <v>0</v>
      </c>
      <c r="DM35">
        <v>7.3243415196359143E-2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2.0682352020050278E-2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131.38140621236789</v>
      </c>
      <c r="FH35">
        <v>232.57792862198929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6686745.3260606928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8147.2143194359351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 s="33">
        <f t="shared" si="0"/>
        <v>14491001.342421798</v>
      </c>
      <c r="HJ35" s="34">
        <v>3216540.4173433902</v>
      </c>
      <c r="HK35" s="34">
        <v>13191353.845386</v>
      </c>
      <c r="HL35" s="33">
        <f t="shared" si="2"/>
        <v>16407894.262729391</v>
      </c>
      <c r="HM35" s="34">
        <v>0</v>
      </c>
      <c r="HN35" s="33">
        <f t="shared" si="3"/>
        <v>16407894.262729391</v>
      </c>
      <c r="HO35" s="34">
        <v>0</v>
      </c>
      <c r="HP35" s="34">
        <v>191634.742124476</v>
      </c>
      <c r="HQ35" s="33">
        <f t="shared" si="4"/>
        <v>191634.742124476</v>
      </c>
      <c r="HR35" s="34">
        <v>2578838.23906971</v>
      </c>
      <c r="HS35" s="35">
        <f t="shared" si="5"/>
        <v>19178367.243923578</v>
      </c>
      <c r="HT35" s="34">
        <v>254801.25410645799</v>
      </c>
      <c r="HU35" s="91">
        <f t="shared" si="6"/>
        <v>33414567.332238916</v>
      </c>
      <c r="HX35" s="32">
        <v>0</v>
      </c>
      <c r="HY35" s="32">
        <v>0</v>
      </c>
    </row>
    <row r="36" spans="1:233" x14ac:dyDescent="0.3">
      <c r="A36" s="74"/>
      <c r="B36" s="31" t="s">
        <v>36</v>
      </c>
      <c r="C36" s="21" t="s">
        <v>259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1591358.396814262</v>
      </c>
      <c r="W36">
        <v>19473.525876847081</v>
      </c>
      <c r="X36">
        <v>1633.6045222315761</v>
      </c>
      <c r="Y36">
        <v>0</v>
      </c>
      <c r="Z36">
        <v>451116.48850653699</v>
      </c>
      <c r="AA36">
        <v>98423.312601691709</v>
      </c>
      <c r="AB36">
        <v>737835.19708271232</v>
      </c>
      <c r="AC36">
        <v>227985.18060342729</v>
      </c>
      <c r="AD36">
        <v>733530.07179668534</v>
      </c>
      <c r="AE36">
        <v>762079.19946941955</v>
      </c>
      <c r="AF36">
        <v>911112.48376502143</v>
      </c>
      <c r="AG36">
        <v>9240100.2768779229</v>
      </c>
      <c r="AH36">
        <v>956429.1761731155</v>
      </c>
      <c r="AI36">
        <v>2871708.4611199172</v>
      </c>
      <c r="AJ36">
        <v>0</v>
      </c>
      <c r="AK36">
        <v>28592.205294726111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15.4507594288138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8.2668451208289397</v>
      </c>
      <c r="EH36">
        <v>6109.9615353772697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2727.9425416702638</v>
      </c>
      <c r="FH36">
        <v>941.36584672558797</v>
      </c>
      <c r="FI36">
        <v>3.4772159050069051</v>
      </c>
      <c r="FJ36">
        <v>3.991004526321698</v>
      </c>
      <c r="FK36">
        <v>441.54361814668738</v>
      </c>
      <c r="FL36">
        <v>283.17581853083698</v>
      </c>
      <c r="FM36">
        <v>56567.374940670466</v>
      </c>
      <c r="FN36">
        <v>272.41832788291259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15181636.72122667</v>
      </c>
      <c r="FV36">
        <v>61231.689180316098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1453.106857521919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2.7378339901156391E-2</v>
      </c>
      <c r="GT36">
        <v>2.0227207793099029</v>
      </c>
      <c r="GU36">
        <v>1938435.699081904</v>
      </c>
      <c r="GV36">
        <v>0</v>
      </c>
      <c r="GW36">
        <v>0</v>
      </c>
      <c r="GX36">
        <v>1701053.3797050959</v>
      </c>
      <c r="GY36">
        <v>1489005.8206701991</v>
      </c>
      <c r="GZ36">
        <v>37704.251091080048</v>
      </c>
      <c r="HA36">
        <v>0</v>
      </c>
      <c r="HB36">
        <v>0</v>
      </c>
      <c r="HC36">
        <v>0</v>
      </c>
      <c r="HD36">
        <v>150598.22299037609</v>
      </c>
      <c r="HE36">
        <v>1451973.445149095</v>
      </c>
      <c r="HF36">
        <v>0</v>
      </c>
      <c r="HG36">
        <v>0</v>
      </c>
      <c r="HH36">
        <v>0</v>
      </c>
      <c r="HI36" s="33">
        <f t="shared" si="0"/>
        <v>40711846.935009882</v>
      </c>
      <c r="HJ36" s="34">
        <v>16585389.6643041</v>
      </c>
      <c r="HK36" s="34">
        <v>66567858.725017399</v>
      </c>
      <c r="HL36" s="33">
        <f t="shared" si="2"/>
        <v>83153248.389321506</v>
      </c>
      <c r="HM36" s="34">
        <v>0</v>
      </c>
      <c r="HN36" s="33">
        <f t="shared" si="3"/>
        <v>83153248.389321506</v>
      </c>
      <c r="HO36" s="34">
        <v>0</v>
      </c>
      <c r="HP36" s="34">
        <v>873215.83893877699</v>
      </c>
      <c r="HQ36" s="33">
        <f t="shared" si="4"/>
        <v>873215.83893877699</v>
      </c>
      <c r="HR36" s="34">
        <v>10803294.439296201</v>
      </c>
      <c r="HS36" s="35">
        <f t="shared" si="5"/>
        <v>94829758.66755648</v>
      </c>
      <c r="HT36" s="34">
        <v>8849735.0987594593</v>
      </c>
      <c r="HU36" s="91">
        <f t="shared" si="6"/>
        <v>126691870.5038069</v>
      </c>
      <c r="HX36" s="32">
        <v>0</v>
      </c>
      <c r="HY36" s="32">
        <v>21158.579565465101</v>
      </c>
    </row>
    <row r="37" spans="1:233" x14ac:dyDescent="0.3">
      <c r="A37" s="74"/>
      <c r="B37" s="31" t="s">
        <v>37</v>
      </c>
      <c r="C37" s="21" t="s">
        <v>260</v>
      </c>
      <c r="D37">
        <v>128935.1911827608</v>
      </c>
      <c r="E37">
        <v>421383.15674264549</v>
      </c>
      <c r="F37">
        <v>4055.4904352808908</v>
      </c>
      <c r="G37">
        <v>107691.2967047636</v>
      </c>
      <c r="H37">
        <v>97754.480645875592</v>
      </c>
      <c r="I37">
        <v>329311.98255584302</v>
      </c>
      <c r="J37">
        <v>154212.04745644721</v>
      </c>
      <c r="K37">
        <v>19262.694152425771</v>
      </c>
      <c r="L37">
        <v>100210.593108538</v>
      </c>
      <c r="M37">
        <v>232569.4763710773</v>
      </c>
      <c r="N37">
        <v>77789.981272143923</v>
      </c>
      <c r="O37">
        <v>35732.678559147062</v>
      </c>
      <c r="P37">
        <v>54415.459322080213</v>
      </c>
      <c r="Q37">
        <v>36272.603028418373</v>
      </c>
      <c r="R37">
        <v>39876.323828454893</v>
      </c>
      <c r="S37">
        <v>10475.74684383571</v>
      </c>
      <c r="T37">
        <v>11899.069926608239</v>
      </c>
      <c r="U37">
        <v>88505.448866797538</v>
      </c>
      <c r="V37">
        <v>208540.01442796251</v>
      </c>
      <c r="W37">
        <v>51434.481035325007</v>
      </c>
      <c r="X37">
        <v>4314.7605292085454</v>
      </c>
      <c r="Y37">
        <v>9948.367406606656</v>
      </c>
      <c r="Z37">
        <v>120647.2139465058</v>
      </c>
      <c r="AA37">
        <v>24680.915807733531</v>
      </c>
      <c r="AB37">
        <v>37654.161801368362</v>
      </c>
      <c r="AC37">
        <v>55585.735863219641</v>
      </c>
      <c r="AD37">
        <v>21535.065848316561</v>
      </c>
      <c r="AE37">
        <v>23783.131580804969</v>
      </c>
      <c r="AF37">
        <v>87283.612642911437</v>
      </c>
      <c r="AG37">
        <v>152561.07753245911</v>
      </c>
      <c r="AH37">
        <v>3755075.1543268678</v>
      </c>
      <c r="AI37">
        <v>37746.141079043999</v>
      </c>
      <c r="AJ37">
        <v>31816.06634297737</v>
      </c>
      <c r="AK37">
        <v>100569.3329281851</v>
      </c>
      <c r="AL37">
        <v>146337.4551288074</v>
      </c>
      <c r="AM37">
        <v>10980.22238231444</v>
      </c>
      <c r="AN37">
        <v>8440.5936678019298</v>
      </c>
      <c r="AO37">
        <v>29281.69038895049</v>
      </c>
      <c r="AP37">
        <v>26554.313589869151</v>
      </c>
      <c r="AQ37">
        <v>11017.87828519371</v>
      </c>
      <c r="AR37">
        <v>38339.766021655923</v>
      </c>
      <c r="AS37">
        <v>104904.05121885501</v>
      </c>
      <c r="AT37">
        <v>61804.518629376049</v>
      </c>
      <c r="AU37">
        <v>25091.574278708791</v>
      </c>
      <c r="AV37">
        <v>27855.011129977629</v>
      </c>
      <c r="AW37">
        <v>35327.15468748987</v>
      </c>
      <c r="AX37">
        <v>46403.439196560561</v>
      </c>
      <c r="AY37">
        <v>64043.748573686709</v>
      </c>
      <c r="AZ37">
        <v>46387.504133150273</v>
      </c>
      <c r="BA37">
        <v>40509.125826620213</v>
      </c>
      <c r="BB37">
        <v>90969.583822154586</v>
      </c>
      <c r="BC37">
        <v>33437.949422237492</v>
      </c>
      <c r="BD37">
        <v>107991.33790389419</v>
      </c>
      <c r="BE37">
        <v>74771.536599077415</v>
      </c>
      <c r="BF37">
        <v>65142.619931662128</v>
      </c>
      <c r="BG37">
        <v>165780.1043083524</v>
      </c>
      <c r="BH37">
        <v>32838.236025255879</v>
      </c>
      <c r="BI37">
        <v>410901.90805096528</v>
      </c>
      <c r="BJ37">
        <v>57948.475635379516</v>
      </c>
      <c r="BK37">
        <v>30030.90614962074</v>
      </c>
      <c r="BL37">
        <v>801102.43529508181</v>
      </c>
      <c r="BM37">
        <v>241540.05983203059</v>
      </c>
      <c r="BN37">
        <v>2062054.3422243099</v>
      </c>
      <c r="BO37">
        <v>236355.15042720901</v>
      </c>
      <c r="BP37">
        <v>455973.02085393952</v>
      </c>
      <c r="BQ37">
        <v>93590.270454438476</v>
      </c>
      <c r="BR37">
        <v>106896.2632094646</v>
      </c>
      <c r="BS37">
        <v>92466.720980657439</v>
      </c>
      <c r="BT37">
        <v>88163.451706697248</v>
      </c>
      <c r="BU37">
        <v>20492.40018504913</v>
      </c>
      <c r="BV37">
        <v>41907.859550994181</v>
      </c>
      <c r="BW37">
        <v>30731.952004476301</v>
      </c>
      <c r="BX37">
        <v>19536.08187888586</v>
      </c>
      <c r="BY37">
        <v>165399.7188260894</v>
      </c>
      <c r="BZ37">
        <v>93127.792490072767</v>
      </c>
      <c r="CA37">
        <v>113236.29292749451</v>
      </c>
      <c r="CB37">
        <v>77288.471380205447</v>
      </c>
      <c r="CC37">
        <v>12802.91380956168</v>
      </c>
      <c r="CD37">
        <v>30752.829174457711</v>
      </c>
      <c r="CE37">
        <v>46157.499560878801</v>
      </c>
      <c r="CF37">
        <v>21873.93954375439</v>
      </c>
      <c r="CG37">
        <v>12345.130853298981</v>
      </c>
      <c r="CH37">
        <v>44365.212162833661</v>
      </c>
      <c r="CI37">
        <v>8492.9972579075111</v>
      </c>
      <c r="CJ37">
        <v>42649.236672983818</v>
      </c>
      <c r="CK37">
        <v>249168.66560418351</v>
      </c>
      <c r="CL37">
        <v>13088.224864656589</v>
      </c>
      <c r="CM37">
        <v>79545.024390000021</v>
      </c>
      <c r="CN37">
        <v>69396.206206171322</v>
      </c>
      <c r="CO37">
        <v>25410.040500843708</v>
      </c>
      <c r="CP37">
        <v>45447.909183661373</v>
      </c>
      <c r="CQ37">
        <v>81764.48655149671</v>
      </c>
      <c r="CR37">
        <v>32963.203036475898</v>
      </c>
      <c r="CS37">
        <v>133515.6699293229</v>
      </c>
      <c r="CT37">
        <v>67353.320106714265</v>
      </c>
      <c r="CU37">
        <v>28564.812070367021</v>
      </c>
      <c r="CV37">
        <v>52464.910075511158</v>
      </c>
      <c r="CW37">
        <v>15779.273306504079</v>
      </c>
      <c r="CX37">
        <v>112815.0782681635</v>
      </c>
      <c r="CY37">
        <v>28549.3855183831</v>
      </c>
      <c r="CZ37">
        <v>42865.02209696464</v>
      </c>
      <c r="DA37">
        <v>85306.614782181656</v>
      </c>
      <c r="DB37">
        <v>85912.330657468687</v>
      </c>
      <c r="DC37">
        <v>54321.029861446463</v>
      </c>
      <c r="DD37">
        <v>49157.674620165031</v>
      </c>
      <c r="DE37">
        <v>14718.574986221631</v>
      </c>
      <c r="DF37">
        <v>74244.218299931104</v>
      </c>
      <c r="DG37">
        <v>40123.679433044097</v>
      </c>
      <c r="DH37">
        <v>85678.44490020386</v>
      </c>
      <c r="DI37">
        <v>61789.245286391822</v>
      </c>
      <c r="DJ37">
        <v>37543.426052752751</v>
      </c>
      <c r="DK37">
        <v>30189.768481915409</v>
      </c>
      <c r="DL37">
        <v>35305.447364402797</v>
      </c>
      <c r="DM37">
        <v>122876.60203118921</v>
      </c>
      <c r="DN37">
        <v>189950.1162652105</v>
      </c>
      <c r="DO37">
        <v>129809.0455721451</v>
      </c>
      <c r="DP37">
        <v>31089.54457161533</v>
      </c>
      <c r="DQ37">
        <v>395852.82512550987</v>
      </c>
      <c r="DR37">
        <v>25425.845602297919</v>
      </c>
      <c r="DS37">
        <v>48762.731126965133</v>
      </c>
      <c r="DT37">
        <v>72924.327933801833</v>
      </c>
      <c r="DU37">
        <v>51952.152045111718</v>
      </c>
      <c r="DV37">
        <v>356639.82488963119</v>
      </c>
      <c r="DW37">
        <v>78307.052088287877</v>
      </c>
      <c r="DX37">
        <v>87734.433902080214</v>
      </c>
      <c r="DY37">
        <v>117160.64584178579</v>
      </c>
      <c r="DZ37">
        <v>40375.417753569069</v>
      </c>
      <c r="EA37">
        <v>145672.69582946299</v>
      </c>
      <c r="EB37">
        <v>41291.883112535928</v>
      </c>
      <c r="EC37">
        <v>79011.913866434275</v>
      </c>
      <c r="ED37">
        <v>301252.75809382461</v>
      </c>
      <c r="EE37">
        <v>25768.524417094799</v>
      </c>
      <c r="EF37">
        <v>49647.515304807537</v>
      </c>
      <c r="EG37">
        <v>318027.78083813487</v>
      </c>
      <c r="EH37">
        <v>333839.7804885034</v>
      </c>
      <c r="EI37">
        <v>92042.996691513035</v>
      </c>
      <c r="EJ37">
        <v>119598.8695300877</v>
      </c>
      <c r="EK37">
        <v>25953.245172320061</v>
      </c>
      <c r="EL37">
        <v>140588.1343884675</v>
      </c>
      <c r="EM37">
        <v>30395.011557403439</v>
      </c>
      <c r="EN37">
        <v>191796.57871684531</v>
      </c>
      <c r="EO37">
        <v>87440.786460570773</v>
      </c>
      <c r="EP37">
        <v>330642.86001116963</v>
      </c>
      <c r="EQ37">
        <v>53044.956214750622</v>
      </c>
      <c r="ER37">
        <v>64732.52329650359</v>
      </c>
      <c r="ES37">
        <v>44584.633628917902</v>
      </c>
      <c r="ET37">
        <v>1501773.031367565</v>
      </c>
      <c r="EU37">
        <v>203210.37374763939</v>
      </c>
      <c r="EV37">
        <v>342050.55377251602</v>
      </c>
      <c r="EW37">
        <v>41173.547943924488</v>
      </c>
      <c r="EX37">
        <v>17496.888877093072</v>
      </c>
      <c r="EY37">
        <v>46609.950907154562</v>
      </c>
      <c r="EZ37">
        <v>91051.171497321804</v>
      </c>
      <c r="FA37">
        <v>146050.97097119779</v>
      </c>
      <c r="FB37">
        <v>184704.47903644209</v>
      </c>
      <c r="FC37">
        <v>76316.976325267562</v>
      </c>
      <c r="FD37">
        <v>189078.9071878882</v>
      </c>
      <c r="FE37">
        <v>853908.87669376947</v>
      </c>
      <c r="FF37">
        <v>863682.25718683389</v>
      </c>
      <c r="FG37">
        <v>39815.282940017467</v>
      </c>
      <c r="FH37">
        <v>38913.070659568861</v>
      </c>
      <c r="FI37">
        <v>91643.278597490207</v>
      </c>
      <c r="FJ37">
        <v>660385.30440502311</v>
      </c>
      <c r="FK37">
        <v>2547.5548852894249</v>
      </c>
      <c r="FL37">
        <v>82457.854128260573</v>
      </c>
      <c r="FM37">
        <v>395922.68060952728</v>
      </c>
      <c r="FN37">
        <v>7907.3288147572393</v>
      </c>
      <c r="FO37">
        <v>6690.1851098133384</v>
      </c>
      <c r="FP37">
        <v>95793.395351052372</v>
      </c>
      <c r="FQ37">
        <v>32944.953199890857</v>
      </c>
      <c r="FR37">
        <v>50947.458833042743</v>
      </c>
      <c r="FS37">
        <v>55639.561336345949</v>
      </c>
      <c r="FT37">
        <v>3165753.0201661731</v>
      </c>
      <c r="FU37">
        <v>15466323.62364094</v>
      </c>
      <c r="FV37">
        <v>118722.46971885031</v>
      </c>
      <c r="FW37">
        <v>13806.984286572881</v>
      </c>
      <c r="FX37">
        <v>304471.70659385371</v>
      </c>
      <c r="FY37">
        <v>197301.88155625571</v>
      </c>
      <c r="FZ37">
        <v>379024.57159120857</v>
      </c>
      <c r="GA37">
        <v>337993.94617055042</v>
      </c>
      <c r="GB37">
        <v>48750.065507680119</v>
      </c>
      <c r="GC37">
        <v>79854.663693758441</v>
      </c>
      <c r="GD37">
        <v>193958.8698792333</v>
      </c>
      <c r="GE37">
        <v>163180.48243152149</v>
      </c>
      <c r="GF37">
        <v>991293.27350066009</v>
      </c>
      <c r="GG37">
        <v>176188.41742672291</v>
      </c>
      <c r="GH37">
        <v>333572.91770940321</v>
      </c>
      <c r="GI37">
        <v>581302.08730081003</v>
      </c>
      <c r="GJ37">
        <v>211590.58258433541</v>
      </c>
      <c r="GK37">
        <v>34161.304961449358</v>
      </c>
      <c r="GL37">
        <v>45061.665388867943</v>
      </c>
      <c r="GM37">
        <v>294886.75985295442</v>
      </c>
      <c r="GN37">
        <v>34143.918506137627</v>
      </c>
      <c r="GO37">
        <v>137371.75248453979</v>
      </c>
      <c r="GP37">
        <v>60309.499781991908</v>
      </c>
      <c r="GQ37">
        <v>17015.64407821315</v>
      </c>
      <c r="GR37">
        <v>34202.64185866472</v>
      </c>
      <c r="GS37">
        <v>95607.202334235582</v>
      </c>
      <c r="GT37">
        <v>12624.1671327942</v>
      </c>
      <c r="GU37">
        <v>169198.62978346579</v>
      </c>
      <c r="GV37">
        <v>123148.5408963605</v>
      </c>
      <c r="GW37">
        <v>1684909.762422811</v>
      </c>
      <c r="GX37">
        <v>637436.36034458166</v>
      </c>
      <c r="GY37">
        <v>3851900.726638</v>
      </c>
      <c r="GZ37">
        <v>16436.295562312971</v>
      </c>
      <c r="HA37">
        <v>21028.461091891251</v>
      </c>
      <c r="HB37">
        <v>19763.218760809588</v>
      </c>
      <c r="HC37">
        <v>53435.10616072765</v>
      </c>
      <c r="HD37">
        <v>39399.259130079801</v>
      </c>
      <c r="HE37">
        <v>4161219.6782089798</v>
      </c>
      <c r="HF37">
        <v>328174.56803606951</v>
      </c>
      <c r="HG37">
        <v>8112.3142013074221</v>
      </c>
      <c r="HH37">
        <v>41281.743874748186</v>
      </c>
      <c r="HI37" s="33">
        <f t="shared" si="0"/>
        <v>60185732.08079236</v>
      </c>
      <c r="HJ37" s="34">
        <v>8881623.75426271</v>
      </c>
      <c r="HK37" s="34">
        <v>23776986.023716301</v>
      </c>
      <c r="HL37" s="33">
        <f t="shared" si="2"/>
        <v>32658609.777979009</v>
      </c>
      <c r="HM37" s="34">
        <v>0</v>
      </c>
      <c r="HN37" s="33">
        <f t="shared" si="3"/>
        <v>32658609.777979009</v>
      </c>
      <c r="HO37" s="34">
        <v>0</v>
      </c>
      <c r="HP37" s="34">
        <v>2416552.66235067</v>
      </c>
      <c r="HQ37" s="33">
        <f t="shared" si="4"/>
        <v>2416552.66235067</v>
      </c>
      <c r="HR37" s="34">
        <v>1202973.11449136</v>
      </c>
      <c r="HS37" s="35">
        <f t="shared" si="5"/>
        <v>36278135.554821037</v>
      </c>
      <c r="HT37" s="34">
        <v>4345549.8007890601</v>
      </c>
      <c r="HU37" s="91">
        <f t="shared" si="6"/>
        <v>92118317.834824339</v>
      </c>
      <c r="HX37" s="32">
        <v>424715.66885091801</v>
      </c>
      <c r="HY37" s="32">
        <v>55884.383548226702</v>
      </c>
    </row>
    <row r="38" spans="1:233" x14ac:dyDescent="0.3">
      <c r="A38" s="74"/>
      <c r="B38" s="31" t="s">
        <v>38</v>
      </c>
      <c r="C38" s="21" t="s">
        <v>261</v>
      </c>
      <c r="D38">
        <v>5124.529965733549</v>
      </c>
      <c r="E38">
        <v>16950.962125500038</v>
      </c>
      <c r="F38">
        <v>163.14003934134209</v>
      </c>
      <c r="G38">
        <v>145978.89073494691</v>
      </c>
      <c r="H38">
        <v>2557.1565065446562</v>
      </c>
      <c r="I38">
        <v>6476.4458981676644</v>
      </c>
      <c r="J38">
        <v>21119.718890347489</v>
      </c>
      <c r="K38">
        <v>5365.2003776837937</v>
      </c>
      <c r="L38">
        <v>121724.5880253075</v>
      </c>
      <c r="M38">
        <v>4255.043929672247</v>
      </c>
      <c r="N38">
        <v>390.19394483693071</v>
      </c>
      <c r="O38">
        <v>37.552742854357639</v>
      </c>
      <c r="P38">
        <v>628.26133393196721</v>
      </c>
      <c r="Q38">
        <v>902.09903492565593</v>
      </c>
      <c r="R38">
        <v>1340.407011271825</v>
      </c>
      <c r="S38">
        <v>166.7956725718216</v>
      </c>
      <c r="T38">
        <v>156.7120564060526</v>
      </c>
      <c r="U38">
        <v>1612.3963083472711</v>
      </c>
      <c r="V38">
        <v>429.54757985448498</v>
      </c>
      <c r="W38">
        <v>859.90811426550749</v>
      </c>
      <c r="X38">
        <v>72.136386243126537</v>
      </c>
      <c r="Y38">
        <v>105.740915109455</v>
      </c>
      <c r="Z38">
        <v>1673.8130912075001</v>
      </c>
      <c r="AA38">
        <v>601.07303943113868</v>
      </c>
      <c r="AB38">
        <v>21922.746461667779</v>
      </c>
      <c r="AC38">
        <v>4103.533161578197</v>
      </c>
      <c r="AD38">
        <v>25391.178447712991</v>
      </c>
      <c r="AE38">
        <v>48513.668952488952</v>
      </c>
      <c r="AF38">
        <v>29541.291402047369</v>
      </c>
      <c r="AG38">
        <v>1027312.3987329</v>
      </c>
      <c r="AH38">
        <v>22523.104156318252</v>
      </c>
      <c r="AI38">
        <v>4663337.0288024079</v>
      </c>
      <c r="AJ38">
        <v>63203.069085477888</v>
      </c>
      <c r="AK38">
        <v>2257.960068522128</v>
      </c>
      <c r="AL38">
        <v>1436.4312181177199</v>
      </c>
      <c r="AM38">
        <v>266.7239268224892</v>
      </c>
      <c r="AN38">
        <v>163.0675834036324</v>
      </c>
      <c r="AO38">
        <v>185.946002612402</v>
      </c>
      <c r="AP38">
        <v>802.62808522380612</v>
      </c>
      <c r="AQ38">
        <v>1064.888052646389</v>
      </c>
      <c r="AR38">
        <v>1035.4678538185949</v>
      </c>
      <c r="AS38">
        <v>1612.631661167035</v>
      </c>
      <c r="AT38">
        <v>487.88441311358662</v>
      </c>
      <c r="AU38">
        <v>548.74328780931751</v>
      </c>
      <c r="AV38">
        <v>924.28304156611375</v>
      </c>
      <c r="AW38">
        <v>1778.023356546822</v>
      </c>
      <c r="AX38">
        <v>2744.701430809967</v>
      </c>
      <c r="AY38">
        <v>1441.89786255635</v>
      </c>
      <c r="AZ38">
        <v>2113.6446835301572</v>
      </c>
      <c r="BA38">
        <v>6028.1781093776726</v>
      </c>
      <c r="BB38">
        <v>314.07971502385681</v>
      </c>
      <c r="BC38">
        <v>733.66627580411296</v>
      </c>
      <c r="BD38">
        <v>3842.7815509901911</v>
      </c>
      <c r="BE38">
        <v>784.36488177147953</v>
      </c>
      <c r="BF38">
        <v>4168.8549592088848</v>
      </c>
      <c r="BG38">
        <v>879.52288320426089</v>
      </c>
      <c r="BH38">
        <v>221.06487237098511</v>
      </c>
      <c r="BI38">
        <v>14109.123060932079</v>
      </c>
      <c r="BJ38">
        <v>657.07178324393124</v>
      </c>
      <c r="BK38">
        <v>452.42817003057752</v>
      </c>
      <c r="BL38">
        <v>1853.643281509276</v>
      </c>
      <c r="BM38">
        <v>2934.998176858669</v>
      </c>
      <c r="BN38">
        <v>4689.9977817428426</v>
      </c>
      <c r="BO38">
        <v>1827.9557069254779</v>
      </c>
      <c r="BP38">
        <v>868.5178586823024</v>
      </c>
      <c r="BQ38">
        <v>652.26918020306846</v>
      </c>
      <c r="BR38">
        <v>1862.4782990212821</v>
      </c>
      <c r="BS38">
        <v>13185.55769369418</v>
      </c>
      <c r="BT38">
        <v>721.36359246248924</v>
      </c>
      <c r="BU38">
        <v>80.060126766896957</v>
      </c>
      <c r="BV38">
        <v>1918.5558283937501</v>
      </c>
      <c r="BW38">
        <v>407.72282856703998</v>
      </c>
      <c r="BX38">
        <v>8961.6067293743763</v>
      </c>
      <c r="BY38">
        <v>124139.7951828303</v>
      </c>
      <c r="BZ38">
        <v>1288.915297817641</v>
      </c>
      <c r="CA38">
        <v>3791.854949645839</v>
      </c>
      <c r="CB38">
        <v>3777.7502055737232</v>
      </c>
      <c r="CC38">
        <v>363.56672844921178</v>
      </c>
      <c r="CD38">
        <v>1550.6490201551781</v>
      </c>
      <c r="CE38">
        <v>778.75290459895848</v>
      </c>
      <c r="CF38">
        <v>807.45957729515646</v>
      </c>
      <c r="CG38">
        <v>814.55679019259867</v>
      </c>
      <c r="CH38">
        <v>388.88503013683362</v>
      </c>
      <c r="CI38">
        <v>5802.1218602300951</v>
      </c>
      <c r="CJ38">
        <v>100.57497525995549</v>
      </c>
      <c r="CK38">
        <v>2306.4392570475238</v>
      </c>
      <c r="CL38">
        <v>80.42144657507373</v>
      </c>
      <c r="CM38">
        <v>651.09832298382207</v>
      </c>
      <c r="CN38">
        <v>444.94797896984289</v>
      </c>
      <c r="CO38">
        <v>1226.1760898399309</v>
      </c>
      <c r="CP38">
        <v>27.987080613034891</v>
      </c>
      <c r="CQ38">
        <v>467.22642579213033</v>
      </c>
      <c r="CR38">
        <v>251.7696473912614</v>
      </c>
      <c r="CS38">
        <v>4189.834582977066</v>
      </c>
      <c r="CT38">
        <v>1150.288258091168</v>
      </c>
      <c r="CU38">
        <v>2006.4628930627009</v>
      </c>
      <c r="CV38">
        <v>1833.996606213205</v>
      </c>
      <c r="CW38">
        <v>880.96190676765445</v>
      </c>
      <c r="CX38">
        <v>2538.9196227088842</v>
      </c>
      <c r="CY38">
        <v>512.3020907804837</v>
      </c>
      <c r="CZ38">
        <v>978.02158772222651</v>
      </c>
      <c r="DA38">
        <v>500.51839132422037</v>
      </c>
      <c r="DB38">
        <v>1731.2926028436871</v>
      </c>
      <c r="DC38">
        <v>1570.145964352178</v>
      </c>
      <c r="DD38">
        <v>5817.2787511973575</v>
      </c>
      <c r="DE38">
        <v>356.51643076549641</v>
      </c>
      <c r="DF38">
        <v>2688.3280925234212</v>
      </c>
      <c r="DG38">
        <v>1441.0883887671871</v>
      </c>
      <c r="DH38">
        <v>1655.6815454338241</v>
      </c>
      <c r="DI38">
        <v>699.40527775978228</v>
      </c>
      <c r="DJ38">
        <v>430.87477558707292</v>
      </c>
      <c r="DK38">
        <v>614.31394393666358</v>
      </c>
      <c r="DL38">
        <v>2186.9060797813499</v>
      </c>
      <c r="DM38">
        <v>3848.9704991783842</v>
      </c>
      <c r="DN38">
        <v>419.75906028779792</v>
      </c>
      <c r="DO38">
        <v>505.53019646070481</v>
      </c>
      <c r="DP38">
        <v>353.59054767535241</v>
      </c>
      <c r="DQ38">
        <v>6407.0098449369216</v>
      </c>
      <c r="DR38">
        <v>523.03269487986665</v>
      </c>
      <c r="DS38">
        <v>555.8047529190161</v>
      </c>
      <c r="DT38">
        <v>2843.344305371932</v>
      </c>
      <c r="DU38">
        <v>2271.1271060862068</v>
      </c>
      <c r="DV38">
        <v>3493.6022164498499</v>
      </c>
      <c r="DW38">
        <v>1640.640689837629</v>
      </c>
      <c r="DX38">
        <v>776.80091721084364</v>
      </c>
      <c r="DY38">
        <v>4171.4239625409537</v>
      </c>
      <c r="DZ38">
        <v>1320.052702736579</v>
      </c>
      <c r="EA38">
        <v>10.95766117434413</v>
      </c>
      <c r="EB38">
        <v>639.01389847378812</v>
      </c>
      <c r="EC38">
        <v>198.27091846717161</v>
      </c>
      <c r="ED38">
        <v>847.75239596818369</v>
      </c>
      <c r="EE38">
        <v>114.5680542155862</v>
      </c>
      <c r="EF38">
        <v>114.1395073325977</v>
      </c>
      <c r="EG38">
        <v>5121.4099701339383</v>
      </c>
      <c r="EH38">
        <v>3864.150007204852</v>
      </c>
      <c r="EI38">
        <v>1343.773057578187</v>
      </c>
      <c r="EJ38">
        <v>2248.479484168774</v>
      </c>
      <c r="EK38">
        <v>2209.3175323201999</v>
      </c>
      <c r="EL38">
        <v>632.21743992121105</v>
      </c>
      <c r="EM38">
        <v>4280.7484135247296</v>
      </c>
      <c r="EN38">
        <v>436.12066460738271</v>
      </c>
      <c r="EO38">
        <v>317.7734504151116</v>
      </c>
      <c r="EP38">
        <v>6960.1740857152054</v>
      </c>
      <c r="EQ38">
        <v>4670.0513180021444</v>
      </c>
      <c r="ER38">
        <v>819.56265317441387</v>
      </c>
      <c r="ES38">
        <v>1584.4426454788349</v>
      </c>
      <c r="ET38">
        <v>13824.668424223981</v>
      </c>
      <c r="EU38">
        <v>4872.1233852919386</v>
      </c>
      <c r="EV38">
        <v>11539.01271368738</v>
      </c>
      <c r="EW38">
        <v>3515.040323340314</v>
      </c>
      <c r="EX38">
        <v>1856.58822804124</v>
      </c>
      <c r="EY38">
        <v>3219.5232845027222</v>
      </c>
      <c r="EZ38">
        <v>5449.1057545441217</v>
      </c>
      <c r="FA38">
        <v>6549.8818285793122</v>
      </c>
      <c r="FB38">
        <v>39950.482514939213</v>
      </c>
      <c r="FC38">
        <v>6636.7976978649885</v>
      </c>
      <c r="FD38">
        <v>10378.622642280079</v>
      </c>
      <c r="FE38">
        <v>28910.443401753149</v>
      </c>
      <c r="FF38">
        <v>12227.43283140528</v>
      </c>
      <c r="FG38">
        <v>324463.67576284072</v>
      </c>
      <c r="FH38">
        <v>887.05856840734157</v>
      </c>
      <c r="FI38">
        <v>1567.636366252465</v>
      </c>
      <c r="FJ38">
        <v>1284905.628181342</v>
      </c>
      <c r="FK38">
        <v>617.12744300585507</v>
      </c>
      <c r="FL38">
        <v>769.99846383307113</v>
      </c>
      <c r="FM38">
        <v>1288726.028477031</v>
      </c>
      <c r="FN38">
        <v>543335.05475077813</v>
      </c>
      <c r="FO38">
        <v>676.11156901960419</v>
      </c>
      <c r="FP38">
        <v>7941.6316163302972</v>
      </c>
      <c r="FQ38">
        <v>444.18483981869679</v>
      </c>
      <c r="FR38">
        <v>909.13981519985657</v>
      </c>
      <c r="FS38">
        <v>580288.76644258026</v>
      </c>
      <c r="FT38">
        <v>2765435.998334229</v>
      </c>
      <c r="FU38">
        <v>12041008.070305221</v>
      </c>
      <c r="FV38">
        <v>891320.28460785781</v>
      </c>
      <c r="FW38">
        <v>52489.703628168303</v>
      </c>
      <c r="FX38">
        <v>2000184.0867283761</v>
      </c>
      <c r="FY38">
        <v>7108.645577151894</v>
      </c>
      <c r="FZ38">
        <v>18277.126595761962</v>
      </c>
      <c r="GA38">
        <v>3266.917724360082</v>
      </c>
      <c r="GB38">
        <v>185.59505913705129</v>
      </c>
      <c r="GC38">
        <v>8937.4635744498773</v>
      </c>
      <c r="GD38">
        <v>2546.1065951221531</v>
      </c>
      <c r="GE38">
        <v>3640.7139990892729</v>
      </c>
      <c r="GF38">
        <v>31308.846131169259</v>
      </c>
      <c r="GG38">
        <v>12687.51619808682</v>
      </c>
      <c r="GH38">
        <v>50164.261978388749</v>
      </c>
      <c r="GI38">
        <v>28199.663065366589</v>
      </c>
      <c r="GJ38">
        <v>41996.034524361392</v>
      </c>
      <c r="GK38">
        <v>9817.3883307841224</v>
      </c>
      <c r="GL38">
        <v>6819.3652200392689</v>
      </c>
      <c r="GM38">
        <v>39735.553222400733</v>
      </c>
      <c r="GN38">
        <v>5420.0088043462674</v>
      </c>
      <c r="GO38">
        <v>3571.8606907173848</v>
      </c>
      <c r="GP38">
        <v>7144.804718411473</v>
      </c>
      <c r="GQ38">
        <v>827.1755193348904</v>
      </c>
      <c r="GR38">
        <v>1534.9165882444081</v>
      </c>
      <c r="GS38">
        <v>4183.5604450559877</v>
      </c>
      <c r="GT38">
        <v>590.46844721458535</v>
      </c>
      <c r="GU38">
        <v>1521624.5264511651</v>
      </c>
      <c r="GV38">
        <v>21461.229566073169</v>
      </c>
      <c r="GW38">
        <v>19640.838706624399</v>
      </c>
      <c r="GX38">
        <v>184793.69908059211</v>
      </c>
      <c r="GY38">
        <v>11816.05011183426</v>
      </c>
      <c r="GZ38">
        <v>1842.9456017970399</v>
      </c>
      <c r="HA38">
        <v>4650.6052526422764</v>
      </c>
      <c r="HB38">
        <v>207.47228606373369</v>
      </c>
      <c r="HC38">
        <v>268836.42084578099</v>
      </c>
      <c r="HD38">
        <v>5100.171049341905</v>
      </c>
      <c r="HE38">
        <v>5346265.4510379313</v>
      </c>
      <c r="HF38">
        <v>493394.64997226902</v>
      </c>
      <c r="HG38">
        <v>924.35130572142475</v>
      </c>
      <c r="HH38">
        <v>28992.948776218469</v>
      </c>
      <c r="HI38" s="33">
        <f t="shared" si="0"/>
        <v>36716364.080003761</v>
      </c>
      <c r="HJ38" s="34">
        <v>4930692.7221928705</v>
      </c>
      <c r="HK38" s="34">
        <v>17119178.296097599</v>
      </c>
      <c r="HL38" s="33">
        <f t="shared" si="2"/>
        <v>22049871.018290468</v>
      </c>
      <c r="HM38" s="34">
        <v>0</v>
      </c>
      <c r="HN38" s="33">
        <f t="shared" si="3"/>
        <v>22049871.018290468</v>
      </c>
      <c r="HO38" s="34">
        <v>0</v>
      </c>
      <c r="HP38" s="34">
        <v>-449790.06822050799</v>
      </c>
      <c r="HQ38" s="33">
        <f t="shared" si="4"/>
        <v>-449790.06822050799</v>
      </c>
      <c r="HR38" s="34">
        <v>2478222.7278677998</v>
      </c>
      <c r="HS38" s="35">
        <f t="shared" si="5"/>
        <v>24078303.677937761</v>
      </c>
      <c r="HT38" s="34">
        <v>2803337.3439985602</v>
      </c>
      <c r="HU38" s="91">
        <f t="shared" si="6"/>
        <v>57991330.413942963</v>
      </c>
      <c r="HX38" s="32">
        <v>17085.181849968001</v>
      </c>
      <c r="HY38" s="32">
        <v>934.31278216838598</v>
      </c>
    </row>
    <row r="39" spans="1:233" x14ac:dyDescent="0.3">
      <c r="A39" s="74"/>
      <c r="B39" s="31" t="s">
        <v>39</v>
      </c>
      <c r="C39" s="21" t="s">
        <v>262</v>
      </c>
      <c r="D39">
        <v>846.44600272461309</v>
      </c>
      <c r="E39">
        <v>4289.4291765462167</v>
      </c>
      <c r="F39">
        <v>41.282473492224177</v>
      </c>
      <c r="G39">
        <v>23070.60625215316</v>
      </c>
      <c r="H39">
        <v>474.08834895955607</v>
      </c>
      <c r="I39">
        <v>502.82456706256232</v>
      </c>
      <c r="J39">
        <v>3551.9513335995612</v>
      </c>
      <c r="K39">
        <v>1262.835967282359</v>
      </c>
      <c r="L39">
        <v>45340.634919311044</v>
      </c>
      <c r="M39">
        <v>84056.390902649058</v>
      </c>
      <c r="N39">
        <v>1231.1966194128779</v>
      </c>
      <c r="O39">
        <v>1360.823632942366</v>
      </c>
      <c r="P39">
        <v>82350.225602100953</v>
      </c>
      <c r="Q39">
        <v>26483.460401275141</v>
      </c>
      <c r="R39">
        <v>13740.13220598213</v>
      </c>
      <c r="S39">
        <v>10228.57527860636</v>
      </c>
      <c r="T39">
        <v>2812.115150774116</v>
      </c>
      <c r="U39">
        <v>16645.512696460839</v>
      </c>
      <c r="V39">
        <v>11568.217386471129</v>
      </c>
      <c r="W39">
        <v>4729.623370471405</v>
      </c>
      <c r="X39">
        <v>396.76092430905982</v>
      </c>
      <c r="Y39">
        <v>1327.684048161598</v>
      </c>
      <c r="Z39">
        <v>18630.040192340719</v>
      </c>
      <c r="AA39">
        <v>9470.8130470519354</v>
      </c>
      <c r="AB39">
        <v>71670.435179927052</v>
      </c>
      <c r="AC39">
        <v>0.25215471841653841</v>
      </c>
      <c r="AD39">
        <v>406.93629132406619</v>
      </c>
      <c r="AE39">
        <v>164.56240077731741</v>
      </c>
      <c r="AF39">
        <v>1511.29316160845</v>
      </c>
      <c r="AG39">
        <v>20682.831408160731</v>
      </c>
      <c r="AH39">
        <v>405.8661345605384</v>
      </c>
      <c r="AI39">
        <v>185331.7534266088</v>
      </c>
      <c r="AJ39">
        <v>597212.26955417648</v>
      </c>
      <c r="AK39">
        <v>37712.48591326514</v>
      </c>
      <c r="AL39">
        <v>15030.87396311962</v>
      </c>
      <c r="AM39">
        <v>9044.1455042955204</v>
      </c>
      <c r="AN39">
        <v>2542.5320532682431</v>
      </c>
      <c r="AO39">
        <v>6531.7782000827156</v>
      </c>
      <c r="AP39">
        <v>89554.364604215269</v>
      </c>
      <c r="AQ39">
        <v>49798.914088698722</v>
      </c>
      <c r="AR39">
        <v>45280.097164922532</v>
      </c>
      <c r="AS39">
        <v>29965.013326931381</v>
      </c>
      <c r="AT39">
        <v>12261.031619542229</v>
      </c>
      <c r="AU39">
        <v>19290.663960608141</v>
      </c>
      <c r="AV39">
        <v>14655.18451018717</v>
      </c>
      <c r="AW39">
        <v>57174.007324060367</v>
      </c>
      <c r="AX39">
        <v>24418.760541111631</v>
      </c>
      <c r="AY39">
        <v>51518.795205813592</v>
      </c>
      <c r="AZ39">
        <v>17354.436649174011</v>
      </c>
      <c r="BA39">
        <v>58321.968723356833</v>
      </c>
      <c r="BB39">
        <v>19850.549255972939</v>
      </c>
      <c r="BC39">
        <v>14795.251681935661</v>
      </c>
      <c r="BD39">
        <v>191.1832559434155</v>
      </c>
      <c r="BE39">
        <v>206895.40315893691</v>
      </c>
      <c r="BF39">
        <v>118417.8283675839</v>
      </c>
      <c r="BG39">
        <v>46205.15455539641</v>
      </c>
      <c r="BH39">
        <v>16049.02031156247</v>
      </c>
      <c r="BI39">
        <v>560134.96512400988</v>
      </c>
      <c r="BJ39">
        <v>106088.6235549189</v>
      </c>
      <c r="BK39">
        <v>2.25886138257518</v>
      </c>
      <c r="BL39">
        <v>28953.23859305989</v>
      </c>
      <c r="BM39">
        <v>249.43645892436521</v>
      </c>
      <c r="BN39">
        <v>10.490866396451761</v>
      </c>
      <c r="BO39">
        <v>10.74278239561742</v>
      </c>
      <c r="BP39">
        <v>12266.806631869071</v>
      </c>
      <c r="BQ39">
        <v>8.6088974542564731</v>
      </c>
      <c r="BR39">
        <v>658.61794093191236</v>
      </c>
      <c r="BS39">
        <v>13.473621631747569</v>
      </c>
      <c r="BT39">
        <v>17852.023072677799</v>
      </c>
      <c r="BU39">
        <v>9879.9283945249517</v>
      </c>
      <c r="BV39">
        <v>11510.83504727412</v>
      </c>
      <c r="BW39">
        <v>16285.302064615351</v>
      </c>
      <c r="BX39">
        <v>12443.717736693079</v>
      </c>
      <c r="BY39">
        <v>81831.462747588375</v>
      </c>
      <c r="BZ39">
        <v>33812.367249698589</v>
      </c>
      <c r="CA39">
        <v>54676.883061495493</v>
      </c>
      <c r="CB39">
        <v>89958.762111258548</v>
      </c>
      <c r="CC39">
        <v>18253.813198936579</v>
      </c>
      <c r="CD39">
        <v>51499.423253895089</v>
      </c>
      <c r="CE39">
        <v>17056.181172482789</v>
      </c>
      <c r="CF39">
        <v>10006.43567562819</v>
      </c>
      <c r="CG39">
        <v>21719.147121517792</v>
      </c>
      <c r="CH39">
        <v>22015.703848062589</v>
      </c>
      <c r="CI39">
        <v>2514.8347191858511</v>
      </c>
      <c r="CJ39">
        <v>16482.447693503109</v>
      </c>
      <c r="CK39">
        <v>105154.82895034031</v>
      </c>
      <c r="CL39">
        <v>2125.5659054876101</v>
      </c>
      <c r="CM39">
        <v>56541.533177761223</v>
      </c>
      <c r="CN39">
        <v>26259.9821401849</v>
      </c>
      <c r="CO39">
        <v>26983.990192716581</v>
      </c>
      <c r="CP39">
        <v>16475.373134285739</v>
      </c>
      <c r="CQ39">
        <v>23017.934516322461</v>
      </c>
      <c r="CR39">
        <v>3923.673231088982</v>
      </c>
      <c r="CS39">
        <v>91933.95599226364</v>
      </c>
      <c r="CT39">
        <v>36200.061697933852</v>
      </c>
      <c r="CU39">
        <v>11423.13955918769</v>
      </c>
      <c r="CV39">
        <v>24525.813838052891</v>
      </c>
      <c r="CW39">
        <v>8743.0745752517323</v>
      </c>
      <c r="CX39">
        <v>105805.27687145441</v>
      </c>
      <c r="CY39">
        <v>17572.464950765421</v>
      </c>
      <c r="CZ39">
        <v>14741.03810352883</v>
      </c>
      <c r="DA39">
        <v>8291.8640095549126</v>
      </c>
      <c r="DB39">
        <v>31579.500778114649</v>
      </c>
      <c r="DC39">
        <v>27874.707123187491</v>
      </c>
      <c r="DD39">
        <v>61781.672040093283</v>
      </c>
      <c r="DE39">
        <v>5089.0287358146634</v>
      </c>
      <c r="DF39">
        <v>48020.115745916039</v>
      </c>
      <c r="DG39">
        <v>24900.57109143351</v>
      </c>
      <c r="DH39">
        <v>0.6130909579255841</v>
      </c>
      <c r="DI39">
        <v>25853.75958773799</v>
      </c>
      <c r="DJ39">
        <v>49329.358654585878</v>
      </c>
      <c r="DK39">
        <v>21453.350555328831</v>
      </c>
      <c r="DL39">
        <v>60665.24652547267</v>
      </c>
      <c r="DM39">
        <v>125623.17576286801</v>
      </c>
      <c r="DN39">
        <v>17703.690208977201</v>
      </c>
      <c r="DO39">
        <v>13923.370907405</v>
      </c>
      <c r="DP39">
        <v>3778.975050308261</v>
      </c>
      <c r="DQ39">
        <v>305893.91369148018</v>
      </c>
      <c r="DR39">
        <v>9320.058518568123</v>
      </c>
      <c r="DS39">
        <v>23844.855082039259</v>
      </c>
      <c r="DT39">
        <v>19038.579101493549</v>
      </c>
      <c r="DU39">
        <v>100978.04430065359</v>
      </c>
      <c r="DV39">
        <v>59184.77864507561</v>
      </c>
      <c r="DW39">
        <v>39602.598887219952</v>
      </c>
      <c r="DX39">
        <v>27349.934731651021</v>
      </c>
      <c r="DY39">
        <v>82614.307830824459</v>
      </c>
      <c r="DZ39">
        <v>29090.922159176331</v>
      </c>
      <c r="EA39">
        <v>4300.3145855738549</v>
      </c>
      <c r="EB39">
        <v>3131.0638988124351</v>
      </c>
      <c r="EC39">
        <v>22995.49501937204</v>
      </c>
      <c r="ED39">
        <v>50605.159802544491</v>
      </c>
      <c r="EE39">
        <v>7825.5757694507347</v>
      </c>
      <c r="EF39">
        <v>6238.0963279281423</v>
      </c>
      <c r="EG39">
        <v>61921.066538233033</v>
      </c>
      <c r="EH39">
        <v>56879.167838780399</v>
      </c>
      <c r="EI39">
        <v>63984.533133309968</v>
      </c>
      <c r="EJ39">
        <v>20606.424167592329</v>
      </c>
      <c r="EK39">
        <v>75318.667678416139</v>
      </c>
      <c r="EL39">
        <v>6291.1322415493596</v>
      </c>
      <c r="EM39">
        <v>31285.905591594768</v>
      </c>
      <c r="EN39">
        <v>70365.237372803051</v>
      </c>
      <c r="EO39">
        <v>25507.391118441479</v>
      </c>
      <c r="EP39">
        <v>232998.154207771</v>
      </c>
      <c r="EQ39">
        <v>10570.1617842666</v>
      </c>
      <c r="ER39">
        <v>48182.455016009757</v>
      </c>
      <c r="ES39">
        <v>135189.5687394797</v>
      </c>
      <c r="ET39">
        <v>189292.3024898094</v>
      </c>
      <c r="EU39">
        <v>80875.67296272915</v>
      </c>
      <c r="EV39">
        <v>181346.4634490984</v>
      </c>
      <c r="EW39">
        <v>62383.30887275641</v>
      </c>
      <c r="EX39">
        <v>20306.470849442831</v>
      </c>
      <c r="EY39">
        <v>36900.349945477872</v>
      </c>
      <c r="EZ39">
        <v>81978.359557528311</v>
      </c>
      <c r="FA39">
        <v>45030.921570673047</v>
      </c>
      <c r="FB39">
        <v>321718.3951140868</v>
      </c>
      <c r="FC39">
        <v>80321.057093377065</v>
      </c>
      <c r="FD39">
        <v>59369.457197193413</v>
      </c>
      <c r="FE39">
        <v>55284.542405209402</v>
      </c>
      <c r="FF39">
        <v>42959.721256505029</v>
      </c>
      <c r="FG39">
        <v>996.10522988454898</v>
      </c>
      <c r="FH39">
        <v>648.4409809031273</v>
      </c>
      <c r="FI39">
        <v>49002.124897866182</v>
      </c>
      <c r="FJ39">
        <v>150127.17318314599</v>
      </c>
      <c r="FK39">
        <v>39.221604233029019</v>
      </c>
      <c r="FL39">
        <v>2286.4314390265072</v>
      </c>
      <c r="FM39">
        <v>55370.366388346549</v>
      </c>
      <c r="FN39">
        <v>266.65375039082079</v>
      </c>
      <c r="FO39">
        <v>27274.212654584491</v>
      </c>
      <c r="FP39">
        <v>43537.013461931383</v>
      </c>
      <c r="FQ39">
        <v>61693.352934584349</v>
      </c>
      <c r="FR39">
        <v>36241.50045574909</v>
      </c>
      <c r="FS39">
        <v>135571.34447459361</v>
      </c>
      <c r="FT39">
        <v>483653.03285214258</v>
      </c>
      <c r="FU39">
        <v>703283.22968754906</v>
      </c>
      <c r="FV39">
        <v>121772.5088456408</v>
      </c>
      <c r="FW39">
        <v>32326.459759126701</v>
      </c>
      <c r="FX39">
        <v>165550.52509150171</v>
      </c>
      <c r="FY39">
        <v>52530.5444342642</v>
      </c>
      <c r="FZ39">
        <v>14481.09711521481</v>
      </c>
      <c r="GA39">
        <v>529006.07156209508</v>
      </c>
      <c r="GB39">
        <v>54032.488289952009</v>
      </c>
      <c r="GC39">
        <v>82359.851311982842</v>
      </c>
      <c r="GD39">
        <v>1245.2773329279801</v>
      </c>
      <c r="GE39">
        <v>43312.6407323124</v>
      </c>
      <c r="GF39">
        <v>309283.25938700337</v>
      </c>
      <c r="GG39">
        <v>68444.812889675261</v>
      </c>
      <c r="GH39">
        <v>780728.32283391897</v>
      </c>
      <c r="GI39">
        <v>1055515.957297124</v>
      </c>
      <c r="GJ39">
        <v>563996.81754617766</v>
      </c>
      <c r="GK39">
        <v>45550.526961443917</v>
      </c>
      <c r="GL39">
        <v>36921.943706063241</v>
      </c>
      <c r="GM39">
        <v>254964.97656416791</v>
      </c>
      <c r="GN39">
        <v>71565.412957627894</v>
      </c>
      <c r="GO39">
        <v>158646.1442613542</v>
      </c>
      <c r="GP39">
        <v>54545.415539746144</v>
      </c>
      <c r="GQ39">
        <v>42146.810279127043</v>
      </c>
      <c r="GR39">
        <v>5968.6413295289858</v>
      </c>
      <c r="GS39">
        <v>88.164390473497633</v>
      </c>
      <c r="GT39">
        <v>37943.907986049882</v>
      </c>
      <c r="GU39">
        <v>301189.47569840349</v>
      </c>
      <c r="GV39">
        <v>167116.90951067969</v>
      </c>
      <c r="GW39">
        <v>139592.30887436829</v>
      </c>
      <c r="GX39">
        <v>65332.357049211627</v>
      </c>
      <c r="GY39">
        <v>116247.1825989154</v>
      </c>
      <c r="GZ39">
        <v>13681.86989089023</v>
      </c>
      <c r="HA39">
        <v>73138.182352443502</v>
      </c>
      <c r="HB39">
        <v>71385.433258993187</v>
      </c>
      <c r="HC39">
        <v>213289.77066985899</v>
      </c>
      <c r="HD39">
        <v>19626.702163970262</v>
      </c>
      <c r="HE39">
        <v>1350688.321474995</v>
      </c>
      <c r="HF39">
        <v>227862.57684004659</v>
      </c>
      <c r="HG39">
        <v>30289.210349034958</v>
      </c>
      <c r="HH39">
        <v>29338.113770952419</v>
      </c>
      <c r="HI39" s="33">
        <f t="shared" si="0"/>
        <v>16538728.335804576</v>
      </c>
      <c r="HJ39" s="34">
        <v>1731228.1857597199</v>
      </c>
      <c r="HK39" s="34">
        <v>7191916.4857940497</v>
      </c>
      <c r="HL39" s="33">
        <f t="shared" si="2"/>
        <v>8923144.6715537701</v>
      </c>
      <c r="HM39" s="34">
        <v>0</v>
      </c>
      <c r="HN39" s="33">
        <f t="shared" si="3"/>
        <v>8923144.6715537701</v>
      </c>
      <c r="HO39" s="34">
        <v>0</v>
      </c>
      <c r="HP39" s="34">
        <v>1015333.32210885</v>
      </c>
      <c r="HQ39" s="33">
        <f t="shared" si="4"/>
        <v>1015333.32210885</v>
      </c>
      <c r="HR39" s="34">
        <v>1671668.0511843399</v>
      </c>
      <c r="HS39" s="35">
        <f t="shared" si="5"/>
        <v>11610146.044846959</v>
      </c>
      <c r="HT39" s="34">
        <v>480264.55540729599</v>
      </c>
      <c r="HU39" s="91">
        <f t="shared" si="6"/>
        <v>27668609.825244237</v>
      </c>
      <c r="HX39" s="32">
        <v>4323.4442295764702</v>
      </c>
      <c r="HY39" s="32">
        <v>5138.92061887613</v>
      </c>
    </row>
    <row r="40" spans="1:233" x14ac:dyDescent="0.3">
      <c r="A40" s="74"/>
      <c r="B40" s="31" t="s">
        <v>40</v>
      </c>
      <c r="C40" s="21" t="s">
        <v>263</v>
      </c>
      <c r="D40">
        <v>170852.63377484019</v>
      </c>
      <c r="E40">
        <v>756639.37212201918</v>
      </c>
      <c r="F40">
        <v>7282.0749654971823</v>
      </c>
      <c r="G40">
        <v>98176.351247174956</v>
      </c>
      <c r="H40">
        <v>62526.511900645892</v>
      </c>
      <c r="I40">
        <v>221751.83685589189</v>
      </c>
      <c r="J40">
        <v>69334.714934237272</v>
      </c>
      <c r="K40">
        <v>40646.175433984703</v>
      </c>
      <c r="L40">
        <v>165116.6283031026</v>
      </c>
      <c r="M40">
        <v>327981.89513887418</v>
      </c>
      <c r="N40">
        <v>77301.595647512004</v>
      </c>
      <c r="O40">
        <v>20528.041379953891</v>
      </c>
      <c r="P40">
        <v>209558.84034549911</v>
      </c>
      <c r="Q40">
        <v>117533.33437538909</v>
      </c>
      <c r="R40">
        <v>198165.48526494749</v>
      </c>
      <c r="S40">
        <v>34392.387261033859</v>
      </c>
      <c r="T40">
        <v>20260.82031152027</v>
      </c>
      <c r="U40">
        <v>93299.5707267705</v>
      </c>
      <c r="V40">
        <v>115755.352926943</v>
      </c>
      <c r="W40">
        <v>93427.286440537748</v>
      </c>
      <c r="X40">
        <v>7837.4732236111167</v>
      </c>
      <c r="Y40">
        <v>37405.186727402739</v>
      </c>
      <c r="Z40">
        <v>307234.20843956253</v>
      </c>
      <c r="AA40">
        <v>54292.374896309651</v>
      </c>
      <c r="AB40">
        <v>52908.786206981247</v>
      </c>
      <c r="AC40">
        <v>63992.279441663552</v>
      </c>
      <c r="AD40">
        <v>43831.84138423446</v>
      </c>
      <c r="AE40">
        <v>62656.362982767903</v>
      </c>
      <c r="AF40">
        <v>31006.24236451057</v>
      </c>
      <c r="AG40">
        <v>102566.1996939777</v>
      </c>
      <c r="AH40">
        <v>67882.920177362714</v>
      </c>
      <c r="AI40">
        <v>34246.304726914677</v>
      </c>
      <c r="AJ40">
        <v>28803.351069009081</v>
      </c>
      <c r="AK40">
        <v>5451793.2118189419</v>
      </c>
      <c r="AL40">
        <v>257957.58911262301</v>
      </c>
      <c r="AM40">
        <v>211305.859617615</v>
      </c>
      <c r="AN40">
        <v>10993.06397822148</v>
      </c>
      <c r="AO40">
        <v>62108.46188724949</v>
      </c>
      <c r="AP40">
        <v>50700.771340335363</v>
      </c>
      <c r="AQ40">
        <v>28793.62300246505</v>
      </c>
      <c r="AR40">
        <v>77995.208340433746</v>
      </c>
      <c r="AS40">
        <v>87678.88361135358</v>
      </c>
      <c r="AT40">
        <v>39018.622543119163</v>
      </c>
      <c r="AU40">
        <v>50236.370802917132</v>
      </c>
      <c r="AV40">
        <v>46249.655966878243</v>
      </c>
      <c r="AW40">
        <v>86495.793698914946</v>
      </c>
      <c r="AX40">
        <v>120649.7988827854</v>
      </c>
      <c r="AY40">
        <v>286372.53622522391</v>
      </c>
      <c r="AZ40">
        <v>124053.3388407563</v>
      </c>
      <c r="BA40">
        <v>158698.42888047709</v>
      </c>
      <c r="BB40">
        <v>69085.283850091102</v>
      </c>
      <c r="BC40">
        <v>69248.306971508951</v>
      </c>
      <c r="BD40">
        <v>76067.48247854611</v>
      </c>
      <c r="BE40">
        <v>187472.15117025501</v>
      </c>
      <c r="BF40">
        <v>142864.94991411269</v>
      </c>
      <c r="BG40">
        <v>567120.16460544139</v>
      </c>
      <c r="BH40">
        <v>74591.472974064629</v>
      </c>
      <c r="BI40">
        <v>410740.30909593328</v>
      </c>
      <c r="BJ40">
        <v>95825.392735065907</v>
      </c>
      <c r="BK40">
        <v>30935.071037655802</v>
      </c>
      <c r="BL40">
        <v>112033.4722073684</v>
      </c>
      <c r="BM40">
        <v>149803.30892895791</v>
      </c>
      <c r="BN40">
        <v>103503.0031026738</v>
      </c>
      <c r="BO40">
        <v>113183.14913780161</v>
      </c>
      <c r="BP40">
        <v>52125.367193914542</v>
      </c>
      <c r="BQ40">
        <v>38819.730105117837</v>
      </c>
      <c r="BR40">
        <v>46235.657816490711</v>
      </c>
      <c r="BS40">
        <v>117426.5176976072</v>
      </c>
      <c r="BT40">
        <v>150249.28274355191</v>
      </c>
      <c r="BU40">
        <v>48005.595629302443</v>
      </c>
      <c r="BV40">
        <v>39465.907601633298</v>
      </c>
      <c r="BW40">
        <v>47489.976769076988</v>
      </c>
      <c r="BX40">
        <v>18557.800989114821</v>
      </c>
      <c r="BY40">
        <v>436759.71754154481</v>
      </c>
      <c r="BZ40">
        <v>206587.87665278211</v>
      </c>
      <c r="CA40">
        <v>662255.95509195107</v>
      </c>
      <c r="CB40">
        <v>182739.5159247368</v>
      </c>
      <c r="CC40">
        <v>20568.689255026049</v>
      </c>
      <c r="CD40">
        <v>62474.301527507792</v>
      </c>
      <c r="CE40">
        <v>62147.111388412559</v>
      </c>
      <c r="CF40">
        <v>17910.368059709552</v>
      </c>
      <c r="CG40">
        <v>36107.183939805982</v>
      </c>
      <c r="CH40">
        <v>106015.6554381398</v>
      </c>
      <c r="CI40">
        <v>52451.119466819517</v>
      </c>
      <c r="CJ40">
        <v>227131.92186506221</v>
      </c>
      <c r="CK40">
        <v>2981615.81437652</v>
      </c>
      <c r="CL40">
        <v>128180.36270707109</v>
      </c>
      <c r="CM40">
        <v>1450986.366027351</v>
      </c>
      <c r="CN40">
        <v>262895.43305624003</v>
      </c>
      <c r="CO40">
        <v>292757.18785303459</v>
      </c>
      <c r="CP40">
        <v>1220695.7668707359</v>
      </c>
      <c r="CQ40">
        <v>1160959.224152616</v>
      </c>
      <c r="CR40">
        <v>128874.1275811142</v>
      </c>
      <c r="CS40">
        <v>432227.40815854841</v>
      </c>
      <c r="CT40">
        <v>212838.41078426721</v>
      </c>
      <c r="CU40">
        <v>143762.92958431819</v>
      </c>
      <c r="CV40">
        <v>129350.05968567049</v>
      </c>
      <c r="CW40">
        <v>90591.307409653673</v>
      </c>
      <c r="CX40">
        <v>493103.33975849889</v>
      </c>
      <c r="CY40">
        <v>49035.52592263832</v>
      </c>
      <c r="CZ40">
        <v>461329.49676214549</v>
      </c>
      <c r="DA40">
        <v>197181.4514521145</v>
      </c>
      <c r="DB40">
        <v>91357.89007350801</v>
      </c>
      <c r="DC40">
        <v>407622.6393529484</v>
      </c>
      <c r="DD40">
        <v>738819.03468624165</v>
      </c>
      <c r="DE40">
        <v>72273.341952426068</v>
      </c>
      <c r="DF40">
        <v>556762.89993420197</v>
      </c>
      <c r="DG40">
        <v>390169.21447019302</v>
      </c>
      <c r="DH40">
        <v>454796.65131317318</v>
      </c>
      <c r="DI40">
        <v>90988.008517984053</v>
      </c>
      <c r="DJ40">
        <v>183671.2388000926</v>
      </c>
      <c r="DK40">
        <v>84318.189280736566</v>
      </c>
      <c r="DL40">
        <v>77958.138806680334</v>
      </c>
      <c r="DM40">
        <v>387197.36719045468</v>
      </c>
      <c r="DN40">
        <v>326471.1812690642</v>
      </c>
      <c r="DO40">
        <v>391103.86899735592</v>
      </c>
      <c r="DP40">
        <v>129566.9873054187</v>
      </c>
      <c r="DQ40">
        <v>701231.173567069</v>
      </c>
      <c r="DR40">
        <v>191072.04621142941</v>
      </c>
      <c r="DS40">
        <v>270909.74407720473</v>
      </c>
      <c r="DT40">
        <v>930030.92706348083</v>
      </c>
      <c r="DU40">
        <v>382308.62919856812</v>
      </c>
      <c r="DV40">
        <v>1320895.683461939</v>
      </c>
      <c r="DW40">
        <v>1047538.100357267</v>
      </c>
      <c r="DX40">
        <v>172946.66689162419</v>
      </c>
      <c r="DY40">
        <v>173682.61216564709</v>
      </c>
      <c r="DZ40">
        <v>494326.37412777607</v>
      </c>
      <c r="EA40">
        <v>563643.68876345269</v>
      </c>
      <c r="EB40">
        <v>456655.83213353861</v>
      </c>
      <c r="EC40">
        <v>107000.0050432298</v>
      </c>
      <c r="ED40">
        <v>1015029.778831327</v>
      </c>
      <c r="EE40">
        <v>158250.82668697479</v>
      </c>
      <c r="EF40">
        <v>346579.06709329091</v>
      </c>
      <c r="EG40">
        <v>1248855.176562197</v>
      </c>
      <c r="EH40">
        <v>2360797.983720954</v>
      </c>
      <c r="EI40">
        <v>633048.19329974265</v>
      </c>
      <c r="EJ40">
        <v>208610.19211053991</v>
      </c>
      <c r="EK40">
        <v>161980.76220265179</v>
      </c>
      <c r="EL40">
        <v>108750.7045304964</v>
      </c>
      <c r="EM40">
        <v>46641.222038573673</v>
      </c>
      <c r="EN40">
        <v>776589.00288315048</v>
      </c>
      <c r="EO40">
        <v>413860.57508547331</v>
      </c>
      <c r="EP40">
        <v>2424663.3105910239</v>
      </c>
      <c r="EQ40">
        <v>260216.81249936999</v>
      </c>
      <c r="ER40">
        <v>600788.70251951902</v>
      </c>
      <c r="ES40">
        <v>390648.34193236148</v>
      </c>
      <c r="ET40">
        <v>3788666.8543810099</v>
      </c>
      <c r="EU40">
        <v>1349994.1962026691</v>
      </c>
      <c r="EV40">
        <v>462583.03589426068</v>
      </c>
      <c r="EW40">
        <v>84943.427257084477</v>
      </c>
      <c r="EX40">
        <v>49530.763844720168</v>
      </c>
      <c r="EY40">
        <v>55513.057782809206</v>
      </c>
      <c r="EZ40">
        <v>107852.68062968319</v>
      </c>
      <c r="FA40">
        <v>159913.37962313369</v>
      </c>
      <c r="FB40">
        <v>296727.41785629757</v>
      </c>
      <c r="FC40">
        <v>130708.7405368037</v>
      </c>
      <c r="FD40">
        <v>262454.80644604028</v>
      </c>
      <c r="FE40">
        <v>727900.00498955499</v>
      </c>
      <c r="FF40">
        <v>610702.9048705874</v>
      </c>
      <c r="FG40">
        <v>125972.44369165919</v>
      </c>
      <c r="FH40">
        <v>33642.678121489931</v>
      </c>
      <c r="FI40">
        <v>154374.94899137199</v>
      </c>
      <c r="FJ40">
        <v>1232004.108081359</v>
      </c>
      <c r="FK40">
        <v>2146.9902209047759</v>
      </c>
      <c r="FL40">
        <v>84978.225286563364</v>
      </c>
      <c r="FM40">
        <v>295024.35939564707</v>
      </c>
      <c r="FN40">
        <v>30175.856151182259</v>
      </c>
      <c r="FO40">
        <v>36127.207763919469</v>
      </c>
      <c r="FP40">
        <v>497204.37918881769</v>
      </c>
      <c r="FQ40">
        <v>80651.49806410195</v>
      </c>
      <c r="FR40">
        <v>59962.322227199133</v>
      </c>
      <c r="FS40">
        <v>423776.83326997492</v>
      </c>
      <c r="FT40">
        <v>1239616.1646932261</v>
      </c>
      <c r="FU40">
        <v>3601638.476800418</v>
      </c>
      <c r="FV40">
        <v>522207.39016784501</v>
      </c>
      <c r="FW40">
        <v>37514.333217125801</v>
      </c>
      <c r="FX40">
        <v>801382.10050822061</v>
      </c>
      <c r="FY40">
        <v>668747.40165013715</v>
      </c>
      <c r="FZ40">
        <v>922057.29195316846</v>
      </c>
      <c r="GA40">
        <v>979470.80549794575</v>
      </c>
      <c r="GB40">
        <v>152061.3527901546</v>
      </c>
      <c r="GC40">
        <v>165719.9390524473</v>
      </c>
      <c r="GD40">
        <v>451496.59913879051</v>
      </c>
      <c r="GE40">
        <v>118958.5187769209</v>
      </c>
      <c r="GF40">
        <v>2317842.7724596178</v>
      </c>
      <c r="GG40">
        <v>202910.65306314951</v>
      </c>
      <c r="GH40">
        <v>2103981.361646167</v>
      </c>
      <c r="GI40">
        <v>2901801.5246729981</v>
      </c>
      <c r="GJ40">
        <v>726664.02158022509</v>
      </c>
      <c r="GK40">
        <v>47610.672890444977</v>
      </c>
      <c r="GL40">
        <v>109022.2691019662</v>
      </c>
      <c r="GM40">
        <v>546643.23006286845</v>
      </c>
      <c r="GN40">
        <v>141157.07077826589</v>
      </c>
      <c r="GO40">
        <v>418822.59586411947</v>
      </c>
      <c r="GP40">
        <v>64741.640214364292</v>
      </c>
      <c r="GQ40">
        <v>53421.484919921473</v>
      </c>
      <c r="GR40">
        <v>78049.426937444965</v>
      </c>
      <c r="GS40">
        <v>250618.70061542161</v>
      </c>
      <c r="GT40">
        <v>49940.039019356183</v>
      </c>
      <c r="GU40">
        <v>380764.24069209321</v>
      </c>
      <c r="GV40">
        <v>299528.6673371467</v>
      </c>
      <c r="GW40">
        <v>362108.84404978697</v>
      </c>
      <c r="GX40">
        <v>2752800.1201745439</v>
      </c>
      <c r="GY40">
        <v>640579.01662539539</v>
      </c>
      <c r="GZ40">
        <v>57344.121813758677</v>
      </c>
      <c r="HA40">
        <v>83856.774030498025</v>
      </c>
      <c r="HB40">
        <v>229665.0571418457</v>
      </c>
      <c r="HC40">
        <v>152832.03691524331</v>
      </c>
      <c r="HD40">
        <v>168119.6035305484</v>
      </c>
      <c r="HE40">
        <v>2484540.5070985458</v>
      </c>
      <c r="HF40">
        <v>2131125.673406723</v>
      </c>
      <c r="HG40">
        <v>10840.66700525669</v>
      </c>
      <c r="HH40">
        <v>155111.12446802919</v>
      </c>
      <c r="HI40" s="33">
        <f t="shared" si="0"/>
        <v>88694154.843021646</v>
      </c>
      <c r="HJ40" s="34">
        <v>12384767.8364903</v>
      </c>
      <c r="HK40" s="34">
        <v>35157682.954174504</v>
      </c>
      <c r="HL40" s="33">
        <f t="shared" si="2"/>
        <v>47542450.790664807</v>
      </c>
      <c r="HM40" s="34">
        <v>0</v>
      </c>
      <c r="HN40" s="33">
        <f t="shared" si="3"/>
        <v>47542450.790664807</v>
      </c>
      <c r="HO40" s="34">
        <v>0</v>
      </c>
      <c r="HP40" s="34">
        <v>1528659.1363303501</v>
      </c>
      <c r="HQ40" s="33">
        <f t="shared" si="4"/>
        <v>1528659.1363303501</v>
      </c>
      <c r="HR40" s="34">
        <v>4164717.7025390398</v>
      </c>
      <c r="HS40" s="35">
        <f t="shared" si="5"/>
        <v>53235827.6295342</v>
      </c>
      <c r="HT40" s="34">
        <v>2866355.8785835602</v>
      </c>
      <c r="HU40" s="91">
        <f t="shared" si="6"/>
        <v>139063626.5939723</v>
      </c>
      <c r="HX40" s="32">
        <v>762650.14993081102</v>
      </c>
      <c r="HY40" s="32">
        <v>101513.815149489</v>
      </c>
    </row>
    <row r="41" spans="1:233" x14ac:dyDescent="0.3">
      <c r="A41" s="74"/>
      <c r="B41" s="31" t="s">
        <v>41</v>
      </c>
      <c r="C41" s="21" t="s">
        <v>264</v>
      </c>
      <c r="D41">
        <v>402.4045219622738</v>
      </c>
      <c r="E41">
        <v>2236.640213944353</v>
      </c>
      <c r="F41">
        <v>21.525950550405451</v>
      </c>
      <c r="G41">
        <v>0</v>
      </c>
      <c r="H41">
        <v>0</v>
      </c>
      <c r="I41">
        <v>0</v>
      </c>
      <c r="J41">
        <v>0</v>
      </c>
      <c r="K41">
        <v>0</v>
      </c>
      <c r="L41">
        <v>26.011840433492161</v>
      </c>
      <c r="M41">
        <v>7426.1518923447265</v>
      </c>
      <c r="N41">
        <v>651.51979000543565</v>
      </c>
      <c r="O41">
        <v>94.869366702040168</v>
      </c>
      <c r="P41">
        <v>661.31523734746361</v>
      </c>
      <c r="Q41">
        <v>353.27257344593761</v>
      </c>
      <c r="R41">
        <v>9617.4067107417868</v>
      </c>
      <c r="S41">
        <v>4.3291584578230022</v>
      </c>
      <c r="T41">
        <v>4888.3440386328202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7022.870985088568</v>
      </c>
      <c r="AI41">
        <v>0</v>
      </c>
      <c r="AJ41">
        <v>363.1452368805306</v>
      </c>
      <c r="AK41">
        <v>4333.0035298864859</v>
      </c>
      <c r="AL41">
        <v>35388366.410530053</v>
      </c>
      <c r="AM41">
        <v>358151.65401683713</v>
      </c>
      <c r="AN41">
        <v>192561.8352148897</v>
      </c>
      <c r="AO41">
        <v>1160935.2896837681</v>
      </c>
      <c r="AP41">
        <v>6462031.6800743509</v>
      </c>
      <c r="AQ41">
        <v>9223714.4629485589</v>
      </c>
      <c r="AR41">
        <v>4795454.5184252635</v>
      </c>
      <c r="AS41">
        <v>25418866.820848189</v>
      </c>
      <c r="AT41">
        <v>11682949.269059461</v>
      </c>
      <c r="AU41">
        <v>13421319.196827911</v>
      </c>
      <c r="AV41">
        <v>1177563.2346817809</v>
      </c>
      <c r="AW41">
        <v>2200519.817529337</v>
      </c>
      <c r="AX41">
        <v>30954.147727576699</v>
      </c>
      <c r="AY41">
        <v>449.45455492595818</v>
      </c>
      <c r="AZ41">
        <v>37710.793117791247</v>
      </c>
      <c r="BA41">
        <v>1982120.6000591931</v>
      </c>
      <c r="BB41">
        <v>748.6120391780006</v>
      </c>
      <c r="BC41">
        <v>71317.51406457978</v>
      </c>
      <c r="BD41">
        <v>71849.249051232095</v>
      </c>
      <c r="BE41">
        <v>2982359.7268305728</v>
      </c>
      <c r="BF41">
        <v>1071695.939255879</v>
      </c>
      <c r="BG41">
        <v>260.12740830193911</v>
      </c>
      <c r="BH41">
        <v>732.95542219895879</v>
      </c>
      <c r="BI41">
        <v>952.52736910877786</v>
      </c>
      <c r="BJ41">
        <v>1204.0751622734281</v>
      </c>
      <c r="BK41">
        <v>30.3209302720322</v>
      </c>
      <c r="BL41">
        <v>43093.463228864319</v>
      </c>
      <c r="BM41">
        <v>32038.727614666012</v>
      </c>
      <c r="BN41">
        <v>0</v>
      </c>
      <c r="BO41">
        <v>0</v>
      </c>
      <c r="BP41">
        <v>1139.2199144754929</v>
      </c>
      <c r="BQ41">
        <v>11160.08631247946</v>
      </c>
      <c r="BR41">
        <v>10954.51576771303</v>
      </c>
      <c r="BS41">
        <v>539526.06610974763</v>
      </c>
      <c r="BT41">
        <v>132267.45860483139</v>
      </c>
      <c r="BU41">
        <v>36832.041806124507</v>
      </c>
      <c r="BV41">
        <v>218648.89238977421</v>
      </c>
      <c r="BW41">
        <v>141592.56953928951</v>
      </c>
      <c r="BX41">
        <v>37183.55304076762</v>
      </c>
      <c r="BY41">
        <v>423714.18216538511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25895.816219295641</v>
      </c>
      <c r="CN41">
        <v>308.06539120550531</v>
      </c>
      <c r="CO41">
        <v>3895.8340379655328</v>
      </c>
      <c r="CP41">
        <v>7933.5003828280041</v>
      </c>
      <c r="CQ41">
        <v>159.13839211985729</v>
      </c>
      <c r="CR41">
        <v>3577.9640756829181</v>
      </c>
      <c r="CS41">
        <v>303.90969282504432</v>
      </c>
      <c r="CT41">
        <v>1468.8941397218739</v>
      </c>
      <c r="CU41">
        <v>664.84581734146082</v>
      </c>
      <c r="CV41">
        <v>4541.0257154562014</v>
      </c>
      <c r="CW41">
        <v>1389.3473679551471</v>
      </c>
      <c r="CX41">
        <v>23304.376501088089</v>
      </c>
      <c r="CY41">
        <v>7005.5462098821145</v>
      </c>
      <c r="CZ41">
        <v>2403.1356566521722</v>
      </c>
      <c r="DA41">
        <v>1106.4007356689619</v>
      </c>
      <c r="DB41">
        <v>234.21055215773879</v>
      </c>
      <c r="DC41">
        <v>403.3102399838636</v>
      </c>
      <c r="DD41">
        <v>4095.0286094177782</v>
      </c>
      <c r="DE41">
        <v>1940.17071392872</v>
      </c>
      <c r="DF41">
        <v>11990.343803421931</v>
      </c>
      <c r="DG41">
        <v>2381.1769885066419</v>
      </c>
      <c r="DH41">
        <v>6832.4244161478782</v>
      </c>
      <c r="DI41">
        <v>10281.07656139485</v>
      </c>
      <c r="DJ41">
        <v>6528.0690267425671</v>
      </c>
      <c r="DK41">
        <v>69.550569791475013</v>
      </c>
      <c r="DL41">
        <v>85206.27451777643</v>
      </c>
      <c r="DM41">
        <v>87836.994175029176</v>
      </c>
      <c r="DN41">
        <v>0</v>
      </c>
      <c r="DO41">
        <v>0</v>
      </c>
      <c r="DP41">
        <v>0</v>
      </c>
      <c r="DQ41">
        <v>0</v>
      </c>
      <c r="DR41">
        <v>53653.239113107833</v>
      </c>
      <c r="DS41">
        <v>1477.8682418556079</v>
      </c>
      <c r="DT41">
        <v>24547.384191935918</v>
      </c>
      <c r="DU41">
        <v>2873.664522627279</v>
      </c>
      <c r="DV41">
        <v>6173.3891614596068</v>
      </c>
      <c r="DW41">
        <v>15531.563370570821</v>
      </c>
      <c r="DX41">
        <v>17129.588943903578</v>
      </c>
      <c r="DY41">
        <v>16776.291732043239</v>
      </c>
      <c r="DZ41">
        <v>905.89722984306263</v>
      </c>
      <c r="EA41">
        <v>320.2661650278302</v>
      </c>
      <c r="EB41">
        <v>5332.6255388848313</v>
      </c>
      <c r="EC41">
        <v>0</v>
      </c>
      <c r="ED41">
        <v>23.391119470043741</v>
      </c>
      <c r="EE41">
        <v>1064.9741781050329</v>
      </c>
      <c r="EF41">
        <v>3657.5127525849721</v>
      </c>
      <c r="EG41">
        <v>1588.5153820817279</v>
      </c>
      <c r="EH41">
        <v>11530.403044988931</v>
      </c>
      <c r="EI41">
        <v>14857.71895519369</v>
      </c>
      <c r="EJ41">
        <v>3091.3066841927648</v>
      </c>
      <c r="EK41">
        <v>620679.83203703817</v>
      </c>
      <c r="EL41">
        <v>1390.923814930891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1977.180784773866</v>
      </c>
      <c r="EU41">
        <v>180.3566607356781</v>
      </c>
      <c r="EV41">
        <v>2655.4741641365572</v>
      </c>
      <c r="EW41">
        <v>439.24623817599041</v>
      </c>
      <c r="EX41">
        <v>505.06679104645082</v>
      </c>
      <c r="EY41">
        <v>2108.5435412211859</v>
      </c>
      <c r="EZ41">
        <v>396.97779613257683</v>
      </c>
      <c r="FA41">
        <v>1667.1885522175401</v>
      </c>
      <c r="FB41">
        <v>4651.167096631315</v>
      </c>
      <c r="FC41">
        <v>216.052686145634</v>
      </c>
      <c r="FD41">
        <v>2706.812827597133</v>
      </c>
      <c r="FE41">
        <v>0</v>
      </c>
      <c r="FF41">
        <v>44.935493102148499</v>
      </c>
      <c r="FG41">
        <v>5335.6912517036026</v>
      </c>
      <c r="FH41">
        <v>2576.1915020574229</v>
      </c>
      <c r="FI41">
        <v>127.957864840139</v>
      </c>
      <c r="FJ41">
        <v>146.8640403812287</v>
      </c>
      <c r="FK41">
        <v>0</v>
      </c>
      <c r="FL41">
        <v>0</v>
      </c>
      <c r="FM41">
        <v>2.8802847992223891E-3</v>
      </c>
      <c r="FN41">
        <v>1.3964917076231679E-4</v>
      </c>
      <c r="FO41">
        <v>0</v>
      </c>
      <c r="FP41">
        <v>0</v>
      </c>
      <c r="FQ41">
        <v>7144.972117844678</v>
      </c>
      <c r="FR41">
        <v>87.610736506631909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40.60730693436571</v>
      </c>
      <c r="GG41">
        <v>0</v>
      </c>
      <c r="GH41">
        <v>0</v>
      </c>
      <c r="GI41">
        <v>0</v>
      </c>
      <c r="GJ41">
        <v>184.18476220486781</v>
      </c>
      <c r="GK41">
        <v>0</v>
      </c>
      <c r="GL41">
        <v>0</v>
      </c>
      <c r="GM41">
        <v>0</v>
      </c>
      <c r="GN41">
        <v>193253.61701754309</v>
      </c>
      <c r="GO41">
        <v>0</v>
      </c>
      <c r="GP41">
        <v>0</v>
      </c>
      <c r="GQ41">
        <v>0</v>
      </c>
      <c r="GR41">
        <v>103622.4024460128</v>
      </c>
      <c r="GS41">
        <v>131737.00328045239</v>
      </c>
      <c r="GT41">
        <v>32610.015885800261</v>
      </c>
      <c r="GU41">
        <v>213030.33949065371</v>
      </c>
      <c r="GV41">
        <v>215723.01305759911</v>
      </c>
      <c r="GW41">
        <v>129488.20328884</v>
      </c>
      <c r="GX41">
        <v>286875.38449819211</v>
      </c>
      <c r="GY41">
        <v>4426204.8575010281</v>
      </c>
      <c r="GZ41">
        <v>0</v>
      </c>
      <c r="HA41">
        <v>207.33767128317419</v>
      </c>
      <c r="HB41">
        <v>1946.6689421446799</v>
      </c>
      <c r="HC41">
        <v>0</v>
      </c>
      <c r="HD41">
        <v>0</v>
      </c>
      <c r="HE41">
        <v>0</v>
      </c>
      <c r="HF41">
        <v>105695.9689572716</v>
      </c>
      <c r="HG41">
        <v>0</v>
      </c>
      <c r="HH41">
        <v>18460.048405433088</v>
      </c>
      <c r="HI41" s="33">
        <f t="shared" si="0"/>
        <v>126397484.55274045</v>
      </c>
      <c r="HJ41" s="34">
        <v>150429.58783433901</v>
      </c>
      <c r="HK41" s="34">
        <v>285577.26109347702</v>
      </c>
      <c r="HL41" s="33">
        <f t="shared" si="2"/>
        <v>436006.84892781603</v>
      </c>
      <c r="HM41" s="34">
        <v>0</v>
      </c>
      <c r="HN41" s="33">
        <f t="shared" si="3"/>
        <v>436006.84892781603</v>
      </c>
      <c r="HO41" s="34">
        <v>0</v>
      </c>
      <c r="HP41" s="34">
        <v>1777545.7424985799</v>
      </c>
      <c r="HQ41" s="33">
        <f t="shared" si="4"/>
        <v>1777545.7424985799</v>
      </c>
      <c r="HR41" s="34">
        <v>14915382.1121812</v>
      </c>
      <c r="HS41" s="35">
        <f t="shared" si="5"/>
        <v>17128934.703607596</v>
      </c>
      <c r="HT41" s="34">
        <v>3840942.5223685899</v>
      </c>
      <c r="HU41" s="91">
        <f t="shared" si="6"/>
        <v>139685476.73397946</v>
      </c>
      <c r="HX41" s="32">
        <v>2253.5608141175999</v>
      </c>
      <c r="HY41" s="32">
        <v>0</v>
      </c>
    </row>
    <row r="42" spans="1:233" x14ac:dyDescent="0.3">
      <c r="A42" s="74"/>
      <c r="B42" s="31" t="s">
        <v>42</v>
      </c>
      <c r="C42" s="21" t="s">
        <v>265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106876.8174685491</v>
      </c>
      <c r="AM42">
        <v>3051172.9567958592</v>
      </c>
      <c r="AN42">
        <v>1456.5753050632229</v>
      </c>
      <c r="AO42">
        <v>88191.213071041275</v>
      </c>
      <c r="AP42">
        <v>592856.0886414696</v>
      </c>
      <c r="AQ42">
        <v>1691492.4349746299</v>
      </c>
      <c r="AR42">
        <v>1537.8188507953239</v>
      </c>
      <c r="AS42">
        <v>2100455.8294598721</v>
      </c>
      <c r="AT42">
        <v>3351277.0444537732</v>
      </c>
      <c r="AU42">
        <v>1788343.1477494079</v>
      </c>
      <c r="AV42">
        <v>54481.352645158448</v>
      </c>
      <c r="AW42">
        <v>43866.061774623493</v>
      </c>
      <c r="AX42">
        <v>0</v>
      </c>
      <c r="AY42">
        <v>0</v>
      </c>
      <c r="AZ42">
        <v>0</v>
      </c>
      <c r="BA42">
        <v>185479.58847818471</v>
      </c>
      <c r="BB42">
        <v>0</v>
      </c>
      <c r="BC42">
        <v>0</v>
      </c>
      <c r="BD42">
        <v>0</v>
      </c>
      <c r="BE42">
        <v>864793.92012435768</v>
      </c>
      <c r="BF42">
        <v>65206.557086283399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351.78473956873029</v>
      </c>
      <c r="CN42">
        <v>95.228531999178827</v>
      </c>
      <c r="CO42">
        <v>31.470109587645752</v>
      </c>
      <c r="CP42">
        <v>6.5538720265633588</v>
      </c>
      <c r="CQ42">
        <v>811.36252573114939</v>
      </c>
      <c r="CR42">
        <v>202.021488351144</v>
      </c>
      <c r="CS42">
        <v>268.97125816884369</v>
      </c>
      <c r="CT42">
        <v>111.4108699040688</v>
      </c>
      <c r="CU42">
        <v>62.29604205879594</v>
      </c>
      <c r="CV42">
        <v>232.0643786152161</v>
      </c>
      <c r="CW42">
        <v>478.00712907417932</v>
      </c>
      <c r="CX42">
        <v>16.81813858976475</v>
      </c>
      <c r="CY42">
        <v>892.83518990333016</v>
      </c>
      <c r="CZ42">
        <v>1.9567661479514691</v>
      </c>
      <c r="DA42">
        <v>0.91279003214678622</v>
      </c>
      <c r="DB42">
        <v>0</v>
      </c>
      <c r="DC42">
        <v>196.14586137418661</v>
      </c>
      <c r="DD42">
        <v>350.42741981390958</v>
      </c>
      <c r="DE42">
        <v>0</v>
      </c>
      <c r="DF42">
        <v>317.26792117917461</v>
      </c>
      <c r="DG42">
        <v>4.0759855189364798E-4</v>
      </c>
      <c r="DH42">
        <v>0</v>
      </c>
      <c r="DI42">
        <v>0</v>
      </c>
      <c r="DJ42">
        <v>3.7547547241163319</v>
      </c>
      <c r="DK42">
        <v>0</v>
      </c>
      <c r="DL42">
        <v>71.072450149772038</v>
      </c>
      <c r="DM42">
        <v>327.41882734795541</v>
      </c>
      <c r="DN42">
        <v>0</v>
      </c>
      <c r="DO42">
        <v>0</v>
      </c>
      <c r="DP42">
        <v>0</v>
      </c>
      <c r="DQ42">
        <v>0</v>
      </c>
      <c r="DR42">
        <v>14.324422245432361</v>
      </c>
      <c r="DS42">
        <v>138.15400589941049</v>
      </c>
      <c r="DT42">
        <v>3314.6355465833599</v>
      </c>
      <c r="DU42">
        <v>196.04584709462651</v>
      </c>
      <c r="DV42">
        <v>243.26690982173079</v>
      </c>
      <c r="DW42">
        <v>71.785922452470544</v>
      </c>
      <c r="DX42">
        <v>0</v>
      </c>
      <c r="DY42">
        <v>3016.027649458837</v>
      </c>
      <c r="DZ42">
        <v>63.605339647229357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812.32043442620682</v>
      </c>
      <c r="EJ42">
        <v>109.83372990053741</v>
      </c>
      <c r="EK42">
        <v>23499.390856452581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20401.691365603991</v>
      </c>
      <c r="EU42">
        <v>3754.8220107550669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902.0173039887809</v>
      </c>
      <c r="FH42">
        <v>1138.317610877328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499.62688599356608</v>
      </c>
      <c r="GG42">
        <v>0</v>
      </c>
      <c r="GH42">
        <v>0</v>
      </c>
      <c r="GI42">
        <v>0</v>
      </c>
      <c r="GJ42">
        <v>2.187268648750246</v>
      </c>
      <c r="GK42">
        <v>0</v>
      </c>
      <c r="GL42">
        <v>0</v>
      </c>
      <c r="GM42">
        <v>0</v>
      </c>
      <c r="GN42">
        <v>320774.42867585248</v>
      </c>
      <c r="GO42">
        <v>0</v>
      </c>
      <c r="GP42">
        <v>0</v>
      </c>
      <c r="GQ42">
        <v>0</v>
      </c>
      <c r="GR42">
        <v>9903.9706003549909</v>
      </c>
      <c r="GS42">
        <v>9840.5266144114357</v>
      </c>
      <c r="GT42">
        <v>3138.376414741163</v>
      </c>
      <c r="GU42">
        <v>261.61809262890648</v>
      </c>
      <c r="GV42">
        <v>11586.42088804314</v>
      </c>
      <c r="GW42">
        <v>10240.08403763891</v>
      </c>
      <c r="GX42">
        <v>519591.54897429579</v>
      </c>
      <c r="GY42">
        <v>0</v>
      </c>
      <c r="GZ42">
        <v>0</v>
      </c>
      <c r="HA42">
        <v>0</v>
      </c>
      <c r="HB42">
        <v>2292.899760422813</v>
      </c>
      <c r="HC42">
        <v>0</v>
      </c>
      <c r="HD42">
        <v>0</v>
      </c>
      <c r="HE42">
        <v>0</v>
      </c>
      <c r="HF42">
        <v>84086.270002914345</v>
      </c>
      <c r="HG42">
        <v>0</v>
      </c>
      <c r="HH42">
        <v>6363.0715723745589</v>
      </c>
      <c r="HI42" s="33">
        <f t="shared" si="0"/>
        <v>15028574.457094543</v>
      </c>
      <c r="HJ42" s="34">
        <v>18785.204289003199</v>
      </c>
      <c r="HK42" s="34">
        <v>36483.859244111103</v>
      </c>
      <c r="HL42" s="33">
        <f t="shared" si="2"/>
        <v>55269.063533114298</v>
      </c>
      <c r="HM42" s="34">
        <v>0</v>
      </c>
      <c r="HN42" s="33">
        <f t="shared" si="3"/>
        <v>55269.063533114298</v>
      </c>
      <c r="HO42" s="34">
        <v>0</v>
      </c>
      <c r="HP42" s="34">
        <v>-202758.642410731</v>
      </c>
      <c r="HQ42" s="33">
        <f t="shared" si="4"/>
        <v>-202758.642410731</v>
      </c>
      <c r="HR42" s="34">
        <v>1199445.0444674401</v>
      </c>
      <c r="HS42" s="35">
        <f t="shared" si="5"/>
        <v>1051955.4655898234</v>
      </c>
      <c r="HT42" s="34">
        <v>297339.03277769597</v>
      </c>
      <c r="HU42" s="91">
        <f t="shared" si="6"/>
        <v>15783190.889906669</v>
      </c>
      <c r="HX42" s="32">
        <v>0</v>
      </c>
      <c r="HY42" s="32">
        <v>0</v>
      </c>
    </row>
    <row r="43" spans="1:233" x14ac:dyDescent="0.3">
      <c r="A43" s="74"/>
      <c r="B43" s="31" t="s">
        <v>43</v>
      </c>
      <c r="C43" s="21" t="s">
        <v>266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531.35558737294627</v>
      </c>
      <c r="N43">
        <v>64.204211790983393</v>
      </c>
      <c r="O43">
        <v>15.40450838996551</v>
      </c>
      <c r="P43">
        <v>0.15750534890266299</v>
      </c>
      <c r="Q43">
        <v>1.3599258832345611</v>
      </c>
      <c r="R43">
        <v>0</v>
      </c>
      <c r="S43">
        <v>3.5281096139947602E-3</v>
      </c>
      <c r="T43">
        <v>9165.9172283209318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5153.8611104833317</v>
      </c>
      <c r="AI43">
        <v>0</v>
      </c>
      <c r="AJ43">
        <v>30906.33180923239</v>
      </c>
      <c r="AK43">
        <v>0</v>
      </c>
      <c r="AL43">
        <v>1047923.33852485</v>
      </c>
      <c r="AM43">
        <v>17114.023302838141</v>
      </c>
      <c r="AN43">
        <v>1932026.0527541849</v>
      </c>
      <c r="AO43">
        <v>193032.0403066338</v>
      </c>
      <c r="AP43">
        <v>333372.3999020374</v>
      </c>
      <c r="AQ43">
        <v>289263.04237658769</v>
      </c>
      <c r="AR43">
        <v>272000.25983526179</v>
      </c>
      <c r="AS43">
        <v>856165.29547714186</v>
      </c>
      <c r="AT43">
        <v>2078036.8670571721</v>
      </c>
      <c r="AU43">
        <v>291569.44810767192</v>
      </c>
      <c r="AV43">
        <v>28711.023265522199</v>
      </c>
      <c r="AW43">
        <v>8490.7701749631269</v>
      </c>
      <c r="AX43">
        <v>16539.11758822254</v>
      </c>
      <c r="AY43">
        <v>21818.06545255466</v>
      </c>
      <c r="AZ43">
        <v>1899.3394111395789</v>
      </c>
      <c r="BA43">
        <v>110824.1199437969</v>
      </c>
      <c r="BB43">
        <v>19200.128344887449</v>
      </c>
      <c r="BC43">
        <v>7631.0607916888284</v>
      </c>
      <c r="BD43">
        <v>629.15367088440985</v>
      </c>
      <c r="BE43">
        <v>271379.06049981731</v>
      </c>
      <c r="BF43">
        <v>38185.274485053553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7055.9136174991218</v>
      </c>
      <c r="BQ43">
        <v>85.441568757947337</v>
      </c>
      <c r="BR43">
        <v>670.24796664775636</v>
      </c>
      <c r="BS43">
        <v>74.225514138618337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184.26428670595541</v>
      </c>
      <c r="CJ43">
        <v>214.39291830285481</v>
      </c>
      <c r="CK43">
        <v>138.3759822948623</v>
      </c>
      <c r="CL43">
        <v>176.12423240991771</v>
      </c>
      <c r="CM43">
        <v>0.2057977960691609</v>
      </c>
      <c r="CN43">
        <v>1375.4210092750491</v>
      </c>
      <c r="CO43">
        <v>23.05879093785471</v>
      </c>
      <c r="CP43">
        <v>9788.8683783798751</v>
      </c>
      <c r="CQ43">
        <v>11228.77951659521</v>
      </c>
      <c r="CR43">
        <v>1230.5456488959451</v>
      </c>
      <c r="CS43">
        <v>139.84066363835569</v>
      </c>
      <c r="CT43">
        <v>88909.392406526706</v>
      </c>
      <c r="CU43">
        <v>1.559012605335238</v>
      </c>
      <c r="CV43">
        <v>59426.897049822182</v>
      </c>
      <c r="CW43">
        <v>662.73428741681687</v>
      </c>
      <c r="CX43">
        <v>22405.242206808791</v>
      </c>
      <c r="CY43">
        <v>3.6189527027462818</v>
      </c>
      <c r="CZ43">
        <v>4041.5609566144608</v>
      </c>
      <c r="DA43">
        <v>1.9009850803787511E-2</v>
      </c>
      <c r="DB43">
        <v>4.6079107933591787</v>
      </c>
      <c r="DC43">
        <v>7617.9410966069072</v>
      </c>
      <c r="DD43">
        <v>9.5423361535795728</v>
      </c>
      <c r="DE43">
        <v>10.46544562333251</v>
      </c>
      <c r="DF43">
        <v>86.10800943796805</v>
      </c>
      <c r="DG43">
        <v>3564.1054847394721</v>
      </c>
      <c r="DH43">
        <v>2259.250800981627</v>
      </c>
      <c r="DI43">
        <v>0.1130916645676406</v>
      </c>
      <c r="DJ43">
        <v>10583.55673561416</v>
      </c>
      <c r="DK43">
        <v>4382.7516453715252</v>
      </c>
      <c r="DL43">
        <v>785.74723408302521</v>
      </c>
      <c r="DM43">
        <v>5680.9756790078354</v>
      </c>
      <c r="DN43">
        <v>0</v>
      </c>
      <c r="DO43">
        <v>0</v>
      </c>
      <c r="DP43">
        <v>0</v>
      </c>
      <c r="DQ43">
        <v>0</v>
      </c>
      <c r="DR43">
        <v>673.40943010286719</v>
      </c>
      <c r="DS43">
        <v>2121.448804910704</v>
      </c>
      <c r="DT43">
        <v>3649.1665185853099</v>
      </c>
      <c r="DU43">
        <v>3.888040347050814</v>
      </c>
      <c r="DV43">
        <v>134.0478130238495</v>
      </c>
      <c r="DW43">
        <v>2156.885859709213</v>
      </c>
      <c r="DX43">
        <v>10243.90048098588</v>
      </c>
      <c r="DY43">
        <v>1438.7656175489219</v>
      </c>
      <c r="DZ43">
        <v>10018.80975603938</v>
      </c>
      <c r="EA43">
        <v>4516.1593225810047</v>
      </c>
      <c r="EB43">
        <v>1691.340803695759</v>
      </c>
      <c r="EC43">
        <v>0</v>
      </c>
      <c r="ED43">
        <v>0</v>
      </c>
      <c r="EE43">
        <v>199.76139895198099</v>
      </c>
      <c r="EF43">
        <v>18.010173644446621</v>
      </c>
      <c r="EG43">
        <v>369.82620361762412</v>
      </c>
      <c r="EH43">
        <v>965.52719513786212</v>
      </c>
      <c r="EI43">
        <v>731.40100986263394</v>
      </c>
      <c r="EJ43">
        <v>10086.15998740905</v>
      </c>
      <c r="EK43">
        <v>32681.08536637139</v>
      </c>
      <c r="EL43">
        <v>2535.8194426509599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68.36021225486725</v>
      </c>
      <c r="EU43">
        <v>578.33246072388749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25389.97546980578</v>
      </c>
      <c r="FF43">
        <v>387.7153215471518</v>
      </c>
      <c r="FG43">
        <v>647.55076646997804</v>
      </c>
      <c r="FH43">
        <v>524.09197680172542</v>
      </c>
      <c r="FI43">
        <v>0</v>
      </c>
      <c r="FJ43">
        <v>0</v>
      </c>
      <c r="FK43">
        <v>1.8800093564691959E-3</v>
      </c>
      <c r="FL43">
        <v>7.5306971963375116E-2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7532.0907065691008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92.263190711311879</v>
      </c>
      <c r="GG43">
        <v>0</v>
      </c>
      <c r="GH43">
        <v>0</v>
      </c>
      <c r="GI43">
        <v>0</v>
      </c>
      <c r="GJ43">
        <v>9389.9384764441784</v>
      </c>
      <c r="GK43">
        <v>0</v>
      </c>
      <c r="GL43">
        <v>0</v>
      </c>
      <c r="GM43">
        <v>0</v>
      </c>
      <c r="GN43">
        <v>223711.49993447939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182406.5907722837</v>
      </c>
      <c r="GV43">
        <v>14670.64191265577</v>
      </c>
      <c r="GW43">
        <v>11226.250387453691</v>
      </c>
      <c r="GX43">
        <v>29088.54940257654</v>
      </c>
      <c r="GY43">
        <v>0</v>
      </c>
      <c r="GZ43">
        <v>0</v>
      </c>
      <c r="HA43">
        <v>34.669785891137757</v>
      </c>
      <c r="HB43">
        <v>604.00080866490146</v>
      </c>
      <c r="HC43">
        <v>0</v>
      </c>
      <c r="HD43">
        <v>0</v>
      </c>
      <c r="HE43">
        <v>0</v>
      </c>
      <c r="HF43">
        <v>54598.487724708059</v>
      </c>
      <c r="HG43">
        <v>0</v>
      </c>
      <c r="HH43">
        <v>8006.3715873358269</v>
      </c>
      <c r="HI43" s="33">
        <f t="shared" si="0"/>
        <v>8777663.2432420775</v>
      </c>
      <c r="HJ43" s="34">
        <v>19096.870710216201</v>
      </c>
      <c r="HK43" s="34">
        <v>68797.840526998596</v>
      </c>
      <c r="HL43" s="33">
        <f t="shared" si="2"/>
        <v>87894.711237214797</v>
      </c>
      <c r="HM43" s="34">
        <v>0</v>
      </c>
      <c r="HN43" s="33">
        <f t="shared" si="3"/>
        <v>87894.711237214797</v>
      </c>
      <c r="HO43" s="34">
        <v>0</v>
      </c>
      <c r="HP43" s="34">
        <v>-43352.402168238397</v>
      </c>
      <c r="HQ43" s="33">
        <f t="shared" si="4"/>
        <v>-43352.402168238397</v>
      </c>
      <c r="HR43" s="34">
        <v>1488106.14838739</v>
      </c>
      <c r="HS43" s="35">
        <f t="shared" si="5"/>
        <v>1532648.4574563664</v>
      </c>
      <c r="HT43" s="34">
        <v>996752.44125496398</v>
      </c>
      <c r="HU43" s="91">
        <f t="shared" si="6"/>
        <v>9313559.2594434805</v>
      </c>
      <c r="HX43" s="32">
        <v>0</v>
      </c>
      <c r="HY43" s="32">
        <v>0</v>
      </c>
    </row>
    <row r="44" spans="1:233" x14ac:dyDescent="0.3">
      <c r="A44" s="74"/>
      <c r="B44" s="31" t="s">
        <v>44</v>
      </c>
      <c r="C44" s="21" t="s">
        <v>267</v>
      </c>
      <c r="D44">
        <v>88.713416338032459</v>
      </c>
      <c r="E44">
        <v>399.14717292964679</v>
      </c>
      <c r="F44">
        <v>3.8414861063709189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453.13054766778453</v>
      </c>
      <c r="N44">
        <v>0</v>
      </c>
      <c r="O44">
        <v>0</v>
      </c>
      <c r="P44">
        <v>32.19972018984862</v>
      </c>
      <c r="Q44">
        <v>208.83754880798841</v>
      </c>
      <c r="R44">
        <v>0</v>
      </c>
      <c r="S44">
        <v>0</v>
      </c>
      <c r="T44">
        <v>21.170956108564418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41235.30503438408</v>
      </c>
      <c r="AL44">
        <v>1955985.8107566461</v>
      </c>
      <c r="AM44">
        <v>61012.90019030407</v>
      </c>
      <c r="AN44">
        <v>131616.38556451269</v>
      </c>
      <c r="AO44">
        <v>3539058.73937609</v>
      </c>
      <c r="AP44">
        <v>1520712.0942956919</v>
      </c>
      <c r="AQ44">
        <v>2336101.1679430022</v>
      </c>
      <c r="AR44">
        <v>1610835.9335279739</v>
      </c>
      <c r="AS44">
        <v>5191202.079641534</v>
      </c>
      <c r="AT44">
        <v>1726110.064802831</v>
      </c>
      <c r="AU44">
        <v>3923207.7180545609</v>
      </c>
      <c r="AV44">
        <v>370455.97055887798</v>
      </c>
      <c r="AW44">
        <v>411157.20850472403</v>
      </c>
      <c r="AX44">
        <v>0</v>
      </c>
      <c r="AY44">
        <v>0</v>
      </c>
      <c r="AZ44">
        <v>4656.6297019894573</v>
      </c>
      <c r="BA44">
        <v>139643.54200206141</v>
      </c>
      <c r="BB44">
        <v>0</v>
      </c>
      <c r="BC44">
        <v>535.41101954421697</v>
      </c>
      <c r="BD44">
        <v>63530.745911034886</v>
      </c>
      <c r="BE44">
        <v>224901.11888813751</v>
      </c>
      <c r="BF44">
        <v>842943.34381128172</v>
      </c>
      <c r="BG44">
        <v>147.21350086845089</v>
      </c>
      <c r="BH44">
        <v>0</v>
      </c>
      <c r="BI44">
        <v>13089.151531046749</v>
      </c>
      <c r="BJ44">
        <v>21613.577685063869</v>
      </c>
      <c r="BK44">
        <v>323.76176536808811</v>
      </c>
      <c r="BL44">
        <v>4834.4211842396526</v>
      </c>
      <c r="BM44">
        <v>18945.775794113521</v>
      </c>
      <c r="BN44">
        <v>0</v>
      </c>
      <c r="BO44">
        <v>0</v>
      </c>
      <c r="BP44">
        <v>43242.160212422234</v>
      </c>
      <c r="BQ44">
        <v>0</v>
      </c>
      <c r="BR44">
        <v>253.59149807999961</v>
      </c>
      <c r="BS44">
        <v>15133.121670955659</v>
      </c>
      <c r="BT44">
        <v>133588.61310663601</v>
      </c>
      <c r="BU44">
        <v>73736.963853963636</v>
      </c>
      <c r="BV44">
        <v>101932.65515613509</v>
      </c>
      <c r="BW44">
        <v>21843.932059452829</v>
      </c>
      <c r="BX44">
        <v>6610.0673396953198</v>
      </c>
      <c r="BY44">
        <v>285765.77664534072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393.36011745621209</v>
      </c>
      <c r="CN44">
        <v>270.13014958043419</v>
      </c>
      <c r="CO44">
        <v>0</v>
      </c>
      <c r="CP44">
        <v>2230.7927768698901</v>
      </c>
      <c r="CQ44">
        <v>0</v>
      </c>
      <c r="CR44">
        <v>459.87060074839349</v>
      </c>
      <c r="CS44">
        <v>1824.16096886841</v>
      </c>
      <c r="CT44">
        <v>990.03133458551667</v>
      </c>
      <c r="CU44">
        <v>143.24716208717231</v>
      </c>
      <c r="CV44">
        <v>48.123380175121163</v>
      </c>
      <c r="CW44">
        <v>19377.847849630802</v>
      </c>
      <c r="CX44">
        <v>32.557147058727217</v>
      </c>
      <c r="CY44">
        <v>0</v>
      </c>
      <c r="CZ44">
        <v>0</v>
      </c>
      <c r="DA44">
        <v>34.167256244723582</v>
      </c>
      <c r="DB44">
        <v>402.38536876132702</v>
      </c>
      <c r="DC44">
        <v>0</v>
      </c>
      <c r="DD44">
        <v>1918.704754449396</v>
      </c>
      <c r="DE44">
        <v>1929.8780198848681</v>
      </c>
      <c r="DF44">
        <v>175.6857179013937</v>
      </c>
      <c r="DG44">
        <v>1157.070099680325</v>
      </c>
      <c r="DH44">
        <v>819.50027665518337</v>
      </c>
      <c r="DI44">
        <v>2.2181172861119598</v>
      </c>
      <c r="DJ44">
        <v>0</v>
      </c>
      <c r="DK44">
        <v>1989.763115959076</v>
      </c>
      <c r="DL44">
        <v>10569.81170930022</v>
      </c>
      <c r="DM44">
        <v>117707.1530394088</v>
      </c>
      <c r="DN44">
        <v>0</v>
      </c>
      <c r="DO44">
        <v>0</v>
      </c>
      <c r="DP44">
        <v>0</v>
      </c>
      <c r="DQ44">
        <v>0</v>
      </c>
      <c r="DR44">
        <v>11447.421631260049</v>
      </c>
      <c r="DS44">
        <v>229.66098286165851</v>
      </c>
      <c r="DT44">
        <v>10214.094684053071</v>
      </c>
      <c r="DU44">
        <v>20858.5569230373</v>
      </c>
      <c r="DV44">
        <v>23.005602338838511</v>
      </c>
      <c r="DW44">
        <v>829.10548903886524</v>
      </c>
      <c r="DX44">
        <v>58.662115523145452</v>
      </c>
      <c r="DY44">
        <v>25230.211819694901</v>
      </c>
      <c r="DZ44">
        <v>5393.4541578620074</v>
      </c>
      <c r="EA44">
        <v>0</v>
      </c>
      <c r="EB44">
        <v>1392.9370403274991</v>
      </c>
      <c r="EC44">
        <v>8.7431096394280878</v>
      </c>
      <c r="ED44">
        <v>6968.566696389913</v>
      </c>
      <c r="EE44">
        <v>970.84297707001895</v>
      </c>
      <c r="EF44">
        <v>147.42495033447861</v>
      </c>
      <c r="EG44">
        <v>120.6694705358172</v>
      </c>
      <c r="EH44">
        <v>5549.9464878882291</v>
      </c>
      <c r="EI44">
        <v>1435.646708680131</v>
      </c>
      <c r="EJ44">
        <v>2524.1125383836002</v>
      </c>
      <c r="EK44">
        <v>345903.14847671211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1.406777814999508</v>
      </c>
      <c r="EU44">
        <v>4.9733100760498656</v>
      </c>
      <c r="EV44">
        <v>13874.927643678609</v>
      </c>
      <c r="EW44">
        <v>18662.405613202729</v>
      </c>
      <c r="EX44">
        <v>22.08311577320341</v>
      </c>
      <c r="EY44">
        <v>72.992932083599726</v>
      </c>
      <c r="EZ44">
        <v>504.07213005355669</v>
      </c>
      <c r="FA44">
        <v>41.130663300754946</v>
      </c>
      <c r="FB44">
        <v>80.764902022708867</v>
      </c>
      <c r="FC44">
        <v>783.88529002889572</v>
      </c>
      <c r="FD44">
        <v>0</v>
      </c>
      <c r="FE44">
        <v>2776.5578639396149</v>
      </c>
      <c r="FF44">
        <v>42.399179532438147</v>
      </c>
      <c r="FG44">
        <v>4861.1797406125352</v>
      </c>
      <c r="FH44">
        <v>2310.3600642375418</v>
      </c>
      <c r="FI44">
        <v>0</v>
      </c>
      <c r="FJ44">
        <v>0</v>
      </c>
      <c r="FK44">
        <v>0</v>
      </c>
      <c r="FL44">
        <v>0</v>
      </c>
      <c r="FM44">
        <v>3.740938938730268E-4</v>
      </c>
      <c r="FN44">
        <v>5.5324852246905359E-5</v>
      </c>
      <c r="FO44">
        <v>0</v>
      </c>
      <c r="FP44">
        <v>0</v>
      </c>
      <c r="FQ44">
        <v>2716.3732520876902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10.98488343194529</v>
      </c>
      <c r="GG44">
        <v>0</v>
      </c>
      <c r="GH44">
        <v>0</v>
      </c>
      <c r="GI44">
        <v>0</v>
      </c>
      <c r="GJ44">
        <v>3.7736248437867812</v>
      </c>
      <c r="GK44">
        <v>0</v>
      </c>
      <c r="GL44">
        <v>0</v>
      </c>
      <c r="GM44">
        <v>0</v>
      </c>
      <c r="GN44">
        <v>123166.0384537486</v>
      </c>
      <c r="GO44">
        <v>0</v>
      </c>
      <c r="GP44">
        <v>0</v>
      </c>
      <c r="GQ44">
        <v>0</v>
      </c>
      <c r="GR44">
        <v>29889.431145326042</v>
      </c>
      <c r="GS44">
        <v>46698.880289681103</v>
      </c>
      <c r="GT44">
        <v>10873.323346967471</v>
      </c>
      <c r="GU44">
        <v>28941.740695516801</v>
      </c>
      <c r="GV44">
        <v>25083.281711910571</v>
      </c>
      <c r="GW44">
        <v>42948.70021510122</v>
      </c>
      <c r="GX44">
        <v>152645.26333911781</v>
      </c>
      <c r="GY44">
        <v>0</v>
      </c>
      <c r="GZ44">
        <v>0</v>
      </c>
      <c r="HA44">
        <v>52.413899479888329</v>
      </c>
      <c r="HB44">
        <v>855.51049851851019</v>
      </c>
      <c r="HC44">
        <v>0</v>
      </c>
      <c r="HD44">
        <v>0</v>
      </c>
      <c r="HE44">
        <v>0</v>
      </c>
      <c r="HF44">
        <v>49104.995695413338</v>
      </c>
      <c r="HG44">
        <v>0</v>
      </c>
      <c r="HH44">
        <v>2745.9724864347741</v>
      </c>
      <c r="HI44" s="33">
        <f t="shared" si="0"/>
        <v>25998728.487454306</v>
      </c>
      <c r="HJ44" s="34">
        <v>36644.940468710702</v>
      </c>
      <c r="HK44" s="34">
        <v>163671.27872215101</v>
      </c>
      <c r="HL44" s="33">
        <f t="shared" si="2"/>
        <v>200316.21919086171</v>
      </c>
      <c r="HM44" s="34">
        <v>0</v>
      </c>
      <c r="HN44" s="33">
        <f t="shared" si="3"/>
        <v>200316.21919086171</v>
      </c>
      <c r="HO44" s="34">
        <v>0</v>
      </c>
      <c r="HP44" s="34">
        <v>-728964.73710189201</v>
      </c>
      <c r="HQ44" s="33">
        <f t="shared" si="4"/>
        <v>-728964.73710189201</v>
      </c>
      <c r="HR44" s="34">
        <v>12271237.513473</v>
      </c>
      <c r="HS44" s="35">
        <f t="shared" si="5"/>
        <v>11742588.99556197</v>
      </c>
      <c r="HT44" s="34">
        <v>494082.856034166</v>
      </c>
      <c r="HU44" s="91">
        <f t="shared" si="6"/>
        <v>37247234.626982108</v>
      </c>
      <c r="HX44" s="32">
        <v>402.197152475434</v>
      </c>
      <c r="HY44" s="32">
        <v>0</v>
      </c>
    </row>
    <row r="45" spans="1:233" x14ac:dyDescent="0.3">
      <c r="A45" s="74"/>
      <c r="B45" s="31" t="s">
        <v>45</v>
      </c>
      <c r="C45" s="21" t="s">
        <v>268</v>
      </c>
      <c r="D45">
        <v>0</v>
      </c>
      <c r="E45">
        <v>0</v>
      </c>
      <c r="F45">
        <v>0</v>
      </c>
      <c r="G45">
        <v>7752.8154201630878</v>
      </c>
      <c r="H45">
        <v>162.29055649854979</v>
      </c>
      <c r="I45">
        <v>359.34158984753918</v>
      </c>
      <c r="J45">
        <v>35.815401457850697</v>
      </c>
      <c r="K45">
        <v>19.770478737594139</v>
      </c>
      <c r="L45">
        <v>25.713437980491701</v>
      </c>
      <c r="M45">
        <v>1253.2921650794281</v>
      </c>
      <c r="N45">
        <v>457.95620806480639</v>
      </c>
      <c r="O45">
        <v>207.29821792150739</v>
      </c>
      <c r="P45">
        <v>0.18219277314890259</v>
      </c>
      <c r="Q45">
        <v>136.00852125428921</v>
      </c>
      <c r="R45">
        <v>23.609016659024409</v>
      </c>
      <c r="S45">
        <v>113.77604074648541</v>
      </c>
      <c r="T45">
        <v>6.3006921206760156</v>
      </c>
      <c r="U45">
        <v>6812.332555821602</v>
      </c>
      <c r="V45">
        <v>3303.2053642587798</v>
      </c>
      <c r="W45">
        <v>2421.4499293172912</v>
      </c>
      <c r="X45">
        <v>203.1317584656378</v>
      </c>
      <c r="Y45">
        <v>3569.5341639421358</v>
      </c>
      <c r="Z45">
        <v>11833.514107337471</v>
      </c>
      <c r="AA45">
        <v>415.05184848865412</v>
      </c>
      <c r="AB45">
        <v>986.60865816380897</v>
      </c>
      <c r="AC45">
        <v>4554.827373598293</v>
      </c>
      <c r="AD45">
        <v>330.12160326514589</v>
      </c>
      <c r="AE45">
        <v>103.0617360925516</v>
      </c>
      <c r="AF45">
        <v>190.61630422755579</v>
      </c>
      <c r="AG45">
        <v>2728.386090976433</v>
      </c>
      <c r="AH45">
        <v>50.065117510504379</v>
      </c>
      <c r="AI45">
        <v>2439.2818822850531</v>
      </c>
      <c r="AJ45">
        <v>167.69028200077179</v>
      </c>
      <c r="AK45">
        <v>946.42754418331435</v>
      </c>
      <c r="AL45">
        <v>892319.26940745686</v>
      </c>
      <c r="AM45">
        <v>13656.735756883671</v>
      </c>
      <c r="AN45">
        <v>2407.995173739956</v>
      </c>
      <c r="AO45">
        <v>31116.079671464879</v>
      </c>
      <c r="AP45">
        <v>2982891.3081338168</v>
      </c>
      <c r="AQ45">
        <v>978086.01933751302</v>
      </c>
      <c r="AR45">
        <v>481398.64335384371</v>
      </c>
      <c r="AS45">
        <v>1662841.938234075</v>
      </c>
      <c r="AT45">
        <v>7819960.2019147174</v>
      </c>
      <c r="AU45">
        <v>1058719.5156737459</v>
      </c>
      <c r="AV45">
        <v>567975.01792576886</v>
      </c>
      <c r="AW45">
        <v>578750.91850448435</v>
      </c>
      <c r="AX45">
        <v>199.04678508190821</v>
      </c>
      <c r="AY45">
        <v>464.83378375046698</v>
      </c>
      <c r="AZ45">
        <v>4027.1081512524438</v>
      </c>
      <c r="BA45">
        <v>6470.5838560363609</v>
      </c>
      <c r="BB45">
        <v>4948.1249778519978</v>
      </c>
      <c r="BC45">
        <v>1148.944064422001</v>
      </c>
      <c r="BD45">
        <v>201.85371479438251</v>
      </c>
      <c r="BE45">
        <v>55193.054259205943</v>
      </c>
      <c r="BF45">
        <v>166686.81688790341</v>
      </c>
      <c r="BG45">
        <v>296.1125857482254</v>
      </c>
      <c r="BH45">
        <v>1054.9447363261861</v>
      </c>
      <c r="BI45">
        <v>2439.1989105287171</v>
      </c>
      <c r="BJ45">
        <v>3035.115114962211</v>
      </c>
      <c r="BK45">
        <v>274.92873649807979</v>
      </c>
      <c r="BL45">
        <v>409.34220981984163</v>
      </c>
      <c r="BM45">
        <v>1425.9905200459141</v>
      </c>
      <c r="BN45">
        <v>2199.4710339352509</v>
      </c>
      <c r="BO45">
        <v>86.726071397714435</v>
      </c>
      <c r="BP45">
        <v>303.63936568155299</v>
      </c>
      <c r="BQ45">
        <v>26.407905777748319</v>
      </c>
      <c r="BR45">
        <v>249.77668908714591</v>
      </c>
      <c r="BS45">
        <v>120030.68812709879</v>
      </c>
      <c r="BT45">
        <v>33752.999972334503</v>
      </c>
      <c r="BU45">
        <v>6.9786849788103362</v>
      </c>
      <c r="BV45">
        <v>36612.672652104353</v>
      </c>
      <c r="BW45">
        <v>23.86407961981994</v>
      </c>
      <c r="BX45">
        <v>3051.021820568913</v>
      </c>
      <c r="BY45">
        <v>62126.00907862484</v>
      </c>
      <c r="BZ45">
        <v>128.80852466899009</v>
      </c>
      <c r="CA45">
        <v>166.38787425218069</v>
      </c>
      <c r="CB45">
        <v>5482.6111554837362</v>
      </c>
      <c r="CC45">
        <v>16.915293503114039</v>
      </c>
      <c r="CD45">
        <v>4243.8335889389082</v>
      </c>
      <c r="CE45">
        <v>54.38549912357994</v>
      </c>
      <c r="CF45">
        <v>155.6854383255199</v>
      </c>
      <c r="CG45">
        <v>313.02390940729271</v>
      </c>
      <c r="CH45">
        <v>4289.6472688888489</v>
      </c>
      <c r="CI45">
        <v>7.2241989574731676E-5</v>
      </c>
      <c r="CJ45">
        <v>4.4620214986968687E-5</v>
      </c>
      <c r="CK45">
        <v>2829.481093375648</v>
      </c>
      <c r="CL45">
        <v>8.7287182409321975</v>
      </c>
      <c r="CM45">
        <v>1219.1457293200299</v>
      </c>
      <c r="CN45">
        <v>77.885673214113652</v>
      </c>
      <c r="CO45">
        <v>132.85111654570881</v>
      </c>
      <c r="CP45">
        <v>194.7612729574999</v>
      </c>
      <c r="CQ45">
        <v>984.85998337598312</v>
      </c>
      <c r="CR45">
        <v>25.82072726227295</v>
      </c>
      <c r="CS45">
        <v>4476.3514801955744</v>
      </c>
      <c r="CT45">
        <v>1418.9241897743059</v>
      </c>
      <c r="CU45">
        <v>153.3989624394772</v>
      </c>
      <c r="CV45">
        <v>764.36958605897576</v>
      </c>
      <c r="CW45">
        <v>196.42448579273079</v>
      </c>
      <c r="CX45">
        <v>1762.964386247651</v>
      </c>
      <c r="CY45">
        <v>483.11942149565692</v>
      </c>
      <c r="CZ45">
        <v>46.841718515307768</v>
      </c>
      <c r="DA45">
        <v>0.10052188268523291</v>
      </c>
      <c r="DB45">
        <v>33.9215393531857</v>
      </c>
      <c r="DC45">
        <v>670.99258171199381</v>
      </c>
      <c r="DD45">
        <v>2016.5328247702421</v>
      </c>
      <c r="DE45">
        <v>373.29674080430101</v>
      </c>
      <c r="DF45">
        <v>72.98744784837622</v>
      </c>
      <c r="DG45">
        <v>130.43850724288919</v>
      </c>
      <c r="DH45">
        <v>3604.1981828096832</v>
      </c>
      <c r="DI45">
        <v>0.99751554895339001</v>
      </c>
      <c r="DJ45">
        <v>849.88936708893243</v>
      </c>
      <c r="DK45">
        <v>176.5826658085272</v>
      </c>
      <c r="DL45">
        <v>10514.923442294919</v>
      </c>
      <c r="DM45">
        <v>11116.44546891965</v>
      </c>
      <c r="DN45">
        <v>29621.95293142274</v>
      </c>
      <c r="DO45">
        <v>2148.0962016126141</v>
      </c>
      <c r="DP45">
        <v>301.67852150709672</v>
      </c>
      <c r="DQ45">
        <v>3513.0089302156121</v>
      </c>
      <c r="DR45">
        <v>1219.9640896871731</v>
      </c>
      <c r="DS45">
        <v>202.75335576466949</v>
      </c>
      <c r="DT45">
        <v>898.42806225733625</v>
      </c>
      <c r="DU45">
        <v>4348.3241362999988</v>
      </c>
      <c r="DV45">
        <v>364.77336090313958</v>
      </c>
      <c r="DW45">
        <v>4128.8550435773932</v>
      </c>
      <c r="DX45">
        <v>6620.3043721013537</v>
      </c>
      <c r="DY45">
        <v>1279.117412509494</v>
      </c>
      <c r="DZ45">
        <v>36.133758216175757</v>
      </c>
      <c r="EA45">
        <v>6.4211550362481011</v>
      </c>
      <c r="EB45">
        <v>61.785868785652823</v>
      </c>
      <c r="EC45">
        <v>65.511235576152075</v>
      </c>
      <c r="ED45">
        <v>4.7840054593047583</v>
      </c>
      <c r="EE45">
        <v>1.329201299674287</v>
      </c>
      <c r="EF45">
        <v>176.37097185738801</v>
      </c>
      <c r="EG45">
        <v>4134.9675853160234</v>
      </c>
      <c r="EH45">
        <v>844.65518996823778</v>
      </c>
      <c r="EI45">
        <v>1424.5285065114269</v>
      </c>
      <c r="EJ45">
        <v>6969.6394994100656</v>
      </c>
      <c r="EK45">
        <v>5231.6021186234429</v>
      </c>
      <c r="EL45">
        <v>1.738203819758813</v>
      </c>
      <c r="EM45">
        <v>431.2609127516323</v>
      </c>
      <c r="EN45">
        <v>7.6593168720012796</v>
      </c>
      <c r="EO45">
        <v>41.411177069058411</v>
      </c>
      <c r="EP45">
        <v>2055.9251950341618</v>
      </c>
      <c r="EQ45">
        <v>5.3463070790445624E-3</v>
      </c>
      <c r="ER45">
        <v>130.7852115100452</v>
      </c>
      <c r="ES45">
        <v>478.72320473036717</v>
      </c>
      <c r="ET45">
        <v>2199.8015455053342</v>
      </c>
      <c r="EU45">
        <v>102.56306847152889</v>
      </c>
      <c r="EV45">
        <v>7182.7478727040161</v>
      </c>
      <c r="EW45">
        <v>7322.6895278790998</v>
      </c>
      <c r="EX45">
        <v>13.156939189352251</v>
      </c>
      <c r="EY45">
        <v>227.87583825626399</v>
      </c>
      <c r="EZ45">
        <v>746.95404362505701</v>
      </c>
      <c r="FA45">
        <v>3090.795732054547</v>
      </c>
      <c r="FB45">
        <v>4504.7878134109797</v>
      </c>
      <c r="FC45">
        <v>81.130424550422845</v>
      </c>
      <c r="FD45">
        <v>11.50591973301097</v>
      </c>
      <c r="FE45">
        <v>200.70370382936559</v>
      </c>
      <c r="FF45">
        <v>2827.0749503582279</v>
      </c>
      <c r="FG45">
        <v>296.92448888163722</v>
      </c>
      <c r="FH45">
        <v>239.7879613062521</v>
      </c>
      <c r="FI45">
        <v>471.26389095292188</v>
      </c>
      <c r="FJ45">
        <v>338.64502351803441</v>
      </c>
      <c r="FK45">
        <v>0</v>
      </c>
      <c r="FL45">
        <v>5.8706804044718108</v>
      </c>
      <c r="FM45">
        <v>0.97692159157164948</v>
      </c>
      <c r="FN45">
        <v>14.71260278997428</v>
      </c>
      <c r="FO45">
        <v>59.863074510601578</v>
      </c>
      <c r="FP45">
        <v>4.0675168848876213</v>
      </c>
      <c r="FQ45">
        <v>8829.9404922645554</v>
      </c>
      <c r="FR45">
        <v>7731.2801984049729</v>
      </c>
      <c r="FS45">
        <v>0</v>
      </c>
      <c r="FT45">
        <v>20137.199307137558</v>
      </c>
      <c r="FU45">
        <v>25342.792637951581</v>
      </c>
      <c r="FV45">
        <v>73.454710625830472</v>
      </c>
      <c r="FW45">
        <v>6.1485306825403728E-2</v>
      </c>
      <c r="FX45">
        <v>93.871982580927536</v>
      </c>
      <c r="FY45">
        <v>0</v>
      </c>
      <c r="FZ45">
        <v>0</v>
      </c>
      <c r="GA45">
        <v>217.36053748725061</v>
      </c>
      <c r="GB45">
        <v>8.7673266341809075</v>
      </c>
      <c r="GC45">
        <v>111.62200737939089</v>
      </c>
      <c r="GD45">
        <v>3.2902944911946048</v>
      </c>
      <c r="GE45">
        <v>65.540941868803273</v>
      </c>
      <c r="GF45">
        <v>200.91384875350781</v>
      </c>
      <c r="GG45">
        <v>390.93983024729721</v>
      </c>
      <c r="GH45">
        <v>6856.0687843864607</v>
      </c>
      <c r="GI45">
        <v>329.62325460363479</v>
      </c>
      <c r="GJ45">
        <v>91.709181119467686</v>
      </c>
      <c r="GK45">
        <v>2324.9843502060949</v>
      </c>
      <c r="GL45">
        <v>265.22020857452281</v>
      </c>
      <c r="GM45">
        <v>1560.64530852287</v>
      </c>
      <c r="GN45">
        <v>368514.19667742058</v>
      </c>
      <c r="GO45">
        <v>3.6715729481062449</v>
      </c>
      <c r="GP45">
        <v>234.7857146092507</v>
      </c>
      <c r="GQ45">
        <v>5.0399516270452533</v>
      </c>
      <c r="GR45">
        <v>156.45961353868489</v>
      </c>
      <c r="GS45">
        <v>649.23649826542498</v>
      </c>
      <c r="GT45">
        <v>1.7030271824334531</v>
      </c>
      <c r="GU45">
        <v>7108.0867283372982</v>
      </c>
      <c r="GV45">
        <v>62.589843694040553</v>
      </c>
      <c r="GW45">
        <v>1125.1806951797689</v>
      </c>
      <c r="GX45">
        <v>14016.7060706272</v>
      </c>
      <c r="GY45">
        <v>268.3879133683036</v>
      </c>
      <c r="GZ45">
        <v>184.1515500439148</v>
      </c>
      <c r="HA45">
        <v>4.1676505463543139</v>
      </c>
      <c r="HB45">
        <v>2.4162344203289292</v>
      </c>
      <c r="HC45">
        <v>893.13186905300472</v>
      </c>
      <c r="HD45">
        <v>886.52552146036214</v>
      </c>
      <c r="HE45">
        <v>241.71025712176441</v>
      </c>
      <c r="HF45">
        <v>292049.55650340102</v>
      </c>
      <c r="HG45">
        <v>0</v>
      </c>
      <c r="HH45">
        <v>20539.550088838849</v>
      </c>
      <c r="HI45" s="33">
        <f t="shared" si="0"/>
        <v>18575946.842435181</v>
      </c>
      <c r="HJ45" s="34">
        <v>729479.99018849398</v>
      </c>
      <c r="HK45" s="34">
        <v>1836304.2564641901</v>
      </c>
      <c r="HL45" s="33">
        <f t="shared" si="2"/>
        <v>2565784.2466526842</v>
      </c>
      <c r="HM45" s="34">
        <v>0</v>
      </c>
      <c r="HN45" s="33">
        <f t="shared" si="3"/>
        <v>2565784.2466526842</v>
      </c>
      <c r="HO45" s="34">
        <v>0</v>
      </c>
      <c r="HP45" s="34">
        <v>1142144.2573385001</v>
      </c>
      <c r="HQ45" s="33">
        <f t="shared" si="4"/>
        <v>1142144.2573385001</v>
      </c>
      <c r="HR45" s="34">
        <v>11560639.4472418</v>
      </c>
      <c r="HS45" s="35">
        <f t="shared" si="5"/>
        <v>15268567.951232985</v>
      </c>
      <c r="HT45" s="34">
        <v>414101.89585002</v>
      </c>
      <c r="HU45" s="91">
        <f t="shared" si="6"/>
        <v>33430412.897818144</v>
      </c>
      <c r="HX45" s="32">
        <v>0</v>
      </c>
      <c r="HY45" s="32">
        <v>2630.4507614959698</v>
      </c>
    </row>
    <row r="46" spans="1:233" x14ac:dyDescent="0.3">
      <c r="A46" s="74"/>
      <c r="B46" s="31" t="s">
        <v>46</v>
      </c>
      <c r="C46" s="21" t="s">
        <v>269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8452.7026378289447</v>
      </c>
      <c r="N46">
        <v>5687.0943002091908</v>
      </c>
      <c r="O46">
        <v>539.5328650809688</v>
      </c>
      <c r="P46">
        <v>42.844759260385722</v>
      </c>
      <c r="Q46">
        <v>219.07986658904639</v>
      </c>
      <c r="R46">
        <v>0</v>
      </c>
      <c r="S46">
        <v>4.6007521748405802</v>
      </c>
      <c r="T46">
        <v>26446.737334631729</v>
      </c>
      <c r="U46">
        <v>0</v>
      </c>
      <c r="V46">
        <v>1216.6658971216771</v>
      </c>
      <c r="W46">
        <v>13.86522189717536</v>
      </c>
      <c r="X46">
        <v>1.1631324155786189</v>
      </c>
      <c r="Y46">
        <v>25.469425422219729</v>
      </c>
      <c r="Z46">
        <v>571.01676686931762</v>
      </c>
      <c r="AA46">
        <v>219.33679293679231</v>
      </c>
      <c r="AB46">
        <v>2573.4823523053678</v>
      </c>
      <c r="AC46">
        <v>22.782822225642139</v>
      </c>
      <c r="AD46">
        <v>383.48314505383559</v>
      </c>
      <c r="AE46">
        <v>988.07141809386439</v>
      </c>
      <c r="AF46">
        <v>598.76313857888306</v>
      </c>
      <c r="AG46">
        <v>9245.17087706044</v>
      </c>
      <c r="AH46">
        <v>274.44857622906937</v>
      </c>
      <c r="AI46">
        <v>407.33273024708899</v>
      </c>
      <c r="AJ46">
        <v>1.93486006045934</v>
      </c>
      <c r="AK46">
        <v>33.093913899672337</v>
      </c>
      <c r="AL46">
        <v>21485.05283006058</v>
      </c>
      <c r="AM46">
        <v>701.51772901623553</v>
      </c>
      <c r="AN46">
        <v>283.57608660331198</v>
      </c>
      <c r="AO46">
        <v>0</v>
      </c>
      <c r="AP46">
        <v>43829.608595984893</v>
      </c>
      <c r="AQ46">
        <v>206500.9556111175</v>
      </c>
      <c r="AR46">
        <v>41679.837670865221</v>
      </c>
      <c r="AS46">
        <v>28603.784456893649</v>
      </c>
      <c r="AT46">
        <v>18419.87093782139</v>
      </c>
      <c r="AU46">
        <v>11288.880393075229</v>
      </c>
      <c r="AV46">
        <v>65422.738577757162</v>
      </c>
      <c r="AW46">
        <v>47089.51278012387</v>
      </c>
      <c r="AX46">
        <v>1225.8855134185101</v>
      </c>
      <c r="AY46">
        <v>257.71098867469192</v>
      </c>
      <c r="AZ46">
        <v>8306.0383360827818</v>
      </c>
      <c r="BA46">
        <v>181454.93855648139</v>
      </c>
      <c r="BB46">
        <v>116.85758370388029</v>
      </c>
      <c r="BC46">
        <v>67361.581427458601</v>
      </c>
      <c r="BD46">
        <v>11317.15281779878</v>
      </c>
      <c r="BE46">
        <v>62162.955974832817</v>
      </c>
      <c r="BF46">
        <v>102672.43651356221</v>
      </c>
      <c r="BG46">
        <v>4286.5691243376514</v>
      </c>
      <c r="BH46">
        <v>650.28837562058663</v>
      </c>
      <c r="BI46">
        <v>6917.3317567535696</v>
      </c>
      <c r="BJ46">
        <v>367.39292148206778</v>
      </c>
      <c r="BK46">
        <v>134.5459357812361</v>
      </c>
      <c r="BL46">
        <v>965.81836688579006</v>
      </c>
      <c r="BM46">
        <v>24289.32663222088</v>
      </c>
      <c r="BN46">
        <v>7243.6245116239943</v>
      </c>
      <c r="BO46">
        <v>1917.3668144486001</v>
      </c>
      <c r="BP46">
        <v>19.92836090313952</v>
      </c>
      <c r="BQ46">
        <v>66.004236189284967</v>
      </c>
      <c r="BR46">
        <v>1067.6599418909641</v>
      </c>
      <c r="BS46">
        <v>7746.9667055526515</v>
      </c>
      <c r="BT46">
        <v>2840.0144103586508</v>
      </c>
      <c r="BU46">
        <v>54.083888708603297</v>
      </c>
      <c r="BV46">
        <v>564.36163541045619</v>
      </c>
      <c r="BW46">
        <v>0</v>
      </c>
      <c r="BX46">
        <v>24081.059113143208</v>
      </c>
      <c r="BY46">
        <v>187417.97689089819</v>
      </c>
      <c r="BZ46">
        <v>0</v>
      </c>
      <c r="CA46">
        <v>286.0540049876447</v>
      </c>
      <c r="CB46">
        <v>70807.565737366735</v>
      </c>
      <c r="CC46">
        <v>4733.8051440725576</v>
      </c>
      <c r="CD46">
        <v>831.64375002090799</v>
      </c>
      <c r="CE46">
        <v>321.92397068299249</v>
      </c>
      <c r="CF46">
        <v>759.62384572482551</v>
      </c>
      <c r="CG46">
        <v>5744.1291693872172</v>
      </c>
      <c r="CH46">
        <v>608.00719542606316</v>
      </c>
      <c r="CI46">
        <v>52.437789927201081</v>
      </c>
      <c r="CJ46">
        <v>2529.3293754324709</v>
      </c>
      <c r="CK46">
        <v>38542.093746740997</v>
      </c>
      <c r="CL46">
        <v>35.826271446352393</v>
      </c>
      <c r="CM46">
        <v>1644.3306258428299</v>
      </c>
      <c r="CN46">
        <v>83.388398810440762</v>
      </c>
      <c r="CO46">
        <v>16.261630139118161</v>
      </c>
      <c r="CP46">
        <v>8.5286579753106917</v>
      </c>
      <c r="CQ46">
        <v>1455.043515729777</v>
      </c>
      <c r="CR46">
        <v>0</v>
      </c>
      <c r="CS46">
        <v>510.10273053313182</v>
      </c>
      <c r="CT46">
        <v>6646.7360311069679</v>
      </c>
      <c r="CU46">
        <v>1585.193876582</v>
      </c>
      <c r="CV46">
        <v>5691.3087394657996</v>
      </c>
      <c r="CW46">
        <v>300.35098988403149</v>
      </c>
      <c r="CX46">
        <v>112.0303857552676</v>
      </c>
      <c r="CY46">
        <v>61.921984486010338</v>
      </c>
      <c r="CZ46">
        <v>124.009438229572</v>
      </c>
      <c r="DA46">
        <v>636.61038630543908</v>
      </c>
      <c r="DB46">
        <v>1834.686084132147</v>
      </c>
      <c r="DC46">
        <v>131.07571255465709</v>
      </c>
      <c r="DD46">
        <v>1143.7923188641889</v>
      </c>
      <c r="DE46">
        <v>6413.8178596334337</v>
      </c>
      <c r="DF46">
        <v>1339.800328968897</v>
      </c>
      <c r="DG46">
        <v>1280.988804125825</v>
      </c>
      <c r="DH46">
        <v>8946.209774797373</v>
      </c>
      <c r="DI46">
        <v>44.951759292112548</v>
      </c>
      <c r="DJ46">
        <v>31.620478985271479</v>
      </c>
      <c r="DK46">
        <v>68.528224652762162</v>
      </c>
      <c r="DL46">
        <v>6760.1666056252088</v>
      </c>
      <c r="DM46">
        <v>13710.6789128083</v>
      </c>
      <c r="DN46">
        <v>6038.4598670781279</v>
      </c>
      <c r="DO46">
        <v>2272.4079971905062</v>
      </c>
      <c r="DP46">
        <v>236.15391997010931</v>
      </c>
      <c r="DQ46">
        <v>7709.5317505045186</v>
      </c>
      <c r="DR46">
        <v>1541.7102804237941</v>
      </c>
      <c r="DS46">
        <v>1833.0842941185199</v>
      </c>
      <c r="DT46">
        <v>57800.508523395307</v>
      </c>
      <c r="DU46">
        <v>762.93164923689653</v>
      </c>
      <c r="DV46">
        <v>102.1901597327081</v>
      </c>
      <c r="DW46">
        <v>2193.6279569391149</v>
      </c>
      <c r="DX46">
        <v>173.98098762588191</v>
      </c>
      <c r="DY46">
        <v>30533.3869580766</v>
      </c>
      <c r="DZ46">
        <v>549.85834283280258</v>
      </c>
      <c r="EA46">
        <v>523.94225678840371</v>
      </c>
      <c r="EB46">
        <v>1236.446884793135</v>
      </c>
      <c r="EC46">
        <v>231.10106446720471</v>
      </c>
      <c r="ED46">
        <v>62.57395571959119</v>
      </c>
      <c r="EE46">
        <v>2597.468698072511</v>
      </c>
      <c r="EF46">
        <v>99.417539832669178</v>
      </c>
      <c r="EG46">
        <v>695.96714493788852</v>
      </c>
      <c r="EH46">
        <v>913.96206193555486</v>
      </c>
      <c r="EI46">
        <v>4105.1756998971196</v>
      </c>
      <c r="EJ46">
        <v>2310.3463094746771</v>
      </c>
      <c r="EK46">
        <v>32249.968790437721</v>
      </c>
      <c r="EL46">
        <v>899.38568825962284</v>
      </c>
      <c r="EM46">
        <v>1327.0281867796671</v>
      </c>
      <c r="EN46">
        <v>275.98012208747349</v>
      </c>
      <c r="EO46">
        <v>2201.6514999943229</v>
      </c>
      <c r="EP46">
        <v>6096.5541465319657</v>
      </c>
      <c r="EQ46">
        <v>178.52626986599131</v>
      </c>
      <c r="ER46">
        <v>82.851179737732991</v>
      </c>
      <c r="ES46">
        <v>500.40710179829802</v>
      </c>
      <c r="ET46">
        <v>3136.0373493793381</v>
      </c>
      <c r="EU46">
        <v>1763.732181101888</v>
      </c>
      <c r="EV46">
        <v>4089.9882255715929</v>
      </c>
      <c r="EW46">
        <v>13121.013463824111</v>
      </c>
      <c r="EX46">
        <v>266.90315493153543</v>
      </c>
      <c r="EY46">
        <v>3699.9308894369401</v>
      </c>
      <c r="EZ46">
        <v>1565.428807266245</v>
      </c>
      <c r="FA46">
        <v>1750.15102319261</v>
      </c>
      <c r="FB46">
        <v>3932.6259765162931</v>
      </c>
      <c r="FC46">
        <v>173989.62824861889</v>
      </c>
      <c r="FD46">
        <v>270.65606240251668</v>
      </c>
      <c r="FE46">
        <v>3405.375818999169</v>
      </c>
      <c r="FF46">
        <v>3692.943602289321</v>
      </c>
      <c r="FG46">
        <v>251629.36454212421</v>
      </c>
      <c r="FH46">
        <v>13133.70161147012</v>
      </c>
      <c r="FI46">
        <v>1167.268423267258</v>
      </c>
      <c r="FJ46">
        <v>1222.8210644707201</v>
      </c>
      <c r="FK46">
        <v>0</v>
      </c>
      <c r="FL46">
        <v>20.028907331856299</v>
      </c>
      <c r="FM46">
        <v>241315.6303347715</v>
      </c>
      <c r="FN46">
        <v>12081.600256253731</v>
      </c>
      <c r="FO46">
        <v>8.123734841542726</v>
      </c>
      <c r="FP46">
        <v>231.3669902912597</v>
      </c>
      <c r="FQ46">
        <v>168.168686030793</v>
      </c>
      <c r="FR46">
        <v>3323.9809190990259</v>
      </c>
      <c r="FS46">
        <v>274.95418015479481</v>
      </c>
      <c r="FT46">
        <v>2829304.49864486</v>
      </c>
      <c r="FU46">
        <v>92870.750361786326</v>
      </c>
      <c r="FV46">
        <v>4.0641555381342576</v>
      </c>
      <c r="FW46">
        <v>2.7148786393276061</v>
      </c>
      <c r="FX46">
        <v>14801.2642046202</v>
      </c>
      <c r="FY46">
        <v>13.159191626445701</v>
      </c>
      <c r="FZ46">
        <v>3150.1877264243149</v>
      </c>
      <c r="GA46">
        <v>0</v>
      </c>
      <c r="GB46">
        <v>0</v>
      </c>
      <c r="GC46">
        <v>528.99499977389348</v>
      </c>
      <c r="GD46">
        <v>0</v>
      </c>
      <c r="GE46">
        <v>0</v>
      </c>
      <c r="GF46">
        <v>10987.3164762014</v>
      </c>
      <c r="GG46">
        <v>10481.895901661919</v>
      </c>
      <c r="GH46">
        <v>9730.1296506755843</v>
      </c>
      <c r="GI46">
        <v>89243.309938684091</v>
      </c>
      <c r="GJ46">
        <v>207.9552209596452</v>
      </c>
      <c r="GK46">
        <v>407.17548988461891</v>
      </c>
      <c r="GL46">
        <v>6984.0541376233159</v>
      </c>
      <c r="GM46">
        <v>1072.64161346277</v>
      </c>
      <c r="GN46">
        <v>254.3003765223319</v>
      </c>
      <c r="GO46">
        <v>3787.4460454229779</v>
      </c>
      <c r="GP46">
        <v>897.09909028616335</v>
      </c>
      <c r="GQ46">
        <v>94.941058608568667</v>
      </c>
      <c r="GR46">
        <v>3054.852842836563</v>
      </c>
      <c r="GS46">
        <v>6007.8917602539768</v>
      </c>
      <c r="GT46">
        <v>0</v>
      </c>
      <c r="GU46">
        <v>491106.74189911719</v>
      </c>
      <c r="GV46">
        <v>24.77384953868539</v>
      </c>
      <c r="GW46">
        <v>3545.946067943185</v>
      </c>
      <c r="GX46">
        <v>29139.09398570007</v>
      </c>
      <c r="GY46">
        <v>1754479.3524389879</v>
      </c>
      <c r="GZ46">
        <v>6898.705550945876</v>
      </c>
      <c r="HA46">
        <v>28.19342294844709</v>
      </c>
      <c r="HB46">
        <v>80.526343132091156</v>
      </c>
      <c r="HC46">
        <v>27665.543995611941</v>
      </c>
      <c r="HD46">
        <v>14974.067921476681</v>
      </c>
      <c r="HE46">
        <v>87665.362431424728</v>
      </c>
      <c r="HF46">
        <v>190027.91438790379</v>
      </c>
      <c r="HG46">
        <v>0</v>
      </c>
      <c r="HH46">
        <v>166.91651615788669</v>
      </c>
      <c r="HI46" s="33">
        <f t="shared" si="0"/>
        <v>8031902.2551656542</v>
      </c>
      <c r="HJ46" s="34">
        <v>1274297.2119733701</v>
      </c>
      <c r="HK46" s="34">
        <v>7747798.9865715802</v>
      </c>
      <c r="HL46" s="33">
        <f t="shared" si="2"/>
        <v>9022096.1985449493</v>
      </c>
      <c r="HM46" s="34">
        <v>0</v>
      </c>
      <c r="HN46" s="33">
        <f t="shared" si="3"/>
        <v>9022096.1985449493</v>
      </c>
      <c r="HO46" s="34">
        <v>0</v>
      </c>
      <c r="HP46" s="34">
        <v>-1128551.6394160599</v>
      </c>
      <c r="HQ46" s="33">
        <f t="shared" si="4"/>
        <v>-1128551.6394160599</v>
      </c>
      <c r="HR46" s="34">
        <v>16233595.916203599</v>
      </c>
      <c r="HS46" s="35">
        <f t="shared" si="5"/>
        <v>24127140.475332491</v>
      </c>
      <c r="HT46" s="34">
        <v>915819.58916781901</v>
      </c>
      <c r="HU46" s="91">
        <f t="shared" si="6"/>
        <v>31243223.141330328</v>
      </c>
      <c r="HX46" s="32">
        <v>0</v>
      </c>
      <c r="HY46" s="32">
        <v>15.0648665243408</v>
      </c>
    </row>
    <row r="47" spans="1:233" x14ac:dyDescent="0.3">
      <c r="A47" s="74"/>
      <c r="B47" s="31" t="s">
        <v>47</v>
      </c>
      <c r="C47" s="21" t="s">
        <v>270</v>
      </c>
      <c r="D47">
        <v>1097.6138900898341</v>
      </c>
      <c r="E47">
        <v>4695.6478457631474</v>
      </c>
      <c r="F47">
        <v>45.192017339150951</v>
      </c>
      <c r="G47">
        <v>3439.0714224628782</v>
      </c>
      <c r="H47">
        <v>35.353676385840643</v>
      </c>
      <c r="I47">
        <v>179.79501006418309</v>
      </c>
      <c r="J47">
        <v>214.19634264369441</v>
      </c>
      <c r="K47">
        <v>68.894266896906188</v>
      </c>
      <c r="L47">
        <v>33.450737434134481</v>
      </c>
      <c r="M47">
        <v>32575.48006743041</v>
      </c>
      <c r="N47">
        <v>2489.3916134926881</v>
      </c>
      <c r="O47">
        <v>497.787906838232</v>
      </c>
      <c r="P47">
        <v>1081.9181889267011</v>
      </c>
      <c r="Q47">
        <v>30525.209169340909</v>
      </c>
      <c r="R47">
        <v>72176.249340556897</v>
      </c>
      <c r="S47">
        <v>38341.365233601216</v>
      </c>
      <c r="T47">
        <v>69853.969683942327</v>
      </c>
      <c r="U47">
        <v>122945.05720704921</v>
      </c>
      <c r="V47">
        <v>88243.419976917881</v>
      </c>
      <c r="W47">
        <v>163458.0345187971</v>
      </c>
      <c r="X47">
        <v>13712.24636327778</v>
      </c>
      <c r="Y47">
        <v>17950.905608815599</v>
      </c>
      <c r="Z47">
        <v>321157.64592849492</v>
      </c>
      <c r="AA47">
        <v>135595.71665109691</v>
      </c>
      <c r="AB47">
        <v>275646.0938493826</v>
      </c>
      <c r="AC47">
        <v>85431.630136114283</v>
      </c>
      <c r="AD47">
        <v>1602.4004682593591</v>
      </c>
      <c r="AE47">
        <v>10514.90541574995</v>
      </c>
      <c r="AF47">
        <v>135065.00031861829</v>
      </c>
      <c r="AG47">
        <v>1157048.065269371</v>
      </c>
      <c r="AH47">
        <v>219677.7280991789</v>
      </c>
      <c r="AI47">
        <v>217005.09827122869</v>
      </c>
      <c r="AJ47">
        <v>56164.186331186917</v>
      </c>
      <c r="AK47">
        <v>219887.32205723261</v>
      </c>
      <c r="AL47">
        <v>51064.261621670892</v>
      </c>
      <c r="AM47">
        <v>1460.912767205496</v>
      </c>
      <c r="AN47">
        <v>9237.0434133831423</v>
      </c>
      <c r="AO47">
        <v>203788.31025237951</v>
      </c>
      <c r="AP47">
        <v>50065.177426630791</v>
      </c>
      <c r="AQ47">
        <v>143942.57642494119</v>
      </c>
      <c r="AR47">
        <v>490001.36622742843</v>
      </c>
      <c r="AS47">
        <v>96151.838362708397</v>
      </c>
      <c r="AT47">
        <v>313662.9488721923</v>
      </c>
      <c r="AU47">
        <v>580224.78327694442</v>
      </c>
      <c r="AV47">
        <v>265136.13705921598</v>
      </c>
      <c r="AW47">
        <v>575274.6540601491</v>
      </c>
      <c r="AX47">
        <v>24050.764876069141</v>
      </c>
      <c r="AY47">
        <v>78211.44312368489</v>
      </c>
      <c r="AZ47">
        <v>121650.2543187347</v>
      </c>
      <c r="BA47">
        <v>124566.53435164331</v>
      </c>
      <c r="BB47">
        <v>235589.7211609623</v>
      </c>
      <c r="BC47">
        <v>208200.52776159919</v>
      </c>
      <c r="BD47">
        <v>218291.03426056969</v>
      </c>
      <c r="BE47">
        <v>321967.55183724972</v>
      </c>
      <c r="BF47">
        <v>620307.67787621927</v>
      </c>
      <c r="BG47">
        <v>41383.100672944143</v>
      </c>
      <c r="BH47">
        <v>2372.7148088501672</v>
      </c>
      <c r="BI47">
        <v>395271.24217500369</v>
      </c>
      <c r="BJ47">
        <v>192832.8865250012</v>
      </c>
      <c r="BK47">
        <v>119047.41872359021</v>
      </c>
      <c r="BL47">
        <v>235754.4506775421</v>
      </c>
      <c r="BM47">
        <v>329275.05524978013</v>
      </c>
      <c r="BN47">
        <v>410727.5995322066</v>
      </c>
      <c r="BO47">
        <v>56935.356098834687</v>
      </c>
      <c r="BP47">
        <v>73881.562502500921</v>
      </c>
      <c r="BQ47">
        <v>40595.526049118133</v>
      </c>
      <c r="BR47">
        <v>381458.00469442533</v>
      </c>
      <c r="BS47">
        <v>650835.76165782532</v>
      </c>
      <c r="BT47">
        <v>426483.87700819533</v>
      </c>
      <c r="BU47">
        <v>740361.12759169354</v>
      </c>
      <c r="BV47">
        <v>327427.91154792323</v>
      </c>
      <c r="BW47">
        <v>215422.28716206539</v>
      </c>
      <c r="BX47">
        <v>244907.57274921809</v>
      </c>
      <c r="BY47">
        <v>444749.90922704438</v>
      </c>
      <c r="BZ47">
        <v>105230.4717898354</v>
      </c>
      <c r="CA47">
        <v>75131.156743157073</v>
      </c>
      <c r="CB47">
        <v>296424.73362912238</v>
      </c>
      <c r="CC47">
        <v>75554.55294708084</v>
      </c>
      <c r="CD47">
        <v>76992.543288449393</v>
      </c>
      <c r="CE47">
        <v>309175.95001499233</v>
      </c>
      <c r="CF47">
        <v>116842.44424010679</v>
      </c>
      <c r="CG47">
        <v>64742.22410026435</v>
      </c>
      <c r="CH47">
        <v>114542.3463989889</v>
      </c>
      <c r="CI47">
        <v>947.09331323779156</v>
      </c>
      <c r="CJ47">
        <v>2468.028777730487</v>
      </c>
      <c r="CK47">
        <v>147798.70652371299</v>
      </c>
      <c r="CL47">
        <v>10454.20797577451</v>
      </c>
      <c r="CM47">
        <v>43556.19512145075</v>
      </c>
      <c r="CN47">
        <v>2824.13327392784</v>
      </c>
      <c r="CO47">
        <v>8683.1163929804243</v>
      </c>
      <c r="CP47">
        <v>21477.243674197729</v>
      </c>
      <c r="CQ47">
        <v>169626.2511253276</v>
      </c>
      <c r="CR47">
        <v>18726.640669199489</v>
      </c>
      <c r="CS47">
        <v>94973.423265793026</v>
      </c>
      <c r="CT47">
        <v>218496.19872060631</v>
      </c>
      <c r="CU47">
        <v>23023.312816090322</v>
      </c>
      <c r="CV47">
        <v>116706.4574048599</v>
      </c>
      <c r="CW47">
        <v>143442.89871274459</v>
      </c>
      <c r="CX47">
        <v>233695.26947119951</v>
      </c>
      <c r="CY47">
        <v>15783.0842150719</v>
      </c>
      <c r="CZ47">
        <v>21770.971350547428</v>
      </c>
      <c r="DA47">
        <v>55167.982038951137</v>
      </c>
      <c r="DB47">
        <v>110889.8767002183</v>
      </c>
      <c r="DC47">
        <v>93712.760835397712</v>
      </c>
      <c r="DD47">
        <v>108142.640676216</v>
      </c>
      <c r="DE47">
        <v>12040.320789726151</v>
      </c>
      <c r="DF47">
        <v>230169.4215292336</v>
      </c>
      <c r="DG47">
        <v>42861.44327033544</v>
      </c>
      <c r="DH47">
        <v>36381.262214590482</v>
      </c>
      <c r="DI47">
        <v>272261.83171801292</v>
      </c>
      <c r="DJ47">
        <v>15679.95926313879</v>
      </c>
      <c r="DK47">
        <v>28183.72250881057</v>
      </c>
      <c r="DL47">
        <v>145118.8605160279</v>
      </c>
      <c r="DM47">
        <v>188475.18229442969</v>
      </c>
      <c r="DN47">
        <v>9920.675580838415</v>
      </c>
      <c r="DO47">
        <v>15419.338932466821</v>
      </c>
      <c r="DP47">
        <v>5899.8232591804763</v>
      </c>
      <c r="DQ47">
        <v>615031.90973403805</v>
      </c>
      <c r="DR47">
        <v>25877.029886343571</v>
      </c>
      <c r="DS47">
        <v>20709.18270623541</v>
      </c>
      <c r="DT47">
        <v>108354.46978422759</v>
      </c>
      <c r="DU47">
        <v>85882.710685340775</v>
      </c>
      <c r="DV47">
        <v>191192.1532356973</v>
      </c>
      <c r="DW47">
        <v>185901.2014787143</v>
      </c>
      <c r="DX47">
        <v>128876.0324233482</v>
      </c>
      <c r="DY47">
        <v>194799.06988984029</v>
      </c>
      <c r="DZ47">
        <v>117599.4617771156</v>
      </c>
      <c r="EA47">
        <v>16914.294810054878</v>
      </c>
      <c r="EB47">
        <v>90800.981015452475</v>
      </c>
      <c r="EC47">
        <v>9075.695474784372</v>
      </c>
      <c r="ED47">
        <v>315284.80340695649</v>
      </c>
      <c r="EE47">
        <v>4950.0073985925064</v>
      </c>
      <c r="EF47">
        <v>136903.3229398753</v>
      </c>
      <c r="EG47">
        <v>190233.54958270761</v>
      </c>
      <c r="EH47">
        <v>236404.63207513871</v>
      </c>
      <c r="EI47">
        <v>75458.338491139439</v>
      </c>
      <c r="EJ47">
        <v>63887.842937011883</v>
      </c>
      <c r="EK47">
        <v>265618.35292479122</v>
      </c>
      <c r="EL47">
        <v>21570.458605896129</v>
      </c>
      <c r="EM47">
        <v>67009.995148905946</v>
      </c>
      <c r="EN47">
        <v>852.88424528720782</v>
      </c>
      <c r="EO47">
        <v>1719.0147148073049</v>
      </c>
      <c r="EP47">
        <v>43.502435169375509</v>
      </c>
      <c r="EQ47">
        <v>1016.8779908374549</v>
      </c>
      <c r="ER47">
        <v>559.79955808375871</v>
      </c>
      <c r="ES47">
        <v>3707.5332302541051</v>
      </c>
      <c r="ET47">
        <v>113958.1192562699</v>
      </c>
      <c r="EU47">
        <v>31554.168148132969</v>
      </c>
      <c r="EV47">
        <v>202067.99515660529</v>
      </c>
      <c r="EW47">
        <v>70698.544731587303</v>
      </c>
      <c r="EX47">
        <v>10376.609621530361</v>
      </c>
      <c r="EY47">
        <v>34743.543766173527</v>
      </c>
      <c r="EZ47">
        <v>10196.12584923264</v>
      </c>
      <c r="FA47">
        <v>74951.896148225904</v>
      </c>
      <c r="FB47">
        <v>38714.442629525009</v>
      </c>
      <c r="FC47">
        <v>35047.203569175967</v>
      </c>
      <c r="FD47">
        <v>68371.680441754841</v>
      </c>
      <c r="FE47">
        <v>0</v>
      </c>
      <c r="FF47">
        <v>40.917215807772052</v>
      </c>
      <c r="FG47">
        <v>8600.3878047616672</v>
      </c>
      <c r="FH47">
        <v>8232.7322523269777</v>
      </c>
      <c r="FI47">
        <v>195.64283158528599</v>
      </c>
      <c r="FJ47">
        <v>224.5497016584593</v>
      </c>
      <c r="FK47">
        <v>164.40192356795549</v>
      </c>
      <c r="FL47">
        <v>23095.768244018189</v>
      </c>
      <c r="FM47">
        <v>525.34012084203152</v>
      </c>
      <c r="FN47">
        <v>4000.7845012885132</v>
      </c>
      <c r="FO47">
        <v>313.27146917909948</v>
      </c>
      <c r="FP47">
        <v>283.92298576143452</v>
      </c>
      <c r="FQ47">
        <v>206.3689180091464</v>
      </c>
      <c r="FR47">
        <v>4023.9789427870651</v>
      </c>
      <c r="FS47">
        <v>1130802.7875301109</v>
      </c>
      <c r="FT47">
        <v>4625.1523952198613</v>
      </c>
      <c r="FU47">
        <v>117.78332052364171</v>
      </c>
      <c r="FV47">
        <v>341.34748120113687</v>
      </c>
      <c r="FW47">
        <v>173.4323101063587</v>
      </c>
      <c r="FX47">
        <v>15546.168386164471</v>
      </c>
      <c r="FY47">
        <v>0</v>
      </c>
      <c r="FZ47">
        <v>3904.701864311487</v>
      </c>
      <c r="GA47">
        <v>2052.6017464677061</v>
      </c>
      <c r="GB47">
        <v>706.34762083417195</v>
      </c>
      <c r="GC47">
        <v>682.71553843793947</v>
      </c>
      <c r="GD47">
        <v>7.6250576083408728</v>
      </c>
      <c r="GE47">
        <v>169.66846670393721</v>
      </c>
      <c r="GF47">
        <v>11786.405961991961</v>
      </c>
      <c r="GG47">
        <v>12862.903118089351</v>
      </c>
      <c r="GH47">
        <v>11940.455615888621</v>
      </c>
      <c r="GI47">
        <v>105342.63369138631</v>
      </c>
      <c r="GJ47">
        <v>265.1795253202593</v>
      </c>
      <c r="GK47">
        <v>319.34533186861933</v>
      </c>
      <c r="GL47">
        <v>8541.1405696473394</v>
      </c>
      <c r="GM47">
        <v>993.47990214743641</v>
      </c>
      <c r="GN47">
        <v>692.49617407930668</v>
      </c>
      <c r="GO47">
        <v>4562.8536234692601</v>
      </c>
      <c r="GP47">
        <v>1100.8789625402951</v>
      </c>
      <c r="GQ47">
        <v>59.052389831274112</v>
      </c>
      <c r="GR47">
        <v>3614.642504896955</v>
      </c>
      <c r="GS47">
        <v>7242.8631129836276</v>
      </c>
      <c r="GT47">
        <v>1.0314945983601591</v>
      </c>
      <c r="GU47">
        <v>1031.1272530406679</v>
      </c>
      <c r="GV47">
        <v>4.4488817806560457</v>
      </c>
      <c r="GW47">
        <v>2750.486675075937</v>
      </c>
      <c r="GX47">
        <v>7631.1984913479027</v>
      </c>
      <c r="GY47">
        <v>49.473952531633977</v>
      </c>
      <c r="GZ47">
        <v>7323.5965922609366</v>
      </c>
      <c r="HA47">
        <v>9.3217390121228938</v>
      </c>
      <c r="HB47">
        <v>0.36555161744552511</v>
      </c>
      <c r="HC47">
        <v>33128.004187138547</v>
      </c>
      <c r="HD47">
        <v>16369.70801751392</v>
      </c>
      <c r="HE47">
        <v>0</v>
      </c>
      <c r="HF47">
        <v>0</v>
      </c>
      <c r="HG47">
        <v>0</v>
      </c>
      <c r="HH47">
        <v>0</v>
      </c>
      <c r="HI47" s="33">
        <f t="shared" si="0"/>
        <v>22774016.614807535</v>
      </c>
      <c r="HJ47" s="34">
        <v>413250.85392794298</v>
      </c>
      <c r="HK47" s="34">
        <v>965007.27496428601</v>
      </c>
      <c r="HL47" s="33">
        <f t="shared" si="2"/>
        <v>1378258.1288922289</v>
      </c>
      <c r="HM47" s="34">
        <v>0</v>
      </c>
      <c r="HN47" s="33">
        <f t="shared" si="3"/>
        <v>1378258.1288922289</v>
      </c>
      <c r="HO47" s="34">
        <v>0</v>
      </c>
      <c r="HP47" s="34">
        <v>-1069620.5997136901</v>
      </c>
      <c r="HQ47" s="33">
        <f t="shared" si="4"/>
        <v>-1069620.5997136901</v>
      </c>
      <c r="HR47" s="34">
        <v>18338436.141686499</v>
      </c>
      <c r="HS47" s="35">
        <f t="shared" si="5"/>
        <v>18647073.670865037</v>
      </c>
      <c r="HT47" s="34">
        <v>1837390.0625297199</v>
      </c>
      <c r="HU47" s="91">
        <f t="shared" si="6"/>
        <v>39583700.223142855</v>
      </c>
      <c r="HX47" s="32">
        <v>4732.6727825849403</v>
      </c>
      <c r="HY47" s="32">
        <v>177595.608624063</v>
      </c>
    </row>
    <row r="48" spans="1:233" x14ac:dyDescent="0.3">
      <c r="A48" s="74"/>
      <c r="B48" s="31" t="s">
        <v>48</v>
      </c>
      <c r="C48" s="21" t="s">
        <v>271</v>
      </c>
      <c r="D48">
        <v>27.822798322662059</v>
      </c>
      <c r="E48">
        <v>113.44253644339049</v>
      </c>
      <c r="F48">
        <v>1.0917976054300469</v>
      </c>
      <c r="G48">
        <v>92570.636016430246</v>
      </c>
      <c r="H48">
        <v>85.390794514796482</v>
      </c>
      <c r="I48">
        <v>208.31081011888881</v>
      </c>
      <c r="J48">
        <v>645.84036873006323</v>
      </c>
      <c r="K48">
        <v>109.8652201410916</v>
      </c>
      <c r="L48">
        <v>7932.2115309245337</v>
      </c>
      <c r="M48">
        <v>343815.48145047732</v>
      </c>
      <c r="N48">
        <v>20782.562431757309</v>
      </c>
      <c r="O48">
        <v>13828.19573879107</v>
      </c>
      <c r="P48">
        <v>8419.1699376926317</v>
      </c>
      <c r="Q48">
        <v>6823.8763147273694</v>
      </c>
      <c r="R48">
        <v>20019.952303155009</v>
      </c>
      <c r="S48">
        <v>2366.1828308425052</v>
      </c>
      <c r="T48">
        <v>43398.534579438201</v>
      </c>
      <c r="U48">
        <v>2805.3184379602899</v>
      </c>
      <c r="V48">
        <v>19313.03257414707</v>
      </c>
      <c r="W48">
        <v>3829.3383002292362</v>
      </c>
      <c r="X48">
        <v>321.23737652700271</v>
      </c>
      <c r="Y48">
        <v>939.1443334403491</v>
      </c>
      <c r="Z48">
        <v>8621.9337820846413</v>
      </c>
      <c r="AA48">
        <v>3993.2001302559888</v>
      </c>
      <c r="AB48">
        <v>2739.683645424378</v>
      </c>
      <c r="AC48">
        <v>6586.1128610709602</v>
      </c>
      <c r="AD48">
        <v>4175.350148882264</v>
      </c>
      <c r="AE48">
        <v>1874.8883875188751</v>
      </c>
      <c r="AF48">
        <v>3494.5219010470551</v>
      </c>
      <c r="AG48">
        <v>12784.572971266891</v>
      </c>
      <c r="AH48">
        <v>7210.4696512657783</v>
      </c>
      <c r="AI48">
        <v>3846.6635634312088</v>
      </c>
      <c r="AJ48">
        <v>2452.639476182077</v>
      </c>
      <c r="AK48">
        <v>4715.2493562895661</v>
      </c>
      <c r="AL48">
        <v>29939.152695667981</v>
      </c>
      <c r="AM48">
        <v>83774.372159295701</v>
      </c>
      <c r="AN48">
        <v>1082.2767909980421</v>
      </c>
      <c r="AO48">
        <v>5191.3667552925699</v>
      </c>
      <c r="AP48">
        <v>7468.4793705997608</v>
      </c>
      <c r="AQ48">
        <v>3244.625019499817</v>
      </c>
      <c r="AR48">
        <v>57884.820317377038</v>
      </c>
      <c r="AS48">
        <v>899141.90118358238</v>
      </c>
      <c r="AT48">
        <v>43992.133706439163</v>
      </c>
      <c r="AU48">
        <v>12292.573802364361</v>
      </c>
      <c r="AV48">
        <v>19096.45192586552</v>
      </c>
      <c r="AW48">
        <v>44587.320584023968</v>
      </c>
      <c r="AX48">
        <v>3185.413461326938</v>
      </c>
      <c r="AY48">
        <v>7252.8341539877529</v>
      </c>
      <c r="AZ48">
        <v>6679.3235307789782</v>
      </c>
      <c r="BA48">
        <v>8688.7207677885526</v>
      </c>
      <c r="BB48">
        <v>3373.236226406611</v>
      </c>
      <c r="BC48">
        <v>6961.2108735166576</v>
      </c>
      <c r="BD48">
        <v>10923.95224244259</v>
      </c>
      <c r="BE48">
        <v>5411.8157664194368</v>
      </c>
      <c r="BF48">
        <v>24839.239843539988</v>
      </c>
      <c r="BG48">
        <v>14919.13283958234</v>
      </c>
      <c r="BH48">
        <v>5021.1740872775308</v>
      </c>
      <c r="BI48">
        <v>21980.245218878419</v>
      </c>
      <c r="BJ48">
        <v>8618.6400856721066</v>
      </c>
      <c r="BK48">
        <v>4408.0360188271561</v>
      </c>
      <c r="BL48">
        <v>8384.6379151915062</v>
      </c>
      <c r="BM48">
        <v>10580.571453738539</v>
      </c>
      <c r="BN48">
        <v>16019.19983709911</v>
      </c>
      <c r="BO48">
        <v>3014.4747353592838</v>
      </c>
      <c r="BP48">
        <v>7653.6839428159874</v>
      </c>
      <c r="BQ48">
        <v>35831.998970905574</v>
      </c>
      <c r="BR48">
        <v>4886.8508214766771</v>
      </c>
      <c r="BS48">
        <v>4594.557231636787</v>
      </c>
      <c r="BT48">
        <v>5175.4845045927259</v>
      </c>
      <c r="BU48">
        <v>2851.7977438209418</v>
      </c>
      <c r="BV48">
        <v>9439.2665169605771</v>
      </c>
      <c r="BW48">
        <v>1269.76945991455</v>
      </c>
      <c r="BX48">
        <v>3191.4735219511508</v>
      </c>
      <c r="BY48">
        <v>23247.103921755079</v>
      </c>
      <c r="BZ48">
        <v>75320.971439895919</v>
      </c>
      <c r="CA48">
        <v>334307.49326762132</v>
      </c>
      <c r="CB48">
        <v>210467.52559655119</v>
      </c>
      <c r="CC48">
        <v>3340.1844162886232</v>
      </c>
      <c r="CD48">
        <v>11814.149931861961</v>
      </c>
      <c r="CE48">
        <v>4596.6279998367581</v>
      </c>
      <c r="CF48">
        <v>3784.7565759210988</v>
      </c>
      <c r="CG48">
        <v>161115.90559548739</v>
      </c>
      <c r="CH48">
        <v>251900.8364914741</v>
      </c>
      <c r="CI48">
        <v>357.31372647906522</v>
      </c>
      <c r="CJ48">
        <v>2537.8779230358109</v>
      </c>
      <c r="CK48">
        <v>37837.517676311407</v>
      </c>
      <c r="CL48">
        <v>4132.655416097663</v>
      </c>
      <c r="CM48">
        <v>12541.5844737359</v>
      </c>
      <c r="CN48">
        <v>1685.9175048412681</v>
      </c>
      <c r="CO48">
        <v>4124.3242786253932</v>
      </c>
      <c r="CP48">
        <v>1926.813561039007</v>
      </c>
      <c r="CQ48">
        <v>2956.652834559176</v>
      </c>
      <c r="CR48">
        <v>5550.3270341677553</v>
      </c>
      <c r="CS48">
        <v>17416.56917096816</v>
      </c>
      <c r="CT48">
        <v>6287.006926170252</v>
      </c>
      <c r="CU48">
        <v>9878.9075381105959</v>
      </c>
      <c r="CV48">
        <v>5702.0098589205418</v>
      </c>
      <c r="CW48">
        <v>3991.0247054825559</v>
      </c>
      <c r="CX48">
        <v>201666.98378708129</v>
      </c>
      <c r="CY48">
        <v>5221.3811208789666</v>
      </c>
      <c r="CZ48">
        <v>6583.9741571806844</v>
      </c>
      <c r="DA48">
        <v>99938.762194132578</v>
      </c>
      <c r="DB48">
        <v>88382.430100474783</v>
      </c>
      <c r="DC48">
        <v>6057.2616562868243</v>
      </c>
      <c r="DD48">
        <v>7125.0580314610133</v>
      </c>
      <c r="DE48">
        <v>1019.702530689224</v>
      </c>
      <c r="DF48">
        <v>14319.790418263699</v>
      </c>
      <c r="DG48">
        <v>3710.498199480216</v>
      </c>
      <c r="DH48">
        <v>13647.69081265718</v>
      </c>
      <c r="DI48">
        <v>11381.400495827451</v>
      </c>
      <c r="DJ48">
        <v>10598.769937179381</v>
      </c>
      <c r="DK48">
        <v>1705.962616854009</v>
      </c>
      <c r="DL48">
        <v>6715.9137285710704</v>
      </c>
      <c r="DM48">
        <v>31806.488700150148</v>
      </c>
      <c r="DN48">
        <v>12300.882871888671</v>
      </c>
      <c r="DO48">
        <v>2391.0793543023979</v>
      </c>
      <c r="DP48">
        <v>3134.099131894005</v>
      </c>
      <c r="DQ48">
        <v>35660.373905110333</v>
      </c>
      <c r="DR48">
        <v>129080.9554871603</v>
      </c>
      <c r="DS48">
        <v>96189.185894000708</v>
      </c>
      <c r="DT48">
        <v>17699.853993454159</v>
      </c>
      <c r="DU48">
        <v>7655.3126183956574</v>
      </c>
      <c r="DV48">
        <v>25372.78882028216</v>
      </c>
      <c r="DW48">
        <v>17162.033996165279</v>
      </c>
      <c r="DX48">
        <v>10061.231233875629</v>
      </c>
      <c r="DY48">
        <v>11396.701482239299</v>
      </c>
      <c r="DZ48">
        <v>8916.3292631506247</v>
      </c>
      <c r="EA48">
        <v>986.3487190220186</v>
      </c>
      <c r="EB48">
        <v>3653.1645622842998</v>
      </c>
      <c r="EC48">
        <v>1202.3846935343879</v>
      </c>
      <c r="ED48">
        <v>3385.3538573949918</v>
      </c>
      <c r="EE48">
        <v>987.49291172374035</v>
      </c>
      <c r="EF48">
        <v>918.37424256259339</v>
      </c>
      <c r="EG48">
        <v>13312.01813902281</v>
      </c>
      <c r="EH48">
        <v>20895.101754487019</v>
      </c>
      <c r="EI48">
        <v>125564.56078992299</v>
      </c>
      <c r="EJ48">
        <v>11495.626853430511</v>
      </c>
      <c r="EK48">
        <v>16793.25297323881</v>
      </c>
      <c r="EL48">
        <v>5369.0179586896702</v>
      </c>
      <c r="EM48">
        <v>15161.694588769749</v>
      </c>
      <c r="EN48">
        <v>15778.999082782389</v>
      </c>
      <c r="EO48">
        <v>9943.3692975194554</v>
      </c>
      <c r="EP48">
        <v>44097.739061581116</v>
      </c>
      <c r="EQ48">
        <v>7690.223527511379</v>
      </c>
      <c r="ER48">
        <v>16057.577013095541</v>
      </c>
      <c r="ES48">
        <v>417701.58593438379</v>
      </c>
      <c r="ET48">
        <v>855858.77698668872</v>
      </c>
      <c r="EU48">
        <v>233247.81375751039</v>
      </c>
      <c r="EV48">
        <v>177800.61382061159</v>
      </c>
      <c r="EW48">
        <v>4195.5237951942036</v>
      </c>
      <c r="EX48">
        <v>9530.486924182007</v>
      </c>
      <c r="EY48">
        <v>6460.5854242228816</v>
      </c>
      <c r="EZ48">
        <v>39853.895372838277</v>
      </c>
      <c r="FA48">
        <v>5289.8672220165836</v>
      </c>
      <c r="FB48">
        <v>70301.169431629911</v>
      </c>
      <c r="FC48">
        <v>20873.820470527909</v>
      </c>
      <c r="FD48">
        <v>20728.87563239074</v>
      </c>
      <c r="FE48">
        <v>62951.683394975327</v>
      </c>
      <c r="FF48">
        <v>93698.686772028814</v>
      </c>
      <c r="FG48">
        <v>98710.255949767918</v>
      </c>
      <c r="FH48">
        <v>9264.7420128273043</v>
      </c>
      <c r="FI48">
        <v>141862.60685282521</v>
      </c>
      <c r="FJ48">
        <v>61197.602596840094</v>
      </c>
      <c r="FK48">
        <v>305.95155883090422</v>
      </c>
      <c r="FL48">
        <v>1645.5825373064149</v>
      </c>
      <c r="FM48">
        <v>13277.415626572219</v>
      </c>
      <c r="FN48">
        <v>6828.8609942541734</v>
      </c>
      <c r="FO48">
        <v>146589.00971666531</v>
      </c>
      <c r="FP48">
        <v>4381.2345203176574</v>
      </c>
      <c r="FQ48">
        <v>2375.9625431323889</v>
      </c>
      <c r="FR48">
        <v>2879.057359206613</v>
      </c>
      <c r="FS48">
        <v>12191.85143068596</v>
      </c>
      <c r="FT48">
        <v>977486.16848924861</v>
      </c>
      <c r="FU48">
        <v>94983.667593601203</v>
      </c>
      <c r="FV48">
        <v>367514.28020757058</v>
      </c>
      <c r="FW48">
        <v>13455.902644502399</v>
      </c>
      <c r="FX48">
        <v>1334.572791964056</v>
      </c>
      <c r="FY48">
        <v>438.37658511619588</v>
      </c>
      <c r="FZ48">
        <v>4126.6732929597883</v>
      </c>
      <c r="GA48">
        <v>324846.53288137692</v>
      </c>
      <c r="GB48">
        <v>2849.1267610949758</v>
      </c>
      <c r="GC48">
        <v>2489.443793221491</v>
      </c>
      <c r="GD48">
        <v>52867.087144460413</v>
      </c>
      <c r="GE48">
        <v>45848.734890173633</v>
      </c>
      <c r="GF48">
        <v>954297.32732785749</v>
      </c>
      <c r="GG48">
        <v>7785.1130571981003</v>
      </c>
      <c r="GH48">
        <v>5345983.9214656474</v>
      </c>
      <c r="GI48">
        <v>4134912.6940661399</v>
      </c>
      <c r="GJ48">
        <v>2211.3572482389068</v>
      </c>
      <c r="GK48">
        <v>47210.39394085286</v>
      </c>
      <c r="GL48">
        <v>2836.2226798610168</v>
      </c>
      <c r="GM48">
        <v>938033.15837093629</v>
      </c>
      <c r="GN48">
        <v>2445.271989154347</v>
      </c>
      <c r="GO48">
        <v>2739.1769515352671</v>
      </c>
      <c r="GP48">
        <v>1129.929116891474</v>
      </c>
      <c r="GQ48">
        <v>214.7953697063819</v>
      </c>
      <c r="GR48">
        <v>488577.27212779748</v>
      </c>
      <c r="GS48">
        <v>9027.3587967934764</v>
      </c>
      <c r="GT48">
        <v>102.7749266365214</v>
      </c>
      <c r="GU48">
        <v>524340.37551720953</v>
      </c>
      <c r="GV48">
        <v>224209.1258542444</v>
      </c>
      <c r="GW48">
        <v>659649.89995971846</v>
      </c>
      <c r="GX48">
        <v>31308.673675999809</v>
      </c>
      <c r="GY48">
        <v>1614544.784380404</v>
      </c>
      <c r="GZ48">
        <v>2169.6079187387509</v>
      </c>
      <c r="HA48">
        <v>1905.2663502254029</v>
      </c>
      <c r="HB48">
        <v>765669.13859219907</v>
      </c>
      <c r="HC48">
        <v>621297.95688298042</v>
      </c>
      <c r="HD48">
        <v>262615.21890529437</v>
      </c>
      <c r="HE48">
        <v>106441.61468107429</v>
      </c>
      <c r="HF48">
        <v>5810251.0816409793</v>
      </c>
      <c r="HG48">
        <v>21.28442289498545</v>
      </c>
      <c r="HH48">
        <v>879836.09736730321</v>
      </c>
      <c r="HI48" s="33">
        <f t="shared" si="0"/>
        <v>32350732.374169178</v>
      </c>
      <c r="HJ48" s="34">
        <v>7717138.9308975097</v>
      </c>
      <c r="HK48" s="34">
        <v>38992017.296248198</v>
      </c>
      <c r="HL48" s="33">
        <f t="shared" si="2"/>
        <v>46709156.227145709</v>
      </c>
      <c r="HM48" s="34">
        <v>0</v>
      </c>
      <c r="HN48" s="33">
        <f t="shared" si="3"/>
        <v>46709156.227145709</v>
      </c>
      <c r="HO48" s="34">
        <v>0</v>
      </c>
      <c r="HP48" s="34">
        <v>-76528.425641046997</v>
      </c>
      <c r="HQ48" s="33">
        <f t="shared" si="4"/>
        <v>-76528.425641046997</v>
      </c>
      <c r="HR48" s="34">
        <v>29383859.321362801</v>
      </c>
      <c r="HS48" s="35">
        <f t="shared" si="5"/>
        <v>76016487.122867465</v>
      </c>
      <c r="HT48" s="34">
        <v>5104513.1450478397</v>
      </c>
      <c r="HU48" s="91">
        <f t="shared" si="6"/>
        <v>103262706.35198879</v>
      </c>
      <c r="HX48" s="32">
        <v>114.34154522114</v>
      </c>
      <c r="HY48" s="32">
        <v>4160.7043353655599</v>
      </c>
    </row>
    <row r="49" spans="1:233" x14ac:dyDescent="0.3">
      <c r="A49" s="74"/>
      <c r="B49" s="31" t="s">
        <v>49</v>
      </c>
      <c r="C49" s="21" t="s">
        <v>272</v>
      </c>
      <c r="D49">
        <v>19.03927260950945</v>
      </c>
      <c r="E49">
        <v>107.59745339454901</v>
      </c>
      <c r="F49">
        <v>1.0355431538253841</v>
      </c>
      <c r="G49">
        <v>24460.825001663139</v>
      </c>
      <c r="H49">
        <v>38.051363587091657</v>
      </c>
      <c r="I49">
        <v>80.114462942776271</v>
      </c>
      <c r="J49">
        <v>293.75914745103807</v>
      </c>
      <c r="K49">
        <v>54.07905774425987</v>
      </c>
      <c r="L49">
        <v>7190.2506525982662</v>
      </c>
      <c r="M49">
        <v>63648.848910138076</v>
      </c>
      <c r="N49">
        <v>23439.81164494425</v>
      </c>
      <c r="O49">
        <v>19141.248536178711</v>
      </c>
      <c r="P49">
        <v>12202.425608482199</v>
      </c>
      <c r="Q49">
        <v>9292.3703406422537</v>
      </c>
      <c r="R49">
        <v>7413.7689307320061</v>
      </c>
      <c r="S49">
        <v>3359.3716659336019</v>
      </c>
      <c r="T49">
        <v>33669.583729487917</v>
      </c>
      <c r="U49">
        <v>4105.0898975915252</v>
      </c>
      <c r="V49">
        <v>28439.921017134518</v>
      </c>
      <c r="W49">
        <v>5603.8532701964959</v>
      </c>
      <c r="X49">
        <v>470.0987433918865</v>
      </c>
      <c r="Y49">
        <v>1357.1413522771261</v>
      </c>
      <c r="Z49">
        <v>13761.030553478609</v>
      </c>
      <c r="AA49">
        <v>6603.6812820517716</v>
      </c>
      <c r="AB49">
        <v>4616.3618032226686</v>
      </c>
      <c r="AC49">
        <v>10014.00972081066</v>
      </c>
      <c r="AD49">
        <v>5116.1247548878</v>
      </c>
      <c r="AE49">
        <v>2769.231156874413</v>
      </c>
      <c r="AF49">
        <v>5090.524202831145</v>
      </c>
      <c r="AG49">
        <v>20046.64727398079</v>
      </c>
      <c r="AH49">
        <v>10605.413976991411</v>
      </c>
      <c r="AI49">
        <v>5716.0410449232804</v>
      </c>
      <c r="AJ49">
        <v>3685.303168906808</v>
      </c>
      <c r="AK49">
        <v>6799.6357268565826</v>
      </c>
      <c r="AL49">
        <v>13855.18355493982</v>
      </c>
      <c r="AM49">
        <v>317.38830331107971</v>
      </c>
      <c r="AN49">
        <v>725.91806144863938</v>
      </c>
      <c r="AO49">
        <v>3726.972191861078</v>
      </c>
      <c r="AP49">
        <v>20959.571929633119</v>
      </c>
      <c r="AQ49">
        <v>2309.8459625840851</v>
      </c>
      <c r="AR49">
        <v>37902.695977099553</v>
      </c>
      <c r="AS49">
        <v>99233.503527057124</v>
      </c>
      <c r="AT49">
        <v>111162.6335564693</v>
      </c>
      <c r="AU49">
        <v>33576.821005404141</v>
      </c>
      <c r="AV49">
        <v>2589.4723630060948</v>
      </c>
      <c r="AW49">
        <v>34092.986747686213</v>
      </c>
      <c r="AX49">
        <v>5627.2819351057788</v>
      </c>
      <c r="AY49">
        <v>12013.434352384231</v>
      </c>
      <c r="AZ49">
        <v>10672.998497584111</v>
      </c>
      <c r="BA49">
        <v>38595.417714942443</v>
      </c>
      <c r="BB49">
        <v>5134.1399910546197</v>
      </c>
      <c r="BC49">
        <v>10457.19540606155</v>
      </c>
      <c r="BD49">
        <v>18121.851538803388</v>
      </c>
      <c r="BE49">
        <v>5485.5446424471802</v>
      </c>
      <c r="BF49">
        <v>22271.359871553039</v>
      </c>
      <c r="BG49">
        <v>22238.21573338905</v>
      </c>
      <c r="BH49">
        <v>8386.4420006907658</v>
      </c>
      <c r="BI49">
        <v>32272.790508573671</v>
      </c>
      <c r="BJ49">
        <v>14810.40593087156</v>
      </c>
      <c r="BK49">
        <v>3133.5693252355809</v>
      </c>
      <c r="BL49">
        <v>12843.39305345221</v>
      </c>
      <c r="BM49">
        <v>14990.668119496509</v>
      </c>
      <c r="BN49">
        <v>23824.436048458731</v>
      </c>
      <c r="BO49">
        <v>4195.3991032225122</v>
      </c>
      <c r="BP49">
        <v>13014.27953596829</v>
      </c>
      <c r="BQ49">
        <v>55849.051598905447</v>
      </c>
      <c r="BR49">
        <v>7666.1300095842398</v>
      </c>
      <c r="BS49">
        <v>26958.955489336258</v>
      </c>
      <c r="BT49">
        <v>8424.0091238618843</v>
      </c>
      <c r="BU49">
        <v>4338.7315823039926</v>
      </c>
      <c r="BV49">
        <v>13945.798222422951</v>
      </c>
      <c r="BW49">
        <v>2153.3918094306609</v>
      </c>
      <c r="BX49">
        <v>5613.9698220201581</v>
      </c>
      <c r="BY49">
        <v>37913.293039857643</v>
      </c>
      <c r="BZ49">
        <v>21658.829944665878</v>
      </c>
      <c r="CA49">
        <v>28195.681602239969</v>
      </c>
      <c r="CB49">
        <v>41118.619196890257</v>
      </c>
      <c r="CC49">
        <v>5383.9750046461459</v>
      </c>
      <c r="CD49">
        <v>19239.921277431389</v>
      </c>
      <c r="CE49">
        <v>7956.6257785799689</v>
      </c>
      <c r="CF49">
        <v>6846.7307521482762</v>
      </c>
      <c r="CG49">
        <v>11453.19992441873</v>
      </c>
      <c r="CH49">
        <v>13554.461650906669</v>
      </c>
      <c r="CI49">
        <v>615.77263868035379</v>
      </c>
      <c r="CJ49">
        <v>3976.2246717979951</v>
      </c>
      <c r="CK49">
        <v>62813.581920792218</v>
      </c>
      <c r="CL49">
        <v>5724.9838227919854</v>
      </c>
      <c r="CM49">
        <v>18070.024429073968</v>
      </c>
      <c r="CN49">
        <v>2131.9205144457592</v>
      </c>
      <c r="CO49">
        <v>6422.0500925994929</v>
      </c>
      <c r="CP49">
        <v>2815.4957442411169</v>
      </c>
      <c r="CQ49">
        <v>4428.3623298431858</v>
      </c>
      <c r="CR49">
        <v>11461.371842494749</v>
      </c>
      <c r="CS49">
        <v>25796.777984732631</v>
      </c>
      <c r="CT49">
        <v>7723.4541933221362</v>
      </c>
      <c r="CU49">
        <v>13394.63574140014</v>
      </c>
      <c r="CV49">
        <v>8551.4732105506209</v>
      </c>
      <c r="CW49">
        <v>4694.0055383987537</v>
      </c>
      <c r="CX49">
        <v>21281.50828954258</v>
      </c>
      <c r="CY49">
        <v>8076.9029842043601</v>
      </c>
      <c r="CZ49">
        <v>9844.4597149205983</v>
      </c>
      <c r="DA49">
        <v>14026.755176741421</v>
      </c>
      <c r="DB49">
        <v>17101.08693484425</v>
      </c>
      <c r="DC49">
        <v>9270.0052401445919</v>
      </c>
      <c r="DD49">
        <v>10712.478117554299</v>
      </c>
      <c r="DE49">
        <v>1467.312918248135</v>
      </c>
      <c r="DF49">
        <v>20806.03030640728</v>
      </c>
      <c r="DG49">
        <v>4313.6314490305831</v>
      </c>
      <c r="DH49">
        <v>16529.682424968181</v>
      </c>
      <c r="DI49">
        <v>15630.095954956199</v>
      </c>
      <c r="DJ49">
        <v>18271.93040093741</v>
      </c>
      <c r="DK49">
        <v>2446.384724211382</v>
      </c>
      <c r="DL49">
        <v>11002.03928556533</v>
      </c>
      <c r="DM49">
        <v>52637.721155407118</v>
      </c>
      <c r="DN49">
        <v>18529.638034689659</v>
      </c>
      <c r="DO49">
        <v>3088.772864599654</v>
      </c>
      <c r="DP49">
        <v>4699.7647080341676</v>
      </c>
      <c r="DQ49">
        <v>44177.13213973536</v>
      </c>
      <c r="DR49">
        <v>11018.480385661531</v>
      </c>
      <c r="DS49">
        <v>6914.7627984516139</v>
      </c>
      <c r="DT49">
        <v>28050.53211186664</v>
      </c>
      <c r="DU49">
        <v>10780.069797513581</v>
      </c>
      <c r="DV49">
        <v>45681.000821603593</v>
      </c>
      <c r="DW49">
        <v>26741.140695437982</v>
      </c>
      <c r="DX49">
        <v>16493.817856185269</v>
      </c>
      <c r="DY49">
        <v>29206.592777185651</v>
      </c>
      <c r="DZ49">
        <v>5512.8175090353789</v>
      </c>
      <c r="EA49">
        <v>1738.497020517895</v>
      </c>
      <c r="EB49">
        <v>5055.9350143015236</v>
      </c>
      <c r="EC49">
        <v>1977.9179256297721</v>
      </c>
      <c r="ED49">
        <v>4935.1118967362681</v>
      </c>
      <c r="EE49">
        <v>1626.267501734085</v>
      </c>
      <c r="EF49">
        <v>1497.0328644517549</v>
      </c>
      <c r="EG49">
        <v>21266.08204183037</v>
      </c>
      <c r="EH49">
        <v>31320.349299018471</v>
      </c>
      <c r="EI49">
        <v>7088.0085361340361</v>
      </c>
      <c r="EJ49">
        <v>17510.470023719721</v>
      </c>
      <c r="EK49">
        <v>11182.87137997995</v>
      </c>
      <c r="EL49">
        <v>7563.3617729577618</v>
      </c>
      <c r="EM49">
        <v>20619.929547263091</v>
      </c>
      <c r="EN49">
        <v>22870.454447601271</v>
      </c>
      <c r="EO49">
        <v>14082.78947024807</v>
      </c>
      <c r="EP49">
        <v>63939.215690972269</v>
      </c>
      <c r="EQ49">
        <v>11234.981092035179</v>
      </c>
      <c r="ER49">
        <v>23309.614288797529</v>
      </c>
      <c r="ES49">
        <v>27663.834115711779</v>
      </c>
      <c r="ET49">
        <v>90664.095089261711</v>
      </c>
      <c r="EU49">
        <v>165771.58934340009</v>
      </c>
      <c r="EV49">
        <v>45861.439602617633</v>
      </c>
      <c r="EW49">
        <v>7370.5248829139891</v>
      </c>
      <c r="EX49">
        <v>7611.7029613044588</v>
      </c>
      <c r="EY49">
        <v>9929.2348256502682</v>
      </c>
      <c r="EZ49">
        <v>18842.681741698179</v>
      </c>
      <c r="FA49">
        <v>10324.65958465461</v>
      </c>
      <c r="FB49">
        <v>134237.32378853031</v>
      </c>
      <c r="FC49">
        <v>43357.105986594368</v>
      </c>
      <c r="FD49">
        <v>31850.812918365631</v>
      </c>
      <c r="FE49">
        <v>95079.888045208121</v>
      </c>
      <c r="FF49">
        <v>157295.96363889589</v>
      </c>
      <c r="FG49">
        <v>11524.879392156059</v>
      </c>
      <c r="FH49">
        <v>14477.254932719339</v>
      </c>
      <c r="FI49">
        <v>42609.509075873473</v>
      </c>
      <c r="FJ49">
        <v>125322.43326353381</v>
      </c>
      <c r="FK49">
        <v>621.4877538581452</v>
      </c>
      <c r="FL49">
        <v>3076.7404222437849</v>
      </c>
      <c r="FM49">
        <v>9876.660940684138</v>
      </c>
      <c r="FN49">
        <v>3675.9095179926549</v>
      </c>
      <c r="FO49">
        <v>2746.0728891004169</v>
      </c>
      <c r="FP49">
        <v>6089.0034520176341</v>
      </c>
      <c r="FQ49">
        <v>4570.2379777435672</v>
      </c>
      <c r="FR49">
        <v>4449.2730386143694</v>
      </c>
      <c r="FS49">
        <v>25621.500037163281</v>
      </c>
      <c r="FT49">
        <v>501622.11441036372</v>
      </c>
      <c r="FU49">
        <v>130082.6566649413</v>
      </c>
      <c r="FV49">
        <v>61486.706684358542</v>
      </c>
      <c r="FW49">
        <v>764.60244497961685</v>
      </c>
      <c r="FX49">
        <v>1970.557413939689</v>
      </c>
      <c r="FY49">
        <v>699.14066836723771</v>
      </c>
      <c r="FZ49">
        <v>6092.7934262467043</v>
      </c>
      <c r="GA49">
        <v>197915.42581965489</v>
      </c>
      <c r="GB49">
        <v>5590.9917638109346</v>
      </c>
      <c r="GC49">
        <v>5366.0389155924959</v>
      </c>
      <c r="GD49">
        <v>11756.874812454111</v>
      </c>
      <c r="GE49">
        <v>99204.834765707419</v>
      </c>
      <c r="GF49">
        <v>87584.696980707988</v>
      </c>
      <c r="GG49">
        <v>14889.990485010239</v>
      </c>
      <c r="GH49">
        <v>27689.62431642614</v>
      </c>
      <c r="GI49">
        <v>82401.071519629055</v>
      </c>
      <c r="GJ49">
        <v>3293.557593726478</v>
      </c>
      <c r="GK49">
        <v>5840.6888186322176</v>
      </c>
      <c r="GL49">
        <v>4634.8836588958138</v>
      </c>
      <c r="GM49">
        <v>19327.807253949992</v>
      </c>
      <c r="GN49">
        <v>4262.5471972232526</v>
      </c>
      <c r="GO49">
        <v>4943.5314493052056</v>
      </c>
      <c r="GP49">
        <v>2330.184149432454</v>
      </c>
      <c r="GQ49">
        <v>329.07096396361499</v>
      </c>
      <c r="GR49">
        <v>6057.2459601173059</v>
      </c>
      <c r="GS49">
        <v>11817.88501699229</v>
      </c>
      <c r="GT49">
        <v>178.77397650924431</v>
      </c>
      <c r="GU49">
        <v>225431.34610807459</v>
      </c>
      <c r="GV49">
        <v>16114.27574987241</v>
      </c>
      <c r="GW49">
        <v>53684.215713707839</v>
      </c>
      <c r="GX49">
        <v>50418.41400517126</v>
      </c>
      <c r="GY49">
        <v>6748.3872328320531</v>
      </c>
      <c r="GZ49">
        <v>5225.6439610559783</v>
      </c>
      <c r="HA49">
        <v>2765.4373898686022</v>
      </c>
      <c r="HB49">
        <v>799211.33329614939</v>
      </c>
      <c r="HC49">
        <v>485470.81868310302</v>
      </c>
      <c r="HD49">
        <v>50437.368125224057</v>
      </c>
      <c r="HE49">
        <v>210303.62409893551</v>
      </c>
      <c r="HF49">
        <v>158024.68153850231</v>
      </c>
      <c r="HG49">
        <v>11.52461374119332</v>
      </c>
      <c r="HH49">
        <v>81729.33175467854</v>
      </c>
      <c r="HI49" s="33">
        <f t="shared" si="0"/>
        <v>6772009.5732746786</v>
      </c>
      <c r="HJ49" s="34">
        <v>3041491.07240166</v>
      </c>
      <c r="HK49" s="34">
        <v>19207692.1159123</v>
      </c>
      <c r="HL49" s="33">
        <f t="shared" si="2"/>
        <v>22249183.188313961</v>
      </c>
      <c r="HM49" s="34">
        <v>0</v>
      </c>
      <c r="HN49" s="33">
        <f t="shared" si="3"/>
        <v>22249183.188313961</v>
      </c>
      <c r="HO49" s="34">
        <v>0</v>
      </c>
      <c r="HP49" s="34">
        <v>57287.177437165199</v>
      </c>
      <c r="HQ49" s="33">
        <f t="shared" si="4"/>
        <v>57287.177437165199</v>
      </c>
      <c r="HR49" s="34">
        <v>34836701.7751211</v>
      </c>
      <c r="HS49" s="35">
        <f t="shared" si="5"/>
        <v>57143172.140872225</v>
      </c>
      <c r="HT49" s="34">
        <v>4493372.8747986602</v>
      </c>
      <c r="HU49" s="91">
        <f t="shared" si="6"/>
        <v>59421808.839348242</v>
      </c>
      <c r="HX49" s="32">
        <v>108.448769810234</v>
      </c>
      <c r="HY49" s="32">
        <v>6088.6973030010004</v>
      </c>
    </row>
    <row r="50" spans="1:233" x14ac:dyDescent="0.3">
      <c r="A50" s="74"/>
      <c r="B50" s="31" t="s">
        <v>50</v>
      </c>
      <c r="C50" s="21" t="s">
        <v>273</v>
      </c>
      <c r="D50">
        <v>15.61659062413562</v>
      </c>
      <c r="E50">
        <v>75.613440934165155</v>
      </c>
      <c r="F50">
        <v>0.72772150851408102</v>
      </c>
      <c r="G50">
        <v>23234.18467745286</v>
      </c>
      <c r="H50">
        <v>21.96722481946496</v>
      </c>
      <c r="I50">
        <v>46.065913235793808</v>
      </c>
      <c r="J50">
        <v>265.38652556045429</v>
      </c>
      <c r="K50">
        <v>92.187638458148484</v>
      </c>
      <c r="L50">
        <v>592.52611543456123</v>
      </c>
      <c r="M50">
        <v>221438.08939538419</v>
      </c>
      <c r="N50">
        <v>90340.374918584945</v>
      </c>
      <c r="O50">
        <v>7202.0214914817989</v>
      </c>
      <c r="P50">
        <v>569.81766328237313</v>
      </c>
      <c r="Q50">
        <v>2812.5035377124759</v>
      </c>
      <c r="R50">
        <v>4005.0179846690839</v>
      </c>
      <c r="S50">
        <v>18.798552331159762</v>
      </c>
      <c r="T50">
        <v>93357.207517099552</v>
      </c>
      <c r="U50">
        <v>289.11160910179137</v>
      </c>
      <c r="V50">
        <v>2040.03462173706</v>
      </c>
      <c r="W50">
        <v>877.48181224118969</v>
      </c>
      <c r="X50">
        <v>73.610617086937808</v>
      </c>
      <c r="Y50">
        <v>1358.057703240117</v>
      </c>
      <c r="Z50">
        <v>23376.771488736071</v>
      </c>
      <c r="AA50">
        <v>14580.30800839589</v>
      </c>
      <c r="AB50">
        <v>23274.838838647691</v>
      </c>
      <c r="AC50">
        <v>9421.7046302877843</v>
      </c>
      <c r="AD50">
        <v>3276.2627825784461</v>
      </c>
      <c r="AE50">
        <v>1092.7450594451409</v>
      </c>
      <c r="AF50">
        <v>9620.943085603245</v>
      </c>
      <c r="AG50">
        <v>21722.16332074516</v>
      </c>
      <c r="AH50">
        <v>3882.6763646918821</v>
      </c>
      <c r="AI50">
        <v>4104.1462408070029</v>
      </c>
      <c r="AJ50">
        <v>733.00002689821406</v>
      </c>
      <c r="AK50">
        <v>118.73896886417749</v>
      </c>
      <c r="AL50">
        <v>1420.730405401699</v>
      </c>
      <c r="AM50">
        <v>0</v>
      </c>
      <c r="AN50">
        <v>0</v>
      </c>
      <c r="AO50">
        <v>352.01488946857847</v>
      </c>
      <c r="AP50">
        <v>3043.4442551311322</v>
      </c>
      <c r="AQ50">
        <v>176.84190469288191</v>
      </c>
      <c r="AR50">
        <v>3825.5837772838258</v>
      </c>
      <c r="AS50">
        <v>38578.604479989612</v>
      </c>
      <c r="AT50">
        <v>6084.4778099237828</v>
      </c>
      <c r="AU50">
        <v>68087.694244613042</v>
      </c>
      <c r="AV50">
        <v>3676.802299225008</v>
      </c>
      <c r="AW50">
        <v>5396.4918112279965</v>
      </c>
      <c r="AX50">
        <v>224.0548600119773</v>
      </c>
      <c r="AY50">
        <v>23062.117616132909</v>
      </c>
      <c r="AZ50">
        <v>17131.927915920391</v>
      </c>
      <c r="BA50">
        <v>46936.122834490103</v>
      </c>
      <c r="BB50">
        <v>3386.989997054869</v>
      </c>
      <c r="BC50">
        <v>5613.3575219188169</v>
      </c>
      <c r="BD50">
        <v>40637.875463521421</v>
      </c>
      <c r="BE50">
        <v>34437.22392554245</v>
      </c>
      <c r="BF50">
        <v>606424.95196768665</v>
      </c>
      <c r="BG50">
        <v>8436.4276981564963</v>
      </c>
      <c r="BH50">
        <v>21914.28403296509</v>
      </c>
      <c r="BI50">
        <v>16696.49173289353</v>
      </c>
      <c r="BJ50">
        <v>45829.525749639783</v>
      </c>
      <c r="BK50">
        <v>3564.9667697898599</v>
      </c>
      <c r="BL50">
        <v>32339.395066690679</v>
      </c>
      <c r="BM50">
        <v>11578.54783536096</v>
      </c>
      <c r="BN50">
        <v>14957.47371987979</v>
      </c>
      <c r="BO50">
        <v>12302.707056425699</v>
      </c>
      <c r="BP50">
        <v>40040.795668208913</v>
      </c>
      <c r="BQ50">
        <v>86038.843452437286</v>
      </c>
      <c r="BR50">
        <v>16490.65425663066</v>
      </c>
      <c r="BS50">
        <v>30309.944267345039</v>
      </c>
      <c r="BT50">
        <v>28492.61289367198</v>
      </c>
      <c r="BU50">
        <v>3714.2285237831179</v>
      </c>
      <c r="BV50">
        <v>187753.58423832379</v>
      </c>
      <c r="BW50">
        <v>5159.370151744055</v>
      </c>
      <c r="BX50">
        <v>20044.123564258589</v>
      </c>
      <c r="BY50">
        <v>87299.234368452919</v>
      </c>
      <c r="BZ50">
        <v>176.16220942653339</v>
      </c>
      <c r="CA50">
        <v>33374.951306442279</v>
      </c>
      <c r="CB50">
        <v>4086.7686464108042</v>
      </c>
      <c r="CC50">
        <v>29950.448655313241</v>
      </c>
      <c r="CD50">
        <v>67604.489750927707</v>
      </c>
      <c r="CE50">
        <v>24627.399737413081</v>
      </c>
      <c r="CF50">
        <v>43703.936124341562</v>
      </c>
      <c r="CG50">
        <v>34440.451414847143</v>
      </c>
      <c r="CH50">
        <v>22844.845079545161</v>
      </c>
      <c r="CI50">
        <v>1779.717209933769</v>
      </c>
      <c r="CJ50">
        <v>5159.8091179734447</v>
      </c>
      <c r="CK50">
        <v>160817.38305870321</v>
      </c>
      <c r="CL50">
        <v>6863.7394642748141</v>
      </c>
      <c r="CM50">
        <v>39017.153697209287</v>
      </c>
      <c r="CN50">
        <v>3736.2971820201251</v>
      </c>
      <c r="CO50">
        <v>587.24212703076705</v>
      </c>
      <c r="CP50">
        <v>4992.4403285104709</v>
      </c>
      <c r="CQ50">
        <v>14174.28456002725</v>
      </c>
      <c r="CR50">
        <v>61990.029528140018</v>
      </c>
      <c r="CS50">
        <v>14042.548964651271</v>
      </c>
      <c r="CT50">
        <v>8170.9311739591722</v>
      </c>
      <c r="CU50">
        <v>11850.235589208451</v>
      </c>
      <c r="CV50">
        <v>4998.0853060561321</v>
      </c>
      <c r="CW50">
        <v>28450.628251356189</v>
      </c>
      <c r="CX50">
        <v>28864.70393332664</v>
      </c>
      <c r="CY50">
        <v>14388.738948381861</v>
      </c>
      <c r="CZ50">
        <v>4706.3653563372654</v>
      </c>
      <c r="DA50">
        <v>32764.282240243891</v>
      </c>
      <c r="DB50">
        <v>10988.45005031564</v>
      </c>
      <c r="DC50">
        <v>18568.010870724909</v>
      </c>
      <c r="DD50">
        <v>9664.6457431741601</v>
      </c>
      <c r="DE50">
        <v>0</v>
      </c>
      <c r="DF50">
        <v>18796.850794184509</v>
      </c>
      <c r="DG50">
        <v>44567.04677191373</v>
      </c>
      <c r="DH50">
        <v>16110.14503583538</v>
      </c>
      <c r="DI50">
        <v>7767.1933194957546</v>
      </c>
      <c r="DJ50">
        <v>21734.50038350698</v>
      </c>
      <c r="DK50">
        <v>3244.774326968442</v>
      </c>
      <c r="DL50">
        <v>58397.715589622327</v>
      </c>
      <c r="DM50">
        <v>167844.2611703313</v>
      </c>
      <c r="DN50">
        <v>15420.448053933411</v>
      </c>
      <c r="DO50">
        <v>269.0431688778969</v>
      </c>
      <c r="DP50">
        <v>8052.0967903335613</v>
      </c>
      <c r="DQ50">
        <v>113927.5825799139</v>
      </c>
      <c r="DR50">
        <v>3781.79665488712</v>
      </c>
      <c r="DS50">
        <v>3678.9989849697022</v>
      </c>
      <c r="DT50">
        <v>126300.8988349799</v>
      </c>
      <c r="DU50">
        <v>19630.57995804954</v>
      </c>
      <c r="DV50">
        <v>166928.01067960431</v>
      </c>
      <c r="DW50">
        <v>61597.473979928567</v>
      </c>
      <c r="DX50">
        <v>39678.526833155142</v>
      </c>
      <c r="DY50">
        <v>7689.8658137520542</v>
      </c>
      <c r="DZ50">
        <v>6195.5440845386838</v>
      </c>
      <c r="EA50">
        <v>4388.779460254721</v>
      </c>
      <c r="EB50">
        <v>3490.7667236711468</v>
      </c>
      <c r="EC50">
        <v>3693.060419865973</v>
      </c>
      <c r="ED50">
        <v>4675.8175736267094</v>
      </c>
      <c r="EE50">
        <v>767.47686833252908</v>
      </c>
      <c r="EF50">
        <v>2840.9270537625239</v>
      </c>
      <c r="EG50">
        <v>44449.962248984863</v>
      </c>
      <c r="EH50">
        <v>24226.05886240839</v>
      </c>
      <c r="EI50">
        <v>14522.91015409421</v>
      </c>
      <c r="EJ50">
        <v>15094.795393679109</v>
      </c>
      <c r="EK50">
        <v>35224.351691751501</v>
      </c>
      <c r="EL50">
        <v>15223.44207955425</v>
      </c>
      <c r="EM50">
        <v>13292.374619412991</v>
      </c>
      <c r="EN50">
        <v>272.41470264501669</v>
      </c>
      <c r="EO50">
        <v>1257.894295121898</v>
      </c>
      <c r="EP50">
        <v>6141.8785080419539</v>
      </c>
      <c r="EQ50">
        <v>2196.487609303786</v>
      </c>
      <c r="ER50">
        <v>1043.0308077966911</v>
      </c>
      <c r="ES50">
        <v>695.05369548788167</v>
      </c>
      <c r="ET50">
        <v>3796.411653422615</v>
      </c>
      <c r="EU50">
        <v>3051.7605507780931</v>
      </c>
      <c r="EV50">
        <v>6694.3816556763368</v>
      </c>
      <c r="EW50">
        <v>4607.8908913048972</v>
      </c>
      <c r="EX50">
        <v>10793.609834450641</v>
      </c>
      <c r="EY50">
        <v>2895.4498065446742</v>
      </c>
      <c r="EZ50">
        <v>2920.82948023054</v>
      </c>
      <c r="FA50">
        <v>31982.130698744691</v>
      </c>
      <c r="FB50">
        <v>44568.442129056813</v>
      </c>
      <c r="FC50">
        <v>4318.775017760312</v>
      </c>
      <c r="FD50">
        <v>12184.947378211869</v>
      </c>
      <c r="FE50">
        <v>25084.71985754275</v>
      </c>
      <c r="FF50">
        <v>61614.371997536648</v>
      </c>
      <c r="FG50">
        <v>24030.012096725681</v>
      </c>
      <c r="FH50">
        <v>19564.469554048948</v>
      </c>
      <c r="FI50">
        <v>1795.9513047438891</v>
      </c>
      <c r="FJ50">
        <v>16544.773621129159</v>
      </c>
      <c r="FK50">
        <v>0</v>
      </c>
      <c r="FL50">
        <v>0</v>
      </c>
      <c r="FM50">
        <v>1546.565036175783</v>
      </c>
      <c r="FN50">
        <v>5.645671626485953</v>
      </c>
      <c r="FO50">
        <v>87.775790617244837</v>
      </c>
      <c r="FP50">
        <v>2436.4754999396332</v>
      </c>
      <c r="FQ50">
        <v>287.79926587601608</v>
      </c>
      <c r="FR50">
        <v>1234.804374718912</v>
      </c>
      <c r="FS50">
        <v>2264.9618553928422</v>
      </c>
      <c r="FT50">
        <v>533924.90228507051</v>
      </c>
      <c r="FU50">
        <v>49621.625576752762</v>
      </c>
      <c r="FV50">
        <v>67.310429882229968</v>
      </c>
      <c r="FW50">
        <v>6.1238771541202839</v>
      </c>
      <c r="FX50">
        <v>0</v>
      </c>
      <c r="FY50">
        <v>109.284616751689</v>
      </c>
      <c r="FZ50">
        <v>43.067810841288399</v>
      </c>
      <c r="GA50">
        <v>0</v>
      </c>
      <c r="GB50">
        <v>0</v>
      </c>
      <c r="GC50">
        <v>112.4550720993761</v>
      </c>
      <c r="GD50">
        <v>0</v>
      </c>
      <c r="GE50">
        <v>0</v>
      </c>
      <c r="GF50">
        <v>36591.118971631018</v>
      </c>
      <c r="GG50">
        <v>3063.3293926850019</v>
      </c>
      <c r="GH50">
        <v>9474.4906033493207</v>
      </c>
      <c r="GI50">
        <v>63376.721397560577</v>
      </c>
      <c r="GJ50">
        <v>1511.9648922043359</v>
      </c>
      <c r="GK50">
        <v>7768.3816883743621</v>
      </c>
      <c r="GL50">
        <v>698.21713282987889</v>
      </c>
      <c r="GM50">
        <v>1356.082466541488</v>
      </c>
      <c r="GN50">
        <v>1620.503898209698</v>
      </c>
      <c r="GO50">
        <v>1326.044270818802</v>
      </c>
      <c r="GP50">
        <v>200.05464417238849</v>
      </c>
      <c r="GQ50">
        <v>361.04393046308229</v>
      </c>
      <c r="GR50">
        <v>6942.8627140719509</v>
      </c>
      <c r="GS50">
        <v>100470.2400991825</v>
      </c>
      <c r="GT50">
        <v>39.980051574042257</v>
      </c>
      <c r="GU50">
        <v>268773.50177322881</v>
      </c>
      <c r="GV50">
        <v>15191.94414028252</v>
      </c>
      <c r="GW50">
        <v>67895.893805044252</v>
      </c>
      <c r="GX50">
        <v>277571.96199722122</v>
      </c>
      <c r="GY50">
        <v>39331.940685351539</v>
      </c>
      <c r="GZ50">
        <v>12044.296920705119</v>
      </c>
      <c r="HA50">
        <v>16.56293023933414</v>
      </c>
      <c r="HB50">
        <v>2206569.7269755001</v>
      </c>
      <c r="HC50">
        <v>1353400.8872899369</v>
      </c>
      <c r="HD50">
        <v>55321.631901021792</v>
      </c>
      <c r="HE50">
        <v>73111.844466182374</v>
      </c>
      <c r="HF50">
        <v>2681746.7107525431</v>
      </c>
      <c r="HG50">
        <v>421.47572033016411</v>
      </c>
      <c r="HH50">
        <v>23750.74884707891</v>
      </c>
      <c r="HI50" s="33">
        <f t="shared" si="0"/>
        <v>12176035.122365523</v>
      </c>
      <c r="HJ50" s="34">
        <v>5423091.5728939902</v>
      </c>
      <c r="HK50" s="34">
        <v>22586628.662918501</v>
      </c>
      <c r="HL50" s="33">
        <f t="shared" si="2"/>
        <v>28009720.235812493</v>
      </c>
      <c r="HM50" s="34">
        <v>0</v>
      </c>
      <c r="HN50" s="33">
        <f t="shared" si="3"/>
        <v>28009720.235812493</v>
      </c>
      <c r="HO50" s="34">
        <v>0</v>
      </c>
      <c r="HP50" s="34">
        <v>371744.94464684703</v>
      </c>
      <c r="HQ50" s="33">
        <f t="shared" si="4"/>
        <v>371744.94464684703</v>
      </c>
      <c r="HR50" s="34">
        <v>9345469.2319761496</v>
      </c>
      <c r="HS50" s="35">
        <f t="shared" si="5"/>
        <v>37726934.412435487</v>
      </c>
      <c r="HT50" s="34">
        <v>2413556.1512585902</v>
      </c>
      <c r="HU50" s="91">
        <f t="shared" si="6"/>
        <v>47489413.383542418</v>
      </c>
      <c r="HX50" s="32">
        <v>76.213030656264493</v>
      </c>
      <c r="HY50" s="32">
        <v>953.41799520848303</v>
      </c>
    </row>
    <row r="51" spans="1:233" x14ac:dyDescent="0.3">
      <c r="A51" s="74"/>
      <c r="B51" s="31" t="s">
        <v>51</v>
      </c>
      <c r="C51" s="21" t="s">
        <v>274</v>
      </c>
      <c r="D51">
        <v>54.022553757549439</v>
      </c>
      <c r="E51">
        <v>303.61287004291461</v>
      </c>
      <c r="F51">
        <v>2.9220415452894368</v>
      </c>
      <c r="G51">
        <v>5543.1846846477256</v>
      </c>
      <c r="H51">
        <v>251.1834065166446</v>
      </c>
      <c r="I51">
        <v>805.40738222225036</v>
      </c>
      <c r="J51">
        <v>4892.6212661773143</v>
      </c>
      <c r="K51">
        <v>1348.990994129317</v>
      </c>
      <c r="L51">
        <v>58.985293964705512</v>
      </c>
      <c r="M51">
        <v>14802.67733912223</v>
      </c>
      <c r="N51">
        <v>103.5786826377965</v>
      </c>
      <c r="O51">
        <v>2.6391730706446861</v>
      </c>
      <c r="P51">
        <v>5.2263153211249751</v>
      </c>
      <c r="Q51">
        <v>575.10180933545041</v>
      </c>
      <c r="R51">
        <v>153.20038020023861</v>
      </c>
      <c r="S51">
        <v>320.50570810490279</v>
      </c>
      <c r="T51">
        <v>9411.1273970011916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2084.501166604673</v>
      </c>
      <c r="AE51">
        <v>5191.1979972271611</v>
      </c>
      <c r="AF51">
        <v>3508.9757250432372</v>
      </c>
      <c r="AG51">
        <v>22608.50412683413</v>
      </c>
      <c r="AH51">
        <v>34864.189800511856</v>
      </c>
      <c r="AI51">
        <v>8545.5861128172237</v>
      </c>
      <c r="AJ51">
        <v>44.913935430474787</v>
      </c>
      <c r="AK51">
        <v>249.72103405171711</v>
      </c>
      <c r="AL51">
        <v>33327.315790973073</v>
      </c>
      <c r="AM51">
        <v>12673.965549821551</v>
      </c>
      <c r="AN51">
        <v>339.10262451952599</v>
      </c>
      <c r="AO51">
        <v>40500.199678309953</v>
      </c>
      <c r="AP51">
        <v>33576.592255083677</v>
      </c>
      <c r="AQ51">
        <v>12991.77591577523</v>
      </c>
      <c r="AR51">
        <v>36911.477117064089</v>
      </c>
      <c r="AS51">
        <v>523370.14629752148</v>
      </c>
      <c r="AT51">
        <v>17999.926327244681</v>
      </c>
      <c r="AU51">
        <v>243409.58535645629</v>
      </c>
      <c r="AV51">
        <v>7557619.37957248</v>
      </c>
      <c r="AW51">
        <v>5601089.2879071059</v>
      </c>
      <c r="AX51">
        <v>23143.969018774649</v>
      </c>
      <c r="AY51">
        <v>4845.874425502263</v>
      </c>
      <c r="AZ51">
        <v>11013.884632057699</v>
      </c>
      <c r="BA51">
        <v>1757310.607104328</v>
      </c>
      <c r="BB51">
        <v>3710.0041114013461</v>
      </c>
      <c r="BC51">
        <v>11009.97224258916</v>
      </c>
      <c r="BD51">
        <v>8468.0391941268299</v>
      </c>
      <c r="BE51">
        <v>69921.242241413987</v>
      </c>
      <c r="BF51">
        <v>304216.78629652952</v>
      </c>
      <c r="BG51">
        <v>254.41587921299791</v>
      </c>
      <c r="BH51">
        <v>1642.18878083663</v>
      </c>
      <c r="BI51">
        <v>2148.2577931121268</v>
      </c>
      <c r="BJ51">
        <v>18676.47352352185</v>
      </c>
      <c r="BK51">
        <v>2597.0384236476689</v>
      </c>
      <c r="BL51">
        <v>34720.312687603611</v>
      </c>
      <c r="BM51">
        <v>7527.5914969231999</v>
      </c>
      <c r="BN51">
        <v>4045.1252268289818</v>
      </c>
      <c r="BO51">
        <v>11339.9506410914</v>
      </c>
      <c r="BP51">
        <v>16969.86839650169</v>
      </c>
      <c r="BQ51">
        <v>36291.950984951247</v>
      </c>
      <c r="BR51">
        <v>538.20611154860887</v>
      </c>
      <c r="BS51">
        <v>29577.690692422791</v>
      </c>
      <c r="BT51">
        <v>543.6318595223305</v>
      </c>
      <c r="BU51">
        <v>23.219772974213239</v>
      </c>
      <c r="BV51">
        <v>25554.946388847391</v>
      </c>
      <c r="BW51">
        <v>5119.376527674699</v>
      </c>
      <c r="BX51">
        <v>127.3517453079286</v>
      </c>
      <c r="BY51">
        <v>190054.88968881921</v>
      </c>
      <c r="BZ51">
        <v>2646.0711792852908</v>
      </c>
      <c r="CA51">
        <v>15466.232054247779</v>
      </c>
      <c r="CB51">
        <v>1838.9597291666371</v>
      </c>
      <c r="CC51">
        <v>7479.1810966505946</v>
      </c>
      <c r="CD51">
        <v>7582.282120926121</v>
      </c>
      <c r="CE51">
        <v>612.73514812395013</v>
      </c>
      <c r="CF51">
        <v>22321.699180553951</v>
      </c>
      <c r="CG51">
        <v>5063.1527263447369</v>
      </c>
      <c r="CH51">
        <v>8675.2254030478998</v>
      </c>
      <c r="CI51">
        <v>150.7270846293396</v>
      </c>
      <c r="CJ51">
        <v>310.49941753673039</v>
      </c>
      <c r="CK51">
        <v>14822.327943057961</v>
      </c>
      <c r="CL51">
        <v>5.3997522535578328</v>
      </c>
      <c r="CM51">
        <v>9701.3507887414726</v>
      </c>
      <c r="CN51">
        <v>665.44505241312982</v>
      </c>
      <c r="CO51">
        <v>16.025888167916971</v>
      </c>
      <c r="CP51">
        <v>1065.6756705067851</v>
      </c>
      <c r="CQ51">
        <v>1262.922286077953</v>
      </c>
      <c r="CR51">
        <v>13834.487312348139</v>
      </c>
      <c r="CS51">
        <v>5770.990091421887</v>
      </c>
      <c r="CT51">
        <v>13323.414510230579</v>
      </c>
      <c r="CU51">
        <v>5492.9490998156398</v>
      </c>
      <c r="CV51">
        <v>22.872791728407481</v>
      </c>
      <c r="CW51">
        <v>10881.281019578701</v>
      </c>
      <c r="CX51">
        <v>4050.4011471963399</v>
      </c>
      <c r="CY51">
        <v>10597.712799087099</v>
      </c>
      <c r="CZ51">
        <v>475.94015742139851</v>
      </c>
      <c r="DA51">
        <v>8022.1653241181302</v>
      </c>
      <c r="DB51">
        <v>735.26316750920455</v>
      </c>
      <c r="DC51">
        <v>301.12786219912329</v>
      </c>
      <c r="DD51">
        <v>17019.98606327573</v>
      </c>
      <c r="DE51">
        <v>3369.7799394812241</v>
      </c>
      <c r="DF51">
        <v>4538.5398728286373</v>
      </c>
      <c r="DG51">
        <v>1394.0551457471081</v>
      </c>
      <c r="DH51">
        <v>1315.7085828552299</v>
      </c>
      <c r="DI51">
        <v>5837.605569570962</v>
      </c>
      <c r="DJ51">
        <v>375.58026874873838</v>
      </c>
      <c r="DK51">
        <v>434.0421323207799</v>
      </c>
      <c r="DL51">
        <v>23298.848221093682</v>
      </c>
      <c r="DM51">
        <v>15505.31418631272</v>
      </c>
      <c r="DN51">
        <v>1429779.956967619</v>
      </c>
      <c r="DO51">
        <v>556667.85592977726</v>
      </c>
      <c r="DP51">
        <v>2720.1877586164419</v>
      </c>
      <c r="DQ51">
        <v>566642.67498424533</v>
      </c>
      <c r="DR51">
        <v>359.85310461918118</v>
      </c>
      <c r="DS51">
        <v>5217.6228176059894</v>
      </c>
      <c r="DT51">
        <v>39528.56010053162</v>
      </c>
      <c r="DU51">
        <v>2801.1074785329838</v>
      </c>
      <c r="DV51">
        <v>7141.1360463162682</v>
      </c>
      <c r="DW51">
        <v>13821.144636213499</v>
      </c>
      <c r="DX51">
        <v>332.6894286907621</v>
      </c>
      <c r="DY51">
        <v>41843.422771718971</v>
      </c>
      <c r="DZ51">
        <v>1807.6709729693571</v>
      </c>
      <c r="EA51">
        <v>3622.382657486839</v>
      </c>
      <c r="EB51">
        <v>1081.0538863861091</v>
      </c>
      <c r="EC51">
        <v>32.197250361897702</v>
      </c>
      <c r="ED51">
        <v>3291.942752817677</v>
      </c>
      <c r="EE51">
        <v>0</v>
      </c>
      <c r="EF51">
        <v>4011.9987315985818</v>
      </c>
      <c r="EG51">
        <v>35556.105845769896</v>
      </c>
      <c r="EH51">
        <v>61940.599134584292</v>
      </c>
      <c r="EI51">
        <v>50062.763135932008</v>
      </c>
      <c r="EJ51">
        <v>13153.2232440266</v>
      </c>
      <c r="EK51">
        <v>49475.92881912028</v>
      </c>
      <c r="EL51">
        <v>490.95967053993257</v>
      </c>
      <c r="EM51">
        <v>960.02061304554377</v>
      </c>
      <c r="EN51">
        <v>1178.2417860464229</v>
      </c>
      <c r="EO51">
        <v>1310.654177287671</v>
      </c>
      <c r="EP51">
        <v>2102.9653757346509</v>
      </c>
      <c r="EQ51">
        <v>20.349739284269869</v>
      </c>
      <c r="ER51">
        <v>22.513670585933099</v>
      </c>
      <c r="ES51">
        <v>275.32671441569858</v>
      </c>
      <c r="ET51">
        <v>8964.5765332034844</v>
      </c>
      <c r="EU51">
        <v>196.59718833697539</v>
      </c>
      <c r="EV51">
        <v>6329.3935057464832</v>
      </c>
      <c r="EW51">
        <v>106.1875863941964</v>
      </c>
      <c r="EX51">
        <v>93705.35690902092</v>
      </c>
      <c r="EY51">
        <v>237.7889245754364</v>
      </c>
      <c r="EZ51">
        <v>1541.123989181016</v>
      </c>
      <c r="FA51">
        <v>181.50831942262991</v>
      </c>
      <c r="FB51">
        <v>265906.43711722578</v>
      </c>
      <c r="FC51">
        <v>6182.4153063215699</v>
      </c>
      <c r="FD51">
        <v>313.48081770138151</v>
      </c>
      <c r="FE51">
        <v>608.0435722692531</v>
      </c>
      <c r="FF51">
        <v>25.83839322637456</v>
      </c>
      <c r="FG51">
        <v>1583.098544122078</v>
      </c>
      <c r="FH51">
        <v>2400.0529202099619</v>
      </c>
      <c r="FI51">
        <v>699.5805320908662</v>
      </c>
      <c r="FJ51">
        <v>1128.443529380449</v>
      </c>
      <c r="FK51">
        <v>3.522310632033633</v>
      </c>
      <c r="FL51">
        <v>27.37037926332437</v>
      </c>
      <c r="FM51">
        <v>3411.762167078622</v>
      </c>
      <c r="FN51">
        <v>373.94394706496212</v>
      </c>
      <c r="FO51">
        <v>0</v>
      </c>
      <c r="FP51">
        <v>9427.932848098555</v>
      </c>
      <c r="FQ51">
        <v>9821.4588298545295</v>
      </c>
      <c r="FR51">
        <v>3.000869458941231</v>
      </c>
      <c r="FS51">
        <v>0</v>
      </c>
      <c r="FT51">
        <v>20027.45992746776</v>
      </c>
      <c r="FU51">
        <v>1452.930873073168</v>
      </c>
      <c r="FV51">
        <v>0.1190712782652331</v>
      </c>
      <c r="FW51">
        <v>0</v>
      </c>
      <c r="FX51">
        <v>3.2960421780922049</v>
      </c>
      <c r="FY51">
        <v>0</v>
      </c>
      <c r="FZ51">
        <v>0</v>
      </c>
      <c r="GA51">
        <v>24.639337139604098</v>
      </c>
      <c r="GB51">
        <v>0.99383779249848947</v>
      </c>
      <c r="GC51">
        <v>9.7053456971395704</v>
      </c>
      <c r="GD51">
        <v>6.4223283256681736</v>
      </c>
      <c r="GE51">
        <v>7.4295241529174492</v>
      </c>
      <c r="GF51">
        <v>307.05509999973032</v>
      </c>
      <c r="GG51">
        <v>285.50007679144841</v>
      </c>
      <c r="GH51">
        <v>119.4893328642474</v>
      </c>
      <c r="GI51">
        <v>428.50860399257948</v>
      </c>
      <c r="GJ51">
        <v>5032.5225467972714</v>
      </c>
      <c r="GK51">
        <v>582.5078013343051</v>
      </c>
      <c r="GL51">
        <v>595.85457450662307</v>
      </c>
      <c r="GM51">
        <v>13528.454070235821</v>
      </c>
      <c r="GN51">
        <v>3256.4058466243951</v>
      </c>
      <c r="GO51">
        <v>25.096175318580642</v>
      </c>
      <c r="GP51">
        <v>294.36214374913789</v>
      </c>
      <c r="GQ51">
        <v>0.48485813022472862</v>
      </c>
      <c r="GR51">
        <v>549.30648876867053</v>
      </c>
      <c r="GS51">
        <v>631.94809454738129</v>
      </c>
      <c r="GT51">
        <v>0.52175844449693898</v>
      </c>
      <c r="GU51">
        <v>4399.144689239587</v>
      </c>
      <c r="GV51">
        <v>102.5189018987836</v>
      </c>
      <c r="GW51">
        <v>3258.687397003489</v>
      </c>
      <c r="GX51">
        <v>2295.712046971918</v>
      </c>
      <c r="GY51">
        <v>9243.9879452112127</v>
      </c>
      <c r="GZ51">
        <v>3.4978814219888861</v>
      </c>
      <c r="HA51">
        <v>2.057239029924653E-2</v>
      </c>
      <c r="HB51">
        <v>8553.515054023097</v>
      </c>
      <c r="HC51">
        <v>4868.8057744182706</v>
      </c>
      <c r="HD51">
        <v>37841.441946610219</v>
      </c>
      <c r="HE51">
        <v>107573.6863141841</v>
      </c>
      <c r="HF51">
        <v>581986.93984996504</v>
      </c>
      <c r="HG51">
        <v>4766.8876585398921</v>
      </c>
      <c r="HH51">
        <v>30282.248706236671</v>
      </c>
      <c r="HI51" s="33">
        <f t="shared" si="0"/>
        <v>21209998.30900307</v>
      </c>
      <c r="HJ51" s="34">
        <v>1155652.2844603099</v>
      </c>
      <c r="HK51" s="34">
        <v>11912826.3371334</v>
      </c>
      <c r="HL51" s="33">
        <f t="shared" si="2"/>
        <v>13068478.62159371</v>
      </c>
      <c r="HM51" s="34">
        <v>0</v>
      </c>
      <c r="HN51" s="33">
        <f t="shared" si="3"/>
        <v>13068478.62159371</v>
      </c>
      <c r="HO51" s="34">
        <v>0</v>
      </c>
      <c r="HP51" s="34">
        <v>288999.46310999099</v>
      </c>
      <c r="HQ51" s="33">
        <f t="shared" si="4"/>
        <v>288999.46310999099</v>
      </c>
      <c r="HR51" s="34">
        <v>19224925.869099401</v>
      </c>
      <c r="HS51" s="35">
        <f t="shared" si="5"/>
        <v>32582403.9538031</v>
      </c>
      <c r="HT51" s="34">
        <v>6783127.2261368996</v>
      </c>
      <c r="HU51" s="91">
        <f t="shared" si="6"/>
        <v>47009275.036669269</v>
      </c>
      <c r="HX51" s="32">
        <v>306.00504987659002</v>
      </c>
      <c r="HY51" s="32">
        <v>0</v>
      </c>
    </row>
    <row r="52" spans="1:233" x14ac:dyDescent="0.3">
      <c r="A52" s="74"/>
      <c r="B52" s="31" t="s">
        <v>52</v>
      </c>
      <c r="C52" s="21" t="s">
        <v>275</v>
      </c>
      <c r="D52">
        <v>480.01131677420688</v>
      </c>
      <c r="E52">
        <v>1365.2631230107129</v>
      </c>
      <c r="F52">
        <v>13.13961284027593</v>
      </c>
      <c r="G52">
        <v>64.296117945299613</v>
      </c>
      <c r="H52">
        <v>0</v>
      </c>
      <c r="I52">
        <v>0</v>
      </c>
      <c r="J52">
        <v>0</v>
      </c>
      <c r="K52">
        <v>0</v>
      </c>
      <c r="L52">
        <v>60.006600579431293</v>
      </c>
      <c r="M52">
        <v>10073.32861866627</v>
      </c>
      <c r="N52">
        <v>5506.5563125135222</v>
      </c>
      <c r="O52">
        <v>3944.008822385385</v>
      </c>
      <c r="P52">
        <v>1391.0086369561491</v>
      </c>
      <c r="Q52">
        <v>1322.43914883357</v>
      </c>
      <c r="R52">
        <v>0.65961480767230385</v>
      </c>
      <c r="S52">
        <v>3.3346391890030511</v>
      </c>
      <c r="T52">
        <v>5351.5348197300109</v>
      </c>
      <c r="U52">
        <v>169.96234654258521</v>
      </c>
      <c r="V52">
        <v>89.611013378471441</v>
      </c>
      <c r="W52">
        <v>2.496741067796171</v>
      </c>
      <c r="X52">
        <v>0.20944781776999341</v>
      </c>
      <c r="Y52">
        <v>223.11233170490661</v>
      </c>
      <c r="Z52">
        <v>3923.431541386663</v>
      </c>
      <c r="AA52">
        <v>25088.279539274979</v>
      </c>
      <c r="AB52">
        <v>2987.4666463587942</v>
      </c>
      <c r="AC52">
        <v>804.9175069992267</v>
      </c>
      <c r="AD52">
        <v>816.83739989225171</v>
      </c>
      <c r="AE52">
        <v>150.3117738784976</v>
      </c>
      <c r="AF52">
        <v>1842.146127867469</v>
      </c>
      <c r="AG52">
        <v>6800.7611616317117</v>
      </c>
      <c r="AH52">
        <v>1413.7149626272801</v>
      </c>
      <c r="AI52">
        <v>651.32888629500587</v>
      </c>
      <c r="AJ52">
        <v>115.547319664399</v>
      </c>
      <c r="AK52">
        <v>2.4235718032155882</v>
      </c>
      <c r="AL52">
        <v>185715.74316745409</v>
      </c>
      <c r="AM52">
        <v>47384.008507640043</v>
      </c>
      <c r="AN52">
        <v>1.77655504012871</v>
      </c>
      <c r="AO52">
        <v>34.530698542080742</v>
      </c>
      <c r="AP52">
        <v>0.2330876827062337</v>
      </c>
      <c r="AQ52">
        <v>1299.3171129702071</v>
      </c>
      <c r="AR52">
        <v>5878.2988074466384</v>
      </c>
      <c r="AS52">
        <v>166626.244644666</v>
      </c>
      <c r="AT52">
        <v>2162.9729126877501</v>
      </c>
      <c r="AU52">
        <v>23961.064273682139</v>
      </c>
      <c r="AV52">
        <v>53299.575161919078</v>
      </c>
      <c r="AW52">
        <v>12303029.01876433</v>
      </c>
      <c r="AX52">
        <v>2220.4229802551149</v>
      </c>
      <c r="AY52">
        <v>1554.470706703418</v>
      </c>
      <c r="AZ52">
        <v>527.40570301434991</v>
      </c>
      <c r="BA52">
        <v>108.2732426168693</v>
      </c>
      <c r="BB52">
        <v>100599.4481212785</v>
      </c>
      <c r="BC52">
        <v>5253.1492864131178</v>
      </c>
      <c r="BD52">
        <v>307.26222228308359</v>
      </c>
      <c r="BE52">
        <v>25548.692722027368</v>
      </c>
      <c r="BF52">
        <v>117181.068940118</v>
      </c>
      <c r="BG52">
        <v>789.55886042304007</v>
      </c>
      <c r="BH52">
        <v>2128.682436703943</v>
      </c>
      <c r="BI52">
        <v>10779.623558225299</v>
      </c>
      <c r="BJ52">
        <v>5943.052411884395</v>
      </c>
      <c r="BK52">
        <v>447.23654369332388</v>
      </c>
      <c r="BL52">
        <v>2167.8902939450381</v>
      </c>
      <c r="BM52">
        <v>4974.9388716595067</v>
      </c>
      <c r="BN52">
        <v>3985.9571944429399</v>
      </c>
      <c r="BO52">
        <v>2412.3480154460999</v>
      </c>
      <c r="BP52">
        <v>6492.6037795599459</v>
      </c>
      <c r="BQ52">
        <v>11657.76472155197</v>
      </c>
      <c r="BR52">
        <v>10148.0193814061</v>
      </c>
      <c r="BS52">
        <v>5405.2682308970852</v>
      </c>
      <c r="BT52">
        <v>24866.425222544429</v>
      </c>
      <c r="BU52">
        <v>2353.8247937253291</v>
      </c>
      <c r="BV52">
        <v>13286.56727000138</v>
      </c>
      <c r="BW52">
        <v>6410.1799311455306</v>
      </c>
      <c r="BX52">
        <v>44205.261759877838</v>
      </c>
      <c r="BY52">
        <v>27338.87859983162</v>
      </c>
      <c r="BZ52">
        <v>73.097895242343384</v>
      </c>
      <c r="CA52">
        <v>3061.5464829261432</v>
      </c>
      <c r="CB52">
        <v>702.74725217950481</v>
      </c>
      <c r="CC52">
        <v>2364.325435219816</v>
      </c>
      <c r="CD52">
        <v>22736.666273015031</v>
      </c>
      <c r="CE52">
        <v>5033.1704984345588</v>
      </c>
      <c r="CF52">
        <v>6702.6619953036679</v>
      </c>
      <c r="CG52">
        <v>2849.95738398704</v>
      </c>
      <c r="CH52">
        <v>5917.4128693296052</v>
      </c>
      <c r="CI52">
        <v>335.6074757650016</v>
      </c>
      <c r="CJ52">
        <v>2492.8802286825671</v>
      </c>
      <c r="CK52">
        <v>16795.163378088</v>
      </c>
      <c r="CL52">
        <v>1536.3151916438451</v>
      </c>
      <c r="CM52">
        <v>7882.2109408535516</v>
      </c>
      <c r="CN52">
        <v>282.39846631718251</v>
      </c>
      <c r="CO52">
        <v>5.7821751669410641</v>
      </c>
      <c r="CP52">
        <v>320.11076400690871</v>
      </c>
      <c r="CQ52">
        <v>980.55072763203145</v>
      </c>
      <c r="CR52">
        <v>2652.3658439133619</v>
      </c>
      <c r="CS52">
        <v>4428.6034152135253</v>
      </c>
      <c r="CT52">
        <v>86.828802320044389</v>
      </c>
      <c r="CU52">
        <v>1826.6008645295069</v>
      </c>
      <c r="CV52">
        <v>7219.9399716100834</v>
      </c>
      <c r="CW52">
        <v>727.47076700220623</v>
      </c>
      <c r="CX52">
        <v>9622.5428531539092</v>
      </c>
      <c r="CY52">
        <v>1265.3315161730641</v>
      </c>
      <c r="CZ52">
        <v>629.95433907352833</v>
      </c>
      <c r="DA52">
        <v>5408.3763550746608</v>
      </c>
      <c r="DB52">
        <v>212.56542366855919</v>
      </c>
      <c r="DC52">
        <v>1346.41301511236</v>
      </c>
      <c r="DD52">
        <v>5544.2342788820288</v>
      </c>
      <c r="DE52">
        <v>23.542602101943501</v>
      </c>
      <c r="DF52">
        <v>43185.291517633719</v>
      </c>
      <c r="DG52">
        <v>717.48101206987121</v>
      </c>
      <c r="DH52">
        <v>1334.835763785318</v>
      </c>
      <c r="DI52">
        <v>2720.0597563262359</v>
      </c>
      <c r="DJ52">
        <v>281.48837502249631</v>
      </c>
      <c r="DK52">
        <v>273.78943711035839</v>
      </c>
      <c r="DL52">
        <v>693.07961880236292</v>
      </c>
      <c r="DM52">
        <v>9448.6403150402184</v>
      </c>
      <c r="DN52">
        <v>2764.744617784198</v>
      </c>
      <c r="DO52">
        <v>187.73662208744989</v>
      </c>
      <c r="DP52">
        <v>3367.611161137499</v>
      </c>
      <c r="DQ52">
        <v>11093.899161149749</v>
      </c>
      <c r="DR52">
        <v>222.69511718099741</v>
      </c>
      <c r="DS52">
        <v>578.33945621072678</v>
      </c>
      <c r="DT52">
        <v>21552.05419765642</v>
      </c>
      <c r="DU52">
        <v>314.63191729818789</v>
      </c>
      <c r="DV52">
        <v>9256.0037744276633</v>
      </c>
      <c r="DW52">
        <v>13094.060438498689</v>
      </c>
      <c r="DX52">
        <v>90197.329392516956</v>
      </c>
      <c r="DY52">
        <v>5151.3490704215037</v>
      </c>
      <c r="DZ52">
        <v>743.88269586443425</v>
      </c>
      <c r="EA52">
        <v>79.674075804760506</v>
      </c>
      <c r="EB52">
        <v>891.82495037437582</v>
      </c>
      <c r="EC52">
        <v>1054.429372550677</v>
      </c>
      <c r="ED52">
        <v>116.27248652928169</v>
      </c>
      <c r="EE52">
        <v>17.40415684265643</v>
      </c>
      <c r="EF52">
        <v>81.57167468809908</v>
      </c>
      <c r="EG52">
        <v>4936.6208637663212</v>
      </c>
      <c r="EH52">
        <v>3255.3248522337171</v>
      </c>
      <c r="EI52">
        <v>239.54064079888201</v>
      </c>
      <c r="EJ52">
        <v>1602.1443092118479</v>
      </c>
      <c r="EK52">
        <v>5230.2981623480146</v>
      </c>
      <c r="EL52">
        <v>14.794327381389939</v>
      </c>
      <c r="EM52">
        <v>802.40096699374249</v>
      </c>
      <c r="EN52">
        <v>1283.8084495875139</v>
      </c>
      <c r="EO52">
        <v>11909.664706690821</v>
      </c>
      <c r="EP52">
        <v>1155.630965703336</v>
      </c>
      <c r="EQ52">
        <v>493.14063191647409</v>
      </c>
      <c r="ER52">
        <v>45.540209503338268</v>
      </c>
      <c r="ES52">
        <v>395.88755857913338</v>
      </c>
      <c r="ET52">
        <v>7161.1266572450031</v>
      </c>
      <c r="EU52">
        <v>1144.290545521668</v>
      </c>
      <c r="EV52">
        <v>3824.698362319707</v>
      </c>
      <c r="EW52">
        <v>450.00351583472928</v>
      </c>
      <c r="EX52">
        <v>21829.954394602781</v>
      </c>
      <c r="EY52">
        <v>471.93485132240312</v>
      </c>
      <c r="EZ52">
        <v>833.85516825711431</v>
      </c>
      <c r="FA52">
        <v>1950.6772050967979</v>
      </c>
      <c r="FB52">
        <v>8892.2262746000961</v>
      </c>
      <c r="FC52">
        <v>6914.6315747909202</v>
      </c>
      <c r="FD52">
        <v>51.975414065377208</v>
      </c>
      <c r="FE52">
        <v>73.864521479888182</v>
      </c>
      <c r="FF52">
        <v>1212.38336938976</v>
      </c>
      <c r="FG52">
        <v>3473.898430044062</v>
      </c>
      <c r="FH52">
        <v>3487.267432331796</v>
      </c>
      <c r="FI52">
        <v>4765.584857969814</v>
      </c>
      <c r="FJ52">
        <v>3850.608480387144</v>
      </c>
      <c r="FK52">
        <v>22.425415291617611</v>
      </c>
      <c r="FL52">
        <v>17.76315191984316</v>
      </c>
      <c r="FM52">
        <v>3.9488430430667449</v>
      </c>
      <c r="FN52">
        <v>6.688548715085898</v>
      </c>
      <c r="FO52">
        <v>21.825773770320001</v>
      </c>
      <c r="FP52">
        <v>420.95015820871879</v>
      </c>
      <c r="FQ52">
        <v>182.093900527681</v>
      </c>
      <c r="FR52">
        <v>336.98522739225211</v>
      </c>
      <c r="FS52">
        <v>3090.1709183619819</v>
      </c>
      <c r="FT52">
        <v>131989.7632961412</v>
      </c>
      <c r="FU52">
        <v>2018.1500600263139</v>
      </c>
      <c r="FV52">
        <v>0</v>
      </c>
      <c r="FW52">
        <v>0.2175619756535819</v>
      </c>
      <c r="FX52">
        <v>9427.9199004409438</v>
      </c>
      <c r="FY52">
        <v>6.4707602310361736</v>
      </c>
      <c r="FZ52">
        <v>40.696593925027983</v>
      </c>
      <c r="GA52">
        <v>3.0241396905284739</v>
      </c>
      <c r="GB52">
        <v>0.1219799176095112</v>
      </c>
      <c r="GC52">
        <v>3276.9963522181329</v>
      </c>
      <c r="GD52">
        <v>154180.26505901839</v>
      </c>
      <c r="GE52">
        <v>0.91187188783839412</v>
      </c>
      <c r="GF52">
        <v>7819.3224416131134</v>
      </c>
      <c r="GG52">
        <v>683.31800392893206</v>
      </c>
      <c r="GH52">
        <v>1886.97439671392</v>
      </c>
      <c r="GI52">
        <v>10862.9714491989</v>
      </c>
      <c r="GJ52">
        <v>244.8819445418425</v>
      </c>
      <c r="GK52">
        <v>1545.5120765911149</v>
      </c>
      <c r="GL52">
        <v>159.5639541495606</v>
      </c>
      <c r="GM52">
        <v>251.62471984790261</v>
      </c>
      <c r="GN52">
        <v>1383.5431453997071</v>
      </c>
      <c r="GO52">
        <v>109.8883535669151</v>
      </c>
      <c r="GP52">
        <v>0.27896866789046432</v>
      </c>
      <c r="GQ52">
        <v>93.184061646674309</v>
      </c>
      <c r="GR52">
        <v>1313.6928308746069</v>
      </c>
      <c r="GS52">
        <v>2719.412139738673</v>
      </c>
      <c r="GT52">
        <v>0.20694362590229529</v>
      </c>
      <c r="GU52">
        <v>50679.122919848924</v>
      </c>
      <c r="GV52">
        <v>3765.6796616001689</v>
      </c>
      <c r="GW52">
        <v>14521.924102719069</v>
      </c>
      <c r="GX52">
        <v>6728.8490913901796</v>
      </c>
      <c r="GY52">
        <v>186.3625413809888</v>
      </c>
      <c r="GZ52">
        <v>2408.5755768643039</v>
      </c>
      <c r="HA52">
        <v>3.700510489904373</v>
      </c>
      <c r="HB52">
        <v>698.97510882316078</v>
      </c>
      <c r="HC52">
        <v>217814.08612455369</v>
      </c>
      <c r="HD52">
        <v>94010.708702664342</v>
      </c>
      <c r="HE52">
        <v>135393.33794732849</v>
      </c>
      <c r="HF52">
        <v>3954109.1985801328</v>
      </c>
      <c r="HG52">
        <v>4667.4802253455546</v>
      </c>
      <c r="HH52">
        <v>418163.08235658263</v>
      </c>
      <c r="HI52" s="33">
        <f t="shared" si="0"/>
        <v>18982659.386907101</v>
      </c>
      <c r="HJ52" s="34">
        <v>5385171.1853550104</v>
      </c>
      <c r="HK52" s="34">
        <v>33565558.149315096</v>
      </c>
      <c r="HL52" s="33">
        <f t="shared" si="2"/>
        <v>38950729.334670104</v>
      </c>
      <c r="HM52" s="34">
        <v>0</v>
      </c>
      <c r="HN52" s="33">
        <f t="shared" si="3"/>
        <v>38950729.334670104</v>
      </c>
      <c r="HO52" s="34">
        <v>0</v>
      </c>
      <c r="HP52" s="34">
        <v>1336086.02376696</v>
      </c>
      <c r="HQ52" s="33">
        <f t="shared" si="4"/>
        <v>1336086.02376696</v>
      </c>
      <c r="HR52" s="34">
        <v>24729965.5358546</v>
      </c>
      <c r="HS52" s="35">
        <f t="shared" si="5"/>
        <v>65016780.894291662</v>
      </c>
      <c r="HT52" s="34">
        <v>5552007.6384045202</v>
      </c>
      <c r="HU52" s="91">
        <f t="shared" si="6"/>
        <v>78447432.642794251</v>
      </c>
      <c r="HX52" s="32">
        <v>1376.04565728529</v>
      </c>
      <c r="HY52" s="32">
        <v>2.7127200691150999</v>
      </c>
    </row>
    <row r="53" spans="1:233" x14ac:dyDescent="0.3">
      <c r="A53" s="74"/>
      <c r="B53" s="31" t="s">
        <v>53</v>
      </c>
      <c r="C53" s="21" t="s">
        <v>276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8.6327415507924578E-5</v>
      </c>
      <c r="M53">
        <v>5194992.6999960057</v>
      </c>
      <c r="N53">
        <v>18.069487121227379</v>
      </c>
      <c r="O53">
        <v>2.078189846107604</v>
      </c>
      <c r="P53">
        <v>471.59732914989212</v>
      </c>
      <c r="Q53">
        <v>4436.2633577125216</v>
      </c>
      <c r="R53">
        <v>29864.313937295599</v>
      </c>
      <c r="S53">
        <v>380.0028579866393</v>
      </c>
      <c r="T53">
        <v>316.45254289470938</v>
      </c>
      <c r="U53">
        <v>0</v>
      </c>
      <c r="V53">
        <v>279.45483436595651</v>
      </c>
      <c r="W53">
        <v>0</v>
      </c>
      <c r="X53">
        <v>0</v>
      </c>
      <c r="Y53">
        <v>3.6968812930805481</v>
      </c>
      <c r="Z53">
        <v>242.93706804474661</v>
      </c>
      <c r="AA53">
        <v>0</v>
      </c>
      <c r="AB53">
        <v>66958.590918630536</v>
      </c>
      <c r="AC53">
        <v>105.20811243157181</v>
      </c>
      <c r="AD53">
        <v>6.743484426202162</v>
      </c>
      <c r="AE53">
        <v>0</v>
      </c>
      <c r="AF53">
        <v>317.02187391219542</v>
      </c>
      <c r="AG53">
        <v>2685.2705283488699</v>
      </c>
      <c r="AH53">
        <v>2.464522335695531</v>
      </c>
      <c r="AI53">
        <v>167.58012496265169</v>
      </c>
      <c r="AJ53">
        <v>2296.7788078085609</v>
      </c>
      <c r="AK53">
        <v>3.3330625118332322</v>
      </c>
      <c r="AL53">
        <v>1.46924951755411</v>
      </c>
      <c r="AM53">
        <v>0</v>
      </c>
      <c r="AN53">
        <v>0</v>
      </c>
      <c r="AO53">
        <v>0</v>
      </c>
      <c r="AP53">
        <v>11.25936062524651</v>
      </c>
      <c r="AQ53">
        <v>12019.291129279631</v>
      </c>
      <c r="AR53">
        <v>1109.5007778722761</v>
      </c>
      <c r="AS53">
        <v>4077.5774409061291</v>
      </c>
      <c r="AT53">
        <v>19.247980527754031</v>
      </c>
      <c r="AU53">
        <v>0</v>
      </c>
      <c r="AV53">
        <v>1911.590297874199</v>
      </c>
      <c r="AW53">
        <v>12465.626849728989</v>
      </c>
      <c r="AX53">
        <v>8978684.5326015353</v>
      </c>
      <c r="AY53">
        <v>12568245.045424329</v>
      </c>
      <c r="AZ53">
        <v>4665836.7138863262</v>
      </c>
      <c r="BA53">
        <v>3308972.6361343209</v>
      </c>
      <c r="BB53">
        <v>1486723.6986394559</v>
      </c>
      <c r="BC53">
        <v>194735.96187570269</v>
      </c>
      <c r="BD53">
        <v>16260.03403337827</v>
      </c>
      <c r="BE53">
        <v>1806263.8861025041</v>
      </c>
      <c r="BF53">
        <v>1805327.474179141</v>
      </c>
      <c r="BG53">
        <v>85680.859380421432</v>
      </c>
      <c r="BH53">
        <v>22.793731486808991</v>
      </c>
      <c r="BI53">
        <v>32563.5043930172</v>
      </c>
      <c r="BJ53">
        <v>2267.9908053780819</v>
      </c>
      <c r="BK53">
        <v>539.90098391181107</v>
      </c>
      <c r="BL53">
        <v>646.56855142378174</v>
      </c>
      <c r="BM53">
        <v>2383.485094860016</v>
      </c>
      <c r="BN53">
        <v>144299.7565109487</v>
      </c>
      <c r="BO53">
        <v>20616.760379048621</v>
      </c>
      <c r="BP53">
        <v>1258.445104150401</v>
      </c>
      <c r="BQ53">
        <v>0</v>
      </c>
      <c r="BR53">
        <v>0.42132159523822899</v>
      </c>
      <c r="BS53">
        <v>3448.064211333718</v>
      </c>
      <c r="BT53">
        <v>219262.75063247039</v>
      </c>
      <c r="BU53">
        <v>33.557053557169958</v>
      </c>
      <c r="BV53">
        <v>1195.2171399456349</v>
      </c>
      <c r="BW53">
        <v>0</v>
      </c>
      <c r="BX53">
        <v>181897.996850989</v>
      </c>
      <c r="BY53">
        <v>15310.980981608331</v>
      </c>
      <c r="BZ53">
        <v>62.499313673276802</v>
      </c>
      <c r="CA53">
        <v>159367.47040102299</v>
      </c>
      <c r="CB53">
        <v>49931.445463608688</v>
      </c>
      <c r="CC53">
        <v>2343.801038518317</v>
      </c>
      <c r="CD53">
        <v>28664.060204655008</v>
      </c>
      <c r="CE53">
        <v>699.16583383001932</v>
      </c>
      <c r="CF53">
        <v>2678.21613981677</v>
      </c>
      <c r="CG53">
        <v>4284.7354269385924</v>
      </c>
      <c r="CH53">
        <v>10686.496612894271</v>
      </c>
      <c r="CI53">
        <v>0</v>
      </c>
      <c r="CJ53">
        <v>349.03224903320029</v>
      </c>
      <c r="CK53">
        <v>444.359361671567</v>
      </c>
      <c r="CL53">
        <v>1628.4506509674779</v>
      </c>
      <c r="CM53">
        <v>61233.233522232033</v>
      </c>
      <c r="CN53">
        <v>245.38751067058871</v>
      </c>
      <c r="CO53">
        <v>24.643896732964571</v>
      </c>
      <c r="CP53">
        <v>3802.7863682261832</v>
      </c>
      <c r="CQ53">
        <v>10579.24712597795</v>
      </c>
      <c r="CR53">
        <v>15.12112697558443</v>
      </c>
      <c r="CS53">
        <v>232978.73247424921</v>
      </c>
      <c r="CT53">
        <v>19321.194697869669</v>
      </c>
      <c r="CU53">
        <v>53263.912099538204</v>
      </c>
      <c r="CV53">
        <v>12733.81850518162</v>
      </c>
      <c r="CW53">
        <v>32411.842730915279</v>
      </c>
      <c r="CX53">
        <v>10878.86625798627</v>
      </c>
      <c r="CY53">
        <v>29839.0160130599</v>
      </c>
      <c r="CZ53">
        <v>3879.9549598939639</v>
      </c>
      <c r="DA53">
        <v>33941.192861653661</v>
      </c>
      <c r="DB53">
        <v>8143.0001394893661</v>
      </c>
      <c r="DC53">
        <v>408.07899661329901</v>
      </c>
      <c r="DD53">
        <v>6956.2049654841758</v>
      </c>
      <c r="DE53">
        <v>22.678975424446449</v>
      </c>
      <c r="DF53">
        <v>2801.2522093612042</v>
      </c>
      <c r="DG53">
        <v>6578.7429651100056</v>
      </c>
      <c r="DH53">
        <v>5532.8234976873518</v>
      </c>
      <c r="DI53">
        <v>38281.743837620153</v>
      </c>
      <c r="DJ53">
        <v>1168.1817707918201</v>
      </c>
      <c r="DK53">
        <v>5734.0109098506</v>
      </c>
      <c r="DL53">
        <v>9216.7170958535644</v>
      </c>
      <c r="DM53">
        <v>58780.433890054213</v>
      </c>
      <c r="DN53">
        <v>564.86194060891967</v>
      </c>
      <c r="DO53">
        <v>52.798375875865872</v>
      </c>
      <c r="DP53">
        <v>9892.1214620861101</v>
      </c>
      <c r="DQ53">
        <v>15697.01341766014</v>
      </c>
      <c r="DR53">
        <v>1863.731613271721</v>
      </c>
      <c r="DS53">
        <v>4781.4995378713465</v>
      </c>
      <c r="DT53">
        <v>11174.64385559611</v>
      </c>
      <c r="DU53">
        <v>125410.43085467</v>
      </c>
      <c r="DV53">
        <v>55445.426686679792</v>
      </c>
      <c r="DW53">
        <v>58781.207876172542</v>
      </c>
      <c r="DX53">
        <v>4.880741735452931</v>
      </c>
      <c r="DY53">
        <v>26261.756718038519</v>
      </c>
      <c r="DZ53">
        <v>2591.8908616332592</v>
      </c>
      <c r="EA53">
        <v>0</v>
      </c>
      <c r="EB53">
        <v>2124.017583994364</v>
      </c>
      <c r="EC53">
        <v>15.682753863916149</v>
      </c>
      <c r="ED53">
        <v>5251.9697723946174</v>
      </c>
      <c r="EE53">
        <v>530.51915515991197</v>
      </c>
      <c r="EF53">
        <v>6385.6573448226636</v>
      </c>
      <c r="EG53">
        <v>4584.7361073300544</v>
      </c>
      <c r="EH53">
        <v>10009.238749370519</v>
      </c>
      <c r="EI53">
        <v>22270.84573504248</v>
      </c>
      <c r="EJ53">
        <v>31832.024806856662</v>
      </c>
      <c r="EK53">
        <v>584115.73921744316</v>
      </c>
      <c r="EL53">
        <v>217788.86879298539</v>
      </c>
      <c r="EM53">
        <v>13580.239950648431</v>
      </c>
      <c r="EN53">
        <v>0</v>
      </c>
      <c r="EO53">
        <v>56753.599127013447</v>
      </c>
      <c r="EP53">
        <v>0</v>
      </c>
      <c r="EQ53">
        <v>6554.11170437901</v>
      </c>
      <c r="ER53">
        <v>0</v>
      </c>
      <c r="ES53">
        <v>0</v>
      </c>
      <c r="ET53">
        <v>3142748.565804102</v>
      </c>
      <c r="EU53">
        <v>2239339.2224689452</v>
      </c>
      <c r="EV53">
        <v>2930322.430352462</v>
      </c>
      <c r="EW53">
        <v>249828.68246695219</v>
      </c>
      <c r="EX53">
        <v>13398.644190567709</v>
      </c>
      <c r="EY53">
        <v>232708.26823475389</v>
      </c>
      <c r="EZ53">
        <v>241741.2526316169</v>
      </c>
      <c r="FA53">
        <v>990916.96307400521</v>
      </c>
      <c r="FB53">
        <v>136087.81954073091</v>
      </c>
      <c r="FC53">
        <v>1485274.1457136581</v>
      </c>
      <c r="FD53">
        <v>820410.42511920829</v>
      </c>
      <c r="FE53">
        <v>0</v>
      </c>
      <c r="FF53">
        <v>0</v>
      </c>
      <c r="FG53">
        <v>1824.854301043202</v>
      </c>
      <c r="FH53">
        <v>2395.9206176925281</v>
      </c>
      <c r="FI53">
        <v>0</v>
      </c>
      <c r="FJ53">
        <v>0</v>
      </c>
      <c r="FK53">
        <v>24.118189912333069</v>
      </c>
      <c r="FL53">
        <v>1024.0395570026981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288.73734282244891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20.381339127952469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217.9282615750457</v>
      </c>
      <c r="HB53">
        <v>0</v>
      </c>
      <c r="HC53">
        <v>0</v>
      </c>
      <c r="HD53">
        <v>0</v>
      </c>
      <c r="HE53">
        <v>0</v>
      </c>
      <c r="HF53">
        <v>88321.387610655875</v>
      </c>
      <c r="HG53">
        <v>771.22398162517118</v>
      </c>
      <c r="HH53">
        <v>483.33888130451231</v>
      </c>
      <c r="HI53" s="33">
        <f t="shared" si="0"/>
        <v>55640025.573616713</v>
      </c>
      <c r="HJ53" s="34">
        <v>348679.77638886397</v>
      </c>
      <c r="HK53" s="34">
        <v>1786273.74037253</v>
      </c>
      <c r="HL53" s="33">
        <f t="shared" si="2"/>
        <v>2134953.5167613938</v>
      </c>
      <c r="HM53" s="34">
        <v>0</v>
      </c>
      <c r="HN53" s="33">
        <f t="shared" si="3"/>
        <v>2134953.5167613938</v>
      </c>
      <c r="HO53" s="34">
        <v>0</v>
      </c>
      <c r="HP53" s="34">
        <v>1705775.8318813599</v>
      </c>
      <c r="HQ53" s="33">
        <f t="shared" si="4"/>
        <v>1705775.8318813599</v>
      </c>
      <c r="HR53" s="34">
        <v>497644.06161613198</v>
      </c>
      <c r="HS53" s="35">
        <f t="shared" si="5"/>
        <v>4338373.4102588855</v>
      </c>
      <c r="HT53" s="34">
        <v>7135550.7104531704</v>
      </c>
      <c r="HU53" s="91">
        <f t="shared" si="6"/>
        <v>52842848.273422435</v>
      </c>
      <c r="HX53" s="32">
        <v>0</v>
      </c>
      <c r="HY53" s="32">
        <v>0</v>
      </c>
    </row>
    <row r="54" spans="1:233" x14ac:dyDescent="0.3">
      <c r="A54" s="74"/>
      <c r="B54" s="31" t="s">
        <v>54</v>
      </c>
      <c r="C54" s="21" t="s">
        <v>277</v>
      </c>
      <c r="D54">
        <v>112465.4771847192</v>
      </c>
      <c r="E54">
        <v>170146.1318194193</v>
      </c>
      <c r="F54">
        <v>1637.5263205290421</v>
      </c>
      <c r="G54">
        <v>123966.3146001284</v>
      </c>
      <c r="H54">
        <v>5251.3957301794126</v>
      </c>
      <c r="I54">
        <v>48823.530508681419</v>
      </c>
      <c r="J54">
        <v>13100.779712618551</v>
      </c>
      <c r="K54">
        <v>52071.311058990526</v>
      </c>
      <c r="L54">
        <v>0</v>
      </c>
      <c r="M54">
        <v>565.75545442982627</v>
      </c>
      <c r="N54">
        <v>2.4243111993288709E-2</v>
      </c>
      <c r="O54">
        <v>0</v>
      </c>
      <c r="P54">
        <v>0</v>
      </c>
      <c r="Q54">
        <v>37.62269479346449</v>
      </c>
      <c r="R54">
        <v>7480.5988750241559</v>
      </c>
      <c r="S54">
        <v>0</v>
      </c>
      <c r="T54">
        <v>0.95384830760587391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55.905804157105301</v>
      </c>
      <c r="AD54">
        <v>0.1375492124401976</v>
      </c>
      <c r="AE54">
        <v>0</v>
      </c>
      <c r="AF54">
        <v>5.85499094215269</v>
      </c>
      <c r="AG54">
        <v>1864.6370115587411</v>
      </c>
      <c r="AH54">
        <v>0</v>
      </c>
      <c r="AI54">
        <v>9.2044101318017866</v>
      </c>
      <c r="AJ54">
        <v>0</v>
      </c>
      <c r="AK54">
        <v>6.759869840533332</v>
      </c>
      <c r="AL54">
        <v>114.3394089459153</v>
      </c>
      <c r="AM54">
        <v>0</v>
      </c>
      <c r="AN54">
        <v>8.0035087397596225</v>
      </c>
      <c r="AO54">
        <v>0</v>
      </c>
      <c r="AP54">
        <v>0</v>
      </c>
      <c r="AQ54">
        <v>14603.179511042919</v>
      </c>
      <c r="AR54">
        <v>16935.05713368073</v>
      </c>
      <c r="AS54">
        <v>563.03278243784803</v>
      </c>
      <c r="AT54">
        <v>6355.0607252803429</v>
      </c>
      <c r="AU54">
        <v>0</v>
      </c>
      <c r="AV54">
        <v>45884.918844685351</v>
      </c>
      <c r="AW54">
        <v>10327.440297441181</v>
      </c>
      <c r="AX54">
        <v>958850.4540982832</v>
      </c>
      <c r="AY54">
        <v>4700767.827264199</v>
      </c>
      <c r="AZ54">
        <v>7089054.767370739</v>
      </c>
      <c r="BA54">
        <v>24990180.603312179</v>
      </c>
      <c r="BB54">
        <v>53854.659320757557</v>
      </c>
      <c r="BC54">
        <v>23921.374276654198</v>
      </c>
      <c r="BD54">
        <v>45917.753135858817</v>
      </c>
      <c r="BE54">
        <v>114163.277368825</v>
      </c>
      <c r="BF54">
        <v>363777.78325682442</v>
      </c>
      <c r="BG54">
        <v>41.734314265020473</v>
      </c>
      <c r="BH54">
        <v>37.732665607468888</v>
      </c>
      <c r="BI54">
        <v>21.029893540778129</v>
      </c>
      <c r="BJ54">
        <v>0</v>
      </c>
      <c r="BK54">
        <v>45.268135496386222</v>
      </c>
      <c r="BL54">
        <v>18770.45669538909</v>
      </c>
      <c r="BM54">
        <v>4987.137947500707</v>
      </c>
      <c r="BN54">
        <v>297.51655767829618</v>
      </c>
      <c r="BO54">
        <v>149.81946574555829</v>
      </c>
      <c r="BP54">
        <v>1.180933055256681</v>
      </c>
      <c r="BQ54">
        <v>6.8684836265225258</v>
      </c>
      <c r="BR54">
        <v>53.538457367066279</v>
      </c>
      <c r="BS54">
        <v>8.378386275211783</v>
      </c>
      <c r="BT54">
        <v>300.75948757312273</v>
      </c>
      <c r="BU54">
        <v>3.0700294512309392</v>
      </c>
      <c r="BV54">
        <v>92.387009852361544</v>
      </c>
      <c r="BW54">
        <v>9692.539485777761</v>
      </c>
      <c r="BX54">
        <v>13448.247971915051</v>
      </c>
      <c r="BY54">
        <v>9370.4282971614721</v>
      </c>
      <c r="BZ54">
        <v>0</v>
      </c>
      <c r="CA54">
        <v>13379.53352944638</v>
      </c>
      <c r="CB54">
        <v>304835.89011585369</v>
      </c>
      <c r="CC54">
        <v>676.14841856670932</v>
      </c>
      <c r="CD54">
        <v>5522.9286838493199</v>
      </c>
      <c r="CE54">
        <v>25613.989742273821</v>
      </c>
      <c r="CF54">
        <v>1380.549421498916</v>
      </c>
      <c r="CG54">
        <v>16942.180610029161</v>
      </c>
      <c r="CH54">
        <v>456.83111925347413</v>
      </c>
      <c r="CI54">
        <v>0</v>
      </c>
      <c r="CJ54">
        <v>0</v>
      </c>
      <c r="CK54">
        <v>427.32193127553381</v>
      </c>
      <c r="CL54">
        <v>0</v>
      </c>
      <c r="CM54">
        <v>421.25957988839519</v>
      </c>
      <c r="CN54">
        <v>0</v>
      </c>
      <c r="CO54">
        <v>81.835356449393316</v>
      </c>
      <c r="CP54">
        <v>1047.862000451488</v>
      </c>
      <c r="CQ54">
        <v>1459.9953243461221</v>
      </c>
      <c r="CR54">
        <v>31.171269552533818</v>
      </c>
      <c r="CS54">
        <v>1583159.460309949</v>
      </c>
      <c r="CT54">
        <v>16043.41472433094</v>
      </c>
      <c r="CU54">
        <v>227.20304120778431</v>
      </c>
      <c r="CV54">
        <v>17335.55376792383</v>
      </c>
      <c r="CW54">
        <v>8779.3090683428509</v>
      </c>
      <c r="CX54">
        <v>28507.71187372876</v>
      </c>
      <c r="CY54">
        <v>4517.9354520903134</v>
      </c>
      <c r="CZ54">
        <v>10811.24327371256</v>
      </c>
      <c r="DA54">
        <v>1849.9834133466829</v>
      </c>
      <c r="DB54">
        <v>15484.601483754281</v>
      </c>
      <c r="DC54">
        <v>463.60374385759462</v>
      </c>
      <c r="DD54">
        <v>10587.56598429445</v>
      </c>
      <c r="DE54">
        <v>5944.8539938875847</v>
      </c>
      <c r="DF54">
        <v>8210.4460702980523</v>
      </c>
      <c r="DG54">
        <v>3245.8512664971231</v>
      </c>
      <c r="DH54">
        <v>6692.379242099677</v>
      </c>
      <c r="DI54">
        <v>12934.885832715239</v>
      </c>
      <c r="DJ54">
        <v>8747.5340314654077</v>
      </c>
      <c r="DK54">
        <v>673.84923581620808</v>
      </c>
      <c r="DL54">
        <v>7697.2193215379912</v>
      </c>
      <c r="DM54">
        <v>38491.844690161517</v>
      </c>
      <c r="DN54">
        <v>1792.685755866916</v>
      </c>
      <c r="DO54">
        <v>2309.9894843638072</v>
      </c>
      <c r="DP54">
        <v>2906.0952046112488</v>
      </c>
      <c r="DQ54">
        <v>16210.945510680731</v>
      </c>
      <c r="DR54">
        <v>2824.7923597417471</v>
      </c>
      <c r="DS54">
        <v>1907.789468617093</v>
      </c>
      <c r="DT54">
        <v>13693.407706039179</v>
      </c>
      <c r="DU54">
        <v>43305.19633316173</v>
      </c>
      <c r="DV54">
        <v>85925.82761553202</v>
      </c>
      <c r="DW54">
        <v>5853.4323274027547</v>
      </c>
      <c r="DX54">
        <v>83380.575661651354</v>
      </c>
      <c r="DY54">
        <v>15951.685985729349</v>
      </c>
      <c r="DZ54">
        <v>2583.34086766985</v>
      </c>
      <c r="EA54">
        <v>530.32288004894212</v>
      </c>
      <c r="EB54">
        <v>1881.005953621207</v>
      </c>
      <c r="EC54">
        <v>29.06754137136252</v>
      </c>
      <c r="ED54">
        <v>4370.0279269308576</v>
      </c>
      <c r="EE54">
        <v>1371.010981892412</v>
      </c>
      <c r="EF54">
        <v>81618.293246446439</v>
      </c>
      <c r="EG54">
        <v>99127.555544824485</v>
      </c>
      <c r="EH54">
        <v>74115.159056158387</v>
      </c>
      <c r="EI54">
        <v>5327.3511311392022</v>
      </c>
      <c r="EJ54">
        <v>26501.47546469597</v>
      </c>
      <c r="EK54">
        <v>1735.691600385956</v>
      </c>
      <c r="EL54">
        <v>238.65939465566711</v>
      </c>
      <c r="EM54">
        <v>2438.2854187335579</v>
      </c>
      <c r="EN54">
        <v>5.8949261391622813E-2</v>
      </c>
      <c r="EO54">
        <v>1691.9970452229561</v>
      </c>
      <c r="EP54">
        <v>0</v>
      </c>
      <c r="EQ54">
        <v>1.152503506672522</v>
      </c>
      <c r="ER54">
        <v>0</v>
      </c>
      <c r="ES54">
        <v>0</v>
      </c>
      <c r="ET54">
        <v>12453801.52961136</v>
      </c>
      <c r="EU54">
        <v>2379147.2075750162</v>
      </c>
      <c r="EV54">
        <v>1211221.769699089</v>
      </c>
      <c r="EW54">
        <v>39800.033188037341</v>
      </c>
      <c r="EX54">
        <v>50632.944791755712</v>
      </c>
      <c r="EY54">
        <v>8893.6571223295778</v>
      </c>
      <c r="EZ54">
        <v>227409.6662400568</v>
      </c>
      <c r="FA54">
        <v>172762.89558239211</v>
      </c>
      <c r="FB54">
        <v>128387.2717186685</v>
      </c>
      <c r="FC54">
        <v>9044449.9877152722</v>
      </c>
      <c r="FD54">
        <v>1513074.1037004839</v>
      </c>
      <c r="FE54">
        <v>0</v>
      </c>
      <c r="FF54">
        <v>0</v>
      </c>
      <c r="FG54">
        <v>509.45568328233787</v>
      </c>
      <c r="FH54">
        <v>1380.1542969706629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508.11247320131469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1241.904199483439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469.17994793451697</v>
      </c>
      <c r="HB54">
        <v>0</v>
      </c>
      <c r="HC54">
        <v>0</v>
      </c>
      <c r="HD54">
        <v>0</v>
      </c>
      <c r="HE54">
        <v>0</v>
      </c>
      <c r="HF54">
        <v>118915.182113754</v>
      </c>
      <c r="HG54">
        <v>1675.652925712792</v>
      </c>
      <c r="HH54">
        <v>684.47745115366274</v>
      </c>
      <c r="HI54" s="33">
        <f t="shared" si="0"/>
        <v>69127369.559400275</v>
      </c>
      <c r="HJ54" s="34">
        <v>238454.622469475</v>
      </c>
      <c r="HK54" s="34">
        <v>795980.77888201503</v>
      </c>
      <c r="HL54" s="33">
        <f t="shared" si="2"/>
        <v>1034435.4013514901</v>
      </c>
      <c r="HM54" s="34">
        <v>0</v>
      </c>
      <c r="HN54" s="33">
        <f t="shared" si="3"/>
        <v>1034435.4013514901</v>
      </c>
      <c r="HO54" s="34">
        <v>0</v>
      </c>
      <c r="HP54" s="34">
        <v>2272815.0950003299</v>
      </c>
      <c r="HQ54" s="33">
        <f t="shared" si="4"/>
        <v>2272815.0950003299</v>
      </c>
      <c r="HR54" s="34">
        <v>3223496.6266475799</v>
      </c>
      <c r="HS54" s="35">
        <f t="shared" si="5"/>
        <v>6530747.1229993999</v>
      </c>
      <c r="HT54" s="34">
        <v>531037.39965293498</v>
      </c>
      <c r="HU54" s="91">
        <f t="shared" si="6"/>
        <v>75127079.282746747</v>
      </c>
      <c r="HX54" s="32">
        <v>171490.336839264</v>
      </c>
      <c r="HY54" s="32">
        <v>0</v>
      </c>
    </row>
    <row r="55" spans="1:233" x14ac:dyDescent="0.3">
      <c r="A55" s="74"/>
      <c r="B55" s="31" t="s">
        <v>55</v>
      </c>
      <c r="C55" s="21" t="s">
        <v>278</v>
      </c>
      <c r="D55">
        <v>28466.81265481736</v>
      </c>
      <c r="E55">
        <v>43066.709711194468</v>
      </c>
      <c r="F55">
        <v>414.48412571325707</v>
      </c>
      <c r="G55">
        <v>159520.45934359639</v>
      </c>
      <c r="H55">
        <v>1329.2123251457299</v>
      </c>
      <c r="I55">
        <v>12358.017152718199</v>
      </c>
      <c r="J55">
        <v>3316.0170662737009</v>
      </c>
      <c r="K55">
        <v>13180.082401396699</v>
      </c>
      <c r="L55">
        <v>157975.09695639799</v>
      </c>
      <c r="M55">
        <v>90932.696939782079</v>
      </c>
      <c r="N55">
        <v>967.08690779938252</v>
      </c>
      <c r="O55">
        <v>180.3328471764585</v>
      </c>
      <c r="P55">
        <v>3086.6426939315379</v>
      </c>
      <c r="Q55">
        <v>2869.3764440068471</v>
      </c>
      <c r="R55">
        <v>15.8973499807827</v>
      </c>
      <c r="S55">
        <v>199.978511853486</v>
      </c>
      <c r="T55">
        <v>1066.346384959262</v>
      </c>
      <c r="U55">
        <v>157.862578595152</v>
      </c>
      <c r="V55">
        <v>3487.4272231466848</v>
      </c>
      <c r="W55">
        <v>8.8800901979663376</v>
      </c>
      <c r="X55">
        <v>0.74493728546968307</v>
      </c>
      <c r="Y55">
        <v>35.033265647531692</v>
      </c>
      <c r="Z55">
        <v>580.92609834470284</v>
      </c>
      <c r="AA55">
        <v>1043.6784386895949</v>
      </c>
      <c r="AB55">
        <v>1632.827922267096</v>
      </c>
      <c r="AC55">
        <v>2729.9728138292139</v>
      </c>
      <c r="AD55">
        <v>8610.1377634718046</v>
      </c>
      <c r="AE55">
        <v>1829.5482335673969</v>
      </c>
      <c r="AF55">
        <v>913.7506607362684</v>
      </c>
      <c r="AG55">
        <v>29733.608297051371</v>
      </c>
      <c r="AH55">
        <v>30230.574615577891</v>
      </c>
      <c r="AI55">
        <v>327.81068882207529</v>
      </c>
      <c r="AJ55">
        <v>71.91685802207077</v>
      </c>
      <c r="AK55">
        <v>547.72218275438877</v>
      </c>
      <c r="AL55">
        <v>4077.6748395995219</v>
      </c>
      <c r="AM55">
        <v>5.6660753198467324</v>
      </c>
      <c r="AN55">
        <v>165.64262892930509</v>
      </c>
      <c r="AO55">
        <v>12659.796261923049</v>
      </c>
      <c r="AP55">
        <v>4271.0131091062503</v>
      </c>
      <c r="AQ55">
        <v>8805.5517213550811</v>
      </c>
      <c r="AR55">
        <v>44119.426531358928</v>
      </c>
      <c r="AS55">
        <v>11396.87069882761</v>
      </c>
      <c r="AT55">
        <v>16896.322224288611</v>
      </c>
      <c r="AU55">
        <v>43.768786661209333</v>
      </c>
      <c r="AV55">
        <v>5920.005353183099</v>
      </c>
      <c r="AW55">
        <v>8594.2429529844776</v>
      </c>
      <c r="AX55">
        <v>375345.06146577949</v>
      </c>
      <c r="AY55">
        <v>1564797.8560291729</v>
      </c>
      <c r="AZ55">
        <v>914896.64194331877</v>
      </c>
      <c r="BA55">
        <v>1757170.1399491399</v>
      </c>
      <c r="BB55">
        <v>194048.02968001651</v>
      </c>
      <c r="BC55">
        <v>11256.30817648901</v>
      </c>
      <c r="BD55">
        <v>50503.965350213657</v>
      </c>
      <c r="BE55">
        <v>351535.2553399459</v>
      </c>
      <c r="BF55">
        <v>221879.9430105027</v>
      </c>
      <c r="BG55">
        <v>7674.1514574465436</v>
      </c>
      <c r="BH55">
        <v>94.617115035278744</v>
      </c>
      <c r="BI55">
        <v>19753.979109260479</v>
      </c>
      <c r="BJ55">
        <v>994.0445884652936</v>
      </c>
      <c r="BK55">
        <v>923.99298364782044</v>
      </c>
      <c r="BL55">
        <v>19748.113737421019</v>
      </c>
      <c r="BM55">
        <v>20883.3442943849</v>
      </c>
      <c r="BN55">
        <v>14192.371027614279</v>
      </c>
      <c r="BO55">
        <v>47036.250286501578</v>
      </c>
      <c r="BP55">
        <v>3512.0359948436499</v>
      </c>
      <c r="BQ55">
        <v>135.12148080626619</v>
      </c>
      <c r="BR55">
        <v>3191.8947946402882</v>
      </c>
      <c r="BS55">
        <v>4151.5913505687504</v>
      </c>
      <c r="BT55">
        <v>97050.137784305422</v>
      </c>
      <c r="BU55">
        <v>107.3736256055233</v>
      </c>
      <c r="BV55">
        <v>9332.5121085629835</v>
      </c>
      <c r="BW55">
        <v>6681.6030269341054</v>
      </c>
      <c r="BX55">
        <v>23999.622486867971</v>
      </c>
      <c r="BY55">
        <v>114956.4769295118</v>
      </c>
      <c r="BZ55">
        <v>1473.0376345233319</v>
      </c>
      <c r="CA55">
        <v>75536.521907059549</v>
      </c>
      <c r="CB55">
        <v>57549.539667652032</v>
      </c>
      <c r="CC55">
        <v>8138.927778784614</v>
      </c>
      <c r="CD55">
        <v>14956.78871577377</v>
      </c>
      <c r="CE55">
        <v>27415.003378469279</v>
      </c>
      <c r="CF55">
        <v>10474.51553545824</v>
      </c>
      <c r="CG55">
        <v>12936.269612780239</v>
      </c>
      <c r="CH55">
        <v>2528.6779031751989</v>
      </c>
      <c r="CI55">
        <v>70.541544106978719</v>
      </c>
      <c r="CJ55">
        <v>347.14933881498229</v>
      </c>
      <c r="CK55">
        <v>2550.4487127812672</v>
      </c>
      <c r="CL55">
        <v>10826.34923454361</v>
      </c>
      <c r="CM55">
        <v>3359.1857283728132</v>
      </c>
      <c r="CN55">
        <v>916.20298515015895</v>
      </c>
      <c r="CO55">
        <v>3927.5104091167341</v>
      </c>
      <c r="CP55">
        <v>21540.69304633826</v>
      </c>
      <c r="CQ55">
        <v>9094.2414214913588</v>
      </c>
      <c r="CR55">
        <v>508.37379485581948</v>
      </c>
      <c r="CS55">
        <v>146592.91618222659</v>
      </c>
      <c r="CT55">
        <v>269041.89320406399</v>
      </c>
      <c r="CU55">
        <v>410370.59559388418</v>
      </c>
      <c r="CV55">
        <v>6339.179630763374</v>
      </c>
      <c r="CW55">
        <v>43832.510569172729</v>
      </c>
      <c r="CX55">
        <v>50296.843973497293</v>
      </c>
      <c r="CY55">
        <v>52909.067150052862</v>
      </c>
      <c r="CZ55">
        <v>41767.83790035623</v>
      </c>
      <c r="DA55">
        <v>91999.10825395491</v>
      </c>
      <c r="DB55">
        <v>83190.483652656854</v>
      </c>
      <c r="DC55">
        <v>51689.303905755602</v>
      </c>
      <c r="DD55">
        <v>37214.484064766548</v>
      </c>
      <c r="DE55">
        <v>4142.5632104032402</v>
      </c>
      <c r="DF55">
        <v>81614.498957250515</v>
      </c>
      <c r="DG55">
        <v>97180.777717904828</v>
      </c>
      <c r="DH55">
        <v>7556.3424835280402</v>
      </c>
      <c r="DI55">
        <v>16495.51484184364</v>
      </c>
      <c r="DJ55">
        <v>24019.35880634973</v>
      </c>
      <c r="DK55">
        <v>3293.2791548774421</v>
      </c>
      <c r="DL55">
        <v>15182.917155073181</v>
      </c>
      <c r="DM55">
        <v>115980.84937183579</v>
      </c>
      <c r="DN55">
        <v>4342.3336698952444</v>
      </c>
      <c r="DO55">
        <v>723.26884379407602</v>
      </c>
      <c r="DP55">
        <v>16512.70172654252</v>
      </c>
      <c r="DQ55">
        <v>82196.075953529682</v>
      </c>
      <c r="DR55">
        <v>14674.915973387549</v>
      </c>
      <c r="DS55">
        <v>7394.4441449331516</v>
      </c>
      <c r="DT55">
        <v>14799.12919348624</v>
      </c>
      <c r="DU55">
        <v>120045.4977523812</v>
      </c>
      <c r="DV55">
        <v>165566.50861597009</v>
      </c>
      <c r="DW55">
        <v>72988.922733618732</v>
      </c>
      <c r="DX55">
        <v>13264.44262403179</v>
      </c>
      <c r="DY55">
        <v>32630.606066277291</v>
      </c>
      <c r="DZ55">
        <v>13614.49491066016</v>
      </c>
      <c r="EA55">
        <v>2940.455828484985</v>
      </c>
      <c r="EB55">
        <v>7795.9309150762256</v>
      </c>
      <c r="EC55">
        <v>4723.144485800467</v>
      </c>
      <c r="ED55">
        <v>1825.682028233482</v>
      </c>
      <c r="EE55">
        <v>3620.5763096474552</v>
      </c>
      <c r="EF55">
        <v>16167.63980178714</v>
      </c>
      <c r="EG55">
        <v>26032.260919949691</v>
      </c>
      <c r="EH55">
        <v>36113.767720083903</v>
      </c>
      <c r="EI55">
        <v>11191.585795992831</v>
      </c>
      <c r="EJ55">
        <v>58820.047930514513</v>
      </c>
      <c r="EK55">
        <v>256590.71792236541</v>
      </c>
      <c r="EL55">
        <v>4876.3561402531386</v>
      </c>
      <c r="EM55">
        <v>16904.778856814351</v>
      </c>
      <c r="EN55">
        <v>457.25515954292672</v>
      </c>
      <c r="EO55">
        <v>2837.863057028057</v>
      </c>
      <c r="EP55">
        <v>2639.9944786905039</v>
      </c>
      <c r="EQ55">
        <v>930.12405726813824</v>
      </c>
      <c r="ER55">
        <v>110.13642056191181</v>
      </c>
      <c r="ES55">
        <v>918.98531336865597</v>
      </c>
      <c r="ET55">
        <v>8342681.1809156612</v>
      </c>
      <c r="EU55">
        <v>1097392.7201913099</v>
      </c>
      <c r="EV55">
        <v>462843.31711998279</v>
      </c>
      <c r="EW55">
        <v>111905.5274286936</v>
      </c>
      <c r="EX55">
        <v>154776.81684136449</v>
      </c>
      <c r="EY55">
        <v>142329.1704527447</v>
      </c>
      <c r="EZ55">
        <v>154565.302644568</v>
      </c>
      <c r="FA55">
        <v>616548.9767390429</v>
      </c>
      <c r="FB55">
        <v>1603652.883793175</v>
      </c>
      <c r="FC55">
        <v>11792977.55886068</v>
      </c>
      <c r="FD55">
        <v>171843.50950801701</v>
      </c>
      <c r="FE55">
        <v>3599.1534854129641</v>
      </c>
      <c r="FF55">
        <v>5135.6002318559913</v>
      </c>
      <c r="FG55">
        <v>2619.7481732953452</v>
      </c>
      <c r="FH55">
        <v>2646.4830563414071</v>
      </c>
      <c r="FI55">
        <v>465.04990212478378</v>
      </c>
      <c r="FJ55">
        <v>4593.8361099421236</v>
      </c>
      <c r="FK55">
        <v>2.3585185996078901</v>
      </c>
      <c r="FL55">
        <v>94.992692014826503</v>
      </c>
      <c r="FM55">
        <v>39.865709454437528</v>
      </c>
      <c r="FN55">
        <v>10.34561533568808</v>
      </c>
      <c r="FO55">
        <v>683.04595061630448</v>
      </c>
      <c r="FP55">
        <v>281.23326031834432</v>
      </c>
      <c r="FQ55">
        <v>2448.2617108064842</v>
      </c>
      <c r="FR55">
        <v>1287.0891110234779</v>
      </c>
      <c r="FS55">
        <v>1114.1664175119961</v>
      </c>
      <c r="FT55">
        <v>11600.817837124139</v>
      </c>
      <c r="FU55">
        <v>175767.0348750402</v>
      </c>
      <c r="FV55">
        <v>0</v>
      </c>
      <c r="FW55">
        <v>5.9853192638439117</v>
      </c>
      <c r="FX55">
        <v>41202.17316212866</v>
      </c>
      <c r="FY55">
        <v>34.856642898851042</v>
      </c>
      <c r="FZ55">
        <v>595.59449953273918</v>
      </c>
      <c r="GA55">
        <v>3435.7456352547588</v>
      </c>
      <c r="GB55">
        <v>1281.836900071296</v>
      </c>
      <c r="GC55">
        <v>267.12513446856502</v>
      </c>
      <c r="GD55">
        <v>0</v>
      </c>
      <c r="GE55">
        <v>212.13139727891621</v>
      </c>
      <c r="GF55">
        <v>233649.6799268327</v>
      </c>
      <c r="GG55">
        <v>0</v>
      </c>
      <c r="GH55">
        <v>26413.709326675449</v>
      </c>
      <c r="GI55">
        <v>99292.545292409981</v>
      </c>
      <c r="GJ55">
        <v>1538.7633874850781</v>
      </c>
      <c r="GK55">
        <v>14252.73512165751</v>
      </c>
      <c r="GL55">
        <v>6702.9742097524577</v>
      </c>
      <c r="GM55">
        <v>5420606.4648986841</v>
      </c>
      <c r="GN55">
        <v>50315.344235885692</v>
      </c>
      <c r="GO55">
        <v>728928.24089020735</v>
      </c>
      <c r="GP55">
        <v>39497.686233423199</v>
      </c>
      <c r="GQ55">
        <v>66567.671979852224</v>
      </c>
      <c r="GR55">
        <v>72398.145718921325</v>
      </c>
      <c r="GS55">
        <v>449182.63780688989</v>
      </c>
      <c r="GT55">
        <v>4983.2842323775221</v>
      </c>
      <c r="GU55">
        <v>299813.5291139289</v>
      </c>
      <c r="GV55">
        <v>39208.325195896527</v>
      </c>
      <c r="GW55">
        <v>137667.62628722409</v>
      </c>
      <c r="GX55">
        <v>1815.850473501341</v>
      </c>
      <c r="GY55">
        <v>216.1087203145126</v>
      </c>
      <c r="GZ55">
        <v>1121.811685257946</v>
      </c>
      <c r="HA55">
        <v>397.5223254107724</v>
      </c>
      <c r="HB55">
        <v>57.162441038535981</v>
      </c>
      <c r="HC55">
        <v>110437.0633483456</v>
      </c>
      <c r="HD55">
        <v>3431.458337715736</v>
      </c>
      <c r="HE55">
        <v>865.85126779054724</v>
      </c>
      <c r="HF55">
        <v>912950.0020880315</v>
      </c>
      <c r="HG55">
        <v>1489.0212036056671</v>
      </c>
      <c r="HH55">
        <v>799.96386909845432</v>
      </c>
      <c r="HI55" s="33">
        <f t="shared" si="0"/>
        <v>43118349.713735901</v>
      </c>
      <c r="HJ55" s="34">
        <v>218157.39842870101</v>
      </c>
      <c r="HK55" s="34">
        <v>744715.73144028103</v>
      </c>
      <c r="HL55" s="33">
        <f t="shared" si="2"/>
        <v>962873.12986898201</v>
      </c>
      <c r="HM55" s="34">
        <v>0</v>
      </c>
      <c r="HN55" s="33">
        <f t="shared" si="3"/>
        <v>962873.12986898201</v>
      </c>
      <c r="HO55" s="34">
        <v>0</v>
      </c>
      <c r="HP55" s="34">
        <v>1275013.4663641499</v>
      </c>
      <c r="HQ55" s="33">
        <f t="shared" si="4"/>
        <v>1275013.4663641499</v>
      </c>
      <c r="HR55" s="34">
        <v>4413593.1206532205</v>
      </c>
      <c r="HS55" s="35">
        <f t="shared" si="5"/>
        <v>6651479.7168863527</v>
      </c>
      <c r="HT55" s="34">
        <v>515405.13425822899</v>
      </c>
      <c r="HU55" s="91">
        <f t="shared" si="6"/>
        <v>49254424.296364024</v>
      </c>
      <c r="HX55" s="32">
        <v>43407.373543023699</v>
      </c>
      <c r="HY55" s="32">
        <v>9.6483752054562899</v>
      </c>
    </row>
    <row r="56" spans="1:233" x14ac:dyDescent="0.3">
      <c r="A56" s="74"/>
      <c r="B56" s="31" t="s">
        <v>56</v>
      </c>
      <c r="C56" s="21" t="s">
        <v>279</v>
      </c>
      <c r="D56">
        <v>28780.822386910018</v>
      </c>
      <c r="E56">
        <v>43541.766969711753</v>
      </c>
      <c r="F56">
        <v>419.05618830593528</v>
      </c>
      <c r="G56">
        <v>161280.08650344581</v>
      </c>
      <c r="H56">
        <v>1343.874507778341</v>
      </c>
      <c r="I56">
        <v>12494.33510662389</v>
      </c>
      <c r="J56">
        <v>3352.595156108398</v>
      </c>
      <c r="K56">
        <v>13325.468335326361</v>
      </c>
      <c r="L56">
        <v>454.70241809348289</v>
      </c>
      <c r="M56">
        <v>102912.31873595979</v>
      </c>
      <c r="N56">
        <v>2568.479450403293</v>
      </c>
      <c r="O56">
        <v>7746.8045471179876</v>
      </c>
      <c r="P56">
        <v>124.1899315742092</v>
      </c>
      <c r="Q56">
        <v>13761.70148557066</v>
      </c>
      <c r="R56">
        <v>43.161100209554839</v>
      </c>
      <c r="S56">
        <v>756.05685747496534</v>
      </c>
      <c r="T56">
        <v>515.43061131529225</v>
      </c>
      <c r="U56">
        <v>14721.777154810099</v>
      </c>
      <c r="V56">
        <v>11346.224121375169</v>
      </c>
      <c r="W56">
        <v>2036.933991552103</v>
      </c>
      <c r="X56">
        <v>170.8753001963033</v>
      </c>
      <c r="Y56">
        <v>237.0790377459154</v>
      </c>
      <c r="Z56">
        <v>12216.0884425761</v>
      </c>
      <c r="AA56">
        <v>19575.222444456751</v>
      </c>
      <c r="AB56">
        <v>4813.5985852651138</v>
      </c>
      <c r="AC56">
        <v>1486.3209105063529</v>
      </c>
      <c r="AD56">
        <v>4242.8926481067974</v>
      </c>
      <c r="AE56">
        <v>3720.6351091930092</v>
      </c>
      <c r="AF56">
        <v>889.19636845780394</v>
      </c>
      <c r="AG56">
        <v>14280.23738516814</v>
      </c>
      <c r="AH56">
        <v>20363.91602496614</v>
      </c>
      <c r="AI56">
        <v>3759.2338772088092</v>
      </c>
      <c r="AJ56">
        <v>4092.2425306436712</v>
      </c>
      <c r="AK56">
        <v>5314.4540433227394</v>
      </c>
      <c r="AL56">
        <v>4445.3375539799126</v>
      </c>
      <c r="AM56">
        <v>1605.877674662943</v>
      </c>
      <c r="AN56">
        <v>1896.4543389767759</v>
      </c>
      <c r="AO56">
        <v>1093.7371995876449</v>
      </c>
      <c r="AP56">
        <v>3456.5786846005499</v>
      </c>
      <c r="AQ56">
        <v>14249.009929325061</v>
      </c>
      <c r="AR56">
        <v>1828.816997782553</v>
      </c>
      <c r="AS56">
        <v>17182.676968440039</v>
      </c>
      <c r="AT56">
        <v>7427.2426539460284</v>
      </c>
      <c r="AU56">
        <v>9493.3706444858562</v>
      </c>
      <c r="AV56">
        <v>8807.0339231792932</v>
      </c>
      <c r="AW56">
        <v>22444.14748685314</v>
      </c>
      <c r="AX56">
        <v>64306.468364511733</v>
      </c>
      <c r="AY56">
        <v>294958.3145521119</v>
      </c>
      <c r="AZ56">
        <v>208530.96234997359</v>
      </c>
      <c r="BA56">
        <v>448574.27874383621</v>
      </c>
      <c r="BB56">
        <v>62737.280382441997</v>
      </c>
      <c r="BC56">
        <v>4721.7353103942587</v>
      </c>
      <c r="BD56">
        <v>50936.090833101982</v>
      </c>
      <c r="BE56">
        <v>30731.261176544551</v>
      </c>
      <c r="BF56">
        <v>63397.48002986786</v>
      </c>
      <c r="BG56">
        <v>30555.570987968909</v>
      </c>
      <c r="BH56">
        <v>12208.78228313068</v>
      </c>
      <c r="BI56">
        <v>47238.295375320711</v>
      </c>
      <c r="BJ56">
        <v>39097.593436929339</v>
      </c>
      <c r="BK56">
        <v>1734.6949677686321</v>
      </c>
      <c r="BL56">
        <v>3162.8262402725181</v>
      </c>
      <c r="BM56">
        <v>19844.454654300389</v>
      </c>
      <c r="BN56">
        <v>5851.3489296461657</v>
      </c>
      <c r="BO56">
        <v>15986.73791002812</v>
      </c>
      <c r="BP56">
        <v>1271.8085138471829</v>
      </c>
      <c r="BQ56">
        <v>1522.357036843998</v>
      </c>
      <c r="BR56">
        <v>18055.334551405449</v>
      </c>
      <c r="BS56">
        <v>20005.63492698194</v>
      </c>
      <c r="BT56">
        <v>29141.248220164729</v>
      </c>
      <c r="BU56">
        <v>2046.9721047503949</v>
      </c>
      <c r="BV56">
        <v>6945.3144027132821</v>
      </c>
      <c r="BW56">
        <v>4027.0438327987458</v>
      </c>
      <c r="BX56">
        <v>4295.7404417210028</v>
      </c>
      <c r="BY56">
        <v>8572.3336615329081</v>
      </c>
      <c r="BZ56">
        <v>339.02943713983109</v>
      </c>
      <c r="CA56">
        <v>9917.9262580556588</v>
      </c>
      <c r="CB56">
        <v>10829.314420453929</v>
      </c>
      <c r="CC56">
        <v>12338.420973362159</v>
      </c>
      <c r="CD56">
        <v>3122.98665217178</v>
      </c>
      <c r="CE56">
        <v>282941.86258173542</v>
      </c>
      <c r="CF56">
        <v>148.00169770257509</v>
      </c>
      <c r="CG56">
        <v>951.24722708620766</v>
      </c>
      <c r="CH56">
        <v>8502.041843031293</v>
      </c>
      <c r="CI56">
        <v>79.212299878555868</v>
      </c>
      <c r="CJ56">
        <v>314.02982515902801</v>
      </c>
      <c r="CK56">
        <v>34274.891959313347</v>
      </c>
      <c r="CL56">
        <v>767.87160756015385</v>
      </c>
      <c r="CM56">
        <v>10816.50846441077</v>
      </c>
      <c r="CN56">
        <v>2468.7462068585269</v>
      </c>
      <c r="CO56">
        <v>272.36680188201058</v>
      </c>
      <c r="CP56">
        <v>363.93645618307562</v>
      </c>
      <c r="CQ56">
        <v>488.41979935579099</v>
      </c>
      <c r="CR56">
        <v>18.349843337865881</v>
      </c>
      <c r="CS56">
        <v>164773.1172117347</v>
      </c>
      <c r="CT56">
        <v>49946.487635157733</v>
      </c>
      <c r="CU56">
        <v>6862.5380887802139</v>
      </c>
      <c r="CV56">
        <v>365327.95086646237</v>
      </c>
      <c r="CW56">
        <v>47471.557224764903</v>
      </c>
      <c r="CX56">
        <v>38352.12427089439</v>
      </c>
      <c r="CY56">
        <v>13742.04114744091</v>
      </c>
      <c r="CZ56">
        <v>2957.872797606467</v>
      </c>
      <c r="DA56">
        <v>15629.01519191614</v>
      </c>
      <c r="DB56">
        <v>30474.626029838641</v>
      </c>
      <c r="DC56">
        <v>1918.1340038921071</v>
      </c>
      <c r="DD56">
        <v>11527.304496441149</v>
      </c>
      <c r="DE56">
        <v>38677.490750811958</v>
      </c>
      <c r="DF56">
        <v>104147.559380987</v>
      </c>
      <c r="DG56">
        <v>5711.4074472499296</v>
      </c>
      <c r="DH56">
        <v>36318.92824686008</v>
      </c>
      <c r="DI56">
        <v>60404.67736081429</v>
      </c>
      <c r="DJ56">
        <v>11238.392730892439</v>
      </c>
      <c r="DK56">
        <v>1014.953920162456</v>
      </c>
      <c r="DL56">
        <v>97946.207411207797</v>
      </c>
      <c r="DM56">
        <v>49732.192709516014</v>
      </c>
      <c r="DN56">
        <v>3751773.7921720692</v>
      </c>
      <c r="DO56">
        <v>2129448.5419691461</v>
      </c>
      <c r="DP56">
        <v>78530.076223021708</v>
      </c>
      <c r="DQ56">
        <v>332956.43611048377</v>
      </c>
      <c r="DR56">
        <v>154358.50851394571</v>
      </c>
      <c r="DS56">
        <v>66855.983020778076</v>
      </c>
      <c r="DT56">
        <v>73949.132201010201</v>
      </c>
      <c r="DU56">
        <v>2325.1420117147181</v>
      </c>
      <c r="DV56">
        <v>22691.69705274047</v>
      </c>
      <c r="DW56">
        <v>8258.0609309294105</v>
      </c>
      <c r="DX56">
        <v>58039.687519480562</v>
      </c>
      <c r="DY56">
        <v>40515.915730188288</v>
      </c>
      <c r="DZ56">
        <v>15997.389935848771</v>
      </c>
      <c r="EA56">
        <v>366.88890223583871</v>
      </c>
      <c r="EB56">
        <v>22630.62120766762</v>
      </c>
      <c r="EC56">
        <v>1003.751400194772</v>
      </c>
      <c r="ED56">
        <v>3795.479152700525</v>
      </c>
      <c r="EE56">
        <v>5371.7764299156224</v>
      </c>
      <c r="EF56">
        <v>3065.2710339589098</v>
      </c>
      <c r="EG56">
        <v>38515.099341486108</v>
      </c>
      <c r="EH56">
        <v>137636.94444171651</v>
      </c>
      <c r="EI56">
        <v>8983.75267305546</v>
      </c>
      <c r="EJ56">
        <v>340550.07269732963</v>
      </c>
      <c r="EK56">
        <v>32272.96115009666</v>
      </c>
      <c r="EL56">
        <v>6530.7920457954551</v>
      </c>
      <c r="EM56">
        <v>18517.508932561192</v>
      </c>
      <c r="EN56">
        <v>4400.6487896469243</v>
      </c>
      <c r="EO56">
        <v>35945.285941592199</v>
      </c>
      <c r="EP56">
        <v>111741.7074069973</v>
      </c>
      <c r="EQ56">
        <v>6347.0400775946964</v>
      </c>
      <c r="ER56">
        <v>7979.5285433184627</v>
      </c>
      <c r="ES56">
        <v>16597.310415721331</v>
      </c>
      <c r="ET56">
        <v>1441182.37032479</v>
      </c>
      <c r="EU56">
        <v>104548.67095724111</v>
      </c>
      <c r="EV56">
        <v>53250.984891578337</v>
      </c>
      <c r="EW56">
        <v>10737.5338900836</v>
      </c>
      <c r="EX56">
        <v>6581.2194890690043</v>
      </c>
      <c r="EY56">
        <v>10247.054969657191</v>
      </c>
      <c r="EZ56">
        <v>13836.207220125631</v>
      </c>
      <c r="FA56">
        <v>20585.0427922173</v>
      </c>
      <c r="FB56">
        <v>122424.0939893303</v>
      </c>
      <c r="FC56">
        <v>2469320.569453089</v>
      </c>
      <c r="FD56">
        <v>1513612.416310417</v>
      </c>
      <c r="FE56">
        <v>106405.9566897199</v>
      </c>
      <c r="FF56">
        <v>87622.306957837834</v>
      </c>
      <c r="FG56">
        <v>11322.18952411077</v>
      </c>
      <c r="FH56">
        <v>4524.1140149602634</v>
      </c>
      <c r="FI56">
        <v>13031.829691456909</v>
      </c>
      <c r="FJ56">
        <v>51863.134754486353</v>
      </c>
      <c r="FK56">
        <v>55.119989391271851</v>
      </c>
      <c r="FL56">
        <v>1674.8311883955801</v>
      </c>
      <c r="FM56">
        <v>5206.8752474009134</v>
      </c>
      <c r="FN56">
        <v>16222.12800686527</v>
      </c>
      <c r="FO56">
        <v>285.02259773390972</v>
      </c>
      <c r="FP56">
        <v>1215.7898942056511</v>
      </c>
      <c r="FQ56">
        <v>20472.531677624789</v>
      </c>
      <c r="FR56">
        <v>3101.5564873867111</v>
      </c>
      <c r="FS56">
        <v>515096.12813448953</v>
      </c>
      <c r="FT56">
        <v>110764.9613727064</v>
      </c>
      <c r="FU56">
        <v>355267.78242610832</v>
      </c>
      <c r="FV56">
        <v>33545.948109151162</v>
      </c>
      <c r="FW56">
        <v>329.47304413034561</v>
      </c>
      <c r="FX56">
        <v>1324.2810636444069</v>
      </c>
      <c r="FY56">
        <v>26427.233864295769</v>
      </c>
      <c r="FZ56">
        <v>18803.35940587111</v>
      </c>
      <c r="GA56">
        <v>72925.523323748275</v>
      </c>
      <c r="GB56">
        <v>2941.4809621796389</v>
      </c>
      <c r="GC56">
        <v>8483.7655370901903</v>
      </c>
      <c r="GD56">
        <v>15003.765193018849</v>
      </c>
      <c r="GE56">
        <v>21989.306523472409</v>
      </c>
      <c r="GF56">
        <v>54868.96774170651</v>
      </c>
      <c r="GG56">
        <v>11077.793069742511</v>
      </c>
      <c r="GH56">
        <v>23478.205931154062</v>
      </c>
      <c r="GI56">
        <v>48778.32011198195</v>
      </c>
      <c r="GJ56">
        <v>3491.5882049826751</v>
      </c>
      <c r="GK56">
        <v>16115.382147862931</v>
      </c>
      <c r="GL56">
        <v>5139.6058041911019</v>
      </c>
      <c r="GM56">
        <v>5844.2411828550703</v>
      </c>
      <c r="GN56">
        <v>16250.577642686299</v>
      </c>
      <c r="GO56">
        <v>7129.3040615064656</v>
      </c>
      <c r="GP56">
        <v>947.02290009210571</v>
      </c>
      <c r="GQ56">
        <v>374.59219418115072</v>
      </c>
      <c r="GR56">
        <v>2153.3352119130532</v>
      </c>
      <c r="GS56">
        <v>7444.7951984453739</v>
      </c>
      <c r="GT56">
        <v>357.37595895622241</v>
      </c>
      <c r="GU56">
        <v>101938.3137392645</v>
      </c>
      <c r="GV56">
        <v>16930.037618712759</v>
      </c>
      <c r="GW56">
        <v>8798.1380919631483</v>
      </c>
      <c r="GX56">
        <v>61790.076520575087</v>
      </c>
      <c r="GY56">
        <v>373834.31051718991</v>
      </c>
      <c r="GZ56">
        <v>15139.636933064899</v>
      </c>
      <c r="HA56">
        <v>1034.4532565594091</v>
      </c>
      <c r="HB56">
        <v>695.07381384031544</v>
      </c>
      <c r="HC56">
        <v>45900.405098168827</v>
      </c>
      <c r="HD56">
        <v>10086.73762520691</v>
      </c>
      <c r="HE56">
        <v>41670.126680137408</v>
      </c>
      <c r="HF56">
        <v>5882435.6028210707</v>
      </c>
      <c r="HG56">
        <v>2355.6707208640901</v>
      </c>
      <c r="HH56">
        <v>298560.64774899808</v>
      </c>
      <c r="HI56" s="33">
        <f t="shared" si="0"/>
        <v>25519011.472314216</v>
      </c>
      <c r="HJ56" s="34">
        <v>3440590.3592168698</v>
      </c>
      <c r="HK56" s="34">
        <v>15310099.703355599</v>
      </c>
      <c r="HL56" s="33">
        <f t="shared" si="2"/>
        <v>18750690.062572468</v>
      </c>
      <c r="HM56" s="34">
        <v>0</v>
      </c>
      <c r="HN56" s="33">
        <f t="shared" si="3"/>
        <v>18750690.062572468</v>
      </c>
      <c r="HO56" s="34">
        <v>34569326.693033703</v>
      </c>
      <c r="HP56" s="34">
        <v>3522529.74393926</v>
      </c>
      <c r="HQ56" s="33">
        <f t="shared" si="4"/>
        <v>38091856.436972961</v>
      </c>
      <c r="HR56" s="34">
        <v>33088901.2352966</v>
      </c>
      <c r="HS56" s="35">
        <f t="shared" si="5"/>
        <v>89931447.734842032</v>
      </c>
      <c r="HT56" s="34">
        <v>1205543.08929296</v>
      </c>
      <c r="HU56" s="91">
        <f t="shared" si="6"/>
        <v>114244916.11786328</v>
      </c>
      <c r="HX56" s="32">
        <v>43886.409331131399</v>
      </c>
      <c r="HY56" s="32">
        <v>2213.1759747077599</v>
      </c>
    </row>
    <row r="57" spans="1:233" x14ac:dyDescent="0.3">
      <c r="A57" s="74"/>
      <c r="B57" s="31" t="s">
        <v>57</v>
      </c>
      <c r="C57" s="21" t="s">
        <v>280</v>
      </c>
      <c r="D57">
        <v>2097.9929504906272</v>
      </c>
      <c r="E57">
        <v>102953.110057454</v>
      </c>
      <c r="F57">
        <v>990.84490312322555</v>
      </c>
      <c r="G57">
        <v>10572.99291847303</v>
      </c>
      <c r="H57">
        <v>974.75916583811295</v>
      </c>
      <c r="I57">
        <v>1045.8406316533581</v>
      </c>
      <c r="J57">
        <v>888.735989492817</v>
      </c>
      <c r="K57">
        <v>1231.250808134439</v>
      </c>
      <c r="L57">
        <v>2723.505360486557</v>
      </c>
      <c r="M57">
        <v>89709.736669410675</v>
      </c>
      <c r="N57">
        <v>3807.506122834664</v>
      </c>
      <c r="O57">
        <v>164.5694418470986</v>
      </c>
      <c r="P57">
        <v>75009.047286771631</v>
      </c>
      <c r="Q57">
        <v>1686.833959817666</v>
      </c>
      <c r="R57">
        <v>722.26399384856495</v>
      </c>
      <c r="S57">
        <v>236.77419733332371</v>
      </c>
      <c r="T57">
        <v>9009.2362055761259</v>
      </c>
      <c r="U57">
        <v>19151.348885473581</v>
      </c>
      <c r="V57">
        <v>8234.039239223026</v>
      </c>
      <c r="W57">
        <v>7734.4124128827307</v>
      </c>
      <c r="X57">
        <v>648.82811538056001</v>
      </c>
      <c r="Y57">
        <v>14964.677291374081</v>
      </c>
      <c r="Z57">
        <v>112748.2279151144</v>
      </c>
      <c r="AA57">
        <v>6340.2865160223273</v>
      </c>
      <c r="AB57">
        <v>6879.8184377800662</v>
      </c>
      <c r="AC57">
        <v>30848.869235055699</v>
      </c>
      <c r="AD57">
        <v>61394.390114036083</v>
      </c>
      <c r="AE57">
        <v>71590.969142994945</v>
      </c>
      <c r="AF57">
        <v>18792.693988996831</v>
      </c>
      <c r="AG57">
        <v>111306.54381520591</v>
      </c>
      <c r="AH57">
        <v>81331.161028219882</v>
      </c>
      <c r="AI57">
        <v>126942.36082896079</v>
      </c>
      <c r="AJ57">
        <v>29710.732126769391</v>
      </c>
      <c r="AK57">
        <v>882908.26872078574</v>
      </c>
      <c r="AL57">
        <v>75798.285725280963</v>
      </c>
      <c r="AM57">
        <v>274.84246323488452</v>
      </c>
      <c r="AN57">
        <v>4867.3174030438204</v>
      </c>
      <c r="AO57">
        <v>10197.22612037852</v>
      </c>
      <c r="AP57">
        <v>57185.329895912328</v>
      </c>
      <c r="AQ57">
        <v>27366.78146741198</v>
      </c>
      <c r="AR57">
        <v>145209.26639966169</v>
      </c>
      <c r="AS57">
        <v>76455.312536074329</v>
      </c>
      <c r="AT57">
        <v>31548.1522708378</v>
      </c>
      <c r="AU57">
        <v>14637.34579491198</v>
      </c>
      <c r="AV57">
        <v>39808.283825933373</v>
      </c>
      <c r="AW57">
        <v>291272.81589833112</v>
      </c>
      <c r="AX57">
        <v>163639.4094827573</v>
      </c>
      <c r="AY57">
        <v>353905.23777304468</v>
      </c>
      <c r="AZ57">
        <v>68258.744733441403</v>
      </c>
      <c r="BA57">
        <v>205803.26652673431</v>
      </c>
      <c r="BB57">
        <v>17191473.704366751</v>
      </c>
      <c r="BC57">
        <v>21932375.029080089</v>
      </c>
      <c r="BD57">
        <v>19343322.220958721</v>
      </c>
      <c r="BE57">
        <v>81384.046998858961</v>
      </c>
      <c r="BF57">
        <v>482676.82661938632</v>
      </c>
      <c r="BG57">
        <v>5182.4760893865541</v>
      </c>
      <c r="BH57">
        <v>5985.9336462931151</v>
      </c>
      <c r="BI57">
        <v>25173.659806625681</v>
      </c>
      <c r="BJ57">
        <v>6569.4657197815923</v>
      </c>
      <c r="BK57">
        <v>5840.5601299104492</v>
      </c>
      <c r="BL57">
        <v>16074.422507854561</v>
      </c>
      <c r="BM57">
        <v>37258.884776200794</v>
      </c>
      <c r="BN57">
        <v>105362.06686128939</v>
      </c>
      <c r="BO57">
        <v>59275.140404163169</v>
      </c>
      <c r="BP57">
        <v>15949.70021315357</v>
      </c>
      <c r="BQ57">
        <v>43312.318883857493</v>
      </c>
      <c r="BR57">
        <v>73872.756937801561</v>
      </c>
      <c r="BS57">
        <v>86992.140700398959</v>
      </c>
      <c r="BT57">
        <v>1348232.0550587371</v>
      </c>
      <c r="BU57">
        <v>11152.5058561879</v>
      </c>
      <c r="BV57">
        <v>29309.282651904399</v>
      </c>
      <c r="BW57">
        <v>40432.331367709659</v>
      </c>
      <c r="BX57">
        <v>75422.37983414199</v>
      </c>
      <c r="BY57">
        <v>309832.35253533442</v>
      </c>
      <c r="BZ57">
        <v>223761.7732022538</v>
      </c>
      <c r="CA57">
        <v>1429616.896513408</v>
      </c>
      <c r="CB57">
        <v>179684.75829062471</v>
      </c>
      <c r="CC57">
        <v>6608.5660746582871</v>
      </c>
      <c r="CD57">
        <v>38246.795574321477</v>
      </c>
      <c r="CE57">
        <v>21114.80755883874</v>
      </c>
      <c r="CF57">
        <v>108004.4320669617</v>
      </c>
      <c r="CG57">
        <v>40026.133707624504</v>
      </c>
      <c r="CH57">
        <v>30679.85165104111</v>
      </c>
      <c r="CI57">
        <v>1649.02440719172</v>
      </c>
      <c r="CJ57">
        <v>1994.8665043601891</v>
      </c>
      <c r="CK57">
        <v>72806.067626680349</v>
      </c>
      <c r="CL57">
        <v>9355.6589799070607</v>
      </c>
      <c r="CM57">
        <v>2847.3925479787608</v>
      </c>
      <c r="CN57">
        <v>1293.5212192975951</v>
      </c>
      <c r="CO57">
        <v>2560.7956144549462</v>
      </c>
      <c r="CP57">
        <v>821.10482361248489</v>
      </c>
      <c r="CQ57">
        <v>21262.475199127712</v>
      </c>
      <c r="CR57">
        <v>125.9534198540414</v>
      </c>
      <c r="CS57">
        <v>120699.13452597091</v>
      </c>
      <c r="CT57">
        <v>42816.591975846291</v>
      </c>
      <c r="CU57">
        <v>5498.5340116481584</v>
      </c>
      <c r="CV57">
        <v>31948.59654617896</v>
      </c>
      <c r="CW57">
        <v>58020.026906422077</v>
      </c>
      <c r="CX57">
        <v>59363.163694187038</v>
      </c>
      <c r="CY57">
        <v>8891.8528677052109</v>
      </c>
      <c r="CZ57">
        <v>15856.12359404394</v>
      </c>
      <c r="DA57">
        <v>10917.01600956097</v>
      </c>
      <c r="DB57">
        <v>123208.4222257037</v>
      </c>
      <c r="DC57">
        <v>82801.965791419672</v>
      </c>
      <c r="DD57">
        <v>116490.3509111005</v>
      </c>
      <c r="DE57">
        <v>17645.412370923219</v>
      </c>
      <c r="DF57">
        <v>118433.3508966839</v>
      </c>
      <c r="DG57">
        <v>20385.355963917369</v>
      </c>
      <c r="DH57">
        <v>4654.3302161517422</v>
      </c>
      <c r="DI57">
        <v>16547.229437577789</v>
      </c>
      <c r="DJ57">
        <v>61831.442709468829</v>
      </c>
      <c r="DK57">
        <v>9862.2306499387105</v>
      </c>
      <c r="DL57">
        <v>56771.003831856957</v>
      </c>
      <c r="DM57">
        <v>136688.26640886319</v>
      </c>
      <c r="DN57">
        <v>2260.8589447926602</v>
      </c>
      <c r="DO57">
        <v>932.19323970427422</v>
      </c>
      <c r="DP57">
        <v>2145.5505116500558</v>
      </c>
      <c r="DQ57">
        <v>111056.8023435713</v>
      </c>
      <c r="DR57">
        <v>4055.7528032138371</v>
      </c>
      <c r="DS57">
        <v>20954.36118829226</v>
      </c>
      <c r="DT57">
        <v>194301.20193459099</v>
      </c>
      <c r="DU57">
        <v>23091.71005353592</v>
      </c>
      <c r="DV57">
        <v>219592.70411458929</v>
      </c>
      <c r="DW57">
        <v>30386.997320403829</v>
      </c>
      <c r="DX57">
        <v>128138.7209252086</v>
      </c>
      <c r="DY57">
        <v>236995.7655397327</v>
      </c>
      <c r="DZ57">
        <v>45228.614066906972</v>
      </c>
      <c r="EA57">
        <v>7694.4610707374441</v>
      </c>
      <c r="EB57">
        <v>40650.090203343039</v>
      </c>
      <c r="EC57">
        <v>7317.5221298632359</v>
      </c>
      <c r="ED57">
        <v>12604.49420661228</v>
      </c>
      <c r="EE57">
        <v>21169.676417205119</v>
      </c>
      <c r="EF57">
        <v>58315.667087533533</v>
      </c>
      <c r="EG57">
        <v>203676.29620868579</v>
      </c>
      <c r="EH57">
        <v>364823.83056612522</v>
      </c>
      <c r="EI57">
        <v>50476.973368007762</v>
      </c>
      <c r="EJ57">
        <v>102306.0128679746</v>
      </c>
      <c r="EK57">
        <v>60239.665342608198</v>
      </c>
      <c r="EL57">
        <v>4008.7233257324178</v>
      </c>
      <c r="EM57">
        <v>18815.70357621296</v>
      </c>
      <c r="EN57">
        <v>7020.0690025962913</v>
      </c>
      <c r="EO57">
        <v>10720.75802937624</v>
      </c>
      <c r="EP57">
        <v>19554.072470559669</v>
      </c>
      <c r="EQ57">
        <v>1895.201391874818</v>
      </c>
      <c r="ER57">
        <v>4915.0592621969663</v>
      </c>
      <c r="ES57">
        <v>3084.569868040393</v>
      </c>
      <c r="ET57">
        <v>56951.892327730682</v>
      </c>
      <c r="EU57">
        <v>20881.461749043709</v>
      </c>
      <c r="EV57">
        <v>23309.519499176189</v>
      </c>
      <c r="EW57">
        <v>13899.248319980979</v>
      </c>
      <c r="EX57">
        <v>3484.160164079884</v>
      </c>
      <c r="EY57">
        <v>6197.5303466049736</v>
      </c>
      <c r="EZ57">
        <v>12808.913949335471</v>
      </c>
      <c r="FA57">
        <v>8818.6330865284526</v>
      </c>
      <c r="FB57">
        <v>89142.977920897829</v>
      </c>
      <c r="FC57">
        <v>24674.582283326868</v>
      </c>
      <c r="FD57">
        <v>35565.672159450609</v>
      </c>
      <c r="FE57">
        <v>121473.2902791784</v>
      </c>
      <c r="FF57">
        <v>240070.75532104669</v>
      </c>
      <c r="FG57">
        <v>3990.6318527107001</v>
      </c>
      <c r="FH57">
        <v>2145.34482116665</v>
      </c>
      <c r="FI57">
        <v>7370.7722024976601</v>
      </c>
      <c r="FJ57">
        <v>2729949.0966638122</v>
      </c>
      <c r="FK57">
        <v>145.3798014605629</v>
      </c>
      <c r="FL57">
        <v>977.16103519827595</v>
      </c>
      <c r="FM57">
        <v>639.48402435833327</v>
      </c>
      <c r="FN57">
        <v>675.51846437896768</v>
      </c>
      <c r="FO57">
        <v>1836.5612647191369</v>
      </c>
      <c r="FP57">
        <v>12663.721909522759</v>
      </c>
      <c r="FQ57">
        <v>2255.39241948274</v>
      </c>
      <c r="FR57">
        <v>2158.3574023093111</v>
      </c>
      <c r="FS57">
        <v>98638.505596241783</v>
      </c>
      <c r="FT57">
        <v>24602.457506694711</v>
      </c>
      <c r="FU57">
        <v>42142.848337686781</v>
      </c>
      <c r="FV57">
        <v>5553.907659224993</v>
      </c>
      <c r="FW57">
        <v>1694.4988318507901</v>
      </c>
      <c r="FX57">
        <v>32191.42355367275</v>
      </c>
      <c r="FY57">
        <v>521169.28642943571</v>
      </c>
      <c r="FZ57">
        <v>613957.2961396965</v>
      </c>
      <c r="GA57">
        <v>494352.21694094781</v>
      </c>
      <c r="GB57">
        <v>539861.46085193567</v>
      </c>
      <c r="GC57">
        <v>111278.8350686308</v>
      </c>
      <c r="GD57">
        <v>202089.67920703621</v>
      </c>
      <c r="GE57">
        <v>792017.88430815411</v>
      </c>
      <c r="GF57">
        <v>56392.177292087981</v>
      </c>
      <c r="GG57">
        <v>27274.5314466989</v>
      </c>
      <c r="GH57">
        <v>10289738.90224582</v>
      </c>
      <c r="GI57">
        <v>5662545.6756260283</v>
      </c>
      <c r="GJ57">
        <v>22440.522741909859</v>
      </c>
      <c r="GK57">
        <v>43813.017785480457</v>
      </c>
      <c r="GL57">
        <v>33312.876875965027</v>
      </c>
      <c r="GM57">
        <v>158494.1019033379</v>
      </c>
      <c r="GN57">
        <v>22126.229340082151</v>
      </c>
      <c r="GO57">
        <v>469974.37999167369</v>
      </c>
      <c r="GP57">
        <v>675869.41570654954</v>
      </c>
      <c r="GQ57">
        <v>1430.5744000478751</v>
      </c>
      <c r="GR57">
        <v>5766.0288387160563</v>
      </c>
      <c r="GS57">
        <v>10500.994597994581</v>
      </c>
      <c r="GT57">
        <v>1438.56102049417</v>
      </c>
      <c r="GU57">
        <v>129420.1597424543</v>
      </c>
      <c r="GV57">
        <v>69327.810776193292</v>
      </c>
      <c r="GW57">
        <v>168136.90554691991</v>
      </c>
      <c r="GX57">
        <v>4144944.2743457011</v>
      </c>
      <c r="GY57">
        <v>799952.41267370863</v>
      </c>
      <c r="GZ57">
        <v>46307.012570811959</v>
      </c>
      <c r="HA57">
        <v>2995329.912352338</v>
      </c>
      <c r="HB57">
        <v>3943.4008304608301</v>
      </c>
      <c r="HC57">
        <v>120374.1076608728</v>
      </c>
      <c r="HD57">
        <v>10391.88966796022</v>
      </c>
      <c r="HE57">
        <v>5767.7435112479216</v>
      </c>
      <c r="HF57">
        <v>5678881.9842730993</v>
      </c>
      <c r="HG57">
        <v>1494.8720541134769</v>
      </c>
      <c r="HH57">
        <v>629675.31807881873</v>
      </c>
      <c r="HI57" s="33">
        <f t="shared" si="0"/>
        <v>109310966.01830405</v>
      </c>
      <c r="HJ57" s="34">
        <v>48425.771608281699</v>
      </c>
      <c r="HK57" s="34">
        <v>201644.271187618</v>
      </c>
      <c r="HL57" s="33">
        <f t="shared" si="2"/>
        <v>250070.0427958997</v>
      </c>
      <c r="HM57" s="34">
        <v>0</v>
      </c>
      <c r="HN57" s="33">
        <f t="shared" si="3"/>
        <v>250070.0427958997</v>
      </c>
      <c r="HO57" s="34">
        <v>0</v>
      </c>
      <c r="HP57" s="34">
        <v>306141.760988169</v>
      </c>
      <c r="HQ57" s="33">
        <f t="shared" si="4"/>
        <v>306141.760988169</v>
      </c>
      <c r="HR57" s="34">
        <v>4241097.77925089</v>
      </c>
      <c r="HS57" s="35">
        <f t="shared" si="5"/>
        <v>4797309.5830349587</v>
      </c>
      <c r="HT57" s="34">
        <v>20584804.600260101</v>
      </c>
      <c r="HU57" s="91">
        <f t="shared" si="6"/>
        <v>93523471.001078904</v>
      </c>
      <c r="HX57" s="32">
        <v>103772.07941060299</v>
      </c>
      <c r="HY57" s="32">
        <v>8403.9481775153399</v>
      </c>
    </row>
    <row r="58" spans="1:233" x14ac:dyDescent="0.3">
      <c r="A58" s="74"/>
      <c r="B58" s="31" t="s">
        <v>58</v>
      </c>
      <c r="C58" s="21" t="s">
        <v>281</v>
      </c>
      <c r="D58">
        <v>157.8818562281848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5358.4883711632237</v>
      </c>
      <c r="M58">
        <v>16769.379140792851</v>
      </c>
      <c r="N58">
        <v>410.13736195728302</v>
      </c>
      <c r="O58">
        <v>679.45507092494142</v>
      </c>
      <c r="P58">
        <v>699.9558757397383</v>
      </c>
      <c r="Q58">
        <v>26193.187557532488</v>
      </c>
      <c r="R58">
        <v>53541.867679184528</v>
      </c>
      <c r="S58">
        <v>42553.150239956703</v>
      </c>
      <c r="T58">
        <v>456.85997218960199</v>
      </c>
      <c r="U58">
        <v>339840.18555911182</v>
      </c>
      <c r="V58">
        <v>307831.43461351242</v>
      </c>
      <c r="W58">
        <v>233887.40137141099</v>
      </c>
      <c r="X58">
        <v>19620.459026765129</v>
      </c>
      <c r="Y58">
        <v>9399.0821771286537</v>
      </c>
      <c r="Z58">
        <v>792332.20690598327</v>
      </c>
      <c r="AA58">
        <v>220181.2685883409</v>
      </c>
      <c r="AB58">
        <v>419458.15325783117</v>
      </c>
      <c r="AC58">
        <v>315723.80705507199</v>
      </c>
      <c r="AD58">
        <v>915305.58820291643</v>
      </c>
      <c r="AE58">
        <v>998979.81333551079</v>
      </c>
      <c r="AF58">
        <v>415609.94853517751</v>
      </c>
      <c r="AG58">
        <v>2551907.2249524752</v>
      </c>
      <c r="AH58">
        <v>1041339.3625765319</v>
      </c>
      <c r="AI58">
        <v>1160405.963478948</v>
      </c>
      <c r="AJ58">
        <v>420558.79499860911</v>
      </c>
      <c r="AK58">
        <v>1122022.3368033031</v>
      </c>
      <c r="AL58">
        <v>263977.0275691342</v>
      </c>
      <c r="AM58">
        <v>8649.9618667819414</v>
      </c>
      <c r="AN58">
        <v>10421.562074073339</v>
      </c>
      <c r="AO58">
        <v>39335.555729337422</v>
      </c>
      <c r="AP58">
        <v>109097.17320349959</v>
      </c>
      <c r="AQ58">
        <v>160098.71117651841</v>
      </c>
      <c r="AR58">
        <v>147017.68686871731</v>
      </c>
      <c r="AS58">
        <v>397482.52177554771</v>
      </c>
      <c r="AT58">
        <v>102748.6147024512</v>
      </c>
      <c r="AU58">
        <v>228998.9217576904</v>
      </c>
      <c r="AV58">
        <v>217574.36053601769</v>
      </c>
      <c r="AW58">
        <v>1020118.597724691</v>
      </c>
      <c r="AX58">
        <v>261383.88114011599</v>
      </c>
      <c r="AY58">
        <v>259521.8568104241</v>
      </c>
      <c r="AZ58">
        <v>282790.66917968128</v>
      </c>
      <c r="BA58">
        <v>698804.54411780543</v>
      </c>
      <c r="BB58">
        <v>3071266.0389438719</v>
      </c>
      <c r="BC58">
        <v>5763101.2165809693</v>
      </c>
      <c r="BD58">
        <v>5978943.224918196</v>
      </c>
      <c r="BE58">
        <v>452475.2661918964</v>
      </c>
      <c r="BF58">
        <v>1708720.5304065531</v>
      </c>
      <c r="BG58">
        <v>59007.524299173623</v>
      </c>
      <c r="BH58">
        <v>3227.7067398375989</v>
      </c>
      <c r="BI58">
        <v>487978.22704623791</v>
      </c>
      <c r="BJ58">
        <v>199278.51280074919</v>
      </c>
      <c r="BK58">
        <v>154416.03677023991</v>
      </c>
      <c r="BL58">
        <v>341689.90273523272</v>
      </c>
      <c r="BM58">
        <v>364453.7616947905</v>
      </c>
      <c r="BN58">
        <v>694430.30216680898</v>
      </c>
      <c r="BO58">
        <v>677810.09312983823</v>
      </c>
      <c r="BP58">
        <v>488047.42426463019</v>
      </c>
      <c r="BQ58">
        <v>638065.68926977413</v>
      </c>
      <c r="BR58">
        <v>570377.45115382201</v>
      </c>
      <c r="BS58">
        <v>502466.663352806</v>
      </c>
      <c r="BT58">
        <v>460470.06877441151</v>
      </c>
      <c r="BU58">
        <v>21678.354979412139</v>
      </c>
      <c r="BV58">
        <v>80494.911054476252</v>
      </c>
      <c r="BW58">
        <v>248242.3175503808</v>
      </c>
      <c r="BX58">
        <v>480400.94277387281</v>
      </c>
      <c r="BY58">
        <v>1418454.056878092</v>
      </c>
      <c r="BZ58">
        <v>2363907.6230161609</v>
      </c>
      <c r="CA58">
        <v>599151.24539442651</v>
      </c>
      <c r="CB58">
        <v>625471.10566127161</v>
      </c>
      <c r="CC58">
        <v>107634.2925805924</v>
      </c>
      <c r="CD58">
        <v>288298.10201996361</v>
      </c>
      <c r="CE58">
        <v>528088.56079308246</v>
      </c>
      <c r="CF58">
        <v>478327.61132552958</v>
      </c>
      <c r="CG58">
        <v>85694.614599815235</v>
      </c>
      <c r="CH58">
        <v>115374.24232212429</v>
      </c>
      <c r="CI58">
        <v>64.239954993325455</v>
      </c>
      <c r="CJ58">
        <v>641.6064942847612</v>
      </c>
      <c r="CK58">
        <v>139548.10711190719</v>
      </c>
      <c r="CL58">
        <v>20917.22584862751</v>
      </c>
      <c r="CM58">
        <v>41817.665953366028</v>
      </c>
      <c r="CN58">
        <v>3717.0426889023688</v>
      </c>
      <c r="CO58">
        <v>11467.173675794709</v>
      </c>
      <c r="CP58">
        <v>28272.070569393141</v>
      </c>
      <c r="CQ58">
        <v>211091.0670262631</v>
      </c>
      <c r="CR58">
        <v>30518.78564909361</v>
      </c>
      <c r="CS58">
        <v>307960.82564335479</v>
      </c>
      <c r="CT58">
        <v>349109.90457124001</v>
      </c>
      <c r="CU58">
        <v>56814.324260876558</v>
      </c>
      <c r="CV58">
        <v>247199.42312159139</v>
      </c>
      <c r="CW58">
        <v>330653.64417241688</v>
      </c>
      <c r="CX58">
        <v>330462.68743289821</v>
      </c>
      <c r="CY58">
        <v>66500.234542834543</v>
      </c>
      <c r="CZ58">
        <v>48602.929614433408</v>
      </c>
      <c r="DA58">
        <v>55161.385681178494</v>
      </c>
      <c r="DB58">
        <v>186517.606994128</v>
      </c>
      <c r="DC58">
        <v>139942.9476216753</v>
      </c>
      <c r="DD58">
        <v>218658.11788779759</v>
      </c>
      <c r="DE58">
        <v>74599.378372962776</v>
      </c>
      <c r="DF58">
        <v>325915.42914346652</v>
      </c>
      <c r="DG58">
        <v>73812.849369273827</v>
      </c>
      <c r="DH58">
        <v>26938.295284453841</v>
      </c>
      <c r="DI58">
        <v>446593.6069100005</v>
      </c>
      <c r="DJ58">
        <v>32266.348238696439</v>
      </c>
      <c r="DK58">
        <v>27356.775791073022</v>
      </c>
      <c r="DL58">
        <v>311050.48498683737</v>
      </c>
      <c r="DM58">
        <v>208503.79657173849</v>
      </c>
      <c r="DN58">
        <v>49325.465418698979</v>
      </c>
      <c r="DO58">
        <v>26576.692375952491</v>
      </c>
      <c r="DP58">
        <v>19032.29837863271</v>
      </c>
      <c r="DQ58">
        <v>548933.97300176416</v>
      </c>
      <c r="DR58">
        <v>38411.570080048463</v>
      </c>
      <c r="DS58">
        <v>8246.4455153207182</v>
      </c>
      <c r="DT58">
        <v>256192.83620619879</v>
      </c>
      <c r="DU58">
        <v>142538.12219903991</v>
      </c>
      <c r="DV58">
        <v>492002.27461267402</v>
      </c>
      <c r="DW58">
        <v>202920.7066454649</v>
      </c>
      <c r="DX58">
        <v>383739.88423479808</v>
      </c>
      <c r="DY58">
        <v>1019200.048178319</v>
      </c>
      <c r="DZ58">
        <v>250068.50598347111</v>
      </c>
      <c r="EA58">
        <v>186013.31688026711</v>
      </c>
      <c r="EB58">
        <v>234843.9271970384</v>
      </c>
      <c r="EC58">
        <v>70515.196341386822</v>
      </c>
      <c r="ED58">
        <v>507463.58907404082</v>
      </c>
      <c r="EE58">
        <v>23208.62359928244</v>
      </c>
      <c r="EF58">
        <v>109909.258933146</v>
      </c>
      <c r="EG58">
        <v>451808.53447655309</v>
      </c>
      <c r="EH58">
        <v>533221.1603098046</v>
      </c>
      <c r="EI58">
        <v>360212.53921526292</v>
      </c>
      <c r="EJ58">
        <v>178720.56004699881</v>
      </c>
      <c r="EK58">
        <v>351051.9937708634</v>
      </c>
      <c r="EL58">
        <v>86441.403271307354</v>
      </c>
      <c r="EM58">
        <v>6431.585327197221</v>
      </c>
      <c r="EN58">
        <v>1933.8994583897049</v>
      </c>
      <c r="EO58">
        <v>1486.321652570346</v>
      </c>
      <c r="EP58">
        <v>7.4891399528857247E-2</v>
      </c>
      <c r="EQ58">
        <v>1673.9551281716931</v>
      </c>
      <c r="ER58">
        <v>668.42922736137018</v>
      </c>
      <c r="ES58">
        <v>2225.0248761451521</v>
      </c>
      <c r="ET58">
        <v>22675.379819493759</v>
      </c>
      <c r="EU58">
        <v>2416.170687171209</v>
      </c>
      <c r="EV58">
        <v>1390.827769339206</v>
      </c>
      <c r="EW58">
        <v>120.3134049474312</v>
      </c>
      <c r="EX58">
        <v>315.86026405337321</v>
      </c>
      <c r="EY58">
        <v>1090.448549600389</v>
      </c>
      <c r="EZ58">
        <v>817.73137757184259</v>
      </c>
      <c r="FA58">
        <v>129.14069437463729</v>
      </c>
      <c r="FB58">
        <v>9450.5790745298327</v>
      </c>
      <c r="FC58">
        <v>61785.11805488012</v>
      </c>
      <c r="FD58">
        <v>404.26127978753198</v>
      </c>
      <c r="FE58">
        <v>267013.94649730157</v>
      </c>
      <c r="FF58">
        <v>363461.85171522788</v>
      </c>
      <c r="FG58">
        <v>10555.064231977831</v>
      </c>
      <c r="FH58">
        <v>3125.1810958619408</v>
      </c>
      <c r="FI58">
        <v>37.472616943380103</v>
      </c>
      <c r="FJ58">
        <v>4136.8830411434956</v>
      </c>
      <c r="FK58">
        <v>0</v>
      </c>
      <c r="FL58">
        <v>0</v>
      </c>
      <c r="FM58">
        <v>76210.566364037877</v>
      </c>
      <c r="FN58">
        <v>434.49429026161141</v>
      </c>
      <c r="FO58">
        <v>0</v>
      </c>
      <c r="FP58">
        <v>3148.08637210502</v>
      </c>
      <c r="FQ58">
        <v>176.30056959063651</v>
      </c>
      <c r="FR58">
        <v>216737.24881458559</v>
      </c>
      <c r="FS58">
        <v>555619.13173565001</v>
      </c>
      <c r="FT58">
        <v>562865.38067629992</v>
      </c>
      <c r="FU58">
        <v>1305448.084371618</v>
      </c>
      <c r="FV58">
        <v>352.71329727513432</v>
      </c>
      <c r="FW58">
        <v>166.41297155242299</v>
      </c>
      <c r="FX58">
        <v>298.77551440256849</v>
      </c>
      <c r="FY58">
        <v>800218.61663891724</v>
      </c>
      <c r="FZ58">
        <v>77164.368035351756</v>
      </c>
      <c r="GA58">
        <v>0</v>
      </c>
      <c r="GB58">
        <v>0</v>
      </c>
      <c r="GC58">
        <v>0</v>
      </c>
      <c r="GD58">
        <v>923.03094482362451</v>
      </c>
      <c r="GE58">
        <v>0</v>
      </c>
      <c r="GF58">
        <v>4942.081147692893</v>
      </c>
      <c r="GG58">
        <v>620.45193456544393</v>
      </c>
      <c r="GH58">
        <v>8337464.0664489996</v>
      </c>
      <c r="GI58">
        <v>8942499.4505425263</v>
      </c>
      <c r="GJ58">
        <v>2589.8634479161578</v>
      </c>
      <c r="GK58">
        <v>83.428440362885411</v>
      </c>
      <c r="GL58">
        <v>113.0013722467195</v>
      </c>
      <c r="GM58">
        <v>417.23117521140898</v>
      </c>
      <c r="GN58">
        <v>379.52693344320869</v>
      </c>
      <c r="GO58">
        <v>692.28427871142549</v>
      </c>
      <c r="GP58">
        <v>0</v>
      </c>
      <c r="GQ58">
        <v>0.21427004180372269</v>
      </c>
      <c r="GR58">
        <v>492.98909759880632</v>
      </c>
      <c r="GS58">
        <v>168.30751262221989</v>
      </c>
      <c r="GT58">
        <v>242.29921213164789</v>
      </c>
      <c r="GU58">
        <v>7767.633055985938</v>
      </c>
      <c r="GV58">
        <v>573.88309241389038</v>
      </c>
      <c r="GW58">
        <v>2757.3361889912089</v>
      </c>
      <c r="GX58">
        <v>1368.3487321883881</v>
      </c>
      <c r="GY58">
        <v>307.11080504131041</v>
      </c>
      <c r="GZ58">
        <v>109.0360075663705</v>
      </c>
      <c r="HA58">
        <v>6877.7052583563836</v>
      </c>
      <c r="HB58">
        <v>50.264079700127077</v>
      </c>
      <c r="HC58">
        <v>2172.2577234130858</v>
      </c>
      <c r="HD58">
        <v>373.87540910976531</v>
      </c>
      <c r="HE58">
        <v>155.0415661495509</v>
      </c>
      <c r="HF58">
        <v>681937.50970279227</v>
      </c>
      <c r="HG58">
        <v>0</v>
      </c>
      <c r="HH58">
        <v>0</v>
      </c>
      <c r="HI58" s="33">
        <f t="shared" si="0"/>
        <v>78938227.498885378</v>
      </c>
      <c r="HJ58" s="34">
        <v>2579126.8413696401</v>
      </c>
      <c r="HK58" s="34">
        <v>7274267.2505355403</v>
      </c>
      <c r="HL58" s="33">
        <f t="shared" si="2"/>
        <v>9853394.0919051804</v>
      </c>
      <c r="HM58" s="34">
        <v>0</v>
      </c>
      <c r="HN58" s="33">
        <f t="shared" si="3"/>
        <v>9853394.0919051804</v>
      </c>
      <c r="HO58" s="34">
        <v>0</v>
      </c>
      <c r="HP58" s="34">
        <v>-1784976.74529514</v>
      </c>
      <c r="HQ58" s="33">
        <f t="shared" si="4"/>
        <v>-1784976.74529514</v>
      </c>
      <c r="HR58" s="34">
        <v>9057255.9713647906</v>
      </c>
      <c r="HS58" s="35">
        <f t="shared" si="5"/>
        <v>17125673.317974832</v>
      </c>
      <c r="HT58" s="34">
        <v>308166.541962758</v>
      </c>
      <c r="HU58" s="91">
        <f t="shared" si="6"/>
        <v>95755734.274897456</v>
      </c>
      <c r="HX58" s="32">
        <v>0</v>
      </c>
      <c r="HY58" s="32">
        <v>254126.53273769701</v>
      </c>
    </row>
    <row r="59" spans="1:233" x14ac:dyDescent="0.3">
      <c r="A59" s="74"/>
      <c r="B59" s="31" t="s">
        <v>59</v>
      </c>
      <c r="C59" s="21" t="s">
        <v>282</v>
      </c>
      <c r="D59">
        <v>1814.0265685607581</v>
      </c>
      <c r="E59">
        <v>87756.641415334263</v>
      </c>
      <c r="F59">
        <v>844.5905209961262</v>
      </c>
      <c r="G59">
        <v>9141.1386301509647</v>
      </c>
      <c r="H59">
        <v>828.64291931045898</v>
      </c>
      <c r="I59">
        <v>890.67722042935929</v>
      </c>
      <c r="J59">
        <v>767.39362942649552</v>
      </c>
      <c r="K59">
        <v>1057.4500845779121</v>
      </c>
      <c r="L59">
        <v>4092.921284389573</v>
      </c>
      <c r="M59">
        <v>15550.61096043744</v>
      </c>
      <c r="N59">
        <v>14426.883808047191</v>
      </c>
      <c r="O59">
        <v>405.97211879957752</v>
      </c>
      <c r="P59">
        <v>2203.2189975804358</v>
      </c>
      <c r="Q59">
        <v>1071.9804069414729</v>
      </c>
      <c r="R59">
        <v>2190.176072345841</v>
      </c>
      <c r="S59">
        <v>534.68228264593154</v>
      </c>
      <c r="T59">
        <v>1389.803425272687</v>
      </c>
      <c r="U59">
        <v>6189.3240589978222</v>
      </c>
      <c r="V59">
        <v>12415.27299420003</v>
      </c>
      <c r="W59">
        <v>1683.609767331518</v>
      </c>
      <c r="X59">
        <v>141.2354674227758</v>
      </c>
      <c r="Y59">
        <v>226.88327881585681</v>
      </c>
      <c r="Z59">
        <v>9189.5047509758751</v>
      </c>
      <c r="AA59">
        <v>2871.1436622945289</v>
      </c>
      <c r="AB59">
        <v>14144.92438096264</v>
      </c>
      <c r="AC59">
        <v>8613.0491424321644</v>
      </c>
      <c r="AD59">
        <v>21227.662549324661</v>
      </c>
      <c r="AE59">
        <v>4652.5256166120607</v>
      </c>
      <c r="AF59">
        <v>6732.5336810100134</v>
      </c>
      <c r="AG59">
        <v>94361.595400534585</v>
      </c>
      <c r="AH59">
        <v>60495.968436438867</v>
      </c>
      <c r="AI59">
        <v>51144.155775794097</v>
      </c>
      <c r="AJ59">
        <v>3315.560366129896</v>
      </c>
      <c r="AK59">
        <v>168379.21549479649</v>
      </c>
      <c r="AL59">
        <v>13002.093889803769</v>
      </c>
      <c r="AM59">
        <v>458.15998944927901</v>
      </c>
      <c r="AN59">
        <v>458.17761770181102</v>
      </c>
      <c r="AO59">
        <v>1691.004484296016</v>
      </c>
      <c r="AP59">
        <v>4929.5928698916932</v>
      </c>
      <c r="AQ59">
        <v>18949.175750789309</v>
      </c>
      <c r="AR59">
        <v>8879.6619613790244</v>
      </c>
      <c r="AS59">
        <v>30266.930552942311</v>
      </c>
      <c r="AT59">
        <v>16316.281423204329</v>
      </c>
      <c r="AU59">
        <v>31298.793019108929</v>
      </c>
      <c r="AV59">
        <v>18225.897990079091</v>
      </c>
      <c r="AW59">
        <v>29858.846444914579</v>
      </c>
      <c r="AX59">
        <v>14793.8942972143</v>
      </c>
      <c r="AY59">
        <v>6814.915886013453</v>
      </c>
      <c r="AZ59">
        <v>35926.769054812452</v>
      </c>
      <c r="BA59">
        <v>57505.020295787232</v>
      </c>
      <c r="BB59">
        <v>24272.293021971851</v>
      </c>
      <c r="BC59">
        <v>266491.20619599358</v>
      </c>
      <c r="BD59">
        <v>1884204.2996414769</v>
      </c>
      <c r="BE59">
        <v>60307.070859213767</v>
      </c>
      <c r="BF59">
        <v>203572.12754391259</v>
      </c>
      <c r="BG59">
        <v>4038.8324476372491</v>
      </c>
      <c r="BH59">
        <v>995.8431144589855</v>
      </c>
      <c r="BI59">
        <v>7721.1319776787468</v>
      </c>
      <c r="BJ59">
        <v>2496.9461048516109</v>
      </c>
      <c r="BK59">
        <v>1139.0942916351601</v>
      </c>
      <c r="BL59">
        <v>13748.4514661217</v>
      </c>
      <c r="BM59">
        <v>10073.332456200509</v>
      </c>
      <c r="BN59">
        <v>87009.191196564439</v>
      </c>
      <c r="BO59">
        <v>36707.48405127252</v>
      </c>
      <c r="BP59">
        <v>6192.8092300798844</v>
      </c>
      <c r="BQ59">
        <v>54221.973256520621</v>
      </c>
      <c r="BR59">
        <v>57148.294509540261</v>
      </c>
      <c r="BS59">
        <v>84977.777268617501</v>
      </c>
      <c r="BT59">
        <v>7246.5585052614388</v>
      </c>
      <c r="BU59">
        <v>2338.2231597777168</v>
      </c>
      <c r="BV59">
        <v>8870.224491231178</v>
      </c>
      <c r="BW59">
        <v>1482.7934351308261</v>
      </c>
      <c r="BX59">
        <v>11032.35160784244</v>
      </c>
      <c r="BY59">
        <v>410327.71413046011</v>
      </c>
      <c r="BZ59">
        <v>2964.14051698812</v>
      </c>
      <c r="CA59">
        <v>14933.09709642107</v>
      </c>
      <c r="CB59">
        <v>14869.252618961251</v>
      </c>
      <c r="CC59">
        <v>1231.04514275875</v>
      </c>
      <c r="CD59">
        <v>4645.0838394249813</v>
      </c>
      <c r="CE59">
        <v>3836.5646349987701</v>
      </c>
      <c r="CF59">
        <v>7939.1772927415132</v>
      </c>
      <c r="CG59">
        <v>5205.930426036316</v>
      </c>
      <c r="CH59">
        <v>3892.726008154787</v>
      </c>
      <c r="CI59">
        <v>238.4081109771883</v>
      </c>
      <c r="CJ59">
        <v>338.36127999891357</v>
      </c>
      <c r="CK59">
        <v>5155.6434341012027</v>
      </c>
      <c r="CL59">
        <v>430.58872780365391</v>
      </c>
      <c r="CM59">
        <v>1760.1317124200621</v>
      </c>
      <c r="CN59">
        <v>490.32074133911732</v>
      </c>
      <c r="CO59">
        <v>368.25140294569252</v>
      </c>
      <c r="CP59">
        <v>277.59568605104158</v>
      </c>
      <c r="CQ59">
        <v>1270.430784039175</v>
      </c>
      <c r="CR59">
        <v>450.74702166477982</v>
      </c>
      <c r="CS59">
        <v>14211.447571936849</v>
      </c>
      <c r="CT59">
        <v>12925.41833287287</v>
      </c>
      <c r="CU59">
        <v>22365.527700041079</v>
      </c>
      <c r="CV59">
        <v>14095.81872135396</v>
      </c>
      <c r="CW59">
        <v>13693.527660256521</v>
      </c>
      <c r="CX59">
        <v>49944.674595740507</v>
      </c>
      <c r="CY59">
        <v>2517.3753609886789</v>
      </c>
      <c r="CZ59">
        <v>12492.9030647329</v>
      </c>
      <c r="DA59">
        <v>7642.3858458390214</v>
      </c>
      <c r="DB59">
        <v>17337.19816622341</v>
      </c>
      <c r="DC59">
        <v>2385.7169934445028</v>
      </c>
      <c r="DD59">
        <v>72883.980439821709</v>
      </c>
      <c r="DE59">
        <v>25832.124606791589</v>
      </c>
      <c r="DF59">
        <v>15665.564384001909</v>
      </c>
      <c r="DG59">
        <v>14067.301815377379</v>
      </c>
      <c r="DH59">
        <v>4594.9498298403023</v>
      </c>
      <c r="DI59">
        <v>6936.9792874804743</v>
      </c>
      <c r="DJ59">
        <v>5574.8510423339903</v>
      </c>
      <c r="DK59">
        <v>4167.7142604870942</v>
      </c>
      <c r="DL59">
        <v>93216.014532277564</v>
      </c>
      <c r="DM59">
        <v>48428.761133453569</v>
      </c>
      <c r="DN59">
        <v>4095.6376612110062</v>
      </c>
      <c r="DO59">
        <v>1734.15734945707</v>
      </c>
      <c r="DP59">
        <v>1897.129269339064</v>
      </c>
      <c r="DQ59">
        <v>8921.0004384581844</v>
      </c>
      <c r="DR59">
        <v>2844.0481816213269</v>
      </c>
      <c r="DS59">
        <v>1790.0995140726679</v>
      </c>
      <c r="DT59">
        <v>20259.869478970479</v>
      </c>
      <c r="DU59">
        <v>23394.286824822779</v>
      </c>
      <c r="DV59">
        <v>45815.013278771672</v>
      </c>
      <c r="DW59">
        <v>7162.8681019673859</v>
      </c>
      <c r="DX59">
        <v>8739.6295610103516</v>
      </c>
      <c r="DY59">
        <v>193293.64669954061</v>
      </c>
      <c r="DZ59">
        <v>101252.5366966836</v>
      </c>
      <c r="EA59">
        <v>67032.874912820364</v>
      </c>
      <c r="EB59">
        <v>168616.9002937437</v>
      </c>
      <c r="EC59">
        <v>12691.415945451639</v>
      </c>
      <c r="ED59">
        <v>16272.43124559736</v>
      </c>
      <c r="EE59">
        <v>2181.0959192315659</v>
      </c>
      <c r="EF59">
        <v>32074.260141566891</v>
      </c>
      <c r="EG59">
        <v>32002.129674881311</v>
      </c>
      <c r="EH59">
        <v>29001.882856651249</v>
      </c>
      <c r="EI59">
        <v>136352.8609944355</v>
      </c>
      <c r="EJ59">
        <v>26323.945913452138</v>
      </c>
      <c r="EK59">
        <v>25537.995595858381</v>
      </c>
      <c r="EL59">
        <v>1063.610120447303</v>
      </c>
      <c r="EM59">
        <v>1850.7029453440221</v>
      </c>
      <c r="EN59">
        <v>2273.560830422924</v>
      </c>
      <c r="EO59">
        <v>2831.0758528191891</v>
      </c>
      <c r="EP59">
        <v>49032.857176609483</v>
      </c>
      <c r="EQ59">
        <v>2025.2942525661349</v>
      </c>
      <c r="ER59">
        <v>12061.03551735676</v>
      </c>
      <c r="ES59">
        <v>6658.3118403968656</v>
      </c>
      <c r="ET59">
        <v>138804.78171582351</v>
      </c>
      <c r="EU59">
        <v>30722.766520028272</v>
      </c>
      <c r="EV59">
        <v>38794.424998672141</v>
      </c>
      <c r="EW59">
        <v>12886.71473136534</v>
      </c>
      <c r="EX59">
        <v>9169.3119954548674</v>
      </c>
      <c r="EY59">
        <v>12979.460433916831</v>
      </c>
      <c r="EZ59">
        <v>20892.724950089589</v>
      </c>
      <c r="FA59">
        <v>25197.083018158301</v>
      </c>
      <c r="FB59">
        <v>87768.22198060705</v>
      </c>
      <c r="FC59">
        <v>50558.025530471277</v>
      </c>
      <c r="FD59">
        <v>124052.9025013724</v>
      </c>
      <c r="FE59">
        <v>2956356.094020695</v>
      </c>
      <c r="FF59">
        <v>217196.7021217841</v>
      </c>
      <c r="FG59">
        <v>3660.9322375766378</v>
      </c>
      <c r="FH59">
        <v>2759.4479271122082</v>
      </c>
      <c r="FI59">
        <v>7434.3012047397051</v>
      </c>
      <c r="FJ59">
        <v>4297217.3691535071</v>
      </c>
      <c r="FK59">
        <v>254.32755550959891</v>
      </c>
      <c r="FL59">
        <v>2446.0924742303469</v>
      </c>
      <c r="FM59">
        <v>23022.901174198341</v>
      </c>
      <c r="FN59">
        <v>7252.5392589682206</v>
      </c>
      <c r="FO59">
        <v>1822.51873730752</v>
      </c>
      <c r="FP59">
        <v>10678.412137904959</v>
      </c>
      <c r="FQ59">
        <v>2316.8706748211562</v>
      </c>
      <c r="FR59">
        <v>3311.9468079830199</v>
      </c>
      <c r="FS59">
        <v>2727151.9048136761</v>
      </c>
      <c r="FT59">
        <v>35472.250947341367</v>
      </c>
      <c r="FU59">
        <v>106974.6343939561</v>
      </c>
      <c r="FV59">
        <v>1346518.290391807</v>
      </c>
      <c r="FW59">
        <v>19253.387447661069</v>
      </c>
      <c r="FX59">
        <v>928210.094942895</v>
      </c>
      <c r="FY59">
        <v>6322841.7076060725</v>
      </c>
      <c r="FZ59">
        <v>13928268.74232721</v>
      </c>
      <c r="GA59">
        <v>4506081.8077606075</v>
      </c>
      <c r="GB59">
        <v>929411.27967903903</v>
      </c>
      <c r="GC59">
        <v>276355.43037528172</v>
      </c>
      <c r="GD59">
        <v>986329.81969551812</v>
      </c>
      <c r="GE59">
        <v>2020184.7547793</v>
      </c>
      <c r="GF59">
        <v>382400.66633590811</v>
      </c>
      <c r="GG59">
        <v>2721075.5588636929</v>
      </c>
      <c r="GH59">
        <v>7909596.3221843764</v>
      </c>
      <c r="GI59">
        <v>11737796.15104932</v>
      </c>
      <c r="GJ59">
        <v>447951.1532860609</v>
      </c>
      <c r="GK59">
        <v>59304.50126648818</v>
      </c>
      <c r="GL59">
        <v>23271.24037046318</v>
      </c>
      <c r="GM59">
        <v>2066740.4944878819</v>
      </c>
      <c r="GN59">
        <v>36348.317810606663</v>
      </c>
      <c r="GO59">
        <v>2506533.128599118</v>
      </c>
      <c r="GP59">
        <v>1062879.4434683579</v>
      </c>
      <c r="GQ59">
        <v>6370.8343391698554</v>
      </c>
      <c r="GR59">
        <v>6062.5065248411302</v>
      </c>
      <c r="GS59">
        <v>23678.77295820482</v>
      </c>
      <c r="GT59">
        <v>2726.9337361106068</v>
      </c>
      <c r="GU59">
        <v>172470.54662022361</v>
      </c>
      <c r="GV59">
        <v>50992.164814136457</v>
      </c>
      <c r="GW59">
        <v>41394.732385061157</v>
      </c>
      <c r="GX59">
        <v>1254434.4314624739</v>
      </c>
      <c r="GY59">
        <v>410006.09727858449</v>
      </c>
      <c r="GZ59">
        <v>15982.300371742451</v>
      </c>
      <c r="HA59">
        <v>2252568.0637367121</v>
      </c>
      <c r="HB59">
        <v>658625.53885103296</v>
      </c>
      <c r="HC59">
        <v>180917.54685753011</v>
      </c>
      <c r="HD59">
        <v>26249.480625962689</v>
      </c>
      <c r="HE59">
        <v>514295.2502221897</v>
      </c>
      <c r="HF59">
        <v>3690842.4757563272</v>
      </c>
      <c r="HG59">
        <v>5521.3099129309348</v>
      </c>
      <c r="HH59">
        <v>636118.91229864222</v>
      </c>
      <c r="HI59" s="33">
        <f t="shared" si="0"/>
        <v>86848869.967065692</v>
      </c>
      <c r="HJ59" s="34">
        <v>1015392.4857696</v>
      </c>
      <c r="HK59" s="34">
        <v>4187164.2177247899</v>
      </c>
      <c r="HL59" s="33">
        <f t="shared" si="2"/>
        <v>5202556.7034943895</v>
      </c>
      <c r="HM59" s="34">
        <v>0</v>
      </c>
      <c r="HN59" s="33">
        <f t="shared" si="3"/>
        <v>5202556.7034943895</v>
      </c>
      <c r="HO59" s="34">
        <v>0</v>
      </c>
      <c r="HP59" s="34">
        <v>-2885610.4830401801</v>
      </c>
      <c r="HQ59" s="33">
        <f t="shared" si="4"/>
        <v>-2885610.4830401801</v>
      </c>
      <c r="HR59" s="34">
        <v>2470194.9504464101</v>
      </c>
      <c r="HS59" s="35">
        <f t="shared" si="5"/>
        <v>4787141.1709006196</v>
      </c>
      <c r="HT59" s="34">
        <v>1171951.45755402</v>
      </c>
      <c r="HU59" s="91">
        <f t="shared" si="6"/>
        <v>90464059.680412292</v>
      </c>
      <c r="HX59" s="32">
        <v>88453.681064938297</v>
      </c>
      <c r="HY59" s="32">
        <v>1829.33121526939</v>
      </c>
    </row>
    <row r="60" spans="1:233" x14ac:dyDescent="0.3">
      <c r="A60" s="74"/>
      <c r="B60" s="31" t="s">
        <v>60</v>
      </c>
      <c r="C60" s="21" t="s">
        <v>283</v>
      </c>
      <c r="D60">
        <v>129890.7612573471</v>
      </c>
      <c r="E60">
        <v>386603.0356114452</v>
      </c>
      <c r="F60">
        <v>3720.7583836349868</v>
      </c>
      <c r="G60">
        <v>52054.159841965658</v>
      </c>
      <c r="H60">
        <v>56546.638388791507</v>
      </c>
      <c r="I60">
        <v>199309.46887806221</v>
      </c>
      <c r="J60">
        <v>25039.32835771214</v>
      </c>
      <c r="K60">
        <v>17460.539880585759</v>
      </c>
      <c r="L60">
        <v>61087.009277608573</v>
      </c>
      <c r="M60">
        <v>292356.75062931242</v>
      </c>
      <c r="N60">
        <v>83349.013428261969</v>
      </c>
      <c r="O60">
        <v>28734.18872818361</v>
      </c>
      <c r="P60">
        <v>48086.336046260818</v>
      </c>
      <c r="Q60">
        <v>46791.499358086032</v>
      </c>
      <c r="R60">
        <v>54153.701153763999</v>
      </c>
      <c r="S60">
        <v>11468.51170706513</v>
      </c>
      <c r="T60">
        <v>21280.290273536801</v>
      </c>
      <c r="U60">
        <v>55322.891487116642</v>
      </c>
      <c r="V60">
        <v>84643.35273426144</v>
      </c>
      <c r="W60">
        <v>53073.082654636797</v>
      </c>
      <c r="X60">
        <v>4452.2203314227127</v>
      </c>
      <c r="Y60">
        <v>5376.2043443062084</v>
      </c>
      <c r="Z60">
        <v>36080.381294613922</v>
      </c>
      <c r="AA60">
        <v>15609.23806197235</v>
      </c>
      <c r="AB60">
        <v>35363.331940075223</v>
      </c>
      <c r="AC60">
        <v>25139.847043856349</v>
      </c>
      <c r="AD60">
        <v>30622.97657836814</v>
      </c>
      <c r="AE60">
        <v>40021.468524612152</v>
      </c>
      <c r="AF60">
        <v>41522.018102915034</v>
      </c>
      <c r="AG60">
        <v>158171.6865389898</v>
      </c>
      <c r="AH60">
        <v>95671.421968068185</v>
      </c>
      <c r="AI60">
        <v>64285.427912983461</v>
      </c>
      <c r="AJ60">
        <v>36446.423553095272</v>
      </c>
      <c r="AK60">
        <v>92684.476647180927</v>
      </c>
      <c r="AL60">
        <v>235439.16271546111</v>
      </c>
      <c r="AM60">
        <v>18223.654251421842</v>
      </c>
      <c r="AN60">
        <v>9205.3771487970953</v>
      </c>
      <c r="AO60">
        <v>49153.96402269879</v>
      </c>
      <c r="AP60">
        <v>37571.86495604927</v>
      </c>
      <c r="AQ60">
        <v>34203.268677667853</v>
      </c>
      <c r="AR60">
        <v>93437.161376975753</v>
      </c>
      <c r="AS60">
        <v>84183.811252837419</v>
      </c>
      <c r="AT60">
        <v>127777.8375857771</v>
      </c>
      <c r="AU60">
        <v>98029.795864838903</v>
      </c>
      <c r="AV60">
        <v>83789.420804623864</v>
      </c>
      <c r="AW60">
        <v>57826.555102348837</v>
      </c>
      <c r="AX60">
        <v>75444.814874950098</v>
      </c>
      <c r="AY60">
        <v>43961.375137496158</v>
      </c>
      <c r="AZ60">
        <v>110167.18264410961</v>
      </c>
      <c r="BA60">
        <v>208840.0763295255</v>
      </c>
      <c r="BB60">
        <v>87725.318755638262</v>
      </c>
      <c r="BC60">
        <v>44594.483003170812</v>
      </c>
      <c r="BD60">
        <v>121175.2880292457</v>
      </c>
      <c r="BE60">
        <v>4922203.6181808515</v>
      </c>
      <c r="BF60">
        <v>170785.17180678519</v>
      </c>
      <c r="BG60">
        <v>97965.904726347173</v>
      </c>
      <c r="BH60">
        <v>43636.480776795383</v>
      </c>
      <c r="BI60">
        <v>258002.5711715635</v>
      </c>
      <c r="BJ60">
        <v>51944.780610586422</v>
      </c>
      <c r="BK60">
        <v>32590.950948193429</v>
      </c>
      <c r="BL60">
        <v>45629.016061218368</v>
      </c>
      <c r="BM60">
        <v>262045.82783369921</v>
      </c>
      <c r="BN60">
        <v>131871.66430053391</v>
      </c>
      <c r="BO60">
        <v>34528.532656285694</v>
      </c>
      <c r="BP60">
        <v>64848.110797924237</v>
      </c>
      <c r="BQ60">
        <v>254773.54541652719</v>
      </c>
      <c r="BR60">
        <v>127409.5293946638</v>
      </c>
      <c r="BS60">
        <v>277193.76833264541</v>
      </c>
      <c r="BT60">
        <v>86487.295954936213</v>
      </c>
      <c r="BU60">
        <v>20962.865925125741</v>
      </c>
      <c r="BV60">
        <v>62591.408122343397</v>
      </c>
      <c r="BW60">
        <v>47122.26291478132</v>
      </c>
      <c r="BX60">
        <v>53537.772712946833</v>
      </c>
      <c r="BY60">
        <v>279924.01752059453</v>
      </c>
      <c r="BZ60">
        <v>27438.33569337424</v>
      </c>
      <c r="CA60">
        <v>151231.09956136491</v>
      </c>
      <c r="CB60">
        <v>230101.59250257019</v>
      </c>
      <c r="CC60">
        <v>37148.078844030257</v>
      </c>
      <c r="CD60">
        <v>27832.931838502849</v>
      </c>
      <c r="CE60">
        <v>39716.649969088787</v>
      </c>
      <c r="CF60">
        <v>31910.99436506474</v>
      </c>
      <c r="CG60">
        <v>28347.427988758129</v>
      </c>
      <c r="CH60">
        <v>108685.3807664882</v>
      </c>
      <c r="CI60">
        <v>23364.632922391669</v>
      </c>
      <c r="CJ60">
        <v>73335.306330571053</v>
      </c>
      <c r="CK60">
        <v>169510.70010103699</v>
      </c>
      <c r="CL60">
        <v>28363.86829921656</v>
      </c>
      <c r="CM60">
        <v>234558.93405842781</v>
      </c>
      <c r="CN60">
        <v>64117.146381800769</v>
      </c>
      <c r="CO60">
        <v>33466.447544876602</v>
      </c>
      <c r="CP60">
        <v>90891.200041014963</v>
      </c>
      <c r="CQ60">
        <v>88786.832787624284</v>
      </c>
      <c r="CR60">
        <v>15407.379524267089</v>
      </c>
      <c r="CS60">
        <v>175916.54347616079</v>
      </c>
      <c r="CT60">
        <v>92004.938127272369</v>
      </c>
      <c r="CU60">
        <v>39966.203391384857</v>
      </c>
      <c r="CV60">
        <v>46399.801070051959</v>
      </c>
      <c r="CW60">
        <v>51898.357496941149</v>
      </c>
      <c r="CX60">
        <v>245436.5449966249</v>
      </c>
      <c r="CY60">
        <v>48134.621773439707</v>
      </c>
      <c r="CZ60">
        <v>50742.900625779352</v>
      </c>
      <c r="DA60">
        <v>82488.956397194313</v>
      </c>
      <c r="DB60">
        <v>97473.131350299212</v>
      </c>
      <c r="DC60">
        <v>97210.144073113348</v>
      </c>
      <c r="DD60">
        <v>170723.81846437801</v>
      </c>
      <c r="DE60">
        <v>9526.0597392353884</v>
      </c>
      <c r="DF60">
        <v>221002.62836309371</v>
      </c>
      <c r="DG60">
        <v>60758.394379924197</v>
      </c>
      <c r="DH60">
        <v>88001.543783403991</v>
      </c>
      <c r="DI60">
        <v>80267.830135226584</v>
      </c>
      <c r="DJ60">
        <v>47308.447009946547</v>
      </c>
      <c r="DK60">
        <v>34579.621901371553</v>
      </c>
      <c r="DL60">
        <v>123970.04439481741</v>
      </c>
      <c r="DM60">
        <v>160388.4692477003</v>
      </c>
      <c r="DN60">
        <v>202277.6267642949</v>
      </c>
      <c r="DO60">
        <v>55241.192518907083</v>
      </c>
      <c r="DP60">
        <v>34542.396958518788</v>
      </c>
      <c r="DQ60">
        <v>218600.05079459469</v>
      </c>
      <c r="DR60">
        <v>28139.553585510021</v>
      </c>
      <c r="DS60">
        <v>18007.649804449331</v>
      </c>
      <c r="DT60">
        <v>113010.7510437664</v>
      </c>
      <c r="DU60">
        <v>66110.573757873775</v>
      </c>
      <c r="DV60">
        <v>436879.92069671379</v>
      </c>
      <c r="DW60">
        <v>200443.74108697279</v>
      </c>
      <c r="DX60">
        <v>251779.7436485833</v>
      </c>
      <c r="DY60">
        <v>105899.3465644329</v>
      </c>
      <c r="DZ60">
        <v>74810.510522956305</v>
      </c>
      <c r="EA60">
        <v>80750.094978340843</v>
      </c>
      <c r="EB60">
        <v>53604.828882974587</v>
      </c>
      <c r="EC60">
        <v>83086.702601958183</v>
      </c>
      <c r="ED60">
        <v>217627.44148174729</v>
      </c>
      <c r="EE60">
        <v>30629.68631123496</v>
      </c>
      <c r="EF60">
        <v>25729.994339271729</v>
      </c>
      <c r="EG60">
        <v>195050.0446751432</v>
      </c>
      <c r="EH60">
        <v>231120.7872438622</v>
      </c>
      <c r="EI60">
        <v>125126.9606098833</v>
      </c>
      <c r="EJ60">
        <v>124387.2326571295</v>
      </c>
      <c r="EK60">
        <v>69906.293995306201</v>
      </c>
      <c r="EL60">
        <v>77214.694991395518</v>
      </c>
      <c r="EM60">
        <v>57188.014610899023</v>
      </c>
      <c r="EN60">
        <v>180883.6691608128</v>
      </c>
      <c r="EO60">
        <v>98634.597825679797</v>
      </c>
      <c r="EP60">
        <v>483285.1380123049</v>
      </c>
      <c r="EQ60">
        <v>36683.643611289946</v>
      </c>
      <c r="ER60">
        <v>94289.610916025864</v>
      </c>
      <c r="ES60">
        <v>47785.573000137869</v>
      </c>
      <c r="ET60">
        <v>1075458.4232282999</v>
      </c>
      <c r="EU60">
        <v>412068.0645747268</v>
      </c>
      <c r="EV60">
        <v>397702.12080826511</v>
      </c>
      <c r="EW60">
        <v>104279.03178552219</v>
      </c>
      <c r="EX60">
        <v>81746.749044167707</v>
      </c>
      <c r="EY60">
        <v>61039.754791655418</v>
      </c>
      <c r="EZ60">
        <v>91638.975586858476</v>
      </c>
      <c r="FA60">
        <v>224100.01692372601</v>
      </c>
      <c r="FB60">
        <v>858047.7499928592</v>
      </c>
      <c r="FC60">
        <v>381132.75132814283</v>
      </c>
      <c r="FD60">
        <v>330232.74841891351</v>
      </c>
      <c r="FE60">
        <v>1157414.6446542491</v>
      </c>
      <c r="FF60">
        <v>1540523.7202065061</v>
      </c>
      <c r="FG60">
        <v>58406.766753988653</v>
      </c>
      <c r="FH60">
        <v>47568.92980298536</v>
      </c>
      <c r="FI60">
        <v>88015.268901833348</v>
      </c>
      <c r="FJ60">
        <v>3588999.0380177121</v>
      </c>
      <c r="FK60">
        <v>1198.50581478701</v>
      </c>
      <c r="FL60">
        <v>47809.015051809962</v>
      </c>
      <c r="FM60">
        <v>53216.603168058813</v>
      </c>
      <c r="FN60">
        <v>29915.97497311778</v>
      </c>
      <c r="FO60">
        <v>20004.058936336362</v>
      </c>
      <c r="FP60">
        <v>155293.66445212931</v>
      </c>
      <c r="FQ60">
        <v>72949.595735988274</v>
      </c>
      <c r="FR60">
        <v>64080.267656045333</v>
      </c>
      <c r="FS60">
        <v>31464.18938367752</v>
      </c>
      <c r="FT60">
        <v>120266.1767129244</v>
      </c>
      <c r="FU60">
        <v>928328.45722162584</v>
      </c>
      <c r="FV60">
        <v>189419.5129644046</v>
      </c>
      <c r="FW60">
        <v>17696.153173713032</v>
      </c>
      <c r="FX60">
        <v>998195.85228343285</v>
      </c>
      <c r="FY60">
        <v>524646.7196451379</v>
      </c>
      <c r="FZ60">
        <v>662606.65297578904</v>
      </c>
      <c r="GA60">
        <v>2257133.5303836879</v>
      </c>
      <c r="GB60">
        <v>243095.97763285259</v>
      </c>
      <c r="GC60">
        <v>305605.15519000782</v>
      </c>
      <c r="GD60">
        <v>516635.65298009198</v>
      </c>
      <c r="GE60">
        <v>1546402.7496414969</v>
      </c>
      <c r="GF60">
        <v>980540.44888632547</v>
      </c>
      <c r="GG60">
        <v>280255.78184465063</v>
      </c>
      <c r="GH60">
        <v>1868279.465313158</v>
      </c>
      <c r="GI60">
        <v>1487059.3871334931</v>
      </c>
      <c r="GJ60">
        <v>405928.92170253868</v>
      </c>
      <c r="GK60">
        <v>147838.10838656401</v>
      </c>
      <c r="GL60">
        <v>127337.34255540359</v>
      </c>
      <c r="GM60">
        <v>658090.45134617796</v>
      </c>
      <c r="GN60">
        <v>139869.9196935861</v>
      </c>
      <c r="GO60">
        <v>246083.34996964459</v>
      </c>
      <c r="GP60">
        <v>160141.4355954504</v>
      </c>
      <c r="GQ60">
        <v>23863.369075617291</v>
      </c>
      <c r="GR60">
        <v>59952.413051276642</v>
      </c>
      <c r="GS60">
        <v>94905.504939366292</v>
      </c>
      <c r="GT60">
        <v>23432.141513383722</v>
      </c>
      <c r="GU60">
        <v>988507.4666320408</v>
      </c>
      <c r="GV60">
        <v>273765.98542614043</v>
      </c>
      <c r="GW60">
        <v>1307647.6928621931</v>
      </c>
      <c r="GX60">
        <v>3730273.5566728031</v>
      </c>
      <c r="GY60">
        <v>1166642.434153398</v>
      </c>
      <c r="GZ60">
        <v>97062.628961843016</v>
      </c>
      <c r="HA60">
        <v>42269.709977140432</v>
      </c>
      <c r="HB60">
        <v>46111.886318826233</v>
      </c>
      <c r="HC60">
        <v>307067.623502278</v>
      </c>
      <c r="HD60">
        <v>226451.38613939559</v>
      </c>
      <c r="HE60">
        <v>271609.10050086147</v>
      </c>
      <c r="HF60">
        <v>2040571.4130021629</v>
      </c>
      <c r="HG60">
        <v>18666.096123684441</v>
      </c>
      <c r="HH60">
        <v>288444.96179510589</v>
      </c>
      <c r="HI60" s="33">
        <f t="shared" si="0"/>
        <v>55779375.160861939</v>
      </c>
      <c r="HJ60" s="34">
        <v>2637874.7186010601</v>
      </c>
      <c r="HK60" s="34">
        <v>20666426.917913299</v>
      </c>
      <c r="HL60" s="33">
        <f t="shared" si="2"/>
        <v>23304301.636514358</v>
      </c>
      <c r="HM60" s="34">
        <v>0</v>
      </c>
      <c r="HN60" s="33">
        <f t="shared" si="3"/>
        <v>23304301.636514358</v>
      </c>
      <c r="HO60" s="34">
        <v>7123919.9012206998</v>
      </c>
      <c r="HP60" s="34">
        <v>3265293.8125694301</v>
      </c>
      <c r="HQ60" s="33">
        <f t="shared" si="4"/>
        <v>10389213.71379013</v>
      </c>
      <c r="HR60" s="34">
        <v>25287237.735208999</v>
      </c>
      <c r="HS60" s="35">
        <f t="shared" si="5"/>
        <v>58980753.085513487</v>
      </c>
      <c r="HT60" s="34">
        <v>7588536.1727597304</v>
      </c>
      <c r="HU60" s="91">
        <f t="shared" si="6"/>
        <v>107171592.0736157</v>
      </c>
      <c r="HX60" s="32">
        <v>389668.00679727201</v>
      </c>
      <c r="HY60" s="32">
        <v>57665.8628878046</v>
      </c>
    </row>
    <row r="61" spans="1:233" x14ac:dyDescent="0.3">
      <c r="A61" s="74"/>
      <c r="B61" s="31" t="s">
        <v>61</v>
      </c>
      <c r="C61" s="21" t="s">
        <v>284</v>
      </c>
      <c r="D61">
        <v>5790.7159548221662</v>
      </c>
      <c r="E61">
        <v>96546.526777049032</v>
      </c>
      <c r="F61">
        <v>929.18644145770452</v>
      </c>
      <c r="G61">
        <v>14261.835228880251</v>
      </c>
      <c r="H61">
        <v>1314.8457317827931</v>
      </c>
      <c r="I61">
        <v>1410.727017346986</v>
      </c>
      <c r="J61">
        <v>1198.809678759628</v>
      </c>
      <c r="K61">
        <v>1660.8254906099969</v>
      </c>
      <c r="L61">
        <v>5216.5228607736644</v>
      </c>
      <c r="M61">
        <v>9108.6598232799079</v>
      </c>
      <c r="N61">
        <v>1209.3909888471121</v>
      </c>
      <c r="O61">
        <v>142.96468153737129</v>
      </c>
      <c r="P61">
        <v>2155.5995976833601</v>
      </c>
      <c r="Q61">
        <v>342.55127081295331</v>
      </c>
      <c r="R61">
        <v>1544.3462470775989</v>
      </c>
      <c r="S61">
        <v>91.775027448391995</v>
      </c>
      <c r="T61">
        <v>9105.0957578799007</v>
      </c>
      <c r="U61">
        <v>1505.382950357508</v>
      </c>
      <c r="V61">
        <v>1445.57631102817</v>
      </c>
      <c r="W61">
        <v>933.89938411858247</v>
      </c>
      <c r="X61">
        <v>78.34340154184801</v>
      </c>
      <c r="Y61">
        <v>86.59548195104027</v>
      </c>
      <c r="Z61">
        <v>2833.7744705610739</v>
      </c>
      <c r="AA61">
        <v>900.54915974651749</v>
      </c>
      <c r="AB61">
        <v>1097.439813926233</v>
      </c>
      <c r="AC61">
        <v>1051.885366572732</v>
      </c>
      <c r="AD61">
        <v>2798.6795889860759</v>
      </c>
      <c r="AE61">
        <v>534.51253346615692</v>
      </c>
      <c r="AF61">
        <v>1203.3085287852771</v>
      </c>
      <c r="AG61">
        <v>66243.821332266496</v>
      </c>
      <c r="AH61">
        <v>840.03937786884944</v>
      </c>
      <c r="AI61">
        <v>2970.5748177703849</v>
      </c>
      <c r="AJ61">
        <v>332.20346397406468</v>
      </c>
      <c r="AK61">
        <v>374.03173954377428</v>
      </c>
      <c r="AL61">
        <v>1558.2720480669141</v>
      </c>
      <c r="AM61">
        <v>97.944250149584093</v>
      </c>
      <c r="AN61">
        <v>608.2452118207093</v>
      </c>
      <c r="AO61">
        <v>1289.0433131144359</v>
      </c>
      <c r="AP61">
        <v>2710.0093321181012</v>
      </c>
      <c r="AQ61">
        <v>1365.362251663699</v>
      </c>
      <c r="AR61">
        <v>5885.2698262597323</v>
      </c>
      <c r="AS61">
        <v>3720.405398650802</v>
      </c>
      <c r="AT61">
        <v>7136.3683934627315</v>
      </c>
      <c r="AU61">
        <v>2293.1025047461521</v>
      </c>
      <c r="AV61">
        <v>8407.4640308242324</v>
      </c>
      <c r="AW61">
        <v>26191.958068527681</v>
      </c>
      <c r="AX61">
        <v>5014.9998438129351</v>
      </c>
      <c r="AY61">
        <v>21103.378722783309</v>
      </c>
      <c r="AZ61">
        <v>8583.431525975393</v>
      </c>
      <c r="BA61">
        <v>25606.641260645389</v>
      </c>
      <c r="BB61">
        <v>2454.9836811011201</v>
      </c>
      <c r="BC61">
        <v>8777.0175241677043</v>
      </c>
      <c r="BD61">
        <v>107580.41697308321</v>
      </c>
      <c r="BE61">
        <v>22334.417226722479</v>
      </c>
      <c r="BF61">
        <v>2936923.4378502578</v>
      </c>
      <c r="BG61">
        <v>602.30556858868101</v>
      </c>
      <c r="BH61">
        <v>804.63527526510609</v>
      </c>
      <c r="BI61">
        <v>6409.4894101627679</v>
      </c>
      <c r="BJ61">
        <v>683.75972744119269</v>
      </c>
      <c r="BK61">
        <v>306.4374908915317</v>
      </c>
      <c r="BL61">
        <v>2729.9728165596989</v>
      </c>
      <c r="BM61">
        <v>6005.1041765481868</v>
      </c>
      <c r="BN61">
        <v>3712.669683756013</v>
      </c>
      <c r="BO61">
        <v>11826.42733982658</v>
      </c>
      <c r="BP61">
        <v>3776.5715441955672</v>
      </c>
      <c r="BQ61">
        <v>10745.186925520649</v>
      </c>
      <c r="BR61">
        <v>7087.0491456938744</v>
      </c>
      <c r="BS61">
        <v>19861.177058081401</v>
      </c>
      <c r="BT61">
        <v>7534.5717138464524</v>
      </c>
      <c r="BU61">
        <v>1144.8098392746001</v>
      </c>
      <c r="BV61">
        <v>6492.8391719163983</v>
      </c>
      <c r="BW61">
        <v>4451.3788505781467</v>
      </c>
      <c r="BX61">
        <v>5946.1557389193749</v>
      </c>
      <c r="BY61">
        <v>102210.983376263</v>
      </c>
      <c r="BZ61">
        <v>602.26573807889372</v>
      </c>
      <c r="CA61">
        <v>10733.88940083237</v>
      </c>
      <c r="CB61">
        <v>6407.7191026405008</v>
      </c>
      <c r="CC61">
        <v>1423.4231219107339</v>
      </c>
      <c r="CD61">
        <v>8817.1858424491547</v>
      </c>
      <c r="CE61">
        <v>29029.161687725202</v>
      </c>
      <c r="CF61">
        <v>10160.24692777056</v>
      </c>
      <c r="CG61">
        <v>1669.645744135162</v>
      </c>
      <c r="CH61">
        <v>3982.628639697677</v>
      </c>
      <c r="CI61">
        <v>123.76991899061611</v>
      </c>
      <c r="CJ61">
        <v>16115.87425955612</v>
      </c>
      <c r="CK61">
        <v>14495.58246679</v>
      </c>
      <c r="CL61">
        <v>189.6263407349457</v>
      </c>
      <c r="CM61">
        <v>350.33145145350397</v>
      </c>
      <c r="CN61">
        <v>213.62491884063911</v>
      </c>
      <c r="CO61">
        <v>186.0516052991307</v>
      </c>
      <c r="CP61">
        <v>145.8334349842128</v>
      </c>
      <c r="CQ61">
        <v>1280.182272013905</v>
      </c>
      <c r="CR61">
        <v>934.91676791347288</v>
      </c>
      <c r="CS61">
        <v>46755.981314166856</v>
      </c>
      <c r="CT61">
        <v>16432.296609379529</v>
      </c>
      <c r="CU61">
        <v>19221.069724256791</v>
      </c>
      <c r="CV61">
        <v>4077.8814084519872</v>
      </c>
      <c r="CW61">
        <v>2737.76970485022</v>
      </c>
      <c r="CX61">
        <v>8468.016222592918</v>
      </c>
      <c r="CY61">
        <v>1392.8748114700729</v>
      </c>
      <c r="CZ61">
        <v>3547.9006671788588</v>
      </c>
      <c r="DA61">
        <v>5568.1935903413423</v>
      </c>
      <c r="DB61">
        <v>22850.105526233459</v>
      </c>
      <c r="DC61">
        <v>9221.7346839196998</v>
      </c>
      <c r="DD61">
        <v>10176.08258318128</v>
      </c>
      <c r="DE61">
        <v>1813.5329689029361</v>
      </c>
      <c r="DF61">
        <v>27356.03502965856</v>
      </c>
      <c r="DG61">
        <v>3655.512673311644</v>
      </c>
      <c r="DH61">
        <v>4732.902120984606</v>
      </c>
      <c r="DI61">
        <v>5062.00337311364</v>
      </c>
      <c r="DJ61">
        <v>22404.26269097289</v>
      </c>
      <c r="DK61">
        <v>404.58281929359919</v>
      </c>
      <c r="DL61">
        <v>38706.492059482043</v>
      </c>
      <c r="DM61">
        <v>10241.503865943219</v>
      </c>
      <c r="DN61">
        <v>1925.326202814631</v>
      </c>
      <c r="DO61">
        <v>398.47580171489909</v>
      </c>
      <c r="DP61">
        <v>417.51987064337482</v>
      </c>
      <c r="DQ61">
        <v>19036.13290060114</v>
      </c>
      <c r="DR61">
        <v>922.34482027343563</v>
      </c>
      <c r="DS61">
        <v>3607.022786240088</v>
      </c>
      <c r="DT61">
        <v>72529.744976305534</v>
      </c>
      <c r="DU61">
        <v>4281.1036537527316</v>
      </c>
      <c r="DV61">
        <v>20864.027853237851</v>
      </c>
      <c r="DW61">
        <v>2428.0837294088979</v>
      </c>
      <c r="DX61">
        <v>13956.23985022821</v>
      </c>
      <c r="DY61">
        <v>7283.2919456982481</v>
      </c>
      <c r="DZ61">
        <v>3044.0177873995958</v>
      </c>
      <c r="EA61">
        <v>555.41277513385785</v>
      </c>
      <c r="EB61">
        <v>6240.1175481624841</v>
      </c>
      <c r="EC61">
        <v>3978.3836562131601</v>
      </c>
      <c r="ED61">
        <v>1145.9379646668699</v>
      </c>
      <c r="EE61">
        <v>1922.7160391879861</v>
      </c>
      <c r="EF61">
        <v>475.17294040549638</v>
      </c>
      <c r="EG61">
        <v>9612.3055130107896</v>
      </c>
      <c r="EH61">
        <v>70309.280274658173</v>
      </c>
      <c r="EI61">
        <v>75234.6686742327</v>
      </c>
      <c r="EJ61">
        <v>11897.944830396709</v>
      </c>
      <c r="EK61">
        <v>13028.43607222476</v>
      </c>
      <c r="EL61">
        <v>0</v>
      </c>
      <c r="EM61">
        <v>1768.4059200860841</v>
      </c>
      <c r="EN61">
        <v>904.65922815922102</v>
      </c>
      <c r="EO61">
        <v>3271.6510143551768</v>
      </c>
      <c r="EP61">
        <v>8393.5637891405004</v>
      </c>
      <c r="EQ61">
        <v>925.13305813451643</v>
      </c>
      <c r="ER61">
        <v>1114.320018936726</v>
      </c>
      <c r="ES61">
        <v>1848.0672251554911</v>
      </c>
      <c r="ET61">
        <v>23518.725070460729</v>
      </c>
      <c r="EU61">
        <v>17342.23735964041</v>
      </c>
      <c r="EV61">
        <v>9050.1667958566941</v>
      </c>
      <c r="EW61">
        <v>3024.7793826155339</v>
      </c>
      <c r="EX61">
        <v>1257.0232245924769</v>
      </c>
      <c r="EY61">
        <v>36720.14048556544</v>
      </c>
      <c r="EZ61">
        <v>3784.6092378122448</v>
      </c>
      <c r="FA61">
        <v>67200.122828256543</v>
      </c>
      <c r="FB61">
        <v>68987.581609937988</v>
      </c>
      <c r="FC61">
        <v>14266.19439883182</v>
      </c>
      <c r="FD61">
        <v>8981.7406918607157</v>
      </c>
      <c r="FE61">
        <v>35028.183339080962</v>
      </c>
      <c r="FF61">
        <v>47482.62306376802</v>
      </c>
      <c r="FG61">
        <v>1581.168487301223</v>
      </c>
      <c r="FH61">
        <v>1153.7317657342051</v>
      </c>
      <c r="FI61">
        <v>2580.786024460846</v>
      </c>
      <c r="FJ61">
        <v>123119.9246775131</v>
      </c>
      <c r="FK61">
        <v>26.621394369196469</v>
      </c>
      <c r="FL61">
        <v>333.02176299846099</v>
      </c>
      <c r="FM61">
        <v>748.79184401681312</v>
      </c>
      <c r="FN61">
        <v>625.761225053006</v>
      </c>
      <c r="FO61">
        <v>170.92948799568549</v>
      </c>
      <c r="FP61">
        <v>2075.4608711749102</v>
      </c>
      <c r="FQ61">
        <v>1246.9359320768001</v>
      </c>
      <c r="FR61">
        <v>4224.1003824926247</v>
      </c>
      <c r="FS61">
        <v>85284.018539620403</v>
      </c>
      <c r="FT61">
        <v>13962.914465843911</v>
      </c>
      <c r="FU61">
        <v>33755.195949343331</v>
      </c>
      <c r="FV61">
        <v>148897.53616403311</v>
      </c>
      <c r="FW61">
        <v>671.76489589996868</v>
      </c>
      <c r="FX61">
        <v>96097.374927272394</v>
      </c>
      <c r="FY61">
        <v>151214.28607187999</v>
      </c>
      <c r="FZ61">
        <v>18007.581334976661</v>
      </c>
      <c r="GA61">
        <v>112702.9027489086</v>
      </c>
      <c r="GB61">
        <v>121458.1064691209</v>
      </c>
      <c r="GC61">
        <v>27646.193334391039</v>
      </c>
      <c r="GD61">
        <v>105227.56909481849</v>
      </c>
      <c r="GE61">
        <v>179801.37372803569</v>
      </c>
      <c r="GF61">
        <v>30240.945399709031</v>
      </c>
      <c r="GG61">
        <v>6925.8910792644756</v>
      </c>
      <c r="GH61">
        <v>66072.534527505792</v>
      </c>
      <c r="GI61">
        <v>39142.083067536587</v>
      </c>
      <c r="GJ61">
        <v>9321.1050234257</v>
      </c>
      <c r="GK61">
        <v>5185.9438656622096</v>
      </c>
      <c r="GL61">
        <v>3654.9292723742642</v>
      </c>
      <c r="GM61">
        <v>20971.571544928</v>
      </c>
      <c r="GN61">
        <v>2933.3013749275879</v>
      </c>
      <c r="GO61">
        <v>3168.818740066552</v>
      </c>
      <c r="GP61">
        <v>5989.0465312357401</v>
      </c>
      <c r="GQ61">
        <v>757.19549626796993</v>
      </c>
      <c r="GR61">
        <v>2079.61802775469</v>
      </c>
      <c r="GS61">
        <v>4201.0982769432503</v>
      </c>
      <c r="GT61">
        <v>672.07970328960528</v>
      </c>
      <c r="GU61">
        <v>953372.97315970133</v>
      </c>
      <c r="GV61">
        <v>6660.369387115009</v>
      </c>
      <c r="GW61">
        <v>59450.393742683293</v>
      </c>
      <c r="GX61">
        <v>4380425.6096480358</v>
      </c>
      <c r="GY61">
        <v>28412.884237354021</v>
      </c>
      <c r="GZ61">
        <v>7067.6164266961077</v>
      </c>
      <c r="HA61">
        <v>1269.375893875264</v>
      </c>
      <c r="HB61">
        <v>633.54338369518325</v>
      </c>
      <c r="HC61">
        <v>13883.738018965551</v>
      </c>
      <c r="HD61">
        <v>1599705.845946864</v>
      </c>
      <c r="HE61">
        <v>227608.3012658846</v>
      </c>
      <c r="HF61">
        <v>704024.76693489624</v>
      </c>
      <c r="HG61">
        <v>921.3349734810281</v>
      </c>
      <c r="HH61">
        <v>118389.10499784521</v>
      </c>
      <c r="HI61" s="33">
        <f t="shared" si="0"/>
        <v>14246643.092215477</v>
      </c>
      <c r="HJ61" s="34">
        <v>2132267.7920181798</v>
      </c>
      <c r="HK61" s="34">
        <v>11274417.8132618</v>
      </c>
      <c r="HL61" s="33">
        <f t="shared" si="2"/>
        <v>13406685.605279978</v>
      </c>
      <c r="HM61" s="34">
        <v>0</v>
      </c>
      <c r="HN61" s="33">
        <f t="shared" si="3"/>
        <v>13406685.605279978</v>
      </c>
      <c r="HO61" s="34">
        <v>3172413.4449933702</v>
      </c>
      <c r="HP61" s="34">
        <v>-552610.91634500003</v>
      </c>
      <c r="HQ61" s="33">
        <f t="shared" si="4"/>
        <v>2619802.5286483699</v>
      </c>
      <c r="HR61" s="34">
        <v>39480611.804042101</v>
      </c>
      <c r="HS61" s="35">
        <f t="shared" si="5"/>
        <v>55507099.937970445</v>
      </c>
      <c r="HT61" s="34">
        <v>2877654.90124116</v>
      </c>
      <c r="HU61" s="91">
        <f t="shared" si="6"/>
        <v>66876088.128944762</v>
      </c>
      <c r="HX61" s="32">
        <v>97313.943083855105</v>
      </c>
      <c r="HY61" s="32">
        <v>1014.73699845185</v>
      </c>
    </row>
    <row r="62" spans="1:233" x14ac:dyDescent="0.3">
      <c r="A62" s="74"/>
      <c r="B62" s="31" t="s">
        <v>62</v>
      </c>
      <c r="C62" s="21" t="s">
        <v>285</v>
      </c>
      <c r="D62">
        <v>1907046.0051157961</v>
      </c>
      <c r="E62">
        <v>2747282.1336592659</v>
      </c>
      <c r="F62">
        <v>26440.488277223219</v>
      </c>
      <c r="G62">
        <v>240737.64599221369</v>
      </c>
      <c r="H62">
        <v>857998.27377678081</v>
      </c>
      <c r="I62">
        <v>150459.50327479999</v>
      </c>
      <c r="J62">
        <v>247333.86414787901</v>
      </c>
      <c r="K62">
        <v>2617428.3182798559</v>
      </c>
      <c r="L62">
        <v>1651268.977515358</v>
      </c>
      <c r="M62">
        <v>1330895.6501014519</v>
      </c>
      <c r="N62">
        <v>225873.90476117679</v>
      </c>
      <c r="O62">
        <v>75082.059220626557</v>
      </c>
      <c r="P62">
        <v>2765276.3675157339</v>
      </c>
      <c r="Q62">
        <v>1758994.099867651</v>
      </c>
      <c r="R62">
        <v>3393607.441025876</v>
      </c>
      <c r="S62">
        <v>1018997.118455141</v>
      </c>
      <c r="T62">
        <v>1465315.4524191851</v>
      </c>
      <c r="U62">
        <v>61061.344072061431</v>
      </c>
      <c r="V62">
        <v>170580.68802160319</v>
      </c>
      <c r="W62">
        <v>45801.536255695217</v>
      </c>
      <c r="X62">
        <v>3842.2213432553472</v>
      </c>
      <c r="Y62">
        <v>27090.691783364651</v>
      </c>
      <c r="Z62">
        <v>187275.50773610221</v>
      </c>
      <c r="AA62">
        <v>29394.991281897819</v>
      </c>
      <c r="AB62">
        <v>71202.5435390887</v>
      </c>
      <c r="AC62">
        <v>116838.2683768307</v>
      </c>
      <c r="AD62">
        <v>59716.513382670433</v>
      </c>
      <c r="AE62">
        <v>73883.413408753389</v>
      </c>
      <c r="AF62">
        <v>46826.726807599203</v>
      </c>
      <c r="AG62">
        <v>359314.35971628933</v>
      </c>
      <c r="AH62">
        <v>98781.976957974475</v>
      </c>
      <c r="AI62">
        <v>164603.7515231022</v>
      </c>
      <c r="AJ62">
        <v>36446.993465518899</v>
      </c>
      <c r="AK62">
        <v>58179.120493170361</v>
      </c>
      <c r="AL62">
        <v>271069.93213096651</v>
      </c>
      <c r="AM62">
        <v>46159.231216833701</v>
      </c>
      <c r="AN62">
        <v>13125.58794658827</v>
      </c>
      <c r="AO62">
        <v>71526.366451625407</v>
      </c>
      <c r="AP62">
        <v>67978.163793879503</v>
      </c>
      <c r="AQ62">
        <v>33312.884314974632</v>
      </c>
      <c r="AR62">
        <v>168781.88759705919</v>
      </c>
      <c r="AS62">
        <v>117595.122229235</v>
      </c>
      <c r="AT62">
        <v>43790.543783943351</v>
      </c>
      <c r="AU62">
        <v>87398.698213492666</v>
      </c>
      <c r="AV62">
        <v>82382.253349407431</v>
      </c>
      <c r="AW62">
        <v>111545.205148491</v>
      </c>
      <c r="AX62">
        <v>324742.41574029467</v>
      </c>
      <c r="AY62">
        <v>639459.90505284222</v>
      </c>
      <c r="AZ62">
        <v>169417.10749860291</v>
      </c>
      <c r="BA62">
        <v>260042.7731625874</v>
      </c>
      <c r="BB62">
        <v>225210.4885830686</v>
      </c>
      <c r="BC62">
        <v>201664.61845685329</v>
      </c>
      <c r="BD62">
        <v>352670.86558856157</v>
      </c>
      <c r="BE62">
        <v>190291.6236758848</v>
      </c>
      <c r="BF62">
        <v>177941.75214801429</v>
      </c>
      <c r="BG62">
        <v>6819614.8601556793</v>
      </c>
      <c r="BH62">
        <v>465768.84791366803</v>
      </c>
      <c r="BI62">
        <v>42029276.120125324</v>
      </c>
      <c r="BJ62">
        <v>1379945.1955301471</v>
      </c>
      <c r="BK62">
        <v>113934.4502118297</v>
      </c>
      <c r="BL62">
        <v>2037624.465807674</v>
      </c>
      <c r="BM62">
        <v>26926499.280812919</v>
      </c>
      <c r="BN62">
        <v>9721980.8437834624</v>
      </c>
      <c r="BO62">
        <v>531033.71650814672</v>
      </c>
      <c r="BP62">
        <v>78485.616530917716</v>
      </c>
      <c r="BQ62">
        <v>209830.8590464468</v>
      </c>
      <c r="BR62">
        <v>93442.546110639509</v>
      </c>
      <c r="BS62">
        <v>236242.34879169471</v>
      </c>
      <c r="BT62">
        <v>5647029.8587335218</v>
      </c>
      <c r="BU62">
        <v>274471.38342463202</v>
      </c>
      <c r="BV62">
        <v>248600.35029200881</v>
      </c>
      <c r="BW62">
        <v>554930.90674356185</v>
      </c>
      <c r="BX62">
        <v>319736.59947273298</v>
      </c>
      <c r="BY62">
        <v>1169832.335630707</v>
      </c>
      <c r="BZ62">
        <v>1506107.9670055851</v>
      </c>
      <c r="CA62">
        <v>1905637.4332118351</v>
      </c>
      <c r="CB62">
        <v>4861104.6275138827</v>
      </c>
      <c r="CC62">
        <v>763277.78563363745</v>
      </c>
      <c r="CD62">
        <v>463667.77258123178</v>
      </c>
      <c r="CE62">
        <v>1388136.632199706</v>
      </c>
      <c r="CF62">
        <v>78512.16722597809</v>
      </c>
      <c r="CG62">
        <v>427236.10870970727</v>
      </c>
      <c r="CH62">
        <v>3456094.1723142429</v>
      </c>
      <c r="CI62">
        <v>174644.29513858151</v>
      </c>
      <c r="CJ62">
        <v>551476.95678495709</v>
      </c>
      <c r="CK62">
        <v>2289877.5514963348</v>
      </c>
      <c r="CL62">
        <v>198810.7026998798</v>
      </c>
      <c r="CM62">
        <v>4160700.2631350588</v>
      </c>
      <c r="CN62">
        <v>708536.30548508081</v>
      </c>
      <c r="CO62">
        <v>1375450.237212532</v>
      </c>
      <c r="CP62">
        <v>36684.024642171244</v>
      </c>
      <c r="CQ62">
        <v>170689.3661557615</v>
      </c>
      <c r="CR62">
        <v>49433.22553116511</v>
      </c>
      <c r="CS62">
        <v>752222.38910447515</v>
      </c>
      <c r="CT62">
        <v>323395.13537921838</v>
      </c>
      <c r="CU62">
        <v>101841.1142061693</v>
      </c>
      <c r="CV62">
        <v>151965.4423182001</v>
      </c>
      <c r="CW62">
        <v>213084.20565758779</v>
      </c>
      <c r="CX62">
        <v>1285467.827526134</v>
      </c>
      <c r="CY62">
        <v>194146.0105652615</v>
      </c>
      <c r="CZ62">
        <v>153789.1933144372</v>
      </c>
      <c r="DA62">
        <v>181850.3703825202</v>
      </c>
      <c r="DB62">
        <v>560845.916445571</v>
      </c>
      <c r="DC62">
        <v>226491.80929050531</v>
      </c>
      <c r="DD62">
        <v>190850.9342356222</v>
      </c>
      <c r="DE62">
        <v>9147.0515199943529</v>
      </c>
      <c r="DF62">
        <v>998648.73760674556</v>
      </c>
      <c r="DG62">
        <v>59253.039217387814</v>
      </c>
      <c r="DH62">
        <v>338264.02346815169</v>
      </c>
      <c r="DI62">
        <v>173536.83638168499</v>
      </c>
      <c r="DJ62">
        <v>51439.523874318103</v>
      </c>
      <c r="DK62">
        <v>105410.7095856013</v>
      </c>
      <c r="DL62">
        <v>119333.3312597871</v>
      </c>
      <c r="DM62">
        <v>372281.10807568731</v>
      </c>
      <c r="DN62">
        <v>238845.12357620761</v>
      </c>
      <c r="DO62">
        <v>81255.000197628717</v>
      </c>
      <c r="DP62">
        <v>167211.85809707819</v>
      </c>
      <c r="DQ62">
        <v>806036.18938318279</v>
      </c>
      <c r="DR62">
        <v>67251.245180170881</v>
      </c>
      <c r="DS62">
        <v>431136.29271304142</v>
      </c>
      <c r="DT62">
        <v>170124.22783269291</v>
      </c>
      <c r="DU62">
        <v>149278.5510167398</v>
      </c>
      <c r="DV62">
        <v>1259796.463603555</v>
      </c>
      <c r="DW62">
        <v>148495.40342036699</v>
      </c>
      <c r="DX62">
        <v>142913.59325219589</v>
      </c>
      <c r="DY62">
        <v>262691.5154279581</v>
      </c>
      <c r="DZ62">
        <v>343293.85180031293</v>
      </c>
      <c r="EA62">
        <v>105806.4767119286</v>
      </c>
      <c r="EB62">
        <v>32754.331475479281</v>
      </c>
      <c r="EC62">
        <v>14484.037471407781</v>
      </c>
      <c r="ED62">
        <v>50940.774129491358</v>
      </c>
      <c r="EE62">
        <v>8133.8637182909943</v>
      </c>
      <c r="EF62">
        <v>21743.260822662389</v>
      </c>
      <c r="EG62">
        <v>181344.45519471809</v>
      </c>
      <c r="EH62">
        <v>287538.46829919022</v>
      </c>
      <c r="EI62">
        <v>60744.175118228472</v>
      </c>
      <c r="EJ62">
        <v>196406.92946988859</v>
      </c>
      <c r="EK62">
        <v>200672.21766814421</v>
      </c>
      <c r="EL62">
        <v>761061.54297374876</v>
      </c>
      <c r="EM62">
        <v>264011.56249818258</v>
      </c>
      <c r="EN62">
        <v>1614069.2765636779</v>
      </c>
      <c r="EO62">
        <v>1193833.6532935291</v>
      </c>
      <c r="EP62">
        <v>349101.4869445801</v>
      </c>
      <c r="EQ62">
        <v>1765656.2209931801</v>
      </c>
      <c r="ER62">
        <v>2664969.839618023</v>
      </c>
      <c r="ES62">
        <v>297694.79796518577</v>
      </c>
      <c r="ET62">
        <v>7507862.8294900963</v>
      </c>
      <c r="EU62">
        <v>1140196.384040236</v>
      </c>
      <c r="EV62">
        <v>10821057.32671757</v>
      </c>
      <c r="EW62">
        <v>1832901.10523228</v>
      </c>
      <c r="EX62">
        <v>1218272.251515354</v>
      </c>
      <c r="EY62">
        <v>1377419.921394933</v>
      </c>
      <c r="EZ62">
        <v>1168178.9789249571</v>
      </c>
      <c r="FA62">
        <v>2882198.432919201</v>
      </c>
      <c r="FB62">
        <v>894289.58078757161</v>
      </c>
      <c r="FC62">
        <v>1388437.34459166</v>
      </c>
      <c r="FD62">
        <v>6594978.9501914941</v>
      </c>
      <c r="FE62">
        <v>2212050.9369147648</v>
      </c>
      <c r="FF62">
        <v>1930385.898231833</v>
      </c>
      <c r="FG62">
        <v>280022.19629541622</v>
      </c>
      <c r="FH62">
        <v>1268096.6063509879</v>
      </c>
      <c r="FI62">
        <v>4899510.8556020586</v>
      </c>
      <c r="FJ62">
        <v>77864043.959532142</v>
      </c>
      <c r="FK62">
        <v>558884.20129622158</v>
      </c>
      <c r="FL62">
        <v>14357894.65496015</v>
      </c>
      <c r="FM62">
        <v>9832856.2119341008</v>
      </c>
      <c r="FN62">
        <v>8379809.4299201472</v>
      </c>
      <c r="FO62">
        <v>294412.6754238811</v>
      </c>
      <c r="FP62">
        <v>22214685.481926531</v>
      </c>
      <c r="FQ62">
        <v>6561538.4233868234</v>
      </c>
      <c r="FR62">
        <v>130050.1304331494</v>
      </c>
      <c r="FS62">
        <v>6084438.9391952716</v>
      </c>
      <c r="FT62">
        <v>742818.59787122486</v>
      </c>
      <c r="FU62">
        <v>325385.16618308041</v>
      </c>
      <c r="FV62">
        <v>192696.42779118451</v>
      </c>
      <c r="FW62">
        <v>69549.140427806269</v>
      </c>
      <c r="FX62">
        <v>507748.69255613972</v>
      </c>
      <c r="FY62">
        <v>22971.59611986221</v>
      </c>
      <c r="FZ62">
        <v>98255.150863270668</v>
      </c>
      <c r="GA62">
        <v>314109.83609342133</v>
      </c>
      <c r="GB62">
        <v>27942.834202541999</v>
      </c>
      <c r="GC62">
        <v>43151.683258990677</v>
      </c>
      <c r="GD62">
        <v>14481.560700453751</v>
      </c>
      <c r="GE62">
        <v>116573.8212616902</v>
      </c>
      <c r="GF62">
        <v>518553.21558367659</v>
      </c>
      <c r="GG62">
        <v>11972517.33738094</v>
      </c>
      <c r="GH62">
        <v>12870879.59853979</v>
      </c>
      <c r="GI62">
        <v>15256274.25088826</v>
      </c>
      <c r="GJ62">
        <v>32388.106026354792</v>
      </c>
      <c r="GK62">
        <v>1526782.006197389</v>
      </c>
      <c r="GL62">
        <v>924877.21475386247</v>
      </c>
      <c r="GM62">
        <v>5206342.6209166925</v>
      </c>
      <c r="GN62">
        <v>1412124.0598718559</v>
      </c>
      <c r="GO62">
        <v>2683479.9841362112</v>
      </c>
      <c r="GP62">
        <v>459564.2733095506</v>
      </c>
      <c r="GQ62">
        <v>142368.8347235611</v>
      </c>
      <c r="GR62">
        <v>483320.79931605991</v>
      </c>
      <c r="GS62">
        <v>1157089.431394994</v>
      </c>
      <c r="GT62">
        <v>19614.335452163152</v>
      </c>
      <c r="GU62">
        <v>1005922.886199028</v>
      </c>
      <c r="GV62">
        <v>751950.56993975211</v>
      </c>
      <c r="GW62">
        <v>1112013.007423443</v>
      </c>
      <c r="GX62">
        <v>1198577.4082375951</v>
      </c>
      <c r="GY62">
        <v>181857.7300915182</v>
      </c>
      <c r="GZ62">
        <v>161009.33921282741</v>
      </c>
      <c r="HA62">
        <v>12633.664261562901</v>
      </c>
      <c r="HB62">
        <v>170364.15518751979</v>
      </c>
      <c r="HC62">
        <v>70385.298027061464</v>
      </c>
      <c r="HD62">
        <v>397986.34238742321</v>
      </c>
      <c r="HE62">
        <v>72295.2536508349</v>
      </c>
      <c r="HF62">
        <v>5532881.2223089887</v>
      </c>
      <c r="HG62">
        <v>1866.583403860312</v>
      </c>
      <c r="HH62">
        <v>635734.39332874224</v>
      </c>
      <c r="HI62" s="33">
        <f t="shared" si="0"/>
        <v>434215717.0904929</v>
      </c>
      <c r="HJ62" s="34">
        <v>4667346.4804904005</v>
      </c>
      <c r="HK62" s="34">
        <v>33331490.910946101</v>
      </c>
      <c r="HL62" s="33">
        <f t="shared" si="2"/>
        <v>37998837.391436502</v>
      </c>
      <c r="HM62" s="34">
        <v>0</v>
      </c>
      <c r="HN62" s="33">
        <f t="shared" si="3"/>
        <v>37998837.391436502</v>
      </c>
      <c r="HO62" s="34">
        <v>0</v>
      </c>
      <c r="HP62" s="34">
        <v>-3209230.93628457</v>
      </c>
      <c r="HQ62" s="33">
        <f t="shared" si="4"/>
        <v>-3209230.93628457</v>
      </c>
      <c r="HR62" s="34">
        <v>27832998.975901701</v>
      </c>
      <c r="HS62" s="35">
        <f t="shared" si="5"/>
        <v>62622605.431053631</v>
      </c>
      <c r="HT62" s="34">
        <v>39908657.191711798</v>
      </c>
      <c r="HU62" s="91">
        <f t="shared" si="6"/>
        <v>456929665.32983476</v>
      </c>
      <c r="HX62" s="32">
        <v>2769009.0875155302</v>
      </c>
      <c r="HY62" s="32">
        <v>49764.100165744603</v>
      </c>
    </row>
    <row r="63" spans="1:233" x14ac:dyDescent="0.3">
      <c r="A63" s="74"/>
      <c r="B63" s="31" t="s">
        <v>63</v>
      </c>
      <c r="C63" s="21" t="s">
        <v>286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42644.24309146501</v>
      </c>
      <c r="N63">
        <v>206.79342259784099</v>
      </c>
      <c r="O63">
        <v>9.1982307036499192E-2</v>
      </c>
      <c r="P63">
        <v>318589.28180354612</v>
      </c>
      <c r="Q63">
        <v>22601.267767087811</v>
      </c>
      <c r="R63">
        <v>30324.446609111019</v>
      </c>
      <c r="S63">
        <v>450.10375063397748</v>
      </c>
      <c r="T63">
        <v>8247.2797249251944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6368852.7053282289</v>
      </c>
      <c r="BI63">
        <v>6218023.9986145338</v>
      </c>
      <c r="BJ63">
        <v>514647.85208340641</v>
      </c>
      <c r="BK63">
        <v>358916.20257088821</v>
      </c>
      <c r="BL63">
        <v>199895.10432275079</v>
      </c>
      <c r="BM63">
        <v>1371948.4958629659</v>
      </c>
      <c r="BN63">
        <v>3988218.9401908861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214708.4486908947</v>
      </c>
      <c r="BV63">
        <v>4556.8671403660519</v>
      </c>
      <c r="BW63">
        <v>5319.6857735103968</v>
      </c>
      <c r="BX63">
        <v>528.12170483018588</v>
      </c>
      <c r="BY63">
        <v>6701.9455827449619</v>
      </c>
      <c r="BZ63">
        <v>132057.4020331114</v>
      </c>
      <c r="CA63">
        <v>303464.12643331761</v>
      </c>
      <c r="CB63">
        <v>831868.40549224848</v>
      </c>
      <c r="CC63">
        <v>426321.93861022161</v>
      </c>
      <c r="CD63">
        <v>107110.92874036809</v>
      </c>
      <c r="CE63">
        <v>25432.922194724921</v>
      </c>
      <c r="CF63">
        <v>39303.447533578423</v>
      </c>
      <c r="CG63">
        <v>161654.83454447109</v>
      </c>
      <c r="CH63">
        <v>1972016.3656035869</v>
      </c>
      <c r="CI63">
        <v>2982257.3538356228</v>
      </c>
      <c r="CJ63">
        <v>7953834.5151334899</v>
      </c>
      <c r="CK63">
        <v>52830027.782032087</v>
      </c>
      <c r="CL63">
        <v>2523211.1348560178</v>
      </c>
      <c r="CM63">
        <v>1703264.1338254211</v>
      </c>
      <c r="CN63">
        <v>8944.0400772478151</v>
      </c>
      <c r="CO63">
        <v>555226.11050464993</v>
      </c>
      <c r="CP63">
        <v>2147.7827977459042</v>
      </c>
      <c r="CQ63">
        <v>72301.410620742463</v>
      </c>
      <c r="CR63">
        <v>21912.70311597102</v>
      </c>
      <c r="CS63">
        <v>1896296.9756416441</v>
      </c>
      <c r="CT63">
        <v>7229.2604417042248</v>
      </c>
      <c r="CU63">
        <v>1281.5444801917949</v>
      </c>
      <c r="CV63">
        <v>125509.65489659191</v>
      </c>
      <c r="CW63">
        <v>862.41555591011934</v>
      </c>
      <c r="CX63">
        <v>1266744.337074768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16206.93425070893</v>
      </c>
      <c r="EL63">
        <v>849873.89711600158</v>
      </c>
      <c r="EM63">
        <v>399.676299998768</v>
      </c>
      <c r="EN63">
        <v>327211.89295095712</v>
      </c>
      <c r="EO63">
        <v>66413.272195860147</v>
      </c>
      <c r="EP63">
        <v>55.623113513651219</v>
      </c>
      <c r="EQ63">
        <v>3963716.7150969589</v>
      </c>
      <c r="ER63">
        <v>675144.43220094615</v>
      </c>
      <c r="ES63">
        <v>0</v>
      </c>
      <c r="ET63">
        <v>13489.73689835316</v>
      </c>
      <c r="EU63">
        <v>36879.22292308676</v>
      </c>
      <c r="EV63">
        <v>40233.63334420148</v>
      </c>
      <c r="EW63">
        <v>70886.018513260438</v>
      </c>
      <c r="EX63">
        <v>3362.465059026239</v>
      </c>
      <c r="EY63">
        <v>1002.896942187464</v>
      </c>
      <c r="EZ63">
        <v>692.09000494550526</v>
      </c>
      <c r="FA63">
        <v>1313.519637649757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14395.264664547691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 s="33">
        <f t="shared" si="0"/>
        <v>101706940.69330534</v>
      </c>
      <c r="HJ63" s="34">
        <v>1098644.4899110801</v>
      </c>
      <c r="HK63" s="34">
        <v>247293.02632480301</v>
      </c>
      <c r="HL63" s="33">
        <f t="shared" si="2"/>
        <v>1345937.5162358831</v>
      </c>
      <c r="HM63" s="34">
        <v>0</v>
      </c>
      <c r="HN63" s="33">
        <f t="shared" si="3"/>
        <v>1345937.5162358831</v>
      </c>
      <c r="HO63" s="34">
        <v>0</v>
      </c>
      <c r="HP63" s="34">
        <v>2634145.8551104502</v>
      </c>
      <c r="HQ63" s="33">
        <f t="shared" si="4"/>
        <v>2634145.8551104502</v>
      </c>
      <c r="HR63" s="34">
        <v>2009699.27999777</v>
      </c>
      <c r="HS63" s="35">
        <f t="shared" si="5"/>
        <v>5989782.6513441028</v>
      </c>
      <c r="HT63" s="34">
        <v>260623.73733022501</v>
      </c>
      <c r="HU63" s="91">
        <f t="shared" si="6"/>
        <v>107436099.60731922</v>
      </c>
      <c r="HX63" s="32">
        <v>0</v>
      </c>
      <c r="HY63" s="32">
        <v>0</v>
      </c>
    </row>
    <row r="64" spans="1:233" x14ac:dyDescent="0.3">
      <c r="A64" s="74"/>
      <c r="B64" s="31" t="s">
        <v>64</v>
      </c>
      <c r="C64" s="21" t="s">
        <v>287</v>
      </c>
      <c r="D64">
        <v>538.99791035730811</v>
      </c>
      <c r="E64">
        <v>3082.8349221525068</v>
      </c>
      <c r="F64">
        <v>29.669927096718521</v>
      </c>
      <c r="G64">
        <v>44.38112826972457</v>
      </c>
      <c r="H64">
        <v>163.65846859292989</v>
      </c>
      <c r="I64">
        <v>272.12580513517509</v>
      </c>
      <c r="J64">
        <v>7421.9639267671992</v>
      </c>
      <c r="K64">
        <v>3849.001353126775</v>
      </c>
      <c r="L64">
        <v>369.41599690392701</v>
      </c>
      <c r="M64">
        <v>65833.295415741901</v>
      </c>
      <c r="N64">
        <v>197770.0851597437</v>
      </c>
      <c r="O64">
        <v>1714.6907555073999</v>
      </c>
      <c r="P64">
        <v>603299.10062220541</v>
      </c>
      <c r="Q64">
        <v>777432.47910968633</v>
      </c>
      <c r="R64">
        <v>1064584.8292341121</v>
      </c>
      <c r="S64">
        <v>340249.07019996428</v>
      </c>
      <c r="T64">
        <v>242925.64937200179</v>
      </c>
      <c r="U64">
        <v>0</v>
      </c>
      <c r="V64">
        <v>0</v>
      </c>
      <c r="W64">
        <v>11052.363609139809</v>
      </c>
      <c r="X64">
        <v>927.16600411356831</v>
      </c>
      <c r="Y64">
        <v>11748.08470213498</v>
      </c>
      <c r="Z64">
        <v>14553.882884703529</v>
      </c>
      <c r="AA64">
        <v>23809.177930505481</v>
      </c>
      <c r="AB64">
        <v>3670.058647679346</v>
      </c>
      <c r="AC64">
        <v>113295.20974313631</v>
      </c>
      <c r="AD64">
        <v>0</v>
      </c>
      <c r="AE64">
        <v>0</v>
      </c>
      <c r="AF64">
        <v>0</v>
      </c>
      <c r="AG64">
        <v>2570279.661535827</v>
      </c>
      <c r="AH64">
        <v>60845.306702659727</v>
      </c>
      <c r="AI64">
        <v>106582.1242495294</v>
      </c>
      <c r="AJ64">
        <v>9.8990613060598207</v>
      </c>
      <c r="AK64">
        <v>22091.741411216241</v>
      </c>
      <c r="AL64">
        <v>817523.43934370193</v>
      </c>
      <c r="AM64">
        <v>3009.2675794638581</v>
      </c>
      <c r="AN64">
        <v>26617.20848841457</v>
      </c>
      <c r="AO64">
        <v>115662.7339407176</v>
      </c>
      <c r="AP64">
        <v>30374.223598483441</v>
      </c>
      <c r="AQ64">
        <v>91617.342512951887</v>
      </c>
      <c r="AR64">
        <v>700181.86473947589</v>
      </c>
      <c r="AS64">
        <v>823.61063597078999</v>
      </c>
      <c r="AT64">
        <v>51767.564223879992</v>
      </c>
      <c r="AU64">
        <v>9222.8914516431432</v>
      </c>
      <c r="AV64">
        <v>221105.54266810621</v>
      </c>
      <c r="AW64">
        <v>654340.38077204896</v>
      </c>
      <c r="AX64">
        <v>556640.86677585659</v>
      </c>
      <c r="AY64">
        <v>1449721.9740612931</v>
      </c>
      <c r="AZ64">
        <v>266139.25350524893</v>
      </c>
      <c r="BA64">
        <v>401921.89568537759</v>
      </c>
      <c r="BB64">
        <v>2708732.2060856009</v>
      </c>
      <c r="BC64">
        <v>2164314.1774428282</v>
      </c>
      <c r="BD64">
        <v>584324.80169049371</v>
      </c>
      <c r="BE64">
        <v>668824.26136748621</v>
      </c>
      <c r="BF64">
        <v>726302.66805262817</v>
      </c>
      <c r="BG64">
        <v>4608576.3641573898</v>
      </c>
      <c r="BH64">
        <v>795987.12282186083</v>
      </c>
      <c r="BI64">
        <v>75403138.993069589</v>
      </c>
      <c r="BJ64">
        <v>15741757.782511979</v>
      </c>
      <c r="BK64">
        <v>9016298.9557352979</v>
      </c>
      <c r="BL64">
        <v>10848059.87580603</v>
      </c>
      <c r="BM64">
        <v>65228780.76267717</v>
      </c>
      <c r="BN64">
        <v>31546587.17019112</v>
      </c>
      <c r="BO64">
        <v>6116069.0685714167</v>
      </c>
      <c r="BP64">
        <v>9482268.3113147262</v>
      </c>
      <c r="BQ64">
        <v>1932605.6922046749</v>
      </c>
      <c r="BR64">
        <v>797995.7210242711</v>
      </c>
      <c r="BS64">
        <v>1535679.63380539</v>
      </c>
      <c r="BT64">
        <v>10582916.681642851</v>
      </c>
      <c r="BU64">
        <v>582075.84256807878</v>
      </c>
      <c r="BV64">
        <v>1053285.1804765509</v>
      </c>
      <c r="BW64">
        <v>1786366.330284002</v>
      </c>
      <c r="BX64">
        <v>1280813.6880735641</v>
      </c>
      <c r="BY64">
        <v>4065299.870994457</v>
      </c>
      <c r="BZ64">
        <v>118892.1301664652</v>
      </c>
      <c r="CA64">
        <v>684786.44620988541</v>
      </c>
      <c r="CB64">
        <v>2008661.5334474349</v>
      </c>
      <c r="CC64">
        <v>4445632.4482273581</v>
      </c>
      <c r="CD64">
        <v>4059626.1692811269</v>
      </c>
      <c r="CE64">
        <v>633916.91832098051</v>
      </c>
      <c r="CF64">
        <v>482670.10136338061</v>
      </c>
      <c r="CG64">
        <v>475658.84172623203</v>
      </c>
      <c r="CH64">
        <v>3000605.457282166</v>
      </c>
      <c r="CI64">
        <v>98773.173536024609</v>
      </c>
      <c r="CJ64">
        <v>2493.7592100124348</v>
      </c>
      <c r="CK64">
        <v>2016641.4019563149</v>
      </c>
      <c r="CL64">
        <v>616532.21674485377</v>
      </c>
      <c r="CM64">
        <v>4722419.0820391634</v>
      </c>
      <c r="CN64">
        <v>4043161.495935604</v>
      </c>
      <c r="CO64">
        <v>2126824.1565596592</v>
      </c>
      <c r="CP64">
        <v>36805.256726488537</v>
      </c>
      <c r="CQ64">
        <v>161133.28718913</v>
      </c>
      <c r="CR64">
        <v>149466.66512214069</v>
      </c>
      <c r="CS64">
        <v>307727.24740954931</v>
      </c>
      <c r="CT64">
        <v>86693.621168750949</v>
      </c>
      <c r="CU64">
        <v>71004.451383621941</v>
      </c>
      <c r="CV64">
        <v>125116.6645756557</v>
      </c>
      <c r="CW64">
        <v>70054.043252793694</v>
      </c>
      <c r="CX64">
        <v>542350.20785367012</v>
      </c>
      <c r="CY64">
        <v>19237.47337512832</v>
      </c>
      <c r="CZ64">
        <v>25252.638486071719</v>
      </c>
      <c r="DA64">
        <v>16580.925778370631</v>
      </c>
      <c r="DB64">
        <v>118165.481427926</v>
      </c>
      <c r="DC64">
        <v>44551.44965109053</v>
      </c>
      <c r="DD64">
        <v>381040.07103408338</v>
      </c>
      <c r="DE64">
        <v>14131.14665362813</v>
      </c>
      <c r="DF64">
        <v>1075054.277091682</v>
      </c>
      <c r="DG64">
        <v>7241.1967097688757</v>
      </c>
      <c r="DH64">
        <v>45895.559689841357</v>
      </c>
      <c r="DI64">
        <v>50002.861310032487</v>
      </c>
      <c r="DJ64">
        <v>57962.483020169682</v>
      </c>
      <c r="DK64">
        <v>57548.187917178962</v>
      </c>
      <c r="DL64">
        <v>310342.48610696627</v>
      </c>
      <c r="DM64">
        <v>677101.49368414702</v>
      </c>
      <c r="DN64">
        <v>9155.9038477180929</v>
      </c>
      <c r="DO64">
        <v>6455.8822714993939</v>
      </c>
      <c r="DP64">
        <v>21231.106546662551</v>
      </c>
      <c r="DQ64">
        <v>995017.17586325051</v>
      </c>
      <c r="DR64">
        <v>33258.741266106699</v>
      </c>
      <c r="DS64">
        <v>291182.71591517201</v>
      </c>
      <c r="DT64">
        <v>165953.24064275491</v>
      </c>
      <c r="DU64">
        <v>45917.317398806939</v>
      </c>
      <c r="DV64">
        <v>1207706.7351559589</v>
      </c>
      <c r="DW64">
        <v>251427.59469616439</v>
      </c>
      <c r="DX64">
        <v>35603748.094144151</v>
      </c>
      <c r="DY64">
        <v>1125992.0867220019</v>
      </c>
      <c r="DZ64">
        <v>221780.4333761874</v>
      </c>
      <c r="EA64">
        <v>12.477950609604971</v>
      </c>
      <c r="EB64">
        <v>34565.90088380409</v>
      </c>
      <c r="EC64">
        <v>461.46392869409323</v>
      </c>
      <c r="ED64">
        <v>95212.384010708469</v>
      </c>
      <c r="EE64">
        <v>68461.955524598292</v>
      </c>
      <c r="EF64">
        <v>14119.51719199439</v>
      </c>
      <c r="EG64">
        <v>2444777.9788612342</v>
      </c>
      <c r="EH64">
        <v>14227360.397293059</v>
      </c>
      <c r="EI64">
        <v>136333.6458144194</v>
      </c>
      <c r="EJ64">
        <v>49743.292729584209</v>
      </c>
      <c r="EK64">
        <v>639373.99276908673</v>
      </c>
      <c r="EL64">
        <v>792254.09375369176</v>
      </c>
      <c r="EM64">
        <v>23520.008763291829</v>
      </c>
      <c r="EN64">
        <v>32824.219219910978</v>
      </c>
      <c r="EO64">
        <v>153930.47878268949</v>
      </c>
      <c r="EP64">
        <v>110.5245152523533</v>
      </c>
      <c r="EQ64">
        <v>41042.695898238941</v>
      </c>
      <c r="ER64">
        <v>46112.263538564519</v>
      </c>
      <c r="ES64">
        <v>1669595.8505151989</v>
      </c>
      <c r="ET64">
        <v>136288.65666197811</v>
      </c>
      <c r="EU64">
        <v>1593.617999598064</v>
      </c>
      <c r="EV64">
        <v>1017266.185165986</v>
      </c>
      <c r="EW64">
        <v>6717.9488537430161</v>
      </c>
      <c r="EX64">
        <v>269747.44070453092</v>
      </c>
      <c r="EY64">
        <v>32397.528500596811</v>
      </c>
      <c r="EZ64">
        <v>3679.2305342158129</v>
      </c>
      <c r="FA64">
        <v>9028.2322651672057</v>
      </c>
      <c r="FB64">
        <v>182161.47451349071</v>
      </c>
      <c r="FC64">
        <v>46742.008411782554</v>
      </c>
      <c r="FD64">
        <v>21414.47606379259</v>
      </c>
      <c r="FE64">
        <v>0</v>
      </c>
      <c r="FF64">
        <v>33.460606867799761</v>
      </c>
      <c r="FG64">
        <v>15739.96512937988</v>
      </c>
      <c r="FH64">
        <v>13471.090255469941</v>
      </c>
      <c r="FI64">
        <v>499.56840994943963</v>
      </c>
      <c r="FJ64">
        <v>573.38126549065544</v>
      </c>
      <c r="FK64">
        <v>102.1157429711225</v>
      </c>
      <c r="FL64">
        <v>1404.070864088611</v>
      </c>
      <c r="FM64">
        <v>1.9016419214096461</v>
      </c>
      <c r="FN64">
        <v>0.14839727114084769</v>
      </c>
      <c r="FO64">
        <v>220.52723081228521</v>
      </c>
      <c r="FP64">
        <v>31.41709942954979</v>
      </c>
      <c r="FQ64">
        <v>73.796742808043703</v>
      </c>
      <c r="FR64">
        <v>1095.7051898254981</v>
      </c>
      <c r="FS64">
        <v>0</v>
      </c>
      <c r="FT64">
        <v>2091.0420156956438</v>
      </c>
      <c r="FU64">
        <v>0</v>
      </c>
      <c r="FV64">
        <v>0</v>
      </c>
      <c r="FW64">
        <v>0.75763446169950399</v>
      </c>
      <c r="FX64">
        <v>158111.56098606391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4810.312913544597</v>
      </c>
      <c r="GG64">
        <v>81313.384812609875</v>
      </c>
      <c r="GH64">
        <v>35403.807625967042</v>
      </c>
      <c r="GI64">
        <v>207408.2881868807</v>
      </c>
      <c r="GJ64">
        <v>3136688.9606902171</v>
      </c>
      <c r="GK64">
        <v>356080.2625252112</v>
      </c>
      <c r="GL64">
        <v>1456889.549518662</v>
      </c>
      <c r="GM64">
        <v>2853.936949471241</v>
      </c>
      <c r="GN64">
        <v>29166.34264910236</v>
      </c>
      <c r="GO64">
        <v>764114.30290297349</v>
      </c>
      <c r="GP64">
        <v>543.30777876680565</v>
      </c>
      <c r="GQ64">
        <v>2974.1365640705199</v>
      </c>
      <c r="GR64">
        <v>793495.0312405267</v>
      </c>
      <c r="GS64">
        <v>32424.25163635322</v>
      </c>
      <c r="GT64">
        <v>1.48416324067979</v>
      </c>
      <c r="GU64">
        <v>165793.43909740681</v>
      </c>
      <c r="GV64">
        <v>15688.506941986911</v>
      </c>
      <c r="GW64">
        <v>119987.22213456449</v>
      </c>
      <c r="GX64">
        <v>3196.7621053013631</v>
      </c>
      <c r="GY64">
        <v>88.622370545754947</v>
      </c>
      <c r="GZ64">
        <v>386.55184941028187</v>
      </c>
      <c r="HA64">
        <v>80.666904965466742</v>
      </c>
      <c r="HB64">
        <v>1.4222419678284569E-2</v>
      </c>
      <c r="HC64">
        <v>698.05592738748794</v>
      </c>
      <c r="HD64">
        <v>1182.0584288156331</v>
      </c>
      <c r="HE64">
        <v>44.90318000651726</v>
      </c>
      <c r="HF64">
        <v>14408.454617436149</v>
      </c>
      <c r="HG64">
        <v>0</v>
      </c>
      <c r="HH64">
        <v>929.75166759757394</v>
      </c>
      <c r="HI64" s="33">
        <f t="shared" si="0"/>
        <v>374485711.50524968</v>
      </c>
      <c r="HJ64" s="34">
        <v>0</v>
      </c>
      <c r="HK64" s="34">
        <v>0</v>
      </c>
      <c r="HL64" s="33">
        <f t="shared" si="2"/>
        <v>0</v>
      </c>
      <c r="HM64" s="34">
        <v>0</v>
      </c>
      <c r="HN64" s="33">
        <f t="shared" si="3"/>
        <v>0</v>
      </c>
      <c r="HO64" s="34">
        <v>0</v>
      </c>
      <c r="HP64" s="34">
        <v>5361124.9191955701</v>
      </c>
      <c r="HQ64" s="33">
        <f t="shared" si="4"/>
        <v>5361124.9191955701</v>
      </c>
      <c r="HR64" s="34">
        <v>46928853.810508803</v>
      </c>
      <c r="HS64" s="35">
        <f t="shared" si="5"/>
        <v>52289978.729704373</v>
      </c>
      <c r="HT64" s="34">
        <v>42095098.950235002</v>
      </c>
      <c r="HU64" s="91">
        <f t="shared" si="6"/>
        <v>384680591.28471905</v>
      </c>
      <c r="HX64" s="32">
        <v>3107.17006621579</v>
      </c>
      <c r="HY64" s="32">
        <v>12008.3934724598</v>
      </c>
    </row>
    <row r="65" spans="1:233" x14ac:dyDescent="0.3">
      <c r="A65" s="74"/>
      <c r="B65" s="31" t="s">
        <v>65</v>
      </c>
      <c r="C65" s="21" t="s">
        <v>288</v>
      </c>
      <c r="D65">
        <v>19350786.52192083</v>
      </c>
      <c r="E65">
        <v>39612847.487826258</v>
      </c>
      <c r="F65">
        <v>1047599.302794363</v>
      </c>
      <c r="G65">
        <v>2050493.2676151169</v>
      </c>
      <c r="H65">
        <v>0</v>
      </c>
      <c r="I65">
        <v>0</v>
      </c>
      <c r="J65">
        <v>0</v>
      </c>
      <c r="K65">
        <v>0</v>
      </c>
      <c r="L65">
        <v>3777602.770882939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2331219.6768598128</v>
      </c>
      <c r="BJ65">
        <v>7972540.011485761</v>
      </c>
      <c r="BK65">
        <v>93005.613651211679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2.7356531015075851E-3</v>
      </c>
      <c r="DD65">
        <v>0</v>
      </c>
      <c r="DE65">
        <v>0</v>
      </c>
      <c r="DF65">
        <v>287.21967446188103</v>
      </c>
      <c r="DG65">
        <v>3.639640718486669E-3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0.50988120945411564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241883.09070402529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348825.32548168447</v>
      </c>
      <c r="GG65">
        <v>0</v>
      </c>
      <c r="GH65">
        <v>0</v>
      </c>
      <c r="GI65">
        <v>0</v>
      </c>
      <c r="GJ65">
        <v>23418.65499065278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10678.53246037668</v>
      </c>
      <c r="GS65">
        <v>305718.11759132129</v>
      </c>
      <c r="GT65">
        <v>443.99025053622807</v>
      </c>
      <c r="GU65">
        <v>0</v>
      </c>
      <c r="GV65">
        <v>0</v>
      </c>
      <c r="GW65">
        <v>0</v>
      </c>
      <c r="GX65">
        <v>3920.8489235277721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99.428312438651687</v>
      </c>
      <c r="HE65">
        <v>0</v>
      </c>
      <c r="HF65">
        <v>0</v>
      </c>
      <c r="HG65">
        <v>0</v>
      </c>
      <c r="HH65">
        <v>0</v>
      </c>
      <c r="HI65" s="33">
        <f t="shared" si="0"/>
        <v>77171370.377681851</v>
      </c>
      <c r="HJ65" s="34">
        <v>197602.20259972499</v>
      </c>
      <c r="HK65" s="34">
        <v>337023.07606470701</v>
      </c>
      <c r="HL65" s="33">
        <f t="shared" si="2"/>
        <v>534625.278664432</v>
      </c>
      <c r="HM65" s="34">
        <v>0</v>
      </c>
      <c r="HN65" s="33">
        <f t="shared" si="3"/>
        <v>534625.278664432</v>
      </c>
      <c r="HO65" s="34">
        <v>0</v>
      </c>
      <c r="HP65" s="34">
        <v>-1662289.6392956299</v>
      </c>
      <c r="HQ65" s="33">
        <f t="shared" si="4"/>
        <v>-1662289.6392956299</v>
      </c>
      <c r="HR65" s="34">
        <v>5941434.2754586004</v>
      </c>
      <c r="HS65" s="35">
        <f t="shared" si="5"/>
        <v>4813769.9148274027</v>
      </c>
      <c r="HT65" s="34">
        <v>4169011.0997000001</v>
      </c>
      <c r="HU65" s="91">
        <f t="shared" si="6"/>
        <v>77816129.192809254</v>
      </c>
      <c r="HX65" s="32">
        <v>40771012.229488596</v>
      </c>
      <c r="HY65" s="32">
        <v>0</v>
      </c>
    </row>
    <row r="66" spans="1:233" x14ac:dyDescent="0.3">
      <c r="A66" s="74"/>
      <c r="B66" s="31" t="s">
        <v>66</v>
      </c>
      <c r="C66" s="21" t="s">
        <v>289</v>
      </c>
      <c r="D66">
        <v>3425207.9204395772</v>
      </c>
      <c r="E66">
        <v>13488136.62899065</v>
      </c>
      <c r="F66">
        <v>154880.78029413969</v>
      </c>
      <c r="G66">
        <v>1162510.55004787</v>
      </c>
      <c r="H66">
        <v>533.25922833882953</v>
      </c>
      <c r="I66">
        <v>1739.6712719917921</v>
      </c>
      <c r="J66">
        <v>9375.7843194736397</v>
      </c>
      <c r="K66">
        <v>3092.1480939932731</v>
      </c>
      <c r="L66">
        <v>512042.37906357209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5786039.9011336081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4935.6673203765458</v>
      </c>
      <c r="FF66">
        <v>6398.3475890439786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6.9055302294757306</v>
      </c>
      <c r="FR66">
        <v>102.53063696288891</v>
      </c>
      <c r="FS66">
        <v>0</v>
      </c>
      <c r="FT66">
        <v>68912.915037022409</v>
      </c>
      <c r="FU66">
        <v>0</v>
      </c>
      <c r="FV66">
        <v>0</v>
      </c>
      <c r="FW66">
        <v>7.0895660190590043E-2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388262.78862170532</v>
      </c>
      <c r="GG66">
        <v>0</v>
      </c>
      <c r="GH66">
        <v>0</v>
      </c>
      <c r="GI66">
        <v>0</v>
      </c>
      <c r="GJ66">
        <v>127254.7517159383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9385.4671859473983</v>
      </c>
      <c r="GS66">
        <v>231232.34646197961</v>
      </c>
      <c r="GT66">
        <v>113920.541795378</v>
      </c>
      <c r="GU66">
        <v>15514.1243491889</v>
      </c>
      <c r="GV66">
        <v>1468.052356755072</v>
      </c>
      <c r="GW66">
        <v>11227.806739230469</v>
      </c>
      <c r="GX66">
        <v>1314.81096359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110.6111599379324</v>
      </c>
      <c r="HE66">
        <v>0</v>
      </c>
      <c r="HF66">
        <v>0</v>
      </c>
      <c r="HG66">
        <v>0</v>
      </c>
      <c r="HH66">
        <v>0</v>
      </c>
      <c r="HI66" s="33">
        <f t="shared" si="0"/>
        <v>25523606.761242162</v>
      </c>
      <c r="HJ66" s="34">
        <v>99738.364350144504</v>
      </c>
      <c r="HK66" s="34">
        <v>195778.78637223499</v>
      </c>
      <c r="HL66" s="33">
        <f t="shared" si="2"/>
        <v>295517.15072237951</v>
      </c>
      <c r="HM66" s="34">
        <v>0</v>
      </c>
      <c r="HN66" s="33">
        <f t="shared" si="3"/>
        <v>295517.15072237951</v>
      </c>
      <c r="HO66" s="34">
        <v>0</v>
      </c>
      <c r="HP66" s="34">
        <v>-586379.86284521397</v>
      </c>
      <c r="HQ66" s="33">
        <f t="shared" si="4"/>
        <v>-586379.86284521397</v>
      </c>
      <c r="HR66" s="34">
        <v>5626889.5835924502</v>
      </c>
      <c r="HS66" s="35">
        <f t="shared" si="5"/>
        <v>5336026.871469616</v>
      </c>
      <c r="HT66" s="34">
        <v>672984.46680000005</v>
      </c>
      <c r="HU66" s="91">
        <f t="shared" si="6"/>
        <v>30186649.165911779</v>
      </c>
      <c r="HX66" s="32">
        <v>13632317.201494901</v>
      </c>
      <c r="HY66" s="32">
        <v>0</v>
      </c>
    </row>
    <row r="67" spans="1:233" x14ac:dyDescent="0.3">
      <c r="A67" s="74"/>
      <c r="B67" s="31" t="s">
        <v>67</v>
      </c>
      <c r="C67" s="21" t="s">
        <v>290</v>
      </c>
      <c r="D67">
        <v>1856.4028237191569</v>
      </c>
      <c r="E67">
        <v>6180.7730078263703</v>
      </c>
      <c r="F67">
        <v>59.485210585175189</v>
      </c>
      <c r="G67">
        <v>35.862789404608463</v>
      </c>
      <c r="H67">
        <v>1463.2789835896269</v>
      </c>
      <c r="I67">
        <v>7441.1313911627522</v>
      </c>
      <c r="J67">
        <v>307.01942899831789</v>
      </c>
      <c r="K67">
        <v>76.508076889046393</v>
      </c>
      <c r="L67">
        <v>259.3743760650712</v>
      </c>
      <c r="M67">
        <v>44156.099554543158</v>
      </c>
      <c r="N67">
        <v>13680.706413845301</v>
      </c>
      <c r="O67">
        <v>2392.8899475515491</v>
      </c>
      <c r="P67">
        <v>1495.663864371309</v>
      </c>
      <c r="Q67">
        <v>11655.730122010829</v>
      </c>
      <c r="R67">
        <v>451.4292175363293</v>
      </c>
      <c r="S67">
        <v>1590.1199130312871</v>
      </c>
      <c r="T67">
        <v>18226.451555384301</v>
      </c>
      <c r="U67">
        <v>5264.8295932832089</v>
      </c>
      <c r="V67">
        <v>282.91141672187069</v>
      </c>
      <c r="W67">
        <v>700.14159159272958</v>
      </c>
      <c r="X67">
        <v>58.733815204372164</v>
      </c>
      <c r="Y67">
        <v>624.52685123164576</v>
      </c>
      <c r="Z67">
        <v>12291.12356963027</v>
      </c>
      <c r="AA67">
        <v>10.695201060679359</v>
      </c>
      <c r="AB67">
        <v>569.70782603347004</v>
      </c>
      <c r="AC67">
        <v>758.25610151929402</v>
      </c>
      <c r="AD67">
        <v>3700.5079580832889</v>
      </c>
      <c r="AE67">
        <v>3009.7678838472229</v>
      </c>
      <c r="AF67">
        <v>16460.794872611921</v>
      </c>
      <c r="AG67">
        <v>11432.64671774924</v>
      </c>
      <c r="AH67">
        <v>57855.198117848056</v>
      </c>
      <c r="AI67">
        <v>12815.836859641469</v>
      </c>
      <c r="AJ67">
        <v>8702.2870163150419</v>
      </c>
      <c r="AK67">
        <v>2379.5902146136341</v>
      </c>
      <c r="AL67">
        <v>1524610.6889320591</v>
      </c>
      <c r="AM67">
        <v>233869.0297600317</v>
      </c>
      <c r="AN67">
        <v>10798.401618605571</v>
      </c>
      <c r="AO67">
        <v>796942.76102406217</v>
      </c>
      <c r="AP67">
        <v>329244.53388770472</v>
      </c>
      <c r="AQ67">
        <v>131969.5400654079</v>
      </c>
      <c r="AR67">
        <v>207258.18679542001</v>
      </c>
      <c r="AS67">
        <v>82861.397380103619</v>
      </c>
      <c r="AT67">
        <v>53991.540122464743</v>
      </c>
      <c r="AU67">
        <v>45577.75965156981</v>
      </c>
      <c r="AV67">
        <v>161950.84564997631</v>
      </c>
      <c r="AW67">
        <v>282136.55492289842</v>
      </c>
      <c r="AX67">
        <v>123256.79447786009</v>
      </c>
      <c r="AY67">
        <v>700870.52932401269</v>
      </c>
      <c r="AZ67">
        <v>289056.48823861888</v>
      </c>
      <c r="BA67">
        <v>814793.46435244998</v>
      </c>
      <c r="BB67">
        <v>94260.904512115667</v>
      </c>
      <c r="BC67">
        <v>369665.07838701247</v>
      </c>
      <c r="BD67">
        <v>4157801.7795776152</v>
      </c>
      <c r="BE67">
        <v>597700.01220406697</v>
      </c>
      <c r="BF67">
        <v>655109.01655948837</v>
      </c>
      <c r="BG67">
        <v>5995.9382386457974</v>
      </c>
      <c r="BH67">
        <v>2484.5035884287358</v>
      </c>
      <c r="BI67">
        <v>161766.1085779698</v>
      </c>
      <c r="BJ67">
        <v>8787.011147081339</v>
      </c>
      <c r="BK67">
        <v>33650.584087680763</v>
      </c>
      <c r="BL67">
        <v>10012987.0956256</v>
      </c>
      <c r="BM67">
        <v>135367.90546069521</v>
      </c>
      <c r="BN67">
        <v>717150.96373976604</v>
      </c>
      <c r="BO67">
        <v>288127.45604390779</v>
      </c>
      <c r="BP67">
        <v>45128.159398781499</v>
      </c>
      <c r="BQ67">
        <v>47964.739470073982</v>
      </c>
      <c r="BR67">
        <v>18448.842841030521</v>
      </c>
      <c r="BS67">
        <v>106510.6593193523</v>
      </c>
      <c r="BT67">
        <v>147741.3504450208</v>
      </c>
      <c r="BU67">
        <v>1921.3299793546839</v>
      </c>
      <c r="BV67">
        <v>305171.41917394008</v>
      </c>
      <c r="BW67">
        <v>286968.13807918562</v>
      </c>
      <c r="BX67">
        <v>697105.95126217476</v>
      </c>
      <c r="BY67">
        <v>1493245.3364368191</v>
      </c>
      <c r="BZ67">
        <v>9549.6679036590467</v>
      </c>
      <c r="CA67">
        <v>598123.92123902449</v>
      </c>
      <c r="CB67">
        <v>779543.15577115119</v>
      </c>
      <c r="CC67">
        <v>186548.28720057101</v>
      </c>
      <c r="CD67">
        <v>293296.92932861153</v>
      </c>
      <c r="CE67">
        <v>2098675.6929493118</v>
      </c>
      <c r="CF67">
        <v>1025983.434114215</v>
      </c>
      <c r="CG67">
        <v>30779.472719798181</v>
      </c>
      <c r="CH67">
        <v>22919.539672573279</v>
      </c>
      <c r="CI67">
        <v>224.29047797789269</v>
      </c>
      <c r="CJ67">
        <v>520.25668270979804</v>
      </c>
      <c r="CK67">
        <v>153859.50972379939</v>
      </c>
      <c r="CL67">
        <v>2281.5041661202858</v>
      </c>
      <c r="CM67">
        <v>3890.3569068100392</v>
      </c>
      <c r="CN67">
        <v>2997.6466570296011</v>
      </c>
      <c r="CO67">
        <v>46168.046416053272</v>
      </c>
      <c r="CP67">
        <v>10.13565542056927</v>
      </c>
      <c r="CQ67">
        <v>241468.996066811</v>
      </c>
      <c r="CR67">
        <v>1416.1318355111739</v>
      </c>
      <c r="CS67">
        <v>3391263.8261708422</v>
      </c>
      <c r="CT67">
        <v>684563.16855900281</v>
      </c>
      <c r="CU67">
        <v>1068966.0116299789</v>
      </c>
      <c r="CV67">
        <v>950738.41045572003</v>
      </c>
      <c r="CW67">
        <v>215734.06370714019</v>
      </c>
      <c r="CX67">
        <v>1049861.6774238821</v>
      </c>
      <c r="CY67">
        <v>96853.845515007459</v>
      </c>
      <c r="CZ67">
        <v>51208.478658104483</v>
      </c>
      <c r="DA67">
        <v>122872.1609573178</v>
      </c>
      <c r="DB67">
        <v>125556.9492361375</v>
      </c>
      <c r="DC67">
        <v>139024.81628888511</v>
      </c>
      <c r="DD67">
        <v>89377.805742902783</v>
      </c>
      <c r="DE67">
        <v>20245.72403836708</v>
      </c>
      <c r="DF67">
        <v>702364.10003897944</v>
      </c>
      <c r="DG67">
        <v>61247.595953864417</v>
      </c>
      <c r="DH67">
        <v>206217.46649964701</v>
      </c>
      <c r="DI67">
        <v>106294.0450931621</v>
      </c>
      <c r="DJ67">
        <v>108873.5226597774</v>
      </c>
      <c r="DK67">
        <v>50931.964293495679</v>
      </c>
      <c r="DL67">
        <v>29444.682894531728</v>
      </c>
      <c r="DM67">
        <v>341616.62137555558</v>
      </c>
      <c r="DN67">
        <v>623342.65533226088</v>
      </c>
      <c r="DO67">
        <v>768242.18587955483</v>
      </c>
      <c r="DP67">
        <v>307801.56756906363</v>
      </c>
      <c r="DQ67">
        <v>856521.05567067105</v>
      </c>
      <c r="DR67">
        <v>51007.635789125903</v>
      </c>
      <c r="DS67">
        <v>733439.02529471705</v>
      </c>
      <c r="DT67">
        <v>197730.1825692711</v>
      </c>
      <c r="DU67">
        <v>143623.03774555321</v>
      </c>
      <c r="DV67">
        <v>261942.20713308561</v>
      </c>
      <c r="DW67">
        <v>331125.84889697871</v>
      </c>
      <c r="DX67">
        <v>95818.972998023906</v>
      </c>
      <c r="DY67">
        <v>214438.42435719969</v>
      </c>
      <c r="DZ67">
        <v>51874.849805035119</v>
      </c>
      <c r="EA67">
        <v>558.17809796801544</v>
      </c>
      <c r="EB67">
        <v>174458.37677795079</v>
      </c>
      <c r="EC67">
        <v>32528.393069304118</v>
      </c>
      <c r="ED67">
        <v>104877.090239532</v>
      </c>
      <c r="EE67">
        <v>14935.592510274681</v>
      </c>
      <c r="EF67">
        <v>6056.7388437292202</v>
      </c>
      <c r="EG67">
        <v>395183.43669440952</v>
      </c>
      <c r="EH67">
        <v>682669.86235931423</v>
      </c>
      <c r="EI67">
        <v>147159.04809452521</v>
      </c>
      <c r="EJ67">
        <v>105617.9528912949</v>
      </c>
      <c r="EK67">
        <v>111784.98922154969</v>
      </c>
      <c r="EL67">
        <v>0</v>
      </c>
      <c r="EM67">
        <v>136975.9502680166</v>
      </c>
      <c r="EN67">
        <v>9841.3196597104779</v>
      </c>
      <c r="EO67">
        <v>14049.42920327034</v>
      </c>
      <c r="EP67">
        <v>20.458160667685348</v>
      </c>
      <c r="EQ67">
        <v>873.02769296008694</v>
      </c>
      <c r="ER67">
        <v>2685.5048339469531</v>
      </c>
      <c r="ES67">
        <v>923.80208005337602</v>
      </c>
      <c r="ET67">
        <v>7974244.4569111262</v>
      </c>
      <c r="EU67">
        <v>1302926.649264948</v>
      </c>
      <c r="EV67">
        <v>1250416.756407904</v>
      </c>
      <c r="EW67">
        <v>125288.14439943089</v>
      </c>
      <c r="EX67">
        <v>129217.7764822577</v>
      </c>
      <c r="EY67">
        <v>89758.054205942986</v>
      </c>
      <c r="EZ67">
        <v>31259.325535909571</v>
      </c>
      <c r="FA67">
        <v>493480.98816208239</v>
      </c>
      <c r="FB67">
        <v>1976396.2246071249</v>
      </c>
      <c r="FC67">
        <v>2903002.6951187919</v>
      </c>
      <c r="FD67">
        <v>519085.10033943207</v>
      </c>
      <c r="FE67">
        <v>26168.976319668971</v>
      </c>
      <c r="FF67">
        <v>8547.5831900218382</v>
      </c>
      <c r="FG67">
        <v>7530.8141246524856</v>
      </c>
      <c r="FH67">
        <v>4943.322872248872</v>
      </c>
      <c r="FI67">
        <v>187.83111104074621</v>
      </c>
      <c r="FJ67">
        <v>215.58374099135631</v>
      </c>
      <c r="FK67">
        <v>3369.5884318187041</v>
      </c>
      <c r="FL67">
        <v>32619.452629922082</v>
      </c>
      <c r="FM67">
        <v>532.98458874433004</v>
      </c>
      <c r="FN67">
        <v>5.0819464977836581</v>
      </c>
      <c r="FO67">
        <v>1140.2509211314159</v>
      </c>
      <c r="FP67">
        <v>83.219098722416177</v>
      </c>
      <c r="FQ67">
        <v>131.61190573132649</v>
      </c>
      <c r="FR67">
        <v>1954.1213446429019</v>
      </c>
      <c r="FS67">
        <v>404.01424278564252</v>
      </c>
      <c r="FT67">
        <v>12929.71890374844</v>
      </c>
      <c r="FU67">
        <v>207.69092880243431</v>
      </c>
      <c r="FV67">
        <v>346.07131599431682</v>
      </c>
      <c r="FW67">
        <v>177.18359512210341</v>
      </c>
      <c r="FX67">
        <v>222368.24839692499</v>
      </c>
      <c r="FY67">
        <v>1.7580201888302269</v>
      </c>
      <c r="FZ67">
        <v>4.2815132458074334</v>
      </c>
      <c r="GA67">
        <v>14.34004216838712</v>
      </c>
      <c r="GB67">
        <v>0.46891388407122447</v>
      </c>
      <c r="GC67">
        <v>0</v>
      </c>
      <c r="GD67">
        <v>0</v>
      </c>
      <c r="GE67">
        <v>2.3977456300593318</v>
      </c>
      <c r="GF67">
        <v>13965.46169680498</v>
      </c>
      <c r="GG67">
        <v>145017.315351417</v>
      </c>
      <c r="GH67">
        <v>61136.127603355897</v>
      </c>
      <c r="GI67">
        <v>343228.72171927482</v>
      </c>
      <c r="GJ67">
        <v>3704.455202097703</v>
      </c>
      <c r="GK67">
        <v>109137.2254029678</v>
      </c>
      <c r="GL67">
        <v>43088.371474983927</v>
      </c>
      <c r="GM67">
        <v>5110.6615851145407</v>
      </c>
      <c r="GN67">
        <v>52056.314320229481</v>
      </c>
      <c r="GO67">
        <v>830168.57672724349</v>
      </c>
      <c r="GP67">
        <v>968.95533239484803</v>
      </c>
      <c r="GQ67">
        <v>79109.97275347184</v>
      </c>
      <c r="GR67">
        <v>163061.42730750481</v>
      </c>
      <c r="GS67">
        <v>58289.443692517409</v>
      </c>
      <c r="GT67">
        <v>17.612784618845101</v>
      </c>
      <c r="GU67">
        <v>295706.32258481748</v>
      </c>
      <c r="GV67">
        <v>27979.466876924929</v>
      </c>
      <c r="GW67">
        <v>213989.6752580399</v>
      </c>
      <c r="GX67">
        <v>67014.310046907587</v>
      </c>
      <c r="GY67">
        <v>132.712814933277</v>
      </c>
      <c r="GZ67">
        <v>693.59619669277583</v>
      </c>
      <c r="HA67">
        <v>143.8643735029292</v>
      </c>
      <c r="HB67">
        <v>8.0292752891651293</v>
      </c>
      <c r="HC67">
        <v>1905.361061409134</v>
      </c>
      <c r="HD67">
        <v>2134.1188914133768</v>
      </c>
      <c r="HE67">
        <v>2107.6476597988221</v>
      </c>
      <c r="HF67">
        <v>1121.2026839711971</v>
      </c>
      <c r="HG67">
        <v>16030.98024530779</v>
      </c>
      <c r="HH67">
        <v>67367.771376884135</v>
      </c>
      <c r="HI67" s="33">
        <f t="shared" si="0"/>
        <v>67841474.464640245</v>
      </c>
      <c r="HJ67" s="34">
        <v>24970.1369151699</v>
      </c>
      <c r="HK67" s="34">
        <v>68870.598657436698</v>
      </c>
      <c r="HL67" s="33">
        <f t="shared" si="2"/>
        <v>93840.735572606602</v>
      </c>
      <c r="HM67" s="34">
        <v>0</v>
      </c>
      <c r="HN67" s="33">
        <f t="shared" si="3"/>
        <v>93840.735572606602</v>
      </c>
      <c r="HO67" s="34">
        <v>0</v>
      </c>
      <c r="HP67" s="34">
        <v>-2522173.1824825802</v>
      </c>
      <c r="HQ67" s="33">
        <f t="shared" si="4"/>
        <v>-2522173.1824825802</v>
      </c>
      <c r="HR67" s="34">
        <v>5940791.5821021097</v>
      </c>
      <c r="HS67" s="35">
        <f t="shared" si="5"/>
        <v>3512459.1351921363</v>
      </c>
      <c r="HT67" s="34">
        <v>3176608.6750660301</v>
      </c>
      <c r="HU67" s="91">
        <f t="shared" si="6"/>
        <v>68177324.924766362</v>
      </c>
      <c r="HX67" s="32">
        <v>6229.6217532023302</v>
      </c>
      <c r="HY67" s="32">
        <v>760.71109880168001</v>
      </c>
    </row>
    <row r="68" spans="1:233" x14ac:dyDescent="0.3">
      <c r="A68" s="74"/>
      <c r="B68" s="31" t="s">
        <v>68</v>
      </c>
      <c r="C68" s="21" t="s">
        <v>291</v>
      </c>
      <c r="D68">
        <v>30.05187714453653</v>
      </c>
      <c r="E68">
        <v>124.0760931993221</v>
      </c>
      <c r="F68">
        <v>1.194137452257467</v>
      </c>
      <c r="G68">
        <v>43.453918969333607</v>
      </c>
      <c r="H68">
        <v>208.72458401932991</v>
      </c>
      <c r="I68">
        <v>297.81778763600693</v>
      </c>
      <c r="J68">
        <v>207.88694021322269</v>
      </c>
      <c r="K68">
        <v>70.795224207561162</v>
      </c>
      <c r="L68">
        <v>26.271958716146031</v>
      </c>
      <c r="M68">
        <v>1012670.872041748</v>
      </c>
      <c r="N68">
        <v>20194.141609116181</v>
      </c>
      <c r="O68">
        <v>220.23216379567901</v>
      </c>
      <c r="P68">
        <v>11829.09709347814</v>
      </c>
      <c r="Q68">
        <v>3566.573044416928</v>
      </c>
      <c r="R68">
        <v>0.82047101333158479</v>
      </c>
      <c r="S68">
        <v>593.10920552370874</v>
      </c>
      <c r="T68">
        <v>93991.933951293744</v>
      </c>
      <c r="U68">
        <v>23.499839327414481</v>
      </c>
      <c r="V68">
        <v>17645.32975359957</v>
      </c>
      <c r="W68">
        <v>1799.1506318472509</v>
      </c>
      <c r="X68">
        <v>150.92801513956351</v>
      </c>
      <c r="Y68">
        <v>653.36604803801094</v>
      </c>
      <c r="Z68">
        <v>52820.729523122987</v>
      </c>
      <c r="AA68">
        <v>30.056017741600421</v>
      </c>
      <c r="AB68">
        <v>1268.461741799066</v>
      </c>
      <c r="AC68">
        <v>9428.0577302672609</v>
      </c>
      <c r="AD68">
        <v>64208.722371795993</v>
      </c>
      <c r="AE68">
        <v>40054.699299394459</v>
      </c>
      <c r="AF68">
        <v>4556.3820119671618</v>
      </c>
      <c r="AG68">
        <v>171222.3400266399</v>
      </c>
      <c r="AH68">
        <v>2422.7584704406968</v>
      </c>
      <c r="AI68">
        <v>1482964.768168025</v>
      </c>
      <c r="AJ68">
        <v>0</v>
      </c>
      <c r="AK68">
        <v>5845.1291126010756</v>
      </c>
      <c r="AL68">
        <v>324222.98037742602</v>
      </c>
      <c r="AM68">
        <v>20851.89978466972</v>
      </c>
      <c r="AN68">
        <v>1258.6538278310611</v>
      </c>
      <c r="AO68">
        <v>93089.497533065689</v>
      </c>
      <c r="AP68">
        <v>71816.918571090937</v>
      </c>
      <c r="AQ68">
        <v>242241.0770822303</v>
      </c>
      <c r="AR68">
        <v>674128.13795766328</v>
      </c>
      <c r="AS68">
        <v>81620.316200495989</v>
      </c>
      <c r="AT68">
        <v>16757.166659492988</v>
      </c>
      <c r="AU68">
        <v>15364.64316484594</v>
      </c>
      <c r="AV68">
        <v>319525.18303571921</v>
      </c>
      <c r="AW68">
        <v>3630914.9386121668</v>
      </c>
      <c r="AX68">
        <v>51026.372008995662</v>
      </c>
      <c r="AY68">
        <v>653711.95006450696</v>
      </c>
      <c r="AZ68">
        <v>299821.30344266811</v>
      </c>
      <c r="BA68">
        <v>966981.6257292768</v>
      </c>
      <c r="BB68">
        <v>147621.72727921919</v>
      </c>
      <c r="BC68">
        <v>1399537.1252185211</v>
      </c>
      <c r="BD68">
        <v>1541625.5697457029</v>
      </c>
      <c r="BE68">
        <v>1257360.662049565</v>
      </c>
      <c r="BF68">
        <v>5072716.7584395437</v>
      </c>
      <c r="BG68">
        <v>4532.9759852866937</v>
      </c>
      <c r="BH68">
        <v>1396.520342248966</v>
      </c>
      <c r="BI68">
        <v>5769908.841746632</v>
      </c>
      <c r="BJ68">
        <v>9500.3658740357023</v>
      </c>
      <c r="BK68">
        <v>29885.7353682143</v>
      </c>
      <c r="BL68">
        <v>5607890.1879465673</v>
      </c>
      <c r="BM68">
        <v>33756187.550504044</v>
      </c>
      <c r="BN68">
        <v>3980537.465590931</v>
      </c>
      <c r="BO68">
        <v>395046.11497891147</v>
      </c>
      <c r="BP68">
        <v>46226.472422398547</v>
      </c>
      <c r="BQ68">
        <v>35068.413240076123</v>
      </c>
      <c r="BR68">
        <v>30501.82627317074</v>
      </c>
      <c r="BS68">
        <v>1835218.447816611</v>
      </c>
      <c r="BT68">
        <v>14318285.90227979</v>
      </c>
      <c r="BU68">
        <v>6010346.932852977</v>
      </c>
      <c r="BV68">
        <v>5937898.5777655561</v>
      </c>
      <c r="BW68">
        <v>20752707.062251031</v>
      </c>
      <c r="BX68">
        <v>4557706.5416141208</v>
      </c>
      <c r="BY68">
        <v>63654478.44403436</v>
      </c>
      <c r="BZ68">
        <v>5092.6252164459584</v>
      </c>
      <c r="CA68">
        <v>778531.51019719546</v>
      </c>
      <c r="CB68">
        <v>5443055.7400639718</v>
      </c>
      <c r="CC68">
        <v>562914.4494444509</v>
      </c>
      <c r="CD68">
        <v>1401523.674789642</v>
      </c>
      <c r="CE68">
        <v>246293.4290487851</v>
      </c>
      <c r="CF68">
        <v>201248.27103424291</v>
      </c>
      <c r="CG68">
        <v>264593.57367633202</v>
      </c>
      <c r="CH68">
        <v>403924.25444315502</v>
      </c>
      <c r="CI68">
        <v>8263.0587587526425</v>
      </c>
      <c r="CJ68">
        <v>5681.2122242750766</v>
      </c>
      <c r="CK68">
        <v>127767.1328345372</v>
      </c>
      <c r="CL68">
        <v>179.8234130121767</v>
      </c>
      <c r="CM68">
        <v>1401740.5245956341</v>
      </c>
      <c r="CN68">
        <v>17112.794784285441</v>
      </c>
      <c r="CO68">
        <v>234277.18800139721</v>
      </c>
      <c r="CP68">
        <v>11719.49364904498</v>
      </c>
      <c r="CQ68">
        <v>220231.11577027291</v>
      </c>
      <c r="CR68">
        <v>2227.7761333765889</v>
      </c>
      <c r="CS68">
        <v>357602.51369083498</v>
      </c>
      <c r="CT68">
        <v>266580.57713555248</v>
      </c>
      <c r="CU68">
        <v>59175.95280605452</v>
      </c>
      <c r="CV68">
        <v>967439.28260728461</v>
      </c>
      <c r="CW68">
        <v>102952.8272147052</v>
      </c>
      <c r="CX68">
        <v>656941.08767329191</v>
      </c>
      <c r="CY68">
        <v>327092.33711289789</v>
      </c>
      <c r="CZ68">
        <v>121600.841004641</v>
      </c>
      <c r="DA68">
        <v>46590.728128548268</v>
      </c>
      <c r="DB68">
        <v>274338.22780016699</v>
      </c>
      <c r="DC68">
        <v>79694.629476307484</v>
      </c>
      <c r="DD68">
        <v>717626.78099125461</v>
      </c>
      <c r="DE68">
        <v>346408.82599815319</v>
      </c>
      <c r="DF68">
        <v>753224.20290416258</v>
      </c>
      <c r="DG68">
        <v>184738.97489665891</v>
      </c>
      <c r="DH68">
        <v>71032.342584396902</v>
      </c>
      <c r="DI68">
        <v>862582.55928312789</v>
      </c>
      <c r="DJ68">
        <v>56486.031987201321</v>
      </c>
      <c r="DK68">
        <v>52029.667852687569</v>
      </c>
      <c r="DL68">
        <v>1161208.011936272</v>
      </c>
      <c r="DM68">
        <v>1239178.644665485</v>
      </c>
      <c r="DN68">
        <v>39171.328869277313</v>
      </c>
      <c r="DO68">
        <v>7476.311138332776</v>
      </c>
      <c r="DP68">
        <v>86343.615509173833</v>
      </c>
      <c r="DQ68">
        <v>1744490.680816228</v>
      </c>
      <c r="DR68">
        <v>94270.513910104317</v>
      </c>
      <c r="DS68">
        <v>61400.388801519402</v>
      </c>
      <c r="DT68">
        <v>854306.04195730749</v>
      </c>
      <c r="DU68">
        <v>834298.95753388002</v>
      </c>
      <c r="DV68">
        <v>1203232.6109199531</v>
      </c>
      <c r="DW68">
        <v>5838054.1262498181</v>
      </c>
      <c r="DX68">
        <v>3689367.666786911</v>
      </c>
      <c r="DY68">
        <v>2413190.8270743969</v>
      </c>
      <c r="DZ68">
        <v>1209371.6100338351</v>
      </c>
      <c r="EA68">
        <v>619898.57256121165</v>
      </c>
      <c r="EB68">
        <v>276719.59116409242</v>
      </c>
      <c r="EC68">
        <v>102813.599553187</v>
      </c>
      <c r="ED68">
        <v>209354.08914667199</v>
      </c>
      <c r="EE68">
        <v>133355.42345301589</v>
      </c>
      <c r="EF68">
        <v>182568.8289051817</v>
      </c>
      <c r="EG68">
        <v>2265349.4683029409</v>
      </c>
      <c r="EH68">
        <v>4660763.5228424687</v>
      </c>
      <c r="EI68">
        <v>495027.30135754909</v>
      </c>
      <c r="EJ68">
        <v>2290451.435810931</v>
      </c>
      <c r="EK68">
        <v>1498185.1574324521</v>
      </c>
      <c r="EL68">
        <v>131300.96505059619</v>
      </c>
      <c r="EM68">
        <v>9091.9978016121404</v>
      </c>
      <c r="EN68">
        <v>29302.870334795069</v>
      </c>
      <c r="EO68">
        <v>78480.127152447487</v>
      </c>
      <c r="EP68">
        <v>488.8214998143132</v>
      </c>
      <c r="EQ68">
        <v>1663.338887638781</v>
      </c>
      <c r="ER68">
        <v>192.86232344863569</v>
      </c>
      <c r="ES68">
        <v>400.05858300269159</v>
      </c>
      <c r="ET68">
        <v>6707017.6384527665</v>
      </c>
      <c r="EU68">
        <v>3270713.536095934</v>
      </c>
      <c r="EV68">
        <v>2419918.6564465929</v>
      </c>
      <c r="EW68">
        <v>556107.89553061954</v>
      </c>
      <c r="EX68">
        <v>378121.70569860458</v>
      </c>
      <c r="EY68">
        <v>360944.98048487079</v>
      </c>
      <c r="EZ68">
        <v>667252.81372261047</v>
      </c>
      <c r="FA68">
        <v>755508.18300552212</v>
      </c>
      <c r="FB68">
        <v>4090082.3053968661</v>
      </c>
      <c r="FC68">
        <v>1561937.641241655</v>
      </c>
      <c r="FD68">
        <v>70220.282675531809</v>
      </c>
      <c r="FE68">
        <v>1138.8914588474861</v>
      </c>
      <c r="FF68">
        <v>47.184101039010208</v>
      </c>
      <c r="FG68">
        <v>1505.6682954954681</v>
      </c>
      <c r="FH68">
        <v>1351.3787727429251</v>
      </c>
      <c r="FI68">
        <v>263.56309907014389</v>
      </c>
      <c r="FJ68">
        <v>302.50540184053978</v>
      </c>
      <c r="FK68">
        <v>220.409239921336</v>
      </c>
      <c r="FL68">
        <v>8848.0800752368395</v>
      </c>
      <c r="FM68">
        <v>3.547819111242247</v>
      </c>
      <c r="FN68">
        <v>5.8168505425849441E-2</v>
      </c>
      <c r="FO68">
        <v>38.007408758333163</v>
      </c>
      <c r="FP68">
        <v>24.05018046985457</v>
      </c>
      <c r="FQ68">
        <v>12.718712016505069</v>
      </c>
      <c r="FR68">
        <v>188.8425075359925</v>
      </c>
      <c r="FS68">
        <v>2647.3884522582139</v>
      </c>
      <c r="FT68">
        <v>3096.2115083099161</v>
      </c>
      <c r="FU68">
        <v>2.1505923418686619</v>
      </c>
      <c r="FV68">
        <v>0</v>
      </c>
      <c r="FW68">
        <v>0.1305767197043414</v>
      </c>
      <c r="FX68">
        <v>33117.52688311028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1638.594976740636</v>
      </c>
      <c r="GG68">
        <v>0</v>
      </c>
      <c r="GH68">
        <v>5918.0520566442356</v>
      </c>
      <c r="GI68">
        <v>33298.560614144662</v>
      </c>
      <c r="GJ68">
        <v>9035.8650659491486</v>
      </c>
      <c r="GK68">
        <v>10544.12817275009</v>
      </c>
      <c r="GL68">
        <v>4161.8231816010511</v>
      </c>
      <c r="GM68">
        <v>491.87008156631259</v>
      </c>
      <c r="GN68">
        <v>5026.7583388269386</v>
      </c>
      <c r="GO68">
        <v>17321.00834969963</v>
      </c>
      <c r="GP68">
        <v>93.637962172813928</v>
      </c>
      <c r="GQ68">
        <v>512.58623290047922</v>
      </c>
      <c r="GR68">
        <v>15751.03273124995</v>
      </c>
      <c r="GS68">
        <v>5590.2819717489401</v>
      </c>
      <c r="GT68">
        <v>1977.278134455765</v>
      </c>
      <c r="GU68">
        <v>28574.153590711459</v>
      </c>
      <c r="GV68">
        <v>2703.881458808215</v>
      </c>
      <c r="GW68">
        <v>20679.547557023219</v>
      </c>
      <c r="GX68">
        <v>550.95527859646836</v>
      </c>
      <c r="GY68">
        <v>55913.831396064219</v>
      </c>
      <c r="GZ68">
        <v>0</v>
      </c>
      <c r="HA68">
        <v>13.994697924397871</v>
      </c>
      <c r="HB68">
        <v>2.4511952794397909E-3</v>
      </c>
      <c r="HC68">
        <v>120.1690524737589</v>
      </c>
      <c r="HD68">
        <v>203.7253020712113</v>
      </c>
      <c r="HE68">
        <v>44.732587961510937</v>
      </c>
      <c r="HF68">
        <v>264151.08646471979</v>
      </c>
      <c r="HG68">
        <v>5669.9676280249832</v>
      </c>
      <c r="HH68">
        <v>19931.264948055428</v>
      </c>
      <c r="HI68" s="33">
        <f t="shared" si="0"/>
        <v>259116528.46641681</v>
      </c>
      <c r="HJ68" s="34">
        <v>0</v>
      </c>
      <c r="HK68" s="34">
        <v>0</v>
      </c>
      <c r="HL68" s="33">
        <f t="shared" si="2"/>
        <v>0</v>
      </c>
      <c r="HM68" s="34">
        <v>0</v>
      </c>
      <c r="HN68" s="33">
        <f t="shared" si="3"/>
        <v>0</v>
      </c>
      <c r="HO68" s="34">
        <v>0</v>
      </c>
      <c r="HP68" s="34">
        <v>-4172862.3494569901</v>
      </c>
      <c r="HQ68" s="33">
        <f t="shared" si="4"/>
        <v>-4172862.3494569901</v>
      </c>
      <c r="HR68" s="34">
        <v>22053814.286766801</v>
      </c>
      <c r="HS68" s="35">
        <f t="shared" si="5"/>
        <v>17880951.937309809</v>
      </c>
      <c r="HT68" s="34">
        <v>40047952.755429402</v>
      </c>
      <c r="HU68" s="91">
        <f t="shared" si="6"/>
        <v>236949527.64829725</v>
      </c>
      <c r="HX68" s="32">
        <v>125.059434031886</v>
      </c>
      <c r="HY68" s="32">
        <v>1954.8384175552201</v>
      </c>
    </row>
    <row r="69" spans="1:233" x14ac:dyDescent="0.3">
      <c r="A69" s="74"/>
      <c r="B69" s="31" t="s">
        <v>69</v>
      </c>
      <c r="C69" s="21" t="s">
        <v>292</v>
      </c>
      <c r="D69">
        <v>805.51093384092633</v>
      </c>
      <c r="E69">
        <v>1653.78606921236</v>
      </c>
      <c r="F69">
        <v>15.916425415616891</v>
      </c>
      <c r="G69">
        <v>256.05501725462818</v>
      </c>
      <c r="H69">
        <v>1191.348976736783</v>
      </c>
      <c r="I69">
        <v>3516.7838508309492</v>
      </c>
      <c r="J69">
        <v>2746.7792139772791</v>
      </c>
      <c r="K69">
        <v>427.52543503711479</v>
      </c>
      <c r="L69">
        <v>166.06997853309201</v>
      </c>
      <c r="M69">
        <v>2713955.473342211</v>
      </c>
      <c r="N69">
        <v>581074.45840675908</v>
      </c>
      <c r="O69">
        <v>92849.138791155958</v>
      </c>
      <c r="P69">
        <v>865482.92962848092</v>
      </c>
      <c r="Q69">
        <v>1435759.261122338</v>
      </c>
      <c r="R69">
        <v>3306264.9755403609</v>
      </c>
      <c r="S69">
        <v>1025418.797992843</v>
      </c>
      <c r="T69">
        <v>1395868.1596910029</v>
      </c>
      <c r="U69">
        <v>3095.5586935024471</v>
      </c>
      <c r="V69">
        <v>88565.778835273028</v>
      </c>
      <c r="W69">
        <v>128270.687770131</v>
      </c>
      <c r="X69">
        <v>10760.433263920429</v>
      </c>
      <c r="Y69">
        <v>2855.0567927546831</v>
      </c>
      <c r="Z69">
        <v>20988.175357290871</v>
      </c>
      <c r="AA69">
        <v>4141.3842702262646</v>
      </c>
      <c r="AB69">
        <v>13414.8217648298</v>
      </c>
      <c r="AC69">
        <v>43903.792436145057</v>
      </c>
      <c r="AD69">
        <v>8661.93982159398</v>
      </c>
      <c r="AE69">
        <v>26180.545804701331</v>
      </c>
      <c r="AF69">
        <v>62004.389817024668</v>
      </c>
      <c r="AG69">
        <v>494967.65474784642</v>
      </c>
      <c r="AH69">
        <v>30653.8711923849</v>
      </c>
      <c r="AI69">
        <v>139739.5323112203</v>
      </c>
      <c r="AJ69">
        <v>36039.052321340758</v>
      </c>
      <c r="AK69">
        <v>36891.457519062067</v>
      </c>
      <c r="AL69">
        <v>1500904.5593959619</v>
      </c>
      <c r="AM69">
        <v>45330.009169114906</v>
      </c>
      <c r="AN69">
        <v>25251.537462411259</v>
      </c>
      <c r="AO69">
        <v>1175405.8068449411</v>
      </c>
      <c r="AP69">
        <v>310933.46036572102</v>
      </c>
      <c r="AQ69">
        <v>91118.343263735573</v>
      </c>
      <c r="AR69">
        <v>383653.06421025738</v>
      </c>
      <c r="AS69">
        <v>37122.580617948333</v>
      </c>
      <c r="AT69">
        <v>184933.22924369911</v>
      </c>
      <c r="AU69">
        <v>107935.1412423319</v>
      </c>
      <c r="AV69">
        <v>1297482.27320681</v>
      </c>
      <c r="AW69">
        <v>1153414.968882326</v>
      </c>
      <c r="AX69">
        <v>1271376.8462655139</v>
      </c>
      <c r="AY69">
        <v>1449906.9374904491</v>
      </c>
      <c r="AZ69">
        <v>243798.45592191501</v>
      </c>
      <c r="BA69">
        <v>535329.26749625767</v>
      </c>
      <c r="BB69">
        <v>2644532.11750523</v>
      </c>
      <c r="BC69">
        <v>2579918.492246313</v>
      </c>
      <c r="BD69">
        <v>1456827.5429558179</v>
      </c>
      <c r="BE69">
        <v>195225.46838763129</v>
      </c>
      <c r="BF69">
        <v>1160522.863446018</v>
      </c>
      <c r="BG69">
        <v>3426088.647860941</v>
      </c>
      <c r="BH69">
        <v>479122.08619250561</v>
      </c>
      <c r="BI69">
        <v>4539409.7885892075</v>
      </c>
      <c r="BJ69">
        <v>991931.11089468957</v>
      </c>
      <c r="BK69">
        <v>1154479.5443529531</v>
      </c>
      <c r="BL69">
        <v>6605310.6034586094</v>
      </c>
      <c r="BM69">
        <v>2850765.8835429228</v>
      </c>
      <c r="BN69">
        <v>16606830.928829679</v>
      </c>
      <c r="BO69">
        <v>1882826.205424645</v>
      </c>
      <c r="BP69">
        <v>1945510.9068759149</v>
      </c>
      <c r="BQ69">
        <v>483786.6354016643</v>
      </c>
      <c r="BR69">
        <v>217203.86127622001</v>
      </c>
      <c r="BS69">
        <v>1148509.266665597</v>
      </c>
      <c r="BT69">
        <v>1108098.0124565959</v>
      </c>
      <c r="BU69">
        <v>3336670.0366872912</v>
      </c>
      <c r="BV69">
        <v>2316739.1634988179</v>
      </c>
      <c r="BW69">
        <v>1179359.59955222</v>
      </c>
      <c r="BX69">
        <v>856269.70886725897</v>
      </c>
      <c r="BY69">
        <v>5088458.8086708561</v>
      </c>
      <c r="BZ69">
        <v>360805.09254775313</v>
      </c>
      <c r="CA69">
        <v>5399785.8767445656</v>
      </c>
      <c r="CB69">
        <v>3517002.8238805151</v>
      </c>
      <c r="CC69">
        <v>449727.29589321872</v>
      </c>
      <c r="CD69">
        <v>527721.0951463657</v>
      </c>
      <c r="CE69">
        <v>376450.77363401873</v>
      </c>
      <c r="CF69">
        <v>142176.61619401301</v>
      </c>
      <c r="CG69">
        <v>197261.56118136671</v>
      </c>
      <c r="CH69">
        <v>702655.66010148311</v>
      </c>
      <c r="CI69">
        <v>1491.511177301207</v>
      </c>
      <c r="CJ69">
        <v>34266.470732709153</v>
      </c>
      <c r="CK69">
        <v>378665.2495958177</v>
      </c>
      <c r="CL69">
        <v>12181.01142907061</v>
      </c>
      <c r="CM69">
        <v>469784.59187678032</v>
      </c>
      <c r="CN69">
        <v>27441.31606575385</v>
      </c>
      <c r="CO69">
        <v>31990.856507583339</v>
      </c>
      <c r="CP69">
        <v>6520.8194467385674</v>
      </c>
      <c r="CQ69">
        <v>186800.4463431625</v>
      </c>
      <c r="CR69">
        <v>53304.37196088858</v>
      </c>
      <c r="CS69">
        <v>665801.66894949717</v>
      </c>
      <c r="CT69">
        <v>112503.8977553523</v>
      </c>
      <c r="CU69">
        <v>100469.5948649051</v>
      </c>
      <c r="CV69">
        <v>252514.08377450111</v>
      </c>
      <c r="CW69">
        <v>90343.93885912298</v>
      </c>
      <c r="CX69">
        <v>669987.69017122407</v>
      </c>
      <c r="CY69">
        <v>122145.3581686885</v>
      </c>
      <c r="CZ69">
        <v>53478.693104718397</v>
      </c>
      <c r="DA69">
        <v>91255.376731285796</v>
      </c>
      <c r="DB69">
        <v>291958.19784076727</v>
      </c>
      <c r="DC69">
        <v>103260.9581339209</v>
      </c>
      <c r="DD69">
        <v>764743.02979980758</v>
      </c>
      <c r="DE69">
        <v>32923.858403138671</v>
      </c>
      <c r="DF69">
        <v>645391.88896277233</v>
      </c>
      <c r="DG69">
        <v>19133.255806615591</v>
      </c>
      <c r="DH69">
        <v>130112.2534167839</v>
      </c>
      <c r="DI69">
        <v>86488.86902907581</v>
      </c>
      <c r="DJ69">
        <v>221427.80476791179</v>
      </c>
      <c r="DK69">
        <v>10697.446398829161</v>
      </c>
      <c r="DL69">
        <v>331371.08023134619</v>
      </c>
      <c r="DM69">
        <v>937826.00641575584</v>
      </c>
      <c r="DN69">
        <v>94041.143821090096</v>
      </c>
      <c r="DO69">
        <v>185748.90963775711</v>
      </c>
      <c r="DP69">
        <v>81237.349188279186</v>
      </c>
      <c r="DQ69">
        <v>2464667.732087275</v>
      </c>
      <c r="DR69">
        <v>64956.343231131817</v>
      </c>
      <c r="DS69">
        <v>209615.98961362071</v>
      </c>
      <c r="DT69">
        <v>153750.51721830151</v>
      </c>
      <c r="DU69">
        <v>272027.00438035931</v>
      </c>
      <c r="DV69">
        <v>4393646.4278474813</v>
      </c>
      <c r="DW69">
        <v>291440.10141543759</v>
      </c>
      <c r="DX69">
        <v>2926303.817033228</v>
      </c>
      <c r="DY69">
        <v>647990.54332140333</v>
      </c>
      <c r="DZ69">
        <v>271316.92276168469</v>
      </c>
      <c r="EA69">
        <v>45917.465407924392</v>
      </c>
      <c r="EB69">
        <v>159013.89150137</v>
      </c>
      <c r="EC69">
        <v>52684.104458936723</v>
      </c>
      <c r="ED69">
        <v>395973.36546294409</v>
      </c>
      <c r="EE69">
        <v>98727.314215461825</v>
      </c>
      <c r="EF69">
        <v>23505.068061730461</v>
      </c>
      <c r="EG69">
        <v>967170.25640785263</v>
      </c>
      <c r="EH69">
        <v>3253274.7992224442</v>
      </c>
      <c r="EI69">
        <v>328255.29917870642</v>
      </c>
      <c r="EJ69">
        <v>181964.23018064731</v>
      </c>
      <c r="EK69">
        <v>146386.05667898909</v>
      </c>
      <c r="EL69">
        <v>385893.30438150559</v>
      </c>
      <c r="EM69">
        <v>361257.70147812041</v>
      </c>
      <c r="EN69">
        <v>58505.278004814827</v>
      </c>
      <c r="EO69">
        <v>170354.35427940969</v>
      </c>
      <c r="EP69">
        <v>5817.9029537852666</v>
      </c>
      <c r="EQ69">
        <v>6433.2573584924903</v>
      </c>
      <c r="ER69">
        <v>31441.24679974524</v>
      </c>
      <c r="ES69">
        <v>2598848.152938636</v>
      </c>
      <c r="ET69">
        <v>1035757.67281274</v>
      </c>
      <c r="EU69">
        <v>508876.97493270878</v>
      </c>
      <c r="EV69">
        <v>2302148.0166593809</v>
      </c>
      <c r="EW69">
        <v>377244.67366480723</v>
      </c>
      <c r="EX69">
        <v>1035701.5077644601</v>
      </c>
      <c r="EY69">
        <v>182502.2610380984</v>
      </c>
      <c r="EZ69">
        <v>250858.1465408951</v>
      </c>
      <c r="FA69">
        <v>934773.92237381428</v>
      </c>
      <c r="FB69">
        <v>1812583.300991775</v>
      </c>
      <c r="FC69">
        <v>171171.6231213781</v>
      </c>
      <c r="FD69">
        <v>8091984.7839956628</v>
      </c>
      <c r="FE69">
        <v>10077.06319186727</v>
      </c>
      <c r="FF69">
        <v>10438.915893801761</v>
      </c>
      <c r="FG69">
        <v>8041.1456902202071</v>
      </c>
      <c r="FH69">
        <v>7581.7804055233382</v>
      </c>
      <c r="FI69">
        <v>1969.518900719004</v>
      </c>
      <c r="FJ69">
        <v>3043.5469822245332</v>
      </c>
      <c r="FK69">
        <v>40.09880159960629</v>
      </c>
      <c r="FL69">
        <v>1609.721129934235</v>
      </c>
      <c r="FM69">
        <v>1217.593015247598</v>
      </c>
      <c r="FN69">
        <v>0.69979714293428075</v>
      </c>
      <c r="FO69">
        <v>1141.0342092580711</v>
      </c>
      <c r="FP69">
        <v>162.5558232187289</v>
      </c>
      <c r="FQ69">
        <v>90.704260174521011</v>
      </c>
      <c r="FR69">
        <v>5737.6539676718121</v>
      </c>
      <c r="FS69">
        <v>0</v>
      </c>
      <c r="FT69">
        <v>65195.481339100559</v>
      </c>
      <c r="FU69">
        <v>212091.60770590551</v>
      </c>
      <c r="FV69">
        <v>14.3060227563367</v>
      </c>
      <c r="FW69">
        <v>10.004673278529969</v>
      </c>
      <c r="FX69">
        <v>726911.8943222753</v>
      </c>
      <c r="FY69">
        <v>10.34028112337861</v>
      </c>
      <c r="FZ69">
        <v>581.1805013336118</v>
      </c>
      <c r="GA69">
        <v>31.60103764895684</v>
      </c>
      <c r="GB69">
        <v>1.2746408444251429</v>
      </c>
      <c r="GC69">
        <v>0</v>
      </c>
      <c r="GD69">
        <v>0</v>
      </c>
      <c r="GE69">
        <v>9.5286927217211144</v>
      </c>
      <c r="GF69">
        <v>28541.515053516741</v>
      </c>
      <c r="GG69">
        <v>420725.16096714069</v>
      </c>
      <c r="GH69">
        <v>177050.71400613201</v>
      </c>
      <c r="GI69">
        <v>995243.91266435583</v>
      </c>
      <c r="GJ69">
        <v>4366482.294692724</v>
      </c>
      <c r="GK69">
        <v>1064058.2941423589</v>
      </c>
      <c r="GL69">
        <v>2390643.3290438941</v>
      </c>
      <c r="GM69">
        <v>1368340.330501507</v>
      </c>
      <c r="GN69">
        <v>779448.01639061549</v>
      </c>
      <c r="GO69">
        <v>1868928.1527419919</v>
      </c>
      <c r="GP69">
        <v>2812.0775811111821</v>
      </c>
      <c r="GQ69">
        <v>15476.974277461401</v>
      </c>
      <c r="GR69">
        <v>2515672.8202720801</v>
      </c>
      <c r="GS69">
        <v>1924640.25391972</v>
      </c>
      <c r="GT69">
        <v>3.8926561225433569</v>
      </c>
      <c r="GU69">
        <v>2444112.4787144372</v>
      </c>
      <c r="GV69">
        <v>1622510.849514205</v>
      </c>
      <c r="GW69">
        <v>614760.91723980743</v>
      </c>
      <c r="GX69">
        <v>132295.30506693959</v>
      </c>
      <c r="GY69">
        <v>913589.76302233315</v>
      </c>
      <c r="GZ69">
        <v>2002.26275944749</v>
      </c>
      <c r="HA69">
        <v>356249.27540578513</v>
      </c>
      <c r="HB69">
        <v>1144722.6040322401</v>
      </c>
      <c r="HC69">
        <v>3608.029553966956</v>
      </c>
      <c r="HD69">
        <v>6127.1861620024119</v>
      </c>
      <c r="HE69">
        <v>26151.507763691221</v>
      </c>
      <c r="HF69">
        <v>2830.5532675228069</v>
      </c>
      <c r="HG69">
        <v>0</v>
      </c>
      <c r="HH69">
        <v>1.638892787436131E-2</v>
      </c>
      <c r="HI69" s="33">
        <f t="shared" si="0"/>
        <v>169531555.73341134</v>
      </c>
      <c r="HJ69" s="34">
        <v>160809.745089576</v>
      </c>
      <c r="HK69" s="34">
        <v>297084.43896651198</v>
      </c>
      <c r="HL69" s="33">
        <f t="shared" si="2"/>
        <v>457894.18405608798</v>
      </c>
      <c r="HM69" s="34">
        <v>0</v>
      </c>
      <c r="HN69" s="33">
        <f t="shared" si="3"/>
        <v>457894.18405608798</v>
      </c>
      <c r="HO69" s="34">
        <v>0</v>
      </c>
      <c r="HP69" s="34">
        <v>-6259822.8610706097</v>
      </c>
      <c r="HQ69" s="33">
        <f t="shared" si="4"/>
        <v>-6259822.8610706097</v>
      </c>
      <c r="HR69" s="34">
        <v>17461522.59313</v>
      </c>
      <c r="HS69" s="35">
        <f t="shared" si="5"/>
        <v>11659593.916115478</v>
      </c>
      <c r="HT69" s="34">
        <v>18454166.833154999</v>
      </c>
      <c r="HU69" s="91">
        <f t="shared" si="6"/>
        <v>162736982.81637183</v>
      </c>
      <c r="HX69" s="32">
        <v>1666.8725506707699</v>
      </c>
      <c r="HY69" s="32">
        <v>139368.77415122901</v>
      </c>
    </row>
    <row r="70" spans="1:233" x14ac:dyDescent="0.3">
      <c r="A70" s="74"/>
      <c r="B70" s="31" t="s">
        <v>70</v>
      </c>
      <c r="C70" s="21" t="s">
        <v>293</v>
      </c>
      <c r="D70">
        <v>2033.605212823999</v>
      </c>
      <c r="E70">
        <v>7083.1351184416317</v>
      </c>
      <c r="F70">
        <v>68.169755399563954</v>
      </c>
      <c r="G70">
        <v>32674.32077114865</v>
      </c>
      <c r="H70">
        <v>231.39950294382359</v>
      </c>
      <c r="I70">
        <v>290.99833473292608</v>
      </c>
      <c r="J70">
        <v>6919.7303290609916</v>
      </c>
      <c r="K70">
        <v>2643.3154294156152</v>
      </c>
      <c r="L70">
        <v>22602.631109975871</v>
      </c>
      <c r="M70">
        <v>56601.644464704608</v>
      </c>
      <c r="N70">
        <v>4515.3504541038947</v>
      </c>
      <c r="O70">
        <v>418.9808207950681</v>
      </c>
      <c r="P70">
        <v>418.25064009960272</v>
      </c>
      <c r="Q70">
        <v>4199.6351109043526</v>
      </c>
      <c r="R70">
        <v>287.41543528995612</v>
      </c>
      <c r="S70">
        <v>153.38079870060949</v>
      </c>
      <c r="T70">
        <v>3572.7570750646701</v>
      </c>
      <c r="U70">
        <v>1275.1286938113519</v>
      </c>
      <c r="V70">
        <v>4717.4089127494699</v>
      </c>
      <c r="W70">
        <v>4473.6620477053648</v>
      </c>
      <c r="X70">
        <v>375.28871752784539</v>
      </c>
      <c r="Y70">
        <v>71.032693641856895</v>
      </c>
      <c r="Z70">
        <v>71287.713167531809</v>
      </c>
      <c r="AA70">
        <v>5023.832367013486</v>
      </c>
      <c r="AB70">
        <v>6583.8016036261006</v>
      </c>
      <c r="AC70">
        <v>72569.397817621502</v>
      </c>
      <c r="AD70">
        <v>81555.891981255394</v>
      </c>
      <c r="AE70">
        <v>68777.434814146065</v>
      </c>
      <c r="AF70">
        <v>142522.64716794589</v>
      </c>
      <c r="AG70">
        <v>311665.69316229568</v>
      </c>
      <c r="AH70">
        <v>32027.452400296781</v>
      </c>
      <c r="AI70">
        <v>39321.853951558587</v>
      </c>
      <c r="AJ70">
        <v>41285.641555568458</v>
      </c>
      <c r="AK70">
        <v>263111.99702788913</v>
      </c>
      <c r="AL70">
        <v>6939.9622206991189</v>
      </c>
      <c r="AM70">
        <v>3055.9821086548959</v>
      </c>
      <c r="AN70">
        <v>561.47321444220734</v>
      </c>
      <c r="AO70">
        <v>2092.970346706742</v>
      </c>
      <c r="AP70">
        <v>734.39738111718941</v>
      </c>
      <c r="AQ70">
        <v>16519.695173077878</v>
      </c>
      <c r="AR70">
        <v>1558.891154386748</v>
      </c>
      <c r="AS70">
        <v>1867.722691758273</v>
      </c>
      <c r="AT70">
        <v>840.70695270289502</v>
      </c>
      <c r="AU70">
        <v>2760.230992577111</v>
      </c>
      <c r="AV70">
        <v>7374.691118026868</v>
      </c>
      <c r="AW70">
        <v>11642.728059199741</v>
      </c>
      <c r="AX70">
        <v>452.022343515415</v>
      </c>
      <c r="AY70">
        <v>9237.3996681422268</v>
      </c>
      <c r="AZ70">
        <v>3941.0068928591791</v>
      </c>
      <c r="BA70">
        <v>15189.11505925573</v>
      </c>
      <c r="BB70">
        <v>2696.0360372496962</v>
      </c>
      <c r="BC70">
        <v>21019.108134338909</v>
      </c>
      <c r="BD70">
        <v>4522.053449630127</v>
      </c>
      <c r="BE70">
        <v>247913.24607442421</v>
      </c>
      <c r="BF70">
        <v>58973.856638123303</v>
      </c>
      <c r="BG70">
        <v>18387.448070652161</v>
      </c>
      <c r="BH70">
        <v>499.56840567312707</v>
      </c>
      <c r="BI70">
        <v>34733.869856285877</v>
      </c>
      <c r="BJ70">
        <v>9443.1095109157632</v>
      </c>
      <c r="BK70">
        <v>8770.5026909047119</v>
      </c>
      <c r="BL70">
        <v>9282.833668941581</v>
      </c>
      <c r="BM70">
        <v>4819.4923624213661</v>
      </c>
      <c r="BN70">
        <v>1029220.001962096</v>
      </c>
      <c r="BO70">
        <v>5593945.6572733736</v>
      </c>
      <c r="BP70">
        <v>11818.108465736201</v>
      </c>
      <c r="BQ70">
        <v>4264.5061170038043</v>
      </c>
      <c r="BR70">
        <v>35955.591472682223</v>
      </c>
      <c r="BS70">
        <v>206050.55446584581</v>
      </c>
      <c r="BT70">
        <v>96973.890399448661</v>
      </c>
      <c r="BU70">
        <v>5287.7014108290923</v>
      </c>
      <c r="BV70">
        <v>71055.007931294414</v>
      </c>
      <c r="BW70">
        <v>427.58860573885011</v>
      </c>
      <c r="BX70">
        <v>2764.965263202293</v>
      </c>
      <c r="BY70">
        <v>101235.90547566779</v>
      </c>
      <c r="BZ70">
        <v>150.18816376906699</v>
      </c>
      <c r="CA70">
        <v>21900.186390573799</v>
      </c>
      <c r="CB70">
        <v>4561.8803578872576</v>
      </c>
      <c r="CC70">
        <v>18632.81296995535</v>
      </c>
      <c r="CD70">
        <v>10279.05916016328</v>
      </c>
      <c r="CE70">
        <v>4276.0821514063509</v>
      </c>
      <c r="CF70">
        <v>509.97785068517652</v>
      </c>
      <c r="CG70">
        <v>4112.3041217885329</v>
      </c>
      <c r="CH70">
        <v>6045.7974585505153</v>
      </c>
      <c r="CI70">
        <v>5814.6528686430747</v>
      </c>
      <c r="CJ70">
        <v>491.48805256695539</v>
      </c>
      <c r="CK70">
        <v>8930.0289679770885</v>
      </c>
      <c r="CL70">
        <v>930.1516509059486</v>
      </c>
      <c r="CM70">
        <v>7093.8335223501044</v>
      </c>
      <c r="CN70">
        <v>2725.8730769636331</v>
      </c>
      <c r="CO70">
        <v>197.7353707627056</v>
      </c>
      <c r="CP70">
        <v>60.952935226001237</v>
      </c>
      <c r="CQ70">
        <v>969.54038827078671</v>
      </c>
      <c r="CR70">
        <v>232.08175328870391</v>
      </c>
      <c r="CS70">
        <v>1874.3939742768241</v>
      </c>
      <c r="CT70">
        <v>65017.592755500191</v>
      </c>
      <c r="CU70">
        <v>2849.9511617670369</v>
      </c>
      <c r="CV70">
        <v>5438.9815320150756</v>
      </c>
      <c r="CW70">
        <v>7490.9771792216679</v>
      </c>
      <c r="CX70">
        <v>437431.8447203394</v>
      </c>
      <c r="CY70">
        <v>2966.5278931338298</v>
      </c>
      <c r="CZ70">
        <v>2894.993115677421</v>
      </c>
      <c r="DA70">
        <v>330.77104475799842</v>
      </c>
      <c r="DB70">
        <v>6847.6274463856607</v>
      </c>
      <c r="DC70">
        <v>3713.011357964479</v>
      </c>
      <c r="DD70">
        <v>3901.814056467987</v>
      </c>
      <c r="DE70">
        <v>947.09799313363123</v>
      </c>
      <c r="DF70">
        <v>60091.861296946809</v>
      </c>
      <c r="DG70">
        <v>804.56806597277125</v>
      </c>
      <c r="DH70">
        <v>3612.7205883182519</v>
      </c>
      <c r="DI70">
        <v>2712.027458788109</v>
      </c>
      <c r="DJ70">
        <v>1170.949034586685</v>
      </c>
      <c r="DK70">
        <v>670.11309043203755</v>
      </c>
      <c r="DL70">
        <v>19950.469489092571</v>
      </c>
      <c r="DM70">
        <v>8678.6999723055669</v>
      </c>
      <c r="DN70">
        <v>9087.8520146260744</v>
      </c>
      <c r="DO70">
        <v>571.84317827846451</v>
      </c>
      <c r="DP70">
        <v>527.20952764628714</v>
      </c>
      <c r="DQ70">
        <v>15634.793858325271</v>
      </c>
      <c r="DR70">
        <v>6942.7449171705612</v>
      </c>
      <c r="DS70">
        <v>1775.1457613409059</v>
      </c>
      <c r="DT70">
        <v>82144.03099500986</v>
      </c>
      <c r="DU70">
        <v>2991.4743783532481</v>
      </c>
      <c r="DV70">
        <v>6759.6001003212077</v>
      </c>
      <c r="DW70">
        <v>714.00294925557682</v>
      </c>
      <c r="DX70">
        <v>86169.377394913681</v>
      </c>
      <c r="DY70">
        <v>24515.37743814147</v>
      </c>
      <c r="DZ70">
        <v>777.37561911628086</v>
      </c>
      <c r="EA70">
        <v>69.867569399863697</v>
      </c>
      <c r="EB70">
        <v>1794.7751477964759</v>
      </c>
      <c r="EC70">
        <v>1730.909641168749</v>
      </c>
      <c r="ED70">
        <v>2869.3385199326799</v>
      </c>
      <c r="EE70">
        <v>240.40702471627461</v>
      </c>
      <c r="EF70">
        <v>191.9642735439389</v>
      </c>
      <c r="EG70">
        <v>4560.5809772711827</v>
      </c>
      <c r="EH70">
        <v>152581.83978483369</v>
      </c>
      <c r="EI70">
        <v>91051.400462409772</v>
      </c>
      <c r="EJ70">
        <v>4527.6631595207837</v>
      </c>
      <c r="EK70">
        <v>111099.4044688443</v>
      </c>
      <c r="EL70">
        <v>395.52973670157962</v>
      </c>
      <c r="EM70">
        <v>2976.364122073237</v>
      </c>
      <c r="EN70">
        <v>1190.3604895348501</v>
      </c>
      <c r="EO70">
        <v>4763.1160083694231</v>
      </c>
      <c r="EP70">
        <v>2806.5527106928798</v>
      </c>
      <c r="EQ70">
        <v>2671.1977626395851</v>
      </c>
      <c r="ER70">
        <v>838.78663423281921</v>
      </c>
      <c r="ES70">
        <v>888.73318040242009</v>
      </c>
      <c r="ET70">
        <v>2529.3485628905419</v>
      </c>
      <c r="EU70">
        <v>3968.5590621753722</v>
      </c>
      <c r="EV70">
        <v>4778.3596937826833</v>
      </c>
      <c r="EW70">
        <v>519.80838764745397</v>
      </c>
      <c r="EX70">
        <v>277.69344546074211</v>
      </c>
      <c r="EY70">
        <v>480.12258247946988</v>
      </c>
      <c r="EZ70">
        <v>1406.5614649376539</v>
      </c>
      <c r="FA70">
        <v>716.38963220566848</v>
      </c>
      <c r="FB70">
        <v>4322.8841971231104</v>
      </c>
      <c r="FC70">
        <v>1639.36291225693</v>
      </c>
      <c r="FD70">
        <v>1862.522566761505</v>
      </c>
      <c r="FE70">
        <v>9936.9914246001481</v>
      </c>
      <c r="FF70">
        <v>8769.1060375772995</v>
      </c>
      <c r="FG70">
        <v>10807.24805839168</v>
      </c>
      <c r="FH70">
        <v>7989.3347548311494</v>
      </c>
      <c r="FI70">
        <v>3436.4252159800758</v>
      </c>
      <c r="FJ70">
        <v>287032.46022804541</v>
      </c>
      <c r="FK70">
        <v>25.805518255412782</v>
      </c>
      <c r="FL70">
        <v>1286.9416182025709</v>
      </c>
      <c r="FM70">
        <v>53714.312381400501</v>
      </c>
      <c r="FN70">
        <v>841.81911647261302</v>
      </c>
      <c r="FO70">
        <v>783.98009899952206</v>
      </c>
      <c r="FP70">
        <v>508.5982482150352</v>
      </c>
      <c r="FQ70">
        <v>142.0600766738674</v>
      </c>
      <c r="FR70">
        <v>650.25054691127889</v>
      </c>
      <c r="FS70">
        <v>958.20804130789315</v>
      </c>
      <c r="FT70">
        <v>2975648.4640092938</v>
      </c>
      <c r="FU70">
        <v>333668.63627063978</v>
      </c>
      <c r="FV70">
        <v>940.71073030483512</v>
      </c>
      <c r="FW70">
        <v>186.46847462884341</v>
      </c>
      <c r="FX70">
        <v>1787.0764265829159</v>
      </c>
      <c r="FY70">
        <v>1713.127764768838</v>
      </c>
      <c r="FZ70">
        <v>4750.295675477184</v>
      </c>
      <c r="GA70">
        <v>2463.5155791068619</v>
      </c>
      <c r="GB70">
        <v>139.95342343032081</v>
      </c>
      <c r="GC70">
        <v>2142.4917433777168</v>
      </c>
      <c r="GD70">
        <v>929.17040855203857</v>
      </c>
      <c r="GE70">
        <v>2745.387675040321</v>
      </c>
      <c r="GF70">
        <v>1163585.1854824361</v>
      </c>
      <c r="GG70">
        <v>31241.089567225768</v>
      </c>
      <c r="GH70">
        <v>18532.075113521219</v>
      </c>
      <c r="GI70">
        <v>80078.453022862537</v>
      </c>
      <c r="GJ70">
        <v>4508.4012655353799</v>
      </c>
      <c r="GK70">
        <v>24022.170094000459</v>
      </c>
      <c r="GL70">
        <v>10034.213879961129</v>
      </c>
      <c r="GM70">
        <v>6318.6708677507213</v>
      </c>
      <c r="GN70">
        <v>11696.551221841541</v>
      </c>
      <c r="GO70">
        <v>38219.016117093503</v>
      </c>
      <c r="GP70">
        <v>1139.0844512511769</v>
      </c>
      <c r="GQ70">
        <v>1250.60044146513</v>
      </c>
      <c r="GR70">
        <v>430551.43440945802</v>
      </c>
      <c r="GS70">
        <v>1160552.559435999</v>
      </c>
      <c r="GT70">
        <v>320.01233878305902</v>
      </c>
      <c r="GU70">
        <v>10692788.72355142</v>
      </c>
      <c r="GV70">
        <v>772759.22023637849</v>
      </c>
      <c r="GW70">
        <v>1821181.600228691</v>
      </c>
      <c r="GX70">
        <v>41221.527923208007</v>
      </c>
      <c r="GY70">
        <v>29627.838466338879</v>
      </c>
      <c r="GZ70">
        <v>99559.918906364444</v>
      </c>
      <c r="HA70">
        <v>658.05983543059506</v>
      </c>
      <c r="HB70">
        <v>29.176968214948971</v>
      </c>
      <c r="HC70">
        <v>1701.494992720118</v>
      </c>
      <c r="HD70">
        <v>14156.37925360673</v>
      </c>
      <c r="HE70">
        <v>3003.8045319102348</v>
      </c>
      <c r="HF70">
        <v>31966.61532191603</v>
      </c>
      <c r="HG70">
        <v>64.041751110721847</v>
      </c>
      <c r="HH70">
        <v>3580.9633951338628</v>
      </c>
      <c r="HI70" s="33">
        <f t="shared" si="0"/>
        <v>30550210.772937208</v>
      </c>
      <c r="HJ70" s="34">
        <v>3534710.3435787102</v>
      </c>
      <c r="HK70" s="34">
        <v>27613923.085837699</v>
      </c>
      <c r="HL70" s="33">
        <f t="shared" si="2"/>
        <v>31148633.429416411</v>
      </c>
      <c r="HM70" s="34">
        <v>0</v>
      </c>
      <c r="HN70" s="33">
        <f t="shared" si="3"/>
        <v>31148633.429416411</v>
      </c>
      <c r="HO70" s="34">
        <v>0</v>
      </c>
      <c r="HP70" s="34">
        <v>1370905.96534944</v>
      </c>
      <c r="HQ70" s="33">
        <f t="shared" si="4"/>
        <v>1370905.96534944</v>
      </c>
      <c r="HR70" s="34">
        <v>7920710.3026083698</v>
      </c>
      <c r="HS70" s="35">
        <f t="shared" si="5"/>
        <v>40440249.697374217</v>
      </c>
      <c r="HT70" s="34">
        <v>16839190.557481099</v>
      </c>
      <c r="HU70" s="91">
        <f t="shared" si="6"/>
        <v>54151269.912830338</v>
      </c>
      <c r="HX70" s="32">
        <v>7139.28600706005</v>
      </c>
      <c r="HY70" s="32">
        <v>4860.7962651848802</v>
      </c>
    </row>
    <row r="71" spans="1:233" x14ac:dyDescent="0.3">
      <c r="A71" s="74"/>
      <c r="B71" s="31" t="s">
        <v>71</v>
      </c>
      <c r="C71" s="21" t="s">
        <v>294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0.14248720656199751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4.4887513905190559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405874.51029302808</v>
      </c>
      <c r="BL71">
        <v>0</v>
      </c>
      <c r="BM71">
        <v>0</v>
      </c>
      <c r="BN71">
        <v>0</v>
      </c>
      <c r="BO71">
        <v>0</v>
      </c>
      <c r="BP71">
        <v>6387283.0979999527</v>
      </c>
      <c r="BQ71">
        <v>24314003.526643131</v>
      </c>
      <c r="BR71">
        <v>149314.3900431589</v>
      </c>
      <c r="BS71">
        <v>3285741.4328668872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0.15424754038161351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0.1643487190896771</v>
      </c>
      <c r="CV71">
        <v>0</v>
      </c>
      <c r="CW71">
        <v>0</v>
      </c>
      <c r="CX71">
        <v>4.6446680364577733E-2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6.9219660590915763E-2</v>
      </c>
      <c r="DX71">
        <v>0</v>
      </c>
      <c r="DY71">
        <v>0</v>
      </c>
      <c r="DZ71">
        <v>0</v>
      </c>
      <c r="EA71">
        <v>0.1826599065750433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21445.319994807502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 s="33">
        <f t="shared" si="0"/>
        <v>34563667.526002072</v>
      </c>
      <c r="HJ71" s="34">
        <v>0</v>
      </c>
      <c r="HK71" s="34">
        <v>0</v>
      </c>
      <c r="HL71" s="33">
        <f t="shared" si="2"/>
        <v>0</v>
      </c>
      <c r="HM71" s="34">
        <v>0</v>
      </c>
      <c r="HN71" s="33">
        <f t="shared" si="3"/>
        <v>0</v>
      </c>
      <c r="HO71" s="34">
        <v>0</v>
      </c>
      <c r="HP71" s="34">
        <v>-1066945.70801524</v>
      </c>
      <c r="HQ71" s="33">
        <f t="shared" si="4"/>
        <v>-1066945.70801524</v>
      </c>
      <c r="HR71" s="34">
        <v>19702203.088081401</v>
      </c>
      <c r="HS71" s="35">
        <f t="shared" si="5"/>
        <v>18635257.38006616</v>
      </c>
      <c r="HT71" s="34">
        <v>5184710.0682113301</v>
      </c>
      <c r="HU71" s="91">
        <f t="shared" si="6"/>
        <v>48014214.837856904</v>
      </c>
      <c r="HX71" s="32">
        <v>0</v>
      </c>
      <c r="HY71" s="32">
        <v>0</v>
      </c>
    </row>
    <row r="72" spans="1:233" x14ac:dyDescent="0.3">
      <c r="A72" s="74"/>
      <c r="B72" s="31" t="s">
        <v>72</v>
      </c>
      <c r="C72" s="21" t="s">
        <v>295</v>
      </c>
      <c r="D72">
        <v>109.2446247787919</v>
      </c>
      <c r="E72">
        <v>780.35370862189438</v>
      </c>
      <c r="F72">
        <v>7.5103073077618943</v>
      </c>
      <c r="G72">
        <v>9924.6421908006669</v>
      </c>
      <c r="H72">
        <v>0</v>
      </c>
      <c r="I72">
        <v>0</v>
      </c>
      <c r="J72">
        <v>0</v>
      </c>
      <c r="K72">
        <v>0</v>
      </c>
      <c r="L72">
        <v>2485.2305981498321</v>
      </c>
      <c r="M72">
        <v>132.95941851896589</v>
      </c>
      <c r="N72">
        <v>12.307600876689349</v>
      </c>
      <c r="O72">
        <v>12.397861313935101</v>
      </c>
      <c r="P72">
        <v>366.25543614926539</v>
      </c>
      <c r="Q72">
        <v>4083.7500080632099</v>
      </c>
      <c r="R72">
        <v>16.26535155389335</v>
      </c>
      <c r="S72">
        <v>180.74378849990441</v>
      </c>
      <c r="T72">
        <v>13.27962710945388</v>
      </c>
      <c r="U72">
        <v>656.09344694289234</v>
      </c>
      <c r="V72">
        <v>9823.6866328617252</v>
      </c>
      <c r="W72">
        <v>8.0898787579670177</v>
      </c>
      <c r="X72">
        <v>0.6786476474213009</v>
      </c>
      <c r="Y72">
        <v>4.1038050919550617</v>
      </c>
      <c r="Z72">
        <v>725.18611851537401</v>
      </c>
      <c r="AA72">
        <v>4.6482390668529296</v>
      </c>
      <c r="AB72">
        <v>251.47978519162831</v>
      </c>
      <c r="AC72">
        <v>18.59351255666736</v>
      </c>
      <c r="AD72">
        <v>9.3376438680253777</v>
      </c>
      <c r="AE72">
        <v>12.33628680718342</v>
      </c>
      <c r="AF72">
        <v>8.1844022719458032</v>
      </c>
      <c r="AG72">
        <v>4200.8760819509826</v>
      </c>
      <c r="AH72">
        <v>101.26643797307111</v>
      </c>
      <c r="AI72">
        <v>1893.2877172267599</v>
      </c>
      <c r="AJ72">
        <v>2.7868430262992492</v>
      </c>
      <c r="AK72">
        <v>8.5364920967496083</v>
      </c>
      <c r="AL72">
        <v>16.317119924674682</v>
      </c>
      <c r="AM72">
        <v>11.68947608603453</v>
      </c>
      <c r="AN72">
        <v>133.3535648044643</v>
      </c>
      <c r="AO72">
        <v>0.58485338563879619</v>
      </c>
      <c r="AP72">
        <v>9.3976609973116604E-2</v>
      </c>
      <c r="AQ72">
        <v>0.38660241420795521</v>
      </c>
      <c r="AR72">
        <v>883.08260584514551</v>
      </c>
      <c r="AS72">
        <v>62.124532933791123</v>
      </c>
      <c r="AT72">
        <v>42.979831221709468</v>
      </c>
      <c r="AU72">
        <v>11.019700508904741</v>
      </c>
      <c r="AV72">
        <v>4.8095328663933063</v>
      </c>
      <c r="AW72">
        <v>21.638681685849381</v>
      </c>
      <c r="AX72">
        <v>39.592576332603073</v>
      </c>
      <c r="AY72">
        <v>25.977350390216269</v>
      </c>
      <c r="AZ72">
        <v>10.5561851480859</v>
      </c>
      <c r="BA72">
        <v>9.6363647523894453</v>
      </c>
      <c r="BB72">
        <v>138915.50477028789</v>
      </c>
      <c r="BC72">
        <v>196.2467385826962</v>
      </c>
      <c r="BD72">
        <v>24.478191642877348</v>
      </c>
      <c r="BE72">
        <v>321.88848061100418</v>
      </c>
      <c r="BF72">
        <v>815.47869932155697</v>
      </c>
      <c r="BG72">
        <v>83.443778730121068</v>
      </c>
      <c r="BH72">
        <v>1.3322596263767981</v>
      </c>
      <c r="BI72">
        <v>4697.2888960481469</v>
      </c>
      <c r="BJ72">
        <v>45.864366555857472</v>
      </c>
      <c r="BK72">
        <v>4006.9154579788069</v>
      </c>
      <c r="BL72">
        <v>1998.727355317835</v>
      </c>
      <c r="BM72">
        <v>1710.227432812733</v>
      </c>
      <c r="BN72">
        <v>5330.5398091903262</v>
      </c>
      <c r="BO72">
        <v>7715.8277018497456</v>
      </c>
      <c r="BP72">
        <v>33037.613215025383</v>
      </c>
      <c r="BQ72">
        <v>1399784.170736498</v>
      </c>
      <c r="BR72">
        <v>43290.576966481553</v>
      </c>
      <c r="BS72">
        <v>1125890.338042455</v>
      </c>
      <c r="BT72">
        <v>109558.35059156849</v>
      </c>
      <c r="BU72">
        <v>62814.116945201458</v>
      </c>
      <c r="BV72">
        <v>3849.911316822529</v>
      </c>
      <c r="BW72">
        <v>9.0493718446168803</v>
      </c>
      <c r="BX72">
        <v>17.571155853139039</v>
      </c>
      <c r="BY72">
        <v>33421.285336909503</v>
      </c>
      <c r="BZ72">
        <v>6.8654708242204636</v>
      </c>
      <c r="CA72">
        <v>10916.888493121851</v>
      </c>
      <c r="CB72">
        <v>3307.3260786814312</v>
      </c>
      <c r="CC72">
        <v>280.23789285677418</v>
      </c>
      <c r="CD72">
        <v>12981.21067246102</v>
      </c>
      <c r="CE72">
        <v>13.37957792090876</v>
      </c>
      <c r="CF72">
        <v>9.6200972080650384</v>
      </c>
      <c r="CG72">
        <v>1636.493716152394</v>
      </c>
      <c r="CH72">
        <v>1.354664418686951</v>
      </c>
      <c r="CI72">
        <v>23.531344230128379</v>
      </c>
      <c r="CJ72">
        <v>7.2373442673042554</v>
      </c>
      <c r="CK72">
        <v>6295.9253034938329</v>
      </c>
      <c r="CL72">
        <v>2.2725098741130472</v>
      </c>
      <c r="CM72">
        <v>11.787363699783381</v>
      </c>
      <c r="CN72">
        <v>7621.0664404206491</v>
      </c>
      <c r="CO72">
        <v>21.44640130379295</v>
      </c>
      <c r="CP72">
        <v>6.5923216611215182E-2</v>
      </c>
      <c r="CQ72">
        <v>2.953318889415061</v>
      </c>
      <c r="CR72">
        <v>3.1054064460587729</v>
      </c>
      <c r="CS72">
        <v>165.69448603540539</v>
      </c>
      <c r="CT72">
        <v>7.2004254193415376</v>
      </c>
      <c r="CU72">
        <v>0.53147113876396002</v>
      </c>
      <c r="CV72">
        <v>48.861016173690118</v>
      </c>
      <c r="CW72">
        <v>7.5059883161729344</v>
      </c>
      <c r="CX72">
        <v>707.59378494729879</v>
      </c>
      <c r="CY72">
        <v>5.6767994355847176</v>
      </c>
      <c r="CZ72">
        <v>319.43825391070942</v>
      </c>
      <c r="DA72">
        <v>0.8879765520892452</v>
      </c>
      <c r="DB72">
        <v>6.6785756680431856</v>
      </c>
      <c r="DC72">
        <v>2.2178860605833099</v>
      </c>
      <c r="DD72">
        <v>25.244493262318411</v>
      </c>
      <c r="DE72">
        <v>2.9590216232678719</v>
      </c>
      <c r="DF72">
        <v>88.762034326665344</v>
      </c>
      <c r="DG72">
        <v>37.629310042174197</v>
      </c>
      <c r="DH72">
        <v>5.1971347944523352</v>
      </c>
      <c r="DI72">
        <v>13.36781310098868</v>
      </c>
      <c r="DJ72">
        <v>1.2132678257427909</v>
      </c>
      <c r="DK72">
        <v>0</v>
      </c>
      <c r="DL72">
        <v>14787.2409474426</v>
      </c>
      <c r="DM72">
        <v>45091.376290355263</v>
      </c>
      <c r="DN72">
        <v>7.7160956693162772</v>
      </c>
      <c r="DO72">
        <v>0.78744785146649898</v>
      </c>
      <c r="DP72">
        <v>6.5188499856291564</v>
      </c>
      <c r="DQ72">
        <v>25.943669082141941</v>
      </c>
      <c r="DR72">
        <v>762.47857472805538</v>
      </c>
      <c r="DS72">
        <v>146.0899873697729</v>
      </c>
      <c r="DT72">
        <v>317.81248956223487</v>
      </c>
      <c r="DU72">
        <v>6.8806245420996301</v>
      </c>
      <c r="DV72">
        <v>11.02678318554887</v>
      </c>
      <c r="DW72">
        <v>703.88904897883663</v>
      </c>
      <c r="DX72">
        <v>15.08980028085209</v>
      </c>
      <c r="DY72">
        <v>10.51243591501783</v>
      </c>
      <c r="DZ72">
        <v>3.9956418188448248</v>
      </c>
      <c r="EA72">
        <v>0.1362514301143537</v>
      </c>
      <c r="EB72">
        <v>26.159166499215019</v>
      </c>
      <c r="EC72">
        <v>0.90917785138840768</v>
      </c>
      <c r="ED72">
        <v>20.04674690540989</v>
      </c>
      <c r="EE72">
        <v>8.9326681605146803</v>
      </c>
      <c r="EF72">
        <v>2.4937242396079289</v>
      </c>
      <c r="EG72">
        <v>14425.99659899976</v>
      </c>
      <c r="EH72">
        <v>56504.267088536093</v>
      </c>
      <c r="EI72">
        <v>6.6489653092709116</v>
      </c>
      <c r="EJ72">
        <v>180.0589533192917</v>
      </c>
      <c r="EK72">
        <v>3.3657712686696888</v>
      </c>
      <c r="EL72">
        <v>9.0425236754921947</v>
      </c>
      <c r="EM72">
        <v>614.25365536517165</v>
      </c>
      <c r="EN72">
        <v>8.2669072864634767</v>
      </c>
      <c r="EO72">
        <v>491.41693992237452</v>
      </c>
      <c r="EP72">
        <v>7.4946002663809779</v>
      </c>
      <c r="EQ72">
        <v>63.762377363563218</v>
      </c>
      <c r="ER72">
        <v>32.683221574103428</v>
      </c>
      <c r="ES72">
        <v>51.205907077501053</v>
      </c>
      <c r="ET72">
        <v>1772.5252643710021</v>
      </c>
      <c r="EU72">
        <v>9.975888277892869</v>
      </c>
      <c r="EV72">
        <v>287126.0880610345</v>
      </c>
      <c r="EW72">
        <v>11.00119457244101</v>
      </c>
      <c r="EX72">
        <v>7.1380329415474266</v>
      </c>
      <c r="EY72">
        <v>19132.7691716831</v>
      </c>
      <c r="EZ72">
        <v>0.24822114617449989</v>
      </c>
      <c r="FA72">
        <v>210.1286771463852</v>
      </c>
      <c r="FB72">
        <v>86.538973233200821</v>
      </c>
      <c r="FC72">
        <v>53.611284828749781</v>
      </c>
      <c r="FD72">
        <v>49.811691751660412</v>
      </c>
      <c r="FE72">
        <v>124.5212804967254</v>
      </c>
      <c r="FF72">
        <v>273.36162941013828</v>
      </c>
      <c r="FG72">
        <v>4378.3376953877569</v>
      </c>
      <c r="FH72">
        <v>1297.5498426715999</v>
      </c>
      <c r="FI72">
        <v>87.793844277717042</v>
      </c>
      <c r="FJ72">
        <v>314.25082000440159</v>
      </c>
      <c r="FK72">
        <v>2.8634858142492661</v>
      </c>
      <c r="FL72">
        <v>141.62184978040131</v>
      </c>
      <c r="FM72">
        <v>10655.6531912464</v>
      </c>
      <c r="FN72">
        <v>108.96087741395981</v>
      </c>
      <c r="FO72">
        <v>783.25383232485615</v>
      </c>
      <c r="FP72">
        <v>42.17113922779712</v>
      </c>
      <c r="FQ72">
        <v>216.66156797173701</v>
      </c>
      <c r="FR72">
        <v>16.67756095734714</v>
      </c>
      <c r="FS72">
        <v>29.158558985455649</v>
      </c>
      <c r="FT72">
        <v>163.44365610686901</v>
      </c>
      <c r="FU72">
        <v>0</v>
      </c>
      <c r="FV72">
        <v>38.198900353669238</v>
      </c>
      <c r="FW72">
        <v>5.0426579240129108</v>
      </c>
      <c r="FX72">
        <v>15.431135091369461</v>
      </c>
      <c r="FY72">
        <v>3.7335784560414922</v>
      </c>
      <c r="FZ72">
        <v>51.113300184749818</v>
      </c>
      <c r="GA72">
        <v>23282.157150096238</v>
      </c>
      <c r="GB72">
        <v>2555.2321895505811</v>
      </c>
      <c r="GC72">
        <v>1175.821539323812</v>
      </c>
      <c r="GD72">
        <v>3126.9485729944572</v>
      </c>
      <c r="GE72">
        <v>2921.604941348302</v>
      </c>
      <c r="GF72">
        <v>2628.7756287646689</v>
      </c>
      <c r="GG72">
        <v>787.27369885627149</v>
      </c>
      <c r="GH72">
        <v>20950.233876147911</v>
      </c>
      <c r="GI72">
        <v>54082.076858433429</v>
      </c>
      <c r="GJ72">
        <v>14244.68924370795</v>
      </c>
      <c r="GK72">
        <v>278797.87747054693</v>
      </c>
      <c r="GL72">
        <v>372373.99053632031</v>
      </c>
      <c r="GM72">
        <v>1172954.5990695199</v>
      </c>
      <c r="GN72">
        <v>21263.09878371716</v>
      </c>
      <c r="GO72">
        <v>471571.0698952892</v>
      </c>
      <c r="GP72">
        <v>178.9549330343429</v>
      </c>
      <c r="GQ72">
        <v>34.760054560554238</v>
      </c>
      <c r="GR72">
        <v>16034.508125543311</v>
      </c>
      <c r="GS72">
        <v>4315.108609666554</v>
      </c>
      <c r="GT72">
        <v>29.326244074414639</v>
      </c>
      <c r="GU72">
        <v>123132.48133175611</v>
      </c>
      <c r="GV72">
        <v>169.17095121133451</v>
      </c>
      <c r="GW72">
        <v>234725.57121259731</v>
      </c>
      <c r="GX72">
        <v>16452.260778933021</v>
      </c>
      <c r="GY72">
        <v>69429845.521137938</v>
      </c>
      <c r="GZ72">
        <v>157851.5009940569</v>
      </c>
      <c r="HA72">
        <v>103.8685821802855</v>
      </c>
      <c r="HB72">
        <v>74.499589644602267</v>
      </c>
      <c r="HC72">
        <v>1374.162898295958</v>
      </c>
      <c r="HD72">
        <v>6377.295609365051</v>
      </c>
      <c r="HE72">
        <v>176.8771969167247</v>
      </c>
      <c r="HF72">
        <v>538466.74583340809</v>
      </c>
      <c r="HG72">
        <v>8.8985128569160441</v>
      </c>
      <c r="HH72">
        <v>370.0393913712374</v>
      </c>
      <c r="HI72" s="33">
        <f t="shared" ref="HI72:HI135" si="10">SUM(D72:HH72)</f>
        <v>76493255.269062772</v>
      </c>
      <c r="HJ72" s="34">
        <v>3174687.54208137</v>
      </c>
      <c r="HK72" s="34">
        <v>8870272.0820095893</v>
      </c>
      <c r="HL72" s="33">
        <f t="shared" ref="HL72:HL135" si="11">HJ72+HK72</f>
        <v>12044959.624090958</v>
      </c>
      <c r="HM72" s="34">
        <v>0</v>
      </c>
      <c r="HN72" s="33">
        <f t="shared" ref="HN72:HN135" si="12">HL72+HM72</f>
        <v>12044959.624090958</v>
      </c>
      <c r="HO72" s="34">
        <v>0</v>
      </c>
      <c r="HP72" s="34">
        <v>434878.79371732002</v>
      </c>
      <c r="HQ72" s="33">
        <f t="shared" ref="HQ72:HQ135" si="13">HO72+HP72</f>
        <v>434878.79371732002</v>
      </c>
      <c r="HR72" s="34">
        <v>1236266.53422299</v>
      </c>
      <c r="HS72" s="35">
        <f t="shared" ref="HS72:HS135" si="14">HN72+HQ72+HR72</f>
        <v>13716104.952031268</v>
      </c>
      <c r="HT72" s="34">
        <v>5599499.8431702498</v>
      </c>
      <c r="HU72" s="91">
        <f t="shared" ref="HU72:HU135" si="15">HS72+HI72-HT72</f>
        <v>84609860.377923787</v>
      </c>
      <c r="HX72" s="32">
        <v>786.52613028593203</v>
      </c>
      <c r="HY72" s="32">
        <v>8.7897932709193505</v>
      </c>
    </row>
    <row r="73" spans="1:233" x14ac:dyDescent="0.3">
      <c r="A73" s="74"/>
      <c r="B73" s="31" t="s">
        <v>73</v>
      </c>
      <c r="C73" s="21" t="s">
        <v>296</v>
      </c>
      <c r="D73">
        <v>69.179867255296557</v>
      </c>
      <c r="E73">
        <v>716.6624551127436</v>
      </c>
      <c r="F73">
        <v>6.8973277301867002</v>
      </c>
      <c r="G73">
        <v>7501.8828812888869</v>
      </c>
      <c r="H73">
        <v>0</v>
      </c>
      <c r="I73">
        <v>0</v>
      </c>
      <c r="J73">
        <v>0</v>
      </c>
      <c r="K73">
        <v>0</v>
      </c>
      <c r="L73">
        <v>2441.2154326477712</v>
      </c>
      <c r="M73">
        <v>6.0623308063754733</v>
      </c>
      <c r="N73">
        <v>12.08962468972137</v>
      </c>
      <c r="O73">
        <v>0.64264206610565633</v>
      </c>
      <c r="P73">
        <v>37.944675485939918</v>
      </c>
      <c r="Q73">
        <v>16.480003246298871</v>
      </c>
      <c r="R73">
        <v>15.97728084483045</v>
      </c>
      <c r="S73">
        <v>2.393542173461598</v>
      </c>
      <c r="T73">
        <v>3.227931436366767</v>
      </c>
      <c r="U73">
        <v>11.952454408317429</v>
      </c>
      <c r="V73">
        <v>382.88423596536171</v>
      </c>
      <c r="W73">
        <v>7.9466013684609988</v>
      </c>
      <c r="X73">
        <v>0.66662832473105904</v>
      </c>
      <c r="Y73">
        <v>4.0311238444100503</v>
      </c>
      <c r="Z73">
        <v>3348.0283365336368</v>
      </c>
      <c r="AA73">
        <v>4.5659155142727483</v>
      </c>
      <c r="AB73">
        <v>2747.8149004063398</v>
      </c>
      <c r="AC73">
        <v>18.264208494076168</v>
      </c>
      <c r="AD73">
        <v>255.74599861810981</v>
      </c>
      <c r="AE73">
        <v>4.2301851069256307</v>
      </c>
      <c r="AF73">
        <v>8.0394508051469415</v>
      </c>
      <c r="AG73">
        <v>83595.674525905575</v>
      </c>
      <c r="AH73">
        <v>2998.151915093234</v>
      </c>
      <c r="AI73">
        <v>29.021586540263311</v>
      </c>
      <c r="AJ73">
        <v>2.7374860945432369</v>
      </c>
      <c r="AK73">
        <v>8.3853048738314531</v>
      </c>
      <c r="AL73">
        <v>16.02813236169504</v>
      </c>
      <c r="AM73">
        <v>11.482447319793661</v>
      </c>
      <c r="AN73">
        <v>0.57825356372069192</v>
      </c>
      <c r="AO73">
        <v>0.57449522467679059</v>
      </c>
      <c r="AP73">
        <v>9.2312218731366885E-2</v>
      </c>
      <c r="AQ73">
        <v>0.37975541608330338</v>
      </c>
      <c r="AR73">
        <v>7.9810345624163253</v>
      </c>
      <c r="AS73">
        <v>61.02426416965524</v>
      </c>
      <c r="AT73">
        <v>43.426232203247537</v>
      </c>
      <c r="AU73">
        <v>10.824533934807381</v>
      </c>
      <c r="AV73">
        <v>4.7243526882401978</v>
      </c>
      <c r="AW73">
        <v>8.757916811800925</v>
      </c>
      <c r="AX73">
        <v>38.891364219236117</v>
      </c>
      <c r="AY73">
        <v>25.517273414831529</v>
      </c>
      <c r="AZ73">
        <v>10.36922775398768</v>
      </c>
      <c r="BA73">
        <v>9.4656980183928354</v>
      </c>
      <c r="BB73">
        <v>18.329808617922531</v>
      </c>
      <c r="BC73">
        <v>24.133054846999819</v>
      </c>
      <c r="BD73">
        <v>4.1067746828659226</v>
      </c>
      <c r="BE73">
        <v>6.1454589355060119</v>
      </c>
      <c r="BF73">
        <v>9.3720570823937823</v>
      </c>
      <c r="BG73">
        <v>81.870947805445965</v>
      </c>
      <c r="BH73">
        <v>1.3086643801286799</v>
      </c>
      <c r="BI73">
        <v>357.6651073430491</v>
      </c>
      <c r="BJ73">
        <v>7.9157944550940531</v>
      </c>
      <c r="BK73">
        <v>0.69654017754273323</v>
      </c>
      <c r="BL73">
        <v>8.1305976634382304</v>
      </c>
      <c r="BM73">
        <v>14.26170732047555</v>
      </c>
      <c r="BN73">
        <v>42.732803666636137</v>
      </c>
      <c r="BO73">
        <v>4677.5279359568112</v>
      </c>
      <c r="BP73">
        <v>1730.564957662873</v>
      </c>
      <c r="BQ73">
        <v>137246.08244702159</v>
      </c>
      <c r="BR73">
        <v>963135.75260257232</v>
      </c>
      <c r="BS73">
        <v>80244.560311064619</v>
      </c>
      <c r="BT73">
        <v>456.3489244745723</v>
      </c>
      <c r="BU73">
        <v>1.665585279707898</v>
      </c>
      <c r="BV73">
        <v>7.6896913909414906</v>
      </c>
      <c r="BW73">
        <v>8.8891011640099933</v>
      </c>
      <c r="BX73">
        <v>6.036400771102997</v>
      </c>
      <c r="BY73">
        <v>21.795647776319719</v>
      </c>
      <c r="BZ73">
        <v>6.743878552339285</v>
      </c>
      <c r="CA73">
        <v>75.410114735943424</v>
      </c>
      <c r="CB73">
        <v>13.97377804452692</v>
      </c>
      <c r="CC73">
        <v>0.38108167256862729</v>
      </c>
      <c r="CD73">
        <v>277.3651461033615</v>
      </c>
      <c r="CE73">
        <v>13.14261627357712</v>
      </c>
      <c r="CF73">
        <v>9.4497185836130217</v>
      </c>
      <c r="CG73">
        <v>15.81440513879155</v>
      </c>
      <c r="CH73">
        <v>1.3306723679562531</v>
      </c>
      <c r="CI73">
        <v>0</v>
      </c>
      <c r="CJ73">
        <v>7.2160538039219304</v>
      </c>
      <c r="CK73">
        <v>95.439156517229179</v>
      </c>
      <c r="CL73">
        <v>2.3221237330338291</v>
      </c>
      <c r="CM73">
        <v>27.062102108939278</v>
      </c>
      <c r="CN73">
        <v>5.728506636055644</v>
      </c>
      <c r="CO73">
        <v>1.2458522707456421</v>
      </c>
      <c r="CP73">
        <v>6.4755670512381722E-2</v>
      </c>
      <c r="CQ73">
        <v>575.18547435491962</v>
      </c>
      <c r="CR73">
        <v>3.050407534176617</v>
      </c>
      <c r="CS73">
        <v>120.8507182820251</v>
      </c>
      <c r="CT73">
        <v>7.0729008681978733</v>
      </c>
      <c r="CU73">
        <v>0.52205841458871205</v>
      </c>
      <c r="CV73">
        <v>47.981362223972489</v>
      </c>
      <c r="CW73">
        <v>10.340143305207169</v>
      </c>
      <c r="CX73">
        <v>158.34771240494649</v>
      </c>
      <c r="CY73">
        <v>5.5762593622147554</v>
      </c>
      <c r="CZ73">
        <v>103.4055411108405</v>
      </c>
      <c r="DA73">
        <v>0.87224986864535647</v>
      </c>
      <c r="DB73">
        <v>3.9208918662794701</v>
      </c>
      <c r="DC73">
        <v>2.1786057531164911</v>
      </c>
      <c r="DD73">
        <v>3.3031552482720978</v>
      </c>
      <c r="DE73">
        <v>2.9066152885924268</v>
      </c>
      <c r="DF73">
        <v>59.294315286215003</v>
      </c>
      <c r="DG73">
        <v>36.962868742735843</v>
      </c>
      <c r="DH73">
        <v>5.1050899160878984</v>
      </c>
      <c r="DI73">
        <v>10.98091500906569</v>
      </c>
      <c r="DJ73">
        <v>1.1698275434757099</v>
      </c>
      <c r="DK73">
        <v>0</v>
      </c>
      <c r="DL73">
        <v>3.636276083871675</v>
      </c>
      <c r="DM73">
        <v>148.51987033301489</v>
      </c>
      <c r="DN73">
        <v>7.5794382387472634</v>
      </c>
      <c r="DO73">
        <v>0.87606955041127998</v>
      </c>
      <c r="DP73">
        <v>6.2023711589379662</v>
      </c>
      <c r="DQ73">
        <v>25.030497365861411</v>
      </c>
      <c r="DR73">
        <v>37.099751319652093</v>
      </c>
      <c r="DS73">
        <v>112.35652246083539</v>
      </c>
      <c r="DT73">
        <v>465.41807376148438</v>
      </c>
      <c r="DU73">
        <v>6.7587638873163103</v>
      </c>
      <c r="DV73">
        <v>7.4263017217399909</v>
      </c>
      <c r="DW73">
        <v>11.115586512381149</v>
      </c>
      <c r="DX73">
        <v>2.8169745720210662</v>
      </c>
      <c r="DY73">
        <v>1.648904649731286</v>
      </c>
      <c r="DZ73">
        <v>3.9248762182303829</v>
      </c>
      <c r="EA73">
        <v>0.13383832235250681</v>
      </c>
      <c r="EB73">
        <v>25.695869433857808</v>
      </c>
      <c r="EC73">
        <v>0.8930756781617154</v>
      </c>
      <c r="ED73">
        <v>19.69170504994727</v>
      </c>
      <c r="EE73">
        <v>8.7744643834676719</v>
      </c>
      <c r="EF73">
        <v>2.4495586457976128</v>
      </c>
      <c r="EG73">
        <v>16.334257472778152</v>
      </c>
      <c r="EH73">
        <v>5755.9829834048533</v>
      </c>
      <c r="EI73">
        <v>6.5314095156983463</v>
      </c>
      <c r="EJ73">
        <v>6.4684221546114289</v>
      </c>
      <c r="EK73">
        <v>18.354891075548021</v>
      </c>
      <c r="EL73">
        <v>4.9503587900094264</v>
      </c>
      <c r="EM73">
        <v>18.601873155858289</v>
      </c>
      <c r="EN73">
        <v>8.1204945983713888</v>
      </c>
      <c r="EO73">
        <v>16.17311646879909</v>
      </c>
      <c r="EP73">
        <v>7.3618656737269959</v>
      </c>
      <c r="EQ73">
        <v>61.973513880150662</v>
      </c>
      <c r="ER73">
        <v>32.104378947670561</v>
      </c>
      <c r="ES73">
        <v>53.049338830166889</v>
      </c>
      <c r="ET73">
        <v>90.017619107031095</v>
      </c>
      <c r="EU73">
        <v>9.7992083456932235</v>
      </c>
      <c r="EV73">
        <v>76575.142589784984</v>
      </c>
      <c r="EW73">
        <v>10.86380963912096</v>
      </c>
      <c r="EX73">
        <v>114.0815806652423</v>
      </c>
      <c r="EY73">
        <v>1.8966463252843699</v>
      </c>
      <c r="EZ73">
        <v>3.446494034952706</v>
      </c>
      <c r="FA73">
        <v>5.6178178467168332</v>
      </c>
      <c r="FB73">
        <v>75.354125683565513</v>
      </c>
      <c r="FC73">
        <v>52.627198546513377</v>
      </c>
      <c r="FD73">
        <v>48.929491983952893</v>
      </c>
      <c r="FE73">
        <v>122.3159218577027</v>
      </c>
      <c r="FF73">
        <v>268.52020448588542</v>
      </c>
      <c r="FG73">
        <v>321.34617529060438</v>
      </c>
      <c r="FH73">
        <v>274.68003487648951</v>
      </c>
      <c r="FI73">
        <v>86.238954124335322</v>
      </c>
      <c r="FJ73">
        <v>308.68521902477858</v>
      </c>
      <c r="FK73">
        <v>2.8127714853170431</v>
      </c>
      <c r="FL73">
        <v>139.11362814437561</v>
      </c>
      <c r="FM73">
        <v>164.25857094511619</v>
      </c>
      <c r="FN73">
        <v>57.415267373883601</v>
      </c>
      <c r="FO73">
        <v>9.5931729296001382</v>
      </c>
      <c r="FP73">
        <v>16.83854070539099</v>
      </c>
      <c r="FQ73">
        <v>7.5039532354480958</v>
      </c>
      <c r="FR73">
        <v>16.382189732538251</v>
      </c>
      <c r="FS73">
        <v>28.64214058931087</v>
      </c>
      <c r="FT73">
        <v>160.5489550762436</v>
      </c>
      <c r="FU73">
        <v>0</v>
      </c>
      <c r="FV73">
        <v>37.522371212946886</v>
      </c>
      <c r="FW73">
        <v>4.7658022895288346</v>
      </c>
      <c r="FX73">
        <v>15.15783893710638</v>
      </c>
      <c r="FY73">
        <v>3.667454180177554</v>
      </c>
      <c r="FZ73">
        <v>50.208048024783977</v>
      </c>
      <c r="GA73">
        <v>11830.865112086591</v>
      </c>
      <c r="GB73">
        <v>2228.0658237572579</v>
      </c>
      <c r="GC73">
        <v>1220.6729015265521</v>
      </c>
      <c r="GD73">
        <v>2526.9621095048069</v>
      </c>
      <c r="GE73">
        <v>2004.5513867453151</v>
      </c>
      <c r="GF73">
        <v>785.0533067458299</v>
      </c>
      <c r="GG73">
        <v>79.843954810927286</v>
      </c>
      <c r="GH73">
        <v>111.44070721941171</v>
      </c>
      <c r="GI73">
        <v>587.57311542645812</v>
      </c>
      <c r="GJ73">
        <v>33.594919200656413</v>
      </c>
      <c r="GK73">
        <v>36623.014599183967</v>
      </c>
      <c r="GL73">
        <v>40176.638148024111</v>
      </c>
      <c r="GM73">
        <v>47.42904333837032</v>
      </c>
      <c r="GN73">
        <v>41.645599719759907</v>
      </c>
      <c r="GO73">
        <v>68.049990716221316</v>
      </c>
      <c r="GP73">
        <v>5.8896767857897503</v>
      </c>
      <c r="GQ73">
        <v>8.9375636436684651</v>
      </c>
      <c r="GR73">
        <v>3006.1163081060708</v>
      </c>
      <c r="GS73">
        <v>114.1447965184361</v>
      </c>
      <c r="GT73">
        <v>27.044836137254968</v>
      </c>
      <c r="GU73">
        <v>673.71700796757466</v>
      </c>
      <c r="GV73">
        <v>176.7494142472448</v>
      </c>
      <c r="GW73">
        <v>212.4574802844044</v>
      </c>
      <c r="GX73">
        <v>8652.9013886878838</v>
      </c>
      <c r="GY73">
        <v>30048507.51452839</v>
      </c>
      <c r="GZ73">
        <v>5228.129142768139</v>
      </c>
      <c r="HA73">
        <v>63.520180354533238</v>
      </c>
      <c r="HB73">
        <v>1.3020627797002291</v>
      </c>
      <c r="HC73">
        <v>10.926463086459361</v>
      </c>
      <c r="HD73">
        <v>1700.912792183055</v>
      </c>
      <c r="HE73">
        <v>173.52915174372291</v>
      </c>
      <c r="HF73">
        <v>264465.06234623422</v>
      </c>
      <c r="HG73">
        <v>4.3704569970468894</v>
      </c>
      <c r="HH73">
        <v>181.74286871144801</v>
      </c>
      <c r="HI73" s="33">
        <f t="shared" si="10"/>
        <v>31811902.632816706</v>
      </c>
      <c r="HJ73" s="34">
        <v>17932842.098327599</v>
      </c>
      <c r="HK73" s="34">
        <v>44351833.870443501</v>
      </c>
      <c r="HL73" s="33">
        <f t="shared" si="11"/>
        <v>62284675.9687711</v>
      </c>
      <c r="HM73" s="34">
        <v>0</v>
      </c>
      <c r="HN73" s="33">
        <f t="shared" si="12"/>
        <v>62284675.9687711</v>
      </c>
      <c r="HO73" s="34">
        <v>0</v>
      </c>
      <c r="HP73" s="34">
        <v>-3169151.20752677</v>
      </c>
      <c r="HQ73" s="33">
        <f t="shared" si="13"/>
        <v>-3169151.20752677</v>
      </c>
      <c r="HR73" s="34">
        <v>1605188.93835718</v>
      </c>
      <c r="HS73" s="35">
        <f t="shared" si="14"/>
        <v>60720713.699601509</v>
      </c>
      <c r="HT73" s="34">
        <v>12474298.427478701</v>
      </c>
      <c r="HU73" s="91">
        <f t="shared" si="15"/>
        <v>80058317.904939517</v>
      </c>
      <c r="HX73" s="32">
        <v>722.33315610084298</v>
      </c>
      <c r="HY73" s="32">
        <v>8.6341445641680608</v>
      </c>
    </row>
    <row r="74" spans="1:233" x14ac:dyDescent="0.3">
      <c r="A74" s="74"/>
      <c r="B74" s="31" t="s">
        <v>74</v>
      </c>
      <c r="C74" s="21" t="s">
        <v>297</v>
      </c>
      <c r="D74">
        <v>23901.032979276049</v>
      </c>
      <c r="E74">
        <v>382.31483859672761</v>
      </c>
      <c r="F74">
        <v>3.6794877687574981</v>
      </c>
      <c r="G74">
        <v>6555.2261469417617</v>
      </c>
      <c r="H74">
        <v>1282982.7663588061</v>
      </c>
      <c r="I74">
        <v>1389280.6924801951</v>
      </c>
      <c r="J74">
        <v>1200058.9515470921</v>
      </c>
      <c r="K74">
        <v>14841.85839870567</v>
      </c>
      <c r="L74">
        <v>1947590.9589119081</v>
      </c>
      <c r="M74">
        <v>349.53874643888179</v>
      </c>
      <c r="N74">
        <v>127.1482057392124</v>
      </c>
      <c r="O74">
        <v>6.1230732051124903</v>
      </c>
      <c r="P74">
        <v>1429.563701667845</v>
      </c>
      <c r="Q74">
        <v>233.07346439692151</v>
      </c>
      <c r="R74">
        <v>145.839171986374</v>
      </c>
      <c r="S74">
        <v>23.254328210153311</v>
      </c>
      <c r="T74">
        <v>46.496021412484239</v>
      </c>
      <c r="U74">
        <v>109.100926020934</v>
      </c>
      <c r="V74">
        <v>38226.566873473806</v>
      </c>
      <c r="W74">
        <v>89.804385475202352</v>
      </c>
      <c r="X74">
        <v>7.5335535617071674</v>
      </c>
      <c r="Y74">
        <v>38.448343536267707</v>
      </c>
      <c r="Z74">
        <v>13715.59269774237</v>
      </c>
      <c r="AA74">
        <v>121698.52699517481</v>
      </c>
      <c r="AB74">
        <v>206.596366074587</v>
      </c>
      <c r="AC74">
        <v>1895.345307413271</v>
      </c>
      <c r="AD74">
        <v>7043.9932801030327</v>
      </c>
      <c r="AE74">
        <v>52195.170867178829</v>
      </c>
      <c r="AF74">
        <v>14546.90064032468</v>
      </c>
      <c r="AG74">
        <v>56364.44372542348</v>
      </c>
      <c r="AH74">
        <v>12017.85566657502</v>
      </c>
      <c r="AI74">
        <v>1626.7593548768409</v>
      </c>
      <c r="AJ74">
        <v>24.98750719826247</v>
      </c>
      <c r="AK74">
        <v>8017.9465702730668</v>
      </c>
      <c r="AL74">
        <v>351481.82774840982</v>
      </c>
      <c r="AM74">
        <v>104.81074034221319</v>
      </c>
      <c r="AN74">
        <v>23.20712744860969</v>
      </c>
      <c r="AO74">
        <v>5.2439408124559757</v>
      </c>
      <c r="AP74">
        <v>0.84261764154109076</v>
      </c>
      <c r="AQ74">
        <v>2415.456882557005</v>
      </c>
      <c r="AR74">
        <v>145269.76902756281</v>
      </c>
      <c r="AS74">
        <v>34976.200011688852</v>
      </c>
      <c r="AT74">
        <v>4487.6158447933358</v>
      </c>
      <c r="AU74">
        <v>73173.924072802591</v>
      </c>
      <c r="AV74">
        <v>638.8264743676192</v>
      </c>
      <c r="AW74">
        <v>19323.38959118753</v>
      </c>
      <c r="AX74">
        <v>354.99694205562253</v>
      </c>
      <c r="AY74">
        <v>232.9193701994817</v>
      </c>
      <c r="AZ74">
        <v>3767.7120293616531</v>
      </c>
      <c r="BA74">
        <v>13158.579142354831</v>
      </c>
      <c r="BB74">
        <v>439.45009467340378</v>
      </c>
      <c r="BC74">
        <v>37480.139838260227</v>
      </c>
      <c r="BD74">
        <v>39.153321444283947</v>
      </c>
      <c r="BE74">
        <v>18659.386285471941</v>
      </c>
      <c r="BF74">
        <v>690.62163203877378</v>
      </c>
      <c r="BG74">
        <v>775.34764405969065</v>
      </c>
      <c r="BH74">
        <v>11.94536572049517</v>
      </c>
      <c r="BI74">
        <v>7135.6586660641178</v>
      </c>
      <c r="BJ74">
        <v>2392.259089679244</v>
      </c>
      <c r="BK74">
        <v>12236.15708043646</v>
      </c>
      <c r="BL74">
        <v>75.884477975232912</v>
      </c>
      <c r="BM74">
        <v>1744.6186218929911</v>
      </c>
      <c r="BN74">
        <v>21973.846053621059</v>
      </c>
      <c r="BO74">
        <v>73208.623215610758</v>
      </c>
      <c r="BP74">
        <v>627665.84809529304</v>
      </c>
      <c r="BQ74">
        <v>242045.35483502719</v>
      </c>
      <c r="BR74">
        <v>547458.93517878454</v>
      </c>
      <c r="BS74">
        <v>3411872.1099555478</v>
      </c>
      <c r="BT74">
        <v>3993.3454773012559</v>
      </c>
      <c r="BU74">
        <v>7.7300030689778243</v>
      </c>
      <c r="BV74">
        <v>15857.09202698951</v>
      </c>
      <c r="BW74">
        <v>89.353120331433175</v>
      </c>
      <c r="BX74">
        <v>50.33645910204244</v>
      </c>
      <c r="BY74">
        <v>23904.24573289977</v>
      </c>
      <c r="BZ74">
        <v>12120.50049781322</v>
      </c>
      <c r="CA74">
        <v>16291.74069802251</v>
      </c>
      <c r="CB74">
        <v>25450.12467700466</v>
      </c>
      <c r="CC74">
        <v>3.4784792802862419</v>
      </c>
      <c r="CD74">
        <v>3106.680164680768</v>
      </c>
      <c r="CE74">
        <v>225.5377263703063</v>
      </c>
      <c r="CF74">
        <v>154.01902794384051</v>
      </c>
      <c r="CG74">
        <v>144.35246973319701</v>
      </c>
      <c r="CH74">
        <v>12.17915854140473</v>
      </c>
      <c r="CI74">
        <v>0</v>
      </c>
      <c r="CJ74">
        <v>64.89182743750132</v>
      </c>
      <c r="CK74">
        <v>2145.1422290530509</v>
      </c>
      <c r="CL74">
        <v>20.375888330636251</v>
      </c>
      <c r="CM74">
        <v>850.08380483496319</v>
      </c>
      <c r="CN74">
        <v>167.1316020033475</v>
      </c>
      <c r="CO74">
        <v>2514.2673528793521</v>
      </c>
      <c r="CP74">
        <v>847.93229003183046</v>
      </c>
      <c r="CQ74">
        <v>71.414951154849732</v>
      </c>
      <c r="CR74">
        <v>27.843839765046791</v>
      </c>
      <c r="CS74">
        <v>63533.61265114761</v>
      </c>
      <c r="CT74">
        <v>68063.935029992354</v>
      </c>
      <c r="CU74">
        <v>4303.3976144118624</v>
      </c>
      <c r="CV74">
        <v>437.98755176672131</v>
      </c>
      <c r="CW74">
        <v>2814.9152392932228</v>
      </c>
      <c r="CX74">
        <v>1565.146511268066</v>
      </c>
      <c r="CY74">
        <v>100.3416146868247</v>
      </c>
      <c r="CZ74">
        <v>1387.454513308523</v>
      </c>
      <c r="DA74">
        <v>42428.979248744014</v>
      </c>
      <c r="DB74">
        <v>3253.1048009711049</v>
      </c>
      <c r="DC74">
        <v>19.886123017965549</v>
      </c>
      <c r="DD74">
        <v>31.796782606163791</v>
      </c>
      <c r="DE74">
        <v>138.37056899155911</v>
      </c>
      <c r="DF74">
        <v>5605.5181830445026</v>
      </c>
      <c r="DG74">
        <v>3930.4709352636351</v>
      </c>
      <c r="DH74">
        <v>24116.27028289079</v>
      </c>
      <c r="DI74">
        <v>16077.152123616959</v>
      </c>
      <c r="DJ74">
        <v>414.44469942911121</v>
      </c>
      <c r="DK74">
        <v>0</v>
      </c>
      <c r="DL74">
        <v>539696.30043746484</v>
      </c>
      <c r="DM74">
        <v>8835.2939753591709</v>
      </c>
      <c r="DN74">
        <v>69.184431494652017</v>
      </c>
      <c r="DO74">
        <v>7.0604502888587124</v>
      </c>
      <c r="DP74">
        <v>56.618582573930709</v>
      </c>
      <c r="DQ74">
        <v>522.00331034314161</v>
      </c>
      <c r="DR74">
        <v>1196.8514252280611</v>
      </c>
      <c r="DS74">
        <v>91306.206319059929</v>
      </c>
      <c r="DT74">
        <v>27682.808805741912</v>
      </c>
      <c r="DU74">
        <v>1043.81146396434</v>
      </c>
      <c r="DV74">
        <v>189.14318855250841</v>
      </c>
      <c r="DW74">
        <v>22713.619217652998</v>
      </c>
      <c r="DX74">
        <v>671.8945046089982</v>
      </c>
      <c r="DY74">
        <v>2989.896363334195</v>
      </c>
      <c r="DZ74">
        <v>22582.61008530021</v>
      </c>
      <c r="EA74">
        <v>1.2216652973265201</v>
      </c>
      <c r="EB74">
        <v>341.91991809188158</v>
      </c>
      <c r="EC74">
        <v>9586.1678012099201</v>
      </c>
      <c r="ED74">
        <v>3601.8708790283199</v>
      </c>
      <c r="EE74">
        <v>142.3674612629475</v>
      </c>
      <c r="EF74">
        <v>453.83363598536403</v>
      </c>
      <c r="EG74">
        <v>12571.515401288711</v>
      </c>
      <c r="EH74">
        <v>38751.966218735033</v>
      </c>
      <c r="EI74">
        <v>9988.206137383595</v>
      </c>
      <c r="EJ74">
        <v>8158.7890366278407</v>
      </c>
      <c r="EK74">
        <v>30.178341708479589</v>
      </c>
      <c r="EL74">
        <v>7401.4280989849904</v>
      </c>
      <c r="EM74">
        <v>165.76550076310841</v>
      </c>
      <c r="EN74">
        <v>77.026236792467358</v>
      </c>
      <c r="EO74">
        <v>126.8965472515151</v>
      </c>
      <c r="EP74">
        <v>67.198446229236751</v>
      </c>
      <c r="EQ74">
        <v>600.98731711731227</v>
      </c>
      <c r="ER74">
        <v>296.13605925134681</v>
      </c>
      <c r="ES74">
        <v>476.48833281164718</v>
      </c>
      <c r="ET74">
        <v>1733.272427412003</v>
      </c>
      <c r="EU74">
        <v>89.446301781182413</v>
      </c>
      <c r="EV74">
        <v>78480.216715029062</v>
      </c>
      <c r="EW74">
        <v>99.871748342527042</v>
      </c>
      <c r="EX74">
        <v>64.001355823394903</v>
      </c>
      <c r="EY74">
        <v>19.383989975621809</v>
      </c>
      <c r="EZ74">
        <v>1213.420095129331</v>
      </c>
      <c r="FA74">
        <v>51.488580420691882</v>
      </c>
      <c r="FB74">
        <v>772.76584619882112</v>
      </c>
      <c r="FC74">
        <v>483.0227880061903</v>
      </c>
      <c r="FD74">
        <v>446.62412606067261</v>
      </c>
      <c r="FE74">
        <v>1116.4885696484121</v>
      </c>
      <c r="FF74">
        <v>2462.4717411613192</v>
      </c>
      <c r="FG74">
        <v>3029.4811189521088</v>
      </c>
      <c r="FH74">
        <v>2135.9991425673052</v>
      </c>
      <c r="FI74">
        <v>790.88219566864541</v>
      </c>
      <c r="FJ74">
        <v>2821.8985978638739</v>
      </c>
      <c r="FK74">
        <v>25.674733014148469</v>
      </c>
      <c r="FL74">
        <v>1269.816661408506</v>
      </c>
      <c r="FM74">
        <v>1499.337486785086</v>
      </c>
      <c r="FN74">
        <v>524.08141161985168</v>
      </c>
      <c r="FO74">
        <v>87.565620888807729</v>
      </c>
      <c r="FP74">
        <v>153.70076081145251</v>
      </c>
      <c r="FQ74">
        <v>68.495359311190455</v>
      </c>
      <c r="FR74">
        <v>149.53521552004599</v>
      </c>
      <c r="FS74">
        <v>261.87449189111243</v>
      </c>
      <c r="FT74">
        <v>1477.5696130051761</v>
      </c>
      <c r="FU74">
        <v>0</v>
      </c>
      <c r="FV74">
        <v>342.50083435313911</v>
      </c>
      <c r="FW74">
        <v>43.501805746808763</v>
      </c>
      <c r="FX74">
        <v>138.35936785711129</v>
      </c>
      <c r="FY74">
        <v>33.476163198693548</v>
      </c>
      <c r="FZ74">
        <v>458.29455760059278</v>
      </c>
      <c r="GA74">
        <v>20722.62406874197</v>
      </c>
      <c r="GB74">
        <v>1020.684216272876</v>
      </c>
      <c r="GC74">
        <v>1263.902259543436</v>
      </c>
      <c r="GD74">
        <v>2490.1758510484869</v>
      </c>
      <c r="GE74">
        <v>1646.9693622525419</v>
      </c>
      <c r="GF74">
        <v>7166.6253171125982</v>
      </c>
      <c r="GG74">
        <v>728.80857184570766</v>
      </c>
      <c r="GH74">
        <v>1017.220620720272</v>
      </c>
      <c r="GI74">
        <v>5363.3145068300964</v>
      </c>
      <c r="GJ74">
        <v>476341.2920408753</v>
      </c>
      <c r="GK74">
        <v>3875.0997147364978</v>
      </c>
      <c r="GL74">
        <v>16096.89844383305</v>
      </c>
      <c r="GM74">
        <v>432.928079397857</v>
      </c>
      <c r="GN74">
        <v>281.10352504884332</v>
      </c>
      <c r="GO74">
        <v>519.02019620584565</v>
      </c>
      <c r="GP74">
        <v>53.760446681445607</v>
      </c>
      <c r="GQ74">
        <v>224.4583563382368</v>
      </c>
      <c r="GR74">
        <v>31913.472947338629</v>
      </c>
      <c r="GS74">
        <v>1041.9034143719521</v>
      </c>
      <c r="GT74">
        <v>246.86486154416281</v>
      </c>
      <c r="GU74">
        <v>5928.4014707523147</v>
      </c>
      <c r="GV74">
        <v>1613.3527004686709</v>
      </c>
      <c r="GW74">
        <v>1939.292724709504</v>
      </c>
      <c r="GX74">
        <v>12988.9620134628</v>
      </c>
      <c r="GY74">
        <v>37671945.425460532</v>
      </c>
      <c r="GZ74">
        <v>2311.3512768833789</v>
      </c>
      <c r="HA74">
        <v>241.32018970446919</v>
      </c>
      <c r="HB74">
        <v>11.885114077912091</v>
      </c>
      <c r="HC74">
        <v>73.675301416622602</v>
      </c>
      <c r="HD74">
        <v>5509.5530011162264</v>
      </c>
      <c r="HE74">
        <v>1582.0647815657369</v>
      </c>
      <c r="HF74">
        <v>91143.355963537746</v>
      </c>
      <c r="HG74">
        <v>1.477523664283291</v>
      </c>
      <c r="HH74">
        <v>61.441947493669062</v>
      </c>
      <c r="HI74" s="33">
        <f t="shared" si="10"/>
        <v>51479993.807206951</v>
      </c>
      <c r="HJ74" s="34">
        <v>10556288.9378924</v>
      </c>
      <c r="HK74" s="34">
        <v>29414463.841366999</v>
      </c>
      <c r="HL74" s="33">
        <f t="shared" si="11"/>
        <v>39970752.779259399</v>
      </c>
      <c r="HM74" s="34">
        <v>0</v>
      </c>
      <c r="HN74" s="33">
        <f t="shared" si="12"/>
        <v>39970752.779259399</v>
      </c>
      <c r="HO74" s="34">
        <v>0</v>
      </c>
      <c r="HP74" s="34">
        <v>-510132.86556464998</v>
      </c>
      <c r="HQ74" s="33">
        <f t="shared" si="13"/>
        <v>-510132.86556464998</v>
      </c>
      <c r="HR74" s="34">
        <v>3766273.7332595298</v>
      </c>
      <c r="HS74" s="35">
        <f t="shared" si="14"/>
        <v>43226893.646954276</v>
      </c>
      <c r="HT74" s="34">
        <v>17883937.499846902</v>
      </c>
      <c r="HU74" s="91">
        <f t="shared" si="15"/>
        <v>76822949.954314321</v>
      </c>
      <c r="HX74" s="32">
        <v>385.30350087481901</v>
      </c>
      <c r="HY74" s="32">
        <v>97.565064765061393</v>
      </c>
    </row>
    <row r="75" spans="1:233" x14ac:dyDescent="0.3">
      <c r="A75" s="74"/>
      <c r="B75" s="31" t="s">
        <v>75</v>
      </c>
      <c r="C75" s="21" t="s">
        <v>298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8.6288497352076304E-2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15889.63287582225</v>
      </c>
      <c r="W75">
        <v>0</v>
      </c>
      <c r="X75">
        <v>0</v>
      </c>
      <c r="Y75">
        <v>7.5074997730788018E-2</v>
      </c>
      <c r="Z75">
        <v>2963.0873852227351</v>
      </c>
      <c r="AA75">
        <v>109.4367777502394</v>
      </c>
      <c r="AB75">
        <v>6843.9263120903179</v>
      </c>
      <c r="AC75">
        <v>10466.955971963191</v>
      </c>
      <c r="AD75">
        <v>4178.2632482533118</v>
      </c>
      <c r="AE75">
        <v>310.43423515937673</v>
      </c>
      <c r="AF75">
        <v>2.8995481628401532</v>
      </c>
      <c r="AG75">
        <v>56820.373935391792</v>
      </c>
      <c r="AH75">
        <v>882.84478734018273</v>
      </c>
      <c r="AI75">
        <v>3247.114895313287</v>
      </c>
      <c r="AJ75">
        <v>0.10454830777997121</v>
      </c>
      <c r="AK75">
        <v>203223.48628826669</v>
      </c>
      <c r="AL75">
        <v>18176395.591505799</v>
      </c>
      <c r="AM75">
        <v>433277.58728206501</v>
      </c>
      <c r="AN75">
        <v>634924.0672490244</v>
      </c>
      <c r="AO75">
        <v>11525626.310546091</v>
      </c>
      <c r="AP75">
        <v>4420273.1250519659</v>
      </c>
      <c r="AQ75">
        <v>2596702.219213631</v>
      </c>
      <c r="AR75">
        <v>8407181.8629713841</v>
      </c>
      <c r="AS75">
        <v>4582303.7236458817</v>
      </c>
      <c r="AT75">
        <v>1500169.8177408001</v>
      </c>
      <c r="AU75">
        <v>932998.56676760095</v>
      </c>
      <c r="AV75">
        <v>555839.77395786205</v>
      </c>
      <c r="AW75">
        <v>961799.74425201886</v>
      </c>
      <c r="AX75">
        <v>17939.083415055378</v>
      </c>
      <c r="AY75">
        <v>69.265582612951334</v>
      </c>
      <c r="AZ75">
        <v>191935.9997778096</v>
      </c>
      <c r="BA75">
        <v>114340.6943747745</v>
      </c>
      <c r="BB75">
        <v>21173.510157367738</v>
      </c>
      <c r="BC75">
        <v>318339.82229474222</v>
      </c>
      <c r="BD75">
        <v>207851.28295496869</v>
      </c>
      <c r="BE75">
        <v>640736.12683551037</v>
      </c>
      <c r="BF75">
        <v>445381.73743431357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219446.45197673011</v>
      </c>
      <c r="BN75">
        <v>307339.53178895032</v>
      </c>
      <c r="BO75">
        <v>51767.349507533261</v>
      </c>
      <c r="BP75">
        <v>12032.585430149211</v>
      </c>
      <c r="BQ75">
        <v>14276.01468508612</v>
      </c>
      <c r="BR75">
        <v>530.14690778429156</v>
      </c>
      <c r="BS75">
        <v>255550.47597531631</v>
      </c>
      <c r="BT75">
        <v>23106023.691868689</v>
      </c>
      <c r="BU75">
        <v>1197310.7807986799</v>
      </c>
      <c r="BV75">
        <v>1879441.027539762</v>
      </c>
      <c r="BW75">
        <v>1435300.973704763</v>
      </c>
      <c r="BX75">
        <v>149868.12648287881</v>
      </c>
      <c r="BY75">
        <v>188642.67890558831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318.12884712920982</v>
      </c>
      <c r="CN75">
        <v>523.29633318349488</v>
      </c>
      <c r="CO75">
        <v>237.17806725903731</v>
      </c>
      <c r="CP75">
        <v>0.11057599659307391</v>
      </c>
      <c r="CQ75">
        <v>4306.7185335488284</v>
      </c>
      <c r="CR75">
        <v>2129.5682811949919</v>
      </c>
      <c r="CS75">
        <v>487.11473164661362</v>
      </c>
      <c r="CT75">
        <v>2135.3835273656559</v>
      </c>
      <c r="CU75">
        <v>24.146671095195039</v>
      </c>
      <c r="CV75">
        <v>13263.431985529651</v>
      </c>
      <c r="CW75">
        <v>39013.235486033896</v>
      </c>
      <c r="CX75">
        <v>5761.6655455577611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808.26298238250081</v>
      </c>
      <c r="DI75">
        <v>25856.40948330993</v>
      </c>
      <c r="DJ75">
        <v>21.36320661718543</v>
      </c>
      <c r="DK75">
        <v>0</v>
      </c>
      <c r="DL75">
        <v>100491.49518975439</v>
      </c>
      <c r="DM75">
        <v>215180.12922675381</v>
      </c>
      <c r="DN75">
        <v>9055.5232136267023</v>
      </c>
      <c r="DO75">
        <v>899.69742846279996</v>
      </c>
      <c r="DP75">
        <v>877.01112826434246</v>
      </c>
      <c r="DQ75">
        <v>52195.606546043833</v>
      </c>
      <c r="DR75">
        <v>3163.0954898807372</v>
      </c>
      <c r="DS75">
        <v>20449.036393005539</v>
      </c>
      <c r="DT75">
        <v>80290.527343409689</v>
      </c>
      <c r="DU75">
        <v>84456.125177612281</v>
      </c>
      <c r="DV75">
        <v>14539.575162563029</v>
      </c>
      <c r="DW75">
        <v>72734.422902415608</v>
      </c>
      <c r="DX75">
        <v>2530.778247245586</v>
      </c>
      <c r="DY75">
        <v>9809.7759257268026</v>
      </c>
      <c r="DZ75">
        <v>338.6623504648025</v>
      </c>
      <c r="EA75">
        <v>18.451618282496831</v>
      </c>
      <c r="EB75">
        <v>27.77448279686908</v>
      </c>
      <c r="EC75">
        <v>0</v>
      </c>
      <c r="ED75">
        <v>0</v>
      </c>
      <c r="EE75">
        <v>0</v>
      </c>
      <c r="EF75">
        <v>0</v>
      </c>
      <c r="EG75">
        <v>610.87274359919525</v>
      </c>
      <c r="EH75">
        <v>45408.993924525181</v>
      </c>
      <c r="EI75">
        <v>0</v>
      </c>
      <c r="EJ75">
        <v>1624.7369369060741</v>
      </c>
      <c r="EK75">
        <v>1786699.595495482</v>
      </c>
      <c r="EL75">
        <v>307260.81966078951</v>
      </c>
      <c r="EM75">
        <v>0</v>
      </c>
      <c r="EN75">
        <v>2406.442957287959</v>
      </c>
      <c r="EO75">
        <v>803.34274563157248</v>
      </c>
      <c r="EP75">
        <v>4090.1797872539728</v>
      </c>
      <c r="EQ75">
        <v>97.804871143789271</v>
      </c>
      <c r="ER75">
        <v>1.481085726842432</v>
      </c>
      <c r="ES75">
        <v>13.245139982628549</v>
      </c>
      <c r="ET75">
        <v>5930.1932554041041</v>
      </c>
      <c r="EU75">
        <v>555.67803442900424</v>
      </c>
      <c r="EV75">
        <v>3136.8827544202982</v>
      </c>
      <c r="EW75">
        <v>484.48702652825818</v>
      </c>
      <c r="EX75">
        <v>7437.9996367379663</v>
      </c>
      <c r="EY75">
        <v>6330.3737120154883</v>
      </c>
      <c r="EZ75">
        <v>30.409109518126311</v>
      </c>
      <c r="FA75">
        <v>6659.8685004432773</v>
      </c>
      <c r="FB75">
        <v>16663.89728886685</v>
      </c>
      <c r="FC75">
        <v>629.63666908028267</v>
      </c>
      <c r="FD75">
        <v>267090.15543299721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2749.3179383300871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 s="33">
        <f t="shared" si="10"/>
        <v>89036388.587546974</v>
      </c>
      <c r="HJ75" s="34">
        <v>0</v>
      </c>
      <c r="HK75" s="34">
        <v>0</v>
      </c>
      <c r="HL75" s="33">
        <f t="shared" si="11"/>
        <v>0</v>
      </c>
      <c r="HM75" s="34">
        <v>0</v>
      </c>
      <c r="HN75" s="33">
        <f t="shared" si="12"/>
        <v>0</v>
      </c>
      <c r="HO75" s="34">
        <v>0</v>
      </c>
      <c r="HP75" s="34">
        <v>2586767.56747959</v>
      </c>
      <c r="HQ75" s="33">
        <f t="shared" si="13"/>
        <v>2586767.56747959</v>
      </c>
      <c r="HR75" s="34">
        <v>6130761.5714629702</v>
      </c>
      <c r="HS75" s="35">
        <f t="shared" si="14"/>
        <v>8717529.1389425602</v>
      </c>
      <c r="HT75" s="34">
        <v>1436323.4063097299</v>
      </c>
      <c r="HU75" s="91">
        <f t="shared" si="15"/>
        <v>96317594.320179805</v>
      </c>
      <c r="HX75" s="32">
        <v>0</v>
      </c>
      <c r="HY75" s="32">
        <v>0</v>
      </c>
    </row>
    <row r="76" spans="1:233" x14ac:dyDescent="0.3">
      <c r="A76" s="74"/>
      <c r="B76" s="31" t="s">
        <v>76</v>
      </c>
      <c r="C76" s="21" t="s">
        <v>299</v>
      </c>
      <c r="D76">
        <v>821.98631772118176</v>
      </c>
      <c r="E76">
        <v>4709.7767855621187</v>
      </c>
      <c r="F76">
        <v>45.327997573050943</v>
      </c>
      <c r="G76">
        <v>628.8101243518995</v>
      </c>
      <c r="H76">
        <v>2179.2505500282659</v>
      </c>
      <c r="I76">
        <v>2556.144123923536</v>
      </c>
      <c r="J76">
        <v>2342.21803099213</v>
      </c>
      <c r="K76">
        <v>420.43116144312251</v>
      </c>
      <c r="L76">
        <v>0</v>
      </c>
      <c r="M76">
        <v>87769.016513190902</v>
      </c>
      <c r="N76">
        <v>2746.3727908085152</v>
      </c>
      <c r="O76">
        <v>246.23824562059431</v>
      </c>
      <c r="P76">
        <v>84918.007243853615</v>
      </c>
      <c r="Q76">
        <v>5331.6651854629235</v>
      </c>
      <c r="R76">
        <v>79000.868168404646</v>
      </c>
      <c r="S76">
        <v>23430.2843029836</v>
      </c>
      <c r="T76">
        <v>44349.384170466372</v>
      </c>
      <c r="U76">
        <v>966.8426707423298</v>
      </c>
      <c r="V76">
        <v>53.059005187336581</v>
      </c>
      <c r="W76">
        <v>210.66682844274291</v>
      </c>
      <c r="X76">
        <v>17.672520415905691</v>
      </c>
      <c r="Y76">
        <v>24.915648337839251</v>
      </c>
      <c r="Z76">
        <v>12390.558681005519</v>
      </c>
      <c r="AA76">
        <v>547.29612083634299</v>
      </c>
      <c r="AB76">
        <v>1090.406832925325</v>
      </c>
      <c r="AC76">
        <v>1027.516516044361</v>
      </c>
      <c r="AD76">
        <v>30.195475625789541</v>
      </c>
      <c r="AE76">
        <v>1.4637532224754359</v>
      </c>
      <c r="AF76">
        <v>310.90465640445348</v>
      </c>
      <c r="AG76">
        <v>3071.6554517482818</v>
      </c>
      <c r="AH76">
        <v>3122.7403429901392</v>
      </c>
      <c r="AI76">
        <v>252.21120291034259</v>
      </c>
      <c r="AJ76">
        <v>136.785496853159</v>
      </c>
      <c r="AK76">
        <v>6.5729508537536443</v>
      </c>
      <c r="AL76">
        <v>785.04435246551884</v>
      </c>
      <c r="AM76">
        <v>14.22529241721657</v>
      </c>
      <c r="AN76">
        <v>226.45926193719799</v>
      </c>
      <c r="AO76">
        <v>0</v>
      </c>
      <c r="AP76">
        <v>133.82720788678239</v>
      </c>
      <c r="AQ76">
        <v>801.5115059792455</v>
      </c>
      <c r="AR76">
        <v>633.35001438620588</v>
      </c>
      <c r="AS76">
        <v>90.658896878027463</v>
      </c>
      <c r="AT76">
        <v>158.0322167266342</v>
      </c>
      <c r="AU76">
        <v>469.08284747980508</v>
      </c>
      <c r="AV76">
        <v>494.30927484691949</v>
      </c>
      <c r="AW76">
        <v>251.7694175326537</v>
      </c>
      <c r="AX76">
        <v>5463.8807899966014</v>
      </c>
      <c r="AY76">
        <v>7793.6693135355436</v>
      </c>
      <c r="AZ76">
        <v>3919.726126357662</v>
      </c>
      <c r="BA76">
        <v>18906.18994522544</v>
      </c>
      <c r="BB76">
        <v>733.05848830785328</v>
      </c>
      <c r="BC76">
        <v>1700.8405141387179</v>
      </c>
      <c r="BD76">
        <v>1009.053625247045</v>
      </c>
      <c r="BE76">
        <v>1259.6766347627149</v>
      </c>
      <c r="BF76">
        <v>193092.54469194711</v>
      </c>
      <c r="BG76">
        <v>633.41688834469608</v>
      </c>
      <c r="BH76">
        <v>336.69650407366618</v>
      </c>
      <c r="BI76">
        <v>1892.623332398359</v>
      </c>
      <c r="BJ76">
        <v>850.20132412586668</v>
      </c>
      <c r="BK76">
        <v>63.959092011351679</v>
      </c>
      <c r="BL76">
        <v>127.25556997847811</v>
      </c>
      <c r="BM76">
        <v>3800.17427454581</v>
      </c>
      <c r="BN76">
        <v>4693.9572897914804</v>
      </c>
      <c r="BO76">
        <v>0</v>
      </c>
      <c r="BP76">
        <v>101.7320786595516</v>
      </c>
      <c r="BQ76">
        <v>323.12632831687841</v>
      </c>
      <c r="BR76">
        <v>1425.7373290934399</v>
      </c>
      <c r="BS76">
        <v>194.22399115797779</v>
      </c>
      <c r="BT76">
        <v>4820.5553369134814</v>
      </c>
      <c r="BU76">
        <v>425237.78158103861</v>
      </c>
      <c r="BV76">
        <v>135942.1768330393</v>
      </c>
      <c r="BW76">
        <v>8.4559654434030827E-3</v>
      </c>
      <c r="BX76">
        <v>14803.28924173431</v>
      </c>
      <c r="BY76">
        <v>5605.7885558794187</v>
      </c>
      <c r="BZ76">
        <v>234810.2785505566</v>
      </c>
      <c r="CA76">
        <v>256580.2635508696</v>
      </c>
      <c r="CB76">
        <v>95790.237240791321</v>
      </c>
      <c r="CC76">
        <v>23608.855042143179</v>
      </c>
      <c r="CD76">
        <v>2826.347013114917</v>
      </c>
      <c r="CE76">
        <v>7833.3234179543178</v>
      </c>
      <c r="CF76">
        <v>2370.0273146887998</v>
      </c>
      <c r="CG76">
        <v>4106.5546108746285</v>
      </c>
      <c r="CH76">
        <v>9218.9160072768118</v>
      </c>
      <c r="CI76">
        <v>764.00159504943599</v>
      </c>
      <c r="CJ76">
        <v>2236.594980981386</v>
      </c>
      <c r="CK76">
        <v>116000.7497923981</v>
      </c>
      <c r="CL76">
        <v>564.30841730430643</v>
      </c>
      <c r="CM76">
        <v>28570.760607216969</v>
      </c>
      <c r="CN76">
        <v>4758.6762313667923</v>
      </c>
      <c r="CO76">
        <v>18.216513140403158</v>
      </c>
      <c r="CP76">
        <v>19.8270686091263</v>
      </c>
      <c r="CQ76">
        <v>71811.94981412671</v>
      </c>
      <c r="CR76">
        <v>10.09354764468719</v>
      </c>
      <c r="CS76">
        <v>877.55848206200631</v>
      </c>
      <c r="CT76">
        <v>22190.08839215543</v>
      </c>
      <c r="CU76">
        <v>4515.4911757943482</v>
      </c>
      <c r="CV76">
        <v>1030.485048042289</v>
      </c>
      <c r="CW76">
        <v>762.20339176628613</v>
      </c>
      <c r="CX76">
        <v>24594.989795668909</v>
      </c>
      <c r="CY76">
        <v>894.40241947269863</v>
      </c>
      <c r="CZ76">
        <v>779.89472810585175</v>
      </c>
      <c r="DA76">
        <v>595657.85098530655</v>
      </c>
      <c r="DB76">
        <v>21894.80017152803</v>
      </c>
      <c r="DC76">
        <v>277.47337712004668</v>
      </c>
      <c r="DD76">
        <v>379.67894939155991</v>
      </c>
      <c r="DE76">
        <v>28.291201739389631</v>
      </c>
      <c r="DF76">
        <v>17245.098844490341</v>
      </c>
      <c r="DG76">
        <v>29847.610317574639</v>
      </c>
      <c r="DH76">
        <v>488615.44442299049</v>
      </c>
      <c r="DI76">
        <v>2295.1740088708639</v>
      </c>
      <c r="DJ76">
        <v>1.107608904357845</v>
      </c>
      <c r="DK76">
        <v>970010.91542383621</v>
      </c>
      <c r="DL76">
        <v>5904.0507872142734</v>
      </c>
      <c r="DM76">
        <v>6519.2973325358744</v>
      </c>
      <c r="DN76">
        <v>3793757.0102579491</v>
      </c>
      <c r="DO76">
        <v>1491302.715226046</v>
      </c>
      <c r="DP76">
        <v>310094.9539742074</v>
      </c>
      <c r="DQ76">
        <v>218526.01074996169</v>
      </c>
      <c r="DR76">
        <v>2705.899316494153</v>
      </c>
      <c r="DS76">
        <v>2987.2721909926231</v>
      </c>
      <c r="DT76">
        <v>1241624.8200547851</v>
      </c>
      <c r="DU76">
        <v>7110.4761206824987</v>
      </c>
      <c r="DV76">
        <v>565.76705529146739</v>
      </c>
      <c r="DW76">
        <v>1643.917920712787</v>
      </c>
      <c r="DX76">
        <v>4.6999904493567097</v>
      </c>
      <c r="DY76">
        <v>3277.4239274616411</v>
      </c>
      <c r="DZ76">
        <v>2.949200375756416</v>
      </c>
      <c r="EA76">
        <v>78.247246817672078</v>
      </c>
      <c r="EB76">
        <v>16.14173742658004</v>
      </c>
      <c r="EC76">
        <v>5.5649329355946291</v>
      </c>
      <c r="ED76">
        <v>30.951313434844032</v>
      </c>
      <c r="EE76">
        <v>0</v>
      </c>
      <c r="EF76">
        <v>23.643142506822631</v>
      </c>
      <c r="EG76">
        <v>724.69872773377847</v>
      </c>
      <c r="EH76">
        <v>1002.087633182995</v>
      </c>
      <c r="EI76">
        <v>609.1781537320926</v>
      </c>
      <c r="EJ76">
        <v>350.18604765463101</v>
      </c>
      <c r="EK76">
        <v>353.7055220022778</v>
      </c>
      <c r="EL76">
        <v>1088.5796028739101</v>
      </c>
      <c r="EM76">
        <v>15875.285375899901</v>
      </c>
      <c r="EN76">
        <v>225.51723784296649</v>
      </c>
      <c r="EO76">
        <v>152.60158160404529</v>
      </c>
      <c r="EP76">
        <v>221.62870878816921</v>
      </c>
      <c r="EQ76">
        <v>14.105166560811609</v>
      </c>
      <c r="ER76">
        <v>557.10199287763066</v>
      </c>
      <c r="ES76">
        <v>0</v>
      </c>
      <c r="ET76">
        <v>11416.19901062023</v>
      </c>
      <c r="EU76">
        <v>1284.135861601538</v>
      </c>
      <c r="EV76">
        <v>90374.517097677235</v>
      </c>
      <c r="EW76">
        <v>5467.4225889188347</v>
      </c>
      <c r="EX76">
        <v>32944.504785350873</v>
      </c>
      <c r="EY76">
        <v>704.42136922823386</v>
      </c>
      <c r="EZ76">
        <v>376.73255160798573</v>
      </c>
      <c r="FA76">
        <v>21779.264132273041</v>
      </c>
      <c r="FB76">
        <v>18457.19766259336</v>
      </c>
      <c r="FC76">
        <v>665.02098060542005</v>
      </c>
      <c r="FD76">
        <v>387600.84184650419</v>
      </c>
      <c r="FE76">
        <v>1049.3281663744881</v>
      </c>
      <c r="FF76">
        <v>1592.7698796892621</v>
      </c>
      <c r="FG76">
        <v>758.8102571827917</v>
      </c>
      <c r="FH76">
        <v>536.30680956765912</v>
      </c>
      <c r="FI76">
        <v>1734388.5635738859</v>
      </c>
      <c r="FJ76">
        <v>7776712.1178925643</v>
      </c>
      <c r="FK76">
        <v>0</v>
      </c>
      <c r="FL76">
        <v>0</v>
      </c>
      <c r="FM76">
        <v>0</v>
      </c>
      <c r="FN76">
        <v>123.32678945379411</v>
      </c>
      <c r="FO76">
        <v>0.20261913896695019</v>
      </c>
      <c r="FP76">
        <v>2407906.1922538979</v>
      </c>
      <c r="FQ76">
        <v>732.80253316867288</v>
      </c>
      <c r="FR76">
        <v>1288.9328260232301</v>
      </c>
      <c r="FS76">
        <v>1261548.577320307</v>
      </c>
      <c r="FT76">
        <v>135.67512286479311</v>
      </c>
      <c r="FU76">
        <v>15.837539463752901</v>
      </c>
      <c r="FV76">
        <v>7.0385923579467908</v>
      </c>
      <c r="FW76">
        <v>69.521259033222151</v>
      </c>
      <c r="FX76">
        <v>369535.92300353158</v>
      </c>
      <c r="FY76">
        <v>0</v>
      </c>
      <c r="FZ76">
        <v>9.7275656857587638</v>
      </c>
      <c r="GA76">
        <v>0</v>
      </c>
      <c r="GB76">
        <v>0</v>
      </c>
      <c r="GC76">
        <v>65.675943920165707</v>
      </c>
      <c r="GD76">
        <v>0</v>
      </c>
      <c r="GE76">
        <v>0</v>
      </c>
      <c r="GF76">
        <v>949.4521339777732</v>
      </c>
      <c r="GG76">
        <v>1958.672547980578</v>
      </c>
      <c r="GH76">
        <v>624.22303256825512</v>
      </c>
      <c r="GI76">
        <v>2513.5853317933879</v>
      </c>
      <c r="GJ76">
        <v>27592.50752798855</v>
      </c>
      <c r="GK76">
        <v>2346.7763980288651</v>
      </c>
      <c r="GL76">
        <v>1144.8869604810229</v>
      </c>
      <c r="GM76">
        <v>312.58383937571051</v>
      </c>
      <c r="GN76">
        <v>2049.1008188799042</v>
      </c>
      <c r="GO76">
        <v>1424.2845423167571</v>
      </c>
      <c r="GP76">
        <v>6.6491913039162176</v>
      </c>
      <c r="GQ76">
        <v>5673.3369302840647</v>
      </c>
      <c r="GR76">
        <v>1811.834562703619</v>
      </c>
      <c r="GS76">
        <v>6074.1918690560824</v>
      </c>
      <c r="GT76">
        <v>12.94305724991491</v>
      </c>
      <c r="GU76">
        <v>9165.2245014542768</v>
      </c>
      <c r="GV76">
        <v>779518.9184675772</v>
      </c>
      <c r="GW76">
        <v>13011.58358480384</v>
      </c>
      <c r="GX76">
        <v>131777.04890609719</v>
      </c>
      <c r="GY76">
        <v>160148.1658319899</v>
      </c>
      <c r="GZ76">
        <v>1884.8200318856491</v>
      </c>
      <c r="HA76">
        <v>237.81133778062451</v>
      </c>
      <c r="HB76">
        <v>955.43869406393151</v>
      </c>
      <c r="HC76">
        <v>2035.206248972187</v>
      </c>
      <c r="HD76">
        <v>7479.7012430713503</v>
      </c>
      <c r="HE76">
        <v>3164.1005062248578</v>
      </c>
      <c r="HF76">
        <v>0</v>
      </c>
      <c r="HG76">
        <v>4.9821579093474346</v>
      </c>
      <c r="HH76">
        <v>0</v>
      </c>
      <c r="HI76" s="33">
        <f t="shared" si="10"/>
        <v>26646127.506672926</v>
      </c>
      <c r="HJ76" s="34">
        <v>87969.480652946397</v>
      </c>
      <c r="HK76" s="34">
        <v>178848.871258656</v>
      </c>
      <c r="HL76" s="33">
        <f t="shared" si="11"/>
        <v>266818.35191160243</v>
      </c>
      <c r="HM76" s="34">
        <v>0</v>
      </c>
      <c r="HN76" s="33">
        <f t="shared" si="12"/>
        <v>266818.35191160243</v>
      </c>
      <c r="HO76" s="34">
        <v>0</v>
      </c>
      <c r="HP76" s="34">
        <v>-1091741.86177411</v>
      </c>
      <c r="HQ76" s="33">
        <f t="shared" si="13"/>
        <v>-1091741.86177411</v>
      </c>
      <c r="HR76" s="34">
        <v>12063943.5277947</v>
      </c>
      <c r="HS76" s="35">
        <f t="shared" si="14"/>
        <v>11239020.017932193</v>
      </c>
      <c r="HT76" s="34">
        <v>667125.53110000002</v>
      </c>
      <c r="HU76" s="91">
        <f t="shared" si="15"/>
        <v>37218021.99350512</v>
      </c>
      <c r="HX76" s="32">
        <v>4747.1270188015997</v>
      </c>
      <c r="HY76" s="32">
        <v>228.89783016147999</v>
      </c>
    </row>
    <row r="77" spans="1:233" x14ac:dyDescent="0.3">
      <c r="A77" s="74"/>
      <c r="B77" s="31" t="s">
        <v>77</v>
      </c>
      <c r="C77" s="21" t="s">
        <v>300</v>
      </c>
      <c r="D77">
        <v>1436.906721604257</v>
      </c>
      <c r="E77">
        <v>3515.9284099942302</v>
      </c>
      <c r="F77">
        <v>33.838120507916642</v>
      </c>
      <c r="G77">
        <v>1112.1347609663089</v>
      </c>
      <c r="H77">
        <v>2677.6452861848802</v>
      </c>
      <c r="I77">
        <v>7179.898622587647</v>
      </c>
      <c r="J77">
        <v>2305.0501132235909</v>
      </c>
      <c r="K77">
        <v>530.85903840935532</v>
      </c>
      <c r="L77">
        <v>1245.392528734187</v>
      </c>
      <c r="M77">
        <v>196529.305576129</v>
      </c>
      <c r="N77">
        <v>12060.59635629982</v>
      </c>
      <c r="O77">
        <v>1844.306738495736</v>
      </c>
      <c r="P77">
        <v>358892.58671537263</v>
      </c>
      <c r="Q77">
        <v>29481.676282585198</v>
      </c>
      <c r="R77">
        <v>14068.3440706331</v>
      </c>
      <c r="S77">
        <v>26411.415753393481</v>
      </c>
      <c r="T77">
        <v>549903.86664283497</v>
      </c>
      <c r="U77">
        <v>13972.30208762835</v>
      </c>
      <c r="V77">
        <v>3564.0789822428342</v>
      </c>
      <c r="W77">
        <v>10892.104585811599</v>
      </c>
      <c r="X77">
        <v>913.72211794251564</v>
      </c>
      <c r="Y77">
        <v>1939.445184063258</v>
      </c>
      <c r="Z77">
        <v>3775.518301780925</v>
      </c>
      <c r="AA77">
        <v>3965.4344652841528</v>
      </c>
      <c r="AB77">
        <v>5571.8593502134536</v>
      </c>
      <c r="AC77">
        <v>7193.2434016410698</v>
      </c>
      <c r="AD77">
        <v>4056.1747998278902</v>
      </c>
      <c r="AE77">
        <v>24517.175093227092</v>
      </c>
      <c r="AF77">
        <v>2703.7427637768578</v>
      </c>
      <c r="AG77">
        <v>20040.270270595342</v>
      </c>
      <c r="AH77">
        <v>3721.6042082624922</v>
      </c>
      <c r="AI77">
        <v>7132.1933047211714</v>
      </c>
      <c r="AJ77">
        <v>1334.359532175343</v>
      </c>
      <c r="AK77">
        <v>40299.770334541223</v>
      </c>
      <c r="AL77">
        <v>22207.803570069751</v>
      </c>
      <c r="AM77">
        <v>2345.3843678492608</v>
      </c>
      <c r="AN77">
        <v>2868.1110854239291</v>
      </c>
      <c r="AO77">
        <v>13682.88992345151</v>
      </c>
      <c r="AP77">
        <v>39452.048958665633</v>
      </c>
      <c r="AQ77">
        <v>18511.097456134619</v>
      </c>
      <c r="AR77">
        <v>119463.0078685599</v>
      </c>
      <c r="AS77">
        <v>19464.90150619988</v>
      </c>
      <c r="AT77">
        <v>32777.346787743249</v>
      </c>
      <c r="AU77">
        <v>57358.026535642603</v>
      </c>
      <c r="AV77">
        <v>94942.448424716</v>
      </c>
      <c r="AW77">
        <v>1222710.044296077</v>
      </c>
      <c r="AX77">
        <v>6154.9227522869414</v>
      </c>
      <c r="AY77">
        <v>34447.406196931348</v>
      </c>
      <c r="AZ77">
        <v>333464.23989946791</v>
      </c>
      <c r="BA77">
        <v>202489.5704456252</v>
      </c>
      <c r="BB77">
        <v>16283.93974232984</v>
      </c>
      <c r="BC77">
        <v>162004.45506734299</v>
      </c>
      <c r="BD77">
        <v>90721.610924508772</v>
      </c>
      <c r="BE77">
        <v>157220.27790654069</v>
      </c>
      <c r="BF77">
        <v>1013690.724714404</v>
      </c>
      <c r="BG77">
        <v>3169.938427900528</v>
      </c>
      <c r="BH77">
        <v>1703.582805131266</v>
      </c>
      <c r="BI77">
        <v>39801.085143084019</v>
      </c>
      <c r="BJ77">
        <v>17110.55157821847</v>
      </c>
      <c r="BK77">
        <v>2386.3444545619059</v>
      </c>
      <c r="BL77">
        <v>16202.64081852699</v>
      </c>
      <c r="BM77">
        <v>96942.24465700463</v>
      </c>
      <c r="BN77">
        <v>323764.43183428748</v>
      </c>
      <c r="BO77">
        <v>34398.838545691389</v>
      </c>
      <c r="BP77">
        <v>6134.017223295109</v>
      </c>
      <c r="BQ77">
        <v>16532.538055213849</v>
      </c>
      <c r="BR77">
        <v>8064.4881479178011</v>
      </c>
      <c r="BS77">
        <v>116607.4996414506</v>
      </c>
      <c r="BT77">
        <v>9475.5082710232509</v>
      </c>
      <c r="BU77">
        <v>943140.14723628992</v>
      </c>
      <c r="BV77">
        <v>4764590.3035774725</v>
      </c>
      <c r="BW77">
        <v>3418.816188082591</v>
      </c>
      <c r="BX77">
        <v>334275.82764484192</v>
      </c>
      <c r="BY77">
        <v>1237832.2893705049</v>
      </c>
      <c r="BZ77">
        <v>49987.902651821423</v>
      </c>
      <c r="CA77">
        <v>116369.5700138361</v>
      </c>
      <c r="CB77">
        <v>1227279.5227448901</v>
      </c>
      <c r="CC77">
        <v>91926.175445010376</v>
      </c>
      <c r="CD77">
        <v>88703.195620389568</v>
      </c>
      <c r="CE77">
        <v>29648.24697840256</v>
      </c>
      <c r="CF77">
        <v>9456.0854757326488</v>
      </c>
      <c r="CG77">
        <v>8128.8851582669558</v>
      </c>
      <c r="CH77">
        <v>40453.766407569383</v>
      </c>
      <c r="CI77">
        <v>3556.2576910082971</v>
      </c>
      <c r="CJ77">
        <v>2055.1564224001791</v>
      </c>
      <c r="CK77">
        <v>97362.561596026848</v>
      </c>
      <c r="CL77">
        <v>43586.343375835437</v>
      </c>
      <c r="CM77">
        <v>16676.467771057571</v>
      </c>
      <c r="CN77">
        <v>4273.5328605381537</v>
      </c>
      <c r="CO77">
        <v>17670.19629652187</v>
      </c>
      <c r="CP77">
        <v>911.54329615654649</v>
      </c>
      <c r="CQ77">
        <v>25027.834702700191</v>
      </c>
      <c r="CR77">
        <v>1129.775323532846</v>
      </c>
      <c r="CS77">
        <v>339846.47344861022</v>
      </c>
      <c r="CT77">
        <v>56380.410180073733</v>
      </c>
      <c r="CU77">
        <v>124023.8813328939</v>
      </c>
      <c r="CV77">
        <v>248241.81378139681</v>
      </c>
      <c r="CW77">
        <v>71993.178072514085</v>
      </c>
      <c r="CX77">
        <v>114630.0672566118</v>
      </c>
      <c r="CY77">
        <v>48266.761461458183</v>
      </c>
      <c r="CZ77">
        <v>52885.692843645687</v>
      </c>
      <c r="DA77">
        <v>417614.67579430219</v>
      </c>
      <c r="DB77">
        <v>496724.19275227911</v>
      </c>
      <c r="DC77">
        <v>192861.27635358041</v>
      </c>
      <c r="DD77">
        <v>413041.31883800868</v>
      </c>
      <c r="DE77">
        <v>242544.90722255799</v>
      </c>
      <c r="DF77">
        <v>235939.39781491761</v>
      </c>
      <c r="DG77">
        <v>36335.309920226689</v>
      </c>
      <c r="DH77">
        <v>638234.12297050992</v>
      </c>
      <c r="DI77">
        <v>157941.6235014314</v>
      </c>
      <c r="DJ77">
        <v>105646.64291557651</v>
      </c>
      <c r="DK77">
        <v>139382.15776380361</v>
      </c>
      <c r="DL77">
        <v>231666.5007603089</v>
      </c>
      <c r="DM77">
        <v>279052.6999931343</v>
      </c>
      <c r="DN77">
        <v>394004.54410353658</v>
      </c>
      <c r="DO77">
        <v>83110.211869052364</v>
      </c>
      <c r="DP77">
        <v>72233.825136918182</v>
      </c>
      <c r="DQ77">
        <v>5337614.8480167165</v>
      </c>
      <c r="DR77">
        <v>348750.45247597358</v>
      </c>
      <c r="DS77">
        <v>254015.63888914839</v>
      </c>
      <c r="DT77">
        <v>416115.29680862313</v>
      </c>
      <c r="DU77">
        <v>101260.17701806519</v>
      </c>
      <c r="DV77">
        <v>511692.87557141029</v>
      </c>
      <c r="DW77">
        <v>2265474.3889428</v>
      </c>
      <c r="DX77">
        <v>223769.15996525309</v>
      </c>
      <c r="DY77">
        <v>1017055.2647248961</v>
      </c>
      <c r="DZ77">
        <v>220962.33940021659</v>
      </c>
      <c r="EA77">
        <v>22397.535176683701</v>
      </c>
      <c r="EB77">
        <v>133754.1315215861</v>
      </c>
      <c r="EC77">
        <v>33118.643710473763</v>
      </c>
      <c r="ED77">
        <v>179034.75927290009</v>
      </c>
      <c r="EE77">
        <v>7910.7980791167311</v>
      </c>
      <c r="EF77">
        <v>61895.551856504782</v>
      </c>
      <c r="EG77">
        <v>440882.92883579811</v>
      </c>
      <c r="EH77">
        <v>926249.86067131266</v>
      </c>
      <c r="EI77">
        <v>875626.35707078432</v>
      </c>
      <c r="EJ77">
        <v>687904.45132126403</v>
      </c>
      <c r="EK77">
        <v>116624.35396697379</v>
      </c>
      <c r="EL77">
        <v>9518.1278942865774</v>
      </c>
      <c r="EM77">
        <v>483048.51083776099</v>
      </c>
      <c r="EN77">
        <v>8875.926534704131</v>
      </c>
      <c r="EO77">
        <v>4324.0479308055428</v>
      </c>
      <c r="EP77">
        <v>232.13346052145451</v>
      </c>
      <c r="EQ77">
        <v>2335.6698714559661</v>
      </c>
      <c r="ER77">
        <v>2221.7855026187631</v>
      </c>
      <c r="ES77">
        <v>1108.8135771951661</v>
      </c>
      <c r="ET77">
        <v>421237.27405727032</v>
      </c>
      <c r="EU77">
        <v>167095.4668598666</v>
      </c>
      <c r="EV77">
        <v>1178429.4585678449</v>
      </c>
      <c r="EW77">
        <v>107794.49551006879</v>
      </c>
      <c r="EX77">
        <v>44818.16575876384</v>
      </c>
      <c r="EY77">
        <v>68274.975713680324</v>
      </c>
      <c r="EZ77">
        <v>71005.758594287283</v>
      </c>
      <c r="FA77">
        <v>242867.6814929184</v>
      </c>
      <c r="FB77">
        <v>855126.45862876426</v>
      </c>
      <c r="FC77">
        <v>242204.5730565002</v>
      </c>
      <c r="FD77">
        <v>37010.359570845729</v>
      </c>
      <c r="FE77">
        <v>36808.419468058433</v>
      </c>
      <c r="FF77">
        <v>54535.436478643547</v>
      </c>
      <c r="FG77">
        <v>3312.0396602744222</v>
      </c>
      <c r="FH77">
        <v>4082.5566879238659</v>
      </c>
      <c r="FI77">
        <v>52580.065975852303</v>
      </c>
      <c r="FJ77">
        <v>60938.665363755099</v>
      </c>
      <c r="FK77">
        <v>501.53971111890672</v>
      </c>
      <c r="FL77">
        <v>20133.74547569127</v>
      </c>
      <c r="FM77">
        <v>42085.566541041568</v>
      </c>
      <c r="FN77">
        <v>4355.8538361235615</v>
      </c>
      <c r="FO77">
        <v>186.4673784759687</v>
      </c>
      <c r="FP77">
        <v>7613.6720635992597</v>
      </c>
      <c r="FQ77">
        <v>12179.846033891599</v>
      </c>
      <c r="FR77">
        <v>27868.89425840494</v>
      </c>
      <c r="FS77">
        <v>14112.65604946581</v>
      </c>
      <c r="FT77">
        <v>9154.3568779739689</v>
      </c>
      <c r="FU77">
        <v>1960.4249356209791</v>
      </c>
      <c r="FV77">
        <v>572.05863805720799</v>
      </c>
      <c r="FW77">
        <v>568.80855668200843</v>
      </c>
      <c r="FX77">
        <v>43.038841174169463</v>
      </c>
      <c r="FY77">
        <v>0</v>
      </c>
      <c r="FZ77">
        <v>43.716096948458564</v>
      </c>
      <c r="GA77">
        <v>53.389191206904712</v>
      </c>
      <c r="GB77">
        <v>1.952665994762987</v>
      </c>
      <c r="GC77">
        <v>90.427582164149797</v>
      </c>
      <c r="GD77">
        <v>1014.636944062315</v>
      </c>
      <c r="GE77">
        <v>12.56597553586885</v>
      </c>
      <c r="GF77">
        <v>7112.4328225422714</v>
      </c>
      <c r="GG77">
        <v>11194.59902545301</v>
      </c>
      <c r="GH77">
        <v>2557.338107481788</v>
      </c>
      <c r="GI77">
        <v>9216.8980321089512</v>
      </c>
      <c r="GJ77">
        <v>112691.5477623547</v>
      </c>
      <c r="GK77">
        <v>5777.0369492995378</v>
      </c>
      <c r="GL77">
        <v>6261.9764717539683</v>
      </c>
      <c r="GM77">
        <v>858.21197678919714</v>
      </c>
      <c r="GN77">
        <v>9532.0592224592583</v>
      </c>
      <c r="GO77">
        <v>784302.40653130168</v>
      </c>
      <c r="GP77">
        <v>23.4462727527774</v>
      </c>
      <c r="GQ77">
        <v>22766.499318902741</v>
      </c>
      <c r="GR77">
        <v>8965.0363726932392</v>
      </c>
      <c r="GS77">
        <v>25596.76409565267</v>
      </c>
      <c r="GT77">
        <v>84.670989005217791</v>
      </c>
      <c r="GU77">
        <v>52517.383746057632</v>
      </c>
      <c r="GV77">
        <v>560867.84047674749</v>
      </c>
      <c r="GW77">
        <v>1228828.0922025561</v>
      </c>
      <c r="GX77">
        <v>528219.66862946737</v>
      </c>
      <c r="GY77">
        <v>1406496.6208481339</v>
      </c>
      <c r="GZ77">
        <v>7834.2689661918675</v>
      </c>
      <c r="HA77">
        <v>2108.6978195936981</v>
      </c>
      <c r="HB77">
        <v>3823.5702083074111</v>
      </c>
      <c r="HC77">
        <v>9469.6382022197649</v>
      </c>
      <c r="HD77">
        <v>34054.362637497667</v>
      </c>
      <c r="HE77">
        <v>6549.0453461578718</v>
      </c>
      <c r="HF77">
        <v>0</v>
      </c>
      <c r="HG77">
        <v>19.939544726213011</v>
      </c>
      <c r="HH77">
        <v>0</v>
      </c>
      <c r="HI77" s="33">
        <f t="shared" si="10"/>
        <v>43401619.159073852</v>
      </c>
      <c r="HJ77" s="34">
        <v>301952.453296347</v>
      </c>
      <c r="HK77" s="34">
        <v>1448754.7488986</v>
      </c>
      <c r="HL77" s="33">
        <f t="shared" si="11"/>
        <v>1750707.2021949471</v>
      </c>
      <c r="HM77" s="34">
        <v>0</v>
      </c>
      <c r="HN77" s="33">
        <f t="shared" si="12"/>
        <v>1750707.2021949471</v>
      </c>
      <c r="HO77" s="34">
        <v>0</v>
      </c>
      <c r="HP77" s="34">
        <v>1720625.8773956499</v>
      </c>
      <c r="HQ77" s="33">
        <f t="shared" si="13"/>
        <v>1720625.8773956499</v>
      </c>
      <c r="HR77" s="34">
        <v>5270961.7216858799</v>
      </c>
      <c r="HS77" s="35">
        <f t="shared" si="14"/>
        <v>8742294.8012764771</v>
      </c>
      <c r="HT77" s="34">
        <v>2753249.55452955</v>
      </c>
      <c r="HU77" s="91">
        <f t="shared" si="15"/>
        <v>49390664.40582078</v>
      </c>
      <c r="HX77" s="32">
        <v>3543.8086681385198</v>
      </c>
      <c r="HY77" s="32">
        <v>11834.694089262701</v>
      </c>
    </row>
    <row r="78" spans="1:233" x14ac:dyDescent="0.3">
      <c r="A78" s="74"/>
      <c r="B78" s="31" t="s">
        <v>78</v>
      </c>
      <c r="C78" s="21" t="s">
        <v>301</v>
      </c>
      <c r="D78">
        <v>545662.56576073298</v>
      </c>
      <c r="E78">
        <v>8576483.8884828463</v>
      </c>
      <c r="F78">
        <v>82542.345191884422</v>
      </c>
      <c r="G78">
        <v>33363.827570118257</v>
      </c>
      <c r="H78">
        <v>0</v>
      </c>
      <c r="I78">
        <v>439.96989581807992</v>
      </c>
      <c r="J78">
        <v>283254.28136181831</v>
      </c>
      <c r="K78">
        <v>31.047453875486461</v>
      </c>
      <c r="L78">
        <v>23627.457119090712</v>
      </c>
      <c r="M78">
        <v>3354.2785422166912</v>
      </c>
      <c r="N78">
        <v>95.781949083382699</v>
      </c>
      <c r="O78">
        <v>22.431364544398011</v>
      </c>
      <c r="P78">
        <v>27.305301782861481</v>
      </c>
      <c r="Q78">
        <v>3032.0094024952168</v>
      </c>
      <c r="R78">
        <v>44862.278731613616</v>
      </c>
      <c r="S78">
        <v>34250.884071760753</v>
      </c>
      <c r="T78">
        <v>271195.06910416158</v>
      </c>
      <c r="U78">
        <v>5809.8795694970904</v>
      </c>
      <c r="V78">
        <v>3536.951512743778</v>
      </c>
      <c r="W78">
        <v>11121.621067768479</v>
      </c>
      <c r="X78">
        <v>932.97590717527294</v>
      </c>
      <c r="Y78">
        <v>1034.3425095360531</v>
      </c>
      <c r="Z78">
        <v>168408.6806245505</v>
      </c>
      <c r="AA78">
        <v>14295.15287481616</v>
      </c>
      <c r="AB78">
        <v>7991.4237191297316</v>
      </c>
      <c r="AC78">
        <v>10787.27809549007</v>
      </c>
      <c r="AD78">
        <v>341844.08510761388</v>
      </c>
      <c r="AE78">
        <v>29000.120734572462</v>
      </c>
      <c r="AF78">
        <v>56408.353429499301</v>
      </c>
      <c r="AG78">
        <v>303042.51628535578</v>
      </c>
      <c r="AH78">
        <v>10761.76697322377</v>
      </c>
      <c r="AI78">
        <v>63560.403748834433</v>
      </c>
      <c r="AJ78">
        <v>37403.213368477722</v>
      </c>
      <c r="AK78">
        <v>58815.960373061098</v>
      </c>
      <c r="AL78">
        <v>53774.908551985012</v>
      </c>
      <c r="AM78">
        <v>1247.960946105243</v>
      </c>
      <c r="AN78">
        <v>9177.6729637994576</v>
      </c>
      <c r="AO78">
        <v>19241.489035616542</v>
      </c>
      <c r="AP78">
        <v>68232.544546150064</v>
      </c>
      <c r="AQ78">
        <v>28470.25421309625</v>
      </c>
      <c r="AR78">
        <v>25844.575495216272</v>
      </c>
      <c r="AS78">
        <v>20430.237819631478</v>
      </c>
      <c r="AT78">
        <v>30213.460755703902</v>
      </c>
      <c r="AU78">
        <v>188.14370318701569</v>
      </c>
      <c r="AV78">
        <v>234017.87539730189</v>
      </c>
      <c r="AW78">
        <v>378473.49409535358</v>
      </c>
      <c r="AX78">
        <v>58046.061270571729</v>
      </c>
      <c r="AY78">
        <v>294439.93012064247</v>
      </c>
      <c r="AZ78">
        <v>111135.4852504809</v>
      </c>
      <c r="BA78">
        <v>440899.55660974502</v>
      </c>
      <c r="BB78">
        <v>61813.177797838893</v>
      </c>
      <c r="BC78">
        <v>1907208.375679808</v>
      </c>
      <c r="BD78">
        <v>3357262.794472835</v>
      </c>
      <c r="BE78">
        <v>243594.29658999931</v>
      </c>
      <c r="BF78">
        <v>1052798.3141615619</v>
      </c>
      <c r="BG78">
        <v>417.41465550396879</v>
      </c>
      <c r="BH78">
        <v>9.1879908224721056</v>
      </c>
      <c r="BI78">
        <v>25939.767510195641</v>
      </c>
      <c r="BJ78">
        <v>11700.31317685982</v>
      </c>
      <c r="BK78">
        <v>4032.9152695616121</v>
      </c>
      <c r="BL78">
        <v>183131.10602253801</v>
      </c>
      <c r="BM78">
        <v>262712.51316037407</v>
      </c>
      <c r="BN78">
        <v>276514.28602626419</v>
      </c>
      <c r="BO78">
        <v>166339.13864467549</v>
      </c>
      <c r="BP78">
        <v>12361.553553558329</v>
      </c>
      <c r="BQ78">
        <v>104168.4176983576</v>
      </c>
      <c r="BR78">
        <v>38806.385401514774</v>
      </c>
      <c r="BS78">
        <v>255417.36832068121</v>
      </c>
      <c r="BT78">
        <v>73615.316690334934</v>
      </c>
      <c r="BU78">
        <v>29094.808723680959</v>
      </c>
      <c r="BV78">
        <v>407898.33360108192</v>
      </c>
      <c r="BW78">
        <v>33186.943395293158</v>
      </c>
      <c r="BX78">
        <v>818039.85279121366</v>
      </c>
      <c r="BY78">
        <v>4524144.3910851805</v>
      </c>
      <c r="BZ78">
        <v>890647.11569298257</v>
      </c>
      <c r="CA78">
        <v>1282171.748473597</v>
      </c>
      <c r="CB78">
        <v>742741.50027845695</v>
      </c>
      <c r="CC78">
        <v>589540.56630126748</v>
      </c>
      <c r="CD78">
        <v>283021.02398089599</v>
      </c>
      <c r="CE78">
        <v>6242.1479010157154</v>
      </c>
      <c r="CF78">
        <v>13581.3745256772</v>
      </c>
      <c r="CG78">
        <v>8987.8977614755477</v>
      </c>
      <c r="CH78">
        <v>61996.938702409992</v>
      </c>
      <c r="CI78">
        <v>55.729929257427557</v>
      </c>
      <c r="CJ78">
        <v>12.027244990298691</v>
      </c>
      <c r="CK78">
        <v>14057.004227231069</v>
      </c>
      <c r="CL78">
        <v>0</v>
      </c>
      <c r="CM78">
        <v>3460.754418318048</v>
      </c>
      <c r="CN78">
        <v>12.854899679856979</v>
      </c>
      <c r="CO78">
        <v>7107.5848709468082</v>
      </c>
      <c r="CP78">
        <v>503.44569589851892</v>
      </c>
      <c r="CQ78">
        <v>22139.87389584319</v>
      </c>
      <c r="CR78">
        <v>28.843419253232309</v>
      </c>
      <c r="CS78">
        <v>94874.469795919445</v>
      </c>
      <c r="CT78">
        <v>38026.902654074831</v>
      </c>
      <c r="CU78">
        <v>12299.22431856621</v>
      </c>
      <c r="CV78">
        <v>788053.32069477893</v>
      </c>
      <c r="CW78">
        <v>206017.049784131</v>
      </c>
      <c r="CX78">
        <v>431428.6912297961</v>
      </c>
      <c r="CY78">
        <v>6829.3282589136716</v>
      </c>
      <c r="CZ78">
        <v>19765.093899756881</v>
      </c>
      <c r="DA78">
        <v>18203.661190136179</v>
      </c>
      <c r="DB78">
        <v>16155.773059665529</v>
      </c>
      <c r="DC78">
        <v>4116.148335794549</v>
      </c>
      <c r="DD78">
        <v>138748.36903958119</v>
      </c>
      <c r="DE78">
        <v>35271.511992203777</v>
      </c>
      <c r="DF78">
        <v>151208.73710709819</v>
      </c>
      <c r="DG78">
        <v>12443.377878729831</v>
      </c>
      <c r="DH78">
        <v>6453.9593803873449</v>
      </c>
      <c r="DI78">
        <v>89748.015935058778</v>
      </c>
      <c r="DJ78">
        <v>51507.738666832687</v>
      </c>
      <c r="DK78">
        <v>11374.768296823941</v>
      </c>
      <c r="DL78">
        <v>169521.38837412771</v>
      </c>
      <c r="DM78">
        <v>173939.42414913341</v>
      </c>
      <c r="DN78">
        <v>4613.5905508578526</v>
      </c>
      <c r="DO78">
        <v>537.44543746979889</v>
      </c>
      <c r="DP78">
        <v>719.97739546988782</v>
      </c>
      <c r="DQ78">
        <v>140613.28975697761</v>
      </c>
      <c r="DR78">
        <v>4939.6993576293298</v>
      </c>
      <c r="DS78">
        <v>3113.5734441043992</v>
      </c>
      <c r="DT78">
        <v>21137.567389951309</v>
      </c>
      <c r="DU78">
        <v>17829.40210628579</v>
      </c>
      <c r="DV78">
        <v>3314360.1973160431</v>
      </c>
      <c r="DW78">
        <v>444734.0477867556</v>
      </c>
      <c r="DX78">
        <v>3310071.4653318692</v>
      </c>
      <c r="DY78">
        <v>150848.4056443084</v>
      </c>
      <c r="DZ78">
        <v>107252.4154319092</v>
      </c>
      <c r="EA78">
        <v>20697.48612294253</v>
      </c>
      <c r="EB78">
        <v>44159.032725340701</v>
      </c>
      <c r="EC78">
        <v>70479.74556826982</v>
      </c>
      <c r="ED78">
        <v>67966.311421556995</v>
      </c>
      <c r="EE78">
        <v>21632.149087861038</v>
      </c>
      <c r="EF78">
        <v>75538.427883836368</v>
      </c>
      <c r="EG78">
        <v>1730627.746249907</v>
      </c>
      <c r="EH78">
        <v>1424652.0971669119</v>
      </c>
      <c r="EI78">
        <v>518603.47773821949</v>
      </c>
      <c r="EJ78">
        <v>40138.114898529027</v>
      </c>
      <c r="EK78">
        <v>125359.98363422439</v>
      </c>
      <c r="EL78">
        <v>64130.977400714874</v>
      </c>
      <c r="EM78">
        <v>6314.0193935734751</v>
      </c>
      <c r="EN78">
        <v>28.315118807826479</v>
      </c>
      <c r="EO78">
        <v>2454.408299239064</v>
      </c>
      <c r="EP78">
        <v>0</v>
      </c>
      <c r="EQ78">
        <v>959.8859727418685</v>
      </c>
      <c r="ER78">
        <v>1.918427070076193</v>
      </c>
      <c r="ES78">
        <v>921346.4194061039</v>
      </c>
      <c r="ET78">
        <v>92059.601397878243</v>
      </c>
      <c r="EU78">
        <v>2918.8469477576432</v>
      </c>
      <c r="EV78">
        <v>38512.745046310207</v>
      </c>
      <c r="EW78">
        <v>26542.264772161361</v>
      </c>
      <c r="EX78">
        <v>1887.1602944637959</v>
      </c>
      <c r="EY78">
        <v>17927.10727266188</v>
      </c>
      <c r="EZ78">
        <v>17760.740278457441</v>
      </c>
      <c r="FA78">
        <v>40570.738505736437</v>
      </c>
      <c r="FB78">
        <v>65317.697735429712</v>
      </c>
      <c r="FC78">
        <v>34009.573461873268</v>
      </c>
      <c r="FD78">
        <v>154759.90426555811</v>
      </c>
      <c r="FE78">
        <v>51.355992192462061</v>
      </c>
      <c r="FF78">
        <v>0</v>
      </c>
      <c r="FG78">
        <v>478.06114598240811</v>
      </c>
      <c r="FH78">
        <v>281.5434123914012</v>
      </c>
      <c r="FI78">
        <v>0</v>
      </c>
      <c r="FJ78">
        <v>0</v>
      </c>
      <c r="FK78">
        <v>0</v>
      </c>
      <c r="FL78">
        <v>0</v>
      </c>
      <c r="FM78">
        <v>15.089551921567001</v>
      </c>
      <c r="FN78">
        <v>4.9304197416648412</v>
      </c>
      <c r="FO78">
        <v>0.97645184748210534</v>
      </c>
      <c r="FP78">
        <v>286.10333055712391</v>
      </c>
      <c r="FQ78">
        <v>3125.7171792475779</v>
      </c>
      <c r="FR78">
        <v>1353.8888318190491</v>
      </c>
      <c r="FS78">
        <v>185092.27091452689</v>
      </c>
      <c r="FT78">
        <v>0</v>
      </c>
      <c r="FU78">
        <v>72197.380449472301</v>
      </c>
      <c r="FV78">
        <v>0</v>
      </c>
      <c r="FW78">
        <v>108.2459186883513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267.71403595352882</v>
      </c>
      <c r="GE78">
        <v>0</v>
      </c>
      <c r="GF78">
        <v>5200.6837897282576</v>
      </c>
      <c r="GG78">
        <v>925.18713816638865</v>
      </c>
      <c r="GH78">
        <v>2068.266584766805</v>
      </c>
      <c r="GI78">
        <v>71777.542394914548</v>
      </c>
      <c r="GJ78">
        <v>43515.077643361117</v>
      </c>
      <c r="GK78">
        <v>2307.2454231897718</v>
      </c>
      <c r="GL78">
        <v>1010.324867601093</v>
      </c>
      <c r="GM78">
        <v>1840.138248058</v>
      </c>
      <c r="GN78">
        <v>23168.916216965881</v>
      </c>
      <c r="GO78">
        <v>99127.621155150191</v>
      </c>
      <c r="GP78">
        <v>11.353181594613019</v>
      </c>
      <c r="GQ78">
        <v>8964.6944990064276</v>
      </c>
      <c r="GR78">
        <v>155889.747481117</v>
      </c>
      <c r="GS78">
        <v>10970.60283815247</v>
      </c>
      <c r="GT78">
        <v>18.983241065683529</v>
      </c>
      <c r="GU78">
        <v>20660.42859990033</v>
      </c>
      <c r="GV78">
        <v>3992.6148605420231</v>
      </c>
      <c r="GW78">
        <v>42421.4557339932</v>
      </c>
      <c r="GX78">
        <v>205142.7889594411</v>
      </c>
      <c r="GY78">
        <v>247342.1428616615</v>
      </c>
      <c r="GZ78">
        <v>2725.915825538345</v>
      </c>
      <c r="HA78">
        <v>745.02005741054677</v>
      </c>
      <c r="HB78">
        <v>1477.0821371223999</v>
      </c>
      <c r="HC78">
        <v>11069.400957947601</v>
      </c>
      <c r="HD78">
        <v>14903.621231110361</v>
      </c>
      <c r="HE78">
        <v>2519.118737694404</v>
      </c>
      <c r="HF78">
        <v>141591.46928859531</v>
      </c>
      <c r="HG78">
        <v>0</v>
      </c>
      <c r="HH78">
        <v>2.5852068554915419</v>
      </c>
      <c r="HI78" s="33">
        <f t="shared" si="10"/>
        <v>47586117.436898984</v>
      </c>
      <c r="HJ78" s="34">
        <v>0</v>
      </c>
      <c r="HK78" s="34">
        <v>0</v>
      </c>
      <c r="HL78" s="33">
        <f t="shared" si="11"/>
        <v>0</v>
      </c>
      <c r="HM78" s="34">
        <v>0</v>
      </c>
      <c r="HN78" s="33">
        <f t="shared" si="12"/>
        <v>0</v>
      </c>
      <c r="HO78" s="34">
        <v>0</v>
      </c>
      <c r="HP78" s="34">
        <v>-1168220.4016772499</v>
      </c>
      <c r="HQ78" s="33">
        <f t="shared" si="13"/>
        <v>-1168220.4016772499</v>
      </c>
      <c r="HR78" s="34">
        <v>5254328.5054346398</v>
      </c>
      <c r="HS78" s="35">
        <f t="shared" si="14"/>
        <v>4086108.1037573898</v>
      </c>
      <c r="HT78" s="34">
        <v>3322961.9323281399</v>
      </c>
      <c r="HU78" s="91">
        <f t="shared" si="15"/>
        <v>48349263.608328231</v>
      </c>
      <c r="HX78" s="32">
        <v>8646905.6798240002</v>
      </c>
      <c r="HY78" s="32">
        <v>12087.445449843901</v>
      </c>
    </row>
    <row r="79" spans="1:233" x14ac:dyDescent="0.3">
      <c r="A79" s="74"/>
      <c r="B79" s="31" t="s">
        <v>79</v>
      </c>
      <c r="C79" s="21" t="s">
        <v>302</v>
      </c>
      <c r="D79">
        <v>40969.954651322339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20.934072119500119</v>
      </c>
      <c r="L79">
        <v>0</v>
      </c>
      <c r="M79">
        <v>1790.5201311264491</v>
      </c>
      <c r="N79">
        <v>107.47060921165451</v>
      </c>
      <c r="O79">
        <v>67.07470150985138</v>
      </c>
      <c r="P79">
        <v>7.8818566646431121</v>
      </c>
      <c r="Q79">
        <v>2776.74401356829</v>
      </c>
      <c r="R79">
        <v>0</v>
      </c>
      <c r="S79">
        <v>63.126383522609757</v>
      </c>
      <c r="T79">
        <v>178.79938639880979</v>
      </c>
      <c r="U79">
        <v>8412.5886589559468</v>
      </c>
      <c r="V79">
        <v>4855.9161736868746</v>
      </c>
      <c r="W79">
        <v>358.7599579470081</v>
      </c>
      <c r="X79">
        <v>30.095828223621719</v>
      </c>
      <c r="Y79">
        <v>1031.505205213329</v>
      </c>
      <c r="Z79">
        <v>1027.269288453205</v>
      </c>
      <c r="AA79">
        <v>377.27716021898971</v>
      </c>
      <c r="AB79">
        <v>224.9280714684277</v>
      </c>
      <c r="AC79">
        <v>120361.8689356364</v>
      </c>
      <c r="AD79">
        <v>18050.549775603791</v>
      </c>
      <c r="AE79">
        <v>20613.595560589689</v>
      </c>
      <c r="AF79">
        <v>5152.2221371001833</v>
      </c>
      <c r="AG79">
        <v>147087.69727050641</v>
      </c>
      <c r="AH79">
        <v>43240.3918878318</v>
      </c>
      <c r="AI79">
        <v>315507.16921155679</v>
      </c>
      <c r="AJ79">
        <v>5447.2899473915204</v>
      </c>
      <c r="AK79">
        <v>15.63973568215401</v>
      </c>
      <c r="AL79">
        <v>42.724828355961328</v>
      </c>
      <c r="AM79">
        <v>0</v>
      </c>
      <c r="AN79">
        <v>9.4617643486484706</v>
      </c>
      <c r="AO79">
        <v>0</v>
      </c>
      <c r="AP79">
        <v>263.52254895297273</v>
      </c>
      <c r="AQ79">
        <v>12586.858132627</v>
      </c>
      <c r="AR79">
        <v>11757.164430227729</v>
      </c>
      <c r="AS79">
        <v>11375.74504378036</v>
      </c>
      <c r="AT79">
        <v>8430.044780941349</v>
      </c>
      <c r="AU79">
        <v>1854.9831359869131</v>
      </c>
      <c r="AV79">
        <v>374738.83003343077</v>
      </c>
      <c r="AW79">
        <v>2950.792533737952</v>
      </c>
      <c r="AX79">
        <v>4414.6002023918973</v>
      </c>
      <c r="AY79">
        <v>0</v>
      </c>
      <c r="AZ79">
        <v>41398.248760027433</v>
      </c>
      <c r="BA79">
        <v>63843.175760506732</v>
      </c>
      <c r="BB79">
        <v>0</v>
      </c>
      <c r="BC79">
        <v>10604.229477911609</v>
      </c>
      <c r="BD79">
        <v>6380.3130131335574</v>
      </c>
      <c r="BE79">
        <v>10448.92772957084</v>
      </c>
      <c r="BF79">
        <v>102506.6929865829</v>
      </c>
      <c r="BG79">
        <v>72.402451150814642</v>
      </c>
      <c r="BH79">
        <v>493.54020820264589</v>
      </c>
      <c r="BI79">
        <v>3030.8704463874742</v>
      </c>
      <c r="BJ79">
        <v>97.129208356507192</v>
      </c>
      <c r="BK79">
        <v>1698.9264170176921</v>
      </c>
      <c r="BL79">
        <v>4465.0158851511605</v>
      </c>
      <c r="BM79">
        <v>494.85218581670682</v>
      </c>
      <c r="BN79">
        <v>675.49783500873036</v>
      </c>
      <c r="BO79">
        <v>398619.76973512227</v>
      </c>
      <c r="BP79">
        <v>56.843129670960487</v>
      </c>
      <c r="BQ79">
        <v>46.488836611080991</v>
      </c>
      <c r="BR79">
        <v>5383.8537117710093</v>
      </c>
      <c r="BS79">
        <v>30791.350933410489</v>
      </c>
      <c r="BT79">
        <v>9119.2639746435543</v>
      </c>
      <c r="BU79">
        <v>3.613044455338617</v>
      </c>
      <c r="BV79">
        <v>3377.972656921178</v>
      </c>
      <c r="BW79">
        <v>2403.6103017230462</v>
      </c>
      <c r="BX79">
        <v>1302602.7377986701</v>
      </c>
      <c r="BY79">
        <v>173216.4425389627</v>
      </c>
      <c r="BZ79">
        <v>9348.6710224486651</v>
      </c>
      <c r="CA79">
        <v>18603.619694384652</v>
      </c>
      <c r="CB79">
        <v>7018.3458438644548</v>
      </c>
      <c r="CC79">
        <v>26780.38226564692</v>
      </c>
      <c r="CD79">
        <v>30955.208635870091</v>
      </c>
      <c r="CE79">
        <v>18353.550959448941</v>
      </c>
      <c r="CF79">
        <v>0</v>
      </c>
      <c r="CG79">
        <v>1.4126683849016319</v>
      </c>
      <c r="CH79">
        <v>2.2850974886684221</v>
      </c>
      <c r="CI79">
        <v>27.83560063936612</v>
      </c>
      <c r="CJ79">
        <v>0</v>
      </c>
      <c r="CK79">
        <v>195.4114173971993</v>
      </c>
      <c r="CL79">
        <v>0</v>
      </c>
      <c r="CM79">
        <v>314.20359624945132</v>
      </c>
      <c r="CN79">
        <v>207.43752842602811</v>
      </c>
      <c r="CO79">
        <v>0.71245029158799444</v>
      </c>
      <c r="CP79">
        <v>0</v>
      </c>
      <c r="CQ79">
        <v>3890.2465330022651</v>
      </c>
      <c r="CR79">
        <v>0</v>
      </c>
      <c r="CS79">
        <v>80530.830496593</v>
      </c>
      <c r="CT79">
        <v>3789.19152677992</v>
      </c>
      <c r="CU79">
        <v>673.22141812880557</v>
      </c>
      <c r="CV79">
        <v>57666.780151651117</v>
      </c>
      <c r="CW79">
        <v>241770.47885754399</v>
      </c>
      <c r="CX79">
        <v>19941.97937520079</v>
      </c>
      <c r="CY79">
        <v>5.5959387815910473</v>
      </c>
      <c r="CZ79">
        <v>45.875597775154603</v>
      </c>
      <c r="DA79">
        <v>277.71466877439752</v>
      </c>
      <c r="DB79">
        <v>10073.64378642042</v>
      </c>
      <c r="DC79">
        <v>0</v>
      </c>
      <c r="DD79">
        <v>1772.4013352644711</v>
      </c>
      <c r="DE79">
        <v>21.799332299515701</v>
      </c>
      <c r="DF79">
        <v>246.6317967092115</v>
      </c>
      <c r="DG79">
        <v>0.80809079853263643</v>
      </c>
      <c r="DH79">
        <v>22.250956474970391</v>
      </c>
      <c r="DI79">
        <v>48.244572777943702</v>
      </c>
      <c r="DJ79">
        <v>15287.73873338416</v>
      </c>
      <c r="DK79">
        <v>8597.0533757360627</v>
      </c>
      <c r="DL79">
        <v>143493.9916829268</v>
      </c>
      <c r="DM79">
        <v>8086.9222478590054</v>
      </c>
      <c r="DN79">
        <v>103.3289361345944</v>
      </c>
      <c r="DO79">
        <v>10.59603386752365</v>
      </c>
      <c r="DP79">
        <v>25.447283188454549</v>
      </c>
      <c r="DQ79">
        <v>140314.91703857121</v>
      </c>
      <c r="DR79">
        <v>5135.1782722609714</v>
      </c>
      <c r="DS79">
        <v>12494.72994311197</v>
      </c>
      <c r="DT79">
        <v>46317.160979872097</v>
      </c>
      <c r="DU79">
        <v>5350.6071289504998</v>
      </c>
      <c r="DV79">
        <v>5449.6157312458072</v>
      </c>
      <c r="DW79">
        <v>11081.975572508971</v>
      </c>
      <c r="DX79">
        <v>24577.310716401131</v>
      </c>
      <c r="DY79">
        <v>266355.32702295139</v>
      </c>
      <c r="DZ79">
        <v>8602.1349883975927</v>
      </c>
      <c r="EA79">
        <v>9.2700746451590973E-2</v>
      </c>
      <c r="EB79">
        <v>14453.96483254849</v>
      </c>
      <c r="EC79">
        <v>178.15641676699931</v>
      </c>
      <c r="ED79">
        <v>8242.2138086519444</v>
      </c>
      <c r="EE79">
        <v>729.87855146132324</v>
      </c>
      <c r="EF79">
        <v>19601.751136362909</v>
      </c>
      <c r="EG79">
        <v>3569.6168247164192</v>
      </c>
      <c r="EH79">
        <v>51761.554731450837</v>
      </c>
      <c r="EI79">
        <v>32446.19958793668</v>
      </c>
      <c r="EJ79">
        <v>11098.939779273231</v>
      </c>
      <c r="EK79">
        <v>162954.0919043457</v>
      </c>
      <c r="EL79">
        <v>8782.1105308348997</v>
      </c>
      <c r="EM79">
        <v>2197.1284093157569</v>
      </c>
      <c r="EN79">
        <v>124.734221354791</v>
      </c>
      <c r="EO79">
        <v>21.47356185547083</v>
      </c>
      <c r="EP79">
        <v>0</v>
      </c>
      <c r="EQ79">
        <v>1.652197749470723</v>
      </c>
      <c r="ER79">
        <v>0</v>
      </c>
      <c r="ES79">
        <v>0.74571067654125311</v>
      </c>
      <c r="ET79">
        <v>512700.9131228411</v>
      </c>
      <c r="EU79">
        <v>65052.720382815292</v>
      </c>
      <c r="EV79">
        <v>118743.9405032807</v>
      </c>
      <c r="EW79">
        <v>37474.943571276723</v>
      </c>
      <c r="EX79">
        <v>19314.630427259319</v>
      </c>
      <c r="EY79">
        <v>65261.914819525897</v>
      </c>
      <c r="EZ79">
        <v>27707.474498287069</v>
      </c>
      <c r="FA79">
        <v>69598.538694853545</v>
      </c>
      <c r="FB79">
        <v>129276.7351051733</v>
      </c>
      <c r="FC79">
        <v>192033.90982844619</v>
      </c>
      <c r="FD79">
        <v>53872.145085891243</v>
      </c>
      <c r="FE79">
        <v>1667.719801173017</v>
      </c>
      <c r="FF79">
        <v>1717.73021112471</v>
      </c>
      <c r="FG79">
        <v>4397.4967004718746</v>
      </c>
      <c r="FH79">
        <v>1406.8694210340509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0.90038988585251656</v>
      </c>
      <c r="FP79">
        <v>263.81707528935158</v>
      </c>
      <c r="FQ79">
        <v>2882.2368977210008</v>
      </c>
      <c r="FR79">
        <v>1248.426564026083</v>
      </c>
      <c r="FS79">
        <v>0</v>
      </c>
      <c r="FT79">
        <v>915191.96385460242</v>
      </c>
      <c r="FU79">
        <v>642951.84038444539</v>
      </c>
      <c r="FV79">
        <v>183558.26816535811</v>
      </c>
      <c r="FW79">
        <v>2.2928823794957749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154.6386662957168</v>
      </c>
      <c r="GE79">
        <v>0</v>
      </c>
      <c r="GF79">
        <v>5630.1107780467019</v>
      </c>
      <c r="GG79">
        <v>853.1189515354406</v>
      </c>
      <c r="GH79">
        <v>1902.9665449139879</v>
      </c>
      <c r="GI79">
        <v>66186.372431028911</v>
      </c>
      <c r="GJ79">
        <v>12.98588769189929</v>
      </c>
      <c r="GK79">
        <v>537.10850111579532</v>
      </c>
      <c r="GL79">
        <v>721.88540539826329</v>
      </c>
      <c r="GM79">
        <v>1438.3742328320479</v>
      </c>
      <c r="GN79">
        <v>21350.122801950751</v>
      </c>
      <c r="GO79">
        <v>8443.6892160467287</v>
      </c>
      <c r="GP79">
        <v>2.9235616753329539</v>
      </c>
      <c r="GQ79">
        <v>237.12405752563589</v>
      </c>
      <c r="GR79">
        <v>3715.3609499449581</v>
      </c>
      <c r="GS79">
        <v>5853.6478770373587</v>
      </c>
      <c r="GT79">
        <v>0</v>
      </c>
      <c r="GU79">
        <v>285251.71244823292</v>
      </c>
      <c r="GV79">
        <v>3681.6069024229491</v>
      </c>
      <c r="GW79">
        <v>261242.53734237939</v>
      </c>
      <c r="GX79">
        <v>3217.620316424257</v>
      </c>
      <c r="GY79">
        <v>0</v>
      </c>
      <c r="GZ79">
        <v>63.869183005985107</v>
      </c>
      <c r="HA79">
        <v>362.44699933839888</v>
      </c>
      <c r="HB79">
        <v>4.0825732496924081</v>
      </c>
      <c r="HC79">
        <v>8225.662487604257</v>
      </c>
      <c r="HD79">
        <v>7199.8463872352577</v>
      </c>
      <c r="HE79">
        <v>4258.1297720658531</v>
      </c>
      <c r="HF79">
        <v>0</v>
      </c>
      <c r="HG79">
        <v>0</v>
      </c>
      <c r="HH79">
        <v>0</v>
      </c>
      <c r="HI79" s="33">
        <f t="shared" si="10"/>
        <v>8624944.2515441664</v>
      </c>
      <c r="HJ79" s="34">
        <v>383653.38510215702</v>
      </c>
      <c r="HK79" s="34">
        <v>3222968.3871170701</v>
      </c>
      <c r="HL79" s="33">
        <f t="shared" si="11"/>
        <v>3606621.7722192272</v>
      </c>
      <c r="HM79" s="34">
        <v>0</v>
      </c>
      <c r="HN79" s="33">
        <f t="shared" si="12"/>
        <v>3606621.7722192272</v>
      </c>
      <c r="HO79" s="34">
        <v>0</v>
      </c>
      <c r="HP79" s="34">
        <v>-1212998.2723703899</v>
      </c>
      <c r="HQ79" s="33">
        <f t="shared" si="13"/>
        <v>-1212998.2723703899</v>
      </c>
      <c r="HR79" s="34">
        <v>20235622.564267602</v>
      </c>
      <c r="HS79" s="35">
        <f t="shared" si="14"/>
        <v>22629246.064116441</v>
      </c>
      <c r="HT79" s="34">
        <v>428886.73842908902</v>
      </c>
      <c r="HU79" s="91">
        <f t="shared" si="15"/>
        <v>30825303.577231519</v>
      </c>
      <c r="HX79" s="32">
        <v>0</v>
      </c>
      <c r="HY79" s="32">
        <v>389.80107224385</v>
      </c>
    </row>
    <row r="80" spans="1:233" x14ac:dyDescent="0.3">
      <c r="A80" s="74"/>
      <c r="B80" s="31" t="s">
        <v>80</v>
      </c>
      <c r="C80" s="21" t="s">
        <v>303</v>
      </c>
      <c r="D80">
        <v>244879.07894057449</v>
      </c>
      <c r="E80">
        <v>1487732.9916413701</v>
      </c>
      <c r="F80">
        <v>14318.29161016583</v>
      </c>
      <c r="G80">
        <v>12025.770804413871</v>
      </c>
      <c r="H80">
        <v>10209.085597505051</v>
      </c>
      <c r="I80">
        <v>9380.7177412089368</v>
      </c>
      <c r="J80">
        <v>11934.44245143296</v>
      </c>
      <c r="K80">
        <v>143.23422034169681</v>
      </c>
      <c r="L80">
        <v>4888.572927469565</v>
      </c>
      <c r="M80">
        <v>118195.9647279097</v>
      </c>
      <c r="N80">
        <v>11982.72148004094</v>
      </c>
      <c r="O80">
        <v>2062.5909324984759</v>
      </c>
      <c r="P80">
        <v>1031.369481274829</v>
      </c>
      <c r="Q80">
        <v>48590.349216647708</v>
      </c>
      <c r="R80">
        <v>88619.544917276275</v>
      </c>
      <c r="S80">
        <v>68902.97082914834</v>
      </c>
      <c r="T80">
        <v>275664.54873573373</v>
      </c>
      <c r="U80">
        <v>506938.14345473028</v>
      </c>
      <c r="V80">
        <v>445634.87982499541</v>
      </c>
      <c r="W80">
        <v>499385.65488224581</v>
      </c>
      <c r="X80">
        <v>41892.704449744808</v>
      </c>
      <c r="Y80">
        <v>27667.057524878779</v>
      </c>
      <c r="Z80">
        <v>827603.08304914332</v>
      </c>
      <c r="AA80">
        <v>314754.2066146729</v>
      </c>
      <c r="AB80">
        <v>675500.95479900949</v>
      </c>
      <c r="AC80">
        <v>509088.15009317652</v>
      </c>
      <c r="AD80">
        <v>742828.05998017441</v>
      </c>
      <c r="AE80">
        <v>892628.84363456909</v>
      </c>
      <c r="AF80">
        <v>527155.65264343424</v>
      </c>
      <c r="AG80">
        <v>2473129.0377379511</v>
      </c>
      <c r="AH80">
        <v>522042.81931707781</v>
      </c>
      <c r="AI80">
        <v>2307790.5394076179</v>
      </c>
      <c r="AJ80">
        <v>501154.27928082377</v>
      </c>
      <c r="AK80">
        <v>353104.51917022641</v>
      </c>
      <c r="AL80">
        <v>361044.46196229779</v>
      </c>
      <c r="AM80">
        <v>10944.972739684479</v>
      </c>
      <c r="AN80">
        <v>11882.40202653957</v>
      </c>
      <c r="AO80">
        <v>35588.095892145473</v>
      </c>
      <c r="AP80">
        <v>179762.58322907961</v>
      </c>
      <c r="AQ80">
        <v>86934.220644511413</v>
      </c>
      <c r="AR80">
        <v>571048.40106288774</v>
      </c>
      <c r="AS80">
        <v>465586.08328866563</v>
      </c>
      <c r="AT80">
        <v>252180.4541059664</v>
      </c>
      <c r="AU80">
        <v>294319.20464922709</v>
      </c>
      <c r="AV80">
        <v>803404.67714214092</v>
      </c>
      <c r="AW80">
        <v>2277286.2803709791</v>
      </c>
      <c r="AX80">
        <v>126124.432120461</v>
      </c>
      <c r="AY80">
        <v>697362.20660327713</v>
      </c>
      <c r="AZ80">
        <v>83776.832165256652</v>
      </c>
      <c r="BA80">
        <v>1729334.7363557869</v>
      </c>
      <c r="BB80">
        <v>288496.2784559782</v>
      </c>
      <c r="BC80">
        <v>1129281.665247116</v>
      </c>
      <c r="BD80">
        <v>1276052.7657660409</v>
      </c>
      <c r="BE80">
        <v>1121984.122568079</v>
      </c>
      <c r="BF80">
        <v>3270546.827022613</v>
      </c>
      <c r="BG80">
        <v>62403.665167458566</v>
      </c>
      <c r="BH80">
        <v>8570.0045505562539</v>
      </c>
      <c r="BI80">
        <v>5534855.9438948892</v>
      </c>
      <c r="BJ80">
        <v>3010310.8730940018</v>
      </c>
      <c r="BK80">
        <v>226598.33556810609</v>
      </c>
      <c r="BL80">
        <v>376731.76706350863</v>
      </c>
      <c r="BM80">
        <v>581568.18745101313</v>
      </c>
      <c r="BN80">
        <v>2031883.971103715</v>
      </c>
      <c r="BO80">
        <v>2526258.8210768192</v>
      </c>
      <c r="BP80">
        <v>470823.75490868709</v>
      </c>
      <c r="BQ80">
        <v>417303.77687802311</v>
      </c>
      <c r="BR80">
        <v>590574.95023511618</v>
      </c>
      <c r="BS80">
        <v>637727.55207043269</v>
      </c>
      <c r="BT80">
        <v>627834.38613109</v>
      </c>
      <c r="BU80">
        <v>49537.564757635053</v>
      </c>
      <c r="BV80">
        <v>436070.94051591487</v>
      </c>
      <c r="BW80">
        <v>2846251.0947847399</v>
      </c>
      <c r="BX80">
        <v>2370664.816696669</v>
      </c>
      <c r="BY80">
        <v>28072347.295755439</v>
      </c>
      <c r="BZ80">
        <v>1228486.2787073371</v>
      </c>
      <c r="CA80">
        <v>1414792.312783997</v>
      </c>
      <c r="CB80">
        <v>1727429.885750589</v>
      </c>
      <c r="CC80">
        <v>162836.53486813919</v>
      </c>
      <c r="CD80">
        <v>1039428.168594339</v>
      </c>
      <c r="CE80">
        <v>631144.47560349107</v>
      </c>
      <c r="CF80">
        <v>501208.85962420917</v>
      </c>
      <c r="CG80">
        <v>127450.6560009496</v>
      </c>
      <c r="CH80">
        <v>172158.578105705</v>
      </c>
      <c r="CI80">
        <v>8641.2259379046609</v>
      </c>
      <c r="CJ80">
        <v>7574.1010170255231</v>
      </c>
      <c r="CK80">
        <v>491417.93590195978</v>
      </c>
      <c r="CL80">
        <v>26169.80257974087</v>
      </c>
      <c r="CM80">
        <v>80133.58317310235</v>
      </c>
      <c r="CN80">
        <v>10455.84753576969</v>
      </c>
      <c r="CO80">
        <v>32128.15124227824</v>
      </c>
      <c r="CP80">
        <v>43948.599476297699</v>
      </c>
      <c r="CQ80">
        <v>242672.88608908869</v>
      </c>
      <c r="CR80">
        <v>32449.38029973891</v>
      </c>
      <c r="CS80">
        <v>1112298.1462704199</v>
      </c>
      <c r="CT80">
        <v>758136.25569341751</v>
      </c>
      <c r="CU80">
        <v>271860.93677689478</v>
      </c>
      <c r="CV80">
        <v>803499.82835879095</v>
      </c>
      <c r="CW80">
        <v>701426.88434310409</v>
      </c>
      <c r="CX80">
        <v>634369.59052992275</v>
      </c>
      <c r="CY80">
        <v>136460.47147288191</v>
      </c>
      <c r="CZ80">
        <v>146308.73956161141</v>
      </c>
      <c r="DA80">
        <v>161632.2023538209</v>
      </c>
      <c r="DB80">
        <v>734780.77982644667</v>
      </c>
      <c r="DC80">
        <v>209344.34054483281</v>
      </c>
      <c r="DD80">
        <v>1749597.530442412</v>
      </c>
      <c r="DE80">
        <v>618442.65949116601</v>
      </c>
      <c r="DF80">
        <v>993237.05553397606</v>
      </c>
      <c r="DG80">
        <v>174421.87362936829</v>
      </c>
      <c r="DH80">
        <v>268918.75716132839</v>
      </c>
      <c r="DI80">
        <v>2587335.2324169432</v>
      </c>
      <c r="DJ80">
        <v>884257.37192003895</v>
      </c>
      <c r="DK80">
        <v>456585.02672875981</v>
      </c>
      <c r="DL80">
        <v>1542296.019290898</v>
      </c>
      <c r="DM80">
        <v>1597739.906721008</v>
      </c>
      <c r="DN80">
        <v>2267800.727241138</v>
      </c>
      <c r="DO80">
        <v>1156664.2164411929</v>
      </c>
      <c r="DP80">
        <v>215471.75272775811</v>
      </c>
      <c r="DQ80">
        <v>12945757.42004529</v>
      </c>
      <c r="DR80">
        <v>134245.29025033579</v>
      </c>
      <c r="DS80">
        <v>208275.11299273191</v>
      </c>
      <c r="DT80">
        <v>1310855.338100428</v>
      </c>
      <c r="DU80">
        <v>1105991.46038171</v>
      </c>
      <c r="DV80">
        <v>5547425.7292909343</v>
      </c>
      <c r="DW80">
        <v>3306891.222529578</v>
      </c>
      <c r="DX80">
        <v>4226713.7741848342</v>
      </c>
      <c r="DY80">
        <v>13431691.25160962</v>
      </c>
      <c r="DZ80">
        <v>2596414.3776681079</v>
      </c>
      <c r="EA80">
        <v>324531.07945263293</v>
      </c>
      <c r="EB80">
        <v>1810872.729519577</v>
      </c>
      <c r="EC80">
        <v>289693.91947608261</v>
      </c>
      <c r="ED80">
        <v>861085.86017666734</v>
      </c>
      <c r="EE80">
        <v>104997.7905891221</v>
      </c>
      <c r="EF80">
        <v>799410.04970354063</v>
      </c>
      <c r="EG80">
        <v>3847357.7004200872</v>
      </c>
      <c r="EH80">
        <v>4581276.3321246216</v>
      </c>
      <c r="EI80">
        <v>2717339.3396848608</v>
      </c>
      <c r="EJ80">
        <v>2590583.589548999</v>
      </c>
      <c r="EK80">
        <v>2033330.7406044891</v>
      </c>
      <c r="EL80">
        <v>259472.46030598611</v>
      </c>
      <c r="EM80">
        <v>51410.051148881212</v>
      </c>
      <c r="EN80">
        <v>12010.413415448849</v>
      </c>
      <c r="EO80">
        <v>9080.4895069187787</v>
      </c>
      <c r="EP80">
        <v>2272.3676545580379</v>
      </c>
      <c r="EQ80">
        <v>2996.8835140337519</v>
      </c>
      <c r="ER80">
        <v>16059.57537847923</v>
      </c>
      <c r="ES80">
        <v>627279.03880296624</v>
      </c>
      <c r="ET80">
        <v>3469233.6789705488</v>
      </c>
      <c r="EU80">
        <v>1238828.9937145491</v>
      </c>
      <c r="EV80">
        <v>1544805.388602311</v>
      </c>
      <c r="EW80">
        <v>532164.86875570612</v>
      </c>
      <c r="EX80">
        <v>143774.66097001411</v>
      </c>
      <c r="EY80">
        <v>377191.48491223261</v>
      </c>
      <c r="EZ80">
        <v>393766.44879518758</v>
      </c>
      <c r="FA80">
        <v>1692249.620197498</v>
      </c>
      <c r="FB80">
        <v>4479127.6611043839</v>
      </c>
      <c r="FC80">
        <v>906748.10821265203</v>
      </c>
      <c r="FD80">
        <v>959990.23943130218</v>
      </c>
      <c r="FE80">
        <v>476400.33758218552</v>
      </c>
      <c r="FF80">
        <v>567481.67692871636</v>
      </c>
      <c r="FG80">
        <v>6827.6928886296246</v>
      </c>
      <c r="FH80">
        <v>5370.9345471061151</v>
      </c>
      <c r="FI80">
        <v>3581.08856322168</v>
      </c>
      <c r="FJ80">
        <v>9572.2444532757163</v>
      </c>
      <c r="FK80">
        <v>172.20741889767541</v>
      </c>
      <c r="FL80">
        <v>1028.526313680994</v>
      </c>
      <c r="FM80">
        <v>265.75760202607438</v>
      </c>
      <c r="FN80">
        <v>137.83289244015521</v>
      </c>
      <c r="FO80">
        <v>155.09396384350219</v>
      </c>
      <c r="FP80">
        <v>5833.8160172495882</v>
      </c>
      <c r="FQ80">
        <v>18652.27383533624</v>
      </c>
      <c r="FR80">
        <v>200837.26261039</v>
      </c>
      <c r="FS80">
        <v>1191976.6325337549</v>
      </c>
      <c r="FT80">
        <v>462912.25281180482</v>
      </c>
      <c r="FU80">
        <v>1237379.069038589</v>
      </c>
      <c r="FV80">
        <v>181872.3627586083</v>
      </c>
      <c r="FW80">
        <v>573.00361865545938</v>
      </c>
      <c r="FX80">
        <v>854597.53027368523</v>
      </c>
      <c r="FY80">
        <v>1035.329101536774</v>
      </c>
      <c r="FZ80">
        <v>598.68228965104606</v>
      </c>
      <c r="GA80">
        <v>3588.3326068418792</v>
      </c>
      <c r="GB80">
        <v>144.68894013318871</v>
      </c>
      <c r="GC80">
        <v>753.95897375245056</v>
      </c>
      <c r="GD80">
        <v>1160.692577555666</v>
      </c>
      <c r="GE80">
        <v>1081.1503760272151</v>
      </c>
      <c r="GF80">
        <v>56628.391220623431</v>
      </c>
      <c r="GG80">
        <v>1420763.452196728</v>
      </c>
      <c r="GH80">
        <v>13503.72196284137</v>
      </c>
      <c r="GI80">
        <v>422388.44737660477</v>
      </c>
      <c r="GJ80">
        <v>264128.86757068028</v>
      </c>
      <c r="GK80">
        <v>12651.025579899549</v>
      </c>
      <c r="GL80">
        <v>5913.0116427189478</v>
      </c>
      <c r="GM80">
        <v>11070.076757674051</v>
      </c>
      <c r="GN80">
        <v>132933.3573380278</v>
      </c>
      <c r="GO80">
        <v>621103.82369460759</v>
      </c>
      <c r="GP80">
        <v>60.604590128730209</v>
      </c>
      <c r="GQ80">
        <v>46711.376528422603</v>
      </c>
      <c r="GR80">
        <v>262803.23336631648</v>
      </c>
      <c r="GS80">
        <v>60675.023435671217</v>
      </c>
      <c r="GT80">
        <v>487.0738528769395</v>
      </c>
      <c r="GU80">
        <v>1103112.3334117769</v>
      </c>
      <c r="GV80">
        <v>23996.5271603701</v>
      </c>
      <c r="GW80">
        <v>335696.20999386802</v>
      </c>
      <c r="GX80">
        <v>1069839.926004414</v>
      </c>
      <c r="GY80">
        <v>1287592.063659715</v>
      </c>
      <c r="GZ80">
        <v>14368.01274262343</v>
      </c>
      <c r="HA80">
        <v>14473.795847197531</v>
      </c>
      <c r="HB80">
        <v>183733.22290943109</v>
      </c>
      <c r="HC80">
        <v>70928.717524263906</v>
      </c>
      <c r="HD80">
        <v>83440.907866144029</v>
      </c>
      <c r="HE80">
        <v>14464.93160864433</v>
      </c>
      <c r="HF80">
        <v>735516.971886224</v>
      </c>
      <c r="HG80">
        <v>0</v>
      </c>
      <c r="HH80">
        <v>13.429224089386651</v>
      </c>
      <c r="HI80" s="33">
        <f t="shared" si="10"/>
        <v>203689725.31622997</v>
      </c>
      <c r="HJ80" s="34">
        <v>0</v>
      </c>
      <c r="HK80" s="34">
        <v>0</v>
      </c>
      <c r="HL80" s="33">
        <f t="shared" si="11"/>
        <v>0</v>
      </c>
      <c r="HM80" s="34">
        <v>0</v>
      </c>
      <c r="HN80" s="33">
        <f t="shared" si="12"/>
        <v>0</v>
      </c>
      <c r="HO80" s="34">
        <v>0</v>
      </c>
      <c r="HP80" s="34">
        <v>-5668212.6213668399</v>
      </c>
      <c r="HQ80" s="33">
        <f t="shared" si="13"/>
        <v>-5668212.6213668399</v>
      </c>
      <c r="HR80" s="34">
        <v>34011824.260187097</v>
      </c>
      <c r="HS80" s="35">
        <f t="shared" si="14"/>
        <v>28343611.638820257</v>
      </c>
      <c r="HT80" s="34">
        <v>8214767.4126984105</v>
      </c>
      <c r="HU80" s="91">
        <f t="shared" si="15"/>
        <v>223818569.54235181</v>
      </c>
      <c r="HX80" s="32">
        <v>1499524.3925081899</v>
      </c>
      <c r="HY80" s="32">
        <v>542599.75688903604</v>
      </c>
    </row>
    <row r="81" spans="1:233" x14ac:dyDescent="0.3">
      <c r="A81" s="74"/>
      <c r="B81" s="31" t="s">
        <v>81</v>
      </c>
      <c r="C81" s="21" t="s">
        <v>304</v>
      </c>
      <c r="D81">
        <v>721.25355411271028</v>
      </c>
      <c r="E81">
        <v>3287.2673784945682</v>
      </c>
      <c r="F81">
        <v>31.63743305439629</v>
      </c>
      <c r="G81">
        <v>287.330708137187</v>
      </c>
      <c r="H81">
        <v>483.41146550399043</v>
      </c>
      <c r="I81">
        <v>1132.107040531896</v>
      </c>
      <c r="J81">
        <v>4941.2628426984329</v>
      </c>
      <c r="K81">
        <v>2385.564353301831</v>
      </c>
      <c r="L81">
        <v>88.140996434876058</v>
      </c>
      <c r="M81">
        <v>86047.100110325904</v>
      </c>
      <c r="N81">
        <v>3944.751798515023</v>
      </c>
      <c r="O81">
        <v>399.32473641078479</v>
      </c>
      <c r="P81">
        <v>30079.014969082709</v>
      </c>
      <c r="Q81">
        <v>96435.192669410681</v>
      </c>
      <c r="R81">
        <v>327823.37423079571</v>
      </c>
      <c r="S81">
        <v>150623.6804274765</v>
      </c>
      <c r="T81">
        <v>285180.48316157277</v>
      </c>
      <c r="U81">
        <v>162.01053733278411</v>
      </c>
      <c r="V81">
        <v>1293.9744250396541</v>
      </c>
      <c r="W81">
        <v>132.40918393227349</v>
      </c>
      <c r="X81">
        <v>11.1076054241378</v>
      </c>
      <c r="Y81">
        <v>2205.789947770289</v>
      </c>
      <c r="Z81">
        <v>1443.0347037201011</v>
      </c>
      <c r="AA81">
        <v>3779.642971769219</v>
      </c>
      <c r="AB81">
        <v>1332.566934742186</v>
      </c>
      <c r="AC81">
        <v>803.68255923679089</v>
      </c>
      <c r="AD81">
        <v>85.956706300155091</v>
      </c>
      <c r="AE81">
        <v>14.377210178198659</v>
      </c>
      <c r="AF81">
        <v>898.90413748482342</v>
      </c>
      <c r="AG81">
        <v>33043.710277410908</v>
      </c>
      <c r="AH81">
        <v>500.92639096982572</v>
      </c>
      <c r="AI81">
        <v>2.5246504146910369</v>
      </c>
      <c r="AJ81">
        <v>1.5405076032648271</v>
      </c>
      <c r="AK81">
        <v>9.3187801650726918</v>
      </c>
      <c r="AL81">
        <v>0</v>
      </c>
      <c r="AM81">
        <v>0</v>
      </c>
      <c r="AN81">
        <v>0</v>
      </c>
      <c r="AO81">
        <v>0</v>
      </c>
      <c r="AP81">
        <v>786.50600439423749</v>
      </c>
      <c r="AQ81">
        <v>3.906703104759341</v>
      </c>
      <c r="AR81">
        <v>149.5056358147686</v>
      </c>
      <c r="AS81">
        <v>1942.1051962056461</v>
      </c>
      <c r="AT81">
        <v>326.76438834998629</v>
      </c>
      <c r="AU81">
        <v>1546.908215621032</v>
      </c>
      <c r="AV81">
        <v>1161.0005967675361</v>
      </c>
      <c r="AW81">
        <v>1414.7565701186829</v>
      </c>
      <c r="AX81">
        <v>20157.86339635152</v>
      </c>
      <c r="AY81">
        <v>37287.82948749973</v>
      </c>
      <c r="AZ81">
        <v>366.16663471913472</v>
      </c>
      <c r="BA81">
        <v>103.8998092133979</v>
      </c>
      <c r="BB81">
        <v>16123.17008468626</v>
      </c>
      <c r="BC81">
        <v>22.480847056334049</v>
      </c>
      <c r="BD81">
        <v>28.543406409899031</v>
      </c>
      <c r="BE81">
        <v>9917.1801685037008</v>
      </c>
      <c r="BF81">
        <v>6916.065300141192</v>
      </c>
      <c r="BG81">
        <v>225.20891414989029</v>
      </c>
      <c r="BH81">
        <v>7020.5979927206918</v>
      </c>
      <c r="BI81">
        <v>778489.88178309123</v>
      </c>
      <c r="BJ81">
        <v>8729.5101527648767</v>
      </c>
      <c r="BK81">
        <v>1267.7241630952219</v>
      </c>
      <c r="BL81">
        <v>113439.5296099135</v>
      </c>
      <c r="BM81">
        <v>195878.13769627121</v>
      </c>
      <c r="BN81">
        <v>17402.760937077681</v>
      </c>
      <c r="BO81">
        <v>2969.0252921005058</v>
      </c>
      <c r="BP81">
        <v>19.626243806423432</v>
      </c>
      <c r="BQ81">
        <v>9636.7140247732168</v>
      </c>
      <c r="BR81">
        <v>922.05042969885619</v>
      </c>
      <c r="BS81">
        <v>66.058147646090902</v>
      </c>
      <c r="BT81">
        <v>571.81264065800872</v>
      </c>
      <c r="BU81">
        <v>57.054660081456227</v>
      </c>
      <c r="BV81">
        <v>759.46188767915419</v>
      </c>
      <c r="BW81">
        <v>21370.837957139029</v>
      </c>
      <c r="BX81">
        <v>0.90411342603761413</v>
      </c>
      <c r="BY81">
        <v>7125.0656556386311</v>
      </c>
      <c r="BZ81">
        <v>5143725.351433943</v>
      </c>
      <c r="CA81">
        <v>42858960.752653301</v>
      </c>
      <c r="CB81">
        <v>2676425.4554328751</v>
      </c>
      <c r="CC81">
        <v>27586.411721424141</v>
      </c>
      <c r="CD81">
        <v>19244.0551858201</v>
      </c>
      <c r="CE81">
        <v>67079.040318566418</v>
      </c>
      <c r="CF81">
        <v>61973.536604600937</v>
      </c>
      <c r="CG81">
        <v>43914.054939778987</v>
      </c>
      <c r="CH81">
        <v>61819.616034936756</v>
      </c>
      <c r="CI81">
        <v>12927.00394072597</v>
      </c>
      <c r="CJ81">
        <v>66270.424985513513</v>
      </c>
      <c r="CK81">
        <v>224413.60336965221</v>
      </c>
      <c r="CL81">
        <v>11684.870570935729</v>
      </c>
      <c r="CM81">
        <v>206682.67097795499</v>
      </c>
      <c r="CN81">
        <v>17073.865931381049</v>
      </c>
      <c r="CO81">
        <v>2616.4063250852009</v>
      </c>
      <c r="CP81">
        <v>77.375019802775611</v>
      </c>
      <c r="CQ81">
        <v>720.27485382267355</v>
      </c>
      <c r="CR81">
        <v>2423.180237070846</v>
      </c>
      <c r="CS81">
        <v>3400.2329394763669</v>
      </c>
      <c r="CT81">
        <v>13381.55917577808</v>
      </c>
      <c r="CU81">
        <v>196.65785477882301</v>
      </c>
      <c r="CV81">
        <v>259099.26032422599</v>
      </c>
      <c r="CW81">
        <v>66.37258793363344</v>
      </c>
      <c r="CX81">
        <v>59115.255023056401</v>
      </c>
      <c r="CY81">
        <v>602.00221171691669</v>
      </c>
      <c r="CZ81">
        <v>38.673800147319987</v>
      </c>
      <c r="DA81">
        <v>2687.106855138657</v>
      </c>
      <c r="DB81">
        <v>60.216818778321468</v>
      </c>
      <c r="DC81">
        <v>1455.1094831037749</v>
      </c>
      <c r="DD81">
        <v>29.14090907210003</v>
      </c>
      <c r="DE81">
        <v>33.222249211669627</v>
      </c>
      <c r="DF81">
        <v>88626.689896846612</v>
      </c>
      <c r="DG81">
        <v>705.76150178508601</v>
      </c>
      <c r="DH81">
        <v>21603.843960844752</v>
      </c>
      <c r="DI81">
        <v>9225.1137622335482</v>
      </c>
      <c r="DJ81">
        <v>9291.7133293116203</v>
      </c>
      <c r="DK81">
        <v>637.84648995827104</v>
      </c>
      <c r="DL81">
        <v>198.72640026859969</v>
      </c>
      <c r="DM81">
        <v>12412.81789979858</v>
      </c>
      <c r="DN81">
        <v>74.604297800897641</v>
      </c>
      <c r="DO81">
        <v>20.544463618525619</v>
      </c>
      <c r="DP81">
        <v>509.81984209130781</v>
      </c>
      <c r="DQ81">
        <v>24.72454804210647</v>
      </c>
      <c r="DR81">
        <v>1482.944844784661</v>
      </c>
      <c r="DS81">
        <v>3063.000872433714</v>
      </c>
      <c r="DT81">
        <v>302.96219785494333</v>
      </c>
      <c r="DU81">
        <v>18.435471527811771</v>
      </c>
      <c r="DV81">
        <v>2553.807496058188</v>
      </c>
      <c r="DW81">
        <v>2896.5377892743618</v>
      </c>
      <c r="DX81">
        <v>2.3807311924559271</v>
      </c>
      <c r="DY81">
        <v>4081.8468673133129</v>
      </c>
      <c r="DZ81">
        <v>1561.1038720669751</v>
      </c>
      <c r="EA81">
        <v>188.82774959204659</v>
      </c>
      <c r="EB81">
        <v>17.915944413140618</v>
      </c>
      <c r="EC81">
        <v>6002.7345435863026</v>
      </c>
      <c r="ED81">
        <v>37352.862501130046</v>
      </c>
      <c r="EE81">
        <v>98.779289397701831</v>
      </c>
      <c r="EF81">
        <v>223.30595528158031</v>
      </c>
      <c r="EG81">
        <v>791.78822196014278</v>
      </c>
      <c r="EH81">
        <v>27839.105370645269</v>
      </c>
      <c r="EI81">
        <v>675.97365019584674</v>
      </c>
      <c r="EJ81">
        <v>566.16456501816197</v>
      </c>
      <c r="EK81">
        <v>6254.6418579400433</v>
      </c>
      <c r="EL81">
        <v>0</v>
      </c>
      <c r="EM81">
        <v>22216.171409422801</v>
      </c>
      <c r="EN81">
        <v>22044.018489587928</v>
      </c>
      <c r="EO81">
        <v>46867.025576365013</v>
      </c>
      <c r="EP81">
        <v>70.525846445471061</v>
      </c>
      <c r="EQ81">
        <v>140.9663904453424</v>
      </c>
      <c r="ER81">
        <v>834.82491675755762</v>
      </c>
      <c r="ES81">
        <v>1962.1594657576411</v>
      </c>
      <c r="ET81">
        <v>10136813.43971318</v>
      </c>
      <c r="EU81">
        <v>3122258.701515289</v>
      </c>
      <c r="EV81">
        <v>5064859.3868373092</v>
      </c>
      <c r="EW81">
        <v>2283466.0336340428</v>
      </c>
      <c r="EX81">
        <v>158343.49813271911</v>
      </c>
      <c r="EY81">
        <v>292169.45931785391</v>
      </c>
      <c r="EZ81">
        <v>1019916.70390749</v>
      </c>
      <c r="FA81">
        <v>3032180.1769490782</v>
      </c>
      <c r="FB81">
        <v>2793957.135004547</v>
      </c>
      <c r="FC81">
        <v>2005928.614926052</v>
      </c>
      <c r="FD81">
        <v>874191.78675741586</v>
      </c>
      <c r="FE81">
        <v>7426.0190952015473</v>
      </c>
      <c r="FF81">
        <v>162.8713452739143</v>
      </c>
      <c r="FG81">
        <v>1084.270577949748</v>
      </c>
      <c r="FH81">
        <v>943.80866073854861</v>
      </c>
      <c r="FI81">
        <v>110.3565265435804</v>
      </c>
      <c r="FJ81">
        <v>126.66207575973159</v>
      </c>
      <c r="FK81">
        <v>0.47110839509368319</v>
      </c>
      <c r="FL81">
        <v>18.91204575341423</v>
      </c>
      <c r="FM81">
        <v>0</v>
      </c>
      <c r="FN81">
        <v>0.28548638226785911</v>
      </c>
      <c r="FO81">
        <v>0</v>
      </c>
      <c r="FP81">
        <v>3232.3797134490578</v>
      </c>
      <c r="FQ81">
        <v>341.86911868759353</v>
      </c>
      <c r="FR81">
        <v>245.06854652274339</v>
      </c>
      <c r="FS81">
        <v>1242.1657110914609</v>
      </c>
      <c r="FT81">
        <v>2928.080798683603</v>
      </c>
      <c r="FU81">
        <v>2306.8046858904172</v>
      </c>
      <c r="FV81">
        <v>426.31346027332779</v>
      </c>
      <c r="FW81">
        <v>25.968591676211808</v>
      </c>
      <c r="FX81">
        <v>22744.014833509442</v>
      </c>
      <c r="FY81">
        <v>0</v>
      </c>
      <c r="FZ81">
        <v>0</v>
      </c>
      <c r="GA81">
        <v>1899.708793673746</v>
      </c>
      <c r="GB81">
        <v>708.07811701465232</v>
      </c>
      <c r="GC81">
        <v>0</v>
      </c>
      <c r="GD81">
        <v>0</v>
      </c>
      <c r="GE81">
        <v>117.5037673478745</v>
      </c>
      <c r="GF81">
        <v>1391969.485072118</v>
      </c>
      <c r="GG81">
        <v>0</v>
      </c>
      <c r="GH81">
        <v>504.02151663180359</v>
      </c>
      <c r="GI81">
        <v>6364.9558688907618</v>
      </c>
      <c r="GJ81">
        <v>2084.4521220432598</v>
      </c>
      <c r="GK81">
        <v>16.67794117806778</v>
      </c>
      <c r="GL81">
        <v>13.392790412128059</v>
      </c>
      <c r="GM81">
        <v>2051935.5771290059</v>
      </c>
      <c r="GN81">
        <v>24.023784899258079</v>
      </c>
      <c r="GO81">
        <v>22342.694428593859</v>
      </c>
      <c r="GP81">
        <v>450.80897412622528</v>
      </c>
      <c r="GQ81">
        <v>24.980455253973862</v>
      </c>
      <c r="GR81">
        <v>92.83695402723302</v>
      </c>
      <c r="GS81">
        <v>3912.9012821674969</v>
      </c>
      <c r="GT81">
        <v>0.57887704929871808</v>
      </c>
      <c r="GU81">
        <v>0</v>
      </c>
      <c r="GV81">
        <v>0</v>
      </c>
      <c r="GW81">
        <v>0</v>
      </c>
      <c r="GX81">
        <v>19.286294355502399</v>
      </c>
      <c r="GY81">
        <v>5866.2280098885476</v>
      </c>
      <c r="GZ81">
        <v>1.1052930612880869</v>
      </c>
      <c r="HA81">
        <v>0</v>
      </c>
      <c r="HB81">
        <v>0</v>
      </c>
      <c r="HC81">
        <v>8.6911083652051815E-2</v>
      </c>
      <c r="HD81">
        <v>0</v>
      </c>
      <c r="HE81">
        <v>238.51570857500911</v>
      </c>
      <c r="HF81">
        <v>0</v>
      </c>
      <c r="HG81">
        <v>0</v>
      </c>
      <c r="HH81">
        <v>0</v>
      </c>
      <c r="HI81" s="33">
        <f t="shared" si="10"/>
        <v>88799083.928368837</v>
      </c>
      <c r="HJ81" s="34">
        <v>25648.6796549623</v>
      </c>
      <c r="HK81" s="34">
        <v>67809.812731703001</v>
      </c>
      <c r="HL81" s="33">
        <f t="shared" si="11"/>
        <v>93458.492386665297</v>
      </c>
      <c r="HM81" s="34">
        <v>0</v>
      </c>
      <c r="HN81" s="33">
        <f t="shared" si="12"/>
        <v>93458.492386665297</v>
      </c>
      <c r="HO81" s="34">
        <v>0</v>
      </c>
      <c r="HP81" s="34">
        <v>-1705492.3783441901</v>
      </c>
      <c r="HQ81" s="33">
        <f t="shared" si="13"/>
        <v>-1705492.3783441901</v>
      </c>
      <c r="HR81" s="34">
        <v>186442.390647486</v>
      </c>
      <c r="HS81" s="35">
        <f t="shared" si="14"/>
        <v>-1425591.4953100388</v>
      </c>
      <c r="HT81" s="34">
        <v>64822.931100136499</v>
      </c>
      <c r="HU81" s="91">
        <f t="shared" si="15"/>
        <v>87308669.501958668</v>
      </c>
      <c r="HX81" s="32">
        <v>3313.3756658972802</v>
      </c>
      <c r="HY81" s="32">
        <v>143.86950470288599</v>
      </c>
    </row>
    <row r="82" spans="1:233" x14ac:dyDescent="0.3">
      <c r="A82" s="74"/>
      <c r="B82" s="31" t="s">
        <v>82</v>
      </c>
      <c r="C82" s="21" t="s">
        <v>305</v>
      </c>
      <c r="D82">
        <v>674.90906875872599</v>
      </c>
      <c r="E82">
        <v>3029.618555896287</v>
      </c>
      <c r="F82">
        <v>29.15776029342053</v>
      </c>
      <c r="G82">
        <v>40.119425503496402</v>
      </c>
      <c r="H82">
        <v>482.59406343463371</v>
      </c>
      <c r="I82">
        <v>2494.0615029009218</v>
      </c>
      <c r="J82">
        <v>3139.3633011105771</v>
      </c>
      <c r="K82">
        <v>822.65318349046379</v>
      </c>
      <c r="L82">
        <v>181.02916683156749</v>
      </c>
      <c r="M82">
        <v>28164.23801381392</v>
      </c>
      <c r="N82">
        <v>5765.3091746524733</v>
      </c>
      <c r="O82">
        <v>641.88346167393877</v>
      </c>
      <c r="P82">
        <v>23570.589014222409</v>
      </c>
      <c r="Q82">
        <v>11652.4102288263</v>
      </c>
      <c r="R82">
        <v>6350.6708721887744</v>
      </c>
      <c r="S82">
        <v>15642.61676653448</v>
      </c>
      <c r="T82">
        <v>167980.90004202479</v>
      </c>
      <c r="U82">
        <v>0</v>
      </c>
      <c r="V82">
        <v>262.56101520942451</v>
      </c>
      <c r="W82">
        <v>0</v>
      </c>
      <c r="X82">
        <v>0</v>
      </c>
      <c r="Y82">
        <v>95.613456579568023</v>
      </c>
      <c r="Z82">
        <v>238.64813759215721</v>
      </c>
      <c r="AA82">
        <v>187.2382165943778</v>
      </c>
      <c r="AB82">
        <v>234.06433102328421</v>
      </c>
      <c r="AC82">
        <v>260.91755896965037</v>
      </c>
      <c r="AD82">
        <v>20.885493144885881</v>
      </c>
      <c r="AE82">
        <v>1.8841107194798569E-2</v>
      </c>
      <c r="AF82">
        <v>27.696161490421151</v>
      </c>
      <c r="AG82">
        <v>8166.6011359137856</v>
      </c>
      <c r="AH82">
        <v>2424.3687967467981</v>
      </c>
      <c r="AI82">
        <v>139.76202573402489</v>
      </c>
      <c r="AJ82">
        <v>51.12989082554104</v>
      </c>
      <c r="AK82">
        <v>0</v>
      </c>
      <c r="AL82">
        <v>7817.6904456876646</v>
      </c>
      <c r="AM82">
        <v>0</v>
      </c>
      <c r="AN82">
        <v>10.99279140556818</v>
      </c>
      <c r="AO82">
        <v>6099.5228332243569</v>
      </c>
      <c r="AP82">
        <v>3130.1917028145658</v>
      </c>
      <c r="AQ82">
        <v>46.233684699194633</v>
      </c>
      <c r="AR82">
        <v>365.14504943763671</v>
      </c>
      <c r="AS82">
        <v>0.24502778732865901</v>
      </c>
      <c r="AT82">
        <v>14.475697769291751</v>
      </c>
      <c r="AU82">
        <v>113.7854117320567</v>
      </c>
      <c r="AV82">
        <v>581.05508640780647</v>
      </c>
      <c r="AW82">
        <v>959.68393011346438</v>
      </c>
      <c r="AX82">
        <v>727.63494621590223</v>
      </c>
      <c r="AY82">
        <v>595921.95135253458</v>
      </c>
      <c r="AZ82">
        <v>11589.28660127373</v>
      </c>
      <c r="BA82">
        <v>124146.8091911752</v>
      </c>
      <c r="BB82">
        <v>169.073020446973</v>
      </c>
      <c r="BC82">
        <v>1343.389400247748</v>
      </c>
      <c r="BD82">
        <v>10676.55653299372</v>
      </c>
      <c r="BE82">
        <v>89723.100068164116</v>
      </c>
      <c r="BF82">
        <v>1550.507683448674</v>
      </c>
      <c r="BG82">
        <v>16700.51995468419</v>
      </c>
      <c r="BH82">
        <v>462.5049838698352</v>
      </c>
      <c r="BI82">
        <v>7054.6837847509987</v>
      </c>
      <c r="BJ82">
        <v>1553.309170158692</v>
      </c>
      <c r="BK82">
        <v>268.48189438245618</v>
      </c>
      <c r="BL82">
        <v>30039.429383388309</v>
      </c>
      <c r="BM82">
        <v>1681.281328928389</v>
      </c>
      <c r="BN82">
        <v>9229.8804661619997</v>
      </c>
      <c r="BO82">
        <v>38.461791031341093</v>
      </c>
      <c r="BP82">
        <v>1557.918721300076</v>
      </c>
      <c r="BQ82">
        <v>157.84086134575631</v>
      </c>
      <c r="BR82">
        <v>223.7770034067247</v>
      </c>
      <c r="BS82">
        <v>39.534561155887367</v>
      </c>
      <c r="BT82">
        <v>11940.72154696192</v>
      </c>
      <c r="BU82">
        <v>27096.67679773509</v>
      </c>
      <c r="BV82">
        <v>3666.856726803378</v>
      </c>
      <c r="BW82">
        <v>152.39311885614211</v>
      </c>
      <c r="BX82">
        <v>405.90479359146241</v>
      </c>
      <c r="BY82">
        <v>13161.24573425402</v>
      </c>
      <c r="BZ82">
        <v>338992.69095224031</v>
      </c>
      <c r="CA82">
        <v>14810934.55346759</v>
      </c>
      <c r="CB82">
        <v>865049.83997909364</v>
      </c>
      <c r="CC82">
        <v>3300.6248765274272</v>
      </c>
      <c r="CD82">
        <v>8005.8015847892348</v>
      </c>
      <c r="CE82">
        <v>7980.9416691231181</v>
      </c>
      <c r="CF82">
        <v>19173.01440410631</v>
      </c>
      <c r="CG82">
        <v>33648.302919847629</v>
      </c>
      <c r="CH82">
        <v>45976.946195431847</v>
      </c>
      <c r="CI82">
        <v>854.35970996316337</v>
      </c>
      <c r="CJ82">
        <v>1149.376383519646</v>
      </c>
      <c r="CK82">
        <v>275879.01413836761</v>
      </c>
      <c r="CL82">
        <v>824.32130636773172</v>
      </c>
      <c r="CM82">
        <v>284001.22663755377</v>
      </c>
      <c r="CN82">
        <v>297.15194745174131</v>
      </c>
      <c r="CO82">
        <v>41.1330525852471</v>
      </c>
      <c r="CP82">
        <v>92.384990923433193</v>
      </c>
      <c r="CQ82">
        <v>687.1529933932328</v>
      </c>
      <c r="CR82">
        <v>528.70582197779208</v>
      </c>
      <c r="CS82">
        <v>280149.36318376882</v>
      </c>
      <c r="CT82">
        <v>48100.242224767957</v>
      </c>
      <c r="CU82">
        <v>9496.5067041471539</v>
      </c>
      <c r="CV82">
        <v>15369.099328397841</v>
      </c>
      <c r="CW82">
        <v>229.6923199651493</v>
      </c>
      <c r="CX82">
        <v>4254.4879007949066</v>
      </c>
      <c r="CY82">
        <v>1412.3911330948281</v>
      </c>
      <c r="CZ82">
        <v>4076.8720950455199</v>
      </c>
      <c r="DA82">
        <v>18413.303133309171</v>
      </c>
      <c r="DB82">
        <v>14661.82688868263</v>
      </c>
      <c r="DC82">
        <v>368.09383657872041</v>
      </c>
      <c r="DD82">
        <v>1255.122195878927</v>
      </c>
      <c r="DE82">
        <v>24.023130953735691</v>
      </c>
      <c r="DF82">
        <v>2380.520289467659</v>
      </c>
      <c r="DG82">
        <v>25833.241182136459</v>
      </c>
      <c r="DH82">
        <v>9035.8539675853553</v>
      </c>
      <c r="DI82">
        <v>6621.0207379868834</v>
      </c>
      <c r="DJ82">
        <v>3.4277241426645908</v>
      </c>
      <c r="DK82">
        <v>3355.835789969532</v>
      </c>
      <c r="DL82">
        <v>240.75695639071051</v>
      </c>
      <c r="DM82">
        <v>32391.894891901509</v>
      </c>
      <c r="DN82">
        <v>11.595047116536721</v>
      </c>
      <c r="DO82">
        <v>6.0241510699617509</v>
      </c>
      <c r="DP82">
        <v>25.135638947967141</v>
      </c>
      <c r="DQ82">
        <v>19688.64757038439</v>
      </c>
      <c r="DR82">
        <v>32971.446158412407</v>
      </c>
      <c r="DS82">
        <v>17247.51099632695</v>
      </c>
      <c r="DT82">
        <v>12901.917811415669</v>
      </c>
      <c r="DU82">
        <v>5950.1456067418376</v>
      </c>
      <c r="DV82">
        <v>15500.557055209731</v>
      </c>
      <c r="DW82">
        <v>886.04118945922585</v>
      </c>
      <c r="DX82">
        <v>2.4041072409588078</v>
      </c>
      <c r="DY82">
        <v>20057.694346531669</v>
      </c>
      <c r="DZ82">
        <v>555.42748352922354</v>
      </c>
      <c r="EA82">
        <v>0</v>
      </c>
      <c r="EB82">
        <v>0</v>
      </c>
      <c r="EC82">
        <v>1735.681930060759</v>
      </c>
      <c r="ED82">
        <v>175.6867742980786</v>
      </c>
      <c r="EE82">
        <v>82.101817957300867</v>
      </c>
      <c r="EF82">
        <v>0</v>
      </c>
      <c r="EG82">
        <v>42204.434216459224</v>
      </c>
      <c r="EH82">
        <v>24.087799662674609</v>
      </c>
      <c r="EI82">
        <v>2167.3630820391681</v>
      </c>
      <c r="EJ82">
        <v>9861.4910656164247</v>
      </c>
      <c r="EK82">
        <v>427.66161216296581</v>
      </c>
      <c r="EL82">
        <v>0</v>
      </c>
      <c r="EM82">
        <v>7227.43901640271</v>
      </c>
      <c r="EN82">
        <v>927.17978418168525</v>
      </c>
      <c r="EO82">
        <v>59812.115339080432</v>
      </c>
      <c r="EP82">
        <v>1529.4208245899019</v>
      </c>
      <c r="EQ82">
        <v>244.2939170410022</v>
      </c>
      <c r="ER82">
        <v>57.67001589059835</v>
      </c>
      <c r="ES82">
        <v>5521.0957463526456</v>
      </c>
      <c r="ET82">
        <v>108593922.90991721</v>
      </c>
      <c r="EU82">
        <v>21782554.463400882</v>
      </c>
      <c r="EV82">
        <v>20209562.407503512</v>
      </c>
      <c r="EW82">
        <v>5057473.6520359088</v>
      </c>
      <c r="EX82">
        <v>2587788.1778541692</v>
      </c>
      <c r="EY82">
        <v>3248889.073999905</v>
      </c>
      <c r="EZ82">
        <v>2630742.9811924691</v>
      </c>
      <c r="FA82">
        <v>7681420.9683796428</v>
      </c>
      <c r="FB82">
        <v>3786632.6943454049</v>
      </c>
      <c r="FC82">
        <v>3955209.554691704</v>
      </c>
      <c r="FD82">
        <v>975550.42460476921</v>
      </c>
      <c r="FE82">
        <v>60838.283505080799</v>
      </c>
      <c r="FF82">
        <v>22835.653637258831</v>
      </c>
      <c r="FG82">
        <v>2429.1102766243912</v>
      </c>
      <c r="FH82">
        <v>1670.7399988748471</v>
      </c>
      <c r="FI82">
        <v>0.46818167472218453</v>
      </c>
      <c r="FJ82">
        <v>0.53736352027683076</v>
      </c>
      <c r="FK82">
        <v>13.07233874918243</v>
      </c>
      <c r="FL82">
        <v>524.77422046026481</v>
      </c>
      <c r="FM82">
        <v>0</v>
      </c>
      <c r="FN82">
        <v>6.346747717060665E-3</v>
      </c>
      <c r="FO82">
        <v>166.6105449664625</v>
      </c>
      <c r="FP82">
        <v>0</v>
      </c>
      <c r="FQ82">
        <v>1061.6712897956261</v>
      </c>
      <c r="FR82">
        <v>722.28829937181592</v>
      </c>
      <c r="FS82">
        <v>0</v>
      </c>
      <c r="FT82">
        <v>1748.567764093968</v>
      </c>
      <c r="FU82">
        <v>114.6364066274664</v>
      </c>
      <c r="FV82">
        <v>0</v>
      </c>
      <c r="FW82">
        <v>6.4449290135434723</v>
      </c>
      <c r="FX82">
        <v>0</v>
      </c>
      <c r="FY82">
        <v>132.86224297714901</v>
      </c>
      <c r="FZ82">
        <v>323.5756426235227</v>
      </c>
      <c r="GA82">
        <v>0.1658672987225959</v>
      </c>
      <c r="GB82">
        <v>5.423797110992939E-3</v>
      </c>
      <c r="GC82">
        <v>0</v>
      </c>
      <c r="GD82">
        <v>0</v>
      </c>
      <c r="GE82">
        <v>2.7734060054481851E-2</v>
      </c>
      <c r="GF82">
        <v>9872697.8961051088</v>
      </c>
      <c r="GG82">
        <v>0</v>
      </c>
      <c r="GH82">
        <v>196.5069513824734</v>
      </c>
      <c r="GI82">
        <v>2618.1887811078559</v>
      </c>
      <c r="GJ82">
        <v>6845.6072526541884</v>
      </c>
      <c r="GK82">
        <v>0</v>
      </c>
      <c r="GL82">
        <v>0</v>
      </c>
      <c r="GM82">
        <v>3915631.673974805</v>
      </c>
      <c r="GN82">
        <v>0</v>
      </c>
      <c r="GO82">
        <v>8770.9325638455884</v>
      </c>
      <c r="GP82">
        <v>137.8919112854166</v>
      </c>
      <c r="GQ82">
        <v>764.33291253437199</v>
      </c>
      <c r="GR82">
        <v>7327.4381266652799</v>
      </c>
      <c r="GS82">
        <v>1690.0459694797109</v>
      </c>
      <c r="GT82">
        <v>2.113553221421816</v>
      </c>
      <c r="GU82">
        <v>0</v>
      </c>
      <c r="GV82">
        <v>0</v>
      </c>
      <c r="GW82">
        <v>0</v>
      </c>
      <c r="GX82">
        <v>44.790805709088517</v>
      </c>
      <c r="GY82">
        <v>49.827043523373199</v>
      </c>
      <c r="GZ82">
        <v>4.9197666276175056</v>
      </c>
      <c r="HA82">
        <v>0</v>
      </c>
      <c r="HB82">
        <v>8.4478545034017874E-2</v>
      </c>
      <c r="HC82">
        <v>0.22286156526479761</v>
      </c>
      <c r="HD82">
        <v>0</v>
      </c>
      <c r="HE82">
        <v>123.8286807769463</v>
      </c>
      <c r="HF82">
        <v>0</v>
      </c>
      <c r="HG82">
        <v>0</v>
      </c>
      <c r="HH82">
        <v>0</v>
      </c>
      <c r="HI82" s="33">
        <f t="shared" si="10"/>
        <v>213115326.8821716</v>
      </c>
      <c r="HJ82" s="34">
        <v>41375.009606612897</v>
      </c>
      <c r="HK82" s="34">
        <v>149907.67171302901</v>
      </c>
      <c r="HL82" s="33">
        <f t="shared" si="11"/>
        <v>191282.68131964191</v>
      </c>
      <c r="HM82" s="34">
        <v>0</v>
      </c>
      <c r="HN82" s="33">
        <f t="shared" si="12"/>
        <v>191282.68131964191</v>
      </c>
      <c r="HO82" s="34">
        <v>0</v>
      </c>
      <c r="HP82" s="34">
        <v>-2814872.68079323</v>
      </c>
      <c r="HQ82" s="33">
        <f t="shared" si="13"/>
        <v>-2814872.68079323</v>
      </c>
      <c r="HR82" s="34">
        <v>1697785.9414864799</v>
      </c>
      <c r="HS82" s="35">
        <f t="shared" si="14"/>
        <v>-925804.05798710813</v>
      </c>
      <c r="HT82" s="34">
        <v>41132.148203061901</v>
      </c>
      <c r="HU82" s="91">
        <f t="shared" si="15"/>
        <v>212148390.67598143</v>
      </c>
      <c r="HX82" s="32">
        <v>3053.6672986179401</v>
      </c>
      <c r="HY82" s="32">
        <v>0</v>
      </c>
    </row>
    <row r="83" spans="1:233" x14ac:dyDescent="0.3">
      <c r="A83" s="74"/>
      <c r="B83" s="31" t="s">
        <v>83</v>
      </c>
      <c r="C83" s="21" t="s">
        <v>306</v>
      </c>
      <c r="D83">
        <v>10015.64873586752</v>
      </c>
      <c r="E83">
        <v>184117.63940789239</v>
      </c>
      <c r="F83">
        <v>1771.9913898723621</v>
      </c>
      <c r="G83">
        <v>3652.392684612782</v>
      </c>
      <c r="H83">
        <v>3100.640296522773</v>
      </c>
      <c r="I83">
        <v>2849.0535377435722</v>
      </c>
      <c r="J83">
        <v>3624.6550024507969</v>
      </c>
      <c r="K83">
        <v>26838.767077906588</v>
      </c>
      <c r="L83">
        <v>428.32749643850121</v>
      </c>
      <c r="M83">
        <v>254135.22426064411</v>
      </c>
      <c r="N83">
        <v>2588.5357935911561</v>
      </c>
      <c r="O83">
        <v>1190.9670285011771</v>
      </c>
      <c r="P83">
        <v>1314.392831821003</v>
      </c>
      <c r="Q83">
        <v>16564.29466502829</v>
      </c>
      <c r="R83">
        <v>370693.36175301851</v>
      </c>
      <c r="S83">
        <v>1892.701361297811</v>
      </c>
      <c r="T83">
        <v>28659.560109587521</v>
      </c>
      <c r="U83">
        <v>0</v>
      </c>
      <c r="V83">
        <v>4242.9011058127553</v>
      </c>
      <c r="W83">
        <v>212.79771494211579</v>
      </c>
      <c r="X83">
        <v>17.851277249349859</v>
      </c>
      <c r="Y83">
        <v>2.6576006000342738</v>
      </c>
      <c r="Z83">
        <v>496.14716285436663</v>
      </c>
      <c r="AA83">
        <v>273.84013043779981</v>
      </c>
      <c r="AB83">
        <v>421.03505504438772</v>
      </c>
      <c r="AC83">
        <v>362.40190264791238</v>
      </c>
      <c r="AD83">
        <v>141.03811142652251</v>
      </c>
      <c r="AE83">
        <v>9.469701219344491E-2</v>
      </c>
      <c r="AF83">
        <v>6.5294758711669756</v>
      </c>
      <c r="AG83">
        <v>664.50261978549941</v>
      </c>
      <c r="AH83">
        <v>2096.833839317625</v>
      </c>
      <c r="AI83">
        <v>0.9038612932083907</v>
      </c>
      <c r="AJ83">
        <v>8.6184195986393917</v>
      </c>
      <c r="AK83">
        <v>36.548522802717208</v>
      </c>
      <c r="AL83">
        <v>0</v>
      </c>
      <c r="AM83">
        <v>0</v>
      </c>
      <c r="AN83">
        <v>0</v>
      </c>
      <c r="AO83">
        <v>0</v>
      </c>
      <c r="AP83">
        <v>1.503495194829394</v>
      </c>
      <c r="AQ83">
        <v>165.17741085826361</v>
      </c>
      <c r="AR83">
        <v>6320.8453615036824</v>
      </c>
      <c r="AS83">
        <v>5.9680364807566191</v>
      </c>
      <c r="AT83">
        <v>112.8014071591263</v>
      </c>
      <c r="AU83">
        <v>23.111967374844621</v>
      </c>
      <c r="AV83">
        <v>964.72358011136646</v>
      </c>
      <c r="AW83">
        <v>3128.1199564833969</v>
      </c>
      <c r="AX83">
        <v>46.996289350936443</v>
      </c>
      <c r="AY83">
        <v>14050.40419802211</v>
      </c>
      <c r="AZ83">
        <v>27376.762701125041</v>
      </c>
      <c r="BA83">
        <v>291963.69511668407</v>
      </c>
      <c r="BB83">
        <v>3704.3117329643228</v>
      </c>
      <c r="BC83">
        <v>750.88546502559495</v>
      </c>
      <c r="BD83">
        <v>4429.653426081255</v>
      </c>
      <c r="BE83">
        <v>97960.972039517408</v>
      </c>
      <c r="BF83">
        <v>27289.794754166131</v>
      </c>
      <c r="BG83">
        <v>7307.8128158619584</v>
      </c>
      <c r="BH83">
        <v>12447.75088500514</v>
      </c>
      <c r="BI83">
        <v>12655.018020695279</v>
      </c>
      <c r="BJ83">
        <v>301.13114375537242</v>
      </c>
      <c r="BK83">
        <v>169.80243742031911</v>
      </c>
      <c r="BL83">
        <v>17063.01136188033</v>
      </c>
      <c r="BM83">
        <v>84040.954889838584</v>
      </c>
      <c r="BN83">
        <v>28575.05726140775</v>
      </c>
      <c r="BO83">
        <v>296.00223182592629</v>
      </c>
      <c r="BP83">
        <v>4538.0909354377918</v>
      </c>
      <c r="BQ83">
        <v>306.51649086841991</v>
      </c>
      <c r="BR83">
        <v>6265.9036693178105</v>
      </c>
      <c r="BS83">
        <v>1515.494771762827</v>
      </c>
      <c r="BT83">
        <v>61138.287841930542</v>
      </c>
      <c r="BU83">
        <v>9052.6168195907521</v>
      </c>
      <c r="BV83">
        <v>21334.753296777089</v>
      </c>
      <c r="BW83">
        <v>1584.0239518731551</v>
      </c>
      <c r="BX83">
        <v>6879.1865623410886</v>
      </c>
      <c r="BY83">
        <v>19310.047584545311</v>
      </c>
      <c r="BZ83">
        <v>302878.92959575582</v>
      </c>
      <c r="CA83">
        <v>2595842.9357677409</v>
      </c>
      <c r="CB83">
        <v>12991500.11457875</v>
      </c>
      <c r="CC83">
        <v>24385.880264252952</v>
      </c>
      <c r="CD83">
        <v>41830.520374099258</v>
      </c>
      <c r="CE83">
        <v>51478.004730051383</v>
      </c>
      <c r="CF83">
        <v>8706.9614893142825</v>
      </c>
      <c r="CG83">
        <v>33974.310334623857</v>
      </c>
      <c r="CH83">
        <v>118339.93933864649</v>
      </c>
      <c r="CI83">
        <v>264.16687792058929</v>
      </c>
      <c r="CJ83">
        <v>1511.179950543135</v>
      </c>
      <c r="CK83">
        <v>291167.49598924158</v>
      </c>
      <c r="CL83">
        <v>9194.3787412103957</v>
      </c>
      <c r="CM83">
        <v>15799.43841741207</v>
      </c>
      <c r="CN83">
        <v>770.46036491727034</v>
      </c>
      <c r="CO83">
        <v>15007.06345691525</v>
      </c>
      <c r="CP83">
        <v>9.5402537576640469</v>
      </c>
      <c r="CQ83">
        <v>88770.395340358227</v>
      </c>
      <c r="CR83">
        <v>110.3448557972371</v>
      </c>
      <c r="CS83">
        <v>245562.12416978029</v>
      </c>
      <c r="CT83">
        <v>3872.3057908427072</v>
      </c>
      <c r="CU83">
        <v>41729.554367027333</v>
      </c>
      <c r="CV83">
        <v>56473.928838694766</v>
      </c>
      <c r="CW83">
        <v>185986.4865735753</v>
      </c>
      <c r="CX83">
        <v>18358.62326533936</v>
      </c>
      <c r="CY83">
        <v>4974.1570984516811</v>
      </c>
      <c r="CZ83">
        <v>3967.226490417775</v>
      </c>
      <c r="DA83">
        <v>11633.810030829771</v>
      </c>
      <c r="DB83">
        <v>53061.86864496678</v>
      </c>
      <c r="DC83">
        <v>0.1208434440738279</v>
      </c>
      <c r="DD83">
        <v>48763.382059234318</v>
      </c>
      <c r="DE83">
        <v>0</v>
      </c>
      <c r="DF83">
        <v>95555.709931654434</v>
      </c>
      <c r="DG83">
        <v>335.44448624677682</v>
      </c>
      <c r="DH83">
        <v>7235.9004316552819</v>
      </c>
      <c r="DI83">
        <v>71643.817524524202</v>
      </c>
      <c r="DJ83">
        <v>1814.0471952745179</v>
      </c>
      <c r="DK83">
        <v>9951.0327712052622</v>
      </c>
      <c r="DL83">
        <v>5154.391246922778</v>
      </c>
      <c r="DM83">
        <v>139761.76102052949</v>
      </c>
      <c r="DN83">
        <v>36398.139942259753</v>
      </c>
      <c r="DO83">
        <v>4774.7435000920723</v>
      </c>
      <c r="DP83">
        <v>7389.7211050273299</v>
      </c>
      <c r="DQ83">
        <v>29012.788035885671</v>
      </c>
      <c r="DR83">
        <v>13942.08289183428</v>
      </c>
      <c r="DS83">
        <v>14936.677571668421</v>
      </c>
      <c r="DT83">
        <v>4788.4451719525287</v>
      </c>
      <c r="DU83">
        <v>248.46608057893371</v>
      </c>
      <c r="DV83">
        <v>15355.801474984029</v>
      </c>
      <c r="DW83">
        <v>4551.7412231007174</v>
      </c>
      <c r="DX83">
        <v>41978.365944455247</v>
      </c>
      <c r="DY83">
        <v>26426.373683449689</v>
      </c>
      <c r="DZ83">
        <v>34386.970777906667</v>
      </c>
      <c r="EA83">
        <v>100.7475065004197</v>
      </c>
      <c r="EB83">
        <v>8179.6927498104069</v>
      </c>
      <c r="EC83">
        <v>11049.888890956699</v>
      </c>
      <c r="ED83">
        <v>17914.028598312081</v>
      </c>
      <c r="EE83">
        <v>6003.464074988261</v>
      </c>
      <c r="EF83">
        <v>1449.9981844239539</v>
      </c>
      <c r="EG83">
        <v>9593.3521778906943</v>
      </c>
      <c r="EH83">
        <v>18533.613438228669</v>
      </c>
      <c r="EI83">
        <v>83288.19767502074</v>
      </c>
      <c r="EJ83">
        <v>24324.58659540736</v>
      </c>
      <c r="EK83">
        <v>1365.2386456450849</v>
      </c>
      <c r="EL83">
        <v>0</v>
      </c>
      <c r="EM83">
        <v>12151.86238556229</v>
      </c>
      <c r="EN83">
        <v>7733.1951229720034</v>
      </c>
      <c r="EO83">
        <v>806.51714509980161</v>
      </c>
      <c r="EP83">
        <v>49.137524981415339</v>
      </c>
      <c r="EQ83">
        <v>109.0343477929235</v>
      </c>
      <c r="ER83">
        <v>96.916376883570095</v>
      </c>
      <c r="ES83">
        <v>5339.1045116629693</v>
      </c>
      <c r="ET83">
        <v>43706234.628066257</v>
      </c>
      <c r="EU83">
        <v>9501584.9890976418</v>
      </c>
      <c r="EV83">
        <v>10911502.160555949</v>
      </c>
      <c r="EW83">
        <v>2545870.4201708119</v>
      </c>
      <c r="EX83">
        <v>521399.54766640189</v>
      </c>
      <c r="EY83">
        <v>2119263.73116122</v>
      </c>
      <c r="EZ83">
        <v>8895909.2354439981</v>
      </c>
      <c r="FA83">
        <v>5738528.8829175411</v>
      </c>
      <c r="FB83">
        <v>3142385.322803467</v>
      </c>
      <c r="FC83">
        <v>7847655.1253628395</v>
      </c>
      <c r="FD83">
        <v>882687.05824660894</v>
      </c>
      <c r="FE83">
        <v>29164.297530541269</v>
      </c>
      <c r="FF83">
        <v>15860.93511828886</v>
      </c>
      <c r="FG83">
        <v>6678.5200793407239</v>
      </c>
      <c r="FH83">
        <v>4704.1483566575962</v>
      </c>
      <c r="FI83">
        <v>2465.404758180382</v>
      </c>
      <c r="FJ83">
        <v>2829.6762362683239</v>
      </c>
      <c r="FK83">
        <v>5.0235694984749664</v>
      </c>
      <c r="FL83">
        <v>201.66558992985989</v>
      </c>
      <c r="FM83">
        <v>0</v>
      </c>
      <c r="FN83">
        <v>163.10247532471391</v>
      </c>
      <c r="FO83">
        <v>216.76369252668019</v>
      </c>
      <c r="FP83">
        <v>1399.1674883061571</v>
      </c>
      <c r="FQ83">
        <v>0</v>
      </c>
      <c r="FR83">
        <v>0</v>
      </c>
      <c r="FS83">
        <v>945.73394385122037</v>
      </c>
      <c r="FT83">
        <v>13527.019735866141</v>
      </c>
      <c r="FU83">
        <v>3636.495888643472</v>
      </c>
      <c r="FV83">
        <v>5616.9942081435111</v>
      </c>
      <c r="FW83">
        <v>3.9512587448310219</v>
      </c>
      <c r="FX83">
        <v>0</v>
      </c>
      <c r="FY83">
        <v>0</v>
      </c>
      <c r="FZ83">
        <v>0</v>
      </c>
      <c r="GA83">
        <v>9.1509300959084854</v>
      </c>
      <c r="GB83">
        <v>0.29923190767153662</v>
      </c>
      <c r="GC83">
        <v>0</v>
      </c>
      <c r="GD83">
        <v>0</v>
      </c>
      <c r="GE83">
        <v>1.530093314287019</v>
      </c>
      <c r="GF83">
        <v>4528701.5081410436</v>
      </c>
      <c r="GG83">
        <v>0</v>
      </c>
      <c r="GH83">
        <v>94.591909085654351</v>
      </c>
      <c r="GI83">
        <v>1260.3089198619271</v>
      </c>
      <c r="GJ83">
        <v>454.76090061512912</v>
      </c>
      <c r="GK83">
        <v>105.5573929854736</v>
      </c>
      <c r="GL83">
        <v>84.765156928647272</v>
      </c>
      <c r="GM83">
        <v>1792264.3934879671</v>
      </c>
      <c r="GN83">
        <v>152.05047767133641</v>
      </c>
      <c r="GO83">
        <v>8373.9213507436361</v>
      </c>
      <c r="GP83">
        <v>39.886718291118697</v>
      </c>
      <c r="GQ83">
        <v>8987.1110186961159</v>
      </c>
      <c r="GR83">
        <v>3411.9938395223321</v>
      </c>
      <c r="GS83">
        <v>2507.525665657995</v>
      </c>
      <c r="GT83">
        <v>36.213386186413253</v>
      </c>
      <c r="GU83">
        <v>563.15863453063685</v>
      </c>
      <c r="GV83">
        <v>0</v>
      </c>
      <c r="GW83">
        <v>0</v>
      </c>
      <c r="GX83">
        <v>33.252833860973602</v>
      </c>
      <c r="GY83">
        <v>6220.1977513525489</v>
      </c>
      <c r="GZ83">
        <v>20.313572344606651</v>
      </c>
      <c r="HA83">
        <v>0</v>
      </c>
      <c r="HB83">
        <v>0.11859824041962649</v>
      </c>
      <c r="HC83">
        <v>0.1049390125742282</v>
      </c>
      <c r="HD83">
        <v>1.2052795054363801</v>
      </c>
      <c r="HE83">
        <v>3463.4434943452211</v>
      </c>
      <c r="HF83">
        <v>0</v>
      </c>
      <c r="HG83">
        <v>362.86064079425398</v>
      </c>
      <c r="HH83">
        <v>0</v>
      </c>
      <c r="HI83" s="33">
        <f t="shared" si="10"/>
        <v>121992746.91748442</v>
      </c>
      <c r="HJ83" s="34">
        <v>66294.386244390305</v>
      </c>
      <c r="HK83" s="34">
        <v>126722.84195589001</v>
      </c>
      <c r="HL83" s="33">
        <f t="shared" si="11"/>
        <v>193017.22820028031</v>
      </c>
      <c r="HM83" s="34">
        <v>0</v>
      </c>
      <c r="HN83" s="33">
        <f t="shared" si="12"/>
        <v>193017.22820028031</v>
      </c>
      <c r="HO83" s="34">
        <v>0</v>
      </c>
      <c r="HP83" s="34">
        <v>-675829.09271607304</v>
      </c>
      <c r="HQ83" s="33">
        <f t="shared" si="13"/>
        <v>-675829.09271607304</v>
      </c>
      <c r="HR83" s="34">
        <v>3996905.3004868501</v>
      </c>
      <c r="HS83" s="35">
        <f t="shared" si="14"/>
        <v>3514093.4359710575</v>
      </c>
      <c r="HT83" s="34">
        <v>133720.149253771</v>
      </c>
      <c r="HU83" s="91">
        <f t="shared" si="15"/>
        <v>125373120.2042017</v>
      </c>
      <c r="HX83" s="32">
        <v>185579.58401694399</v>
      </c>
      <c r="HY83" s="32">
        <v>231.215396470862</v>
      </c>
    </row>
    <row r="84" spans="1:233" x14ac:dyDescent="0.3">
      <c r="A84" s="74"/>
      <c r="B84" s="31" t="s">
        <v>84</v>
      </c>
      <c r="C84" s="21" t="s">
        <v>307</v>
      </c>
      <c r="D84">
        <v>55.595725496445127</v>
      </c>
      <c r="E84">
        <v>231.09582150134281</v>
      </c>
      <c r="F84">
        <v>2.2241204441506999</v>
      </c>
      <c r="G84">
        <v>5082.6609719049211</v>
      </c>
      <c r="H84">
        <v>141.24307450985739</v>
      </c>
      <c r="I84">
        <v>229.39461130020271</v>
      </c>
      <c r="J84">
        <v>66.445491536102963</v>
      </c>
      <c r="K84">
        <v>21.755247606977111</v>
      </c>
      <c r="L84">
        <v>46.188921579802248</v>
      </c>
      <c r="M84">
        <v>255.68452087663539</v>
      </c>
      <c r="N84">
        <v>307.51937442933621</v>
      </c>
      <c r="O84">
        <v>27.90521489564496</v>
      </c>
      <c r="P84">
        <v>88.225377863630996</v>
      </c>
      <c r="Q84">
        <v>14.51195494969398</v>
      </c>
      <c r="R84">
        <v>0</v>
      </c>
      <c r="S84">
        <v>0</v>
      </c>
      <c r="T84">
        <v>184.90269785082069</v>
      </c>
      <c r="U84">
        <v>79.823071682278211</v>
      </c>
      <c r="V84">
        <v>131.7271131268003</v>
      </c>
      <c r="W84">
        <v>55.475711792461603</v>
      </c>
      <c r="X84">
        <v>4.6537732422626776</v>
      </c>
      <c r="Y84">
        <v>109.171629589465</v>
      </c>
      <c r="Z84">
        <v>165.9320939268506</v>
      </c>
      <c r="AA84">
        <v>5.0949352303697788</v>
      </c>
      <c r="AB84">
        <v>19.984887646577029</v>
      </c>
      <c r="AC84">
        <v>105.56327351761141</v>
      </c>
      <c r="AD84">
        <v>75.866063298425701</v>
      </c>
      <c r="AE84">
        <v>5.3444932427674869</v>
      </c>
      <c r="AF84">
        <v>1366.0027032221101</v>
      </c>
      <c r="AG84">
        <v>135.2157310657575</v>
      </c>
      <c r="AH84">
        <v>172.87596666529811</v>
      </c>
      <c r="AI84">
        <v>94.667712039323007</v>
      </c>
      <c r="AJ84">
        <v>14.959974899134419</v>
      </c>
      <c r="AK84">
        <v>336.1576755636234</v>
      </c>
      <c r="AL84">
        <v>7.2209869445523394</v>
      </c>
      <c r="AM84">
        <v>369.90324553994878</v>
      </c>
      <c r="AN84">
        <v>3.5122478203915839</v>
      </c>
      <c r="AO84">
        <v>1746.63491532432</v>
      </c>
      <c r="AP84">
        <v>312.31790646952891</v>
      </c>
      <c r="AQ84">
        <v>0</v>
      </c>
      <c r="AR84">
        <v>711.61673741382492</v>
      </c>
      <c r="AS84">
        <v>23.711275721687461</v>
      </c>
      <c r="AT84">
        <v>0</v>
      </c>
      <c r="AU84">
        <v>0</v>
      </c>
      <c r="AV84">
        <v>61.1335958715622</v>
      </c>
      <c r="AW84">
        <v>0</v>
      </c>
      <c r="AX84">
        <v>9809.2937726674736</v>
      </c>
      <c r="AY84">
        <v>0</v>
      </c>
      <c r="AZ84">
        <v>39108.278877359648</v>
      </c>
      <c r="BA84">
        <v>218857.11595224409</v>
      </c>
      <c r="BB84">
        <v>155.00215524005861</v>
      </c>
      <c r="BC84">
        <v>0.61857467415463974</v>
      </c>
      <c r="BD84">
        <v>0.1697863548450787</v>
      </c>
      <c r="BE84">
        <v>148852.6701148696</v>
      </c>
      <c r="BF84">
        <v>6710.1668532237254</v>
      </c>
      <c r="BG84">
        <v>191.7776838907071</v>
      </c>
      <c r="BH84">
        <v>85.008556278002956</v>
      </c>
      <c r="BI84">
        <v>10199.32827587566</v>
      </c>
      <c r="BJ84">
        <v>552.82344576618505</v>
      </c>
      <c r="BK84">
        <v>974.59859250534055</v>
      </c>
      <c r="BL84">
        <v>1332.0821756138889</v>
      </c>
      <c r="BM84">
        <v>371.90832543379031</v>
      </c>
      <c r="BN84">
        <v>412.67090420315338</v>
      </c>
      <c r="BO84">
        <v>0</v>
      </c>
      <c r="BP84">
        <v>373.73086325880581</v>
      </c>
      <c r="BQ84">
        <v>73.995456574479022</v>
      </c>
      <c r="BR84">
        <v>1006.673131413575</v>
      </c>
      <c r="BS84">
        <v>23936.528490771969</v>
      </c>
      <c r="BT84">
        <v>21.879540817835601</v>
      </c>
      <c r="BU84">
        <v>0</v>
      </c>
      <c r="BV84">
        <v>9.4793841482694532</v>
      </c>
      <c r="BW84">
        <v>0</v>
      </c>
      <c r="BX84">
        <v>53156.851566253747</v>
      </c>
      <c r="BY84">
        <v>1921.915174529202</v>
      </c>
      <c r="BZ84">
        <v>218515.12197824279</v>
      </c>
      <c r="CA84">
        <v>242206.08080321929</v>
      </c>
      <c r="CB84">
        <v>649408.92670788791</v>
      </c>
      <c r="CC84">
        <v>4237551.4812578177</v>
      </c>
      <c r="CD84">
        <v>5153381.1464580558</v>
      </c>
      <c r="CE84">
        <v>1178.1396414607241</v>
      </c>
      <c r="CF84">
        <v>114.4853671549822</v>
      </c>
      <c r="CG84">
        <v>23050.299650635909</v>
      </c>
      <c r="CH84">
        <v>964.80502169857914</v>
      </c>
      <c r="CI84">
        <v>0.21614703033196139</v>
      </c>
      <c r="CJ84">
        <v>12.38705924662638</v>
      </c>
      <c r="CK84">
        <v>473.12751668104062</v>
      </c>
      <c r="CL84">
        <v>0</v>
      </c>
      <c r="CM84">
        <v>2586.1277422903559</v>
      </c>
      <c r="CN84">
        <v>55.018210737843972</v>
      </c>
      <c r="CO84">
        <v>499.01690787358871</v>
      </c>
      <c r="CP84">
        <v>48.024107772888101</v>
      </c>
      <c r="CQ84">
        <v>4.9968904563876881</v>
      </c>
      <c r="CR84">
        <v>1.178072592583681</v>
      </c>
      <c r="CS84">
        <v>1243531.42120698</v>
      </c>
      <c r="CT84">
        <v>44.038134571273702</v>
      </c>
      <c r="CU84">
        <v>365.05644096283561</v>
      </c>
      <c r="CV84">
        <v>86672.078884669478</v>
      </c>
      <c r="CW84">
        <v>9969.7259739767815</v>
      </c>
      <c r="CX84">
        <v>15072.033681535369</v>
      </c>
      <c r="CY84">
        <v>85.825008541894192</v>
      </c>
      <c r="CZ84">
        <v>1785.6031204786871</v>
      </c>
      <c r="DA84">
        <v>10243.98401762713</v>
      </c>
      <c r="DB84">
        <v>81.21591542611084</v>
      </c>
      <c r="DC84">
        <v>58.268040711252787</v>
      </c>
      <c r="DD84">
        <v>22750.802682484231</v>
      </c>
      <c r="DE84">
        <v>7526.9868621666747</v>
      </c>
      <c r="DF84">
        <v>198.96954028545699</v>
      </c>
      <c r="DG84">
        <v>1756.273508777148</v>
      </c>
      <c r="DH84">
        <v>933.33468609460283</v>
      </c>
      <c r="DI84">
        <v>85.10610221329577</v>
      </c>
      <c r="DJ84">
        <v>11046.64658337857</v>
      </c>
      <c r="DK84">
        <v>8561.8423438414211</v>
      </c>
      <c r="DL84">
        <v>8191.6034771656641</v>
      </c>
      <c r="DM84">
        <v>28394.964501390092</v>
      </c>
      <c r="DN84">
        <v>2049631.3710902261</v>
      </c>
      <c r="DO84">
        <v>748402.47759218083</v>
      </c>
      <c r="DP84">
        <v>78841.752227793579</v>
      </c>
      <c r="DQ84">
        <v>332598.70459812437</v>
      </c>
      <c r="DR84">
        <v>23813.308833839441</v>
      </c>
      <c r="DS84">
        <v>11460.326362737131</v>
      </c>
      <c r="DT84">
        <v>52305.412378770481</v>
      </c>
      <c r="DU84">
        <v>420.53050570638402</v>
      </c>
      <c r="DV84">
        <v>1518788.9613356621</v>
      </c>
      <c r="DW84">
        <v>217099.35670321251</v>
      </c>
      <c r="DX84">
        <v>447.9423710586529</v>
      </c>
      <c r="DY84">
        <v>586851.81276260829</v>
      </c>
      <c r="DZ84">
        <v>130733.91018905659</v>
      </c>
      <c r="EA84">
        <v>497.58099953995247</v>
      </c>
      <c r="EB84">
        <v>385575.36602671351</v>
      </c>
      <c r="EC84">
        <v>49.858921825616427</v>
      </c>
      <c r="ED84">
        <v>3266164.8929517479</v>
      </c>
      <c r="EE84">
        <v>95332.86895499962</v>
      </c>
      <c r="EF84">
        <v>63152.381452679911</v>
      </c>
      <c r="EG84">
        <v>3346768.0537242759</v>
      </c>
      <c r="EH84">
        <v>59499.728432645818</v>
      </c>
      <c r="EI84">
        <v>634122.87281554146</v>
      </c>
      <c r="EJ84">
        <v>747355.87191317196</v>
      </c>
      <c r="EK84">
        <v>51167.386725021199</v>
      </c>
      <c r="EL84">
        <v>0</v>
      </c>
      <c r="EM84">
        <v>4381.6355009478093</v>
      </c>
      <c r="EN84">
        <v>948.14173070040442</v>
      </c>
      <c r="EO84">
        <v>30276.622175132881</v>
      </c>
      <c r="EP84">
        <v>0.45487740312709191</v>
      </c>
      <c r="EQ84">
        <v>14.9221008125915</v>
      </c>
      <c r="ER84">
        <v>0.58435685160697182</v>
      </c>
      <c r="ES84">
        <v>2669.562061791722</v>
      </c>
      <c r="ET84">
        <v>4602102.5829797434</v>
      </c>
      <c r="EU84">
        <v>897235.02443758189</v>
      </c>
      <c r="EV84">
        <v>31957.189062142839</v>
      </c>
      <c r="EW84">
        <v>6142.2417863745586</v>
      </c>
      <c r="EX84">
        <v>7520.0769633068494</v>
      </c>
      <c r="EY84">
        <v>612.01492804524059</v>
      </c>
      <c r="EZ84">
        <v>4970.0146069176571</v>
      </c>
      <c r="FA84">
        <v>50953.336028473583</v>
      </c>
      <c r="FB84">
        <v>36962.447947182518</v>
      </c>
      <c r="FC84">
        <v>4176722.6176943439</v>
      </c>
      <c r="FD84">
        <v>24664.218484765592</v>
      </c>
      <c r="FE84">
        <v>0</v>
      </c>
      <c r="FF84">
        <v>735.10557225229684</v>
      </c>
      <c r="FG84">
        <v>807.13035775709295</v>
      </c>
      <c r="FH84">
        <v>1260.3805062840249</v>
      </c>
      <c r="FI84">
        <v>1044.8302981044981</v>
      </c>
      <c r="FJ84">
        <v>1199.207335275587</v>
      </c>
      <c r="FK84">
        <v>8.7121822729733172</v>
      </c>
      <c r="FL84">
        <v>188.94405180604329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152.65302520815979</v>
      </c>
      <c r="FT84">
        <v>8974.8569357711003</v>
      </c>
      <c r="FU84">
        <v>209.51732630106349</v>
      </c>
      <c r="FV84">
        <v>4.8666893188995077</v>
      </c>
      <c r="FW84">
        <v>2.4726755289359081</v>
      </c>
      <c r="FX84">
        <v>0</v>
      </c>
      <c r="FY84">
        <v>6.3373412874159829</v>
      </c>
      <c r="FZ84">
        <v>15.43409407201273</v>
      </c>
      <c r="GA84">
        <v>3.6475509087513398</v>
      </c>
      <c r="GB84">
        <v>0.1192735170431158</v>
      </c>
      <c r="GC84">
        <v>0</v>
      </c>
      <c r="GD84">
        <v>0</v>
      </c>
      <c r="GE84">
        <v>0.60989355185844263</v>
      </c>
      <c r="GF84">
        <v>18219.582932929261</v>
      </c>
      <c r="GG84">
        <v>0</v>
      </c>
      <c r="GH84">
        <v>8.015645596776606</v>
      </c>
      <c r="GI84">
        <v>106.79761031982601</v>
      </c>
      <c r="GJ84">
        <v>11200.59201060226</v>
      </c>
      <c r="GK84">
        <v>3073.737311678869</v>
      </c>
      <c r="GL84">
        <v>0</v>
      </c>
      <c r="GM84">
        <v>0</v>
      </c>
      <c r="GN84">
        <v>6002.9615780563436</v>
      </c>
      <c r="GO84">
        <v>0</v>
      </c>
      <c r="GP84">
        <v>0</v>
      </c>
      <c r="GQ84">
        <v>0</v>
      </c>
      <c r="GR84">
        <v>1.379128112466155</v>
      </c>
      <c r="GS84">
        <v>38.640170352952623</v>
      </c>
      <c r="GT84">
        <v>50.620755700927099</v>
      </c>
      <c r="GU84">
        <v>717.15489332134791</v>
      </c>
      <c r="GV84">
        <v>0</v>
      </c>
      <c r="GW84">
        <v>5878.6576284905768</v>
      </c>
      <c r="GX84">
        <v>91.003948880856953</v>
      </c>
      <c r="GY84">
        <v>83.389010105755943</v>
      </c>
      <c r="GZ84">
        <v>0.41359243653210398</v>
      </c>
      <c r="HA84">
        <v>38.828229584083147</v>
      </c>
      <c r="HB84">
        <v>0</v>
      </c>
      <c r="HC84">
        <v>5.384974353220163</v>
      </c>
      <c r="HD84">
        <v>0.4562892157553996</v>
      </c>
      <c r="HE84">
        <v>1339.6200140807489</v>
      </c>
      <c r="HF84">
        <v>2344.625768664182</v>
      </c>
      <c r="HG84">
        <v>0</v>
      </c>
      <c r="HH84">
        <v>357.26838074201828</v>
      </c>
      <c r="HI84" s="33">
        <f t="shared" si="10"/>
        <v>36861781.221329801</v>
      </c>
      <c r="HJ84" s="34">
        <v>0</v>
      </c>
      <c r="HK84" s="34">
        <v>0</v>
      </c>
      <c r="HL84" s="33">
        <f t="shared" si="11"/>
        <v>0</v>
      </c>
      <c r="HM84" s="34">
        <v>0</v>
      </c>
      <c r="HN84" s="33">
        <f t="shared" si="12"/>
        <v>0</v>
      </c>
      <c r="HO84" s="34">
        <v>0</v>
      </c>
      <c r="HP84" s="34">
        <v>-1075135.15400589</v>
      </c>
      <c r="HQ84" s="33">
        <f t="shared" si="13"/>
        <v>-1075135.15400589</v>
      </c>
      <c r="HR84" s="34">
        <v>3761332.9456099002</v>
      </c>
      <c r="HS84" s="35">
        <f t="shared" si="14"/>
        <v>2686197.7916040104</v>
      </c>
      <c r="HT84" s="34">
        <v>2724688.3197655599</v>
      </c>
      <c r="HU84" s="91">
        <f t="shared" si="15"/>
        <v>36823290.693168253</v>
      </c>
      <c r="HX84" s="32">
        <v>232.931256272952</v>
      </c>
      <c r="HY84" s="32">
        <v>60.277266647763</v>
      </c>
    </row>
    <row r="85" spans="1:233" x14ac:dyDescent="0.3">
      <c r="A85" s="74"/>
      <c r="B85" s="31" t="s">
        <v>85</v>
      </c>
      <c r="C85" s="21" t="s">
        <v>308</v>
      </c>
      <c r="D85">
        <v>152.85139835254159</v>
      </c>
      <c r="E85">
        <v>347.80170291678121</v>
      </c>
      <c r="F85">
        <v>3.347325247778858</v>
      </c>
      <c r="G85">
        <v>10228.36430757603</v>
      </c>
      <c r="H85">
        <v>191.21433185965861</v>
      </c>
      <c r="I85">
        <v>866.77835279788997</v>
      </c>
      <c r="J85">
        <v>78.393740580395246</v>
      </c>
      <c r="K85">
        <v>44.02534072772859</v>
      </c>
      <c r="L85">
        <v>0</v>
      </c>
      <c r="M85">
        <v>17716.58512945379</v>
      </c>
      <c r="N85">
        <v>2567.5861608175269</v>
      </c>
      <c r="O85">
        <v>449.58426370237959</v>
      </c>
      <c r="P85">
        <v>7107.0331498281284</v>
      </c>
      <c r="Q85">
        <v>203.88552514809439</v>
      </c>
      <c r="R85">
        <v>342.31454302325147</v>
      </c>
      <c r="S85">
        <v>10.295034025885091</v>
      </c>
      <c r="T85">
        <v>120856.40507300889</v>
      </c>
      <c r="U85">
        <v>282.02596521829548</v>
      </c>
      <c r="V85">
        <v>1790.010533754288</v>
      </c>
      <c r="W85">
        <v>42846.248951879541</v>
      </c>
      <c r="X85">
        <v>3594.3067778839659</v>
      </c>
      <c r="Y85">
        <v>758.63965754345918</v>
      </c>
      <c r="Z85">
        <v>724.42380835167489</v>
      </c>
      <c r="AA85">
        <v>105.4266067890629</v>
      </c>
      <c r="AB85">
        <v>15026.091699670031</v>
      </c>
      <c r="AC85">
        <v>3728.2512504347519</v>
      </c>
      <c r="AD85">
        <v>3712.3955157711812</v>
      </c>
      <c r="AE85">
        <v>7158.1418633105977</v>
      </c>
      <c r="AF85">
        <v>105626.7792221726</v>
      </c>
      <c r="AG85">
        <v>72425.412813775896</v>
      </c>
      <c r="AH85">
        <v>2634284.647838939</v>
      </c>
      <c r="AI85">
        <v>24125.806091386541</v>
      </c>
      <c r="AJ85">
        <v>2057.1310653084079</v>
      </c>
      <c r="AK85">
        <v>463.68734382471109</v>
      </c>
      <c r="AL85">
        <v>179.06316624967059</v>
      </c>
      <c r="AM85">
        <v>351.4688665560966</v>
      </c>
      <c r="AN85">
        <v>19.333395600344652</v>
      </c>
      <c r="AO85">
        <v>5048.2710231181754</v>
      </c>
      <c r="AP85">
        <v>0</v>
      </c>
      <c r="AQ85">
        <v>1449.0421817104129</v>
      </c>
      <c r="AR85">
        <v>65617.171022352049</v>
      </c>
      <c r="AS85">
        <v>464.35363896450031</v>
      </c>
      <c r="AT85">
        <v>3937.848490221324</v>
      </c>
      <c r="AU85">
        <v>1064.3574512083489</v>
      </c>
      <c r="AV85">
        <v>3830.6447811912799</v>
      </c>
      <c r="AW85">
        <v>304399.03988208831</v>
      </c>
      <c r="AX85">
        <v>2097.5582698770868</v>
      </c>
      <c r="AY85">
        <v>942.1322775704266</v>
      </c>
      <c r="AZ85">
        <v>106106.8827009794</v>
      </c>
      <c r="BA85">
        <v>99275.313807833663</v>
      </c>
      <c r="BB85">
        <v>68.658849976700409</v>
      </c>
      <c r="BC85">
        <v>2958.826817620537</v>
      </c>
      <c r="BD85">
        <v>15774.127093959931</v>
      </c>
      <c r="BE85">
        <v>139476.83168855539</v>
      </c>
      <c r="BF85">
        <v>38195.837740580071</v>
      </c>
      <c r="BG85">
        <v>1703.1958429148449</v>
      </c>
      <c r="BH85">
        <v>153.37616050769341</v>
      </c>
      <c r="BI85">
        <v>22355.22153664389</v>
      </c>
      <c r="BJ85">
        <v>77.107225812710396</v>
      </c>
      <c r="BK85">
        <v>2872.5729372762071</v>
      </c>
      <c r="BL85">
        <v>39905.987597481042</v>
      </c>
      <c r="BM85">
        <v>37433.780112823399</v>
      </c>
      <c r="BN85">
        <v>39361.64593737312</v>
      </c>
      <c r="BO85">
        <v>361093.27169207687</v>
      </c>
      <c r="BP85">
        <v>455800.52244014677</v>
      </c>
      <c r="BQ85">
        <v>826734.10994192632</v>
      </c>
      <c r="BR85">
        <v>485712.83144521283</v>
      </c>
      <c r="BS85">
        <v>597058.40918227239</v>
      </c>
      <c r="BT85">
        <v>16914.733380836911</v>
      </c>
      <c r="BU85">
        <v>33.403528283606782</v>
      </c>
      <c r="BV85">
        <v>14999.91631088847</v>
      </c>
      <c r="BW85">
        <v>67348.865377366033</v>
      </c>
      <c r="BX85">
        <v>175776.1263297064</v>
      </c>
      <c r="BY85">
        <v>361149.17595993681</v>
      </c>
      <c r="BZ85">
        <v>160227.59154959151</v>
      </c>
      <c r="CA85">
        <v>646645.47935024626</v>
      </c>
      <c r="CB85">
        <v>623126.53486599796</v>
      </c>
      <c r="CC85">
        <v>517107.68656320241</v>
      </c>
      <c r="CD85">
        <v>3295025.0216283142</v>
      </c>
      <c r="CE85">
        <v>7635.9236356886931</v>
      </c>
      <c r="CF85">
        <v>4787.2742676843909</v>
      </c>
      <c r="CG85">
        <v>73413.137983245426</v>
      </c>
      <c r="CH85">
        <v>316525.81316954421</v>
      </c>
      <c r="CI85">
        <v>11.520839586316541</v>
      </c>
      <c r="CJ85">
        <v>624.27820455472761</v>
      </c>
      <c r="CK85">
        <v>8954.0361527156965</v>
      </c>
      <c r="CL85">
        <v>1.256452431531579</v>
      </c>
      <c r="CM85">
        <v>4184.3620652742802</v>
      </c>
      <c r="CN85">
        <v>148.3692793475557</v>
      </c>
      <c r="CO85">
        <v>3196.209810002661</v>
      </c>
      <c r="CP85">
        <v>78.9158736404422</v>
      </c>
      <c r="CQ85">
        <v>32249.388457205601</v>
      </c>
      <c r="CR85">
        <v>165.39659160895209</v>
      </c>
      <c r="CS85">
        <v>587090.77006865246</v>
      </c>
      <c r="CT85">
        <v>29508.052099843178</v>
      </c>
      <c r="CU85">
        <v>31144.48774081553</v>
      </c>
      <c r="CV85">
        <v>26847.8919836526</v>
      </c>
      <c r="CW85">
        <v>216274.4845938303</v>
      </c>
      <c r="CX85">
        <v>209963.6088173652</v>
      </c>
      <c r="CY85">
        <v>419223.79174095351</v>
      </c>
      <c r="CZ85">
        <v>10183.078620496741</v>
      </c>
      <c r="DA85">
        <v>7540.1190771168958</v>
      </c>
      <c r="DB85">
        <v>5522.3424083738846</v>
      </c>
      <c r="DC85">
        <v>3030.7137012265871</v>
      </c>
      <c r="DD85">
        <v>73181.343941920626</v>
      </c>
      <c r="DE85">
        <v>804278.09144709329</v>
      </c>
      <c r="DF85">
        <v>21088.841178525679</v>
      </c>
      <c r="DG85">
        <v>36537.825535638323</v>
      </c>
      <c r="DH85">
        <v>3677.3287888561958</v>
      </c>
      <c r="DI85">
        <v>12258.90368782187</v>
      </c>
      <c r="DJ85">
        <v>238792.1827529674</v>
      </c>
      <c r="DK85">
        <v>2317.9779008274832</v>
      </c>
      <c r="DL85">
        <v>408679.85737315012</v>
      </c>
      <c r="DM85">
        <v>245268.01021985669</v>
      </c>
      <c r="DN85">
        <v>257882.88743850021</v>
      </c>
      <c r="DO85">
        <v>103109.94384778589</v>
      </c>
      <c r="DP85">
        <v>2685.808193128355</v>
      </c>
      <c r="DQ85">
        <v>428947.82363272179</v>
      </c>
      <c r="DR85">
        <v>9830.0486648595615</v>
      </c>
      <c r="DS85">
        <v>29399.65138757868</v>
      </c>
      <c r="DT85">
        <v>163153.10912022521</v>
      </c>
      <c r="DU85">
        <v>428346.83066717099</v>
      </c>
      <c r="DV85">
        <v>2390381.9388177139</v>
      </c>
      <c r="DW85">
        <v>1245281.6998335081</v>
      </c>
      <c r="DX85">
        <v>100825.4969892635</v>
      </c>
      <c r="DY85">
        <v>969997.2196160648</v>
      </c>
      <c r="DZ85">
        <v>2479108.4546339409</v>
      </c>
      <c r="EA85">
        <v>1109.1755164339661</v>
      </c>
      <c r="EB85">
        <v>225134.0465455885</v>
      </c>
      <c r="EC85">
        <v>5748.7055223671396</v>
      </c>
      <c r="ED85">
        <v>2685531.2124059298</v>
      </c>
      <c r="EE85">
        <v>184781.71221170729</v>
      </c>
      <c r="EF85">
        <v>1031559.1011747899</v>
      </c>
      <c r="EG85">
        <v>2045510.7076895931</v>
      </c>
      <c r="EH85">
        <v>3692518.2353824698</v>
      </c>
      <c r="EI85">
        <v>1055304.7688770359</v>
      </c>
      <c r="EJ85">
        <v>3410943.137410176</v>
      </c>
      <c r="EK85">
        <v>27690.97865209687</v>
      </c>
      <c r="EL85">
        <v>0</v>
      </c>
      <c r="EM85">
        <v>16556.4511684592</v>
      </c>
      <c r="EN85">
        <v>14.320214868797679</v>
      </c>
      <c r="EO85">
        <v>4286.5356795852495</v>
      </c>
      <c r="EP85">
        <v>110.619153477053</v>
      </c>
      <c r="EQ85">
        <v>62.418866319792613</v>
      </c>
      <c r="ER85">
        <v>19.080346573454442</v>
      </c>
      <c r="ES85">
        <v>696.74674974908146</v>
      </c>
      <c r="ET85">
        <v>9168366.2143869624</v>
      </c>
      <c r="EU85">
        <v>1877859.7409592171</v>
      </c>
      <c r="EV85">
        <v>157646.11648258491</v>
      </c>
      <c r="EW85">
        <v>45756.611690047743</v>
      </c>
      <c r="EX85">
        <v>7310.888370718345</v>
      </c>
      <c r="EY85">
        <v>19134.824161712269</v>
      </c>
      <c r="EZ85">
        <v>44180.763543190791</v>
      </c>
      <c r="FA85">
        <v>14260.649818891759</v>
      </c>
      <c r="FB85">
        <v>190535.5724143009</v>
      </c>
      <c r="FC85">
        <v>1362808.7166180769</v>
      </c>
      <c r="FD85">
        <v>12174.248448944219</v>
      </c>
      <c r="FE85">
        <v>29.460857952094258</v>
      </c>
      <c r="FF85">
        <v>838.68638779605942</v>
      </c>
      <c r="FG85">
        <v>928.8941990823264</v>
      </c>
      <c r="FH85">
        <v>354.3854292872806</v>
      </c>
      <c r="FI85">
        <v>4.0254738229496292</v>
      </c>
      <c r="FJ85">
        <v>445.08463876367472</v>
      </c>
      <c r="FK85">
        <v>7.0908444798905963</v>
      </c>
      <c r="FL85">
        <v>98.068858892679074</v>
      </c>
      <c r="FM85">
        <v>0</v>
      </c>
      <c r="FN85">
        <v>1.8379309388857119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13345.4350556627</v>
      </c>
      <c r="FU85">
        <v>51065.62448774153</v>
      </c>
      <c r="FV85">
        <v>0</v>
      </c>
      <c r="FW85">
        <v>0</v>
      </c>
      <c r="FX85">
        <v>0</v>
      </c>
      <c r="FY85">
        <v>6.4714641720638966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0.42677842552795348</v>
      </c>
      <c r="GI85">
        <v>12.28212930390464</v>
      </c>
      <c r="GJ85">
        <v>36326.748025382512</v>
      </c>
      <c r="GK85">
        <v>7909.6205383666756</v>
      </c>
      <c r="GL85">
        <v>132.87793794866809</v>
      </c>
      <c r="GM85">
        <v>10.239405203249859</v>
      </c>
      <c r="GN85">
        <v>8157.3867751952612</v>
      </c>
      <c r="GO85">
        <v>0</v>
      </c>
      <c r="GP85">
        <v>0</v>
      </c>
      <c r="GQ85">
        <v>3.6535120264786571</v>
      </c>
      <c r="GR85">
        <v>0.33027296380834192</v>
      </c>
      <c r="GS85">
        <v>14.622033331331879</v>
      </c>
      <c r="GT85">
        <v>0</v>
      </c>
      <c r="GU85">
        <v>651.79301359201031</v>
      </c>
      <c r="GV85">
        <v>224.58100918550269</v>
      </c>
      <c r="GW85">
        <v>22391.41341189876</v>
      </c>
      <c r="GX85">
        <v>414.04013294190588</v>
      </c>
      <c r="GY85">
        <v>2.038423168325378</v>
      </c>
      <c r="GZ85">
        <v>0</v>
      </c>
      <c r="HA85">
        <v>68.979603939881244</v>
      </c>
      <c r="HB85">
        <v>0</v>
      </c>
      <c r="HC85">
        <v>276.70598280480613</v>
      </c>
      <c r="HD85">
        <v>1106.3795672471799</v>
      </c>
      <c r="HE85">
        <v>157.25610939302601</v>
      </c>
      <c r="HF85">
        <v>5759.2153207304182</v>
      </c>
      <c r="HG85">
        <v>0</v>
      </c>
      <c r="HH85">
        <v>639.07117416849007</v>
      </c>
      <c r="HI85" s="33">
        <f t="shared" si="10"/>
        <v>52512082.748979799</v>
      </c>
      <c r="HJ85" s="34">
        <v>383851.98699181702</v>
      </c>
      <c r="HK85" s="34">
        <v>1449484.62432463</v>
      </c>
      <c r="HL85" s="33">
        <f t="shared" si="11"/>
        <v>1833336.6113164471</v>
      </c>
      <c r="HM85" s="34">
        <v>0</v>
      </c>
      <c r="HN85" s="33">
        <f t="shared" si="12"/>
        <v>1833336.6113164471</v>
      </c>
      <c r="HO85" s="34">
        <v>0</v>
      </c>
      <c r="HP85" s="34">
        <v>-1488798.6496601801</v>
      </c>
      <c r="HQ85" s="33">
        <f t="shared" si="13"/>
        <v>-1488798.6496601801</v>
      </c>
      <c r="HR85" s="34">
        <v>11055482.8032471</v>
      </c>
      <c r="HS85" s="35">
        <f t="shared" si="14"/>
        <v>11400020.764903367</v>
      </c>
      <c r="HT85" s="34">
        <v>1659198.0529403801</v>
      </c>
      <c r="HU85" s="91">
        <f t="shared" si="15"/>
        <v>62252905.460942782</v>
      </c>
      <c r="HX85" s="32">
        <v>350.56191505808198</v>
      </c>
      <c r="HY85" s="32">
        <v>46554.409958136901</v>
      </c>
    </row>
    <row r="86" spans="1:233" x14ac:dyDescent="0.3">
      <c r="A86" s="74"/>
      <c r="B86" s="31" t="s">
        <v>86</v>
      </c>
      <c r="C86" s="21" t="s">
        <v>309</v>
      </c>
      <c r="D86">
        <v>145.49083707582469</v>
      </c>
      <c r="E86">
        <v>447.14259820536802</v>
      </c>
      <c r="F86">
        <v>4.3034053478697043</v>
      </c>
      <c r="G86">
        <v>9.2721735118828956</v>
      </c>
      <c r="H86">
        <v>0</v>
      </c>
      <c r="I86">
        <v>0</v>
      </c>
      <c r="J86">
        <v>91849.236871219458</v>
      </c>
      <c r="K86">
        <v>15899.08428342104</v>
      </c>
      <c r="L86">
        <v>0</v>
      </c>
      <c r="M86">
        <v>1975.109243259262</v>
      </c>
      <c r="N86">
        <v>325.24774485418482</v>
      </c>
      <c r="O86">
        <v>12.03137246565927</v>
      </c>
      <c r="P86">
        <v>101.13612555274349</v>
      </c>
      <c r="Q86">
        <v>95.592632421387663</v>
      </c>
      <c r="R86">
        <v>76.476071949927544</v>
      </c>
      <c r="S86">
        <v>4.1827763136982323</v>
      </c>
      <c r="T86">
        <v>89.328435575280764</v>
      </c>
      <c r="U86">
        <v>6.584037726834338</v>
      </c>
      <c r="V86">
        <v>70.924566629401966</v>
      </c>
      <c r="W86">
        <v>0</v>
      </c>
      <c r="X86">
        <v>0</v>
      </c>
      <c r="Y86">
        <v>53.417002299963983</v>
      </c>
      <c r="Z86">
        <v>732.60042797966696</v>
      </c>
      <c r="AA86">
        <v>1176.2335036178979</v>
      </c>
      <c r="AB86">
        <v>1447.4193754723869</v>
      </c>
      <c r="AC86">
        <v>11.72334789081067</v>
      </c>
      <c r="AD86">
        <v>784.45140784346336</v>
      </c>
      <c r="AE86">
        <v>0.43811557132959811</v>
      </c>
      <c r="AF86">
        <v>58.757102495177101</v>
      </c>
      <c r="AG86">
        <v>1065.6733750884321</v>
      </c>
      <c r="AH86">
        <v>34.998044250478792</v>
      </c>
      <c r="AI86">
        <v>0</v>
      </c>
      <c r="AJ86">
        <v>0</v>
      </c>
      <c r="AK86">
        <v>34.369581310343897</v>
      </c>
      <c r="AL86">
        <v>1.850892854546861</v>
      </c>
      <c r="AM86">
        <v>0</v>
      </c>
      <c r="AN86">
        <v>28.334921392039728</v>
      </c>
      <c r="AO86">
        <v>137.37289827916311</v>
      </c>
      <c r="AP86">
        <v>0</v>
      </c>
      <c r="AQ86">
        <v>0</v>
      </c>
      <c r="AR86">
        <v>62.823081662972342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13.418777477950719</v>
      </c>
      <c r="AY86">
        <v>810.2520439861737</v>
      </c>
      <c r="AZ86">
        <v>2708.721968696766</v>
      </c>
      <c r="BA86">
        <v>12627.233346504579</v>
      </c>
      <c r="BB86">
        <v>179.9876853338036</v>
      </c>
      <c r="BC86">
        <v>0</v>
      </c>
      <c r="BD86">
        <v>6.094511004280359</v>
      </c>
      <c r="BE86">
        <v>102.7761820648402</v>
      </c>
      <c r="BF86">
        <v>530.05801938292996</v>
      </c>
      <c r="BG86">
        <v>18.958840110515069</v>
      </c>
      <c r="BH86">
        <v>771.26121002994853</v>
      </c>
      <c r="BI86">
        <v>1549.61107948674</v>
      </c>
      <c r="BJ86">
        <v>68.009904777802774</v>
      </c>
      <c r="BK86">
        <v>1.137477032031291</v>
      </c>
      <c r="BL86">
        <v>813.83624787373924</v>
      </c>
      <c r="BM86">
        <v>11643.556499048391</v>
      </c>
      <c r="BN86">
        <v>3074.7370387760539</v>
      </c>
      <c r="BO86">
        <v>0</v>
      </c>
      <c r="BP86">
        <v>0</v>
      </c>
      <c r="BQ86">
        <v>37.009826515418261</v>
      </c>
      <c r="BR86">
        <v>231.54438571622001</v>
      </c>
      <c r="BS86">
        <v>415.96200622510361</v>
      </c>
      <c r="BT86">
        <v>229.58455825010731</v>
      </c>
      <c r="BU86">
        <v>0</v>
      </c>
      <c r="BV86">
        <v>131.77144213608821</v>
      </c>
      <c r="BW86">
        <v>3387.441948839592</v>
      </c>
      <c r="BX86">
        <v>16.198624231210189</v>
      </c>
      <c r="BY86">
        <v>12061.757708934019</v>
      </c>
      <c r="BZ86">
        <v>0</v>
      </c>
      <c r="CA86">
        <v>0</v>
      </c>
      <c r="CB86">
        <v>0</v>
      </c>
      <c r="CC86">
        <v>42.797718744884222</v>
      </c>
      <c r="CD86">
        <v>410.17266915902371</v>
      </c>
      <c r="CE86">
        <v>2085299.552441099</v>
      </c>
      <c r="CF86">
        <v>376899.00130889838</v>
      </c>
      <c r="CG86">
        <v>810.22849365063462</v>
      </c>
      <c r="CH86">
        <v>8838.8905030005426</v>
      </c>
      <c r="CI86">
        <v>0</v>
      </c>
      <c r="CJ86">
        <v>0</v>
      </c>
      <c r="CK86">
        <v>0</v>
      </c>
      <c r="CL86">
        <v>0</v>
      </c>
      <c r="CM86">
        <v>1791.6885111113349</v>
      </c>
      <c r="CN86">
        <v>85.449906401621703</v>
      </c>
      <c r="CO86">
        <v>147.1828459645981</v>
      </c>
      <c r="CP86">
        <v>131.7448518432293</v>
      </c>
      <c r="CQ86">
        <v>853.96924074372714</v>
      </c>
      <c r="CR86">
        <v>0</v>
      </c>
      <c r="CS86">
        <v>8205.0715366367549</v>
      </c>
      <c r="CT86">
        <v>19362.672706856702</v>
      </c>
      <c r="CU86">
        <v>0</v>
      </c>
      <c r="CV86">
        <v>11668.359232070539</v>
      </c>
      <c r="CW86">
        <v>103.1850208322935</v>
      </c>
      <c r="CX86">
        <v>32384.291171405101</v>
      </c>
      <c r="CY86">
        <v>90.321535151058114</v>
      </c>
      <c r="CZ86">
        <v>18.616890701482511</v>
      </c>
      <c r="DA86">
        <v>20.897053509514961</v>
      </c>
      <c r="DB86">
        <v>2573.7771161688779</v>
      </c>
      <c r="DC86">
        <v>0</v>
      </c>
      <c r="DD86">
        <v>916.26276499362666</v>
      </c>
      <c r="DE86">
        <v>63.027565429561967</v>
      </c>
      <c r="DF86">
        <v>0</v>
      </c>
      <c r="DG86">
        <v>5.7183386880887782E-2</v>
      </c>
      <c r="DH86">
        <v>1595.070111486117</v>
      </c>
      <c r="DI86">
        <v>0.61393669748075885</v>
      </c>
      <c r="DJ86">
        <v>0</v>
      </c>
      <c r="DK86">
        <v>0.120164347046959</v>
      </c>
      <c r="DL86">
        <v>2380.7694879488008</v>
      </c>
      <c r="DM86">
        <v>7312.269715736521</v>
      </c>
      <c r="DN86">
        <v>8.7973064706671682</v>
      </c>
      <c r="DO86">
        <v>0.19530413482481421</v>
      </c>
      <c r="DP86">
        <v>1183.2984922577009</v>
      </c>
      <c r="DQ86">
        <v>16.41278399178384</v>
      </c>
      <c r="DR86">
        <v>244.86124906293691</v>
      </c>
      <c r="DS86">
        <v>313.48455625101548</v>
      </c>
      <c r="DT86">
        <v>36.495336492012648</v>
      </c>
      <c r="DU86">
        <v>1.9897595147687199</v>
      </c>
      <c r="DV86">
        <v>2305.931252464045</v>
      </c>
      <c r="DW86">
        <v>0</v>
      </c>
      <c r="DX86">
        <v>28.744008002115699</v>
      </c>
      <c r="DY86">
        <v>20230.84521302284</v>
      </c>
      <c r="DZ86">
        <v>11.804230125413341</v>
      </c>
      <c r="EA86">
        <v>16.45127963518112</v>
      </c>
      <c r="EB86">
        <v>151.85303247431881</v>
      </c>
      <c r="EC86">
        <v>65.395495463892502</v>
      </c>
      <c r="ED86">
        <v>102.0981916347679</v>
      </c>
      <c r="EE86">
        <v>0</v>
      </c>
      <c r="EF86">
        <v>89.845079962103753</v>
      </c>
      <c r="EG86">
        <v>490.08752316758392</v>
      </c>
      <c r="EH86">
        <v>809.82443889978538</v>
      </c>
      <c r="EI86">
        <v>13663.509290307151</v>
      </c>
      <c r="EJ86">
        <v>3127.536116275769</v>
      </c>
      <c r="EK86">
        <v>0</v>
      </c>
      <c r="EL86">
        <v>0</v>
      </c>
      <c r="EM86">
        <v>309.47651558503247</v>
      </c>
      <c r="EN86">
        <v>507.90366394191818</v>
      </c>
      <c r="EO86">
        <v>1366.934049322118</v>
      </c>
      <c r="EP86">
        <v>428.8341398327965</v>
      </c>
      <c r="EQ86">
        <v>45.243442620901241</v>
      </c>
      <c r="ER86">
        <v>0</v>
      </c>
      <c r="ES86">
        <v>157.98092202213579</v>
      </c>
      <c r="ET86">
        <v>22588711.224187791</v>
      </c>
      <c r="EU86">
        <v>3374253.3611935452</v>
      </c>
      <c r="EV86">
        <v>61981.544710736249</v>
      </c>
      <c r="EW86">
        <v>11199.764056609391</v>
      </c>
      <c r="EX86">
        <v>16179.03737625067</v>
      </c>
      <c r="EY86">
        <v>2350.9822303775131</v>
      </c>
      <c r="EZ86">
        <v>20919.312610590619</v>
      </c>
      <c r="FA86">
        <v>143665.4958970946</v>
      </c>
      <c r="FB86">
        <v>65720.609082438357</v>
      </c>
      <c r="FC86">
        <v>5135661.808737793</v>
      </c>
      <c r="FD86">
        <v>21336.402698330399</v>
      </c>
      <c r="FE86">
        <v>0</v>
      </c>
      <c r="FF86">
        <v>0</v>
      </c>
      <c r="FG86">
        <v>163.37567784804261</v>
      </c>
      <c r="FH86">
        <v>21.40607765743647</v>
      </c>
      <c r="FI86">
        <v>2.5413037412936021</v>
      </c>
      <c r="FJ86">
        <v>597.04971612552856</v>
      </c>
      <c r="FK86">
        <v>0</v>
      </c>
      <c r="FL86">
        <v>0.67375848310940578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22672.58806593336</v>
      </c>
      <c r="FU86">
        <v>140892.43774120411</v>
      </c>
      <c r="FV86">
        <v>6.0313550497982327</v>
      </c>
      <c r="FW86">
        <v>0</v>
      </c>
      <c r="FX86">
        <v>0</v>
      </c>
      <c r="FY86">
        <v>0</v>
      </c>
      <c r="FZ86">
        <v>0</v>
      </c>
      <c r="GA86">
        <v>18543.56139226806</v>
      </c>
      <c r="GB86">
        <v>2237.2395742143958</v>
      </c>
      <c r="GC86">
        <v>0</v>
      </c>
      <c r="GD86">
        <v>1188.046148096563</v>
      </c>
      <c r="GE86">
        <v>2699.206805482213</v>
      </c>
      <c r="GF86">
        <v>2321278.483772127</v>
      </c>
      <c r="GG86">
        <v>0</v>
      </c>
      <c r="GH86">
        <v>33060.274002139173</v>
      </c>
      <c r="GI86">
        <v>23727.352215989202</v>
      </c>
      <c r="GJ86">
        <v>2248.9098757768461</v>
      </c>
      <c r="GK86">
        <v>952.7621847650164</v>
      </c>
      <c r="GL86">
        <v>6.4159286222535172</v>
      </c>
      <c r="GM86">
        <v>74.318704072315526</v>
      </c>
      <c r="GN86">
        <v>0.28682787716415858</v>
      </c>
      <c r="GO86">
        <v>0</v>
      </c>
      <c r="GP86">
        <v>0</v>
      </c>
      <c r="GQ86">
        <v>0</v>
      </c>
      <c r="GR86">
        <v>0</v>
      </c>
      <c r="GS86">
        <v>66.832490768747931</v>
      </c>
      <c r="GT86">
        <v>0</v>
      </c>
      <c r="GU86">
        <v>5094.8184484144031</v>
      </c>
      <c r="GV86">
        <v>10599.09584312072</v>
      </c>
      <c r="GW86">
        <v>853.33984278377625</v>
      </c>
      <c r="GX86">
        <v>1352.166499088597</v>
      </c>
      <c r="GY86">
        <v>2536.1684246399241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 s="33">
        <f t="shared" si="10"/>
        <v>36808749.347400747</v>
      </c>
      <c r="HJ86" s="34">
        <v>0</v>
      </c>
      <c r="HK86" s="34">
        <v>0</v>
      </c>
      <c r="HL86" s="33">
        <f t="shared" si="11"/>
        <v>0</v>
      </c>
      <c r="HM86" s="34">
        <v>0</v>
      </c>
      <c r="HN86" s="33">
        <f t="shared" si="12"/>
        <v>0</v>
      </c>
      <c r="HO86" s="34">
        <v>0</v>
      </c>
      <c r="HP86" s="34">
        <v>-934943.07481241296</v>
      </c>
      <c r="HQ86" s="33">
        <f t="shared" si="13"/>
        <v>-934943.07481241296</v>
      </c>
      <c r="HR86" s="34">
        <v>6959841.1624913299</v>
      </c>
      <c r="HS86" s="35">
        <f t="shared" si="14"/>
        <v>6024898.0876789168</v>
      </c>
      <c r="HT86" s="34">
        <v>151285.050004927</v>
      </c>
      <c r="HU86" s="91">
        <f t="shared" si="15"/>
        <v>42682362.385074735</v>
      </c>
      <c r="HX86" s="32">
        <v>450.69087670104102</v>
      </c>
      <c r="HY86" s="32">
        <v>0</v>
      </c>
    </row>
    <row r="87" spans="1:233" x14ac:dyDescent="0.3">
      <c r="A87" s="74"/>
      <c r="B87" s="31" t="s">
        <v>87</v>
      </c>
      <c r="C87" s="21" t="s">
        <v>310</v>
      </c>
      <c r="D87">
        <v>46325.579079976837</v>
      </c>
      <c r="E87">
        <v>157877.14818184971</v>
      </c>
      <c r="F87">
        <v>1519.4467414176991</v>
      </c>
      <c r="G87">
        <v>10945.46350708822</v>
      </c>
      <c r="H87">
        <v>24051.101572075371</v>
      </c>
      <c r="I87">
        <v>56067.424033624149</v>
      </c>
      <c r="J87">
        <v>104613.3377820388</v>
      </c>
      <c r="K87">
        <v>34926.518175509227</v>
      </c>
      <c r="L87">
        <v>21071.039588735101</v>
      </c>
      <c r="M87">
        <v>71363.866282202376</v>
      </c>
      <c r="N87">
        <v>14897.008975645071</v>
      </c>
      <c r="O87">
        <v>7639.5585609610744</v>
      </c>
      <c r="P87">
        <v>10992.40803024555</v>
      </c>
      <c r="Q87">
        <v>11066.781950965051</v>
      </c>
      <c r="R87">
        <v>9065.7908502801602</v>
      </c>
      <c r="S87">
        <v>4697.0882421399392</v>
      </c>
      <c r="T87">
        <v>5916.5145354129972</v>
      </c>
      <c r="U87">
        <v>16665.364752170681</v>
      </c>
      <c r="V87">
        <v>35301.339942885163</v>
      </c>
      <c r="W87">
        <v>16235.433033239129</v>
      </c>
      <c r="X87">
        <v>1361.965829465983</v>
      </c>
      <c r="Y87">
        <v>1930.4447599473999</v>
      </c>
      <c r="Z87">
        <v>29329.826254705629</v>
      </c>
      <c r="AA87">
        <v>7499.6002748252467</v>
      </c>
      <c r="AB87">
        <v>9371.9701576550015</v>
      </c>
      <c r="AC87">
        <v>12413.942815687549</v>
      </c>
      <c r="AD87">
        <v>7401.0584173643947</v>
      </c>
      <c r="AE87">
        <v>7000.3205299793717</v>
      </c>
      <c r="AF87">
        <v>6750.5850346718771</v>
      </c>
      <c r="AG87">
        <v>26175.005023023139</v>
      </c>
      <c r="AH87">
        <v>41792.651000003563</v>
      </c>
      <c r="AI87">
        <v>12565.135462208331</v>
      </c>
      <c r="AJ87">
        <v>8178.0092719206696</v>
      </c>
      <c r="AK87">
        <v>25393.935826311801</v>
      </c>
      <c r="AL87">
        <v>33489.619137814952</v>
      </c>
      <c r="AM87">
        <v>3069.232333460569</v>
      </c>
      <c r="AN87">
        <v>2733.1655783572442</v>
      </c>
      <c r="AO87">
        <v>10289.808351035301</v>
      </c>
      <c r="AP87">
        <v>7308.1346025743069</v>
      </c>
      <c r="AQ87">
        <v>7209.7950225196782</v>
      </c>
      <c r="AR87">
        <v>13593.900675022511</v>
      </c>
      <c r="AS87">
        <v>22975.438845542762</v>
      </c>
      <c r="AT87">
        <v>12646.13717591247</v>
      </c>
      <c r="AU87">
        <v>10535.97147058154</v>
      </c>
      <c r="AV87">
        <v>9631.8160630061484</v>
      </c>
      <c r="AW87">
        <v>15017.4819360687</v>
      </c>
      <c r="AX87">
        <v>13954.785736843971</v>
      </c>
      <c r="AY87">
        <v>15409.19439716062</v>
      </c>
      <c r="AZ87">
        <v>19351.73472356956</v>
      </c>
      <c r="BA87">
        <v>25526.74686038632</v>
      </c>
      <c r="BB87">
        <v>18918.348389848681</v>
      </c>
      <c r="BC87">
        <v>22911.824195169149</v>
      </c>
      <c r="BD87">
        <v>19650.913516652399</v>
      </c>
      <c r="BE87">
        <v>157330.9535159503</v>
      </c>
      <c r="BF87">
        <v>22503.000832969541</v>
      </c>
      <c r="BG87">
        <v>97474.036658082914</v>
      </c>
      <c r="BH87">
        <v>21794.97632689726</v>
      </c>
      <c r="BI87">
        <v>85339.587241352696</v>
      </c>
      <c r="BJ87">
        <v>15171.63474917227</v>
      </c>
      <c r="BK87">
        <v>6214.6801516754649</v>
      </c>
      <c r="BL87">
        <v>15324.727573480321</v>
      </c>
      <c r="BM87">
        <v>49944.010216438393</v>
      </c>
      <c r="BN87">
        <v>38117.316084899052</v>
      </c>
      <c r="BO87">
        <v>11440.953521022009</v>
      </c>
      <c r="BP87">
        <v>9454.6740971401214</v>
      </c>
      <c r="BQ87">
        <v>18261.001365458189</v>
      </c>
      <c r="BR87">
        <v>17306.066262977649</v>
      </c>
      <c r="BS87">
        <v>15527.918941992069</v>
      </c>
      <c r="BT87">
        <v>25671.908865452038</v>
      </c>
      <c r="BU87">
        <v>8480.1502416755611</v>
      </c>
      <c r="BV87">
        <v>10768.521573146571</v>
      </c>
      <c r="BW87">
        <v>9094.7349749655041</v>
      </c>
      <c r="BX87">
        <v>7220.2985115282909</v>
      </c>
      <c r="BY87">
        <v>52755.15639768925</v>
      </c>
      <c r="BZ87">
        <v>19277.885200980549</v>
      </c>
      <c r="CA87">
        <v>42336.841544521289</v>
      </c>
      <c r="CB87">
        <v>27851.858972224869</v>
      </c>
      <c r="CC87">
        <v>8766.0598568312562</v>
      </c>
      <c r="CD87">
        <v>17989.220679557351</v>
      </c>
      <c r="CE87">
        <v>135791.1358850699</v>
      </c>
      <c r="CF87">
        <v>896350.51607729984</v>
      </c>
      <c r="CG87">
        <v>10879.745374105711</v>
      </c>
      <c r="CH87">
        <v>53338.771655630917</v>
      </c>
      <c r="CI87">
        <v>4856.1420846967458</v>
      </c>
      <c r="CJ87">
        <v>17943.4158355988</v>
      </c>
      <c r="CK87">
        <v>147049.23976551121</v>
      </c>
      <c r="CL87">
        <v>7383.3935997361423</v>
      </c>
      <c r="CM87">
        <v>55735.218929126648</v>
      </c>
      <c r="CN87">
        <v>17191.34443481065</v>
      </c>
      <c r="CO87">
        <v>13766.44020543132</v>
      </c>
      <c r="CP87">
        <v>32418.257745699189</v>
      </c>
      <c r="CQ87">
        <v>32016.261402251799</v>
      </c>
      <c r="CR87">
        <v>9519.5764765724471</v>
      </c>
      <c r="CS87">
        <v>52327.590719664848</v>
      </c>
      <c r="CT87">
        <v>32367.10490674735</v>
      </c>
      <c r="CU87">
        <v>9518.0838001590218</v>
      </c>
      <c r="CV87">
        <v>16658.71700834142</v>
      </c>
      <c r="CW87">
        <v>11466.85184316141</v>
      </c>
      <c r="CX87">
        <v>59241.473931677137</v>
      </c>
      <c r="CY87">
        <v>13979.304355269909</v>
      </c>
      <c r="CZ87">
        <v>16829.05751163587</v>
      </c>
      <c r="DA87">
        <v>16672.72700858007</v>
      </c>
      <c r="DB87">
        <v>27765.95069783488</v>
      </c>
      <c r="DC87">
        <v>14126.39043596489</v>
      </c>
      <c r="DD87">
        <v>112985.4970199258</v>
      </c>
      <c r="DE87">
        <v>9274.6893437584349</v>
      </c>
      <c r="DF87">
        <v>39654.493134002041</v>
      </c>
      <c r="DG87">
        <v>11145.188811880131</v>
      </c>
      <c r="DH87">
        <v>27594.500825934811</v>
      </c>
      <c r="DI87">
        <v>17703.25726243465</v>
      </c>
      <c r="DJ87">
        <v>73300.068874410877</v>
      </c>
      <c r="DK87">
        <v>5991.088693785875</v>
      </c>
      <c r="DL87">
        <v>112513.90938259001</v>
      </c>
      <c r="DM87">
        <v>357924.97312175768</v>
      </c>
      <c r="DN87">
        <v>58718.363174983802</v>
      </c>
      <c r="DO87">
        <v>32448.65268315612</v>
      </c>
      <c r="DP87">
        <v>11786.92866273783</v>
      </c>
      <c r="DQ87">
        <v>4481488.0458193934</v>
      </c>
      <c r="DR87">
        <v>9046.8358802348084</v>
      </c>
      <c r="DS87">
        <v>13206.153359307769</v>
      </c>
      <c r="DT87">
        <v>34224.484340489122</v>
      </c>
      <c r="DU87">
        <v>25455.1925765503</v>
      </c>
      <c r="DV87">
        <v>1835643.0685537159</v>
      </c>
      <c r="DW87">
        <v>41174.125651232753</v>
      </c>
      <c r="DX87">
        <v>51399.493560299903</v>
      </c>
      <c r="DY87">
        <v>120416.3820365102</v>
      </c>
      <c r="DZ87">
        <v>14610.50160412169</v>
      </c>
      <c r="EA87">
        <v>28949.019299376148</v>
      </c>
      <c r="EB87">
        <v>18771.085226161929</v>
      </c>
      <c r="EC87">
        <v>15549.318074122581</v>
      </c>
      <c r="ED87">
        <v>88895.535223902727</v>
      </c>
      <c r="EE87">
        <v>4359.925180559776</v>
      </c>
      <c r="EF87">
        <v>9891.8827257189387</v>
      </c>
      <c r="EG87">
        <v>153213.26978381191</v>
      </c>
      <c r="EH87">
        <v>2542299.0935576139</v>
      </c>
      <c r="EI87">
        <v>48901.207063990987</v>
      </c>
      <c r="EJ87">
        <v>108860.4913459235</v>
      </c>
      <c r="EK87">
        <v>12338.854899807569</v>
      </c>
      <c r="EL87">
        <v>28759.29957200155</v>
      </c>
      <c r="EM87">
        <v>10807.02402697925</v>
      </c>
      <c r="EN87">
        <v>50979.614469651548</v>
      </c>
      <c r="EO87">
        <v>30420.383208527521</v>
      </c>
      <c r="EP87">
        <v>143763.58668975029</v>
      </c>
      <c r="EQ87">
        <v>10906.7438387197</v>
      </c>
      <c r="ER87">
        <v>45426.989708768058</v>
      </c>
      <c r="ES87">
        <v>12875.169454867</v>
      </c>
      <c r="ET87">
        <v>292739.42852892511</v>
      </c>
      <c r="EU87">
        <v>62923.699941005987</v>
      </c>
      <c r="EV87">
        <v>78908.415883479451</v>
      </c>
      <c r="EW87">
        <v>19167.2023075412</v>
      </c>
      <c r="EX87">
        <v>10920.453629033031</v>
      </c>
      <c r="EY87">
        <v>12433.40816836398</v>
      </c>
      <c r="EZ87">
        <v>36131.440287167963</v>
      </c>
      <c r="FA87">
        <v>29787.01187535057</v>
      </c>
      <c r="FB87">
        <v>105128.3974151577</v>
      </c>
      <c r="FC87">
        <v>54929.05331253515</v>
      </c>
      <c r="FD87">
        <v>43987.536374287061</v>
      </c>
      <c r="FE87">
        <v>181266.586670177</v>
      </c>
      <c r="FF87">
        <v>179533.74738828119</v>
      </c>
      <c r="FG87">
        <v>14488.5172289251</v>
      </c>
      <c r="FH87">
        <v>13035.68683931795</v>
      </c>
      <c r="FI87">
        <v>19013.01947668321</v>
      </c>
      <c r="FJ87">
        <v>146226.40025566559</v>
      </c>
      <c r="FK87">
        <v>441.12956638840058</v>
      </c>
      <c r="FL87">
        <v>15483.92028917785</v>
      </c>
      <c r="FM87">
        <v>16584.26165363206</v>
      </c>
      <c r="FN87">
        <v>3758.4312803520488</v>
      </c>
      <c r="FO87">
        <v>3655.6384158011469</v>
      </c>
      <c r="FP87">
        <v>43020.942746581517</v>
      </c>
      <c r="FQ87">
        <v>10120.68295792945</v>
      </c>
      <c r="FR87">
        <v>10070.56155492371</v>
      </c>
      <c r="FS87">
        <v>32452.939512000659</v>
      </c>
      <c r="FT87">
        <v>98192.899023185091</v>
      </c>
      <c r="FU87">
        <v>294344.28644658922</v>
      </c>
      <c r="FV87">
        <v>47540.055945568209</v>
      </c>
      <c r="FW87">
        <v>3237.186346582921</v>
      </c>
      <c r="FX87">
        <v>115072.00430146389</v>
      </c>
      <c r="FY87">
        <v>72379.655004059605</v>
      </c>
      <c r="FZ87">
        <v>110185.515936461</v>
      </c>
      <c r="GA87">
        <v>117453.5923575082</v>
      </c>
      <c r="GB87">
        <v>11551.562866597949</v>
      </c>
      <c r="GC87">
        <v>22252.745706846239</v>
      </c>
      <c r="GD87">
        <v>40060.987011492893</v>
      </c>
      <c r="GE87">
        <v>18162.927339615511</v>
      </c>
      <c r="GF87">
        <v>904788.49854763621</v>
      </c>
      <c r="GG87">
        <v>33262.021024824287</v>
      </c>
      <c r="GH87">
        <v>177568.2414127333</v>
      </c>
      <c r="GI87">
        <v>135506.92393355511</v>
      </c>
      <c r="GJ87">
        <v>69287.032439330622</v>
      </c>
      <c r="GK87">
        <v>10892.495289179111</v>
      </c>
      <c r="GL87">
        <v>11269.84516065306</v>
      </c>
      <c r="GM87">
        <v>60684.616326386538</v>
      </c>
      <c r="GN87">
        <v>15834.5906693092</v>
      </c>
      <c r="GO87">
        <v>31019.295632170772</v>
      </c>
      <c r="GP87">
        <v>10838.432668490561</v>
      </c>
      <c r="GQ87">
        <v>3451.2815375753348</v>
      </c>
      <c r="GR87">
        <v>6423.0493651250681</v>
      </c>
      <c r="GS87">
        <v>17802.047370688979</v>
      </c>
      <c r="GT87">
        <v>2730.1936925219261</v>
      </c>
      <c r="GU87">
        <v>64175.338126156981</v>
      </c>
      <c r="GV87">
        <v>31358.748359396519</v>
      </c>
      <c r="GW87">
        <v>24089.45743336056</v>
      </c>
      <c r="GX87">
        <v>130587.8181703991</v>
      </c>
      <c r="GY87">
        <v>130674.0661004211</v>
      </c>
      <c r="GZ87">
        <v>4861.3773260804955</v>
      </c>
      <c r="HA87">
        <v>4416.7813387689894</v>
      </c>
      <c r="HB87">
        <v>8696.853662382624</v>
      </c>
      <c r="HC87">
        <v>10759.29969348188</v>
      </c>
      <c r="HD87">
        <v>7266.8489084295734</v>
      </c>
      <c r="HE87">
        <v>18329.721196524111</v>
      </c>
      <c r="HF87">
        <v>198608.8752908512</v>
      </c>
      <c r="HG87">
        <v>2654.3176586304421</v>
      </c>
      <c r="HH87">
        <v>15511.76335709693</v>
      </c>
      <c r="HI87" s="33">
        <f t="shared" si="10"/>
        <v>19052903.750796694</v>
      </c>
      <c r="HJ87" s="34">
        <v>415252.76151476102</v>
      </c>
      <c r="HK87" s="34">
        <v>2101351.0989958998</v>
      </c>
      <c r="HL87" s="33">
        <f t="shared" si="11"/>
        <v>2516603.8605106608</v>
      </c>
      <c r="HM87" s="34">
        <v>0</v>
      </c>
      <c r="HN87" s="33">
        <f t="shared" si="12"/>
        <v>2516603.8605106608</v>
      </c>
      <c r="HO87" s="34">
        <v>0</v>
      </c>
      <c r="HP87" s="34">
        <v>-1056265.44435757</v>
      </c>
      <c r="HQ87" s="33">
        <f t="shared" si="13"/>
        <v>-1056265.44435757</v>
      </c>
      <c r="HR87" s="34">
        <v>6843218.1553416001</v>
      </c>
      <c r="HS87" s="35">
        <f t="shared" si="14"/>
        <v>8303556.5714946911</v>
      </c>
      <c r="HT87" s="34">
        <v>695589.08119278203</v>
      </c>
      <c r="HU87" s="91">
        <f t="shared" si="15"/>
        <v>26660871.241098605</v>
      </c>
      <c r="HX87" s="32">
        <v>159129.73344296499</v>
      </c>
      <c r="HY87" s="32">
        <v>17640.501611622902</v>
      </c>
    </row>
    <row r="88" spans="1:233" x14ac:dyDescent="0.3">
      <c r="A88" s="74"/>
      <c r="B88" s="31" t="s">
        <v>88</v>
      </c>
      <c r="C88" s="21" t="s">
        <v>311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1503.422042369006</v>
      </c>
      <c r="N88">
        <v>475.84202745241407</v>
      </c>
      <c r="O88">
        <v>32.915148131476023</v>
      </c>
      <c r="P88">
        <v>5304.3182650345234</v>
      </c>
      <c r="Q88">
        <v>853.6717227380351</v>
      </c>
      <c r="R88">
        <v>1102.239047533245</v>
      </c>
      <c r="S88">
        <v>125.7315740671654</v>
      </c>
      <c r="T88">
        <v>343.91044354037513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2180.9052358880099</v>
      </c>
      <c r="BH88">
        <v>4450750.1298211887</v>
      </c>
      <c r="BI88">
        <v>13813.591457207311</v>
      </c>
      <c r="BJ88">
        <v>1450.427620694667</v>
      </c>
      <c r="BK88">
        <v>553.83443697273697</v>
      </c>
      <c r="BL88">
        <v>72627.396390660855</v>
      </c>
      <c r="BM88">
        <v>39630.351100961438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815358.8533615137</v>
      </c>
      <c r="CA88">
        <v>299737.671533263</v>
      </c>
      <c r="CB88">
        <v>427985.11271772347</v>
      </c>
      <c r="CC88">
        <v>93375.759084476289</v>
      </c>
      <c r="CD88">
        <v>400001.39978158881</v>
      </c>
      <c r="CE88">
        <v>192431.15168019751</v>
      </c>
      <c r="CF88">
        <v>309537.56789092353</v>
      </c>
      <c r="CG88">
        <v>1743459.1280623099</v>
      </c>
      <c r="CH88">
        <v>422969.53437873558</v>
      </c>
      <c r="CI88">
        <v>130354.7130292004</v>
      </c>
      <c r="CJ88">
        <v>1987328.8548573621</v>
      </c>
      <c r="CK88">
        <v>4920022.10888102</v>
      </c>
      <c r="CL88">
        <v>11282.85333073615</v>
      </c>
      <c r="CM88">
        <v>46802.728652073907</v>
      </c>
      <c r="CN88">
        <v>1953.6732594955811</v>
      </c>
      <c r="CO88">
        <v>8397.0864483254445</v>
      </c>
      <c r="CP88">
        <v>906.74282141288484</v>
      </c>
      <c r="CQ88">
        <v>4713.2768171744774</v>
      </c>
      <c r="CR88">
        <v>1266.093275505224</v>
      </c>
      <c r="CS88">
        <v>83470.079785695096</v>
      </c>
      <c r="CT88">
        <v>598067.60006164759</v>
      </c>
      <c r="CU88">
        <v>9840.4504577640873</v>
      </c>
      <c r="CV88">
        <v>14033.31104156593</v>
      </c>
      <c r="CW88">
        <v>10480.834888268289</v>
      </c>
      <c r="CX88">
        <v>158517.68307502641</v>
      </c>
      <c r="CY88">
        <v>59429.971728042103</v>
      </c>
      <c r="CZ88">
        <v>3308.0319921467708</v>
      </c>
      <c r="DA88">
        <v>302.79712954666309</v>
      </c>
      <c r="DB88">
        <v>6740.0025524159591</v>
      </c>
      <c r="DC88">
        <v>870.80295270537056</v>
      </c>
      <c r="DD88">
        <v>128418.0734061418</v>
      </c>
      <c r="DE88">
        <v>3.093489582642361</v>
      </c>
      <c r="DF88">
        <v>70336.312433349754</v>
      </c>
      <c r="DG88">
        <v>6495.3894490031234</v>
      </c>
      <c r="DH88">
        <v>15873.05754895216</v>
      </c>
      <c r="DI88">
        <v>19696.874641077651</v>
      </c>
      <c r="DJ88">
        <v>20170.50236891372</v>
      </c>
      <c r="DK88">
        <v>3544.4220127310168</v>
      </c>
      <c r="DL88">
        <v>658.16032505700025</v>
      </c>
      <c r="DM88">
        <v>97270.932754986381</v>
      </c>
      <c r="DN88">
        <v>1386.0504484164419</v>
      </c>
      <c r="DO88">
        <v>2620.777778710592</v>
      </c>
      <c r="DP88">
        <v>58.760710848555362</v>
      </c>
      <c r="DQ88">
        <v>304317.44456896483</v>
      </c>
      <c r="DR88">
        <v>15170.01896011731</v>
      </c>
      <c r="DS88">
        <v>13169.812298924349</v>
      </c>
      <c r="DT88">
        <v>18517.618868014011</v>
      </c>
      <c r="DU88">
        <v>35195.50725610568</v>
      </c>
      <c r="DV88">
        <v>262479.18194838893</v>
      </c>
      <c r="DW88">
        <v>407927.20835492591</v>
      </c>
      <c r="DX88">
        <v>5338.3178179853157</v>
      </c>
      <c r="DY88">
        <v>78174.577063502191</v>
      </c>
      <c r="DZ88">
        <v>39634.049760129194</v>
      </c>
      <c r="EA88">
        <v>114.3971165004623</v>
      </c>
      <c r="EB88">
        <v>13730.885111697689</v>
      </c>
      <c r="EC88">
        <v>3418.0479060389639</v>
      </c>
      <c r="ED88">
        <v>526.15295714065053</v>
      </c>
      <c r="EE88">
        <v>725.18934777641277</v>
      </c>
      <c r="EF88">
        <v>9309.3408791326219</v>
      </c>
      <c r="EG88">
        <v>2376.3674115647432</v>
      </c>
      <c r="EH88">
        <v>33233.02205261249</v>
      </c>
      <c r="EI88">
        <v>187933.47712352421</v>
      </c>
      <c r="EJ88">
        <v>15443.154387753169</v>
      </c>
      <c r="EK88">
        <v>291523.74375592632</v>
      </c>
      <c r="EL88">
        <v>0</v>
      </c>
      <c r="EM88">
        <v>5268.4769647200073</v>
      </c>
      <c r="EN88">
        <v>6306.3956508646343</v>
      </c>
      <c r="EO88">
        <v>15654.568387627311</v>
      </c>
      <c r="EP88">
        <v>4.0799949335382189E-2</v>
      </c>
      <c r="EQ88">
        <v>2933.861999117159</v>
      </c>
      <c r="ER88">
        <v>22.68203950152223</v>
      </c>
      <c r="ES88">
        <v>5.3010988441915483</v>
      </c>
      <c r="ET88">
        <v>4046121.6096743331</v>
      </c>
      <c r="EU88">
        <v>560520.76034108293</v>
      </c>
      <c r="EV88">
        <v>24350.890527845131</v>
      </c>
      <c r="EW88">
        <v>6377.0253111852389</v>
      </c>
      <c r="EX88">
        <v>63403.802484783329</v>
      </c>
      <c r="EY88">
        <v>19611.504299514268</v>
      </c>
      <c r="EZ88">
        <v>10739.560861661421</v>
      </c>
      <c r="FA88">
        <v>77963.773635223464</v>
      </c>
      <c r="FB88">
        <v>2675485.334275153</v>
      </c>
      <c r="FC88">
        <v>654470.24888134096</v>
      </c>
      <c r="FD88">
        <v>237722.24706506901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4990.7475670161657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134.8903063319085</v>
      </c>
      <c r="GS88">
        <v>28639.142087286869</v>
      </c>
      <c r="GT88">
        <v>4673.1001304784068</v>
      </c>
      <c r="GU88">
        <v>0</v>
      </c>
      <c r="GV88">
        <v>0</v>
      </c>
      <c r="GW88">
        <v>0</v>
      </c>
      <c r="GX88">
        <v>95481.246361318495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s="33">
        <f t="shared" si="10"/>
        <v>27999361.694927063</v>
      </c>
      <c r="HJ88" s="34">
        <v>0</v>
      </c>
      <c r="HK88" s="34">
        <v>0</v>
      </c>
      <c r="HL88" s="33">
        <f t="shared" si="11"/>
        <v>0</v>
      </c>
      <c r="HM88" s="34">
        <v>0</v>
      </c>
      <c r="HN88" s="33">
        <f t="shared" si="12"/>
        <v>0</v>
      </c>
      <c r="HO88" s="34">
        <v>0</v>
      </c>
      <c r="HP88" s="34">
        <v>-111415.14430476</v>
      </c>
      <c r="HQ88" s="33">
        <f t="shared" si="13"/>
        <v>-111415.14430476</v>
      </c>
      <c r="HR88" s="34">
        <v>2111199.7283725902</v>
      </c>
      <c r="HS88" s="35">
        <f t="shared" si="14"/>
        <v>1999784.5840678301</v>
      </c>
      <c r="HT88" s="34">
        <v>321563.54175128101</v>
      </c>
      <c r="HU88" s="91">
        <f t="shared" si="15"/>
        <v>29677582.737243611</v>
      </c>
      <c r="HX88" s="32">
        <v>0</v>
      </c>
      <c r="HY88" s="32">
        <v>0</v>
      </c>
    </row>
    <row r="89" spans="1:233" x14ac:dyDescent="0.3">
      <c r="A89" s="74"/>
      <c r="B89" s="31" t="s">
        <v>89</v>
      </c>
      <c r="C89" s="21" t="s">
        <v>312</v>
      </c>
      <c r="D89">
        <v>15.936457612399609</v>
      </c>
      <c r="E89">
        <v>58.69864040196456</v>
      </c>
      <c r="F89">
        <v>0.56492949683688287</v>
      </c>
      <c r="G89">
        <v>1007.4828564921889</v>
      </c>
      <c r="H89">
        <v>73.806913544584077</v>
      </c>
      <c r="I89">
        <v>184.81019322459241</v>
      </c>
      <c r="J89">
        <v>14.29989151281403</v>
      </c>
      <c r="K89">
        <v>7.3243567188759124</v>
      </c>
      <c r="L89">
        <v>104.35825998056011</v>
      </c>
      <c r="M89">
        <v>15184.840751569909</v>
      </c>
      <c r="N89">
        <v>47.864602408772797</v>
      </c>
      <c r="O89">
        <v>7.7817784832337882</v>
      </c>
      <c r="P89">
        <v>4974.9246872944241</v>
      </c>
      <c r="Q89">
        <v>14297.55679859341</v>
      </c>
      <c r="R89">
        <v>116211.45017163429</v>
      </c>
      <c r="S89">
        <v>263172.04232065089</v>
      </c>
      <c r="T89">
        <v>14596.460334321549</v>
      </c>
      <c r="U89">
        <v>4.5503988624149541</v>
      </c>
      <c r="V89">
        <v>1182.6102471401221</v>
      </c>
      <c r="W89">
        <v>0.93589027178202056</v>
      </c>
      <c r="X89">
        <v>7.8510414085483718E-2</v>
      </c>
      <c r="Y89">
        <v>16.939076717585881</v>
      </c>
      <c r="Z89">
        <v>26.370684921309479</v>
      </c>
      <c r="AA89">
        <v>1.822024522494736</v>
      </c>
      <c r="AB89">
        <v>5.9554101094805958</v>
      </c>
      <c r="AC89">
        <v>202.1840405837624</v>
      </c>
      <c r="AD89">
        <v>414.90071039850233</v>
      </c>
      <c r="AE89">
        <v>43.095952992136453</v>
      </c>
      <c r="AF89">
        <v>134.94550836064909</v>
      </c>
      <c r="AG89">
        <v>2245.4089500180262</v>
      </c>
      <c r="AH89">
        <v>75146.914582676545</v>
      </c>
      <c r="AI89">
        <v>34541.089529523721</v>
      </c>
      <c r="AJ89">
        <v>16010.375797418201</v>
      </c>
      <c r="AK89">
        <v>525.04446818457279</v>
      </c>
      <c r="AL89">
        <v>2629.4380283583969</v>
      </c>
      <c r="AM89">
        <v>6884.3734053313347</v>
      </c>
      <c r="AN89">
        <v>1.021649794924425</v>
      </c>
      <c r="AO89">
        <v>19677.748718792471</v>
      </c>
      <c r="AP89">
        <v>64.095228734151078</v>
      </c>
      <c r="AQ89">
        <v>1269.561868793694</v>
      </c>
      <c r="AR89">
        <v>34478.173140067804</v>
      </c>
      <c r="AS89">
        <v>7674.5191556157661</v>
      </c>
      <c r="AT89">
        <v>781.8929213988024</v>
      </c>
      <c r="AU89">
        <v>738.2095088666091</v>
      </c>
      <c r="AV89">
        <v>18089.995995642301</v>
      </c>
      <c r="AW89">
        <v>30910.005083725318</v>
      </c>
      <c r="AX89">
        <v>12329.286719778769</v>
      </c>
      <c r="AY89">
        <v>35748.609447609451</v>
      </c>
      <c r="AZ89">
        <v>2961.918948159444</v>
      </c>
      <c r="BA89">
        <v>28540.517107137712</v>
      </c>
      <c r="BB89">
        <v>906.49758288738155</v>
      </c>
      <c r="BC89">
        <v>3323.9702136315032</v>
      </c>
      <c r="BD89">
        <v>8505.0857353461361</v>
      </c>
      <c r="BE89">
        <v>36683.181384913223</v>
      </c>
      <c r="BF89">
        <v>216912.61392854169</v>
      </c>
      <c r="BG89">
        <v>69116.235085977809</v>
      </c>
      <c r="BH89">
        <v>28330.49376018508</v>
      </c>
      <c r="BI89">
        <v>588396.68092975894</v>
      </c>
      <c r="BJ89">
        <v>4087.635693933953</v>
      </c>
      <c r="BK89">
        <v>1535.427212158942</v>
      </c>
      <c r="BL89">
        <v>514072.16691056901</v>
      </c>
      <c r="BM89">
        <v>1064956.5738065019</v>
      </c>
      <c r="BN89">
        <v>396355.12519252789</v>
      </c>
      <c r="BO89">
        <v>35322.234478100538</v>
      </c>
      <c r="BP89">
        <v>983.56016895541234</v>
      </c>
      <c r="BQ89">
        <v>1187.4917484097391</v>
      </c>
      <c r="BR89">
        <v>389.56470561827803</v>
      </c>
      <c r="BS89">
        <v>12565.92189786645</v>
      </c>
      <c r="BT89">
        <v>13889.261725017061</v>
      </c>
      <c r="BU89">
        <v>110815.3550692737</v>
      </c>
      <c r="BV89">
        <v>148969.56006634541</v>
      </c>
      <c r="BW89">
        <v>3813.5828984030882</v>
      </c>
      <c r="BX89">
        <v>38.487196534316261</v>
      </c>
      <c r="BY89">
        <v>155688.45134859291</v>
      </c>
      <c r="BZ89">
        <v>1714203.418005832</v>
      </c>
      <c r="CA89">
        <v>3000163.41924199</v>
      </c>
      <c r="CB89">
        <v>3784762.5208731298</v>
      </c>
      <c r="CC89">
        <v>786750.97540973558</v>
      </c>
      <c r="CD89">
        <v>1350061.627377599</v>
      </c>
      <c r="CE89">
        <v>1961176.0324768859</v>
      </c>
      <c r="CF89">
        <v>1358029.207691195</v>
      </c>
      <c r="CG89">
        <v>1975765.765443367</v>
      </c>
      <c r="CH89">
        <v>21147048.213892192</v>
      </c>
      <c r="CI89">
        <v>105737.0535137374</v>
      </c>
      <c r="CJ89">
        <v>77860.392913946853</v>
      </c>
      <c r="CK89">
        <v>223329.07949761089</v>
      </c>
      <c r="CL89">
        <v>537442.75813195005</v>
      </c>
      <c r="CM89">
        <v>7713661.3978083823</v>
      </c>
      <c r="CN89">
        <v>897523.52064485336</v>
      </c>
      <c r="CO89">
        <v>928269.01798036834</v>
      </c>
      <c r="CP89">
        <v>12330.848396936441</v>
      </c>
      <c r="CQ89">
        <v>2277108.4842334539</v>
      </c>
      <c r="CR89">
        <v>7259.8139237580626</v>
      </c>
      <c r="CS89">
        <v>961567.25585212011</v>
      </c>
      <c r="CT89">
        <v>513969.66956398147</v>
      </c>
      <c r="CU89">
        <v>72237.31768414918</v>
      </c>
      <c r="CV89">
        <v>333990.25125316618</v>
      </c>
      <c r="CW89">
        <v>10433.950788016529</v>
      </c>
      <c r="CX89">
        <v>564504.76183565147</v>
      </c>
      <c r="CY89">
        <v>53715.534248354823</v>
      </c>
      <c r="CZ89">
        <v>78713.097379221479</v>
      </c>
      <c r="DA89">
        <v>5177.5766885354997</v>
      </c>
      <c r="DB89">
        <v>82105.666006869185</v>
      </c>
      <c r="DC89">
        <v>64914.726825178463</v>
      </c>
      <c r="DD89">
        <v>205020.57744099281</v>
      </c>
      <c r="DE89">
        <v>67970.851401712309</v>
      </c>
      <c r="DF89">
        <v>167191.4048223343</v>
      </c>
      <c r="DG89">
        <v>16170.39374466524</v>
      </c>
      <c r="DH89">
        <v>52708.409531183454</v>
      </c>
      <c r="DI89">
        <v>101009.4779149133</v>
      </c>
      <c r="DJ89">
        <v>101096.7109906671</v>
      </c>
      <c r="DK89">
        <v>4301.0293312133008</v>
      </c>
      <c r="DL89">
        <v>327901.08637463348</v>
      </c>
      <c r="DM89">
        <v>689959.23636359954</v>
      </c>
      <c r="DN89">
        <v>6752.977280487904</v>
      </c>
      <c r="DO89">
        <v>2032.6948854175021</v>
      </c>
      <c r="DP89">
        <v>691.94158045821939</v>
      </c>
      <c r="DQ89">
        <v>136751.99332734029</v>
      </c>
      <c r="DR89">
        <v>21638.768312561609</v>
      </c>
      <c r="DS89">
        <v>7020.1835379891254</v>
      </c>
      <c r="DT89">
        <v>177454.99412191621</v>
      </c>
      <c r="DU89">
        <v>36475.110516679182</v>
      </c>
      <c r="DV89">
        <v>3907695.7876615468</v>
      </c>
      <c r="DW89">
        <v>80541.92387919598</v>
      </c>
      <c r="DX89">
        <v>15228643.50122045</v>
      </c>
      <c r="DY89">
        <v>203302.2750860184</v>
      </c>
      <c r="DZ89">
        <v>17797.39489088046</v>
      </c>
      <c r="EA89">
        <v>1077.9179273731629</v>
      </c>
      <c r="EB89">
        <v>29513.4242132195</v>
      </c>
      <c r="EC89">
        <v>13678.42403112325</v>
      </c>
      <c r="ED89">
        <v>33586.202644956509</v>
      </c>
      <c r="EE89">
        <v>68.407731867375986</v>
      </c>
      <c r="EF89">
        <v>20.951866292288081</v>
      </c>
      <c r="EG89">
        <v>2072168.3552257109</v>
      </c>
      <c r="EH89">
        <v>11591909.777884049</v>
      </c>
      <c r="EI89">
        <v>279769.76405339129</v>
      </c>
      <c r="EJ89">
        <v>332561.11485528789</v>
      </c>
      <c r="EK89">
        <v>173527.79118920269</v>
      </c>
      <c r="EL89">
        <v>159193.9168652455</v>
      </c>
      <c r="EM89">
        <v>19525.524502476681</v>
      </c>
      <c r="EN89">
        <v>988.77126438065932</v>
      </c>
      <c r="EO89">
        <v>8245.4729551582568</v>
      </c>
      <c r="EP89">
        <v>0.21723102916789189</v>
      </c>
      <c r="EQ89">
        <v>27.522752686908429</v>
      </c>
      <c r="ER89">
        <v>197.97617814528729</v>
      </c>
      <c r="ES89">
        <v>96.093181209137754</v>
      </c>
      <c r="ET89">
        <v>7052108.8805334037</v>
      </c>
      <c r="EU89">
        <v>1809165.457344482</v>
      </c>
      <c r="EV89">
        <v>3177355.2796851941</v>
      </c>
      <c r="EW89">
        <v>560926.62754611217</v>
      </c>
      <c r="EX89">
        <v>14657.12720438923</v>
      </c>
      <c r="EY89">
        <v>98547.028481888265</v>
      </c>
      <c r="EZ89">
        <v>53780.314825517249</v>
      </c>
      <c r="FA89">
        <v>1578006.1627791871</v>
      </c>
      <c r="FB89">
        <v>489048.19691022887</v>
      </c>
      <c r="FC89">
        <v>427030.32661478792</v>
      </c>
      <c r="FD89">
        <v>909290.29000797635</v>
      </c>
      <c r="FE89">
        <v>254.18699568381231</v>
      </c>
      <c r="FF89">
        <v>219.81881076739799</v>
      </c>
      <c r="FG89">
        <v>0</v>
      </c>
      <c r="FH89">
        <v>0</v>
      </c>
      <c r="FI89">
        <v>24.061963733184552</v>
      </c>
      <c r="FJ89">
        <v>27.617200971859191</v>
      </c>
      <c r="FK89">
        <v>0</v>
      </c>
      <c r="FL89">
        <v>0</v>
      </c>
      <c r="FM89">
        <v>0</v>
      </c>
      <c r="FN89">
        <v>24.060435272787071</v>
      </c>
      <c r="FO89">
        <v>0</v>
      </c>
      <c r="FP89">
        <v>0</v>
      </c>
      <c r="FQ89">
        <v>0</v>
      </c>
      <c r="FR89">
        <v>0</v>
      </c>
      <c r="FS89">
        <v>2.8062249332918929</v>
      </c>
      <c r="FT89">
        <v>14.34455078230722</v>
      </c>
      <c r="FU89">
        <v>0</v>
      </c>
      <c r="FV89">
        <v>16243.44012813665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1417.4146265032059</v>
      </c>
      <c r="GG89">
        <v>0</v>
      </c>
      <c r="GH89">
        <v>23611.43325256242</v>
      </c>
      <c r="GI89">
        <v>56441.607251716167</v>
      </c>
      <c r="GJ89">
        <v>211919.24991674311</v>
      </c>
      <c r="GK89">
        <v>0</v>
      </c>
      <c r="GL89">
        <v>0</v>
      </c>
      <c r="GM89">
        <v>280929.65968770941</v>
      </c>
      <c r="GN89">
        <v>75.317910693914911</v>
      </c>
      <c r="GO89">
        <v>0</v>
      </c>
      <c r="GP89">
        <v>0</v>
      </c>
      <c r="GQ89">
        <v>0</v>
      </c>
      <c r="GR89">
        <v>1117.465759730052</v>
      </c>
      <c r="GS89">
        <v>22878.91834613587</v>
      </c>
      <c r="GT89">
        <v>93.95774103135544</v>
      </c>
      <c r="GU89">
        <v>1.54533073218112E-2</v>
      </c>
      <c r="GV89">
        <v>11507.137745524809</v>
      </c>
      <c r="GW89">
        <v>8058.8897736984409</v>
      </c>
      <c r="GX89">
        <v>998085.2999132562</v>
      </c>
      <c r="GY89">
        <v>0</v>
      </c>
      <c r="GZ89">
        <v>0</v>
      </c>
      <c r="HA89">
        <v>0</v>
      </c>
      <c r="HB89">
        <v>0</v>
      </c>
      <c r="HC89">
        <v>10635.93438504918</v>
      </c>
      <c r="HD89">
        <v>0</v>
      </c>
      <c r="HE89">
        <v>0</v>
      </c>
      <c r="HF89">
        <v>0</v>
      </c>
      <c r="HG89">
        <v>0</v>
      </c>
      <c r="HH89">
        <v>0</v>
      </c>
      <c r="HI89" s="33">
        <f t="shared" si="10"/>
        <v>110869685.98775384</v>
      </c>
      <c r="HJ89" s="34">
        <v>0</v>
      </c>
      <c r="HK89" s="34">
        <v>0</v>
      </c>
      <c r="HL89" s="33">
        <f t="shared" si="11"/>
        <v>0</v>
      </c>
      <c r="HM89" s="34">
        <v>0</v>
      </c>
      <c r="HN89" s="33">
        <f t="shared" si="12"/>
        <v>0</v>
      </c>
      <c r="HO89" s="34">
        <v>0</v>
      </c>
      <c r="HP89" s="34">
        <v>1647409.5535991299</v>
      </c>
      <c r="HQ89" s="33">
        <f t="shared" si="13"/>
        <v>1647409.5535991299</v>
      </c>
      <c r="HR89" s="34">
        <v>5304693.3347847601</v>
      </c>
      <c r="HS89" s="35">
        <f t="shared" si="14"/>
        <v>6952102.8883838896</v>
      </c>
      <c r="HT89" s="34">
        <v>6391313.6827566903</v>
      </c>
      <c r="HU89" s="91">
        <f t="shared" si="15"/>
        <v>111430475.19338104</v>
      </c>
      <c r="HX89" s="32">
        <v>59.165192049439902</v>
      </c>
      <c r="HY89" s="32">
        <v>1.01689979698939</v>
      </c>
    </row>
    <row r="90" spans="1:233" x14ac:dyDescent="0.3">
      <c r="A90" s="74"/>
      <c r="B90" s="31" t="s">
        <v>90</v>
      </c>
      <c r="C90" s="21" t="s">
        <v>313</v>
      </c>
      <c r="D90">
        <v>0</v>
      </c>
      <c r="E90">
        <v>0</v>
      </c>
      <c r="F90">
        <v>0</v>
      </c>
      <c r="G90">
        <v>0</v>
      </c>
      <c r="H90">
        <v>49.107534781404077</v>
      </c>
      <c r="I90">
        <v>227.49349603260771</v>
      </c>
      <c r="J90">
        <v>0</v>
      </c>
      <c r="K90">
        <v>0</v>
      </c>
      <c r="L90">
        <v>0</v>
      </c>
      <c r="M90">
        <v>14370.447500870079</v>
      </c>
      <c r="N90">
        <v>0</v>
      </c>
      <c r="O90">
        <v>0</v>
      </c>
      <c r="P90">
        <v>40435.870148238639</v>
      </c>
      <c r="Q90">
        <v>2846.6175338049411</v>
      </c>
      <c r="R90">
        <v>0</v>
      </c>
      <c r="S90">
        <v>12248.71272474933</v>
      </c>
      <c r="T90">
        <v>21270.011758656161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3036.936548774092</v>
      </c>
      <c r="AR90">
        <v>20843.421596831049</v>
      </c>
      <c r="AS90">
        <v>0</v>
      </c>
      <c r="AT90">
        <v>0</v>
      </c>
      <c r="AU90">
        <v>0</v>
      </c>
      <c r="AV90">
        <v>213.8311387955404</v>
      </c>
      <c r="AW90">
        <v>0</v>
      </c>
      <c r="AX90">
        <v>0</v>
      </c>
      <c r="AY90">
        <v>0</v>
      </c>
      <c r="AZ90">
        <v>0</v>
      </c>
      <c r="BA90">
        <v>290300.38845282758</v>
      </c>
      <c r="BB90">
        <v>0</v>
      </c>
      <c r="BC90">
        <v>0</v>
      </c>
      <c r="BD90">
        <v>0</v>
      </c>
      <c r="BE90">
        <v>10811.25244802469</v>
      </c>
      <c r="BF90">
        <v>203114.80746172939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71885.031136111196</v>
      </c>
      <c r="BO90">
        <v>2793.7624024642869</v>
      </c>
      <c r="BP90">
        <v>3307.308929319202</v>
      </c>
      <c r="BQ90">
        <v>821.90591277433464</v>
      </c>
      <c r="BR90">
        <v>2154.4554111316161</v>
      </c>
      <c r="BS90">
        <v>0</v>
      </c>
      <c r="BT90">
        <v>321.60081203922431</v>
      </c>
      <c r="BU90">
        <v>31.090897467450961</v>
      </c>
      <c r="BV90">
        <v>2846.58462791273</v>
      </c>
      <c r="BW90">
        <v>0</v>
      </c>
      <c r="BX90">
        <v>10029.838660444289</v>
      </c>
      <c r="BY90">
        <v>23453.103358016371</v>
      </c>
      <c r="BZ90">
        <v>19849.172214308659</v>
      </c>
      <c r="CA90">
        <v>43702.54092081666</v>
      </c>
      <c r="CB90">
        <v>5410.6080522011362</v>
      </c>
      <c r="CC90">
        <v>1600.9838165989979</v>
      </c>
      <c r="CD90">
        <v>965.77406872364554</v>
      </c>
      <c r="CE90">
        <v>88.831667917303662</v>
      </c>
      <c r="CF90">
        <v>51469.183747919167</v>
      </c>
      <c r="CG90">
        <v>78262.489233386455</v>
      </c>
      <c r="CH90">
        <v>112357.6695155919</v>
      </c>
      <c r="CI90">
        <v>247419.48132305109</v>
      </c>
      <c r="CJ90">
        <v>5397899.5718720742</v>
      </c>
      <c r="CK90">
        <v>2555430.28838814</v>
      </c>
      <c r="CL90">
        <v>1283201.960263364</v>
      </c>
      <c r="CM90">
        <v>10892.57560481124</v>
      </c>
      <c r="CN90">
        <v>3882.4091114484941</v>
      </c>
      <c r="CO90">
        <v>8681.5609589940104</v>
      </c>
      <c r="CP90">
        <v>7.2551120312472666</v>
      </c>
      <c r="CQ90">
        <v>2525.001924039158</v>
      </c>
      <c r="CR90">
        <v>5421.6427475626579</v>
      </c>
      <c r="CS90">
        <v>171941.55127989041</v>
      </c>
      <c r="CT90">
        <v>331406.80159340327</v>
      </c>
      <c r="CU90">
        <v>107797.3541918173</v>
      </c>
      <c r="CV90">
        <v>669950.16400526173</v>
      </c>
      <c r="CW90">
        <v>38808.004295783583</v>
      </c>
      <c r="CX90">
        <v>2111538.6389398542</v>
      </c>
      <c r="CY90">
        <v>314623.64718538459</v>
      </c>
      <c r="CZ90">
        <v>378403.24119953642</v>
      </c>
      <c r="DA90">
        <v>64958.069367928649</v>
      </c>
      <c r="DB90">
        <v>785864.29794420255</v>
      </c>
      <c r="DC90">
        <v>372283.6306209162</v>
      </c>
      <c r="DD90">
        <v>107286.0456296472</v>
      </c>
      <c r="DE90">
        <v>2427.766765657183</v>
      </c>
      <c r="DF90">
        <v>940803.57874278026</v>
      </c>
      <c r="DG90">
        <v>15807.33570405942</v>
      </c>
      <c r="DH90">
        <v>296076.37271923921</v>
      </c>
      <c r="DI90">
        <v>1067739.019471365</v>
      </c>
      <c r="DJ90">
        <v>17398.479666131148</v>
      </c>
      <c r="DK90">
        <v>113347.3752282245</v>
      </c>
      <c r="DL90">
        <v>71139.248463618016</v>
      </c>
      <c r="DM90">
        <v>280083.89681585022</v>
      </c>
      <c r="DN90">
        <v>0</v>
      </c>
      <c r="DO90">
        <v>0</v>
      </c>
      <c r="DP90">
        <v>1781.4030478470779</v>
      </c>
      <c r="DQ90">
        <v>794162.50655719219</v>
      </c>
      <c r="DR90">
        <v>159199.27525161649</v>
      </c>
      <c r="DS90">
        <v>22324.97705045671</v>
      </c>
      <c r="DT90">
        <v>160641.00179534659</v>
      </c>
      <c r="DU90">
        <v>783931.34227398259</v>
      </c>
      <c r="DV90">
        <v>234211.76374549369</v>
      </c>
      <c r="DW90">
        <v>20985.29375390202</v>
      </c>
      <c r="DX90">
        <v>15601.594538625401</v>
      </c>
      <c r="DY90">
        <v>182169.57114040389</v>
      </c>
      <c r="DZ90">
        <v>53515.626760111852</v>
      </c>
      <c r="EA90">
        <v>2188.0291854742582</v>
      </c>
      <c r="EB90">
        <v>13927.050480064539</v>
      </c>
      <c r="EC90">
        <v>810.28025041769013</v>
      </c>
      <c r="ED90">
        <v>200.8728371767717</v>
      </c>
      <c r="EE90">
        <v>689.08326858652799</v>
      </c>
      <c r="EF90">
        <v>189.2191460962672</v>
      </c>
      <c r="EG90">
        <v>18305.724861725939</v>
      </c>
      <c r="EH90">
        <v>185072.13407965659</v>
      </c>
      <c r="EI90">
        <v>14197.436900428331</v>
      </c>
      <c r="EJ90">
        <v>125997.6963168346</v>
      </c>
      <c r="EK90">
        <v>1972.5009396431301</v>
      </c>
      <c r="EL90">
        <v>444673.60077216889</v>
      </c>
      <c r="EM90">
        <v>5756.4035123730046</v>
      </c>
      <c r="EN90">
        <v>5090.4360311249884</v>
      </c>
      <c r="EO90">
        <v>26.759221796829671</v>
      </c>
      <c r="EP90">
        <v>146.53611344042781</v>
      </c>
      <c r="EQ90">
        <v>4.0309834615902043</v>
      </c>
      <c r="ER90">
        <v>1.3163127991187089</v>
      </c>
      <c r="ES90">
        <v>320.50526116141037</v>
      </c>
      <c r="ET90">
        <v>27932.97226115474</v>
      </c>
      <c r="EU90">
        <v>5722.0958719321006</v>
      </c>
      <c r="EV90">
        <v>45564.243464017229</v>
      </c>
      <c r="EW90">
        <v>21215.614067452269</v>
      </c>
      <c r="EX90">
        <v>147.34681221842411</v>
      </c>
      <c r="EY90">
        <v>194.26807845067469</v>
      </c>
      <c r="EZ90">
        <v>1631.5262396645601</v>
      </c>
      <c r="FA90">
        <v>3681.055902480181</v>
      </c>
      <c r="FB90">
        <v>78433.116330673569</v>
      </c>
      <c r="FC90">
        <v>12024.753936620211</v>
      </c>
      <c r="FD90">
        <v>16599.399484931659</v>
      </c>
      <c r="FE90">
        <v>0</v>
      </c>
      <c r="FF90">
        <v>0</v>
      </c>
      <c r="FG90">
        <v>808.28655467220688</v>
      </c>
      <c r="FH90">
        <v>3434.7902576313732</v>
      </c>
      <c r="FI90">
        <v>0</v>
      </c>
      <c r="FJ90">
        <v>0</v>
      </c>
      <c r="FK90">
        <v>0</v>
      </c>
      <c r="FL90">
        <v>0</v>
      </c>
      <c r="FM90">
        <v>4.0278009455868298E-2</v>
      </c>
      <c r="FN90">
        <v>3.7793838446574632E-3</v>
      </c>
      <c r="FO90">
        <v>0</v>
      </c>
      <c r="FP90">
        <v>0</v>
      </c>
      <c r="FQ90">
        <v>0</v>
      </c>
      <c r="FR90">
        <v>0</v>
      </c>
      <c r="FS90">
        <v>695.86397494831363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95642.313407130874</v>
      </c>
      <c r="GL90">
        <v>1624.6294023326541</v>
      </c>
      <c r="GM90">
        <v>96761.534268237781</v>
      </c>
      <c r="GN90">
        <v>10708.2325781001</v>
      </c>
      <c r="GO90">
        <v>0</v>
      </c>
      <c r="GP90">
        <v>0</v>
      </c>
      <c r="GQ90">
        <v>0</v>
      </c>
      <c r="GR90">
        <v>18588.02562235247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8381.3312885120704</v>
      </c>
      <c r="GY90">
        <v>0</v>
      </c>
      <c r="GZ90">
        <v>0</v>
      </c>
      <c r="HA90">
        <v>0</v>
      </c>
      <c r="HB90">
        <v>0</v>
      </c>
      <c r="HC90">
        <v>783.29379799719118</v>
      </c>
      <c r="HD90">
        <v>0</v>
      </c>
      <c r="HE90">
        <v>0</v>
      </c>
      <c r="HF90">
        <v>0</v>
      </c>
      <c r="HG90">
        <v>0</v>
      </c>
      <c r="HH90">
        <v>0</v>
      </c>
      <c r="HI90" s="33">
        <f t="shared" si="10"/>
        <v>22524835.810913648</v>
      </c>
      <c r="HJ90" s="34">
        <v>0</v>
      </c>
      <c r="HK90" s="34">
        <v>0</v>
      </c>
      <c r="HL90" s="33">
        <f t="shared" si="11"/>
        <v>0</v>
      </c>
      <c r="HM90" s="34">
        <v>0</v>
      </c>
      <c r="HN90" s="33">
        <f t="shared" si="12"/>
        <v>0</v>
      </c>
      <c r="HO90" s="34">
        <v>0</v>
      </c>
      <c r="HP90" s="34">
        <v>126498.232480883</v>
      </c>
      <c r="HQ90" s="33">
        <f t="shared" si="13"/>
        <v>126498.232480883</v>
      </c>
      <c r="HR90" s="34">
        <v>668283.98952118098</v>
      </c>
      <c r="HS90" s="35">
        <f t="shared" si="14"/>
        <v>794782.22200206399</v>
      </c>
      <c r="HT90" s="34">
        <v>588865.51299195201</v>
      </c>
      <c r="HU90" s="91">
        <f t="shared" si="15"/>
        <v>22730752.519923758</v>
      </c>
      <c r="HX90" s="32">
        <v>0</v>
      </c>
      <c r="HY90" s="32">
        <v>0</v>
      </c>
    </row>
    <row r="91" spans="1:233" x14ac:dyDescent="0.3">
      <c r="A91" s="74"/>
      <c r="B91" s="31" t="s">
        <v>91</v>
      </c>
      <c r="C91" s="21" t="s">
        <v>314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166903.35826826701</v>
      </c>
      <c r="BY91">
        <v>0</v>
      </c>
      <c r="BZ91">
        <v>55070.08826093925</v>
      </c>
      <c r="CA91">
        <v>1728818.746024986</v>
      </c>
      <c r="CB91">
        <v>178595.96727753789</v>
      </c>
      <c r="CC91">
        <v>1354.866409542175</v>
      </c>
      <c r="CD91">
        <v>36281.529492588321</v>
      </c>
      <c r="CE91">
        <v>742.06269868926199</v>
      </c>
      <c r="CF91">
        <v>6164.2194035588382</v>
      </c>
      <c r="CG91">
        <v>20802.06241295813</v>
      </c>
      <c r="CH91">
        <v>61621.247945885683</v>
      </c>
      <c r="CI91">
        <v>22816.39782267698</v>
      </c>
      <c r="CJ91">
        <v>1256512.133660052</v>
      </c>
      <c r="CK91">
        <v>45640068.181013741</v>
      </c>
      <c r="CL91">
        <v>343962.84111096693</v>
      </c>
      <c r="CM91">
        <v>1471731.081771587</v>
      </c>
      <c r="CN91">
        <v>6524.2367725216036</v>
      </c>
      <c r="CO91">
        <v>38470.513647439198</v>
      </c>
      <c r="CP91">
        <v>0</v>
      </c>
      <c r="CQ91">
        <v>0</v>
      </c>
      <c r="CR91">
        <v>0</v>
      </c>
      <c r="CS91">
        <v>3836282.2057284</v>
      </c>
      <c r="CT91">
        <v>1035113.653438758</v>
      </c>
      <c r="CU91">
        <v>966680.47572607175</v>
      </c>
      <c r="CV91">
        <v>1845457.319424747</v>
      </c>
      <c r="CW91">
        <v>198112.80798573059</v>
      </c>
      <c r="CX91">
        <v>4965030.1855255691</v>
      </c>
      <c r="CY91">
        <v>354192.90031102888</v>
      </c>
      <c r="CZ91">
        <v>503139.68843304861</v>
      </c>
      <c r="DA91">
        <v>429125.6644344583</v>
      </c>
      <c r="DB91">
        <v>437994.98535055883</v>
      </c>
      <c r="DC91">
        <v>1270289.134645741</v>
      </c>
      <c r="DD91">
        <v>724604.85255718359</v>
      </c>
      <c r="DE91">
        <v>3675.240057174442</v>
      </c>
      <c r="DF91">
        <v>3886864.0620181109</v>
      </c>
      <c r="DG91">
        <v>121940.8419834513</v>
      </c>
      <c r="DH91">
        <v>409583.11536284559</v>
      </c>
      <c r="DI91">
        <v>843287.87099617126</v>
      </c>
      <c r="DJ91">
        <v>275037.8568047575</v>
      </c>
      <c r="DK91">
        <v>25076.227465268399</v>
      </c>
      <c r="DL91">
        <v>15991.9588076077</v>
      </c>
      <c r="DM91">
        <v>954774.43264349981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11537.3055562194</v>
      </c>
      <c r="GK91">
        <v>0</v>
      </c>
      <c r="GL91">
        <v>0</v>
      </c>
      <c r="GM91">
        <v>0</v>
      </c>
      <c r="GN91">
        <v>10199.43835812607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3.3505318136358669E-3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 s="33">
        <f t="shared" si="10"/>
        <v>74160431.760958999</v>
      </c>
      <c r="HJ91" s="34">
        <v>0</v>
      </c>
      <c r="HK91" s="34">
        <v>0</v>
      </c>
      <c r="HL91" s="33">
        <f t="shared" si="11"/>
        <v>0</v>
      </c>
      <c r="HM91" s="34">
        <v>0</v>
      </c>
      <c r="HN91" s="33">
        <f t="shared" si="12"/>
        <v>0</v>
      </c>
      <c r="HO91" s="34">
        <v>0</v>
      </c>
      <c r="HP91" s="34">
        <v>3726221.0397913498</v>
      </c>
      <c r="HQ91" s="33">
        <f t="shared" si="13"/>
        <v>3726221.0397913498</v>
      </c>
      <c r="HR91" s="34">
        <v>651866.270524211</v>
      </c>
      <c r="HS91" s="35">
        <f t="shared" si="14"/>
        <v>4378087.3103155605</v>
      </c>
      <c r="HT91" s="34">
        <v>604435.39122588304</v>
      </c>
      <c r="HU91" s="91">
        <f t="shared" si="15"/>
        <v>77934083.680048674</v>
      </c>
      <c r="HX91" s="32">
        <v>0</v>
      </c>
      <c r="HY91" s="32">
        <v>0</v>
      </c>
    </row>
    <row r="92" spans="1:233" x14ac:dyDescent="0.3">
      <c r="A92" s="74"/>
      <c r="B92" s="31" t="s">
        <v>92</v>
      </c>
      <c r="C92" s="21" t="s">
        <v>315</v>
      </c>
      <c r="D92">
        <v>196114.02965905829</v>
      </c>
      <c r="E92">
        <v>810743.12066531205</v>
      </c>
      <c r="F92">
        <v>7802.7821442707509</v>
      </c>
      <c r="G92">
        <v>110002.4308448425</v>
      </c>
      <c r="H92">
        <v>26612.433314913342</v>
      </c>
      <c r="I92">
        <v>77735.180783435571</v>
      </c>
      <c r="J92">
        <v>39540.871239457359</v>
      </c>
      <c r="K92">
        <v>63058.624414366597</v>
      </c>
      <c r="L92">
        <v>87508.496207830089</v>
      </c>
      <c r="M92">
        <v>8019809.085261805</v>
      </c>
      <c r="N92">
        <v>222858.0994965467</v>
      </c>
      <c r="O92">
        <v>33526.677633364758</v>
      </c>
      <c r="P92">
        <v>162410.65334681471</v>
      </c>
      <c r="Q92">
        <v>195051.2174082188</v>
      </c>
      <c r="R92">
        <v>132772.0089229641</v>
      </c>
      <c r="S92">
        <v>51692.923777883327</v>
      </c>
      <c r="T92">
        <v>1265311.356371826</v>
      </c>
      <c r="U92">
        <v>2458.628991839942</v>
      </c>
      <c r="V92">
        <v>14601.6993988019</v>
      </c>
      <c r="W92">
        <v>186.6305980673217</v>
      </c>
      <c r="X92">
        <v>15.65615754012201</v>
      </c>
      <c r="Y92">
        <v>5289.8949202964804</v>
      </c>
      <c r="Z92">
        <v>20240.780337708438</v>
      </c>
      <c r="AA92">
        <v>2282.004329571454</v>
      </c>
      <c r="AB92">
        <v>9024.4433432280257</v>
      </c>
      <c r="AC92">
        <v>27648.966119088389</v>
      </c>
      <c r="AD92">
        <v>1039.028623921148</v>
      </c>
      <c r="AE92">
        <v>1317.4838313910791</v>
      </c>
      <c r="AF92">
        <v>12407.9303814045</v>
      </c>
      <c r="AG92">
        <v>28646.41665098615</v>
      </c>
      <c r="AH92">
        <v>6885.730963022952</v>
      </c>
      <c r="AI92">
        <v>23028.65756208558</v>
      </c>
      <c r="AJ92">
        <v>184.50716629907339</v>
      </c>
      <c r="AK92">
        <v>208.79986695375931</v>
      </c>
      <c r="AL92">
        <v>25823.540145181651</v>
      </c>
      <c r="AM92">
        <v>1570.874046579605</v>
      </c>
      <c r="AN92">
        <v>655.34428869297653</v>
      </c>
      <c r="AO92">
        <v>148.703854215462</v>
      </c>
      <c r="AP92">
        <v>45149.345356220329</v>
      </c>
      <c r="AQ92">
        <v>30830.785571497108</v>
      </c>
      <c r="AR92">
        <v>226952.49604090341</v>
      </c>
      <c r="AS92">
        <v>1283.3474834296139</v>
      </c>
      <c r="AT92">
        <v>5851.8639127418501</v>
      </c>
      <c r="AU92">
        <v>17493.86874464617</v>
      </c>
      <c r="AV92">
        <v>5819.2830004205607</v>
      </c>
      <c r="AW92">
        <v>23596.636233479501</v>
      </c>
      <c r="AX92">
        <v>3870.060452688318</v>
      </c>
      <c r="AY92">
        <v>181821.59488851909</v>
      </c>
      <c r="AZ92">
        <v>276002.37547646859</v>
      </c>
      <c r="BA92">
        <v>1497900.9776923079</v>
      </c>
      <c r="BB92">
        <v>14510.804090921511</v>
      </c>
      <c r="BC92">
        <v>9362.8399837437282</v>
      </c>
      <c r="BD92">
        <v>78258.710476409775</v>
      </c>
      <c r="BE92">
        <v>540219.92351921275</v>
      </c>
      <c r="BF92">
        <v>1279966.0248934929</v>
      </c>
      <c r="BG92">
        <v>50672.282786632357</v>
      </c>
      <c r="BH92">
        <v>139460.6186077075</v>
      </c>
      <c r="BI92">
        <v>273814.29950179567</v>
      </c>
      <c r="BJ92">
        <v>90886.415286237345</v>
      </c>
      <c r="BK92">
        <v>15825.89259521462</v>
      </c>
      <c r="BL92">
        <v>79314.288206649726</v>
      </c>
      <c r="BM92">
        <v>176763.72218977209</v>
      </c>
      <c r="BN92">
        <v>59551.92182402849</v>
      </c>
      <c r="BO92">
        <v>7388.2605528995546</v>
      </c>
      <c r="BP92">
        <v>48486.131572230282</v>
      </c>
      <c r="BQ92">
        <v>10475.298587191341</v>
      </c>
      <c r="BR92">
        <v>5251.0052053183208</v>
      </c>
      <c r="BS92">
        <v>9976.6515471037947</v>
      </c>
      <c r="BT92">
        <v>14781.98685426631</v>
      </c>
      <c r="BU92">
        <v>607998.42645295709</v>
      </c>
      <c r="BV92">
        <v>661278.9165657924</v>
      </c>
      <c r="BW92">
        <v>33895.010142122519</v>
      </c>
      <c r="BX92">
        <v>357723.48531819507</v>
      </c>
      <c r="BY92">
        <v>1077481.424454649</v>
      </c>
      <c r="BZ92">
        <v>66349.899755782957</v>
      </c>
      <c r="CA92">
        <v>14411874.17878918</v>
      </c>
      <c r="CB92">
        <v>1529388.1210587299</v>
      </c>
      <c r="CC92">
        <v>52398.180529677316</v>
      </c>
      <c r="CD92">
        <v>281488.07812963781</v>
      </c>
      <c r="CE92">
        <v>12548.70624970702</v>
      </c>
      <c r="CF92">
        <v>106058.9478120376</v>
      </c>
      <c r="CG92">
        <v>296576.51559477899</v>
      </c>
      <c r="CH92">
        <v>112983.09516638079</v>
      </c>
      <c r="CI92">
        <v>100491.7399362876</v>
      </c>
      <c r="CJ92">
        <v>437532.18602910591</v>
      </c>
      <c r="CK92">
        <v>52188220.988916837</v>
      </c>
      <c r="CL92">
        <v>341836.37479073211</v>
      </c>
      <c r="CM92">
        <v>407701.55652531498</v>
      </c>
      <c r="CN92">
        <v>16639.94467812861</v>
      </c>
      <c r="CO92">
        <v>104688.7240125245</v>
      </c>
      <c r="CP92">
        <v>15109.9040088239</v>
      </c>
      <c r="CQ92">
        <v>61617.452223574051</v>
      </c>
      <c r="CR92">
        <v>422731.1012188521</v>
      </c>
      <c r="CS92">
        <v>45672527.574648917</v>
      </c>
      <c r="CT92">
        <v>11422354.05993285</v>
      </c>
      <c r="CU92">
        <v>8602762.3945445269</v>
      </c>
      <c r="CV92">
        <v>9473488.2102334965</v>
      </c>
      <c r="CW92">
        <v>3897125.9496872472</v>
      </c>
      <c r="CX92">
        <v>31634922.765141308</v>
      </c>
      <c r="CY92">
        <v>3177509.2859059651</v>
      </c>
      <c r="CZ92">
        <v>3504644.0828107698</v>
      </c>
      <c r="DA92">
        <v>4311409.5827133041</v>
      </c>
      <c r="DB92">
        <v>5572474.5775947934</v>
      </c>
      <c r="DC92">
        <v>4514318.6600668998</v>
      </c>
      <c r="DD92">
        <v>4242842.7628291203</v>
      </c>
      <c r="DE92">
        <v>69925.133800296549</v>
      </c>
      <c r="DF92">
        <v>14275795.95121949</v>
      </c>
      <c r="DG92">
        <v>1880397.5080104941</v>
      </c>
      <c r="DH92">
        <v>6613961.2530656969</v>
      </c>
      <c r="DI92">
        <v>8531125.9202423189</v>
      </c>
      <c r="DJ92">
        <v>2255230.6813303609</v>
      </c>
      <c r="DK92">
        <v>877748.27051914623</v>
      </c>
      <c r="DL92">
        <v>1237499.323426652</v>
      </c>
      <c r="DM92">
        <v>7059630.5732740043</v>
      </c>
      <c r="DN92">
        <v>4499324.0068075564</v>
      </c>
      <c r="DO92">
        <v>2412278.8394668931</v>
      </c>
      <c r="DP92">
        <v>5392154.4915421056</v>
      </c>
      <c r="DQ92">
        <v>16809552.191622559</v>
      </c>
      <c r="DR92">
        <v>2257195.9195488561</v>
      </c>
      <c r="DS92">
        <v>4366313.4415416541</v>
      </c>
      <c r="DT92">
        <v>3262951.7070017168</v>
      </c>
      <c r="DU92">
        <v>5451273.9232774489</v>
      </c>
      <c r="DV92">
        <v>8751934.2172683589</v>
      </c>
      <c r="DW92">
        <v>1174217.753774449</v>
      </c>
      <c r="DX92">
        <v>474511.55079765577</v>
      </c>
      <c r="DY92">
        <v>4047552.7987511861</v>
      </c>
      <c r="DZ92">
        <v>722574.89207809954</v>
      </c>
      <c r="EA92">
        <v>4901.2411127258183</v>
      </c>
      <c r="EB92">
        <v>265354.7831043218</v>
      </c>
      <c r="EC92">
        <v>192337.9465617612</v>
      </c>
      <c r="ED92">
        <v>25406.867650037191</v>
      </c>
      <c r="EE92">
        <v>63402.084059897228</v>
      </c>
      <c r="EF92">
        <v>23518.720608779691</v>
      </c>
      <c r="EG92">
        <v>707069.07429787645</v>
      </c>
      <c r="EH92">
        <v>854703.99298604135</v>
      </c>
      <c r="EI92">
        <v>414402.92575354548</v>
      </c>
      <c r="EJ92">
        <v>2571122.2220670162</v>
      </c>
      <c r="EK92">
        <v>196775.6659315312</v>
      </c>
      <c r="EL92">
        <v>263766.33143821033</v>
      </c>
      <c r="EM92">
        <v>1598973.9069922089</v>
      </c>
      <c r="EN92">
        <v>89351.92546817573</v>
      </c>
      <c r="EO92">
        <v>11487.899717221741</v>
      </c>
      <c r="EP92">
        <v>3733.8267490705862</v>
      </c>
      <c r="EQ92">
        <v>36878.92683153542</v>
      </c>
      <c r="ER92">
        <v>80157.724743568149</v>
      </c>
      <c r="ES92">
        <v>17665.931391566181</v>
      </c>
      <c r="ET92">
        <v>129123754.4059709</v>
      </c>
      <c r="EU92">
        <v>27739629.191118851</v>
      </c>
      <c r="EV92">
        <v>39219192.494546197</v>
      </c>
      <c r="EW92">
        <v>8664787.8946944736</v>
      </c>
      <c r="EX92">
        <v>4737835.0408155695</v>
      </c>
      <c r="EY92">
        <v>6467803.7426396441</v>
      </c>
      <c r="EZ92">
        <v>9566832.6377245393</v>
      </c>
      <c r="FA92">
        <v>7232903.7398704132</v>
      </c>
      <c r="FB92">
        <v>17641910.231697489</v>
      </c>
      <c r="FC92">
        <v>1719739.0677389619</v>
      </c>
      <c r="FD92">
        <v>1822945.2802042051</v>
      </c>
      <c r="FE92">
        <v>4271.1216877079769</v>
      </c>
      <c r="FF92">
        <v>223.74980632492529</v>
      </c>
      <c r="FG92">
        <v>6828.9579208203204</v>
      </c>
      <c r="FH92">
        <v>13979.59815882254</v>
      </c>
      <c r="FI92">
        <v>211.01577646755979</v>
      </c>
      <c r="FJ92">
        <v>242.19404665338189</v>
      </c>
      <c r="FK92">
        <v>609.02067042443991</v>
      </c>
      <c r="FL92">
        <v>9718.9296858557136</v>
      </c>
      <c r="FM92">
        <v>0</v>
      </c>
      <c r="FN92">
        <v>214.30278544229489</v>
      </c>
      <c r="FO92">
        <v>880.48099747070751</v>
      </c>
      <c r="FP92">
        <v>4862.8797173388839</v>
      </c>
      <c r="FQ92">
        <v>166.9435040469458</v>
      </c>
      <c r="FR92">
        <v>52.751521407564077</v>
      </c>
      <c r="FS92">
        <v>2475.2055716664868</v>
      </c>
      <c r="FT92">
        <v>2108.512784740577</v>
      </c>
      <c r="FU92">
        <v>357.99620164851967</v>
      </c>
      <c r="FV92">
        <v>68.435076788831893</v>
      </c>
      <c r="FW92">
        <v>35.171943387357217</v>
      </c>
      <c r="FX92">
        <v>0</v>
      </c>
      <c r="FY92">
        <v>0</v>
      </c>
      <c r="FZ92">
        <v>0</v>
      </c>
      <c r="GA92">
        <v>21.522516536289</v>
      </c>
      <c r="GB92">
        <v>2.005208846667649</v>
      </c>
      <c r="GC92">
        <v>0</v>
      </c>
      <c r="GD92">
        <v>0</v>
      </c>
      <c r="GE92">
        <v>2.3621290025426052</v>
      </c>
      <c r="GF92">
        <v>881276.88811417366</v>
      </c>
      <c r="GG92">
        <v>6428.5987495505697</v>
      </c>
      <c r="GH92">
        <v>1956.646451567115</v>
      </c>
      <c r="GI92">
        <v>939.32136742833518</v>
      </c>
      <c r="GJ92">
        <v>17581.209888737019</v>
      </c>
      <c r="GK92">
        <v>94840.825585666607</v>
      </c>
      <c r="GL92">
        <v>1647.875304932649</v>
      </c>
      <c r="GM92">
        <v>95938.447588519499</v>
      </c>
      <c r="GN92">
        <v>10680.79518343286</v>
      </c>
      <c r="GO92">
        <v>0</v>
      </c>
      <c r="GP92">
        <v>0</v>
      </c>
      <c r="GQ92">
        <v>165.3346293870685</v>
      </c>
      <c r="GR92">
        <v>21892.238382260359</v>
      </c>
      <c r="GS92">
        <v>12856.451032664059</v>
      </c>
      <c r="GT92">
        <v>8.2262614514824168</v>
      </c>
      <c r="GU92">
        <v>12497.794802609449</v>
      </c>
      <c r="GV92">
        <v>0</v>
      </c>
      <c r="GW92">
        <v>0</v>
      </c>
      <c r="GX92">
        <v>2.593413852711159</v>
      </c>
      <c r="GY92">
        <v>162.8303871557186</v>
      </c>
      <c r="GZ92">
        <v>21.892421748106191</v>
      </c>
      <c r="HA92">
        <v>0</v>
      </c>
      <c r="HB92">
        <v>0</v>
      </c>
      <c r="HC92">
        <v>777.70772393842219</v>
      </c>
      <c r="HD92">
        <v>27.838272669317071</v>
      </c>
      <c r="HE92">
        <v>41.253029551488297</v>
      </c>
      <c r="HF92">
        <v>0.22425507786372789</v>
      </c>
      <c r="HG92">
        <v>207.46171801293579</v>
      </c>
      <c r="HH92">
        <v>1.9601038762607052E-2</v>
      </c>
      <c r="HI92" s="33">
        <f t="shared" si="10"/>
        <v>591627529.99540257</v>
      </c>
      <c r="HJ92" s="34">
        <v>0</v>
      </c>
      <c r="HK92" s="34">
        <v>0</v>
      </c>
      <c r="HL92" s="33">
        <f t="shared" si="11"/>
        <v>0</v>
      </c>
      <c r="HM92" s="34">
        <v>0</v>
      </c>
      <c r="HN92" s="33">
        <f t="shared" si="12"/>
        <v>0</v>
      </c>
      <c r="HO92" s="34">
        <v>0</v>
      </c>
      <c r="HP92" s="34">
        <v>5994511.0717772199</v>
      </c>
      <c r="HQ92" s="33">
        <f t="shared" si="13"/>
        <v>5994511.0717772199</v>
      </c>
      <c r="HR92" s="34">
        <v>52258520.093397498</v>
      </c>
      <c r="HS92" s="35">
        <f t="shared" si="14"/>
        <v>58253031.165174715</v>
      </c>
      <c r="HT92" s="34">
        <v>9228063.9052186497</v>
      </c>
      <c r="HU92" s="91">
        <f t="shared" si="15"/>
        <v>640652497.2553587</v>
      </c>
      <c r="HX92" s="32">
        <v>817183.53542633797</v>
      </c>
      <c r="HY92" s="32">
        <v>202.78422839399599</v>
      </c>
    </row>
    <row r="93" spans="1:233" x14ac:dyDescent="0.3">
      <c r="A93" s="74"/>
      <c r="B93" s="31" t="s">
        <v>93</v>
      </c>
      <c r="C93" s="21" t="s">
        <v>316</v>
      </c>
      <c r="D93">
        <v>0</v>
      </c>
      <c r="E93">
        <v>0</v>
      </c>
      <c r="F93">
        <v>0</v>
      </c>
      <c r="G93">
        <v>0</v>
      </c>
      <c r="H93">
        <v>85.794187642593258</v>
      </c>
      <c r="I93">
        <v>302.89426392893682</v>
      </c>
      <c r="J93">
        <v>0</v>
      </c>
      <c r="K93">
        <v>0</v>
      </c>
      <c r="L93">
        <v>11.665040982972259</v>
      </c>
      <c r="M93">
        <v>52850.914748793359</v>
      </c>
      <c r="N93">
        <v>3749.7697086050462</v>
      </c>
      <c r="O93">
        <v>9.7600949607864376</v>
      </c>
      <c r="P93">
        <v>18930.086589311959</v>
      </c>
      <c r="Q93">
        <v>13520.41155964756</v>
      </c>
      <c r="R93">
        <v>535.89697785030364</v>
      </c>
      <c r="S93">
        <v>265.50970159446138</v>
      </c>
      <c r="T93">
        <v>75944.538784464632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141.63600732454421</v>
      </c>
      <c r="AR93">
        <v>13990.14498893054</v>
      </c>
      <c r="AS93">
        <v>0</v>
      </c>
      <c r="AT93">
        <v>0</v>
      </c>
      <c r="AU93">
        <v>0</v>
      </c>
      <c r="AV93">
        <v>58015.765852433738</v>
      </c>
      <c r="AW93">
        <v>48.39350796350989</v>
      </c>
      <c r="AX93">
        <v>0</v>
      </c>
      <c r="AY93">
        <v>0</v>
      </c>
      <c r="AZ93">
        <v>0</v>
      </c>
      <c r="BA93">
        <v>22312.695197283789</v>
      </c>
      <c r="BB93">
        <v>0</v>
      </c>
      <c r="BC93">
        <v>0</v>
      </c>
      <c r="BD93">
        <v>0</v>
      </c>
      <c r="BE93">
        <v>45207.612817175097</v>
      </c>
      <c r="BF93">
        <v>80704.905709383514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18987.529201057401</v>
      </c>
      <c r="BO93">
        <v>1216.95930339247</v>
      </c>
      <c r="BP93">
        <v>0</v>
      </c>
      <c r="BQ93">
        <v>803.07493519339391</v>
      </c>
      <c r="BR93">
        <v>23.834991842443621</v>
      </c>
      <c r="BS93">
        <v>23142.910386882901</v>
      </c>
      <c r="BT93">
        <v>786.43069011603995</v>
      </c>
      <c r="BU93">
        <v>4.2609961554006519</v>
      </c>
      <c r="BV93">
        <v>473.16698500371763</v>
      </c>
      <c r="BW93">
        <v>117.426743881032</v>
      </c>
      <c r="BX93">
        <v>0</v>
      </c>
      <c r="BY93">
        <v>2433.9820604748529</v>
      </c>
      <c r="BZ93">
        <v>11319.54347395944</v>
      </c>
      <c r="CA93">
        <v>109041.7111813229</v>
      </c>
      <c r="CB93">
        <v>12390.07145568237</v>
      </c>
      <c r="CC93">
        <v>105.08045681100241</v>
      </c>
      <c r="CD93">
        <v>16.537059293934259</v>
      </c>
      <c r="CE93">
        <v>158.2969898093412</v>
      </c>
      <c r="CF93">
        <v>8316.8755139815748</v>
      </c>
      <c r="CG93">
        <v>168188.76029777151</v>
      </c>
      <c r="CH93">
        <v>466471.03936824697</v>
      </c>
      <c r="CI93">
        <v>10725.67800796122</v>
      </c>
      <c r="CJ93">
        <v>611114.71553621569</v>
      </c>
      <c r="CK93">
        <v>17221348.944194041</v>
      </c>
      <c r="CL93">
        <v>3059027.7681715041</v>
      </c>
      <c r="CM93">
        <v>1160045.030315178</v>
      </c>
      <c r="CN93">
        <v>9844.0550873667635</v>
      </c>
      <c r="CO93">
        <v>58062.377620136613</v>
      </c>
      <c r="CP93">
        <v>0</v>
      </c>
      <c r="CQ93">
        <v>9647.3992315306368</v>
      </c>
      <c r="CR93">
        <v>57675.275181086232</v>
      </c>
      <c r="CS93">
        <v>6072149.7740911283</v>
      </c>
      <c r="CT93">
        <v>2877118.6488594469</v>
      </c>
      <c r="CU93">
        <v>745919.09078082035</v>
      </c>
      <c r="CV93">
        <v>2046728.8002220001</v>
      </c>
      <c r="CW93">
        <v>1180823.0805677599</v>
      </c>
      <c r="CX93">
        <v>2541840.913893729</v>
      </c>
      <c r="CY93">
        <v>93871.271000726789</v>
      </c>
      <c r="CZ93">
        <v>87335.900633444762</v>
      </c>
      <c r="DA93">
        <v>12399.060888983709</v>
      </c>
      <c r="DB93">
        <v>91323.44617109299</v>
      </c>
      <c r="DC93">
        <v>1484471.415533273</v>
      </c>
      <c r="DD93">
        <v>1863634.334397478</v>
      </c>
      <c r="DE93">
        <v>32731.952137760789</v>
      </c>
      <c r="DF93">
        <v>374175.28238541348</v>
      </c>
      <c r="DG93">
        <v>10766.202094122489</v>
      </c>
      <c r="DH93">
        <v>96509.145891273613</v>
      </c>
      <c r="DI93">
        <v>53696.62130966119</v>
      </c>
      <c r="DJ93">
        <v>3993.243685023966</v>
      </c>
      <c r="DK93">
        <v>12541.23533121434</v>
      </c>
      <c r="DL93">
        <v>6135.1426482562083</v>
      </c>
      <c r="DM93">
        <v>134757.28557039771</v>
      </c>
      <c r="DN93">
        <v>235.9722416183958</v>
      </c>
      <c r="DO93">
        <v>16.371164280394201</v>
      </c>
      <c r="DP93">
        <v>210.3020914822547</v>
      </c>
      <c r="DQ93">
        <v>800064.81851932441</v>
      </c>
      <c r="DR93">
        <v>20768.867584455809</v>
      </c>
      <c r="DS93">
        <v>21529.464452442269</v>
      </c>
      <c r="DT93">
        <v>25568.159363596409</v>
      </c>
      <c r="DU93">
        <v>1040407.798276447</v>
      </c>
      <c r="DV93">
        <v>218283.32208189089</v>
      </c>
      <c r="DW93">
        <v>35885.577294907569</v>
      </c>
      <c r="DX93">
        <v>47894.14060163778</v>
      </c>
      <c r="DY93">
        <v>32300.127669171241</v>
      </c>
      <c r="DZ93">
        <v>5821.0083307868763</v>
      </c>
      <c r="EA93">
        <v>1564.967397754494</v>
      </c>
      <c r="EB93">
        <v>101300.2256338249</v>
      </c>
      <c r="EC93">
        <v>0</v>
      </c>
      <c r="ED93">
        <v>1287058.7259843519</v>
      </c>
      <c r="EE93">
        <v>35502.877465804413</v>
      </c>
      <c r="EF93">
        <v>0</v>
      </c>
      <c r="EG93">
        <v>22726.211301721189</v>
      </c>
      <c r="EH93">
        <v>399859.27184688539</v>
      </c>
      <c r="EI93">
        <v>5524.2375921214061</v>
      </c>
      <c r="EJ93">
        <v>6428.1737872079984</v>
      </c>
      <c r="EK93">
        <v>39656.515560438049</v>
      </c>
      <c r="EL93">
        <v>118579.17797201579</v>
      </c>
      <c r="EM93">
        <v>14205.11274081547</v>
      </c>
      <c r="EN93">
        <v>70423.380479135492</v>
      </c>
      <c r="EO93">
        <v>30.129075250791921</v>
      </c>
      <c r="EP93">
        <v>458.05456309327133</v>
      </c>
      <c r="EQ93">
        <v>261.58286468255068</v>
      </c>
      <c r="ER93">
        <v>0</v>
      </c>
      <c r="ES93">
        <v>957.93541943735681</v>
      </c>
      <c r="ET93">
        <v>4098.0988560868218</v>
      </c>
      <c r="EU93">
        <v>0</v>
      </c>
      <c r="EV93">
        <v>13459.49752224933</v>
      </c>
      <c r="EW93">
        <v>51.190291422006617</v>
      </c>
      <c r="EX93">
        <v>559.107116308483</v>
      </c>
      <c r="EY93">
        <v>14034.141821892839</v>
      </c>
      <c r="EZ93">
        <v>67967.60122499679</v>
      </c>
      <c r="FA93">
        <v>2170.01681598701</v>
      </c>
      <c r="FB93">
        <v>57311.726418622828</v>
      </c>
      <c r="FC93">
        <v>6494.563784126216</v>
      </c>
      <c r="FD93">
        <v>0</v>
      </c>
      <c r="FE93">
        <v>0</v>
      </c>
      <c r="FF93">
        <v>0</v>
      </c>
      <c r="FG93">
        <v>13.16889846747431</v>
      </c>
      <c r="FH93">
        <v>101.71992326606841</v>
      </c>
      <c r="FI93">
        <v>0</v>
      </c>
      <c r="FJ93">
        <v>0</v>
      </c>
      <c r="FK93">
        <v>0</v>
      </c>
      <c r="FL93">
        <v>0</v>
      </c>
      <c r="FM93">
        <v>6.2501512163306128E-2</v>
      </c>
      <c r="FN93">
        <v>2.8099763128473891E-3</v>
      </c>
      <c r="FO93">
        <v>0</v>
      </c>
      <c r="FP93">
        <v>0</v>
      </c>
      <c r="FQ93">
        <v>0</v>
      </c>
      <c r="FR93">
        <v>0</v>
      </c>
      <c r="FS93">
        <v>562.52329863586749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38.05978722912463</v>
      </c>
      <c r="GK93">
        <v>77081.919942080844</v>
      </c>
      <c r="GL93">
        <v>1309.3530351637651</v>
      </c>
      <c r="GM93">
        <v>77983.944253322057</v>
      </c>
      <c r="GN93">
        <v>8630.187798870711</v>
      </c>
      <c r="GO93">
        <v>0</v>
      </c>
      <c r="GP93">
        <v>0</v>
      </c>
      <c r="GQ93">
        <v>0</v>
      </c>
      <c r="GR93">
        <v>14980.82440230443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9798.1322580468295</v>
      </c>
      <c r="GY93">
        <v>0</v>
      </c>
      <c r="GZ93">
        <v>0</v>
      </c>
      <c r="HA93">
        <v>0</v>
      </c>
      <c r="HB93">
        <v>0</v>
      </c>
      <c r="HC93">
        <v>631.28741234463826</v>
      </c>
      <c r="HD93">
        <v>0</v>
      </c>
      <c r="HE93">
        <v>19.643882213893399</v>
      </c>
      <c r="HF93">
        <v>0</v>
      </c>
      <c r="HG93">
        <v>0</v>
      </c>
      <c r="HH93">
        <v>0</v>
      </c>
      <c r="HI93" s="33">
        <f t="shared" si="10"/>
        <v>47941858.262678914</v>
      </c>
      <c r="HJ93" s="34">
        <v>0</v>
      </c>
      <c r="HK93" s="34">
        <v>0</v>
      </c>
      <c r="HL93" s="33">
        <f t="shared" si="11"/>
        <v>0</v>
      </c>
      <c r="HM93" s="34">
        <v>0</v>
      </c>
      <c r="HN93" s="33">
        <f t="shared" si="12"/>
        <v>0</v>
      </c>
      <c r="HO93" s="34">
        <v>0</v>
      </c>
      <c r="HP93" s="34">
        <v>1415598.4753686001</v>
      </c>
      <c r="HQ93" s="33">
        <f t="shared" si="13"/>
        <v>1415598.4753686001</v>
      </c>
      <c r="HR93" s="34">
        <v>1471754.9004383199</v>
      </c>
      <c r="HS93" s="35">
        <f t="shared" si="14"/>
        <v>2887353.3758069202</v>
      </c>
      <c r="HT93" s="34">
        <v>15882743.7619437</v>
      </c>
      <c r="HU93" s="91">
        <f t="shared" si="15"/>
        <v>34946467.876542136</v>
      </c>
      <c r="HX93" s="32">
        <v>0</v>
      </c>
      <c r="HY93" s="32">
        <v>0</v>
      </c>
    </row>
    <row r="94" spans="1:233" x14ac:dyDescent="0.3">
      <c r="A94" s="74"/>
      <c r="B94" s="31" t="s">
        <v>94</v>
      </c>
      <c r="C94" s="21" t="s">
        <v>317</v>
      </c>
      <c r="D94">
        <v>101.09989763101269</v>
      </c>
      <c r="E94">
        <v>487.98804672869159</v>
      </c>
      <c r="F94">
        <v>4.6965115343902646</v>
      </c>
      <c r="G94">
        <v>13.112186701390041</v>
      </c>
      <c r="H94">
        <v>1722.334390520838</v>
      </c>
      <c r="I94">
        <v>3714.2338692613798</v>
      </c>
      <c r="J94">
        <v>0</v>
      </c>
      <c r="K94">
        <v>0</v>
      </c>
      <c r="L94">
        <v>0</v>
      </c>
      <c r="M94">
        <v>3347.2904953256502</v>
      </c>
      <c r="N94">
        <v>66.497873979638968</v>
      </c>
      <c r="O94">
        <v>11.61770966259931</v>
      </c>
      <c r="P94">
        <v>4155.7765407984698</v>
      </c>
      <c r="Q94">
        <v>183079.36551223951</v>
      </c>
      <c r="R94">
        <v>0</v>
      </c>
      <c r="S94">
        <v>0</v>
      </c>
      <c r="T94">
        <v>505.52027256572302</v>
      </c>
      <c r="U94">
        <v>0</v>
      </c>
      <c r="V94">
        <v>201.52011831638021</v>
      </c>
      <c r="W94">
        <v>117.37088023621359</v>
      </c>
      <c r="X94">
        <v>9.8460649573554875</v>
      </c>
      <c r="Y94">
        <v>69.057243044738712</v>
      </c>
      <c r="Z94">
        <v>752.01995919392857</v>
      </c>
      <c r="AA94">
        <v>0.16418847752515009</v>
      </c>
      <c r="AB94">
        <v>2.1824966251739282</v>
      </c>
      <c r="AC94">
        <v>2.5958659283125241</v>
      </c>
      <c r="AD94">
        <v>7.0843441152981299</v>
      </c>
      <c r="AE94">
        <v>0</v>
      </c>
      <c r="AF94">
        <v>3.7803244768917108</v>
      </c>
      <c r="AG94">
        <v>18002.091729173659</v>
      </c>
      <c r="AH94">
        <v>61688.732785636159</v>
      </c>
      <c r="AI94">
        <v>6833.0284675120929</v>
      </c>
      <c r="AJ94">
        <v>0</v>
      </c>
      <c r="AK94">
        <v>311.04757444247463</v>
      </c>
      <c r="AL94">
        <v>11319.109462137991</v>
      </c>
      <c r="AM94">
        <v>6161.5492607043288</v>
      </c>
      <c r="AN94">
        <v>1.953962674323138</v>
      </c>
      <c r="AO94">
        <v>167.7518997807839</v>
      </c>
      <c r="AP94">
        <v>0</v>
      </c>
      <c r="AQ94">
        <v>9498.9817960074815</v>
      </c>
      <c r="AR94">
        <v>299001.55069816171</v>
      </c>
      <c r="AS94">
        <v>9.2343090033375645</v>
      </c>
      <c r="AT94">
        <v>3907.7890710718989</v>
      </c>
      <c r="AU94">
        <v>69519.903707232879</v>
      </c>
      <c r="AV94">
        <v>8344.4489327861502</v>
      </c>
      <c r="AW94">
        <v>21.713765413887678</v>
      </c>
      <c r="AX94">
        <v>0</v>
      </c>
      <c r="AY94">
        <v>82872.493044498478</v>
      </c>
      <c r="AZ94">
        <v>1783.8689051716731</v>
      </c>
      <c r="BA94">
        <v>143306.32234683141</v>
      </c>
      <c r="BB94">
        <v>624.23143102045094</v>
      </c>
      <c r="BC94">
        <v>202.71974980576249</v>
      </c>
      <c r="BD94">
        <v>194545.274836233</v>
      </c>
      <c r="BE94">
        <v>109095.4646811695</v>
      </c>
      <c r="BF94">
        <v>432967.28646275791</v>
      </c>
      <c r="BG94">
        <v>3336.7022718589878</v>
      </c>
      <c r="BH94">
        <v>141.37446454558739</v>
      </c>
      <c r="BI94">
        <v>1379231.826215928</v>
      </c>
      <c r="BJ94">
        <v>2178.114795685542</v>
      </c>
      <c r="BK94">
        <v>12580.712347647021</v>
      </c>
      <c r="BL94">
        <v>514637.40831175278</v>
      </c>
      <c r="BM94">
        <v>230603.8407434854</v>
      </c>
      <c r="BN94">
        <v>865247.16703774885</v>
      </c>
      <c r="BO94">
        <v>31018.567919033459</v>
      </c>
      <c r="BP94">
        <v>79769.531211515932</v>
      </c>
      <c r="BQ94">
        <v>16513.010215966729</v>
      </c>
      <c r="BR94">
        <v>1392.9698279813219</v>
      </c>
      <c r="BS94">
        <v>18649.886444690859</v>
      </c>
      <c r="BT94">
        <v>53983.18022462439</v>
      </c>
      <c r="BU94">
        <v>2818.9715808349179</v>
      </c>
      <c r="BV94">
        <v>20502.592905549889</v>
      </c>
      <c r="BW94">
        <v>5275.4185265533069</v>
      </c>
      <c r="BX94">
        <v>113556.7066841395</v>
      </c>
      <c r="BY94">
        <v>116700.91057151891</v>
      </c>
      <c r="BZ94">
        <v>22798.88689659286</v>
      </c>
      <c r="CA94">
        <v>60985.704760648507</v>
      </c>
      <c r="CB94">
        <v>47324.403659390628</v>
      </c>
      <c r="CC94">
        <v>133815.5861892968</v>
      </c>
      <c r="CD94">
        <v>76117.334483780447</v>
      </c>
      <c r="CE94">
        <v>623108.17944037274</v>
      </c>
      <c r="CF94">
        <v>396883.1140737189</v>
      </c>
      <c r="CG94">
        <v>1352789.562516711</v>
      </c>
      <c r="CH94">
        <v>7320604.0513672857</v>
      </c>
      <c r="CI94">
        <v>9135.3222131152015</v>
      </c>
      <c r="CJ94">
        <v>322634.60647932562</v>
      </c>
      <c r="CK94">
        <v>8885537.7538970746</v>
      </c>
      <c r="CL94">
        <v>556151.9693777482</v>
      </c>
      <c r="CM94">
        <v>35771006.979299977</v>
      </c>
      <c r="CN94">
        <v>645487.41928983352</v>
      </c>
      <c r="CO94">
        <v>17624499.213028181</v>
      </c>
      <c r="CP94">
        <v>57177284.839670852</v>
      </c>
      <c r="CQ94">
        <v>49204437.649307393</v>
      </c>
      <c r="CR94">
        <v>928052.44862395176</v>
      </c>
      <c r="CS94">
        <v>6625742.8457693271</v>
      </c>
      <c r="CT94">
        <v>7504086.95608248</v>
      </c>
      <c r="CU94">
        <v>228466.92010998781</v>
      </c>
      <c r="CV94">
        <v>2868282.1963324328</v>
      </c>
      <c r="CW94">
        <v>1140210.3056082651</v>
      </c>
      <c r="CX94">
        <v>3211260.5975735788</v>
      </c>
      <c r="CY94">
        <v>361022.35952654929</v>
      </c>
      <c r="CZ94">
        <v>739453.3680575554</v>
      </c>
      <c r="DA94">
        <v>278707.88204393041</v>
      </c>
      <c r="DB94">
        <v>3888323.0759647661</v>
      </c>
      <c r="DC94">
        <v>1061402.004372482</v>
      </c>
      <c r="DD94">
        <v>889171.58360891626</v>
      </c>
      <c r="DE94">
        <v>19239.75079886644</v>
      </c>
      <c r="DF94">
        <v>2772552.224669442</v>
      </c>
      <c r="DG94">
        <v>136188.1148118579</v>
      </c>
      <c r="DH94">
        <v>276924.34371396719</v>
      </c>
      <c r="DI94">
        <v>525508.07537980727</v>
      </c>
      <c r="DJ94">
        <v>114807.1597084758</v>
      </c>
      <c r="DK94">
        <v>46161.030796254599</v>
      </c>
      <c r="DL94">
        <v>85660.390647362816</v>
      </c>
      <c r="DM94">
        <v>519922.94863788667</v>
      </c>
      <c r="DN94">
        <v>3455.9402461214731</v>
      </c>
      <c r="DO94">
        <v>329.27095093611422</v>
      </c>
      <c r="DP94">
        <v>2272516.9089896218</v>
      </c>
      <c r="DQ94">
        <v>14787978.999505511</v>
      </c>
      <c r="DR94">
        <v>145432.53281473549</v>
      </c>
      <c r="DS94">
        <v>29276.201724172719</v>
      </c>
      <c r="DT94">
        <v>1945520.586828707</v>
      </c>
      <c r="DU94">
        <v>2662371.3665057449</v>
      </c>
      <c r="DV94">
        <v>9203713.6309306975</v>
      </c>
      <c r="DW94">
        <v>37830557.2896358</v>
      </c>
      <c r="DX94">
        <v>8331770.1643149424</v>
      </c>
      <c r="DY94">
        <v>3221895.4335627118</v>
      </c>
      <c r="DZ94">
        <v>1033517.323648649</v>
      </c>
      <c r="EA94">
        <v>42.462332558304141</v>
      </c>
      <c r="EB94">
        <v>171746.9261581857</v>
      </c>
      <c r="EC94">
        <v>73136.931827007909</v>
      </c>
      <c r="ED94">
        <v>589485.36434898258</v>
      </c>
      <c r="EE94">
        <v>43876.974299438392</v>
      </c>
      <c r="EF94">
        <v>188600.10780476211</v>
      </c>
      <c r="EG94">
        <v>2571956.9876073981</v>
      </c>
      <c r="EH94">
        <v>3925304.4158391822</v>
      </c>
      <c r="EI94">
        <v>199361.94322955739</v>
      </c>
      <c r="EJ94">
        <v>729734.090359414</v>
      </c>
      <c r="EK94">
        <v>771255.31974151439</v>
      </c>
      <c r="EL94">
        <v>522069.1479087855</v>
      </c>
      <c r="EM94">
        <v>1732123.3093975889</v>
      </c>
      <c r="EN94">
        <v>758.06942428938601</v>
      </c>
      <c r="EO94">
        <v>14635.73123544084</v>
      </c>
      <c r="EP94">
        <v>19.168375904156171</v>
      </c>
      <c r="EQ94">
        <v>8.4556424569305957</v>
      </c>
      <c r="ER94">
        <v>801.7576208933275</v>
      </c>
      <c r="ES94">
        <v>5350.6680361418103</v>
      </c>
      <c r="ET94">
        <v>8047.0362608300175</v>
      </c>
      <c r="EU94">
        <v>6376.7292416740092</v>
      </c>
      <c r="EV94">
        <v>45402.074494224769</v>
      </c>
      <c r="EW94">
        <v>178.41887158584751</v>
      </c>
      <c r="EX94">
        <v>1636.8471064764319</v>
      </c>
      <c r="EY94">
        <v>10692.85454794113</v>
      </c>
      <c r="EZ94">
        <v>3305.0466198621152</v>
      </c>
      <c r="FA94">
        <v>17028.459034651041</v>
      </c>
      <c r="FB94">
        <v>34301.349625964183</v>
      </c>
      <c r="FC94">
        <v>11253.923017349871</v>
      </c>
      <c r="FD94">
        <v>1044.2426593385339</v>
      </c>
      <c r="FE94">
        <v>0</v>
      </c>
      <c r="FF94">
        <v>0</v>
      </c>
      <c r="FG94">
        <v>145.4140923940115</v>
      </c>
      <c r="FH94">
        <v>3141.2264153032029</v>
      </c>
      <c r="FI94">
        <v>322.07448102628291</v>
      </c>
      <c r="FJ94">
        <v>369.66202958435173</v>
      </c>
      <c r="FK94">
        <v>2.4593674774767971</v>
      </c>
      <c r="FL94">
        <v>98.728576885840923</v>
      </c>
      <c r="FM94">
        <v>0</v>
      </c>
      <c r="FN94">
        <v>0</v>
      </c>
      <c r="FO94">
        <v>0</v>
      </c>
      <c r="FP94">
        <v>159.13564956917091</v>
      </c>
      <c r="FQ94">
        <v>0</v>
      </c>
      <c r="FR94">
        <v>0</v>
      </c>
      <c r="FS94">
        <v>71.990991470978287</v>
      </c>
      <c r="FT94">
        <v>27.4657341380593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10416.335966932</v>
      </c>
      <c r="GK94">
        <v>0</v>
      </c>
      <c r="GL94">
        <v>0</v>
      </c>
      <c r="GM94">
        <v>0</v>
      </c>
      <c r="GN94">
        <v>913892.10702267813</v>
      </c>
      <c r="GO94">
        <v>0</v>
      </c>
      <c r="GP94">
        <v>0</v>
      </c>
      <c r="GQ94">
        <v>0</v>
      </c>
      <c r="GR94">
        <v>0</v>
      </c>
      <c r="GS94">
        <v>3039.4709174132909</v>
      </c>
      <c r="GT94">
        <v>9.2598779211868487E-2</v>
      </c>
      <c r="GU94">
        <v>0</v>
      </c>
      <c r="GV94">
        <v>6322.7804200213486</v>
      </c>
      <c r="GW94">
        <v>1087.899398607135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 s="33">
        <f t="shared" si="10"/>
        <v>313665417.06075191</v>
      </c>
      <c r="HJ94" s="34">
        <v>0</v>
      </c>
      <c r="HK94" s="34">
        <v>0</v>
      </c>
      <c r="HL94" s="33">
        <f t="shared" si="11"/>
        <v>0</v>
      </c>
      <c r="HM94" s="34">
        <v>0</v>
      </c>
      <c r="HN94" s="33">
        <f t="shared" si="12"/>
        <v>0</v>
      </c>
      <c r="HO94" s="34">
        <v>0</v>
      </c>
      <c r="HP94" s="34">
        <v>-703095.59061753098</v>
      </c>
      <c r="HQ94" s="33">
        <f t="shared" si="13"/>
        <v>-703095.59061753098</v>
      </c>
      <c r="HR94" s="34">
        <v>5157171.2813911699</v>
      </c>
      <c r="HS94" s="35">
        <f t="shared" si="14"/>
        <v>4454075.6907736389</v>
      </c>
      <c r="HT94" s="34">
        <v>41621735.375795498</v>
      </c>
      <c r="HU94" s="91">
        <f t="shared" si="15"/>
        <v>276497757.3757301</v>
      </c>
      <c r="HX94" s="32">
        <v>491.871841981427</v>
      </c>
      <c r="HY94" s="32">
        <v>127.531694482022</v>
      </c>
    </row>
    <row r="95" spans="1:233" x14ac:dyDescent="0.3">
      <c r="A95" s="74"/>
      <c r="B95" s="31" t="s">
        <v>95</v>
      </c>
      <c r="C95" s="21" t="s">
        <v>318</v>
      </c>
      <c r="D95">
        <v>42.518356034798089</v>
      </c>
      <c r="E95">
        <v>83.184069860896031</v>
      </c>
      <c r="F95">
        <v>0.80058301878125582</v>
      </c>
      <c r="G95">
        <v>2.193344826861003</v>
      </c>
      <c r="H95">
        <v>783.64607436127631</v>
      </c>
      <c r="I95">
        <v>1435.9173245086599</v>
      </c>
      <c r="J95">
        <v>0</v>
      </c>
      <c r="K95">
        <v>0</v>
      </c>
      <c r="L95">
        <v>0</v>
      </c>
      <c r="M95">
        <v>310.83312376176838</v>
      </c>
      <c r="N95">
        <v>0</v>
      </c>
      <c r="O95">
        <v>0</v>
      </c>
      <c r="P95">
        <v>456.64645390391507</v>
      </c>
      <c r="Q95">
        <v>9722.6695396108116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3.018795470497795E-2</v>
      </c>
      <c r="AB95">
        <v>0</v>
      </c>
      <c r="AC95">
        <v>0.38536184962166969</v>
      </c>
      <c r="AD95">
        <v>0</v>
      </c>
      <c r="AE95">
        <v>6.8169904040010748E-2</v>
      </c>
      <c r="AF95">
        <v>0</v>
      </c>
      <c r="AG95">
        <v>3931.2813440544828</v>
      </c>
      <c r="AH95">
        <v>0.90387869111251617</v>
      </c>
      <c r="AI95">
        <v>2.1825613682182731E-3</v>
      </c>
      <c r="AJ95">
        <v>0</v>
      </c>
      <c r="AK95">
        <v>0</v>
      </c>
      <c r="AL95">
        <v>1359.294649124412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4.8919204222156143</v>
      </c>
      <c r="AU95">
        <v>0</v>
      </c>
      <c r="AV95">
        <v>105.4319616902194</v>
      </c>
      <c r="AW95">
        <v>0</v>
      </c>
      <c r="AX95">
        <v>2863.0516487856062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3288.9017051885648</v>
      </c>
      <c r="BE95">
        <v>35375793.108550116</v>
      </c>
      <c r="BF95">
        <v>41760.486896797462</v>
      </c>
      <c r="BG95">
        <v>6514.243769773243</v>
      </c>
      <c r="BH95">
        <v>0</v>
      </c>
      <c r="BI95">
        <v>1396954.339181317</v>
      </c>
      <c r="BJ95">
        <v>488.70089371280221</v>
      </c>
      <c r="BK95">
        <v>201.77619253118911</v>
      </c>
      <c r="BL95">
        <v>22377.98536824574</v>
      </c>
      <c r="BM95">
        <v>714958.13147929008</v>
      </c>
      <c r="BN95">
        <v>4856595.6291592419</v>
      </c>
      <c r="BO95">
        <v>1.494874242858335</v>
      </c>
      <c r="BP95">
        <v>151061.69004401311</v>
      </c>
      <c r="BQ95">
        <v>883.77022123256302</v>
      </c>
      <c r="BR95">
        <v>863.42825432171753</v>
      </c>
      <c r="BS95">
        <v>6879.3992581558587</v>
      </c>
      <c r="BT95">
        <v>9.6503794055848746E-2</v>
      </c>
      <c r="BU95">
        <v>0</v>
      </c>
      <c r="BV95">
        <v>2729.8847244623221</v>
      </c>
      <c r="BW95">
        <v>0</v>
      </c>
      <c r="BX95">
        <v>121.9697121400129</v>
      </c>
      <c r="BY95">
        <v>13745.5631013821</v>
      </c>
      <c r="BZ95">
        <v>0</v>
      </c>
      <c r="CA95">
        <v>123.3388400538754</v>
      </c>
      <c r="CB95">
        <v>0</v>
      </c>
      <c r="CC95">
        <v>34216.70279884863</v>
      </c>
      <c r="CD95">
        <v>56534.34470330771</v>
      </c>
      <c r="CE95">
        <v>31678.521908358049</v>
      </c>
      <c r="CF95">
        <v>165033.94287911319</v>
      </c>
      <c r="CG95">
        <v>13612.11334268686</v>
      </c>
      <c r="CH95">
        <v>82415.061593605729</v>
      </c>
      <c r="CI95">
        <v>13.71034828170491</v>
      </c>
      <c r="CJ95">
        <v>15.692801725082621</v>
      </c>
      <c r="CK95">
        <v>466907.2501053845</v>
      </c>
      <c r="CL95">
        <v>14522.064403243439</v>
      </c>
      <c r="CM95">
        <v>2444892.7111377269</v>
      </c>
      <c r="CN95">
        <v>26704448.335605521</v>
      </c>
      <c r="CO95">
        <v>2857353.9729964929</v>
      </c>
      <c r="CP95">
        <v>2207.8941941257049</v>
      </c>
      <c r="CQ95">
        <v>2192.7538995675918</v>
      </c>
      <c r="CR95">
        <v>17025805.080633439</v>
      </c>
      <c r="CS95">
        <v>10233.366407871879</v>
      </c>
      <c r="CT95">
        <v>597224.32666433766</v>
      </c>
      <c r="CU95">
        <v>14375.831046965939</v>
      </c>
      <c r="CV95">
        <v>289.63166399096548</v>
      </c>
      <c r="CW95">
        <v>52325.411655066717</v>
      </c>
      <c r="CX95">
        <v>12264247.27276198</v>
      </c>
      <c r="CY95">
        <v>36915.52824993011</v>
      </c>
      <c r="CZ95">
        <v>22654.256330094049</v>
      </c>
      <c r="DA95">
        <v>65264.771168010528</v>
      </c>
      <c r="DB95">
        <v>82080.286301152009</v>
      </c>
      <c r="DC95">
        <v>97.455625398360667</v>
      </c>
      <c r="DD95">
        <v>11186.9535018226</v>
      </c>
      <c r="DE95">
        <v>1142.7559364685869</v>
      </c>
      <c r="DF95">
        <v>136992.16331427259</v>
      </c>
      <c r="DG95">
        <v>13751.471454492301</v>
      </c>
      <c r="DH95">
        <v>73420.777489602595</v>
      </c>
      <c r="DI95">
        <v>145005.91741044831</v>
      </c>
      <c r="DJ95">
        <v>229551.27425963461</v>
      </c>
      <c r="DK95">
        <v>863.26309341372394</v>
      </c>
      <c r="DL95">
        <v>56222.785623180462</v>
      </c>
      <c r="DM95">
        <v>988136.72567927488</v>
      </c>
      <c r="DN95">
        <v>457940.5766045684</v>
      </c>
      <c r="DO95">
        <v>67797.062107324367</v>
      </c>
      <c r="DP95">
        <v>14614.433707684029</v>
      </c>
      <c r="DQ95">
        <v>565582.21545613685</v>
      </c>
      <c r="DR95">
        <v>2810.766703950052</v>
      </c>
      <c r="DS95">
        <v>464.96202439384081</v>
      </c>
      <c r="DT95">
        <v>155278.60975275631</v>
      </c>
      <c r="DU95">
        <v>146239.01736297959</v>
      </c>
      <c r="DV95">
        <v>1488716.8946669211</v>
      </c>
      <c r="DW95">
        <v>1391907.8803556431</v>
      </c>
      <c r="DX95">
        <v>109917.7858274436</v>
      </c>
      <c r="DY95">
        <v>2183.2752818277022</v>
      </c>
      <c r="DZ95">
        <v>926619.92972656747</v>
      </c>
      <c r="EA95">
        <v>0</v>
      </c>
      <c r="EB95">
        <v>56886.894039921557</v>
      </c>
      <c r="EC95">
        <v>0</v>
      </c>
      <c r="ED95">
        <v>132884.8842109504</v>
      </c>
      <c r="EE95">
        <v>1633.0730408276511</v>
      </c>
      <c r="EF95">
        <v>1.61956216898657</v>
      </c>
      <c r="EG95">
        <v>5440034.8961906713</v>
      </c>
      <c r="EH95">
        <v>16720659.68100135</v>
      </c>
      <c r="EI95">
        <v>291893.81096659863</v>
      </c>
      <c r="EJ95">
        <v>515769.61476168229</v>
      </c>
      <c r="EK95">
        <v>0</v>
      </c>
      <c r="EL95">
        <v>417734.16332795162</v>
      </c>
      <c r="EM95">
        <v>48909.817022567142</v>
      </c>
      <c r="EN95">
        <v>0</v>
      </c>
      <c r="EO95">
        <v>366.37761622673861</v>
      </c>
      <c r="EP95">
        <v>0</v>
      </c>
      <c r="EQ95">
        <v>0</v>
      </c>
      <c r="ER95">
        <v>0</v>
      </c>
      <c r="ES95">
        <v>0</v>
      </c>
      <c r="ET95">
        <v>0.46726165014017063</v>
      </c>
      <c r="EU95">
        <v>0</v>
      </c>
      <c r="EV95">
        <v>256.07334882222381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22428.431154210059</v>
      </c>
      <c r="FC95">
        <v>0</v>
      </c>
      <c r="FD95">
        <v>0</v>
      </c>
      <c r="FE95">
        <v>0</v>
      </c>
      <c r="FF95">
        <v>0</v>
      </c>
      <c r="FG95">
        <v>44.329417094860503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56.8497538631729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17137.64178388481</v>
      </c>
      <c r="GK95">
        <v>0</v>
      </c>
      <c r="GL95">
        <v>0</v>
      </c>
      <c r="GM95">
        <v>0</v>
      </c>
      <c r="GN95">
        <v>289093.88430034101</v>
      </c>
      <c r="GO95">
        <v>0</v>
      </c>
      <c r="GP95">
        <v>0</v>
      </c>
      <c r="GQ95">
        <v>0</v>
      </c>
      <c r="GR95">
        <v>0</v>
      </c>
      <c r="GS95">
        <v>1190.801708183518</v>
      </c>
      <c r="GT95">
        <v>0</v>
      </c>
      <c r="GU95">
        <v>0</v>
      </c>
      <c r="GV95">
        <v>2468.9792772699238</v>
      </c>
      <c r="GW95">
        <v>426.21650111053401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 s="33">
        <f t="shared" si="10"/>
        <v>136610231.98371941</v>
      </c>
      <c r="HJ95" s="34">
        <v>0</v>
      </c>
      <c r="HK95" s="34">
        <v>0</v>
      </c>
      <c r="HL95" s="33">
        <f t="shared" si="11"/>
        <v>0</v>
      </c>
      <c r="HM95" s="34">
        <v>0</v>
      </c>
      <c r="HN95" s="33">
        <f t="shared" si="12"/>
        <v>0</v>
      </c>
      <c r="HO95" s="34">
        <v>0</v>
      </c>
      <c r="HP95" s="34">
        <v>-26940.133529229701</v>
      </c>
      <c r="HQ95" s="33">
        <f t="shared" si="13"/>
        <v>-26940.133529229701</v>
      </c>
      <c r="HR95" s="34">
        <v>5084772.04852001</v>
      </c>
      <c r="HS95" s="35">
        <f t="shared" si="14"/>
        <v>5057831.9149907799</v>
      </c>
      <c r="HT95" s="34">
        <v>66187059.9121022</v>
      </c>
      <c r="HU95" s="91">
        <f t="shared" si="15"/>
        <v>75481003.986607999</v>
      </c>
      <c r="HX95" s="32">
        <v>83.844428896524406</v>
      </c>
      <c r="HY95" s="32">
        <v>0</v>
      </c>
    </row>
    <row r="96" spans="1:233" x14ac:dyDescent="0.3">
      <c r="A96" s="74"/>
      <c r="B96" s="31" t="s">
        <v>96</v>
      </c>
      <c r="C96" s="21" t="s">
        <v>319</v>
      </c>
      <c r="D96">
        <v>24.416256832236488</v>
      </c>
      <c r="E96">
        <v>69.841676377550215</v>
      </c>
      <c r="F96">
        <v>0.67217269129274959</v>
      </c>
      <c r="G96">
        <v>4.2413857719384644</v>
      </c>
      <c r="H96">
        <v>473.19586886002332</v>
      </c>
      <c r="I96">
        <v>960.58742700899529</v>
      </c>
      <c r="J96">
        <v>0</v>
      </c>
      <c r="K96">
        <v>0</v>
      </c>
      <c r="L96">
        <v>0</v>
      </c>
      <c r="M96">
        <v>5474.0924234753275</v>
      </c>
      <c r="N96">
        <v>0</v>
      </c>
      <c r="O96">
        <v>0</v>
      </c>
      <c r="P96">
        <v>7562.8640051157327</v>
      </c>
      <c r="Q96">
        <v>1260.586231393987</v>
      </c>
      <c r="R96">
        <v>0</v>
      </c>
      <c r="S96">
        <v>0</v>
      </c>
      <c r="T96">
        <v>243.33748072401241</v>
      </c>
      <c r="U96">
        <v>0</v>
      </c>
      <c r="V96">
        <v>0</v>
      </c>
      <c r="W96">
        <v>0</v>
      </c>
      <c r="X96">
        <v>0</v>
      </c>
      <c r="Y96">
        <v>134.49328963458299</v>
      </c>
      <c r="Z96">
        <v>0</v>
      </c>
      <c r="AA96">
        <v>3.8419062123215157E-2</v>
      </c>
      <c r="AB96">
        <v>0</v>
      </c>
      <c r="AC96">
        <v>0.4722588391348711</v>
      </c>
      <c r="AD96">
        <v>0</v>
      </c>
      <c r="AE96">
        <v>0</v>
      </c>
      <c r="AF96">
        <v>0</v>
      </c>
      <c r="AG96">
        <v>25488.67865753689</v>
      </c>
      <c r="AH96">
        <v>0</v>
      </c>
      <c r="AI96">
        <v>1.8655381730126701</v>
      </c>
      <c r="AJ96">
        <v>0</v>
      </c>
      <c r="AK96">
        <v>114.40692578955</v>
      </c>
      <c r="AL96">
        <v>39.160721404420627</v>
      </c>
      <c r="AM96">
        <v>0</v>
      </c>
      <c r="AN96">
        <v>0</v>
      </c>
      <c r="AO96">
        <v>0</v>
      </c>
      <c r="AP96">
        <v>0</v>
      </c>
      <c r="AQ96">
        <v>965.62674915325545</v>
      </c>
      <c r="AR96">
        <v>4341.7676291686112</v>
      </c>
      <c r="AS96">
        <v>0</v>
      </c>
      <c r="AT96">
        <v>13.86509146448614</v>
      </c>
      <c r="AU96">
        <v>0</v>
      </c>
      <c r="AV96">
        <v>4240.6643249569634</v>
      </c>
      <c r="AW96">
        <v>1294.6601215668841</v>
      </c>
      <c r="AX96">
        <v>0</v>
      </c>
      <c r="AY96">
        <v>38042.910068647987</v>
      </c>
      <c r="AZ96">
        <v>42103.770043560682</v>
      </c>
      <c r="BA96">
        <v>102613.54451761259</v>
      </c>
      <c r="BB96">
        <v>42.09946271285618</v>
      </c>
      <c r="BC96">
        <v>0</v>
      </c>
      <c r="BD96">
        <v>550.75994466004443</v>
      </c>
      <c r="BE96">
        <v>141105.6909402209</v>
      </c>
      <c r="BF96">
        <v>723190.86502749927</v>
      </c>
      <c r="BG96">
        <v>22.037635101223</v>
      </c>
      <c r="BH96">
        <v>45.026334871088068</v>
      </c>
      <c r="BI96">
        <v>57.544875282268009</v>
      </c>
      <c r="BJ96">
        <v>52.791201421958142</v>
      </c>
      <c r="BK96">
        <v>0</v>
      </c>
      <c r="BL96">
        <v>3777.2971502250771</v>
      </c>
      <c r="BM96">
        <v>126.90445936692009</v>
      </c>
      <c r="BN96">
        <v>4574.8302861144039</v>
      </c>
      <c r="BO96">
        <v>0</v>
      </c>
      <c r="BP96">
        <v>284.28838945964912</v>
      </c>
      <c r="BQ96">
        <v>1530.7992408865059</v>
      </c>
      <c r="BR96">
        <v>120.6045574289324</v>
      </c>
      <c r="BS96">
        <v>331.24163971932501</v>
      </c>
      <c r="BT96">
        <v>1110.5438558480771</v>
      </c>
      <c r="BU96">
        <v>0</v>
      </c>
      <c r="BV96">
        <v>5884.5325136954352</v>
      </c>
      <c r="BW96">
        <v>0</v>
      </c>
      <c r="BX96">
        <v>0</v>
      </c>
      <c r="BY96">
        <v>651949.53029300319</v>
      </c>
      <c r="BZ96">
        <v>23013.30578057337</v>
      </c>
      <c r="CA96">
        <v>3648.9227739793519</v>
      </c>
      <c r="CB96">
        <v>12845.93769770731</v>
      </c>
      <c r="CC96">
        <v>8025.3838752539177</v>
      </c>
      <c r="CD96">
        <v>41876.681466230199</v>
      </c>
      <c r="CE96">
        <v>0</v>
      </c>
      <c r="CF96">
        <v>8688.9882048474574</v>
      </c>
      <c r="CG96">
        <v>151554.46255418751</v>
      </c>
      <c r="CH96">
        <v>168126.28433500559</v>
      </c>
      <c r="CI96">
        <v>1535.611036609778</v>
      </c>
      <c r="CJ96">
        <v>1593687.316622596</v>
      </c>
      <c r="CK96">
        <v>2654760.5000184239</v>
      </c>
      <c r="CL96">
        <v>427109.52400236583</v>
      </c>
      <c r="CM96">
        <v>675822.64952829387</v>
      </c>
      <c r="CN96">
        <v>682323.59796859697</v>
      </c>
      <c r="CO96">
        <v>13429675.365631539</v>
      </c>
      <c r="CP96">
        <v>13778100.663872</v>
      </c>
      <c r="CQ96">
        <v>7888467.1310748197</v>
      </c>
      <c r="CR96">
        <v>362290.7830380323</v>
      </c>
      <c r="CS96">
        <v>746373.01585050451</v>
      </c>
      <c r="CT96">
        <v>1242650.5285100129</v>
      </c>
      <c r="CU96">
        <v>898813.69799762708</v>
      </c>
      <c r="CV96">
        <v>1125728.6367512459</v>
      </c>
      <c r="CW96">
        <v>530762.56909557944</v>
      </c>
      <c r="CX96">
        <v>1683264.4790381249</v>
      </c>
      <c r="CY96">
        <v>220766.92910877371</v>
      </c>
      <c r="CZ96">
        <v>452125.17300829332</v>
      </c>
      <c r="DA96">
        <v>94436.940665057598</v>
      </c>
      <c r="DB96">
        <v>1934470.1613877621</v>
      </c>
      <c r="DC96">
        <v>1072274.5331932229</v>
      </c>
      <c r="DD96">
        <v>110440.9911272794</v>
      </c>
      <c r="DE96">
        <v>5041.4746172712457</v>
      </c>
      <c r="DF96">
        <v>2558877.3330147541</v>
      </c>
      <c r="DG96">
        <v>64614.445315262034</v>
      </c>
      <c r="DH96">
        <v>161061.7533405314</v>
      </c>
      <c r="DI96">
        <v>349401.09221086069</v>
      </c>
      <c r="DJ96">
        <v>19217.10030968683</v>
      </c>
      <c r="DK96">
        <v>25881.62060329134</v>
      </c>
      <c r="DL96">
        <v>86540.734355982815</v>
      </c>
      <c r="DM96">
        <v>401171.26699580328</v>
      </c>
      <c r="DN96">
        <v>1010.353277297669</v>
      </c>
      <c r="DO96">
        <v>5114.0500202504854</v>
      </c>
      <c r="DP96">
        <v>52153.945213683881</v>
      </c>
      <c r="DQ96">
        <v>4619302.3393359454</v>
      </c>
      <c r="DR96">
        <v>798755.10836442711</v>
      </c>
      <c r="DS96">
        <v>6263.4781107482986</v>
      </c>
      <c r="DT96">
        <v>552587.68071767129</v>
      </c>
      <c r="DU96">
        <v>364357.60181560501</v>
      </c>
      <c r="DV96">
        <v>942167.97393530258</v>
      </c>
      <c r="DW96">
        <v>632528.98584996152</v>
      </c>
      <c r="DX96">
        <v>2819292.5564519162</v>
      </c>
      <c r="DY96">
        <v>848515.79902761674</v>
      </c>
      <c r="DZ96">
        <v>3080804.1530551719</v>
      </c>
      <c r="EA96">
        <v>0</v>
      </c>
      <c r="EB96">
        <v>128115.14881047761</v>
      </c>
      <c r="EC96">
        <v>117147.5471658258</v>
      </c>
      <c r="ED96">
        <v>212190.36319823211</v>
      </c>
      <c r="EE96">
        <v>94021.118509005435</v>
      </c>
      <c r="EF96">
        <v>6860.0314207167667</v>
      </c>
      <c r="EG96">
        <v>304264.03378469741</v>
      </c>
      <c r="EH96">
        <v>1064438.0398195181</v>
      </c>
      <c r="EI96">
        <v>23037.874166841491</v>
      </c>
      <c r="EJ96">
        <v>322362.15267834271</v>
      </c>
      <c r="EK96">
        <v>83540.791419101166</v>
      </c>
      <c r="EL96">
        <v>159765.4338066536</v>
      </c>
      <c r="EM96">
        <v>689646.09904919064</v>
      </c>
      <c r="EN96">
        <v>23008.64468880821</v>
      </c>
      <c r="EO96">
        <v>342.31288716597612</v>
      </c>
      <c r="EP96">
        <v>0</v>
      </c>
      <c r="EQ96">
        <v>4.0341201508319022</v>
      </c>
      <c r="ER96">
        <v>15720.64547961583</v>
      </c>
      <c r="ES96">
        <v>93.793966601390437</v>
      </c>
      <c r="ET96">
        <v>35685.470630195443</v>
      </c>
      <c r="EU96">
        <v>18747.1702259628</v>
      </c>
      <c r="EV96">
        <v>15387.38837096721</v>
      </c>
      <c r="EW96">
        <v>2186.8945508226061</v>
      </c>
      <c r="EX96">
        <v>288.21352023768588</v>
      </c>
      <c r="EY96">
        <v>325.81443298172093</v>
      </c>
      <c r="EZ96">
        <v>658942.95227921871</v>
      </c>
      <c r="FA96">
        <v>14918.483792344219</v>
      </c>
      <c r="FB96">
        <v>17511.962664372459</v>
      </c>
      <c r="FC96">
        <v>196488.98824151341</v>
      </c>
      <c r="FD96">
        <v>6875.0628615411752</v>
      </c>
      <c r="FE96">
        <v>0</v>
      </c>
      <c r="FF96">
        <v>0</v>
      </c>
      <c r="FG96">
        <v>16.063383844692972</v>
      </c>
      <c r="FH96">
        <v>466.21403931115248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9.047976158306696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111435.0506559105</v>
      </c>
      <c r="GK96">
        <v>0</v>
      </c>
      <c r="GL96">
        <v>0</v>
      </c>
      <c r="GM96">
        <v>0</v>
      </c>
      <c r="GN96">
        <v>265487.37661437748</v>
      </c>
      <c r="GO96">
        <v>0</v>
      </c>
      <c r="GP96">
        <v>0</v>
      </c>
      <c r="GQ96">
        <v>0</v>
      </c>
      <c r="GR96">
        <v>0</v>
      </c>
      <c r="GS96">
        <v>189.523170932477</v>
      </c>
      <c r="GT96">
        <v>0</v>
      </c>
      <c r="GU96">
        <v>0</v>
      </c>
      <c r="GV96">
        <v>392.95272394420908</v>
      </c>
      <c r="GW96">
        <v>67.8348889531987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 s="33">
        <f t="shared" si="10"/>
        <v>76778529.288240552</v>
      </c>
      <c r="HJ96" s="34">
        <v>0</v>
      </c>
      <c r="HK96" s="34">
        <v>0</v>
      </c>
      <c r="HL96" s="33">
        <f t="shared" si="11"/>
        <v>0</v>
      </c>
      <c r="HM96" s="34">
        <v>0</v>
      </c>
      <c r="HN96" s="33">
        <f t="shared" si="12"/>
        <v>0</v>
      </c>
      <c r="HO96" s="34">
        <v>0</v>
      </c>
      <c r="HP96" s="34">
        <v>-2988036.8444898301</v>
      </c>
      <c r="HQ96" s="33">
        <f t="shared" si="13"/>
        <v>-2988036.8444898301</v>
      </c>
      <c r="HR96" s="34">
        <v>266998.47114245401</v>
      </c>
      <c r="HS96" s="35">
        <f t="shared" si="14"/>
        <v>-2721038.373347376</v>
      </c>
      <c r="HT96" s="34">
        <v>3549866.5698114298</v>
      </c>
      <c r="HU96" s="91">
        <f t="shared" si="15"/>
        <v>70507624.345081747</v>
      </c>
      <c r="HX96" s="32">
        <v>70.397274980779201</v>
      </c>
      <c r="HY96" s="32">
        <v>0</v>
      </c>
    </row>
    <row r="97" spans="1:233" x14ac:dyDescent="0.3">
      <c r="A97" s="74"/>
      <c r="B97" s="31" t="s">
        <v>97</v>
      </c>
      <c r="C97" s="21" t="s">
        <v>320</v>
      </c>
      <c r="D97">
        <v>1.4578075665465711</v>
      </c>
      <c r="E97">
        <v>5.0074411573935436</v>
      </c>
      <c r="F97">
        <v>4.819278937492992E-2</v>
      </c>
      <c r="G97">
        <v>24.805302723388969</v>
      </c>
      <c r="H97">
        <v>0</v>
      </c>
      <c r="I97">
        <v>0</v>
      </c>
      <c r="J97">
        <v>11.233064347498949</v>
      </c>
      <c r="K97">
        <v>3.7401035882702018</v>
      </c>
      <c r="L97">
        <v>11.459594225193211</v>
      </c>
      <c r="M97">
        <v>12295.183217197249</v>
      </c>
      <c r="N97">
        <v>29.373288138483939</v>
      </c>
      <c r="O97">
        <v>0</v>
      </c>
      <c r="P97">
        <v>393.21421131090182</v>
      </c>
      <c r="Q97">
        <v>185.99523282351751</v>
      </c>
      <c r="R97">
        <v>2738.515830421667</v>
      </c>
      <c r="S97">
        <v>57.440284217026878</v>
      </c>
      <c r="T97">
        <v>11057.73104080602</v>
      </c>
      <c r="U97">
        <v>0</v>
      </c>
      <c r="V97">
        <v>0</v>
      </c>
      <c r="W97">
        <v>79.967799517171358</v>
      </c>
      <c r="X97">
        <v>6.7083772990220352</v>
      </c>
      <c r="Y97">
        <v>88.525506559006899</v>
      </c>
      <c r="Z97">
        <v>4.8414348116558221</v>
      </c>
      <c r="AA97">
        <v>1.2836181205980071</v>
      </c>
      <c r="AB97">
        <v>0</v>
      </c>
      <c r="AC97">
        <v>0</v>
      </c>
      <c r="AD97">
        <v>21.98025563307894</v>
      </c>
      <c r="AE97">
        <v>7.9977280631885019</v>
      </c>
      <c r="AF97">
        <v>69.510467671469002</v>
      </c>
      <c r="AG97">
        <v>1366.338002487297</v>
      </c>
      <c r="AH97">
        <v>1015.662563796515</v>
      </c>
      <c r="AI97">
        <v>84.06743534097221</v>
      </c>
      <c r="AJ97">
        <v>0.34298109232306939</v>
      </c>
      <c r="AK97">
        <v>13.34705067551276</v>
      </c>
      <c r="AL97">
        <v>0</v>
      </c>
      <c r="AM97">
        <v>0</v>
      </c>
      <c r="AN97">
        <v>1.697284394144029</v>
      </c>
      <c r="AO97">
        <v>9.603878488463689</v>
      </c>
      <c r="AP97">
        <v>0</v>
      </c>
      <c r="AQ97">
        <v>36.52716143855173</v>
      </c>
      <c r="AR97">
        <v>889.23686131662294</v>
      </c>
      <c r="AS97">
        <v>8.2199789765369307</v>
      </c>
      <c r="AT97">
        <v>10.727539079880531</v>
      </c>
      <c r="AU97">
        <v>40805.87093336937</v>
      </c>
      <c r="AV97">
        <v>32.557775678719374</v>
      </c>
      <c r="AW97">
        <v>1.4909232086005291</v>
      </c>
      <c r="AX97">
        <v>0</v>
      </c>
      <c r="AY97">
        <v>346.48721509829812</v>
      </c>
      <c r="AZ97">
        <v>3.5108095517212452E-2</v>
      </c>
      <c r="BA97">
        <v>625.23794376410831</v>
      </c>
      <c r="BB97">
        <v>196.8860737119623</v>
      </c>
      <c r="BC97">
        <v>376.2052618627377</v>
      </c>
      <c r="BD97">
        <v>2229.9995062026769</v>
      </c>
      <c r="BE97">
        <v>943526.88065967197</v>
      </c>
      <c r="BF97">
        <v>442565.03880622139</v>
      </c>
      <c r="BG97">
        <v>1309.4385997091749</v>
      </c>
      <c r="BH97">
        <v>5.0364048496255416</v>
      </c>
      <c r="BI97">
        <v>19636.93617756298</v>
      </c>
      <c r="BJ97">
        <v>499.92700949144921</v>
      </c>
      <c r="BK97">
        <v>1513.511620848712</v>
      </c>
      <c r="BL97">
        <v>922.72800748849784</v>
      </c>
      <c r="BM97">
        <v>15260.21465126683</v>
      </c>
      <c r="BN97">
        <v>2346.866987052942</v>
      </c>
      <c r="BO97">
        <v>0</v>
      </c>
      <c r="BP97">
        <v>159.90861621830979</v>
      </c>
      <c r="BQ97">
        <v>0</v>
      </c>
      <c r="BR97">
        <v>226.001127124433</v>
      </c>
      <c r="BS97">
        <v>0</v>
      </c>
      <c r="BT97">
        <v>59.569458228167619</v>
      </c>
      <c r="BU97">
        <v>900.15709822686381</v>
      </c>
      <c r="BV97">
        <v>66909.291761679982</v>
      </c>
      <c r="BW97">
        <v>0</v>
      </c>
      <c r="BX97">
        <v>513.0965675158053</v>
      </c>
      <c r="BY97">
        <v>309334.28443628992</v>
      </c>
      <c r="BZ97">
        <v>82.547452249645161</v>
      </c>
      <c r="CA97">
        <v>612.22410684642909</v>
      </c>
      <c r="CB97">
        <v>2260.338718584951</v>
      </c>
      <c r="CC97">
        <v>10805.399137887851</v>
      </c>
      <c r="CD97">
        <v>26446.96500585895</v>
      </c>
      <c r="CE97">
        <v>3.23612027091544</v>
      </c>
      <c r="CF97">
        <v>3442.1814223856668</v>
      </c>
      <c r="CG97">
        <v>1583.7713265171401</v>
      </c>
      <c r="CH97">
        <v>122184.26960162479</v>
      </c>
      <c r="CI97">
        <v>6.2177696103904028</v>
      </c>
      <c r="CJ97">
        <v>1976.4413349167089</v>
      </c>
      <c r="CK97">
        <v>12486.105274361331</v>
      </c>
      <c r="CL97">
        <v>33926.479893008313</v>
      </c>
      <c r="CM97">
        <v>1046883.368735496</v>
      </c>
      <c r="CN97">
        <v>29643.718037767041</v>
      </c>
      <c r="CO97">
        <v>72134.771143317164</v>
      </c>
      <c r="CP97">
        <v>18023115.52486033</v>
      </c>
      <c r="CQ97">
        <v>38881.890807316668</v>
      </c>
      <c r="CR97">
        <v>92488.767062165382</v>
      </c>
      <c r="CS97">
        <v>5046394.7964064796</v>
      </c>
      <c r="CT97">
        <v>3864911.1748886192</v>
      </c>
      <c r="CU97">
        <v>17551.1577866644</v>
      </c>
      <c r="CV97">
        <v>2298395.6621769108</v>
      </c>
      <c r="CW97">
        <v>114631.5607478766</v>
      </c>
      <c r="CX97">
        <v>282312.35668536089</v>
      </c>
      <c r="CY97">
        <v>479988.62206250633</v>
      </c>
      <c r="CZ97">
        <v>714380.56910149602</v>
      </c>
      <c r="DA97">
        <v>183010.85539815039</v>
      </c>
      <c r="DB97">
        <v>2900675.8451608759</v>
      </c>
      <c r="DC97">
        <v>2347748.4893402569</v>
      </c>
      <c r="DD97">
        <v>2283809.9267457542</v>
      </c>
      <c r="DE97">
        <v>9142.0284534206712</v>
      </c>
      <c r="DF97">
        <v>3999722.6460543922</v>
      </c>
      <c r="DG97">
        <v>529376.29794840631</v>
      </c>
      <c r="DH97">
        <v>58554.514469427217</v>
      </c>
      <c r="DI97">
        <v>1188825.2151431739</v>
      </c>
      <c r="DJ97">
        <v>763132.34209979116</v>
      </c>
      <c r="DK97">
        <v>3425.9565514694641</v>
      </c>
      <c r="DL97">
        <v>62190.588302249613</v>
      </c>
      <c r="DM97">
        <v>447773.82547360403</v>
      </c>
      <c r="DN97">
        <v>908302.34168968501</v>
      </c>
      <c r="DO97">
        <v>362758.67625196691</v>
      </c>
      <c r="DP97">
        <v>91688.716065217042</v>
      </c>
      <c r="DQ97">
        <v>2569592.3426217418</v>
      </c>
      <c r="DR97">
        <v>479808.60900131601</v>
      </c>
      <c r="DS97">
        <v>113734.7627132848</v>
      </c>
      <c r="DT97">
        <v>149427.17989469811</v>
      </c>
      <c r="DU97">
        <v>8829300.8893984295</v>
      </c>
      <c r="DV97">
        <v>14314850.93337398</v>
      </c>
      <c r="DW97">
        <v>39225351.518919788</v>
      </c>
      <c r="DX97">
        <v>2523678.5906093582</v>
      </c>
      <c r="DY97">
        <v>4761891.1147988103</v>
      </c>
      <c r="DZ97">
        <v>1470323.2938138191</v>
      </c>
      <c r="EA97">
        <v>0.2225580199399888</v>
      </c>
      <c r="EB97">
        <v>17199.39086621776</v>
      </c>
      <c r="EC97">
        <v>63599.430551325597</v>
      </c>
      <c r="ED97">
        <v>224706.3003174316</v>
      </c>
      <c r="EE97">
        <v>85299.189334123221</v>
      </c>
      <c r="EF97">
        <v>45137.392632543597</v>
      </c>
      <c r="EG97">
        <v>524789.47896407952</v>
      </c>
      <c r="EH97">
        <v>3396767.1077310978</v>
      </c>
      <c r="EI97">
        <v>882059.00321784697</v>
      </c>
      <c r="EJ97">
        <v>505004.2552550034</v>
      </c>
      <c r="EK97">
        <v>23948.622037906978</v>
      </c>
      <c r="EL97">
        <v>152312.20320631901</v>
      </c>
      <c r="EM97">
        <v>935694.96856146341</v>
      </c>
      <c r="EN97">
        <v>2367.927877665365</v>
      </c>
      <c r="EO97">
        <v>181.2569929002739</v>
      </c>
      <c r="EP97">
        <v>5.692132760308851E-2</v>
      </c>
      <c r="EQ97">
        <v>944.15010371454434</v>
      </c>
      <c r="ER97">
        <v>9.0922672724821334E-3</v>
      </c>
      <c r="ES97">
        <v>1045.9503746550699</v>
      </c>
      <c r="ET97">
        <v>3611076.9128231741</v>
      </c>
      <c r="EU97">
        <v>187375.12637423191</v>
      </c>
      <c r="EV97">
        <v>2001.8401405861471</v>
      </c>
      <c r="EW97">
        <v>7424.030987052668</v>
      </c>
      <c r="EX97">
        <v>8860.9551734032411</v>
      </c>
      <c r="EY97">
        <v>84399.228141341751</v>
      </c>
      <c r="EZ97">
        <v>168700.9435988125</v>
      </c>
      <c r="FA97">
        <v>74.780363094771886</v>
      </c>
      <c r="FB97">
        <v>1291896.7904791799</v>
      </c>
      <c r="FC97">
        <v>214887.73435398689</v>
      </c>
      <c r="FD97">
        <v>340.81838135774518</v>
      </c>
      <c r="FE97">
        <v>4450.2404406220812</v>
      </c>
      <c r="FF97">
        <v>5026.922964982753</v>
      </c>
      <c r="FG97">
        <v>235.97704637844689</v>
      </c>
      <c r="FH97">
        <v>59.946621219199493</v>
      </c>
      <c r="FI97">
        <v>7.0155547628845651</v>
      </c>
      <c r="FJ97">
        <v>8.0521092971180668</v>
      </c>
      <c r="FK97">
        <v>4.5451281932688206</v>
      </c>
      <c r="FL97">
        <v>182.45895203424911</v>
      </c>
      <c r="FM97">
        <v>2.312455695787091</v>
      </c>
      <c r="FN97">
        <v>0.23809377359332251</v>
      </c>
      <c r="FO97">
        <v>7.7855539435098811</v>
      </c>
      <c r="FP97">
        <v>0</v>
      </c>
      <c r="FQ97">
        <v>0</v>
      </c>
      <c r="FR97">
        <v>0</v>
      </c>
      <c r="FS97">
        <v>0</v>
      </c>
      <c r="FT97">
        <v>3036.0747872974721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1301.2003848735701</v>
      </c>
      <c r="GI97">
        <v>1702.279454274382</v>
      </c>
      <c r="GJ97">
        <v>7817.4007618395171</v>
      </c>
      <c r="GK97">
        <v>58974.577501685082</v>
      </c>
      <c r="GL97">
        <v>1001.772425138861</v>
      </c>
      <c r="GM97">
        <v>59664.706949024243</v>
      </c>
      <c r="GN97">
        <v>6602.867188657664</v>
      </c>
      <c r="GO97">
        <v>0</v>
      </c>
      <c r="GP97">
        <v>0</v>
      </c>
      <c r="GQ97">
        <v>0</v>
      </c>
      <c r="GR97">
        <v>0</v>
      </c>
      <c r="GS97">
        <v>591.47085218229927</v>
      </c>
      <c r="GT97">
        <v>0.11457318190326971</v>
      </c>
      <c r="GU97">
        <v>7221.0331176232839</v>
      </c>
      <c r="GV97">
        <v>0</v>
      </c>
      <c r="GW97">
        <v>0</v>
      </c>
      <c r="GX97">
        <v>17426.651810051091</v>
      </c>
      <c r="GY97">
        <v>1.8306561608235949</v>
      </c>
      <c r="GZ97">
        <v>0</v>
      </c>
      <c r="HA97">
        <v>0.35708857430850588</v>
      </c>
      <c r="HB97">
        <v>0</v>
      </c>
      <c r="HC97">
        <v>483.30008820787981</v>
      </c>
      <c r="HD97">
        <v>0</v>
      </c>
      <c r="HE97">
        <v>0</v>
      </c>
      <c r="HF97">
        <v>0</v>
      </c>
      <c r="HG97">
        <v>0</v>
      </c>
      <c r="HH97">
        <v>0</v>
      </c>
      <c r="HI97" s="33">
        <f t="shared" si="10"/>
        <v>137410370.27719784</v>
      </c>
      <c r="HJ97" s="34">
        <v>0</v>
      </c>
      <c r="HK97" s="34">
        <v>0</v>
      </c>
      <c r="HL97" s="33">
        <f t="shared" si="11"/>
        <v>0</v>
      </c>
      <c r="HM97" s="34">
        <v>0</v>
      </c>
      <c r="HN97" s="33">
        <f t="shared" si="12"/>
        <v>0</v>
      </c>
      <c r="HO97" s="34">
        <v>0</v>
      </c>
      <c r="HP97" s="34">
        <v>-447918.83048725902</v>
      </c>
      <c r="HQ97" s="33">
        <f t="shared" si="13"/>
        <v>-447918.83048725902</v>
      </c>
      <c r="HR97" s="34">
        <v>3595545.2401017901</v>
      </c>
      <c r="HS97" s="35">
        <f t="shared" si="14"/>
        <v>3147626.4096145309</v>
      </c>
      <c r="HT97" s="34">
        <v>2757924.8132302798</v>
      </c>
      <c r="HU97" s="91">
        <f t="shared" si="15"/>
        <v>137800071.87358209</v>
      </c>
      <c r="HX97" s="32">
        <v>5.0472468800107499</v>
      </c>
      <c r="HY97" s="32">
        <v>86.889806583564905</v>
      </c>
    </row>
    <row r="98" spans="1:233" x14ac:dyDescent="0.3">
      <c r="A98" s="74"/>
      <c r="B98" s="31" t="s">
        <v>98</v>
      </c>
      <c r="C98" s="21" t="s">
        <v>321</v>
      </c>
      <c r="D98">
        <v>1.1124236995000369</v>
      </c>
      <c r="E98">
        <v>5.643805761579153</v>
      </c>
      <c r="F98">
        <v>5.4317311734997237E-2</v>
      </c>
      <c r="G98">
        <v>44.721207097037933</v>
      </c>
      <c r="H98">
        <v>0</v>
      </c>
      <c r="I98">
        <v>0</v>
      </c>
      <c r="J98">
        <v>15.710063552501749</v>
      </c>
      <c r="K98">
        <v>6.647716808942012</v>
      </c>
      <c r="L98">
        <v>0</v>
      </c>
      <c r="M98">
        <v>122.10115836249319</v>
      </c>
      <c r="N98">
        <v>1.1498344635089961</v>
      </c>
      <c r="O98">
        <v>31.19660253399125</v>
      </c>
      <c r="P98">
        <v>0.44517916813351499</v>
      </c>
      <c r="Q98">
        <v>67.537913211274144</v>
      </c>
      <c r="R98">
        <v>5544.8494788319194</v>
      </c>
      <c r="S98">
        <v>0</v>
      </c>
      <c r="T98">
        <v>2684.2085233665121</v>
      </c>
      <c r="U98">
        <v>110.2736775369935</v>
      </c>
      <c r="V98">
        <v>0</v>
      </c>
      <c r="W98">
        <v>111.28309792704221</v>
      </c>
      <c r="X98">
        <v>9.335370141556961</v>
      </c>
      <c r="Y98">
        <v>0</v>
      </c>
      <c r="Z98">
        <v>10896.491531619469</v>
      </c>
      <c r="AA98">
        <v>0</v>
      </c>
      <c r="AB98">
        <v>0</v>
      </c>
      <c r="AC98">
        <v>0</v>
      </c>
      <c r="AD98">
        <v>0</v>
      </c>
      <c r="AE98">
        <v>1701.3759937299969</v>
      </c>
      <c r="AF98">
        <v>44.70702741557934</v>
      </c>
      <c r="AG98">
        <v>300.57328733554073</v>
      </c>
      <c r="AH98">
        <v>7098.7363909045998</v>
      </c>
      <c r="AI98">
        <v>25144.556151411849</v>
      </c>
      <c r="AJ98">
        <v>0</v>
      </c>
      <c r="AK98">
        <v>2733.2048882247868</v>
      </c>
      <c r="AL98">
        <v>661.90926081721716</v>
      </c>
      <c r="AM98">
        <v>0</v>
      </c>
      <c r="AN98">
        <v>0</v>
      </c>
      <c r="AO98">
        <v>0</v>
      </c>
      <c r="AP98">
        <v>0</v>
      </c>
      <c r="AQ98">
        <v>21267.63770140491</v>
      </c>
      <c r="AR98">
        <v>143738.14763511831</v>
      </c>
      <c r="AS98">
        <v>0</v>
      </c>
      <c r="AT98">
        <v>207.26381234351629</v>
      </c>
      <c r="AU98">
        <v>35853.318347087537</v>
      </c>
      <c r="AV98">
        <v>15918.096226300981</v>
      </c>
      <c r="AW98">
        <v>2838.1142467241889</v>
      </c>
      <c r="AX98">
        <v>132799.931321101</v>
      </c>
      <c r="AY98">
        <v>8341.0402523296889</v>
      </c>
      <c r="AZ98">
        <v>79899.414419770299</v>
      </c>
      <c r="BA98">
        <v>932907.82661369687</v>
      </c>
      <c r="BB98">
        <v>7939.5659296231679</v>
      </c>
      <c r="BC98">
        <v>289628.78468510439</v>
      </c>
      <c r="BD98">
        <v>90411.171819912648</v>
      </c>
      <c r="BE98">
        <v>53297.584696754937</v>
      </c>
      <c r="BF98">
        <v>1186606.7735749909</v>
      </c>
      <c r="BG98">
        <v>29.833563740525651</v>
      </c>
      <c r="BH98">
        <v>6.8967387600022203</v>
      </c>
      <c r="BI98">
        <v>17408.391900208098</v>
      </c>
      <c r="BJ98">
        <v>0</v>
      </c>
      <c r="BK98">
        <v>31371.309740009019</v>
      </c>
      <c r="BL98">
        <v>47976.686299412679</v>
      </c>
      <c r="BM98">
        <v>698.85191027589258</v>
      </c>
      <c r="BN98">
        <v>443664.25808640913</v>
      </c>
      <c r="BO98">
        <v>7373.8966378291689</v>
      </c>
      <c r="BP98">
        <v>0.80565425443190675</v>
      </c>
      <c r="BQ98">
        <v>15740.35697921762</v>
      </c>
      <c r="BR98">
        <v>19193.663713057798</v>
      </c>
      <c r="BS98">
        <v>121838.1900526008</v>
      </c>
      <c r="BT98">
        <v>764.71536456411832</v>
      </c>
      <c r="BU98">
        <v>59.557603695542277</v>
      </c>
      <c r="BV98">
        <v>89882.437168612101</v>
      </c>
      <c r="BW98">
        <v>52380.250838748587</v>
      </c>
      <c r="BX98">
        <v>134795.26034860939</v>
      </c>
      <c r="BY98">
        <v>239261.1961657911</v>
      </c>
      <c r="BZ98">
        <v>5120.260229103048</v>
      </c>
      <c r="CA98">
        <v>243334.4248185638</v>
      </c>
      <c r="CB98">
        <v>1891196.7343294879</v>
      </c>
      <c r="CC98">
        <v>236988.33493956021</v>
      </c>
      <c r="CD98">
        <v>1418366.1258443361</v>
      </c>
      <c r="CE98">
        <v>10133.14448359264</v>
      </c>
      <c r="CF98">
        <v>11447.35322730985</v>
      </c>
      <c r="CG98">
        <v>416255.15980253858</v>
      </c>
      <c r="CH98">
        <v>364868.8620744443</v>
      </c>
      <c r="CI98">
        <v>3.5127625643834581</v>
      </c>
      <c r="CJ98">
        <v>0.90608477379149932</v>
      </c>
      <c r="CK98">
        <v>56243.818418487142</v>
      </c>
      <c r="CL98">
        <v>93980.008942660017</v>
      </c>
      <c r="CM98">
        <v>972084.67045436357</v>
      </c>
      <c r="CN98">
        <v>5843.5297674293906</v>
      </c>
      <c r="CO98">
        <v>2326005.7436557082</v>
      </c>
      <c r="CP98">
        <v>47071.798025637123</v>
      </c>
      <c r="CQ98">
        <v>27944573.741999481</v>
      </c>
      <c r="CR98">
        <v>13853.8761130281</v>
      </c>
      <c r="CS98">
        <v>4640433.8316254374</v>
      </c>
      <c r="CT98">
        <v>2476642.3590653809</v>
      </c>
      <c r="CU98">
        <v>2176505.9385956442</v>
      </c>
      <c r="CV98">
        <v>1905612.227634493</v>
      </c>
      <c r="CW98">
        <v>2071305.0298335641</v>
      </c>
      <c r="CX98">
        <v>2346772.4139362779</v>
      </c>
      <c r="CY98">
        <v>938788.76930685563</v>
      </c>
      <c r="CZ98">
        <v>1386743.2736893559</v>
      </c>
      <c r="DA98">
        <v>589173.59596372198</v>
      </c>
      <c r="DB98">
        <v>2681935.9685264779</v>
      </c>
      <c r="DC98">
        <v>1107798.5823190261</v>
      </c>
      <c r="DD98">
        <v>669209.22665793553</v>
      </c>
      <c r="DE98">
        <v>32501.761277443951</v>
      </c>
      <c r="DF98">
        <v>5744512.9194746492</v>
      </c>
      <c r="DG98">
        <v>1757684.690949728</v>
      </c>
      <c r="DH98">
        <v>13068.68458195309</v>
      </c>
      <c r="DI98">
        <v>1907460.9130649371</v>
      </c>
      <c r="DJ98">
        <v>766024.05708450952</v>
      </c>
      <c r="DK98">
        <v>41754.79592008183</v>
      </c>
      <c r="DL98">
        <v>1395699.4356287699</v>
      </c>
      <c r="DM98">
        <v>1405676.494308806</v>
      </c>
      <c r="DN98">
        <v>1860949.4664123431</v>
      </c>
      <c r="DO98">
        <v>907804.75672526064</v>
      </c>
      <c r="DP98">
        <v>626378.97341980762</v>
      </c>
      <c r="DQ98">
        <v>8626388.5292484742</v>
      </c>
      <c r="DR98">
        <v>950343.93373427528</v>
      </c>
      <c r="DS98">
        <v>453324.76216009603</v>
      </c>
      <c r="DT98">
        <v>1185141.831657141</v>
      </c>
      <c r="DU98">
        <v>3198074.9702919121</v>
      </c>
      <c r="DV98">
        <v>10669890.899915179</v>
      </c>
      <c r="DW98">
        <v>4397189.2141661467</v>
      </c>
      <c r="DX98">
        <v>5361063.5393594326</v>
      </c>
      <c r="DY98">
        <v>2059096.8437053631</v>
      </c>
      <c r="DZ98">
        <v>1163178.6815274351</v>
      </c>
      <c r="EA98">
        <v>18064.711765123171</v>
      </c>
      <c r="EB98">
        <v>397286.63870573608</v>
      </c>
      <c r="EC98">
        <v>102661.58944103229</v>
      </c>
      <c r="ED98">
        <v>761971.5497695813</v>
      </c>
      <c r="EE98">
        <v>23914.430925704899</v>
      </c>
      <c r="EF98">
        <v>398170.60237987159</v>
      </c>
      <c r="EG98">
        <v>207758.17864221529</v>
      </c>
      <c r="EH98">
        <v>1310423.4505105179</v>
      </c>
      <c r="EI98">
        <v>636498.24904677237</v>
      </c>
      <c r="EJ98">
        <v>379209.2410467412</v>
      </c>
      <c r="EK98">
        <v>433940.01902126521</v>
      </c>
      <c r="EL98">
        <v>78363.494587677589</v>
      </c>
      <c r="EM98">
        <v>430614.74285210291</v>
      </c>
      <c r="EN98">
        <v>0</v>
      </c>
      <c r="EO98">
        <v>90.911301176760205</v>
      </c>
      <c r="EP98">
        <v>0</v>
      </c>
      <c r="EQ98">
        <v>6.389436922717568</v>
      </c>
      <c r="ER98">
        <v>0</v>
      </c>
      <c r="ES98">
        <v>0</v>
      </c>
      <c r="ET98">
        <v>8322272.8349661613</v>
      </c>
      <c r="EU98">
        <v>1399028.4777513519</v>
      </c>
      <c r="EV98">
        <v>61084.70427654661</v>
      </c>
      <c r="EW98">
        <v>53053.104629585207</v>
      </c>
      <c r="EX98">
        <v>42751.500941652303</v>
      </c>
      <c r="EY98">
        <v>141349.47446430399</v>
      </c>
      <c r="EZ98">
        <v>35213.473281372222</v>
      </c>
      <c r="FA98">
        <v>344867.65474463388</v>
      </c>
      <c r="FB98">
        <v>924068.93405739346</v>
      </c>
      <c r="FC98">
        <v>876961.92705773085</v>
      </c>
      <c r="FD98">
        <v>72875.984485614215</v>
      </c>
      <c r="FE98">
        <v>2423.462574289912</v>
      </c>
      <c r="FF98">
        <v>12252.846059918429</v>
      </c>
      <c r="FG98">
        <v>159.54596473585119</v>
      </c>
      <c r="FH98">
        <v>125.0051612052528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1175.66328274687</v>
      </c>
      <c r="GI98">
        <v>358.67071347013541</v>
      </c>
      <c r="GJ98">
        <v>73950.640805109273</v>
      </c>
      <c r="GK98">
        <v>57733.546676476974</v>
      </c>
      <c r="GL98">
        <v>980.69163894068151</v>
      </c>
      <c r="GM98">
        <v>58409.153392940883</v>
      </c>
      <c r="GN98">
        <v>6463.9198309483909</v>
      </c>
      <c r="GO98">
        <v>0</v>
      </c>
      <c r="GP98">
        <v>0</v>
      </c>
      <c r="GQ98">
        <v>0</v>
      </c>
      <c r="GR98">
        <v>0</v>
      </c>
      <c r="GS98">
        <v>579.02424228926191</v>
      </c>
      <c r="GT98">
        <v>0</v>
      </c>
      <c r="GU98">
        <v>48.989651487287539</v>
      </c>
      <c r="GV98">
        <v>0</v>
      </c>
      <c r="GW98">
        <v>0</v>
      </c>
      <c r="GX98">
        <v>27856.045586861539</v>
      </c>
      <c r="GY98">
        <v>0</v>
      </c>
      <c r="GZ98">
        <v>0</v>
      </c>
      <c r="HA98">
        <v>0</v>
      </c>
      <c r="HB98">
        <v>0</v>
      </c>
      <c r="HC98">
        <v>472.82764362565911</v>
      </c>
      <c r="HD98">
        <v>0</v>
      </c>
      <c r="HE98">
        <v>0</v>
      </c>
      <c r="HF98">
        <v>0</v>
      </c>
      <c r="HG98">
        <v>0</v>
      </c>
      <c r="HH98">
        <v>0</v>
      </c>
      <c r="HI98" s="33">
        <f t="shared" si="10"/>
        <v>135548434.7360042</v>
      </c>
      <c r="HJ98" s="34">
        <v>0</v>
      </c>
      <c r="HK98" s="34">
        <v>0</v>
      </c>
      <c r="HL98" s="33">
        <f t="shared" si="11"/>
        <v>0</v>
      </c>
      <c r="HM98" s="34">
        <v>0</v>
      </c>
      <c r="HN98" s="33">
        <f t="shared" si="12"/>
        <v>0</v>
      </c>
      <c r="HO98" s="34">
        <v>0</v>
      </c>
      <c r="HP98" s="34">
        <v>58733.7620100071</v>
      </c>
      <c r="HQ98" s="33">
        <f t="shared" si="13"/>
        <v>58733.7620100071</v>
      </c>
      <c r="HR98" s="34">
        <v>11496352.952544</v>
      </c>
      <c r="HS98" s="35">
        <f t="shared" si="14"/>
        <v>11555086.714554006</v>
      </c>
      <c r="HT98" s="34">
        <v>1399327.6355093401</v>
      </c>
      <c r="HU98" s="91">
        <f t="shared" si="15"/>
        <v>145704193.81504887</v>
      </c>
      <c r="HX98" s="32">
        <v>5.6886662694096897</v>
      </c>
      <c r="HY98" s="32">
        <v>120.91567260160301</v>
      </c>
    </row>
    <row r="99" spans="1:233" x14ac:dyDescent="0.3">
      <c r="A99" s="74"/>
      <c r="B99" s="31" t="s">
        <v>99</v>
      </c>
      <c r="C99" s="21" t="s">
        <v>322</v>
      </c>
      <c r="D99">
        <v>0.43469061661574349</v>
      </c>
      <c r="E99">
        <v>1.72087318656059</v>
      </c>
      <c r="F99">
        <v>1.6562087584080058E-2</v>
      </c>
      <c r="G99">
        <v>12.01889617730316</v>
      </c>
      <c r="H99">
        <v>0</v>
      </c>
      <c r="I99">
        <v>0</v>
      </c>
      <c r="J99">
        <v>5.0834011991788417</v>
      </c>
      <c r="K99">
        <v>1.851549486100607</v>
      </c>
      <c r="L99">
        <v>0</v>
      </c>
      <c r="M99">
        <v>7486.5030809197297</v>
      </c>
      <c r="N99">
        <v>153.69799168066299</v>
      </c>
      <c r="O99">
        <v>27.333923573433609</v>
      </c>
      <c r="P99">
        <v>5331.1966120029238</v>
      </c>
      <c r="Q99">
        <v>1445.697497763816</v>
      </c>
      <c r="R99">
        <v>1625.1535653166279</v>
      </c>
      <c r="S99">
        <v>15.47463549245388</v>
      </c>
      <c r="T99">
        <v>1515.0031299628461</v>
      </c>
      <c r="U99">
        <v>91.792811968534139</v>
      </c>
      <c r="V99">
        <v>0</v>
      </c>
      <c r="W99">
        <v>0</v>
      </c>
      <c r="X99">
        <v>0</v>
      </c>
      <c r="Y99">
        <v>0</v>
      </c>
      <c r="Z99">
        <v>4.2548176968452331</v>
      </c>
      <c r="AA99">
        <v>0</v>
      </c>
      <c r="AB99">
        <v>0</v>
      </c>
      <c r="AC99">
        <v>0</v>
      </c>
      <c r="AD99">
        <v>37.154285042035269</v>
      </c>
      <c r="AE99">
        <v>662.21131190620474</v>
      </c>
      <c r="AF99">
        <v>0</v>
      </c>
      <c r="AG99">
        <v>2312.4615233084942</v>
      </c>
      <c r="AH99">
        <v>0</v>
      </c>
      <c r="AI99">
        <v>174.71488229190689</v>
      </c>
      <c r="AJ99">
        <v>0</v>
      </c>
      <c r="AK99">
        <v>2255.1099236010291</v>
      </c>
      <c r="AL99">
        <v>5.788798467594989E-2</v>
      </c>
      <c r="AM99">
        <v>0.88827180640767145</v>
      </c>
      <c r="AN99">
        <v>0</v>
      </c>
      <c r="AO99">
        <v>389.28390622343699</v>
      </c>
      <c r="AP99">
        <v>0</v>
      </c>
      <c r="AQ99">
        <v>0</v>
      </c>
      <c r="AR99">
        <v>2545.2458534195621</v>
      </c>
      <c r="AS99">
        <v>0</v>
      </c>
      <c r="AT99">
        <v>43.278556108754877</v>
      </c>
      <c r="AU99">
        <v>0</v>
      </c>
      <c r="AV99">
        <v>25.48912893317997</v>
      </c>
      <c r="AW99">
        <v>7794.4628367165496</v>
      </c>
      <c r="AX99">
        <v>0</v>
      </c>
      <c r="AY99">
        <v>27.246011642038169</v>
      </c>
      <c r="AZ99">
        <v>40833.270428192569</v>
      </c>
      <c r="BA99">
        <v>4377.3145946087998</v>
      </c>
      <c r="BB99">
        <v>0</v>
      </c>
      <c r="BC99">
        <v>43047.734139124907</v>
      </c>
      <c r="BD99">
        <v>86659.901920805161</v>
      </c>
      <c r="BE99">
        <v>949579.14954278944</v>
      </c>
      <c r="BF99">
        <v>552784.63847922103</v>
      </c>
      <c r="BG99">
        <v>7.7692146604553729</v>
      </c>
      <c r="BH99">
        <v>64.351288126937163</v>
      </c>
      <c r="BI99">
        <v>1572601.777341401</v>
      </c>
      <c r="BJ99">
        <v>0</v>
      </c>
      <c r="BK99">
        <v>393.18397101844971</v>
      </c>
      <c r="BL99">
        <v>32302.117489645661</v>
      </c>
      <c r="BM99">
        <v>437.72545214409649</v>
      </c>
      <c r="BN99">
        <v>234533.93521060259</v>
      </c>
      <c r="BO99">
        <v>1.9220762621289491</v>
      </c>
      <c r="BP99">
        <v>397.40722885761329</v>
      </c>
      <c r="BQ99">
        <v>26405.087043847128</v>
      </c>
      <c r="BR99">
        <v>14717.444966203169</v>
      </c>
      <c r="BS99">
        <v>23.093132047566591</v>
      </c>
      <c r="BT99">
        <v>368.8714595731048</v>
      </c>
      <c r="BU99">
        <v>0</v>
      </c>
      <c r="BV99">
        <v>2358.3941979353622</v>
      </c>
      <c r="BW99">
        <v>0</v>
      </c>
      <c r="BX99">
        <v>25639.484485189401</v>
      </c>
      <c r="BY99">
        <v>178439.8343841481</v>
      </c>
      <c r="BZ99">
        <v>0</v>
      </c>
      <c r="CA99">
        <v>45758.319165773632</v>
      </c>
      <c r="CB99">
        <v>5558.8334136071971</v>
      </c>
      <c r="CC99">
        <v>12401.71995018935</v>
      </c>
      <c r="CD99">
        <v>253887.93393978279</v>
      </c>
      <c r="CE99">
        <v>5117.0808171371564</v>
      </c>
      <c r="CF99">
        <v>11517.109402704369</v>
      </c>
      <c r="CG99">
        <v>8815.1290198741335</v>
      </c>
      <c r="CH99">
        <v>30649.198559220262</v>
      </c>
      <c r="CI99">
        <v>87000.115293498675</v>
      </c>
      <c r="CJ99">
        <v>7025.5236831396496</v>
      </c>
      <c r="CK99">
        <v>356909.92029239732</v>
      </c>
      <c r="CL99">
        <v>1013.712359605241</v>
      </c>
      <c r="CM99">
        <v>353491.05111067358</v>
      </c>
      <c r="CN99">
        <v>110035.2928922728</v>
      </c>
      <c r="CO99">
        <v>647208.10995143792</v>
      </c>
      <c r="CP99">
        <v>1193093.5195272211</v>
      </c>
      <c r="CQ99">
        <v>333664.17526111042</v>
      </c>
      <c r="CR99">
        <v>6696592.8688124148</v>
      </c>
      <c r="CS99">
        <v>913634.2060656551</v>
      </c>
      <c r="CT99">
        <v>253234.26095366059</v>
      </c>
      <c r="CU99">
        <v>17435.263238730429</v>
      </c>
      <c r="CV99">
        <v>250208.29249122069</v>
      </c>
      <c r="CW99">
        <v>1303430.328135916</v>
      </c>
      <c r="CX99">
        <v>1376604.696324901</v>
      </c>
      <c r="CY99">
        <v>65493.638045634441</v>
      </c>
      <c r="CZ99">
        <v>45115.072590895608</v>
      </c>
      <c r="DA99">
        <v>117858.30832915691</v>
      </c>
      <c r="DB99">
        <v>308294.92407935369</v>
      </c>
      <c r="DC99">
        <v>6437.4381189306887</v>
      </c>
      <c r="DD99">
        <v>294328.96533106099</v>
      </c>
      <c r="DE99">
        <v>4387.8510511326986</v>
      </c>
      <c r="DF99">
        <v>739481.9221249097</v>
      </c>
      <c r="DG99">
        <v>80346.335041570419</v>
      </c>
      <c r="DH99">
        <v>213601.5146086225</v>
      </c>
      <c r="DI99">
        <v>378731.53796753357</v>
      </c>
      <c r="DJ99">
        <v>228045.25814871999</v>
      </c>
      <c r="DK99">
        <v>29705.655503823949</v>
      </c>
      <c r="DL99">
        <v>183754.68631939069</v>
      </c>
      <c r="DM99">
        <v>434240.27869674988</v>
      </c>
      <c r="DN99">
        <v>8543.3025690725117</v>
      </c>
      <c r="DO99">
        <v>2769.577351764106</v>
      </c>
      <c r="DP99">
        <v>1348.9519939322131</v>
      </c>
      <c r="DQ99">
        <v>234841.1516861484</v>
      </c>
      <c r="DR99">
        <v>4086.5736385323598</v>
      </c>
      <c r="DS99">
        <v>199988.1074754794</v>
      </c>
      <c r="DT99">
        <v>2396691.471015675</v>
      </c>
      <c r="DU99">
        <v>1260912.3406135831</v>
      </c>
      <c r="DV99">
        <v>2935822.3006054061</v>
      </c>
      <c r="DW99">
        <v>2915062.6674100999</v>
      </c>
      <c r="DX99">
        <v>2613241.2068442828</v>
      </c>
      <c r="DY99">
        <v>600280.73812768189</v>
      </c>
      <c r="DZ99">
        <v>449692.13595312397</v>
      </c>
      <c r="EA99">
        <v>1850.586517141697</v>
      </c>
      <c r="EB99">
        <v>81133.905603333042</v>
      </c>
      <c r="EC99">
        <v>39824.328199066193</v>
      </c>
      <c r="ED99">
        <v>30835.833310949631</v>
      </c>
      <c r="EE99">
        <v>148954.17642439459</v>
      </c>
      <c r="EF99">
        <v>1841.415276663229</v>
      </c>
      <c r="EG99">
        <v>472557.40973551868</v>
      </c>
      <c r="EH99">
        <v>2776215.6555955699</v>
      </c>
      <c r="EI99">
        <v>111155.7179550151</v>
      </c>
      <c r="EJ99">
        <v>221029.00981467721</v>
      </c>
      <c r="EK99">
        <v>43744.161609654577</v>
      </c>
      <c r="EL99">
        <v>11991.40573370624</v>
      </c>
      <c r="EM99">
        <v>18785.429843655609</v>
      </c>
      <c r="EN99">
        <v>2.148353321136065E-2</v>
      </c>
      <c r="EO99">
        <v>17.231710618761721</v>
      </c>
      <c r="EP99">
        <v>0</v>
      </c>
      <c r="EQ99">
        <v>3.5383359071749201</v>
      </c>
      <c r="ER99">
        <v>0</v>
      </c>
      <c r="ES99">
        <v>134.26315510774569</v>
      </c>
      <c r="ET99">
        <v>156141.04208988999</v>
      </c>
      <c r="EU99">
        <v>10421.084009873821</v>
      </c>
      <c r="EV99">
        <v>51306.886838472958</v>
      </c>
      <c r="EW99">
        <v>2780.018163481679</v>
      </c>
      <c r="EX99">
        <v>6649.4499232165444</v>
      </c>
      <c r="EY99">
        <v>8557.512056154359</v>
      </c>
      <c r="EZ99">
        <v>133645.07975657101</v>
      </c>
      <c r="FA99">
        <v>11622.45111606106</v>
      </c>
      <c r="FB99">
        <v>364584.80185937608</v>
      </c>
      <c r="FC99">
        <v>156739.1331967483</v>
      </c>
      <c r="FD99">
        <v>14287.117658578431</v>
      </c>
      <c r="FE99">
        <v>542.7132477284913</v>
      </c>
      <c r="FF99">
        <v>2400.2769409748471</v>
      </c>
      <c r="FG99">
        <v>12.04689844522442</v>
      </c>
      <c r="FH99">
        <v>543.87575167712112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813.16435126242709</v>
      </c>
      <c r="GI99">
        <v>248.07973704369849</v>
      </c>
      <c r="GJ99">
        <v>108.0714857985671</v>
      </c>
      <c r="GK99">
        <v>39932.234600683252</v>
      </c>
      <c r="GL99">
        <v>678.30940897388246</v>
      </c>
      <c r="GM99">
        <v>40399.527673932113</v>
      </c>
      <c r="GN99">
        <v>4470.8627411592224</v>
      </c>
      <c r="GO99">
        <v>0</v>
      </c>
      <c r="GP99">
        <v>0</v>
      </c>
      <c r="GQ99">
        <v>0</v>
      </c>
      <c r="GR99">
        <v>0</v>
      </c>
      <c r="GS99">
        <v>400.49041571628749</v>
      </c>
      <c r="GT99">
        <v>0</v>
      </c>
      <c r="GU99">
        <v>33.884394243525463</v>
      </c>
      <c r="GV99">
        <v>0</v>
      </c>
      <c r="GW99">
        <v>0</v>
      </c>
      <c r="GX99">
        <v>6624.0542291135998</v>
      </c>
      <c r="GY99">
        <v>0</v>
      </c>
      <c r="GZ99">
        <v>0</v>
      </c>
      <c r="HA99">
        <v>0</v>
      </c>
      <c r="HB99">
        <v>0</v>
      </c>
      <c r="HC99">
        <v>327.03803624395488</v>
      </c>
      <c r="HD99">
        <v>0</v>
      </c>
      <c r="HE99">
        <v>0</v>
      </c>
      <c r="HF99">
        <v>0</v>
      </c>
      <c r="HG99">
        <v>0</v>
      </c>
      <c r="HH99">
        <v>0</v>
      </c>
      <c r="HI99" s="33">
        <f t="shared" si="10"/>
        <v>39801693.115254842</v>
      </c>
      <c r="HJ99" s="34">
        <v>0</v>
      </c>
      <c r="HK99" s="34">
        <v>0</v>
      </c>
      <c r="HL99" s="33">
        <f t="shared" si="11"/>
        <v>0</v>
      </c>
      <c r="HM99" s="34">
        <v>0</v>
      </c>
      <c r="HN99" s="33">
        <f t="shared" si="12"/>
        <v>0</v>
      </c>
      <c r="HO99" s="34">
        <v>0</v>
      </c>
      <c r="HP99" s="34">
        <v>-99515.075156733699</v>
      </c>
      <c r="HQ99" s="33">
        <f t="shared" si="13"/>
        <v>-99515.075156733699</v>
      </c>
      <c r="HR99" s="34">
        <v>1482723.86018156</v>
      </c>
      <c r="HS99" s="35">
        <f t="shared" si="14"/>
        <v>1383208.7850248264</v>
      </c>
      <c r="HT99" s="34">
        <v>2071298.76709461</v>
      </c>
      <c r="HU99" s="91">
        <f t="shared" si="15"/>
        <v>39113603.133185059</v>
      </c>
      <c r="HX99" s="32">
        <v>1.7345450291211399</v>
      </c>
      <c r="HY99" s="32">
        <v>0</v>
      </c>
    </row>
    <row r="100" spans="1:233" x14ac:dyDescent="0.3">
      <c r="A100" s="74"/>
      <c r="B100" s="31" t="s">
        <v>100</v>
      </c>
      <c r="C100" s="21" t="s">
        <v>323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5522.9372502886245</v>
      </c>
      <c r="M100">
        <v>334129.17845207261</v>
      </c>
      <c r="N100">
        <v>3212.293843679146</v>
      </c>
      <c r="O100">
        <v>3001.7123314164269</v>
      </c>
      <c r="P100">
        <v>524650.57417988568</v>
      </c>
      <c r="Q100">
        <v>379477.80855383212</v>
      </c>
      <c r="R100">
        <v>337853.02746398421</v>
      </c>
      <c r="S100">
        <v>179051.61709245</v>
      </c>
      <c r="T100">
        <v>184888.85789187861</v>
      </c>
      <c r="U100">
        <v>7175.0853269067056</v>
      </c>
      <c r="V100">
        <v>1673.2026848971429</v>
      </c>
      <c r="W100">
        <v>4.018612689276245</v>
      </c>
      <c r="X100">
        <v>0.33711531767876091</v>
      </c>
      <c r="Y100">
        <v>737.13619923669057</v>
      </c>
      <c r="Z100">
        <v>1940.229045460113</v>
      </c>
      <c r="AA100">
        <v>519.27039688089019</v>
      </c>
      <c r="AB100">
        <v>3202.312397258725</v>
      </c>
      <c r="AC100">
        <v>3083.9578500700768</v>
      </c>
      <c r="AD100">
        <v>4847.9784827325493</v>
      </c>
      <c r="AE100">
        <v>468.79049083278431</v>
      </c>
      <c r="AF100">
        <v>202.422344263269</v>
      </c>
      <c r="AG100">
        <v>12218.17740715394</v>
      </c>
      <c r="AH100">
        <v>701.95851048587826</v>
      </c>
      <c r="AI100">
        <v>1544.6127536209599</v>
      </c>
      <c r="AJ100">
        <v>0</v>
      </c>
      <c r="AK100">
        <v>384.57875821324541</v>
      </c>
      <c r="AL100">
        <v>768.37794454136792</v>
      </c>
      <c r="AM100">
        <v>0</v>
      </c>
      <c r="AN100">
        <v>0</v>
      </c>
      <c r="AO100">
        <v>3077.5710397894218</v>
      </c>
      <c r="AP100">
        <v>1440.135836279642</v>
      </c>
      <c r="AQ100">
        <v>10518.842869949811</v>
      </c>
      <c r="AR100">
        <v>59237.679018043818</v>
      </c>
      <c r="AS100">
        <v>1973.0739550590649</v>
      </c>
      <c r="AT100">
        <v>222.6445729505015</v>
      </c>
      <c r="AU100">
        <v>0</v>
      </c>
      <c r="AV100">
        <v>483.49835967704428</v>
      </c>
      <c r="AW100">
        <v>761.07450533545011</v>
      </c>
      <c r="AX100">
        <v>552.93199075244638</v>
      </c>
      <c r="AY100">
        <v>3999.6110834768251</v>
      </c>
      <c r="AZ100">
        <v>94118.055752861139</v>
      </c>
      <c r="BA100">
        <v>1550671.3424690049</v>
      </c>
      <c r="BB100">
        <v>2682.8277899553</v>
      </c>
      <c r="BC100">
        <v>6952.9951866514366</v>
      </c>
      <c r="BD100">
        <v>4948.5596089235551</v>
      </c>
      <c r="BE100">
        <v>4129.7375100454683</v>
      </c>
      <c r="BF100">
        <v>70235.731816493324</v>
      </c>
      <c r="BG100">
        <v>3558.7638844379549</v>
      </c>
      <c r="BH100">
        <v>2828.1325090558348</v>
      </c>
      <c r="BI100">
        <v>18482.291029571439</v>
      </c>
      <c r="BJ100">
        <v>1609.730610909068</v>
      </c>
      <c r="BK100">
        <v>688.31219203036244</v>
      </c>
      <c r="BL100">
        <v>351.66417289682238</v>
      </c>
      <c r="BM100">
        <v>18305.31889542082</v>
      </c>
      <c r="BN100">
        <v>7023.8805156326498</v>
      </c>
      <c r="BO100">
        <v>683.95068220391806</v>
      </c>
      <c r="BP100">
        <v>6036.6098117367555</v>
      </c>
      <c r="BQ100">
        <v>80.888699343873554</v>
      </c>
      <c r="BR100">
        <v>3178.3368490914299</v>
      </c>
      <c r="BS100">
        <v>25514.48073140411</v>
      </c>
      <c r="BT100">
        <v>9018.9294092994642</v>
      </c>
      <c r="BU100">
        <v>1856.537938070245</v>
      </c>
      <c r="BV100">
        <v>216667.874393039</v>
      </c>
      <c r="BW100">
        <v>0</v>
      </c>
      <c r="BX100">
        <v>30832.662011751108</v>
      </c>
      <c r="BY100">
        <v>92102.50086868224</v>
      </c>
      <c r="BZ100">
        <v>870357.25033319695</v>
      </c>
      <c r="CA100">
        <v>668865.57705705974</v>
      </c>
      <c r="CB100">
        <v>196566.6261522625</v>
      </c>
      <c r="CC100">
        <v>97950.820553765298</v>
      </c>
      <c r="CD100">
        <v>81190.470174627131</v>
      </c>
      <c r="CE100">
        <v>114289.65349230811</v>
      </c>
      <c r="CF100">
        <v>23642.57854941424</v>
      </c>
      <c r="CG100">
        <v>277920.70291997702</v>
      </c>
      <c r="CH100">
        <v>15443.20987724796</v>
      </c>
      <c r="CI100">
        <v>201.83208010904389</v>
      </c>
      <c r="CJ100">
        <v>22.916403269682188</v>
      </c>
      <c r="CK100">
        <v>1441324.1907415369</v>
      </c>
      <c r="CL100">
        <v>1206.221319832257</v>
      </c>
      <c r="CM100">
        <v>45907.651321736193</v>
      </c>
      <c r="CN100">
        <v>872.37166741398767</v>
      </c>
      <c r="CO100">
        <v>2524.844701755901</v>
      </c>
      <c r="CP100">
        <v>1.1848661923490209</v>
      </c>
      <c r="CQ100">
        <v>52010.979723453958</v>
      </c>
      <c r="CR100">
        <v>4324.7889931845557</v>
      </c>
      <c r="CS100">
        <v>27757457.131867919</v>
      </c>
      <c r="CT100">
        <v>39608.678798574023</v>
      </c>
      <c r="CU100">
        <v>765861.87884066498</v>
      </c>
      <c r="CV100">
        <v>523324.43668020132</v>
      </c>
      <c r="CW100">
        <v>341040.9680723474</v>
      </c>
      <c r="CX100">
        <v>2192846.1957113291</v>
      </c>
      <c r="CY100">
        <v>468395.82063860109</v>
      </c>
      <c r="CZ100">
        <v>520105.59175623232</v>
      </c>
      <c r="DA100">
        <v>2080239.702054068</v>
      </c>
      <c r="DB100">
        <v>148847.15122806799</v>
      </c>
      <c r="DC100">
        <v>15697.97630774905</v>
      </c>
      <c r="DD100">
        <v>440412.15489010199</v>
      </c>
      <c r="DE100">
        <v>3211.3662939195692</v>
      </c>
      <c r="DF100">
        <v>1687918.539065633</v>
      </c>
      <c r="DG100">
        <v>417443.56274239701</v>
      </c>
      <c r="DH100">
        <v>804080.9613194702</v>
      </c>
      <c r="DI100">
        <v>116160.1539666508</v>
      </c>
      <c r="DJ100">
        <v>63550.202417553272</v>
      </c>
      <c r="DK100">
        <v>28833.81153408418</v>
      </c>
      <c r="DL100">
        <v>257465.9526145726</v>
      </c>
      <c r="DM100">
        <v>2070107.4654430989</v>
      </c>
      <c r="DN100">
        <v>66797.669314204511</v>
      </c>
      <c r="DO100">
        <v>1602.5582934310521</v>
      </c>
      <c r="DP100">
        <v>32069.811425748208</v>
      </c>
      <c r="DQ100">
        <v>577034.2976786776</v>
      </c>
      <c r="DR100">
        <v>469643.63781242719</v>
      </c>
      <c r="DS100">
        <v>1421128.8192200351</v>
      </c>
      <c r="DT100">
        <v>107488.6334737569</v>
      </c>
      <c r="DU100">
        <v>1190666.5418581751</v>
      </c>
      <c r="DV100">
        <v>1404200.023552245</v>
      </c>
      <c r="DW100">
        <v>27214.280216009989</v>
      </c>
      <c r="DX100">
        <v>14611.34735617088</v>
      </c>
      <c r="DY100">
        <v>136768.88335669189</v>
      </c>
      <c r="DZ100">
        <v>99353.207287892059</v>
      </c>
      <c r="EA100">
        <v>4.3795811321850344</v>
      </c>
      <c r="EB100">
        <v>110107.83143997021</v>
      </c>
      <c r="EC100">
        <v>44212.108778496928</v>
      </c>
      <c r="ED100">
        <v>1062.3193671547131</v>
      </c>
      <c r="EE100">
        <v>10400.27954442848</v>
      </c>
      <c r="EF100">
        <v>29779.953303795381</v>
      </c>
      <c r="EG100">
        <v>69033.60250667209</v>
      </c>
      <c r="EH100">
        <v>74847.446221549049</v>
      </c>
      <c r="EI100">
        <v>27395.289425106261</v>
      </c>
      <c r="EJ100">
        <v>287647.79137461598</v>
      </c>
      <c r="EK100">
        <v>638909.73097260459</v>
      </c>
      <c r="EL100">
        <v>0</v>
      </c>
      <c r="EM100">
        <v>69909.893649574544</v>
      </c>
      <c r="EN100">
        <v>1776.398676828501</v>
      </c>
      <c r="EO100">
        <v>96704.262403083645</v>
      </c>
      <c r="EP100">
        <v>1372.6111499252061</v>
      </c>
      <c r="EQ100">
        <v>245.90664017100849</v>
      </c>
      <c r="ER100">
        <v>0.79061572327963836</v>
      </c>
      <c r="ES100">
        <v>1420.695678771581</v>
      </c>
      <c r="ET100">
        <v>47590644.341611467</v>
      </c>
      <c r="EU100">
        <v>11201809.174805449</v>
      </c>
      <c r="EV100">
        <v>29273084.331502751</v>
      </c>
      <c r="EW100">
        <v>2642975.9525558162</v>
      </c>
      <c r="EX100">
        <v>1047450.423379975</v>
      </c>
      <c r="EY100">
        <v>1145424.789415065</v>
      </c>
      <c r="EZ100">
        <v>3173091.215170918</v>
      </c>
      <c r="FA100">
        <v>4802017.583118041</v>
      </c>
      <c r="FB100">
        <v>11247464.54251013</v>
      </c>
      <c r="FC100">
        <v>2494522.002699099</v>
      </c>
      <c r="FD100">
        <v>6032629.0862455638</v>
      </c>
      <c r="FE100">
        <v>1367.4730955746929</v>
      </c>
      <c r="FF100">
        <v>14153.359569622349</v>
      </c>
      <c r="FG100">
        <v>925.96441970504077</v>
      </c>
      <c r="FH100">
        <v>756.67582836027259</v>
      </c>
      <c r="FI100">
        <v>455.39650386958692</v>
      </c>
      <c r="FJ100">
        <v>672.21535528831771</v>
      </c>
      <c r="FK100">
        <v>0</v>
      </c>
      <c r="FL100">
        <v>7.0716506582070613</v>
      </c>
      <c r="FM100">
        <v>0</v>
      </c>
      <c r="FN100">
        <v>23.734199655930791</v>
      </c>
      <c r="FO100">
        <v>36.007059072502628</v>
      </c>
      <c r="FP100">
        <v>1147.997316097435</v>
      </c>
      <c r="FQ100">
        <v>9349.522514274182</v>
      </c>
      <c r="FR100">
        <v>4829.8329006113563</v>
      </c>
      <c r="FS100">
        <v>2556.969606768062</v>
      </c>
      <c r="FT100">
        <v>4331.0602836843846</v>
      </c>
      <c r="FU100">
        <v>8883.8133557954752</v>
      </c>
      <c r="FV100">
        <v>10.840345648386441</v>
      </c>
      <c r="FW100">
        <v>544.84709465402148</v>
      </c>
      <c r="FX100">
        <v>1174.293171054946</v>
      </c>
      <c r="FY100">
        <v>207567.9325479301</v>
      </c>
      <c r="FZ100">
        <v>404912.2095641162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980300.43164448824</v>
      </c>
      <c r="GG100">
        <v>9156.8728547387873</v>
      </c>
      <c r="GH100">
        <v>2674.3679430604029</v>
      </c>
      <c r="GI100">
        <v>22540.472244986289</v>
      </c>
      <c r="GJ100">
        <v>778930.72813583456</v>
      </c>
      <c r="GK100">
        <v>13055.57257239128</v>
      </c>
      <c r="GL100">
        <v>132646.83270491529</v>
      </c>
      <c r="GM100">
        <v>8921241.8667476419</v>
      </c>
      <c r="GN100">
        <v>93096.278873968186</v>
      </c>
      <c r="GO100">
        <v>41124.413288022988</v>
      </c>
      <c r="GP100">
        <v>57121.640571823948</v>
      </c>
      <c r="GQ100">
        <v>60232.988862349121</v>
      </c>
      <c r="GR100">
        <v>5576.0462913218598</v>
      </c>
      <c r="GS100">
        <v>34141.681317836497</v>
      </c>
      <c r="GT100">
        <v>94.017151598806166</v>
      </c>
      <c r="GU100">
        <v>17192.302366613181</v>
      </c>
      <c r="GV100">
        <v>407581.52313845343</v>
      </c>
      <c r="GW100">
        <v>9190.771676733757</v>
      </c>
      <c r="GX100">
        <v>988433.68113264244</v>
      </c>
      <c r="GY100">
        <v>928891.95838875137</v>
      </c>
      <c r="GZ100">
        <v>13879.745780637049</v>
      </c>
      <c r="HA100">
        <v>1924.6202170408119</v>
      </c>
      <c r="HB100">
        <v>7465.7306422810452</v>
      </c>
      <c r="HC100">
        <v>17366.328916775539</v>
      </c>
      <c r="HD100">
        <v>37262.53238186596</v>
      </c>
      <c r="HE100">
        <v>12333.568783831721</v>
      </c>
      <c r="HF100">
        <v>691342.1395097347</v>
      </c>
      <c r="HG100">
        <v>37.577324930231647</v>
      </c>
      <c r="HH100">
        <v>12.62266846726938</v>
      </c>
      <c r="HI100" s="33">
        <f t="shared" si="10"/>
        <v>191496402.18082693</v>
      </c>
      <c r="HJ100" s="34">
        <v>0</v>
      </c>
      <c r="HK100" s="34">
        <v>0</v>
      </c>
      <c r="HL100" s="33">
        <f t="shared" si="11"/>
        <v>0</v>
      </c>
      <c r="HM100" s="34">
        <v>0</v>
      </c>
      <c r="HN100" s="33">
        <f t="shared" si="12"/>
        <v>0</v>
      </c>
      <c r="HO100" s="34">
        <v>16646311.1067173</v>
      </c>
      <c r="HP100" s="34">
        <v>4295886.6825510198</v>
      </c>
      <c r="HQ100" s="33">
        <f t="shared" si="13"/>
        <v>20942197.789268319</v>
      </c>
      <c r="HR100" s="34">
        <v>17521237.4277661</v>
      </c>
      <c r="HS100" s="35">
        <f t="shared" si="14"/>
        <v>38463435.217034414</v>
      </c>
      <c r="HT100" s="34">
        <v>315052.08582910802</v>
      </c>
      <c r="HU100" s="91">
        <f t="shared" si="15"/>
        <v>229644785.31203225</v>
      </c>
      <c r="HX100" s="32">
        <v>0</v>
      </c>
      <c r="HY100" s="32">
        <v>4.3664207774192096</v>
      </c>
    </row>
    <row r="101" spans="1:233" x14ac:dyDescent="0.3">
      <c r="A101" s="74"/>
      <c r="B101" s="31" t="s">
        <v>101</v>
      </c>
      <c r="C101" s="21" t="s">
        <v>324</v>
      </c>
      <c r="D101">
        <v>68346.856250480647</v>
      </c>
      <c r="E101">
        <v>283741.2950842366</v>
      </c>
      <c r="F101">
        <v>2730.7928423231151</v>
      </c>
      <c r="G101">
        <v>24083.497930555841</v>
      </c>
      <c r="H101">
        <v>25594.978626418961</v>
      </c>
      <c r="I101">
        <v>16489.09243327002</v>
      </c>
      <c r="J101">
        <v>56736.21250941357</v>
      </c>
      <c r="K101">
        <v>35246.819222414633</v>
      </c>
      <c r="L101">
        <v>354332.43717829097</v>
      </c>
      <c r="M101">
        <v>780285.2051070258</v>
      </c>
      <c r="N101">
        <v>3770.7775153300349</v>
      </c>
      <c r="O101">
        <v>1180.4166753062009</v>
      </c>
      <c r="P101">
        <v>85464.816325355816</v>
      </c>
      <c r="Q101">
        <v>80462.237680303573</v>
      </c>
      <c r="R101">
        <v>151990.33519491029</v>
      </c>
      <c r="S101">
        <v>22659.39165655159</v>
      </c>
      <c r="T101">
        <v>313241.78286284878</v>
      </c>
      <c r="U101">
        <v>25354.81044480831</v>
      </c>
      <c r="V101">
        <v>5287.7646284282664</v>
      </c>
      <c r="W101">
        <v>3077.4055767205882</v>
      </c>
      <c r="X101">
        <v>258.15888189249512</v>
      </c>
      <c r="Y101">
        <v>719.39227414475852</v>
      </c>
      <c r="Z101">
        <v>21159.106176118141</v>
      </c>
      <c r="AA101">
        <v>16189.03031889384</v>
      </c>
      <c r="AB101">
        <v>5368.5420938615762</v>
      </c>
      <c r="AC101">
        <v>7580.2889379396966</v>
      </c>
      <c r="AD101">
        <v>7416.6108690427791</v>
      </c>
      <c r="AE101">
        <v>2505.1918573195489</v>
      </c>
      <c r="AF101">
        <v>2901.405084493796</v>
      </c>
      <c r="AG101">
        <v>17877.903905074589</v>
      </c>
      <c r="AH101">
        <v>5294.0215982869286</v>
      </c>
      <c r="AI101">
        <v>25594.436665413061</v>
      </c>
      <c r="AJ101">
        <v>1628.440290959915</v>
      </c>
      <c r="AK101">
        <v>8875.7288661077309</v>
      </c>
      <c r="AL101">
        <v>43614.060914117217</v>
      </c>
      <c r="AM101">
        <v>268.00440130396748</v>
      </c>
      <c r="AN101">
        <v>528.8792888983761</v>
      </c>
      <c r="AO101">
        <v>31627.554664863441</v>
      </c>
      <c r="AP101">
        <v>27829.108909017232</v>
      </c>
      <c r="AQ101">
        <v>20325.337212321319</v>
      </c>
      <c r="AR101">
        <v>77010.170968975101</v>
      </c>
      <c r="AS101">
        <v>7973.2759291507145</v>
      </c>
      <c r="AT101">
        <v>5416.8406447341486</v>
      </c>
      <c r="AU101">
        <v>53563.522431763588</v>
      </c>
      <c r="AV101">
        <v>19334.570171915191</v>
      </c>
      <c r="AW101">
        <v>51606.678427932908</v>
      </c>
      <c r="AX101">
        <v>31403.373441707099</v>
      </c>
      <c r="AY101">
        <v>26092.556685890449</v>
      </c>
      <c r="AZ101">
        <v>41807.394087343237</v>
      </c>
      <c r="BA101">
        <v>390139.03602648142</v>
      </c>
      <c r="BB101">
        <v>11484.2602123868</v>
      </c>
      <c r="BC101">
        <v>23744.332220230332</v>
      </c>
      <c r="BD101">
        <v>103022.44819679639</v>
      </c>
      <c r="BE101">
        <v>221634.84215130439</v>
      </c>
      <c r="BF101">
        <v>257343.20773937661</v>
      </c>
      <c r="BG101">
        <v>8818.0386054844857</v>
      </c>
      <c r="BH101">
        <v>16709.474046288611</v>
      </c>
      <c r="BI101">
        <v>57357.674628201043</v>
      </c>
      <c r="BJ101">
        <v>34158.21890623567</v>
      </c>
      <c r="BK101">
        <v>10123.57545463564</v>
      </c>
      <c r="BL101">
        <v>24782.76806553005</v>
      </c>
      <c r="BM101">
        <v>37012.660874657711</v>
      </c>
      <c r="BN101">
        <v>113926.65928598429</v>
      </c>
      <c r="BO101">
        <v>6149.7530234412143</v>
      </c>
      <c r="BP101">
        <v>19868.964260095101</v>
      </c>
      <c r="BQ101">
        <v>8578.8153638128515</v>
      </c>
      <c r="BR101">
        <v>6936.7705768591222</v>
      </c>
      <c r="BS101">
        <v>17853.98712886354</v>
      </c>
      <c r="BT101">
        <v>24763.067394138368</v>
      </c>
      <c r="BU101">
        <v>1585905.6786989609</v>
      </c>
      <c r="BV101">
        <v>304444.57535867387</v>
      </c>
      <c r="BW101">
        <v>2461.0600787062399</v>
      </c>
      <c r="BX101">
        <v>12429.198683197779</v>
      </c>
      <c r="BY101">
        <v>383189.93362386688</v>
      </c>
      <c r="BZ101">
        <v>529960.08310985367</v>
      </c>
      <c r="CA101">
        <v>452305.73313811072</v>
      </c>
      <c r="CB101">
        <v>108081.50479361029</v>
      </c>
      <c r="CC101">
        <v>95619.546059422151</v>
      </c>
      <c r="CD101">
        <v>40376.325856330921</v>
      </c>
      <c r="CE101">
        <v>122032.0720910901</v>
      </c>
      <c r="CF101">
        <v>60855.570626478227</v>
      </c>
      <c r="CG101">
        <v>118700.79186375441</v>
      </c>
      <c r="CH101">
        <v>104707.4225612087</v>
      </c>
      <c r="CI101">
        <v>1139.89192426202</v>
      </c>
      <c r="CJ101">
        <v>12267.131020823799</v>
      </c>
      <c r="CK101">
        <v>173795.2825528394</v>
      </c>
      <c r="CL101">
        <v>3477.748196742461</v>
      </c>
      <c r="CM101">
        <v>58494.972629376738</v>
      </c>
      <c r="CN101">
        <v>3750.6484547159198</v>
      </c>
      <c r="CO101">
        <v>103197.51248295041</v>
      </c>
      <c r="CP101">
        <v>223300.0124775935</v>
      </c>
      <c r="CQ101">
        <v>59986.583615706877</v>
      </c>
      <c r="CR101">
        <v>35371.024398054273</v>
      </c>
      <c r="CS101">
        <v>155766.13587055099</v>
      </c>
      <c r="CT101">
        <v>5141270.3261834076</v>
      </c>
      <c r="CU101">
        <v>495761.32016091421</v>
      </c>
      <c r="CV101">
        <v>130492.0479337721</v>
      </c>
      <c r="CW101">
        <v>198901.1367021857</v>
      </c>
      <c r="CX101">
        <v>1279459.9517435851</v>
      </c>
      <c r="CY101">
        <v>120269.0103572051</v>
      </c>
      <c r="CZ101">
        <v>398575.732193948</v>
      </c>
      <c r="DA101">
        <v>298549.15416072699</v>
      </c>
      <c r="DB101">
        <v>691905.31041039492</v>
      </c>
      <c r="DC101">
        <v>183969.2907029732</v>
      </c>
      <c r="DD101">
        <v>355123.37525805389</v>
      </c>
      <c r="DE101">
        <v>45130.339271753219</v>
      </c>
      <c r="DF101">
        <v>2373204.224156721</v>
      </c>
      <c r="DG101">
        <v>611880.9696834822</v>
      </c>
      <c r="DH101">
        <v>618509.90151548001</v>
      </c>
      <c r="DI101">
        <v>463241.70248312998</v>
      </c>
      <c r="DJ101">
        <v>489804.00746436417</v>
      </c>
      <c r="DK101">
        <v>106065.9566471407</v>
      </c>
      <c r="DL101">
        <v>168537.73276668531</v>
      </c>
      <c r="DM101">
        <v>374472.94021696341</v>
      </c>
      <c r="DN101">
        <v>82759.629030823678</v>
      </c>
      <c r="DO101">
        <v>281758.68663428939</v>
      </c>
      <c r="DP101">
        <v>30424.732428425072</v>
      </c>
      <c r="DQ101">
        <v>921248.64617320872</v>
      </c>
      <c r="DR101">
        <v>44083.075149787343</v>
      </c>
      <c r="DS101">
        <v>69935.891542851386</v>
      </c>
      <c r="DT101">
        <v>545075.20282054972</v>
      </c>
      <c r="DU101">
        <v>8145658.8665155014</v>
      </c>
      <c r="DV101">
        <v>4566795.9010888645</v>
      </c>
      <c r="DW101">
        <v>7724681.1843227167</v>
      </c>
      <c r="DX101">
        <v>223049.93953543919</v>
      </c>
      <c r="DY101">
        <v>369920.73142185871</v>
      </c>
      <c r="DZ101">
        <v>175400.61126207249</v>
      </c>
      <c r="EA101">
        <v>8420.2628323804256</v>
      </c>
      <c r="EB101">
        <v>46194.784892721858</v>
      </c>
      <c r="EC101">
        <v>46773.310947059232</v>
      </c>
      <c r="ED101">
        <v>97700.280264758578</v>
      </c>
      <c r="EE101">
        <v>27711.371936613541</v>
      </c>
      <c r="EF101">
        <v>19625.698580452368</v>
      </c>
      <c r="EG101">
        <v>865658.04126565554</v>
      </c>
      <c r="EH101">
        <v>1310860.1326678279</v>
      </c>
      <c r="EI101">
        <v>215483.17846412811</v>
      </c>
      <c r="EJ101">
        <v>173468.80514974261</v>
      </c>
      <c r="EK101">
        <v>197981.9032506115</v>
      </c>
      <c r="EL101">
        <v>73244.74625126968</v>
      </c>
      <c r="EM101">
        <v>199325.33816102491</v>
      </c>
      <c r="EN101">
        <v>15415.284726917689</v>
      </c>
      <c r="EO101">
        <v>2369.4106427987099</v>
      </c>
      <c r="EP101">
        <v>8685.0534322589956</v>
      </c>
      <c r="EQ101">
        <v>11762.80276547518</v>
      </c>
      <c r="ER101">
        <v>10049.960151533111</v>
      </c>
      <c r="ES101">
        <v>267992.78983977251</v>
      </c>
      <c r="ET101">
        <v>1111802.770157391</v>
      </c>
      <c r="EU101">
        <v>168033.62430306821</v>
      </c>
      <c r="EV101">
        <v>1967622.3667269619</v>
      </c>
      <c r="EW101">
        <v>204744.33902700411</v>
      </c>
      <c r="EX101">
        <v>350480.4406412188</v>
      </c>
      <c r="EY101">
        <v>201991.906629529</v>
      </c>
      <c r="EZ101">
        <v>266264.26765815791</v>
      </c>
      <c r="FA101">
        <v>462736.83301939192</v>
      </c>
      <c r="FB101">
        <v>1981473.427557314</v>
      </c>
      <c r="FC101">
        <v>170753.69715239809</v>
      </c>
      <c r="FD101">
        <v>739386.01674304763</v>
      </c>
      <c r="FE101">
        <v>4455.8713966944433</v>
      </c>
      <c r="FF101">
        <v>15922.72256654706</v>
      </c>
      <c r="FG101">
        <v>6587.0882569171727</v>
      </c>
      <c r="FH101">
        <v>7177.6934756562896</v>
      </c>
      <c r="FI101">
        <v>3414.4102908761852</v>
      </c>
      <c r="FJ101">
        <v>4108.0607010707754</v>
      </c>
      <c r="FK101">
        <v>80.316641734484179</v>
      </c>
      <c r="FL101">
        <v>3232.6124973368569</v>
      </c>
      <c r="FM101">
        <v>2221.9571026867729</v>
      </c>
      <c r="FN101">
        <v>807.76675758324905</v>
      </c>
      <c r="FO101">
        <v>232.35921110225851</v>
      </c>
      <c r="FP101">
        <v>4903.4692955644896</v>
      </c>
      <c r="FQ101">
        <v>96984.618365533213</v>
      </c>
      <c r="FR101">
        <v>90401.18495173486</v>
      </c>
      <c r="FS101">
        <v>2559.6649256244609</v>
      </c>
      <c r="FT101">
        <v>39932.818260633809</v>
      </c>
      <c r="FU101">
        <v>129340.9866578129</v>
      </c>
      <c r="FV101">
        <v>322031.05717060308</v>
      </c>
      <c r="FW101">
        <v>333.51223400493558</v>
      </c>
      <c r="FX101">
        <v>53.865504665870333</v>
      </c>
      <c r="FY101">
        <v>34.862290993254653</v>
      </c>
      <c r="FZ101">
        <v>221.1066499837703</v>
      </c>
      <c r="GA101">
        <v>533.39256491635206</v>
      </c>
      <c r="GB101">
        <v>20.103340199492909</v>
      </c>
      <c r="GC101">
        <v>52.752849405188357</v>
      </c>
      <c r="GD101">
        <v>44.53245558612057</v>
      </c>
      <c r="GE101">
        <v>136.00814430970459</v>
      </c>
      <c r="GF101">
        <v>106701.6818934278</v>
      </c>
      <c r="GG101">
        <v>913963.60116690933</v>
      </c>
      <c r="GH101">
        <v>5479.1647960292712</v>
      </c>
      <c r="GI101">
        <v>43539.89554427698</v>
      </c>
      <c r="GJ101">
        <v>291104.16065222147</v>
      </c>
      <c r="GK101">
        <v>53126.00261460129</v>
      </c>
      <c r="GL101">
        <v>232004.25004065741</v>
      </c>
      <c r="GM101">
        <v>13266.390421296021</v>
      </c>
      <c r="GN101">
        <v>166120.73438838619</v>
      </c>
      <c r="GO101">
        <v>71499.066993143191</v>
      </c>
      <c r="GP101">
        <v>100003.7195583994</v>
      </c>
      <c r="GQ101">
        <v>28076.830990946899</v>
      </c>
      <c r="GR101">
        <v>8430.7257881911264</v>
      </c>
      <c r="GS101">
        <v>38304.171140964041</v>
      </c>
      <c r="GT101">
        <v>250.74417065449401</v>
      </c>
      <c r="GU101">
        <v>71771.998385520812</v>
      </c>
      <c r="GV101">
        <v>950058.13055197115</v>
      </c>
      <c r="GW101">
        <v>16534.047793554601</v>
      </c>
      <c r="GX101">
        <v>514043.62930526852</v>
      </c>
      <c r="GY101">
        <v>430910.27558375138</v>
      </c>
      <c r="GZ101">
        <v>7117.0141389189603</v>
      </c>
      <c r="HA101">
        <v>838.32890524821858</v>
      </c>
      <c r="HB101">
        <v>3759.8788643063681</v>
      </c>
      <c r="HC101">
        <v>16827.157010495441</v>
      </c>
      <c r="HD101">
        <v>21636.58098905825</v>
      </c>
      <c r="HE101">
        <v>9898.3112411119164</v>
      </c>
      <c r="HF101">
        <v>353453.64512837859</v>
      </c>
      <c r="HG101">
        <v>16.711772290144069</v>
      </c>
      <c r="HH101">
        <v>74888.671569646671</v>
      </c>
      <c r="HI101" s="33">
        <f t="shared" si="10"/>
        <v>63277252.195809305</v>
      </c>
      <c r="HJ101" s="34">
        <v>402074.880811907</v>
      </c>
      <c r="HK101" s="34">
        <v>595736.68757181603</v>
      </c>
      <c r="HL101" s="33">
        <f t="shared" si="11"/>
        <v>997811.56838372303</v>
      </c>
      <c r="HM101" s="34">
        <v>0</v>
      </c>
      <c r="HN101" s="33">
        <f t="shared" si="12"/>
        <v>997811.56838372303</v>
      </c>
      <c r="HO101" s="34">
        <v>1142030.5874840899</v>
      </c>
      <c r="HP101" s="34">
        <v>108353.546224265</v>
      </c>
      <c r="HQ101" s="33">
        <f t="shared" si="13"/>
        <v>1250384.1337083548</v>
      </c>
      <c r="HR101" s="34">
        <v>20171648.4797494</v>
      </c>
      <c r="HS101" s="35">
        <f t="shared" si="14"/>
        <v>22419844.181841478</v>
      </c>
      <c r="HT101" s="34">
        <v>3257476.60769063</v>
      </c>
      <c r="HU101" s="91">
        <f t="shared" si="15"/>
        <v>82439619.76996015</v>
      </c>
      <c r="HX101" s="32">
        <v>285992.47550422698</v>
      </c>
      <c r="HY101" s="32">
        <v>3343.73451331875</v>
      </c>
    </row>
    <row r="102" spans="1:233" x14ac:dyDescent="0.3">
      <c r="A102" s="74"/>
      <c r="B102" s="31" t="s">
        <v>102</v>
      </c>
      <c r="C102" s="21" t="s">
        <v>325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468.75255236767759</v>
      </c>
      <c r="N102">
        <v>33.212111708196574</v>
      </c>
      <c r="O102">
        <v>144228.08899272629</v>
      </c>
      <c r="P102">
        <v>1630.6840628608611</v>
      </c>
      <c r="Q102">
        <v>24.083823879841269</v>
      </c>
      <c r="R102">
        <v>648.35156907297801</v>
      </c>
      <c r="S102">
        <v>0</v>
      </c>
      <c r="T102">
        <v>5583.9287032748334</v>
      </c>
      <c r="U102">
        <v>5553.6699113205887</v>
      </c>
      <c r="V102">
        <v>1077.154650789837</v>
      </c>
      <c r="W102">
        <v>49.172385932842623</v>
      </c>
      <c r="X102">
        <v>4.1249968052428327</v>
      </c>
      <c r="Y102">
        <v>0</v>
      </c>
      <c r="Z102">
        <v>1023.65461862162</v>
      </c>
      <c r="AA102">
        <v>485.84418080308302</v>
      </c>
      <c r="AB102">
        <v>8407.87082740193</v>
      </c>
      <c r="AC102">
        <v>1564.9919152161519</v>
      </c>
      <c r="AD102">
        <v>4841.8434735067567</v>
      </c>
      <c r="AE102">
        <v>26202.081948337302</v>
      </c>
      <c r="AF102">
        <v>10540.041682839719</v>
      </c>
      <c r="AG102">
        <v>250191.8994299398</v>
      </c>
      <c r="AH102">
        <v>438892.33578635362</v>
      </c>
      <c r="AI102">
        <v>979941.17812483292</v>
      </c>
      <c r="AJ102">
        <v>215638.1620906321</v>
      </c>
      <c r="AK102">
        <v>60.599335254389658</v>
      </c>
      <c r="AL102">
        <v>4.4391038497748321</v>
      </c>
      <c r="AM102">
        <v>0</v>
      </c>
      <c r="AN102">
        <v>0</v>
      </c>
      <c r="AO102">
        <v>0</v>
      </c>
      <c r="AP102">
        <v>20388.6562169106</v>
      </c>
      <c r="AQ102">
        <v>6614.8175638483071</v>
      </c>
      <c r="AR102">
        <v>963.85875691760043</v>
      </c>
      <c r="AS102">
        <v>410.49545715084952</v>
      </c>
      <c r="AT102">
        <v>773.82663781040128</v>
      </c>
      <c r="AU102">
        <v>0</v>
      </c>
      <c r="AV102">
        <v>31.653448919553441</v>
      </c>
      <c r="AW102">
        <v>885.39311278681248</v>
      </c>
      <c r="AX102">
        <v>0</v>
      </c>
      <c r="AY102">
        <v>326.30448495197879</v>
      </c>
      <c r="AZ102">
        <v>2208.1762889602401</v>
      </c>
      <c r="BA102">
        <v>243.67182451616631</v>
      </c>
      <c r="BB102">
        <v>0</v>
      </c>
      <c r="BC102">
        <v>1.190782613309624</v>
      </c>
      <c r="BD102">
        <v>4708.8448000644012</v>
      </c>
      <c r="BE102">
        <v>13879.47789158739</v>
      </c>
      <c r="BF102">
        <v>16765.15637179224</v>
      </c>
      <c r="BG102">
        <v>151718.66159436171</v>
      </c>
      <c r="BH102">
        <v>107.3701575814991</v>
      </c>
      <c r="BI102">
        <v>56353.395173474892</v>
      </c>
      <c r="BJ102">
        <v>1.0935095270069659</v>
      </c>
      <c r="BK102">
        <v>2243.3494924058159</v>
      </c>
      <c r="BL102">
        <v>756454.49372069293</v>
      </c>
      <c r="BM102">
        <v>34662.398803866701</v>
      </c>
      <c r="BN102">
        <v>689903.7614685524</v>
      </c>
      <c r="BO102">
        <v>282373.92322438658</v>
      </c>
      <c r="BP102">
        <v>585.51795580706789</v>
      </c>
      <c r="BQ102">
        <v>49500.354910870192</v>
      </c>
      <c r="BR102">
        <v>34186.060208397677</v>
      </c>
      <c r="BS102">
        <v>9815.4840072834522</v>
      </c>
      <c r="BT102">
        <v>19413.429315720288</v>
      </c>
      <c r="BU102">
        <v>53.369488156011833</v>
      </c>
      <c r="BV102">
        <v>3047.4897327392732</v>
      </c>
      <c r="BW102">
        <v>151.57871628105929</v>
      </c>
      <c r="BX102">
        <v>133.62358955635409</v>
      </c>
      <c r="BY102">
        <v>24064.997257332179</v>
      </c>
      <c r="BZ102">
        <v>99504.143203635656</v>
      </c>
      <c r="CA102">
        <v>58861.215105746101</v>
      </c>
      <c r="CB102">
        <v>29837.456230820721</v>
      </c>
      <c r="CC102">
        <v>122420.2225844372</v>
      </c>
      <c r="CD102">
        <v>13167.51632665985</v>
      </c>
      <c r="CE102">
        <v>8628.1273183909434</v>
      </c>
      <c r="CF102">
        <v>9213.4392738006427</v>
      </c>
      <c r="CG102">
        <v>166627.1154339299</v>
      </c>
      <c r="CH102">
        <v>1774.6538658727361</v>
      </c>
      <c r="CI102">
        <v>230.83164673847159</v>
      </c>
      <c r="CJ102">
        <v>428.87722414459569</v>
      </c>
      <c r="CK102">
        <v>4060.1784024191211</v>
      </c>
      <c r="CL102">
        <v>0</v>
      </c>
      <c r="CM102">
        <v>5756.3923212382069</v>
      </c>
      <c r="CN102">
        <v>1416.532663751314</v>
      </c>
      <c r="CO102">
        <v>1781.1529937732771</v>
      </c>
      <c r="CP102">
        <v>0.27580495428398411</v>
      </c>
      <c r="CQ102">
        <v>45395.833176067157</v>
      </c>
      <c r="CR102">
        <v>406.66144761828122</v>
      </c>
      <c r="CS102">
        <v>94305.012905152282</v>
      </c>
      <c r="CT102">
        <v>8959.1859799504073</v>
      </c>
      <c r="CU102">
        <v>244893.83169395771</v>
      </c>
      <c r="CV102">
        <v>2980.6814988863748</v>
      </c>
      <c r="CW102">
        <v>6448.7576309718024</v>
      </c>
      <c r="CX102">
        <v>370163.20842990169</v>
      </c>
      <c r="CY102">
        <v>291794.62266970059</v>
      </c>
      <c r="CZ102">
        <v>1878.752026826626</v>
      </c>
      <c r="DA102">
        <v>19879.18083535165</v>
      </c>
      <c r="DB102">
        <v>207098.99486249709</v>
      </c>
      <c r="DC102">
        <v>178.21639399852319</v>
      </c>
      <c r="DD102">
        <v>530955.90092701127</v>
      </c>
      <c r="DE102">
        <v>751.68260782698485</v>
      </c>
      <c r="DF102">
        <v>110720.861077908</v>
      </c>
      <c r="DG102">
        <v>8576.832239199457</v>
      </c>
      <c r="DH102">
        <v>17075.937728225512</v>
      </c>
      <c r="DI102">
        <v>297233.76443644159</v>
      </c>
      <c r="DJ102">
        <v>2675.2513079527939</v>
      </c>
      <c r="DK102">
        <v>2234.6780971024718</v>
      </c>
      <c r="DL102">
        <v>27061.452292350499</v>
      </c>
      <c r="DM102">
        <v>640019.82653766952</v>
      </c>
      <c r="DN102">
        <v>7876.3755707059954</v>
      </c>
      <c r="DO102">
        <v>17164.81921368475</v>
      </c>
      <c r="DP102">
        <v>6481.9855671071819</v>
      </c>
      <c r="DQ102">
        <v>52350.6409657763</v>
      </c>
      <c r="DR102">
        <v>16162.762937030369</v>
      </c>
      <c r="DS102">
        <v>6167.1220093514321</v>
      </c>
      <c r="DT102">
        <v>35439.650315320498</v>
      </c>
      <c r="DU102">
        <v>21802.278828739611</v>
      </c>
      <c r="DV102">
        <v>207193.47275480119</v>
      </c>
      <c r="DW102">
        <v>20935.86686138605</v>
      </c>
      <c r="DX102">
        <v>513927.66535607871</v>
      </c>
      <c r="DY102">
        <v>77015.015436326052</v>
      </c>
      <c r="DZ102">
        <v>2991.0641260530369</v>
      </c>
      <c r="EA102">
        <v>2749.521349277114</v>
      </c>
      <c r="EB102">
        <v>7331.4726594341782</v>
      </c>
      <c r="EC102">
        <v>9347.2058977732122</v>
      </c>
      <c r="ED102">
        <v>885.0671048803805</v>
      </c>
      <c r="EE102">
        <v>13432.850979744129</v>
      </c>
      <c r="EF102">
        <v>4681.6067844691888</v>
      </c>
      <c r="EG102">
        <v>9841.1105360207603</v>
      </c>
      <c r="EH102">
        <v>145628.4431586992</v>
      </c>
      <c r="EI102">
        <v>24432.075957801029</v>
      </c>
      <c r="EJ102">
        <v>36686.772616755188</v>
      </c>
      <c r="EK102">
        <v>22926.12048240146</v>
      </c>
      <c r="EL102">
        <v>213.2241753907152</v>
      </c>
      <c r="EM102">
        <v>21833.579199310661</v>
      </c>
      <c r="EN102">
        <v>0</v>
      </c>
      <c r="EO102">
        <v>99.798992226844732</v>
      </c>
      <c r="EP102">
        <v>0</v>
      </c>
      <c r="EQ102">
        <v>7.1124178365727557</v>
      </c>
      <c r="ER102">
        <v>172860.21584132739</v>
      </c>
      <c r="ES102">
        <v>0</v>
      </c>
      <c r="ET102">
        <v>180783.1597810603</v>
      </c>
      <c r="EU102">
        <v>30328.308072393429</v>
      </c>
      <c r="EV102">
        <v>36507.005625971353</v>
      </c>
      <c r="EW102">
        <v>54366.698026646409</v>
      </c>
      <c r="EX102">
        <v>86478.065719724065</v>
      </c>
      <c r="EY102">
        <v>7003.0725515287704</v>
      </c>
      <c r="EZ102">
        <v>18182.62903778108</v>
      </c>
      <c r="FA102">
        <v>95046.815952030141</v>
      </c>
      <c r="FB102">
        <v>419961.09140120941</v>
      </c>
      <c r="FC102">
        <v>15416.916783975979</v>
      </c>
      <c r="FD102">
        <v>9650.3236206262809</v>
      </c>
      <c r="FE102">
        <v>76095.047028159737</v>
      </c>
      <c r="FF102">
        <v>1162.002402370354</v>
      </c>
      <c r="FG102">
        <v>1619.053779406833</v>
      </c>
      <c r="FH102">
        <v>1610.689732020817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89133.472601819507</v>
      </c>
      <c r="FP102">
        <v>1296.1063761798921</v>
      </c>
      <c r="FQ102">
        <v>41236.360778338691</v>
      </c>
      <c r="FR102">
        <v>5916.8723315314173</v>
      </c>
      <c r="FS102">
        <v>0</v>
      </c>
      <c r="FT102">
        <v>0</v>
      </c>
      <c r="FU102">
        <v>0</v>
      </c>
      <c r="FV102">
        <v>0</v>
      </c>
      <c r="FW102">
        <v>30.03061275523886</v>
      </c>
      <c r="FX102">
        <v>0</v>
      </c>
      <c r="FY102">
        <v>194965.31865009229</v>
      </c>
      <c r="FZ102">
        <v>506065.80986001581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21582.881217811038</v>
      </c>
      <c r="GG102">
        <v>1240882.3317308631</v>
      </c>
      <c r="GH102">
        <v>2991.360939936852</v>
      </c>
      <c r="GI102">
        <v>24844.000716423601</v>
      </c>
      <c r="GJ102">
        <v>48.525744921447988</v>
      </c>
      <c r="GK102">
        <v>5225.4122745486411</v>
      </c>
      <c r="GL102">
        <v>148506.40694077389</v>
      </c>
      <c r="GM102">
        <v>7392.9263005846769</v>
      </c>
      <c r="GN102">
        <v>105022.6906520944</v>
      </c>
      <c r="GO102">
        <v>45925.075921988981</v>
      </c>
      <c r="GP102">
        <v>64437.480719459127</v>
      </c>
      <c r="GQ102">
        <v>340.4645812665392</v>
      </c>
      <c r="GR102">
        <v>4221.0489347129687</v>
      </c>
      <c r="GS102">
        <v>11729.32215026523</v>
      </c>
      <c r="GT102">
        <v>0</v>
      </c>
      <c r="GU102">
        <v>18717.102334879761</v>
      </c>
      <c r="GV102">
        <v>460165.72229618469</v>
      </c>
      <c r="GW102">
        <v>10348.129398829011</v>
      </c>
      <c r="GX102">
        <v>3334.8893572850511</v>
      </c>
      <c r="GY102">
        <v>0</v>
      </c>
      <c r="GZ102">
        <v>799.76891843243891</v>
      </c>
      <c r="HA102">
        <v>25.299353684662581</v>
      </c>
      <c r="HB102">
        <v>308.4561046219776</v>
      </c>
      <c r="HC102">
        <v>7761.0302317679643</v>
      </c>
      <c r="HD102">
        <v>2859.3434668079831</v>
      </c>
      <c r="HE102">
        <v>0</v>
      </c>
      <c r="HF102">
        <v>0</v>
      </c>
      <c r="HG102">
        <v>0</v>
      </c>
      <c r="HH102">
        <v>0</v>
      </c>
      <c r="HI102" s="33">
        <f t="shared" si="10"/>
        <v>13254254.718556518</v>
      </c>
      <c r="HJ102" s="34">
        <v>0</v>
      </c>
      <c r="HK102" s="34">
        <v>0</v>
      </c>
      <c r="HL102" s="33">
        <f t="shared" si="11"/>
        <v>0</v>
      </c>
      <c r="HM102" s="34">
        <v>0</v>
      </c>
      <c r="HN102" s="33">
        <f t="shared" si="12"/>
        <v>0</v>
      </c>
      <c r="HO102" s="34">
        <v>13103450.077499701</v>
      </c>
      <c r="HP102" s="34">
        <v>1421414.6027993299</v>
      </c>
      <c r="HQ102" s="33">
        <f t="shared" si="13"/>
        <v>14524864.680299031</v>
      </c>
      <c r="HR102" s="34">
        <v>9357276.6295344699</v>
      </c>
      <c r="HS102" s="35">
        <f t="shared" si="14"/>
        <v>23882141.309833501</v>
      </c>
      <c r="HT102" s="34">
        <v>417917.66013155697</v>
      </c>
      <c r="HU102" s="91">
        <f t="shared" si="15"/>
        <v>36718478.368258461</v>
      </c>
      <c r="HX102" s="32">
        <v>0</v>
      </c>
      <c r="HY102" s="32">
        <v>53.428187085182401</v>
      </c>
    </row>
    <row r="103" spans="1:233" x14ac:dyDescent="0.3">
      <c r="A103" s="74"/>
      <c r="B103" s="31" t="s">
        <v>103</v>
      </c>
      <c r="C103" s="21" t="s">
        <v>326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7145365.4196913335</v>
      </c>
      <c r="N103">
        <v>17376.345995729669</v>
      </c>
      <c r="O103">
        <v>16341.064689371329</v>
      </c>
      <c r="P103">
        <v>215587.30125301579</v>
      </c>
      <c r="Q103">
        <v>280781.50805821043</v>
      </c>
      <c r="R103">
        <v>201316.62402554799</v>
      </c>
      <c r="S103">
        <v>193213.9464840666</v>
      </c>
      <c r="T103">
        <v>165373.90638636879</v>
      </c>
      <c r="U103">
        <v>3176.1218073236209</v>
      </c>
      <c r="V103">
        <v>3841.6381921880502</v>
      </c>
      <c r="W103">
        <v>41.164826815778333</v>
      </c>
      <c r="X103">
        <v>3.4532548275239661</v>
      </c>
      <c r="Y103">
        <v>1456.915028068832</v>
      </c>
      <c r="Z103">
        <v>1605.709351887258</v>
      </c>
      <c r="AA103">
        <v>2194.7462136740278</v>
      </c>
      <c r="AB103">
        <v>670.56514316083019</v>
      </c>
      <c r="AC103">
        <v>1160.6230867501611</v>
      </c>
      <c r="AD103">
        <v>1028.502817179053</v>
      </c>
      <c r="AE103">
        <v>798.39979850842792</v>
      </c>
      <c r="AF103">
        <v>1129.750312720392</v>
      </c>
      <c r="AG103">
        <v>13606.491291043911</v>
      </c>
      <c r="AH103">
        <v>8556.9030322371509</v>
      </c>
      <c r="AI103">
        <v>1639.5189568277481</v>
      </c>
      <c r="AJ103">
        <v>3069.084536719517</v>
      </c>
      <c r="AK103">
        <v>554.42587297842522</v>
      </c>
      <c r="AL103">
        <v>15533.881939057041</v>
      </c>
      <c r="AM103">
        <v>1237.4103926620039</v>
      </c>
      <c r="AN103">
        <v>525.09900510676698</v>
      </c>
      <c r="AO103">
        <v>778.57190142939339</v>
      </c>
      <c r="AP103">
        <v>30888.02518235159</v>
      </c>
      <c r="AQ103">
        <v>72739.665434520168</v>
      </c>
      <c r="AR103">
        <v>14776.365009834781</v>
      </c>
      <c r="AS103">
        <v>14200.461668649879</v>
      </c>
      <c r="AT103">
        <v>784.05529277241544</v>
      </c>
      <c r="AU103">
        <v>6395.9104632506724</v>
      </c>
      <c r="AV103">
        <v>56923.15521433598</v>
      </c>
      <c r="AW103">
        <v>13644.48715817262</v>
      </c>
      <c r="AX103">
        <v>118047.73980342269</v>
      </c>
      <c r="AY103">
        <v>24961.634418727201</v>
      </c>
      <c r="AZ103">
        <v>451358.34587239119</v>
      </c>
      <c r="BA103">
        <v>316928.63518609898</v>
      </c>
      <c r="BB103">
        <v>3655.486143864804</v>
      </c>
      <c r="BC103">
        <v>2802.3016409498068</v>
      </c>
      <c r="BD103">
        <v>7087.5988215132174</v>
      </c>
      <c r="BE103">
        <v>30657.575639139381</v>
      </c>
      <c r="BF103">
        <v>100850.5360180851</v>
      </c>
      <c r="BG103">
        <v>31325.06461088928</v>
      </c>
      <c r="BH103">
        <v>57903.798464959451</v>
      </c>
      <c r="BI103">
        <v>166270.3361663718</v>
      </c>
      <c r="BJ103">
        <v>41578.702254837423</v>
      </c>
      <c r="BK103">
        <v>12846.413438567481</v>
      </c>
      <c r="BL103">
        <v>31996.4465070191</v>
      </c>
      <c r="BM103">
        <v>61416.626516746088</v>
      </c>
      <c r="BN103">
        <v>58527.78588706538</v>
      </c>
      <c r="BO103">
        <v>4359.6767789782807</v>
      </c>
      <c r="BP103">
        <v>15851.016939104289</v>
      </c>
      <c r="BQ103">
        <v>28159.16291568413</v>
      </c>
      <c r="BR103">
        <v>12392.99895827513</v>
      </c>
      <c r="BS103">
        <v>7368.5692531412806</v>
      </c>
      <c r="BT103">
        <v>12790.08479607998</v>
      </c>
      <c r="BU103">
        <v>2587.612385391501</v>
      </c>
      <c r="BV103">
        <v>12216.745651463571</v>
      </c>
      <c r="BW103">
        <v>2137.9319314606132</v>
      </c>
      <c r="BX103">
        <v>48533.675700587039</v>
      </c>
      <c r="BY103">
        <v>195372.90661099021</v>
      </c>
      <c r="BZ103">
        <v>326581.20108928578</v>
      </c>
      <c r="CA103">
        <v>404760.32247969572</v>
      </c>
      <c r="CB103">
        <v>296753.0065878834</v>
      </c>
      <c r="CC103">
        <v>61396.101671038406</v>
      </c>
      <c r="CD103">
        <v>48066.2930174742</v>
      </c>
      <c r="CE103">
        <v>129351.85039202739</v>
      </c>
      <c r="CF103">
        <v>46632.452104056167</v>
      </c>
      <c r="CG103">
        <v>3710.0327230871062</v>
      </c>
      <c r="CH103">
        <v>33350.990247679612</v>
      </c>
      <c r="CI103">
        <v>487.75247599635611</v>
      </c>
      <c r="CJ103">
        <v>22593.33317759226</v>
      </c>
      <c r="CK103">
        <v>114128.9433210569</v>
      </c>
      <c r="CL103">
        <v>12650.47810780785</v>
      </c>
      <c r="CM103">
        <v>87780.959152198338</v>
      </c>
      <c r="CN103">
        <v>20516.316210831679</v>
      </c>
      <c r="CO103">
        <v>11503.888538585939</v>
      </c>
      <c r="CP103">
        <v>5858.6725112535451</v>
      </c>
      <c r="CQ103">
        <v>39552.349539318173</v>
      </c>
      <c r="CR103">
        <v>7152.560321267918</v>
      </c>
      <c r="CS103">
        <v>2440827.310044718</v>
      </c>
      <c r="CT103">
        <v>173272.2877480126</v>
      </c>
      <c r="CU103">
        <v>117373.39224461641</v>
      </c>
      <c r="CV103">
        <v>3227800.3910570629</v>
      </c>
      <c r="CW103">
        <v>1529508.1006471461</v>
      </c>
      <c r="CX103">
        <v>942488.33497301757</v>
      </c>
      <c r="CY103">
        <v>15494.608088737899</v>
      </c>
      <c r="CZ103">
        <v>22898.262669448519</v>
      </c>
      <c r="DA103">
        <v>117726.7295348355</v>
      </c>
      <c r="DB103">
        <v>136768.9803087702</v>
      </c>
      <c r="DC103">
        <v>15521.474600258811</v>
      </c>
      <c r="DD103">
        <v>682450.30167126597</v>
      </c>
      <c r="DE103">
        <v>5854.6657090259569</v>
      </c>
      <c r="DF103">
        <v>137694.9398271293</v>
      </c>
      <c r="DG103">
        <v>30588.750612936321</v>
      </c>
      <c r="DH103">
        <v>65534.341795225329</v>
      </c>
      <c r="DI103">
        <v>77495.356280477587</v>
      </c>
      <c r="DJ103">
        <v>11783.74213956122</v>
      </c>
      <c r="DK103">
        <v>121167.1976590944</v>
      </c>
      <c r="DL103">
        <v>47284.801327786387</v>
      </c>
      <c r="DM103">
        <v>424841.80436844681</v>
      </c>
      <c r="DN103">
        <v>134443.64022120519</v>
      </c>
      <c r="DO103">
        <v>13067.0429353204</v>
      </c>
      <c r="DP103">
        <v>22771.434090676608</v>
      </c>
      <c r="DQ103">
        <v>274488.88821500918</v>
      </c>
      <c r="DR103">
        <v>50157.034428481013</v>
      </c>
      <c r="DS103">
        <v>97248.256034526246</v>
      </c>
      <c r="DT103">
        <v>105910.5607616216</v>
      </c>
      <c r="DU103">
        <v>37578.888164996402</v>
      </c>
      <c r="DV103">
        <v>440266.21719022287</v>
      </c>
      <c r="DW103">
        <v>6488.9349804376034</v>
      </c>
      <c r="DX103">
        <v>57756.206633708098</v>
      </c>
      <c r="DY103">
        <v>245913.7775258098</v>
      </c>
      <c r="DZ103">
        <v>148822.16738385081</v>
      </c>
      <c r="EA103">
        <v>1513.7298557679039</v>
      </c>
      <c r="EB103">
        <v>24014.303718014289</v>
      </c>
      <c r="EC103">
        <v>3826.5536246241008</v>
      </c>
      <c r="ED103">
        <v>514.38295479934038</v>
      </c>
      <c r="EE103">
        <v>2117.958226686098</v>
      </c>
      <c r="EF103">
        <v>13911.94643716578</v>
      </c>
      <c r="EG103">
        <v>70968.798616219035</v>
      </c>
      <c r="EH103">
        <v>196284.03961899309</v>
      </c>
      <c r="EI103">
        <v>191912.18389522549</v>
      </c>
      <c r="EJ103">
        <v>117725.10296061479</v>
      </c>
      <c r="EK103">
        <v>71859.701176624701</v>
      </c>
      <c r="EL103">
        <v>15439.00177085722</v>
      </c>
      <c r="EM103">
        <v>58088.473625442894</v>
      </c>
      <c r="EN103">
        <v>281431.62912433338</v>
      </c>
      <c r="EO103">
        <v>185765.3647980617</v>
      </c>
      <c r="EP103">
        <v>374870.14132779848</v>
      </c>
      <c r="EQ103">
        <v>43815.041663940327</v>
      </c>
      <c r="ER103">
        <v>39096.630965471108</v>
      </c>
      <c r="ES103">
        <v>28183.175532891979</v>
      </c>
      <c r="ET103">
        <v>8702464.2480710875</v>
      </c>
      <c r="EU103">
        <v>1294243.534942748</v>
      </c>
      <c r="EV103">
        <v>2056547.8272074549</v>
      </c>
      <c r="EW103">
        <v>281236.41144558229</v>
      </c>
      <c r="EX103">
        <v>333569.69372989621</v>
      </c>
      <c r="EY103">
        <v>348273.19088874041</v>
      </c>
      <c r="EZ103">
        <v>797757.31732979149</v>
      </c>
      <c r="FA103">
        <v>1054616.971862663</v>
      </c>
      <c r="FB103">
        <v>5459215.601895486</v>
      </c>
      <c r="FC103">
        <v>1366157.9344756261</v>
      </c>
      <c r="FD103">
        <v>1070250.24497781</v>
      </c>
      <c r="FE103">
        <v>0</v>
      </c>
      <c r="FF103">
        <v>0</v>
      </c>
      <c r="FG103">
        <v>11574.89327985726</v>
      </c>
      <c r="FH103">
        <v>6293.2313547428039</v>
      </c>
      <c r="FI103">
        <v>0</v>
      </c>
      <c r="FJ103">
        <v>0</v>
      </c>
      <c r="FK103">
        <v>277.83396162690718</v>
      </c>
      <c r="FL103">
        <v>18653.484412921829</v>
      </c>
      <c r="FM103">
        <v>0</v>
      </c>
      <c r="FN103">
        <v>0</v>
      </c>
      <c r="FO103">
        <v>87287.401689347578</v>
      </c>
      <c r="FP103">
        <v>3103.9936478180748</v>
      </c>
      <c r="FQ103">
        <v>235068.19282471971</v>
      </c>
      <c r="FR103">
        <v>8624.2701992630391</v>
      </c>
      <c r="FS103">
        <v>0</v>
      </c>
      <c r="FT103">
        <v>25006.604394665279</v>
      </c>
      <c r="FU103">
        <v>26421.020841816771</v>
      </c>
      <c r="FV103">
        <v>0</v>
      </c>
      <c r="FW103">
        <v>49.347837432288117</v>
      </c>
      <c r="FX103">
        <v>100438.2456653346</v>
      </c>
      <c r="FY103">
        <v>33854.862190034437</v>
      </c>
      <c r="FZ103">
        <v>64688.710400357493</v>
      </c>
      <c r="GA103">
        <v>4187.8553108508941</v>
      </c>
      <c r="GB103">
        <v>1563.2269406366429</v>
      </c>
      <c r="GC103">
        <v>0</v>
      </c>
      <c r="GD103">
        <v>0</v>
      </c>
      <c r="GE103">
        <v>258.32477594145399</v>
      </c>
      <c r="GF103">
        <v>1239604.2587139511</v>
      </c>
      <c r="GG103">
        <v>1036768.396771608</v>
      </c>
      <c r="GH103">
        <v>101324.90609857479</v>
      </c>
      <c r="GI103">
        <v>399034.24356026622</v>
      </c>
      <c r="GJ103">
        <v>4217.1305575934302</v>
      </c>
      <c r="GK103">
        <v>60487.146860422843</v>
      </c>
      <c r="GL103">
        <v>267021.92994521733</v>
      </c>
      <c r="GM103">
        <v>1789572.172220632</v>
      </c>
      <c r="GN103">
        <v>355602.81995309819</v>
      </c>
      <c r="GO103">
        <v>1301398.911206322</v>
      </c>
      <c r="GP103">
        <v>248888.0802343853</v>
      </c>
      <c r="GQ103">
        <v>33939.319510991983</v>
      </c>
      <c r="GR103">
        <v>265348.24669532949</v>
      </c>
      <c r="GS103">
        <v>150799.881157753</v>
      </c>
      <c r="GT103">
        <v>62972.111238746322</v>
      </c>
      <c r="GU103">
        <v>219993.83074145531</v>
      </c>
      <c r="GV103">
        <v>889113.46992024872</v>
      </c>
      <c r="GW103">
        <v>423098.03235700662</v>
      </c>
      <c r="GX103">
        <v>5448.5410278138634</v>
      </c>
      <c r="GY103">
        <v>20273.540946878551</v>
      </c>
      <c r="GZ103">
        <v>5153.1758930166652</v>
      </c>
      <c r="HA103">
        <v>41.334072913592678</v>
      </c>
      <c r="HB103">
        <v>706.18161058782187</v>
      </c>
      <c r="HC103">
        <v>193572.1298897629</v>
      </c>
      <c r="HD103">
        <v>6306.7227817747989</v>
      </c>
      <c r="HE103">
        <v>0</v>
      </c>
      <c r="HF103">
        <v>0</v>
      </c>
      <c r="HG103">
        <v>0</v>
      </c>
      <c r="HH103">
        <v>0</v>
      </c>
      <c r="HI103" s="33">
        <f t="shared" si="10"/>
        <v>58214128.104036249</v>
      </c>
      <c r="HJ103" s="34">
        <v>0</v>
      </c>
      <c r="HK103" s="34">
        <v>0</v>
      </c>
      <c r="HL103" s="33">
        <f t="shared" si="11"/>
        <v>0</v>
      </c>
      <c r="HM103" s="34">
        <v>0</v>
      </c>
      <c r="HN103" s="33">
        <f t="shared" si="12"/>
        <v>0</v>
      </c>
      <c r="HO103" s="34">
        <v>1217858.4555089001</v>
      </c>
      <c r="HP103" s="34">
        <v>5277931.6780295698</v>
      </c>
      <c r="HQ103" s="33">
        <f t="shared" si="13"/>
        <v>6495790.1335384697</v>
      </c>
      <c r="HR103" s="34">
        <v>6529554.9571906701</v>
      </c>
      <c r="HS103" s="35">
        <f t="shared" si="14"/>
        <v>13025345.09072914</v>
      </c>
      <c r="HT103" s="34">
        <v>614312.21580071398</v>
      </c>
      <c r="HU103" s="91">
        <f t="shared" si="15"/>
        <v>70625160.978964671</v>
      </c>
      <c r="HX103" s="32">
        <v>0</v>
      </c>
      <c r="HY103" s="32">
        <v>44.727666846067699</v>
      </c>
    </row>
    <row r="104" spans="1:233" x14ac:dyDescent="0.3">
      <c r="A104" s="74"/>
      <c r="B104" s="31" t="s">
        <v>104</v>
      </c>
      <c r="C104" s="21" t="s">
        <v>327</v>
      </c>
      <c r="D104">
        <v>203899.61230211021</v>
      </c>
      <c r="E104">
        <v>308474.48640352098</v>
      </c>
      <c r="F104">
        <v>2968.8308825824938</v>
      </c>
      <c r="G104">
        <v>102977.99665490309</v>
      </c>
      <c r="H104">
        <v>9520.76655194249</v>
      </c>
      <c r="I104">
        <v>88516.931516589466</v>
      </c>
      <c r="J104">
        <v>23751.678925176919</v>
      </c>
      <c r="K104">
        <v>94405.149053449306</v>
      </c>
      <c r="L104">
        <v>0</v>
      </c>
      <c r="M104">
        <v>26879.105495562078</v>
      </c>
      <c r="N104">
        <v>343.4937184010958</v>
      </c>
      <c r="O104">
        <v>39.508628798798163</v>
      </c>
      <c r="P104">
        <v>7.2275054100871046</v>
      </c>
      <c r="Q104">
        <v>296.04616649096971</v>
      </c>
      <c r="R104">
        <v>0</v>
      </c>
      <c r="S104">
        <v>8.5300650534054565</v>
      </c>
      <c r="T104">
        <v>55.793054186406103</v>
      </c>
      <c r="U104">
        <v>0</v>
      </c>
      <c r="V104">
        <v>7565.3257709790723</v>
      </c>
      <c r="W104">
        <v>217.11617526394139</v>
      </c>
      <c r="X104">
        <v>18.213546329711889</v>
      </c>
      <c r="Y104">
        <v>130.88686915979849</v>
      </c>
      <c r="Z104">
        <v>123.7489475808233</v>
      </c>
      <c r="AA104">
        <v>2376.6245478350488</v>
      </c>
      <c r="AB104">
        <v>6986.851977824419</v>
      </c>
      <c r="AC104">
        <v>97.687965701266506</v>
      </c>
      <c r="AD104">
        <v>10891.837404801379</v>
      </c>
      <c r="AE104">
        <v>6687.2293856827246</v>
      </c>
      <c r="AF104">
        <v>189.04479374340241</v>
      </c>
      <c r="AG104">
        <v>52820.579958232804</v>
      </c>
      <c r="AH104">
        <v>135337.8766772323</v>
      </c>
      <c r="AI104">
        <v>94863.040026970106</v>
      </c>
      <c r="AJ104">
        <v>48.652004329806182</v>
      </c>
      <c r="AK104">
        <v>75600.810289911518</v>
      </c>
      <c r="AL104">
        <v>5998.4408218516237</v>
      </c>
      <c r="AM104">
        <v>0</v>
      </c>
      <c r="AN104">
        <v>35.591956240719128</v>
      </c>
      <c r="AO104">
        <v>0</v>
      </c>
      <c r="AP104">
        <v>147.1645143162489</v>
      </c>
      <c r="AQ104">
        <v>3316.075396627079</v>
      </c>
      <c r="AR104">
        <v>18798.730976678591</v>
      </c>
      <c r="AS104">
        <v>63809.486856140044</v>
      </c>
      <c r="AT104">
        <v>21494.418775700851</v>
      </c>
      <c r="AU104">
        <v>11563.49855797455</v>
      </c>
      <c r="AV104">
        <v>79487.566055057367</v>
      </c>
      <c r="AW104">
        <v>78477.935433889274</v>
      </c>
      <c r="AX104">
        <v>7361.9555245218353</v>
      </c>
      <c r="AY104">
        <v>33.667132237564601</v>
      </c>
      <c r="AZ104">
        <v>10327.37935357855</v>
      </c>
      <c r="BA104">
        <v>127984.113669308</v>
      </c>
      <c r="BB104">
        <v>1486.462774587641</v>
      </c>
      <c r="BC104">
        <v>31997.003128019442</v>
      </c>
      <c r="BD104">
        <v>122291.9043891889</v>
      </c>
      <c r="BE104">
        <v>62979.887321290858</v>
      </c>
      <c r="BF104">
        <v>101249.59872718211</v>
      </c>
      <c r="BG104">
        <v>13576.45163792685</v>
      </c>
      <c r="BH104">
        <v>1929.9810805825259</v>
      </c>
      <c r="BI104">
        <v>36345.396648322043</v>
      </c>
      <c r="BJ104">
        <v>4.0964083070421227</v>
      </c>
      <c r="BK104">
        <v>1118.8627584383371</v>
      </c>
      <c r="BL104">
        <v>439.24799967632998</v>
      </c>
      <c r="BM104">
        <v>427.39409792403978</v>
      </c>
      <c r="BN104">
        <v>338.99584744619801</v>
      </c>
      <c r="BO104">
        <v>7627.5606710523334</v>
      </c>
      <c r="BP104">
        <v>362.46092537871192</v>
      </c>
      <c r="BQ104">
        <v>9148.0709145838446</v>
      </c>
      <c r="BR104">
        <v>7146.5366650589549</v>
      </c>
      <c r="BS104">
        <v>20559.984222888481</v>
      </c>
      <c r="BT104">
        <v>4799.4015070476098</v>
      </c>
      <c r="BU104">
        <v>0</v>
      </c>
      <c r="BV104">
        <v>58833.277552570609</v>
      </c>
      <c r="BW104">
        <v>87546.370704993242</v>
      </c>
      <c r="BX104">
        <v>124431.5728395162</v>
      </c>
      <c r="BY104">
        <v>26554.287564991799</v>
      </c>
      <c r="BZ104">
        <v>1177.9845568646051</v>
      </c>
      <c r="CA104">
        <v>1897.2511924683979</v>
      </c>
      <c r="CB104">
        <v>12343.4914930264</v>
      </c>
      <c r="CC104">
        <v>10109.55597204183</v>
      </c>
      <c r="CD104">
        <v>44678.156202047292</v>
      </c>
      <c r="CE104">
        <v>94229.548215283678</v>
      </c>
      <c r="CF104">
        <v>21095.36181618628</v>
      </c>
      <c r="CG104">
        <v>105333.9857226725</v>
      </c>
      <c r="CH104">
        <v>4014.7265680141809</v>
      </c>
      <c r="CI104">
        <v>3.8993179697570102</v>
      </c>
      <c r="CJ104">
        <v>26.681538894362951</v>
      </c>
      <c r="CK104">
        <v>666.79633672268301</v>
      </c>
      <c r="CL104">
        <v>0</v>
      </c>
      <c r="CM104">
        <v>3089.2340145586149</v>
      </c>
      <c r="CN104">
        <v>237.944589469059</v>
      </c>
      <c r="CO104">
        <v>272.14531979898851</v>
      </c>
      <c r="CP104">
        <v>25.32758050469123</v>
      </c>
      <c r="CQ104">
        <v>273.42611083040509</v>
      </c>
      <c r="CR104">
        <v>46.077480429751382</v>
      </c>
      <c r="CS104">
        <v>13635.26965330422</v>
      </c>
      <c r="CT104">
        <v>15070.340463845419</v>
      </c>
      <c r="CU104">
        <v>5811.5804189099508</v>
      </c>
      <c r="CV104">
        <v>6415.6731019861518</v>
      </c>
      <c r="CW104">
        <v>431080.34453336359</v>
      </c>
      <c r="CX104">
        <v>381216.9776931607</v>
      </c>
      <c r="CY104">
        <v>1060.705628542594</v>
      </c>
      <c r="CZ104">
        <v>6288.5192744159349</v>
      </c>
      <c r="DA104">
        <v>3871.0933417562592</v>
      </c>
      <c r="DB104">
        <v>34150.053476290806</v>
      </c>
      <c r="DC104">
        <v>0</v>
      </c>
      <c r="DD104">
        <v>95399.069714330268</v>
      </c>
      <c r="DE104">
        <v>1701.781759611393</v>
      </c>
      <c r="DF104">
        <v>43248.802235242467</v>
      </c>
      <c r="DG104">
        <v>86126.747163176842</v>
      </c>
      <c r="DH104">
        <v>4368.9866605089665</v>
      </c>
      <c r="DI104">
        <v>13957.911887876409</v>
      </c>
      <c r="DJ104">
        <v>807.9337862163361</v>
      </c>
      <c r="DK104">
        <v>4714.7142838097398</v>
      </c>
      <c r="DL104">
        <v>49134.80746866799</v>
      </c>
      <c r="DM104">
        <v>151970.9040370452</v>
      </c>
      <c r="DN104">
        <v>1841.221358438567</v>
      </c>
      <c r="DO104">
        <v>76050.662054389366</v>
      </c>
      <c r="DP104">
        <v>3091.6762707233138</v>
      </c>
      <c r="DQ104">
        <v>30858.25551666184</v>
      </c>
      <c r="DR104">
        <v>1569.585936164093</v>
      </c>
      <c r="DS104">
        <v>4798.0596916479171</v>
      </c>
      <c r="DT104">
        <v>5042.0244133034539</v>
      </c>
      <c r="DU104">
        <v>1522.618183996831</v>
      </c>
      <c r="DV104">
        <v>293519.85643307219</v>
      </c>
      <c r="DW104">
        <v>2337.4870439149372</v>
      </c>
      <c r="DX104">
        <v>7754.2143708113244</v>
      </c>
      <c r="DY104">
        <v>613128.63848592713</v>
      </c>
      <c r="DZ104">
        <v>29504.681062954689</v>
      </c>
      <c r="EA104">
        <v>88.399251506236368</v>
      </c>
      <c r="EB104">
        <v>1127.632790917032</v>
      </c>
      <c r="EC104">
        <v>1107.734742424663</v>
      </c>
      <c r="ED104">
        <v>2606.0168517836419</v>
      </c>
      <c r="EE104">
        <v>2019.652789263263</v>
      </c>
      <c r="EF104">
        <v>3128.7998898693172</v>
      </c>
      <c r="EG104">
        <v>8810.4751922478154</v>
      </c>
      <c r="EH104">
        <v>197644.28192865851</v>
      </c>
      <c r="EI104">
        <v>14257.37977767669</v>
      </c>
      <c r="EJ104">
        <v>15901.618346335379</v>
      </c>
      <c r="EK104">
        <v>256617.6190205579</v>
      </c>
      <c r="EL104">
        <v>5672.5236243808358</v>
      </c>
      <c r="EM104">
        <v>1716.970396432642</v>
      </c>
      <c r="EN104">
        <v>9.8552451682312157</v>
      </c>
      <c r="EO104">
        <v>8.9349760730289258</v>
      </c>
      <c r="EP104">
        <v>1.448333902080797</v>
      </c>
      <c r="EQ104">
        <v>5.5706178171611684</v>
      </c>
      <c r="ER104">
        <v>0</v>
      </c>
      <c r="ES104">
        <v>24.386414653167709</v>
      </c>
      <c r="ET104">
        <v>40874.815423483909</v>
      </c>
      <c r="EU104">
        <v>135380.15921476731</v>
      </c>
      <c r="EV104">
        <v>65600.25282227523</v>
      </c>
      <c r="EW104">
        <v>1493.632472169448</v>
      </c>
      <c r="EX104">
        <v>2092.575942924665</v>
      </c>
      <c r="EY104">
        <v>29523.717251019862</v>
      </c>
      <c r="EZ104">
        <v>6369.5919431009761</v>
      </c>
      <c r="FA104">
        <v>32409.59283248775</v>
      </c>
      <c r="FB104">
        <v>48111.944493212257</v>
      </c>
      <c r="FC104">
        <v>101930.6886010422</v>
      </c>
      <c r="FD104">
        <v>27734.559038459429</v>
      </c>
      <c r="FE104">
        <v>0</v>
      </c>
      <c r="FF104">
        <v>0</v>
      </c>
      <c r="FG104">
        <v>1450.2746959119199</v>
      </c>
      <c r="FH104">
        <v>605.77658023859885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202640.43634803791</v>
      </c>
      <c r="FU104">
        <v>931415.51278054493</v>
      </c>
      <c r="FV104">
        <v>0</v>
      </c>
      <c r="FW104">
        <v>0</v>
      </c>
      <c r="FX104">
        <v>0</v>
      </c>
      <c r="FY104">
        <v>14202.353425813921</v>
      </c>
      <c r="FZ104">
        <v>479576.95950277947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371.07222281923862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924188.28024800564</v>
      </c>
      <c r="GV104">
        <v>255584.15319219849</v>
      </c>
      <c r="GW104">
        <v>1405350.2451378049</v>
      </c>
      <c r="GX104">
        <v>0</v>
      </c>
      <c r="GY104">
        <v>8504.8933004208739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 s="33">
        <f t="shared" si="10"/>
        <v>10352865.093767891</v>
      </c>
      <c r="HJ104" s="34">
        <v>1120521.8514091901</v>
      </c>
      <c r="HK104" s="34">
        <v>4587347.87658164</v>
      </c>
      <c r="HL104" s="33">
        <f t="shared" si="11"/>
        <v>5707869.7279908303</v>
      </c>
      <c r="HM104" s="34">
        <v>0</v>
      </c>
      <c r="HN104" s="33">
        <f t="shared" si="12"/>
        <v>5707869.7279908303</v>
      </c>
      <c r="HO104" s="34">
        <v>0</v>
      </c>
      <c r="HP104" s="34">
        <v>1493076.27476005</v>
      </c>
      <c r="HQ104" s="33">
        <f t="shared" si="13"/>
        <v>1493076.27476005</v>
      </c>
      <c r="HR104" s="34">
        <v>15734407.5812061</v>
      </c>
      <c r="HS104" s="35">
        <f t="shared" si="14"/>
        <v>22935353.583956979</v>
      </c>
      <c r="HT104" s="34">
        <v>533932.77885562403</v>
      </c>
      <c r="HU104" s="91">
        <f t="shared" si="15"/>
        <v>32754285.898869243</v>
      </c>
      <c r="HX104" s="32">
        <v>310907.92270229402</v>
      </c>
      <c r="HY104" s="32">
        <v>235.89552932833999</v>
      </c>
    </row>
    <row r="105" spans="1:233" x14ac:dyDescent="0.3">
      <c r="A105" s="74"/>
      <c r="B105" s="31" t="s">
        <v>105</v>
      </c>
      <c r="C105" s="21" t="s">
        <v>328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547284.94862674223</v>
      </c>
      <c r="N105">
        <v>802.12610919115855</v>
      </c>
      <c r="O105">
        <v>231.09432261295049</v>
      </c>
      <c r="P105">
        <v>38489.676535616542</v>
      </c>
      <c r="Q105">
        <v>56422.385103442379</v>
      </c>
      <c r="R105">
        <v>103054.8209539513</v>
      </c>
      <c r="S105">
        <v>2806.2089276224929</v>
      </c>
      <c r="T105">
        <v>185890.83339637489</v>
      </c>
      <c r="U105">
        <v>1473.834704795315</v>
      </c>
      <c r="V105">
        <v>8592.2510494887829</v>
      </c>
      <c r="W105">
        <v>21362.73001196314</v>
      </c>
      <c r="X105">
        <v>1792.0869890463539</v>
      </c>
      <c r="Y105">
        <v>84.100253287880491</v>
      </c>
      <c r="Z105">
        <v>2847.254584971442</v>
      </c>
      <c r="AA105">
        <v>171.47899809194311</v>
      </c>
      <c r="AB105">
        <v>6.0154709792218997</v>
      </c>
      <c r="AC105">
        <v>905.52718422232601</v>
      </c>
      <c r="AD105">
        <v>1535.589217904645</v>
      </c>
      <c r="AE105">
        <v>2.1438385919710492</v>
      </c>
      <c r="AF105">
        <v>266.21768325313491</v>
      </c>
      <c r="AG105">
        <v>13340.1481890549</v>
      </c>
      <c r="AH105">
        <v>2298.7438007644032</v>
      </c>
      <c r="AI105">
        <v>29604.22918535096</v>
      </c>
      <c r="AJ105">
        <v>8554.5686675448142</v>
      </c>
      <c r="AK105">
        <v>43884.689572455303</v>
      </c>
      <c r="AL105">
        <v>154347.90253235929</v>
      </c>
      <c r="AM105">
        <v>5359.6321343009504</v>
      </c>
      <c r="AN105">
        <v>0</v>
      </c>
      <c r="AO105">
        <v>0</v>
      </c>
      <c r="AP105">
        <v>1847.401128873458</v>
      </c>
      <c r="AQ105">
        <v>6707.6838168883251</v>
      </c>
      <c r="AR105">
        <v>257863.89271501001</v>
      </c>
      <c r="AS105">
        <v>1016.356833967847</v>
      </c>
      <c r="AT105">
        <v>1941.9996723125021</v>
      </c>
      <c r="AU105">
        <v>17851.167128815589</v>
      </c>
      <c r="AV105">
        <v>357081.19660484639</v>
      </c>
      <c r="AW105">
        <v>47481.402964091438</v>
      </c>
      <c r="AX105">
        <v>3658.549653255805</v>
      </c>
      <c r="AY105">
        <v>427.83924249089188</v>
      </c>
      <c r="AZ105">
        <v>116761.4227648314</v>
      </c>
      <c r="BA105">
        <v>999154.5246314886</v>
      </c>
      <c r="BB105">
        <v>9308.2921189436911</v>
      </c>
      <c r="BC105">
        <v>13813.153528418919</v>
      </c>
      <c r="BD105">
        <v>75934.628417971573</v>
      </c>
      <c r="BE105">
        <v>322162.84068813158</v>
      </c>
      <c r="BF105">
        <v>673138.13355907146</v>
      </c>
      <c r="BG105">
        <v>10064.34739755496</v>
      </c>
      <c r="BH105">
        <v>1726.6850786630621</v>
      </c>
      <c r="BI105">
        <v>70137.106213958454</v>
      </c>
      <c r="BJ105">
        <v>544.7046942241758</v>
      </c>
      <c r="BK105">
        <v>339.21124072044398</v>
      </c>
      <c r="BL105">
        <v>38967.585708313731</v>
      </c>
      <c r="BM105">
        <v>54378.088964024377</v>
      </c>
      <c r="BN105">
        <v>77862.011713361717</v>
      </c>
      <c r="BO105">
        <v>8575.7447506249046</v>
      </c>
      <c r="BP105">
        <v>10350.496753052539</v>
      </c>
      <c r="BQ105">
        <v>352.78920966713878</v>
      </c>
      <c r="BR105">
        <v>1886.1373468605591</v>
      </c>
      <c r="BS105">
        <v>257663.28776749241</v>
      </c>
      <c r="BT105">
        <v>7158.5865930605787</v>
      </c>
      <c r="BU105">
        <v>41091.203230679981</v>
      </c>
      <c r="BV105">
        <v>355779.31789590279</v>
      </c>
      <c r="BW105">
        <v>5204.1886011067863</v>
      </c>
      <c r="BX105">
        <v>32177.793797510141</v>
      </c>
      <c r="BY105">
        <v>798509.13785126165</v>
      </c>
      <c r="BZ105">
        <v>486317.19407119037</v>
      </c>
      <c r="CA105">
        <v>384744.3075376575</v>
      </c>
      <c r="CB105">
        <v>138447.10359084021</v>
      </c>
      <c r="CC105">
        <v>78007.602115747315</v>
      </c>
      <c r="CD105">
        <v>222518.80050696479</v>
      </c>
      <c r="CE105">
        <v>16926.058393685831</v>
      </c>
      <c r="CF105">
        <v>68422.024862545528</v>
      </c>
      <c r="CG105">
        <v>281050.43054934102</v>
      </c>
      <c r="CH105">
        <v>55772.585390265092</v>
      </c>
      <c r="CI105">
        <v>5287.2000122864811</v>
      </c>
      <c r="CJ105">
        <v>4302.173543010379</v>
      </c>
      <c r="CK105">
        <v>565498.46744159365</v>
      </c>
      <c r="CL105">
        <v>30500.04757576956</v>
      </c>
      <c r="CM105">
        <v>686901.28849813389</v>
      </c>
      <c r="CN105">
        <v>47839.669315881591</v>
      </c>
      <c r="CO105">
        <v>391416.41241203359</v>
      </c>
      <c r="CP105">
        <v>12307.798994920449</v>
      </c>
      <c r="CQ105">
        <v>262791.27965884609</v>
      </c>
      <c r="CR105">
        <v>25081.064272348431</v>
      </c>
      <c r="CS105">
        <v>11753904.60515723</v>
      </c>
      <c r="CT105">
        <v>2204115.6660548649</v>
      </c>
      <c r="CU105">
        <v>1867821.4384560119</v>
      </c>
      <c r="CV105">
        <v>3791151.4627745571</v>
      </c>
      <c r="CW105">
        <v>1787780.2413940451</v>
      </c>
      <c r="CX105">
        <v>30023680.599185862</v>
      </c>
      <c r="CY105">
        <v>1708357.508547019</v>
      </c>
      <c r="CZ105">
        <v>2566510.0723153469</v>
      </c>
      <c r="DA105">
        <v>770133.35845967825</v>
      </c>
      <c r="DB105">
        <v>5869058.5799767254</v>
      </c>
      <c r="DC105">
        <v>3232216.5769768232</v>
      </c>
      <c r="DD105">
        <v>2354333.8327497472</v>
      </c>
      <c r="DE105">
        <v>664904.36342377367</v>
      </c>
      <c r="DF105">
        <v>7247821.9509595996</v>
      </c>
      <c r="DG105">
        <v>2485842.4361472158</v>
      </c>
      <c r="DH105">
        <v>2850871.094968074</v>
      </c>
      <c r="DI105">
        <v>3325547.6487583518</v>
      </c>
      <c r="DJ105">
        <v>2482901.398565134</v>
      </c>
      <c r="DK105">
        <v>664587.33590580872</v>
      </c>
      <c r="DL105">
        <v>1816194.522589341</v>
      </c>
      <c r="DM105">
        <v>3672561.6432214919</v>
      </c>
      <c r="DN105">
        <v>984870.12642098509</v>
      </c>
      <c r="DO105">
        <v>152128.99210758269</v>
      </c>
      <c r="DP105">
        <v>1946759.7237834639</v>
      </c>
      <c r="DQ105">
        <v>11919439.07462438</v>
      </c>
      <c r="DR105">
        <v>814294.61620904249</v>
      </c>
      <c r="DS105">
        <v>733266.43491969362</v>
      </c>
      <c r="DT105">
        <v>2674590.0276070158</v>
      </c>
      <c r="DU105">
        <v>2600436.3471267428</v>
      </c>
      <c r="DV105">
        <v>10042684.861608859</v>
      </c>
      <c r="DW105">
        <v>346384.90721975203</v>
      </c>
      <c r="DX105">
        <v>1457969.1576089079</v>
      </c>
      <c r="DY105">
        <v>7065601.9940405563</v>
      </c>
      <c r="DZ105">
        <v>583291.05531243817</v>
      </c>
      <c r="EA105">
        <v>130919.8546780943</v>
      </c>
      <c r="EB105">
        <v>683716.58552917023</v>
      </c>
      <c r="EC105">
        <v>418365.58940386912</v>
      </c>
      <c r="ED105">
        <v>182221.6878543951</v>
      </c>
      <c r="EE105">
        <v>160844.7827175461</v>
      </c>
      <c r="EF105">
        <v>266271.87210582301</v>
      </c>
      <c r="EG105">
        <v>892362.22513108503</v>
      </c>
      <c r="EH105">
        <v>1602167.213749486</v>
      </c>
      <c r="EI105">
        <v>851267.83104439301</v>
      </c>
      <c r="EJ105">
        <v>2152230.082345231</v>
      </c>
      <c r="EK105">
        <v>240406.5182750682</v>
      </c>
      <c r="EL105">
        <v>9555.8801265405309</v>
      </c>
      <c r="EM105">
        <v>494848.00831913028</v>
      </c>
      <c r="EN105">
        <v>5692.0091177314216</v>
      </c>
      <c r="EO105">
        <v>2534.5402346274618</v>
      </c>
      <c r="EP105">
        <v>10.612302251229551</v>
      </c>
      <c r="EQ105">
        <v>1240.258274522896</v>
      </c>
      <c r="ER105">
        <v>60.126360668138958</v>
      </c>
      <c r="ES105">
        <v>13456.35200839195</v>
      </c>
      <c r="ET105">
        <v>3690609.7659556628</v>
      </c>
      <c r="EU105">
        <v>1127084.6590998811</v>
      </c>
      <c r="EV105">
        <v>1797414.475764202</v>
      </c>
      <c r="EW105">
        <v>656683.57637994573</v>
      </c>
      <c r="EX105">
        <v>112795.6292462369</v>
      </c>
      <c r="EY105">
        <v>456861.56767972611</v>
      </c>
      <c r="EZ105">
        <v>206295.98520440501</v>
      </c>
      <c r="FA105">
        <v>691196.60160975007</v>
      </c>
      <c r="FB105">
        <v>2986324.3192190551</v>
      </c>
      <c r="FC105">
        <v>861821.7184985003</v>
      </c>
      <c r="FD105">
        <v>1947201.293480807</v>
      </c>
      <c r="FE105">
        <v>0</v>
      </c>
      <c r="FF105">
        <v>0</v>
      </c>
      <c r="FG105">
        <v>3233.9290186913681</v>
      </c>
      <c r="FH105">
        <v>4904.5042600126608</v>
      </c>
      <c r="FI105">
        <v>0</v>
      </c>
      <c r="FJ105">
        <v>0</v>
      </c>
      <c r="FK105">
        <v>161.7086590504785</v>
      </c>
      <c r="FL105">
        <v>13132.22547085089</v>
      </c>
      <c r="FM105">
        <v>0</v>
      </c>
      <c r="FN105">
        <v>0</v>
      </c>
      <c r="FO105">
        <v>844.93400539463789</v>
      </c>
      <c r="FP105">
        <v>3487.0939546544791</v>
      </c>
      <c r="FQ105">
        <v>28701.585953570771</v>
      </c>
      <c r="FR105">
        <v>12898.03428548744</v>
      </c>
      <c r="FS105">
        <v>0</v>
      </c>
      <c r="FT105">
        <v>31318.702862221209</v>
      </c>
      <c r="FU105">
        <v>58023.379389877038</v>
      </c>
      <c r="FV105">
        <v>0</v>
      </c>
      <c r="FW105">
        <v>73.469827935833067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327386.89024003083</v>
      </c>
      <c r="GG105">
        <v>1837965.168062418</v>
      </c>
      <c r="GH105">
        <v>38571.021721960853</v>
      </c>
      <c r="GI105">
        <v>177040.256387678</v>
      </c>
      <c r="GJ105">
        <v>1279884.180236984</v>
      </c>
      <c r="GK105">
        <v>29628.642466704299</v>
      </c>
      <c r="GL105">
        <v>370781.72415839089</v>
      </c>
      <c r="GM105">
        <v>6453153.0569045553</v>
      </c>
      <c r="GN105">
        <v>316339.6215097853</v>
      </c>
      <c r="GO105">
        <v>4833644.1047030082</v>
      </c>
      <c r="GP105">
        <v>204058.2194887379</v>
      </c>
      <c r="GQ105">
        <v>14562.79245261207</v>
      </c>
      <c r="GR105">
        <v>94196.30039136995</v>
      </c>
      <c r="GS105">
        <v>559365.83670700295</v>
      </c>
      <c r="GT105">
        <v>5909.7209040065554</v>
      </c>
      <c r="GU105">
        <v>400309.78382522141</v>
      </c>
      <c r="GV105">
        <v>1168942.9205005169</v>
      </c>
      <c r="GW105">
        <v>157117.28987357431</v>
      </c>
      <c r="GX105">
        <v>8148.5699077108438</v>
      </c>
      <c r="GY105">
        <v>0</v>
      </c>
      <c r="GZ105">
        <v>3202.5938924804868</v>
      </c>
      <c r="HA105">
        <v>61.81720763156909</v>
      </c>
      <c r="HB105">
        <v>819.32496656673288</v>
      </c>
      <c r="HC105">
        <v>150100.19020365449</v>
      </c>
      <c r="HD105">
        <v>7517.2994304323274</v>
      </c>
      <c r="HE105">
        <v>0</v>
      </c>
      <c r="HF105">
        <v>0</v>
      </c>
      <c r="HG105">
        <v>0</v>
      </c>
      <c r="HH105">
        <v>0</v>
      </c>
      <c r="HI105" s="33">
        <f t="shared" si="10"/>
        <v>185374423.82778767</v>
      </c>
      <c r="HJ105" s="34">
        <v>237590.917802037</v>
      </c>
      <c r="HK105" s="34">
        <v>809997.282392847</v>
      </c>
      <c r="HL105" s="33">
        <f t="shared" si="11"/>
        <v>1047588.200194884</v>
      </c>
      <c r="HM105" s="34">
        <v>0</v>
      </c>
      <c r="HN105" s="33">
        <f t="shared" si="12"/>
        <v>1047588.200194884</v>
      </c>
      <c r="HO105" s="34">
        <v>10161684.712987499</v>
      </c>
      <c r="HP105" s="34">
        <v>2581317.7176349899</v>
      </c>
      <c r="HQ105" s="33">
        <f t="shared" si="13"/>
        <v>12743002.430622488</v>
      </c>
      <c r="HR105" s="34">
        <v>17677415.897825401</v>
      </c>
      <c r="HS105" s="35">
        <f t="shared" si="14"/>
        <v>31468006.528642774</v>
      </c>
      <c r="HT105" s="34">
        <v>2612293.10911352</v>
      </c>
      <c r="HU105" s="91">
        <f t="shared" si="15"/>
        <v>214230137.24731693</v>
      </c>
      <c r="HX105" s="32">
        <v>0</v>
      </c>
      <c r="HY105" s="32">
        <v>23211.7430252294</v>
      </c>
    </row>
    <row r="106" spans="1:233" x14ac:dyDescent="0.3">
      <c r="A106" s="74"/>
      <c r="B106" s="31" t="s">
        <v>106</v>
      </c>
      <c r="C106" s="21" t="s">
        <v>329</v>
      </c>
      <c r="D106">
        <v>7770.0250507670762</v>
      </c>
      <c r="E106">
        <v>50532.13635592701</v>
      </c>
      <c r="F106">
        <v>486.33314451847463</v>
      </c>
      <c r="G106">
        <v>1048.5392468202961</v>
      </c>
      <c r="H106">
        <v>87.918823199494184</v>
      </c>
      <c r="I106">
        <v>226.62631428641939</v>
      </c>
      <c r="J106">
        <v>8545.1060428658548</v>
      </c>
      <c r="K106">
        <v>6055.7225921882527</v>
      </c>
      <c r="L106">
        <v>973.77220709324081</v>
      </c>
      <c r="M106">
        <v>31990.064639829139</v>
      </c>
      <c r="N106">
        <v>2661.972711076834</v>
      </c>
      <c r="O106">
        <v>2608.8450864316269</v>
      </c>
      <c r="P106">
        <v>4569.8933164005211</v>
      </c>
      <c r="Q106">
        <v>3535.255637565343</v>
      </c>
      <c r="R106">
        <v>499.90725306797401</v>
      </c>
      <c r="S106">
        <v>12780.939707541371</v>
      </c>
      <c r="T106">
        <v>42235.583380197582</v>
      </c>
      <c r="U106">
        <v>2849.7735827346901</v>
      </c>
      <c r="V106">
        <v>10732.2650424358</v>
      </c>
      <c r="W106">
        <v>4299.0537540426049</v>
      </c>
      <c r="X106">
        <v>360.64109285265738</v>
      </c>
      <c r="Y106">
        <v>893.09984363456522</v>
      </c>
      <c r="Z106">
        <v>48.796094179884093</v>
      </c>
      <c r="AA106">
        <v>456.82340666789878</v>
      </c>
      <c r="AB106">
        <v>261.86548958369917</v>
      </c>
      <c r="AC106">
        <v>2596.9321312161319</v>
      </c>
      <c r="AD106">
        <v>186.61633118087661</v>
      </c>
      <c r="AE106">
        <v>628.05598097184918</v>
      </c>
      <c r="AF106">
        <v>3009.2155481466912</v>
      </c>
      <c r="AG106">
        <v>1352.9405874410279</v>
      </c>
      <c r="AH106">
        <v>1075.5051527699691</v>
      </c>
      <c r="AI106">
        <v>80.711784241440753</v>
      </c>
      <c r="AJ106">
        <v>149.30076144933221</v>
      </c>
      <c r="AK106">
        <v>0</v>
      </c>
      <c r="AL106">
        <v>3703.2635898988301</v>
      </c>
      <c r="AM106">
        <v>18.469066683127291</v>
      </c>
      <c r="AN106">
        <v>855.17514974670576</v>
      </c>
      <c r="AO106">
        <v>15992.376689688879</v>
      </c>
      <c r="AP106">
        <v>16033.579297962669</v>
      </c>
      <c r="AQ106">
        <v>25.865421376910639</v>
      </c>
      <c r="AR106">
        <v>9110.439304812362</v>
      </c>
      <c r="AS106">
        <v>57.41810390792827</v>
      </c>
      <c r="AT106">
        <v>1697.3202749681559</v>
      </c>
      <c r="AU106">
        <v>31.00288868000845</v>
      </c>
      <c r="AV106">
        <v>2514.142049997728</v>
      </c>
      <c r="AW106">
        <v>518.01572816506007</v>
      </c>
      <c r="AX106">
        <v>1063.3179080305019</v>
      </c>
      <c r="AY106">
        <v>96.228096733781086</v>
      </c>
      <c r="AZ106">
        <v>4.6202847114628351</v>
      </c>
      <c r="BA106">
        <v>127.290632898906</v>
      </c>
      <c r="BB106">
        <v>23745.11347015902</v>
      </c>
      <c r="BC106">
        <v>49616.179173774159</v>
      </c>
      <c r="BD106">
        <v>157.84389859645819</v>
      </c>
      <c r="BE106">
        <v>1681.996619930713</v>
      </c>
      <c r="BF106">
        <v>1914.676742121942</v>
      </c>
      <c r="BG106">
        <v>7930.9468868439208</v>
      </c>
      <c r="BH106">
        <v>3859.693896337516</v>
      </c>
      <c r="BI106">
        <v>52238.540921377251</v>
      </c>
      <c r="BJ106">
        <v>10997.33121369131</v>
      </c>
      <c r="BK106">
        <v>3138.3095554013048</v>
      </c>
      <c r="BL106">
        <v>584.73165237941282</v>
      </c>
      <c r="BM106">
        <v>17111.746834273141</v>
      </c>
      <c r="BN106">
        <v>2559.069590988639</v>
      </c>
      <c r="BO106">
        <v>510.11889722051308</v>
      </c>
      <c r="BP106">
        <v>1405.589019605057</v>
      </c>
      <c r="BQ106">
        <v>863.48991664684274</v>
      </c>
      <c r="BR106">
        <v>604.19502072230887</v>
      </c>
      <c r="BS106">
        <v>1519.351706413486</v>
      </c>
      <c r="BT106">
        <v>3842.9348151816548</v>
      </c>
      <c r="BU106">
        <v>166.44854447164829</v>
      </c>
      <c r="BV106">
        <v>359.7144396540362</v>
      </c>
      <c r="BW106">
        <v>923.12290891929274</v>
      </c>
      <c r="BX106">
        <v>527.53041403335419</v>
      </c>
      <c r="BY106">
        <v>2046.823697411141</v>
      </c>
      <c r="BZ106">
        <v>9576.0052156682978</v>
      </c>
      <c r="CA106">
        <v>8535.625135670105</v>
      </c>
      <c r="CB106">
        <v>33662.409900068917</v>
      </c>
      <c r="CC106">
        <v>86.716742921239685</v>
      </c>
      <c r="CD106">
        <v>6187.9872966652856</v>
      </c>
      <c r="CE106">
        <v>94.345139622908164</v>
      </c>
      <c r="CF106">
        <v>1485.610539263015</v>
      </c>
      <c r="CG106">
        <v>8305.8304028799193</v>
      </c>
      <c r="CH106">
        <v>2367.8102516363811</v>
      </c>
      <c r="CI106">
        <v>4.8854359644847647E-2</v>
      </c>
      <c r="CJ106">
        <v>2593.7587116399982</v>
      </c>
      <c r="CK106">
        <v>8377.0804485770204</v>
      </c>
      <c r="CL106">
        <v>1800.160776779594</v>
      </c>
      <c r="CM106">
        <v>27027.597904421709</v>
      </c>
      <c r="CN106">
        <v>1723.5758139199929</v>
      </c>
      <c r="CO106">
        <v>5630.27186328278</v>
      </c>
      <c r="CP106">
        <v>112.1777818077275</v>
      </c>
      <c r="CQ106">
        <v>74.944558482676356</v>
      </c>
      <c r="CR106">
        <v>1145.9678050191719</v>
      </c>
      <c r="CS106">
        <v>338.49823411809172</v>
      </c>
      <c r="CT106">
        <v>57904.00917444795</v>
      </c>
      <c r="CU106">
        <v>8316.2937713603169</v>
      </c>
      <c r="CV106">
        <v>218.51532024248351</v>
      </c>
      <c r="CW106">
        <v>2795.210610138558</v>
      </c>
      <c r="CX106">
        <v>178068.4137691388</v>
      </c>
      <c r="CY106">
        <v>10106345.786071841</v>
      </c>
      <c r="CZ106">
        <v>295906.58106016758</v>
      </c>
      <c r="DA106">
        <v>446885.2706533352</v>
      </c>
      <c r="DB106">
        <v>916907.76309351635</v>
      </c>
      <c r="DC106">
        <v>20624.369747811052</v>
      </c>
      <c r="DD106">
        <v>132219.7268072204</v>
      </c>
      <c r="DE106">
        <v>0</v>
      </c>
      <c r="DF106">
        <v>196761.01798998631</v>
      </c>
      <c r="DG106">
        <v>16213.06827430124</v>
      </c>
      <c r="DH106">
        <v>1424382.109394721</v>
      </c>
      <c r="DI106">
        <v>761233.77104079328</v>
      </c>
      <c r="DJ106">
        <v>7863.2428103395123</v>
      </c>
      <c r="DK106">
        <v>1652229.6350548931</v>
      </c>
      <c r="DL106">
        <v>72008.36127219515</v>
      </c>
      <c r="DM106">
        <v>686813.38712407509</v>
      </c>
      <c r="DN106">
        <v>2714359.0087861582</v>
      </c>
      <c r="DO106">
        <v>2016640.7063658419</v>
      </c>
      <c r="DP106">
        <v>625999.65645936271</v>
      </c>
      <c r="DQ106">
        <v>238968.10137988001</v>
      </c>
      <c r="DR106">
        <v>304030.22776788688</v>
      </c>
      <c r="DS106">
        <v>3634718.085230472</v>
      </c>
      <c r="DT106">
        <v>239822.2628922298</v>
      </c>
      <c r="DU106">
        <v>3238938.2004969371</v>
      </c>
      <c r="DV106">
        <v>83079.404390414231</v>
      </c>
      <c r="DW106">
        <v>3461.1514248471299</v>
      </c>
      <c r="DX106">
        <v>2376.9796122782782</v>
      </c>
      <c r="DY106">
        <v>59302.706119653332</v>
      </c>
      <c r="DZ106">
        <v>855.7562008319768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2.94917973307555</v>
      </c>
      <c r="EG106">
        <v>895.98141730967643</v>
      </c>
      <c r="EH106">
        <v>621.84931311811977</v>
      </c>
      <c r="EI106">
        <v>18343.913285376912</v>
      </c>
      <c r="EJ106">
        <v>115077.2171954848</v>
      </c>
      <c r="EK106">
        <v>6788.9134522723052</v>
      </c>
      <c r="EL106">
        <v>143.80467076844999</v>
      </c>
      <c r="EM106">
        <v>557905.96140736295</v>
      </c>
      <c r="EN106">
        <v>599792.65900858387</v>
      </c>
      <c r="EO106">
        <v>310785.21011953999</v>
      </c>
      <c r="EP106">
        <v>0.49451356579226541</v>
      </c>
      <c r="EQ106">
        <v>227259.43941850081</v>
      </c>
      <c r="ER106">
        <v>202.60029366205009</v>
      </c>
      <c r="ES106">
        <v>6.0161279516521491</v>
      </c>
      <c r="ET106">
        <v>211200.15396735011</v>
      </c>
      <c r="EU106">
        <v>48494.625404274673</v>
      </c>
      <c r="EV106">
        <v>49740.073164246023</v>
      </c>
      <c r="EW106">
        <v>14212.704503547749</v>
      </c>
      <c r="EX106">
        <v>19870.10879837122</v>
      </c>
      <c r="EY106">
        <v>386887.17883561569</v>
      </c>
      <c r="EZ106">
        <v>419438.98943412473</v>
      </c>
      <c r="FA106">
        <v>480659.31025966391</v>
      </c>
      <c r="FB106">
        <v>207246.20286194631</v>
      </c>
      <c r="FC106">
        <v>8363.1453900193846</v>
      </c>
      <c r="FD106">
        <v>388048.72405480052</v>
      </c>
      <c r="FE106">
        <v>2377.636952133365</v>
      </c>
      <c r="FF106">
        <v>197.515177597427</v>
      </c>
      <c r="FG106">
        <v>1879.400131774617</v>
      </c>
      <c r="FH106">
        <v>3728.7800905376339</v>
      </c>
      <c r="FI106">
        <v>0</v>
      </c>
      <c r="FJ106">
        <v>0</v>
      </c>
      <c r="FK106">
        <v>0</v>
      </c>
      <c r="FL106">
        <v>335.31275103877459</v>
      </c>
      <c r="FM106">
        <v>0</v>
      </c>
      <c r="FN106">
        <v>78.048318689234577</v>
      </c>
      <c r="FO106">
        <v>0</v>
      </c>
      <c r="FP106">
        <v>1685.439130369331</v>
      </c>
      <c r="FQ106">
        <v>0</v>
      </c>
      <c r="FR106">
        <v>0</v>
      </c>
      <c r="FS106">
        <v>0</v>
      </c>
      <c r="FT106">
        <v>4439.155462492171</v>
      </c>
      <c r="FU106">
        <v>0</v>
      </c>
      <c r="FV106">
        <v>0</v>
      </c>
      <c r="FW106">
        <v>0</v>
      </c>
      <c r="FX106">
        <v>0</v>
      </c>
      <c r="FY106">
        <v>7.8654861256594071</v>
      </c>
      <c r="FZ106">
        <v>19.155795317905131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25659.19472559122</v>
      </c>
      <c r="GK106">
        <v>1.49140108377504</v>
      </c>
      <c r="GL106">
        <v>1.1976292301723539</v>
      </c>
      <c r="GM106">
        <v>1.1202176070869949</v>
      </c>
      <c r="GN106">
        <v>2.1482868994126991</v>
      </c>
      <c r="GO106">
        <v>34201.562145617223</v>
      </c>
      <c r="GP106">
        <v>0</v>
      </c>
      <c r="GQ106">
        <v>0</v>
      </c>
      <c r="GR106">
        <v>14.05250426118717</v>
      </c>
      <c r="GS106">
        <v>21667.087001652271</v>
      </c>
      <c r="GT106">
        <v>3823.88337624208</v>
      </c>
      <c r="GU106">
        <v>4345.6124347259138</v>
      </c>
      <c r="GV106">
        <v>21398.23011850566</v>
      </c>
      <c r="GW106">
        <v>17468.22951513905</v>
      </c>
      <c r="GX106">
        <v>379632.08085733227</v>
      </c>
      <c r="GY106">
        <v>67.286523485196881</v>
      </c>
      <c r="GZ106">
        <v>1095.88739700006</v>
      </c>
      <c r="HA106">
        <v>0</v>
      </c>
      <c r="HB106">
        <v>0</v>
      </c>
      <c r="HC106">
        <v>36.467827871523887</v>
      </c>
      <c r="HD106">
        <v>21.685775547290699</v>
      </c>
      <c r="HE106">
        <v>0</v>
      </c>
      <c r="HF106">
        <v>0</v>
      </c>
      <c r="HG106">
        <v>0</v>
      </c>
      <c r="HH106">
        <v>0</v>
      </c>
      <c r="HI106" s="33">
        <f t="shared" si="10"/>
        <v>35307293.219072931</v>
      </c>
      <c r="HJ106" s="34">
        <v>0</v>
      </c>
      <c r="HK106" s="34">
        <v>0</v>
      </c>
      <c r="HL106" s="33">
        <f t="shared" si="11"/>
        <v>0</v>
      </c>
      <c r="HM106" s="34">
        <v>0</v>
      </c>
      <c r="HN106" s="33">
        <f t="shared" si="12"/>
        <v>0</v>
      </c>
      <c r="HO106" s="34">
        <v>13330365.0664258</v>
      </c>
      <c r="HP106" s="34">
        <v>562270.45263278298</v>
      </c>
      <c r="HQ106" s="33">
        <f t="shared" si="13"/>
        <v>13892635.519058583</v>
      </c>
      <c r="HR106" s="34">
        <v>11434888.432560399</v>
      </c>
      <c r="HS106" s="35">
        <f t="shared" si="14"/>
        <v>25327523.951618984</v>
      </c>
      <c r="HT106" s="34">
        <v>10016287.1181054</v>
      </c>
      <c r="HU106" s="91">
        <f t="shared" si="15"/>
        <v>50618530.052586511</v>
      </c>
      <c r="HX106" s="32">
        <v>50933.262957890001</v>
      </c>
      <c r="HY106" s="32">
        <v>4671.12733892492</v>
      </c>
    </row>
    <row r="107" spans="1:233" x14ac:dyDescent="0.3">
      <c r="A107" s="74"/>
      <c r="B107" s="31" t="s">
        <v>107</v>
      </c>
      <c r="C107" s="21" t="s">
        <v>330</v>
      </c>
      <c r="D107">
        <v>2764.8699964236039</v>
      </c>
      <c r="E107">
        <v>10303.41396881491</v>
      </c>
      <c r="F107">
        <v>99.162475131364502</v>
      </c>
      <c r="G107">
        <v>1078.187708458084</v>
      </c>
      <c r="H107">
        <v>1811.0525999738461</v>
      </c>
      <c r="I107">
        <v>3824.4835007151551</v>
      </c>
      <c r="J107">
        <v>449.56440936494357</v>
      </c>
      <c r="K107">
        <v>162.7668259410315</v>
      </c>
      <c r="L107">
        <v>357.7239704178138</v>
      </c>
      <c r="M107">
        <v>47782.746085110361</v>
      </c>
      <c r="N107">
        <v>841.82379912798649</v>
      </c>
      <c r="O107">
        <v>70.192603452134549</v>
      </c>
      <c r="P107">
        <v>37522.397811687682</v>
      </c>
      <c r="Q107">
        <v>4667.801286067961</v>
      </c>
      <c r="R107">
        <v>2905.7631941137511</v>
      </c>
      <c r="S107">
        <v>214.26717441425791</v>
      </c>
      <c r="T107">
        <v>5164.134286763745</v>
      </c>
      <c r="U107">
        <v>2189.6248085677321</v>
      </c>
      <c r="V107">
        <v>9828.0752139705855</v>
      </c>
      <c r="W107">
        <v>16.41268846168553</v>
      </c>
      <c r="X107">
        <v>1.3768355182594481</v>
      </c>
      <c r="Y107">
        <v>1605.2626214765569</v>
      </c>
      <c r="Z107">
        <v>2537.5661480521371</v>
      </c>
      <c r="AA107">
        <v>56.812068782203873</v>
      </c>
      <c r="AB107">
        <v>588.83142789733859</v>
      </c>
      <c r="AC107">
        <v>0.38266475850912351</v>
      </c>
      <c r="AD107">
        <v>916.15070810148632</v>
      </c>
      <c r="AE107">
        <v>79.730339600660571</v>
      </c>
      <c r="AF107">
        <v>281.78844495615982</v>
      </c>
      <c r="AG107">
        <v>2416.183706345967</v>
      </c>
      <c r="AH107">
        <v>1050.295099776959</v>
      </c>
      <c r="AI107">
        <v>9511.3240434747895</v>
      </c>
      <c r="AJ107">
        <v>1.8615315529255509</v>
      </c>
      <c r="AK107">
        <v>4252.1988491003149</v>
      </c>
      <c r="AL107">
        <v>2182.401796344499</v>
      </c>
      <c r="AM107">
        <v>319.91115498683541</v>
      </c>
      <c r="AN107">
        <v>139.07578528853051</v>
      </c>
      <c r="AO107">
        <v>2113.4133939619792</v>
      </c>
      <c r="AP107">
        <v>6803.0208542673709</v>
      </c>
      <c r="AQ107">
        <v>7828.131384396971</v>
      </c>
      <c r="AR107">
        <v>11397.81499006561</v>
      </c>
      <c r="AS107">
        <v>2399.0100779677032</v>
      </c>
      <c r="AT107">
        <v>1918.235807267657</v>
      </c>
      <c r="AU107">
        <v>4047.7795753289879</v>
      </c>
      <c r="AV107">
        <v>558.35243469853663</v>
      </c>
      <c r="AW107">
        <v>1316.369489435755</v>
      </c>
      <c r="AX107">
        <v>494.28531545736388</v>
      </c>
      <c r="AY107">
        <v>42805.442327193057</v>
      </c>
      <c r="AZ107">
        <v>761.73023475919433</v>
      </c>
      <c r="BA107">
        <v>65180.638213000842</v>
      </c>
      <c r="BB107">
        <v>1964.5229412602621</v>
      </c>
      <c r="BC107">
        <v>10206.792180926301</v>
      </c>
      <c r="BD107">
        <v>16028.94845535718</v>
      </c>
      <c r="BE107">
        <v>27360.227275960151</v>
      </c>
      <c r="BF107">
        <v>127042.8818914337</v>
      </c>
      <c r="BG107">
        <v>499.94007204236192</v>
      </c>
      <c r="BH107">
        <v>29498.530478038141</v>
      </c>
      <c r="BI107">
        <v>20510.444743153199</v>
      </c>
      <c r="BJ107">
        <v>17293.73159467868</v>
      </c>
      <c r="BK107">
        <v>4853.5227494173459</v>
      </c>
      <c r="BL107">
        <v>3692.0196660327751</v>
      </c>
      <c r="BM107">
        <v>24828.81370336482</v>
      </c>
      <c r="BN107">
        <v>110897.34030023799</v>
      </c>
      <c r="BO107">
        <v>2441.720091768394</v>
      </c>
      <c r="BP107">
        <v>1226.573045974505</v>
      </c>
      <c r="BQ107">
        <v>658.77952128960112</v>
      </c>
      <c r="BR107">
        <v>1429.8617662059471</v>
      </c>
      <c r="BS107">
        <v>13099.94832829768</v>
      </c>
      <c r="BT107">
        <v>557.02923793633738</v>
      </c>
      <c r="BU107">
        <v>5926.2800958589341</v>
      </c>
      <c r="BV107">
        <v>93502.125293374527</v>
      </c>
      <c r="BW107">
        <v>6013.5546132203699</v>
      </c>
      <c r="BX107">
        <v>9346.2279596291428</v>
      </c>
      <c r="BY107">
        <v>93451.885648880037</v>
      </c>
      <c r="BZ107">
        <v>11528.60415391586</v>
      </c>
      <c r="CA107">
        <v>23972.844232924319</v>
      </c>
      <c r="CB107">
        <v>10589.822981525051</v>
      </c>
      <c r="CC107">
        <v>10946.57589586255</v>
      </c>
      <c r="CD107">
        <v>39255.109966636322</v>
      </c>
      <c r="CE107">
        <v>9053.8948122961374</v>
      </c>
      <c r="CF107">
        <v>18275.269461251319</v>
      </c>
      <c r="CG107">
        <v>3844.0173716300078</v>
      </c>
      <c r="CH107">
        <v>190176.94441601119</v>
      </c>
      <c r="CI107">
        <v>197.14074884278281</v>
      </c>
      <c r="CJ107">
        <v>8327.1340901787262</v>
      </c>
      <c r="CK107">
        <v>410708.0183139682</v>
      </c>
      <c r="CL107">
        <v>3407.7439953591638</v>
      </c>
      <c r="CM107">
        <v>19139.881279798901</v>
      </c>
      <c r="CN107">
        <v>3646.371981473776</v>
      </c>
      <c r="CO107">
        <v>7654.0588131469267</v>
      </c>
      <c r="CP107">
        <v>1606.8829400867701</v>
      </c>
      <c r="CQ107">
        <v>4171.2797118410881</v>
      </c>
      <c r="CR107">
        <v>10815.680040068049</v>
      </c>
      <c r="CS107">
        <v>1780744.2121849051</v>
      </c>
      <c r="CT107">
        <v>771130.8276569416</v>
      </c>
      <c r="CU107">
        <v>234694.84912440131</v>
      </c>
      <c r="CV107">
        <v>487326.05930063198</v>
      </c>
      <c r="CW107">
        <v>274775.94683412672</v>
      </c>
      <c r="CX107">
        <v>1887104.4461303679</v>
      </c>
      <c r="CY107">
        <v>693607.54568565916</v>
      </c>
      <c r="CZ107">
        <v>10030684.320818581</v>
      </c>
      <c r="DA107">
        <v>412150.04485769302</v>
      </c>
      <c r="DB107">
        <v>674701.86559627159</v>
      </c>
      <c r="DC107">
        <v>325057.44241630979</v>
      </c>
      <c r="DD107">
        <v>401828.06027326029</v>
      </c>
      <c r="DE107">
        <v>38664.134548755093</v>
      </c>
      <c r="DF107">
        <v>1603680.2829547259</v>
      </c>
      <c r="DG107">
        <v>418182.82430682692</v>
      </c>
      <c r="DH107">
        <v>1774289.252074766</v>
      </c>
      <c r="DI107">
        <v>1082955.547709066</v>
      </c>
      <c r="DJ107">
        <v>555281.98151410359</v>
      </c>
      <c r="DK107">
        <v>190901.99557582961</v>
      </c>
      <c r="DL107">
        <v>90127.710223352304</v>
      </c>
      <c r="DM107">
        <v>1158572.0436999151</v>
      </c>
      <c r="DN107">
        <v>18329.39640755306</v>
      </c>
      <c r="DO107">
        <v>7302.5494283387043</v>
      </c>
      <c r="DP107">
        <v>299364.76721761352</v>
      </c>
      <c r="DQ107">
        <v>1958987.934934543</v>
      </c>
      <c r="DR107">
        <v>24551.978337334062</v>
      </c>
      <c r="DS107">
        <v>80747.182724671671</v>
      </c>
      <c r="DT107">
        <v>480561.14106611599</v>
      </c>
      <c r="DU107">
        <v>444358.42642710399</v>
      </c>
      <c r="DV107">
        <v>614412.45834522415</v>
      </c>
      <c r="DW107">
        <v>172941.98020173359</v>
      </c>
      <c r="DX107">
        <v>660855.54899535072</v>
      </c>
      <c r="DY107">
        <v>897021.81253317802</v>
      </c>
      <c r="DZ107">
        <v>249131.77121800571</v>
      </c>
      <c r="EA107">
        <v>148.49494916824261</v>
      </c>
      <c r="EB107">
        <v>69175.7143469617</v>
      </c>
      <c r="EC107">
        <v>3335.6860814717552</v>
      </c>
      <c r="ED107">
        <v>10933.52741917564</v>
      </c>
      <c r="EE107">
        <v>5827.5141748362475</v>
      </c>
      <c r="EF107">
        <v>21335.83875795759</v>
      </c>
      <c r="EG107">
        <v>189372.25096976099</v>
      </c>
      <c r="EH107">
        <v>125690.78263703961</v>
      </c>
      <c r="EI107">
        <v>56203.277093576973</v>
      </c>
      <c r="EJ107">
        <v>765314.57257667254</v>
      </c>
      <c r="EK107">
        <v>45007.703132678093</v>
      </c>
      <c r="EL107">
        <v>7219.0863685387658</v>
      </c>
      <c r="EM107">
        <v>80914.801953997361</v>
      </c>
      <c r="EN107">
        <v>2257.3604261409482</v>
      </c>
      <c r="EO107">
        <v>5794.1964711121173</v>
      </c>
      <c r="EP107">
        <v>0.50862413529753292</v>
      </c>
      <c r="EQ107">
        <v>1773.033423152131</v>
      </c>
      <c r="ER107">
        <v>521.47987191123173</v>
      </c>
      <c r="ES107">
        <v>79.103100401551771</v>
      </c>
      <c r="ET107">
        <v>18336.05435585136</v>
      </c>
      <c r="EU107">
        <v>132219.36922364679</v>
      </c>
      <c r="EV107">
        <v>34344.345169111431</v>
      </c>
      <c r="EW107">
        <v>359203.97316200403</v>
      </c>
      <c r="EX107">
        <v>487917.26793166017</v>
      </c>
      <c r="EY107">
        <v>15759.86284242006</v>
      </c>
      <c r="EZ107">
        <v>44955.452407385863</v>
      </c>
      <c r="FA107">
        <v>167694.2211423816</v>
      </c>
      <c r="FB107">
        <v>192381.2453627564</v>
      </c>
      <c r="FC107">
        <v>207820.855548091</v>
      </c>
      <c r="FD107">
        <v>37181.960822102526</v>
      </c>
      <c r="FE107">
        <v>0</v>
      </c>
      <c r="FF107">
        <v>0</v>
      </c>
      <c r="FG107">
        <v>5050.1746620763206</v>
      </c>
      <c r="FH107">
        <v>5820.3839829840126</v>
      </c>
      <c r="FI107">
        <v>0.72132750380985355</v>
      </c>
      <c r="FJ107">
        <v>0.82789870865527204</v>
      </c>
      <c r="FK107">
        <v>32.292984439774138</v>
      </c>
      <c r="FL107">
        <v>1296.3654541329411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500.69177922461211</v>
      </c>
      <c r="FU107">
        <v>0</v>
      </c>
      <c r="FV107">
        <v>0</v>
      </c>
      <c r="FW107">
        <v>0</v>
      </c>
      <c r="FX107">
        <v>0</v>
      </c>
      <c r="FY107">
        <v>0.56470667983138867</v>
      </c>
      <c r="FZ107">
        <v>1.3752993860662079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31248.785213335181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30.62896141169616</v>
      </c>
      <c r="GS107">
        <v>14732.177837333171</v>
      </c>
      <c r="GT107">
        <v>3713.9500841372319</v>
      </c>
      <c r="GU107">
        <v>724.61081209715485</v>
      </c>
      <c r="GV107">
        <v>26.551744018041251</v>
      </c>
      <c r="GW107">
        <v>80.378767078731855</v>
      </c>
      <c r="GX107">
        <v>0.84187451751016751</v>
      </c>
      <c r="GY107">
        <v>7.7598723627474747E-2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1419.782795217365</v>
      </c>
      <c r="HF107">
        <v>0</v>
      </c>
      <c r="HG107">
        <v>0</v>
      </c>
      <c r="HH107">
        <v>0</v>
      </c>
      <c r="HI107" s="33">
        <f t="shared" si="10"/>
        <v>35663697.884044342</v>
      </c>
      <c r="HJ107" s="34">
        <v>0</v>
      </c>
      <c r="HK107" s="34">
        <v>0</v>
      </c>
      <c r="HL107" s="33">
        <f t="shared" si="11"/>
        <v>0</v>
      </c>
      <c r="HM107" s="34">
        <v>0</v>
      </c>
      <c r="HN107" s="33">
        <f t="shared" si="12"/>
        <v>0</v>
      </c>
      <c r="HO107" s="34">
        <v>36616197.157958597</v>
      </c>
      <c r="HP107" s="34">
        <v>509839.23728291597</v>
      </c>
      <c r="HQ107" s="33">
        <f t="shared" si="13"/>
        <v>37126036.395241514</v>
      </c>
      <c r="HR107" s="34">
        <v>7803897.3143138504</v>
      </c>
      <c r="HS107" s="35">
        <f t="shared" si="14"/>
        <v>44929933.709555365</v>
      </c>
      <c r="HT107" s="34">
        <v>5808667.7545807697</v>
      </c>
      <c r="HU107" s="91">
        <f t="shared" si="15"/>
        <v>74784963.839018941</v>
      </c>
      <c r="HX107" s="32">
        <v>10385.264214671401</v>
      </c>
      <c r="HY107" s="32">
        <v>17.833275464031502</v>
      </c>
    </row>
    <row r="108" spans="1:233" x14ac:dyDescent="0.3">
      <c r="A108" s="74"/>
      <c r="B108" s="31" t="s">
        <v>108</v>
      </c>
      <c r="C108" s="21" t="s">
        <v>331</v>
      </c>
      <c r="D108">
        <v>2473.1840480308101</v>
      </c>
      <c r="E108">
        <v>10006.844552737741</v>
      </c>
      <c r="F108">
        <v>96.308221440744575</v>
      </c>
      <c r="G108">
        <v>789.83344869740336</v>
      </c>
      <c r="H108">
        <v>1912.384286974054</v>
      </c>
      <c r="I108">
        <v>2022.8393800610611</v>
      </c>
      <c r="J108">
        <v>770.80724539733319</v>
      </c>
      <c r="K108">
        <v>443.37801922387871</v>
      </c>
      <c r="L108">
        <v>509.10476189864261</v>
      </c>
      <c r="M108">
        <v>127916.2325478359</v>
      </c>
      <c r="N108">
        <v>691.52363792103165</v>
      </c>
      <c r="O108">
        <v>69.744528978350019</v>
      </c>
      <c r="P108">
        <v>111245.3151046632</v>
      </c>
      <c r="Q108">
        <v>4322.0479880517451</v>
      </c>
      <c r="R108">
        <v>276485.7003818638</v>
      </c>
      <c r="S108">
        <v>116950.2675273691</v>
      </c>
      <c r="T108">
        <v>11721.619670254469</v>
      </c>
      <c r="U108">
        <v>1405.0428183028389</v>
      </c>
      <c r="V108">
        <v>2012.1348574659339</v>
      </c>
      <c r="W108">
        <v>211.0241092986804</v>
      </c>
      <c r="X108">
        <v>17.70249216450723</v>
      </c>
      <c r="Y108">
        <v>282.08393768154002</v>
      </c>
      <c r="Z108">
        <v>7895.795450068741</v>
      </c>
      <c r="AA108">
        <v>7511.5380625140306</v>
      </c>
      <c r="AB108">
        <v>1385.3516605192569</v>
      </c>
      <c r="AC108">
        <v>691.9068310232642</v>
      </c>
      <c r="AD108">
        <v>3083.4115127156851</v>
      </c>
      <c r="AE108">
        <v>884.8624838549315</v>
      </c>
      <c r="AF108">
        <v>3993.3273606372632</v>
      </c>
      <c r="AG108">
        <v>38001.878117946333</v>
      </c>
      <c r="AH108">
        <v>2427.377736811372</v>
      </c>
      <c r="AI108">
        <v>7195.2813933354464</v>
      </c>
      <c r="AJ108">
        <v>15357.742227135581</v>
      </c>
      <c r="AK108">
        <v>1506.4011227949529</v>
      </c>
      <c r="AL108">
        <v>4881.8167260227601</v>
      </c>
      <c r="AM108">
        <v>11.75505428056551</v>
      </c>
      <c r="AN108">
        <v>203.53360086876819</v>
      </c>
      <c r="AO108">
        <v>1068.1803645334901</v>
      </c>
      <c r="AP108">
        <v>3628.5790754722698</v>
      </c>
      <c r="AQ108">
        <v>2387.9267846347011</v>
      </c>
      <c r="AR108">
        <v>3327.7142167883721</v>
      </c>
      <c r="AS108">
        <v>3952.6493103808089</v>
      </c>
      <c r="AT108">
        <v>1164.4069713407159</v>
      </c>
      <c r="AU108">
        <v>34683.136642159581</v>
      </c>
      <c r="AV108">
        <v>7967.8288893673716</v>
      </c>
      <c r="AW108">
        <v>8823.2848381459371</v>
      </c>
      <c r="AX108">
        <v>596.74820529007093</v>
      </c>
      <c r="AY108">
        <v>669.99048612180366</v>
      </c>
      <c r="AZ108">
        <v>4937.0293755407974</v>
      </c>
      <c r="BA108">
        <v>6310.2397226071653</v>
      </c>
      <c r="BB108">
        <v>2229.5930489751022</v>
      </c>
      <c r="BC108">
        <v>12179.64887671261</v>
      </c>
      <c r="BD108">
        <v>4712.4579129009899</v>
      </c>
      <c r="BE108">
        <v>18106.40909855716</v>
      </c>
      <c r="BF108">
        <v>9198.8404947991057</v>
      </c>
      <c r="BG108">
        <v>6122.5545631133109</v>
      </c>
      <c r="BH108">
        <v>10856.64495352847</v>
      </c>
      <c r="BI108">
        <v>10000.93057524339</v>
      </c>
      <c r="BJ108">
        <v>52080.31940575286</v>
      </c>
      <c r="BK108">
        <v>1087.9511666213939</v>
      </c>
      <c r="BL108">
        <v>21074.844277319731</v>
      </c>
      <c r="BM108">
        <v>6771.8168300603247</v>
      </c>
      <c r="BN108">
        <v>49284.166155469211</v>
      </c>
      <c r="BO108">
        <v>323.17235004589838</v>
      </c>
      <c r="BP108">
        <v>1321.5441793176531</v>
      </c>
      <c r="BQ108">
        <v>1100.299192734554</v>
      </c>
      <c r="BR108">
        <v>20885.957753783379</v>
      </c>
      <c r="BS108">
        <v>9820.9831466612559</v>
      </c>
      <c r="BT108">
        <v>14652.177210815509</v>
      </c>
      <c r="BU108">
        <v>1335.120038950181</v>
      </c>
      <c r="BV108">
        <v>19758.75940194157</v>
      </c>
      <c r="BW108">
        <v>7065.7394713714912</v>
      </c>
      <c r="BX108">
        <v>129270.2034324844</v>
      </c>
      <c r="BY108">
        <v>28898.82607210505</v>
      </c>
      <c r="BZ108">
        <v>343818.91146128939</v>
      </c>
      <c r="CA108">
        <v>1884119.139173083</v>
      </c>
      <c r="CB108">
        <v>34382.880323182522</v>
      </c>
      <c r="CC108">
        <v>49550.514972588433</v>
      </c>
      <c r="CD108">
        <v>2041.674802400019</v>
      </c>
      <c r="CE108">
        <v>26227.03180782382</v>
      </c>
      <c r="CF108">
        <v>2440.6974821586859</v>
      </c>
      <c r="CG108">
        <v>1297.178336304702</v>
      </c>
      <c r="CH108">
        <v>5718.0554403831238</v>
      </c>
      <c r="CI108">
        <v>272.5569753579241</v>
      </c>
      <c r="CJ108">
        <v>9442.6691605548076</v>
      </c>
      <c r="CK108">
        <v>46173.078729423432</v>
      </c>
      <c r="CL108">
        <v>3122.2053180715711</v>
      </c>
      <c r="CM108">
        <v>5787.6454417068726</v>
      </c>
      <c r="CN108">
        <v>491.39663904623899</v>
      </c>
      <c r="CO108">
        <v>1247.2436052533731</v>
      </c>
      <c r="CP108">
        <v>3135.4626246422531</v>
      </c>
      <c r="CQ108">
        <v>5717.9857395272456</v>
      </c>
      <c r="CR108">
        <v>123.1109249273383</v>
      </c>
      <c r="CS108">
        <v>59628.579822270272</v>
      </c>
      <c r="CT108">
        <v>11547.834374307309</v>
      </c>
      <c r="CU108">
        <v>6148.532863651687</v>
      </c>
      <c r="CV108">
        <v>12883.916053526271</v>
      </c>
      <c r="CW108">
        <v>1929.5516647400359</v>
      </c>
      <c r="CX108">
        <v>208498.97291923661</v>
      </c>
      <c r="CY108">
        <v>6105.8102482878976</v>
      </c>
      <c r="CZ108">
        <v>685589.85417798557</v>
      </c>
      <c r="DA108">
        <v>10424457.634917559</v>
      </c>
      <c r="DB108">
        <v>32227.63340993477</v>
      </c>
      <c r="DC108">
        <v>105480.7018193805</v>
      </c>
      <c r="DD108">
        <v>87347.589662573795</v>
      </c>
      <c r="DE108">
        <v>207.96596840081639</v>
      </c>
      <c r="DF108">
        <v>805166.23118699878</v>
      </c>
      <c r="DG108">
        <v>343182.53188383317</v>
      </c>
      <c r="DH108">
        <v>979954.87907302938</v>
      </c>
      <c r="DI108">
        <v>111299.9216112104</v>
      </c>
      <c r="DJ108">
        <v>42910.737145335028</v>
      </c>
      <c r="DK108">
        <v>35576.154890387261</v>
      </c>
      <c r="DL108">
        <v>3443.4780632814068</v>
      </c>
      <c r="DM108">
        <v>286242.50088348507</v>
      </c>
      <c r="DN108">
        <v>6772.0494682904373</v>
      </c>
      <c r="DO108">
        <v>7167.6909869616484</v>
      </c>
      <c r="DP108">
        <v>72345.337085455525</v>
      </c>
      <c r="DQ108">
        <v>70195.270192751923</v>
      </c>
      <c r="DR108">
        <v>27226.514931562499</v>
      </c>
      <c r="DS108">
        <v>161217.54670863549</v>
      </c>
      <c r="DT108">
        <v>120313.70847017239</v>
      </c>
      <c r="DU108">
        <v>22008.74580770051</v>
      </c>
      <c r="DV108">
        <v>43902.49673111274</v>
      </c>
      <c r="DW108">
        <v>38532.244492257749</v>
      </c>
      <c r="DX108">
        <v>10783.437414808959</v>
      </c>
      <c r="DY108">
        <v>13821.260938615291</v>
      </c>
      <c r="DZ108">
        <v>73917.952262898762</v>
      </c>
      <c r="EA108">
        <v>22.092496919610451</v>
      </c>
      <c r="EB108">
        <v>7537.9048798233744</v>
      </c>
      <c r="EC108">
        <v>7343.7603695388962</v>
      </c>
      <c r="ED108">
        <v>2155.9239427530729</v>
      </c>
      <c r="EE108">
        <v>5646.1091143484527</v>
      </c>
      <c r="EF108">
        <v>1426.1245356054881</v>
      </c>
      <c r="EG108">
        <v>13475.48629790252</v>
      </c>
      <c r="EH108">
        <v>45476.373274755257</v>
      </c>
      <c r="EI108">
        <v>25011.125632228101</v>
      </c>
      <c r="EJ108">
        <v>107506.4735206811</v>
      </c>
      <c r="EK108">
        <v>3170.8124997436148</v>
      </c>
      <c r="EL108">
        <v>30786.005994367399</v>
      </c>
      <c r="EM108">
        <v>144897.78601547549</v>
      </c>
      <c r="EN108">
        <v>4219.7882330302518</v>
      </c>
      <c r="EO108">
        <v>912.8602852983355</v>
      </c>
      <c r="EP108">
        <v>492.35802709342369</v>
      </c>
      <c r="EQ108">
        <v>2940.3846872857489</v>
      </c>
      <c r="ER108">
        <v>130.5680954969869</v>
      </c>
      <c r="ES108">
        <v>6434.6527307869283</v>
      </c>
      <c r="ET108">
        <v>2570111.232011334</v>
      </c>
      <c r="EU108">
        <v>716731.30462659604</v>
      </c>
      <c r="EV108">
        <v>627472.22128060902</v>
      </c>
      <c r="EW108">
        <v>46304.045454033883</v>
      </c>
      <c r="EX108">
        <v>170119.10771209281</v>
      </c>
      <c r="EY108">
        <v>9357.8119854547058</v>
      </c>
      <c r="EZ108">
        <v>56063.832238930518</v>
      </c>
      <c r="FA108">
        <v>412265.80047097913</v>
      </c>
      <c r="FB108">
        <v>479760.09171938122</v>
      </c>
      <c r="FC108">
        <v>150553.1817008717</v>
      </c>
      <c r="FD108">
        <v>984524.89476300974</v>
      </c>
      <c r="FE108">
        <v>2216.2525601738721</v>
      </c>
      <c r="FF108">
        <v>31398.91535069159</v>
      </c>
      <c r="FG108">
        <v>5377.6143254383023</v>
      </c>
      <c r="FH108">
        <v>1572.9130037011159</v>
      </c>
      <c r="FI108">
        <v>4374.2667830014934</v>
      </c>
      <c r="FJ108">
        <v>11945.25705127246</v>
      </c>
      <c r="FK108">
        <v>171.3938832925418</v>
      </c>
      <c r="FL108">
        <v>192532.67381389701</v>
      </c>
      <c r="FM108">
        <v>8836.9895016338178</v>
      </c>
      <c r="FN108">
        <v>268.3467206880951</v>
      </c>
      <c r="FO108">
        <v>0</v>
      </c>
      <c r="FP108">
        <v>9104.1620383855279</v>
      </c>
      <c r="FQ108">
        <v>1707438.6536110351</v>
      </c>
      <c r="FR108">
        <v>983784.10998743342</v>
      </c>
      <c r="FS108">
        <v>50237.128660137292</v>
      </c>
      <c r="FT108">
        <v>10187.52539017974</v>
      </c>
      <c r="FU108">
        <v>0</v>
      </c>
      <c r="FV108">
        <v>253.3890985895988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2304.8064796770782</v>
      </c>
      <c r="GK108">
        <v>0</v>
      </c>
      <c r="GL108">
        <v>0</v>
      </c>
      <c r="GM108">
        <v>0</v>
      </c>
      <c r="GN108">
        <v>0</v>
      </c>
      <c r="GO108">
        <v>529.427556482559</v>
      </c>
      <c r="GP108">
        <v>24.871599145361142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9767.5197511352762</v>
      </c>
      <c r="GW108">
        <v>3880.6562733685319</v>
      </c>
      <c r="GX108">
        <v>0</v>
      </c>
      <c r="GY108">
        <v>127.0683384875705</v>
      </c>
      <c r="GZ108">
        <v>2585.9496259413272</v>
      </c>
      <c r="HA108">
        <v>0</v>
      </c>
      <c r="HB108">
        <v>0</v>
      </c>
      <c r="HC108">
        <v>138.97603412152091</v>
      </c>
      <c r="HD108">
        <v>635.30315337785498</v>
      </c>
      <c r="HE108">
        <v>0</v>
      </c>
      <c r="HF108">
        <v>0</v>
      </c>
      <c r="HG108">
        <v>0</v>
      </c>
      <c r="HH108">
        <v>0</v>
      </c>
      <c r="HI108" s="33">
        <f t="shared" si="10"/>
        <v>28300732.769674566</v>
      </c>
      <c r="HJ108" s="34">
        <v>0</v>
      </c>
      <c r="HK108" s="34">
        <v>0</v>
      </c>
      <c r="HL108" s="33">
        <f t="shared" si="11"/>
        <v>0</v>
      </c>
      <c r="HM108" s="34">
        <v>0</v>
      </c>
      <c r="HN108" s="33">
        <f t="shared" si="12"/>
        <v>0</v>
      </c>
      <c r="HO108" s="34">
        <v>33356662.949336499</v>
      </c>
      <c r="HP108" s="34">
        <v>379736.08641107602</v>
      </c>
      <c r="HQ108" s="33">
        <f t="shared" si="13"/>
        <v>33736399.035747573</v>
      </c>
      <c r="HR108" s="34">
        <v>16873061.2863077</v>
      </c>
      <c r="HS108" s="35">
        <f t="shared" si="14"/>
        <v>50609460.322055273</v>
      </c>
      <c r="HT108" s="34">
        <v>2325902.1877108999</v>
      </c>
      <c r="HU108" s="91">
        <f t="shared" si="15"/>
        <v>76584290.904018939</v>
      </c>
      <c r="HX108" s="32">
        <v>10086.293513112299</v>
      </c>
      <c r="HY108" s="32">
        <v>229.28810004917801</v>
      </c>
    </row>
    <row r="109" spans="1:233" x14ac:dyDescent="0.3">
      <c r="A109" s="74"/>
      <c r="B109" s="31" t="s">
        <v>109</v>
      </c>
      <c r="C109" s="22" t="s">
        <v>332</v>
      </c>
      <c r="D109">
        <v>8065.6495346925358</v>
      </c>
      <c r="E109">
        <v>19847.729326572331</v>
      </c>
      <c r="F109">
        <v>191.01920700432231</v>
      </c>
      <c r="G109">
        <v>1828.2616377938809</v>
      </c>
      <c r="H109">
        <v>3418.8768863429941</v>
      </c>
      <c r="I109">
        <v>10870.1066449667</v>
      </c>
      <c r="J109">
        <v>28893.821712427471</v>
      </c>
      <c r="K109">
        <v>12048.240669539749</v>
      </c>
      <c r="L109">
        <v>2509.3784909791739</v>
      </c>
      <c r="M109">
        <v>129499.7563401036</v>
      </c>
      <c r="N109">
        <v>66957.972627242911</v>
      </c>
      <c r="O109">
        <v>42342.815489280641</v>
      </c>
      <c r="P109">
        <v>28406.547119257229</v>
      </c>
      <c r="Q109">
        <v>51145.783610102037</v>
      </c>
      <c r="R109">
        <v>6451.2622867530335</v>
      </c>
      <c r="S109">
        <v>31577.20123334555</v>
      </c>
      <c r="T109">
        <v>84269.820104962171</v>
      </c>
      <c r="U109">
        <v>6503.205942176397</v>
      </c>
      <c r="V109">
        <v>9880.1342536994798</v>
      </c>
      <c r="W109">
        <v>643.2951812941028</v>
      </c>
      <c r="X109">
        <v>53.965056145342153</v>
      </c>
      <c r="Y109">
        <v>5157.9659345806067</v>
      </c>
      <c r="Z109">
        <v>1930.268361146517</v>
      </c>
      <c r="AA109">
        <v>1333.2597058628669</v>
      </c>
      <c r="AB109">
        <v>29421.203464591621</v>
      </c>
      <c r="AC109">
        <v>6490.7779737832107</v>
      </c>
      <c r="AD109">
        <v>3200.84270293394</v>
      </c>
      <c r="AE109">
        <v>6358.0729315007165</v>
      </c>
      <c r="AF109">
        <v>10307.14512405331</v>
      </c>
      <c r="AG109">
        <v>28648.847548898029</v>
      </c>
      <c r="AH109">
        <v>14601.58616460257</v>
      </c>
      <c r="AI109">
        <v>9002.7046821462991</v>
      </c>
      <c r="AJ109">
        <v>119.69106727353039</v>
      </c>
      <c r="AK109">
        <v>5513.6048240149821</v>
      </c>
      <c r="AL109">
        <v>12823.99482356441</v>
      </c>
      <c r="AM109">
        <v>164.67346734868289</v>
      </c>
      <c r="AN109">
        <v>234.07271799530221</v>
      </c>
      <c r="AO109">
        <v>7082.5630509690691</v>
      </c>
      <c r="AP109">
        <v>12066.38192772874</v>
      </c>
      <c r="AQ109">
        <v>4481.929687768582</v>
      </c>
      <c r="AR109">
        <v>9212.7126411804293</v>
      </c>
      <c r="AS109">
        <v>2029.2139174847191</v>
      </c>
      <c r="AT109">
        <v>1092.5803876313321</v>
      </c>
      <c r="AU109">
        <v>4379.2022128877943</v>
      </c>
      <c r="AV109">
        <v>771.48509592971072</v>
      </c>
      <c r="AW109">
        <v>7458.8815206462314</v>
      </c>
      <c r="AX109">
        <v>1.456967657831316</v>
      </c>
      <c r="AY109">
        <v>93246.110652282703</v>
      </c>
      <c r="AZ109">
        <v>1452.9131516569239</v>
      </c>
      <c r="BA109">
        <v>23223.95535199533</v>
      </c>
      <c r="BB109">
        <v>30483.119043369348</v>
      </c>
      <c r="BC109">
        <v>18805.323469425832</v>
      </c>
      <c r="BD109">
        <v>17283.823704013721</v>
      </c>
      <c r="BE109">
        <v>6114.823317234519</v>
      </c>
      <c r="BF109">
        <v>185621.53916355249</v>
      </c>
      <c r="BG109">
        <v>85979.89124046608</v>
      </c>
      <c r="BH109">
        <v>46623.714912429168</v>
      </c>
      <c r="BI109">
        <v>394971.87452142098</v>
      </c>
      <c r="BJ109">
        <v>125747.9139338263</v>
      </c>
      <c r="BK109">
        <v>31117.063330989691</v>
      </c>
      <c r="BL109">
        <v>87793.524396179331</v>
      </c>
      <c r="BM109">
        <v>158650.5670391568</v>
      </c>
      <c r="BN109">
        <v>165256.72452494979</v>
      </c>
      <c r="BO109">
        <v>18720.025646189719</v>
      </c>
      <c r="BP109">
        <v>58522.874366484342</v>
      </c>
      <c r="BQ109">
        <v>5623.8961185646103</v>
      </c>
      <c r="BR109">
        <v>10033.908016370749</v>
      </c>
      <c r="BS109">
        <v>39020.259422508163</v>
      </c>
      <c r="BT109">
        <v>20307.375873025248</v>
      </c>
      <c r="BU109">
        <v>7773.1941010970404</v>
      </c>
      <c r="BV109">
        <v>106001.6180125169</v>
      </c>
      <c r="BW109">
        <v>1637.812616017588</v>
      </c>
      <c r="BX109">
        <v>1987.6388774613019</v>
      </c>
      <c r="BY109">
        <v>528935.90642790764</v>
      </c>
      <c r="BZ109">
        <v>62050.59333425256</v>
      </c>
      <c r="CA109">
        <v>31416.491219974479</v>
      </c>
      <c r="CB109">
        <v>17614.275905997729</v>
      </c>
      <c r="CC109">
        <v>4478.7470478740142</v>
      </c>
      <c r="CD109">
        <v>39977.044116026409</v>
      </c>
      <c r="CE109">
        <v>34666.637520691787</v>
      </c>
      <c r="CF109">
        <v>15080.552159967699</v>
      </c>
      <c r="CG109">
        <v>15662.2689069227</v>
      </c>
      <c r="CH109">
        <v>315651.90818269982</v>
      </c>
      <c r="CI109">
        <v>947.31383237173509</v>
      </c>
      <c r="CJ109">
        <v>24535.254174815869</v>
      </c>
      <c r="CK109">
        <v>319198.76042933448</v>
      </c>
      <c r="CL109">
        <v>7421.6815502473182</v>
      </c>
      <c r="CM109">
        <v>68460.842574712588</v>
      </c>
      <c r="CN109">
        <v>10747.202187704121</v>
      </c>
      <c r="CO109">
        <v>1227.8099514582871</v>
      </c>
      <c r="CP109">
        <v>2360.0005954451772</v>
      </c>
      <c r="CQ109">
        <v>10572.63002139309</v>
      </c>
      <c r="CR109">
        <v>3079.3596898657638</v>
      </c>
      <c r="CS109">
        <v>48870.182742900077</v>
      </c>
      <c r="CT109">
        <v>63056.520671114929</v>
      </c>
      <c r="CU109">
        <v>378183.109839232</v>
      </c>
      <c r="CV109">
        <v>1768343.7438993871</v>
      </c>
      <c r="CW109">
        <v>65578.33740237834</v>
      </c>
      <c r="CX109">
        <v>143281.62077005181</v>
      </c>
      <c r="CY109">
        <v>2009649.892601592</v>
      </c>
      <c r="CZ109">
        <v>1225574.1821994691</v>
      </c>
      <c r="DA109">
        <v>2640164.4898995128</v>
      </c>
      <c r="DB109">
        <v>18693397.218240201</v>
      </c>
      <c r="DC109">
        <v>124868.212209854</v>
      </c>
      <c r="DD109">
        <v>3322494.4643096309</v>
      </c>
      <c r="DE109">
        <v>24897.874861116848</v>
      </c>
      <c r="DF109">
        <v>1358356.7606428501</v>
      </c>
      <c r="DG109">
        <v>758041.21815111092</v>
      </c>
      <c r="DH109">
        <v>3125900.248406203</v>
      </c>
      <c r="DI109">
        <v>1782978.527001611</v>
      </c>
      <c r="DJ109">
        <v>843867.01991602115</v>
      </c>
      <c r="DK109">
        <v>222197.47202452231</v>
      </c>
      <c r="DL109">
        <v>857983.5978055991</v>
      </c>
      <c r="DM109">
        <v>1521748.3236135531</v>
      </c>
      <c r="DN109">
        <v>2800654.3430566881</v>
      </c>
      <c r="DO109">
        <v>1351080.2996179359</v>
      </c>
      <c r="DP109">
        <v>1164991.76577979</v>
      </c>
      <c r="DQ109">
        <v>3043127.8449305338</v>
      </c>
      <c r="DR109">
        <v>313006.79792485689</v>
      </c>
      <c r="DS109">
        <v>974079.12377585052</v>
      </c>
      <c r="DT109">
        <v>681002.39781832346</v>
      </c>
      <c r="DU109">
        <v>927874.1825749554</v>
      </c>
      <c r="DV109">
        <v>626771.88657262339</v>
      </c>
      <c r="DW109">
        <v>11673.658082607781</v>
      </c>
      <c r="DX109">
        <v>29723.229612973741</v>
      </c>
      <c r="DY109">
        <v>11577135.750681549</v>
      </c>
      <c r="DZ109">
        <v>42182.503217267353</v>
      </c>
      <c r="EA109">
        <v>280.40129708053558</v>
      </c>
      <c r="EB109">
        <v>13679.216805133179</v>
      </c>
      <c r="EC109">
        <v>15759.24789639544</v>
      </c>
      <c r="ED109">
        <v>6416.9637924600338</v>
      </c>
      <c r="EE109">
        <v>2834.3184118890258</v>
      </c>
      <c r="EF109">
        <v>25113.71936140574</v>
      </c>
      <c r="EG109">
        <v>112264.6684416905</v>
      </c>
      <c r="EH109">
        <v>454749.15375652118</v>
      </c>
      <c r="EI109">
        <v>1018181.5003663939</v>
      </c>
      <c r="EJ109">
        <v>907007.78674637119</v>
      </c>
      <c r="EK109">
        <v>171171.65802676091</v>
      </c>
      <c r="EL109">
        <v>6597.4251922621597</v>
      </c>
      <c r="EM109">
        <v>579586.36699661787</v>
      </c>
      <c r="EN109">
        <v>60396.177592541288</v>
      </c>
      <c r="EO109">
        <v>232107.54366175589</v>
      </c>
      <c r="EP109">
        <v>86.839485594824609</v>
      </c>
      <c r="EQ109">
        <v>120782.17115154849</v>
      </c>
      <c r="ER109">
        <v>10894.22249565918</v>
      </c>
      <c r="ES109">
        <v>257903.98793929021</v>
      </c>
      <c r="ET109">
        <v>3418526.344574729</v>
      </c>
      <c r="EU109">
        <v>532254.97978911176</v>
      </c>
      <c r="EV109">
        <v>601632.31252993655</v>
      </c>
      <c r="EW109">
        <v>155808.40405533859</v>
      </c>
      <c r="EX109">
        <v>711848.68015502836</v>
      </c>
      <c r="EY109">
        <v>136026.64983175881</v>
      </c>
      <c r="EZ109">
        <v>418314.31038853357</v>
      </c>
      <c r="FA109">
        <v>785945.92210741038</v>
      </c>
      <c r="FB109">
        <v>7142636.0381450541</v>
      </c>
      <c r="FC109">
        <v>253050.74652727661</v>
      </c>
      <c r="FD109">
        <v>1263209.883277236</v>
      </c>
      <c r="FE109">
        <v>17162.236097680459</v>
      </c>
      <c r="FF109">
        <v>17906.30659121729</v>
      </c>
      <c r="FG109">
        <v>1605.1928569319959</v>
      </c>
      <c r="FH109">
        <v>2977.5037338598181</v>
      </c>
      <c r="FI109">
        <v>3994.9442570174979</v>
      </c>
      <c r="FJ109">
        <v>4585.2100883929161</v>
      </c>
      <c r="FK109">
        <v>105.435761057546</v>
      </c>
      <c r="FL109">
        <v>4232.5995837295286</v>
      </c>
      <c r="FM109">
        <v>0</v>
      </c>
      <c r="FN109">
        <v>3.8797447238974707E-2</v>
      </c>
      <c r="FO109">
        <v>17.98167676731088</v>
      </c>
      <c r="FP109">
        <v>0</v>
      </c>
      <c r="FQ109">
        <v>2650.2979873703421</v>
      </c>
      <c r="FR109">
        <v>1803.080915475867</v>
      </c>
      <c r="FS109">
        <v>0</v>
      </c>
      <c r="FT109">
        <v>35849.927699762498</v>
      </c>
      <c r="FU109">
        <v>6151.1448394552826</v>
      </c>
      <c r="FV109">
        <v>2823.8311667374228</v>
      </c>
      <c r="FW109">
        <v>0</v>
      </c>
      <c r="FX109">
        <v>0</v>
      </c>
      <c r="FY109">
        <v>5.5924797886431117</v>
      </c>
      <c r="FZ109">
        <v>13.62006117780926</v>
      </c>
      <c r="GA109">
        <v>18.800320255439861</v>
      </c>
      <c r="GB109">
        <v>0.61476326842299711</v>
      </c>
      <c r="GC109">
        <v>0</v>
      </c>
      <c r="GD109">
        <v>0</v>
      </c>
      <c r="GE109">
        <v>3.1435322997566248</v>
      </c>
      <c r="GF109">
        <v>6360.9445347020783</v>
      </c>
      <c r="GG109">
        <v>54.062344225925457</v>
      </c>
      <c r="GH109">
        <v>0</v>
      </c>
      <c r="GI109">
        <v>0</v>
      </c>
      <c r="GJ109">
        <v>16195.49271255659</v>
      </c>
      <c r="GK109">
        <v>2.118582153726245</v>
      </c>
      <c r="GL109">
        <v>1.7012698964060491</v>
      </c>
      <c r="GM109">
        <v>1.591306436862449</v>
      </c>
      <c r="GN109">
        <v>3.0517296742733522</v>
      </c>
      <c r="GO109">
        <v>15.99845477969728</v>
      </c>
      <c r="GP109">
        <v>2.3545233827456089</v>
      </c>
      <c r="GQ109">
        <v>0</v>
      </c>
      <c r="GR109">
        <v>0</v>
      </c>
      <c r="GS109">
        <v>0</v>
      </c>
      <c r="GT109">
        <v>0</v>
      </c>
      <c r="GU109">
        <v>2523.189979810722</v>
      </c>
      <c r="GV109">
        <v>129.20226054725171</v>
      </c>
      <c r="GW109">
        <v>6.7591848569117197</v>
      </c>
      <c r="GX109">
        <v>989.88843264338902</v>
      </c>
      <c r="GY109">
        <v>153.69449177443721</v>
      </c>
      <c r="GZ109">
        <v>6.1692812736677611</v>
      </c>
      <c r="HA109">
        <v>62.716017773269911</v>
      </c>
      <c r="HB109">
        <v>0</v>
      </c>
      <c r="HC109">
        <v>904.11466880300691</v>
      </c>
      <c r="HD109">
        <v>2.7525574604637222</v>
      </c>
      <c r="HE109">
        <v>23.92910348684509</v>
      </c>
      <c r="HF109">
        <v>0</v>
      </c>
      <c r="HG109">
        <v>0</v>
      </c>
      <c r="HH109">
        <v>0</v>
      </c>
      <c r="HI109" s="33">
        <f t="shared" si="10"/>
        <v>88052528.40319027</v>
      </c>
      <c r="HJ109" s="34">
        <v>0</v>
      </c>
      <c r="HK109" s="34">
        <v>0</v>
      </c>
      <c r="HL109" s="33">
        <f t="shared" si="11"/>
        <v>0</v>
      </c>
      <c r="HM109" s="34">
        <v>0</v>
      </c>
      <c r="HN109" s="33">
        <f t="shared" si="12"/>
        <v>0</v>
      </c>
      <c r="HO109" s="34">
        <v>12356696.858777501</v>
      </c>
      <c r="HP109" s="34">
        <v>667371.49145431898</v>
      </c>
      <c r="HQ109" s="33">
        <f t="shared" si="13"/>
        <v>13024068.350231819</v>
      </c>
      <c r="HR109" s="34">
        <v>30455424.9606805</v>
      </c>
      <c r="HS109" s="35">
        <f t="shared" si="14"/>
        <v>43479493.310912319</v>
      </c>
      <c r="HT109" s="34">
        <v>13856009.390359599</v>
      </c>
      <c r="HU109" s="91">
        <f t="shared" si="15"/>
        <v>117676012.323743</v>
      </c>
      <c r="HX109" s="32">
        <v>20005.331446938198</v>
      </c>
      <c r="HY109" s="32">
        <v>698.97269719722499</v>
      </c>
    </row>
    <row r="110" spans="1:233" x14ac:dyDescent="0.3">
      <c r="A110" s="74"/>
      <c r="B110" s="31" t="s">
        <v>110</v>
      </c>
      <c r="C110" s="22" t="s">
        <v>333</v>
      </c>
      <c r="D110">
        <v>5329.798512999585</v>
      </c>
      <c r="E110">
        <v>21313.656017810801</v>
      </c>
      <c r="F110">
        <v>205.1276296596003</v>
      </c>
      <c r="G110">
        <v>2584.763536130798</v>
      </c>
      <c r="H110">
        <v>5346.8876741317063</v>
      </c>
      <c r="I110">
        <v>10405.395975768281</v>
      </c>
      <c r="J110">
        <v>27471.762087033851</v>
      </c>
      <c r="K110">
        <v>8230.6949043089589</v>
      </c>
      <c r="L110">
        <v>0</v>
      </c>
      <c r="M110">
        <v>137593.17904358759</v>
      </c>
      <c r="N110">
        <v>1547.813431883133</v>
      </c>
      <c r="O110">
        <v>145.22398318877609</v>
      </c>
      <c r="P110">
        <v>11084.9742830296</v>
      </c>
      <c r="Q110">
        <v>34765.695986109044</v>
      </c>
      <c r="R110">
        <v>6554.3136602142677</v>
      </c>
      <c r="S110">
        <v>5988.4952242213431</v>
      </c>
      <c r="T110">
        <v>4287.8177240731729</v>
      </c>
      <c r="U110">
        <v>12478.09597653226</v>
      </c>
      <c r="V110">
        <v>4720.0268082816474</v>
      </c>
      <c r="W110">
        <v>1023.754250440018</v>
      </c>
      <c r="X110">
        <v>85.88118986510861</v>
      </c>
      <c r="Y110">
        <v>1101.763427653058</v>
      </c>
      <c r="Z110">
        <v>615.70816489366416</v>
      </c>
      <c r="AA110">
        <v>0</v>
      </c>
      <c r="AB110">
        <v>23169.889012928201</v>
      </c>
      <c r="AC110">
        <v>2481.8717010333689</v>
      </c>
      <c r="AD110">
        <v>1452.824170305299</v>
      </c>
      <c r="AE110">
        <v>448.4996875626851</v>
      </c>
      <c r="AF110">
        <v>3298.3136743183718</v>
      </c>
      <c r="AG110">
        <v>5239.8590034697881</v>
      </c>
      <c r="AH110">
        <v>3192.7879302047431</v>
      </c>
      <c r="AI110">
        <v>2793.6681603102988</v>
      </c>
      <c r="AJ110">
        <v>1.6068656603213129</v>
      </c>
      <c r="AK110">
        <v>6.3699128644678096</v>
      </c>
      <c r="AL110">
        <v>25548.402506697559</v>
      </c>
      <c r="AM110">
        <v>2387.3294390772571</v>
      </c>
      <c r="AN110">
        <v>151.86056492996411</v>
      </c>
      <c r="AO110">
        <v>35893.498624118729</v>
      </c>
      <c r="AP110">
        <v>3350.848492060818</v>
      </c>
      <c r="AQ110">
        <v>3396.7535043811258</v>
      </c>
      <c r="AR110">
        <v>26622.966804123029</v>
      </c>
      <c r="AS110">
        <v>15189.24655774958</v>
      </c>
      <c r="AT110">
        <v>400.47222386482042</v>
      </c>
      <c r="AU110">
        <v>0</v>
      </c>
      <c r="AV110">
        <v>2970.8671305227931</v>
      </c>
      <c r="AW110">
        <v>2595.4562064324709</v>
      </c>
      <c r="AX110">
        <v>301.37435346203029</v>
      </c>
      <c r="AY110">
        <v>76289.391227534245</v>
      </c>
      <c r="AZ110">
        <v>5460.2685083045553</v>
      </c>
      <c r="BA110">
        <v>52452.756770741849</v>
      </c>
      <c r="BB110">
        <v>3545.386774721876</v>
      </c>
      <c r="BC110">
        <v>9709.9084988976429</v>
      </c>
      <c r="BD110">
        <v>25374.08551230067</v>
      </c>
      <c r="BE110">
        <v>4781.484703561403</v>
      </c>
      <c r="BF110">
        <v>146218.54360193721</v>
      </c>
      <c r="BG110">
        <v>577.03804140718808</v>
      </c>
      <c r="BH110">
        <v>6113.8944609588161</v>
      </c>
      <c r="BI110">
        <v>22356.112871866171</v>
      </c>
      <c r="BJ110">
        <v>5329.339076083339</v>
      </c>
      <c r="BK110">
        <v>988.36527870915415</v>
      </c>
      <c r="BL110">
        <v>5954.6901343466388</v>
      </c>
      <c r="BM110">
        <v>3296.1578401213542</v>
      </c>
      <c r="BN110">
        <v>3650.096307616036</v>
      </c>
      <c r="BO110">
        <v>79.571154080994447</v>
      </c>
      <c r="BP110">
        <v>44767.341461685079</v>
      </c>
      <c r="BQ110">
        <v>230.42920225292261</v>
      </c>
      <c r="BR110">
        <v>7853.9852927860411</v>
      </c>
      <c r="BS110">
        <v>5432.9026001465518</v>
      </c>
      <c r="BT110">
        <v>35900.868561085408</v>
      </c>
      <c r="BU110">
        <v>5062.9669680368897</v>
      </c>
      <c r="BV110">
        <v>54147.866394283526</v>
      </c>
      <c r="BW110">
        <v>370.13269166034002</v>
      </c>
      <c r="BX110">
        <v>63731.09317498091</v>
      </c>
      <c r="BY110">
        <v>119528.5489035606</v>
      </c>
      <c r="BZ110">
        <v>10181.0356118205</v>
      </c>
      <c r="CA110">
        <v>7523.4314415374611</v>
      </c>
      <c r="CB110">
        <v>21586.84591537905</v>
      </c>
      <c r="CC110">
        <v>5214.5510802207073</v>
      </c>
      <c r="CD110">
        <v>14731.41327306621</v>
      </c>
      <c r="CE110">
        <v>16420.161139205291</v>
      </c>
      <c r="CF110">
        <v>2404.154983820009</v>
      </c>
      <c r="CG110">
        <v>9748.8288416428786</v>
      </c>
      <c r="CH110">
        <v>371885.80673885671</v>
      </c>
      <c r="CI110">
        <v>167.35786174251319</v>
      </c>
      <c r="CJ110">
        <v>17645.719074829402</v>
      </c>
      <c r="CK110">
        <v>206189.60354828869</v>
      </c>
      <c r="CL110">
        <v>1081.2870525739879</v>
      </c>
      <c r="CM110">
        <v>13394.71312994021</v>
      </c>
      <c r="CN110">
        <v>2653.481925896318</v>
      </c>
      <c r="CO110">
        <v>10924.31338894112</v>
      </c>
      <c r="CP110">
        <v>893.05986046020155</v>
      </c>
      <c r="CQ110">
        <v>13107.80721362409</v>
      </c>
      <c r="CR110">
        <v>936.24044600518823</v>
      </c>
      <c r="CS110">
        <v>211134.17583302001</v>
      </c>
      <c r="CT110">
        <v>82604.690181825645</v>
      </c>
      <c r="CU110">
        <v>6933.8540909604717</v>
      </c>
      <c r="CV110">
        <v>21440.63069180919</v>
      </c>
      <c r="CW110">
        <v>2196.6017544430779</v>
      </c>
      <c r="CX110">
        <v>418463.6703151844</v>
      </c>
      <c r="CY110">
        <v>410610.68411597871</v>
      </c>
      <c r="CZ110">
        <v>2683073.1684944802</v>
      </c>
      <c r="DA110">
        <v>1604843.3268874879</v>
      </c>
      <c r="DB110">
        <v>1289268.526614974</v>
      </c>
      <c r="DC110">
        <v>10153101.4593325</v>
      </c>
      <c r="DD110">
        <v>783465.88104621845</v>
      </c>
      <c r="DE110">
        <v>79560.706492848898</v>
      </c>
      <c r="DF110">
        <v>463182.30242582149</v>
      </c>
      <c r="DG110">
        <v>742109.54058138863</v>
      </c>
      <c r="DH110">
        <v>2743982.9093998121</v>
      </c>
      <c r="DI110">
        <v>647838.7504044479</v>
      </c>
      <c r="DJ110">
        <v>599935.18952491309</v>
      </c>
      <c r="DK110">
        <v>1076234.999285077</v>
      </c>
      <c r="DL110">
        <v>116502.1420233448</v>
      </c>
      <c r="DM110">
        <v>1465490.109890887</v>
      </c>
      <c r="DN110">
        <v>1197683.210386452</v>
      </c>
      <c r="DO110">
        <v>546044.38317698706</v>
      </c>
      <c r="DP110">
        <v>2417006.437342939</v>
      </c>
      <c r="DQ110">
        <v>9285091.5363052115</v>
      </c>
      <c r="DR110">
        <v>327993.68941307411</v>
      </c>
      <c r="DS110">
        <v>951330.28276335623</v>
      </c>
      <c r="DT110">
        <v>541244.62812222901</v>
      </c>
      <c r="DU110">
        <v>2845499.4555044142</v>
      </c>
      <c r="DV110">
        <v>154290.19832978951</v>
      </c>
      <c r="DW110">
        <v>10101.64982227333</v>
      </c>
      <c r="DX110">
        <v>40773.266848641921</v>
      </c>
      <c r="DY110">
        <v>337195.00642032467</v>
      </c>
      <c r="DZ110">
        <v>19262.009419844471</v>
      </c>
      <c r="EA110">
        <v>292.26119551031911</v>
      </c>
      <c r="EB110">
        <v>50431.771592217548</v>
      </c>
      <c r="EC110">
        <v>588.62949264985889</v>
      </c>
      <c r="ED110">
        <v>23853.499460714171</v>
      </c>
      <c r="EE110">
        <v>8023.6557836304073</v>
      </c>
      <c r="EF110">
        <v>368.27070737419967</v>
      </c>
      <c r="EG110">
        <v>122638.5892904995</v>
      </c>
      <c r="EH110">
        <v>145959.36326726459</v>
      </c>
      <c r="EI110">
        <v>127980.7366128438</v>
      </c>
      <c r="EJ110">
        <v>442029.68830982118</v>
      </c>
      <c r="EK110">
        <v>13534.01462745264</v>
      </c>
      <c r="EL110">
        <v>5149.8908797835793</v>
      </c>
      <c r="EM110">
        <v>164923.35893776239</v>
      </c>
      <c r="EN110">
        <v>1550.3080007646281</v>
      </c>
      <c r="EO110">
        <v>35908.167032884703</v>
      </c>
      <c r="EP110">
        <v>245.9806637297261</v>
      </c>
      <c r="EQ110">
        <v>945.47115170299924</v>
      </c>
      <c r="ER110">
        <v>0</v>
      </c>
      <c r="ES110">
        <v>1748.015622578487</v>
      </c>
      <c r="ET110">
        <v>669436.95334063226</v>
      </c>
      <c r="EU110">
        <v>47501.198502258252</v>
      </c>
      <c r="EV110">
        <v>99212.142719187963</v>
      </c>
      <c r="EW110">
        <v>52190.493914206832</v>
      </c>
      <c r="EX110">
        <v>100764.1432144686</v>
      </c>
      <c r="EY110">
        <v>67182.423398342653</v>
      </c>
      <c r="EZ110">
        <v>26512.950706832769</v>
      </c>
      <c r="FA110">
        <v>69152.670970145162</v>
      </c>
      <c r="FB110">
        <v>243729.06279431091</v>
      </c>
      <c r="FC110">
        <v>88572.423192964081</v>
      </c>
      <c r="FD110">
        <v>150626.58183426491</v>
      </c>
      <c r="FE110">
        <v>0</v>
      </c>
      <c r="FF110">
        <v>0</v>
      </c>
      <c r="FG110">
        <v>21658.365475014649</v>
      </c>
      <c r="FH110">
        <v>28794.0698890528</v>
      </c>
      <c r="FI110">
        <v>0</v>
      </c>
      <c r="FJ110">
        <v>0</v>
      </c>
      <c r="FK110">
        <v>2805.825990439107</v>
      </c>
      <c r="FL110">
        <v>59257.28822223012</v>
      </c>
      <c r="FM110">
        <v>0</v>
      </c>
      <c r="FN110">
        <v>0</v>
      </c>
      <c r="FO110">
        <v>179443.7422319256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24153.317653550341</v>
      </c>
      <c r="FV110">
        <v>0</v>
      </c>
      <c r="FW110">
        <v>0</v>
      </c>
      <c r="FX110">
        <v>155.1653633365936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515906.98397770012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3314.5935912506061</v>
      </c>
      <c r="HG110">
        <v>68.324359541867537</v>
      </c>
      <c r="HH110">
        <v>300.44764575270239</v>
      </c>
      <c r="HI110" s="33">
        <f t="shared" si="10"/>
        <v>49772068.549418934</v>
      </c>
      <c r="HJ110" s="34">
        <v>0</v>
      </c>
      <c r="HK110" s="34">
        <v>0</v>
      </c>
      <c r="HL110" s="33">
        <f t="shared" si="11"/>
        <v>0</v>
      </c>
      <c r="HM110" s="34">
        <v>0</v>
      </c>
      <c r="HN110" s="33">
        <f t="shared" si="12"/>
        <v>0</v>
      </c>
      <c r="HO110" s="34">
        <v>727389.89441956603</v>
      </c>
      <c r="HP110" s="34">
        <v>1907216.90985346</v>
      </c>
      <c r="HQ110" s="33">
        <f t="shared" si="13"/>
        <v>2634606.8042730261</v>
      </c>
      <c r="HR110" s="34">
        <v>10928216.2511771</v>
      </c>
      <c r="HS110" s="35">
        <f t="shared" si="14"/>
        <v>13562823.055450127</v>
      </c>
      <c r="HT110" s="34">
        <v>6747926.3004837101</v>
      </c>
      <c r="HU110" s="91">
        <f t="shared" si="15"/>
        <v>56586965.304385349</v>
      </c>
      <c r="HX110" s="32">
        <v>21482.889613445299</v>
      </c>
      <c r="HY110" s="32">
        <v>1112.3602308550001</v>
      </c>
    </row>
    <row r="111" spans="1:233" x14ac:dyDescent="0.3">
      <c r="A111" s="74"/>
      <c r="B111" s="31" t="s">
        <v>111</v>
      </c>
      <c r="C111" s="22" t="s">
        <v>334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276768.61374756071</v>
      </c>
      <c r="N111">
        <v>15427.611552258069</v>
      </c>
      <c r="O111">
        <v>1538.0224711312071</v>
      </c>
      <c r="P111">
        <v>23035.581408116701</v>
      </c>
      <c r="Q111">
        <v>12817.311540019489</v>
      </c>
      <c r="R111">
        <v>138716.3900740158</v>
      </c>
      <c r="S111">
        <v>52686.589550829784</v>
      </c>
      <c r="T111">
        <v>31214.14749032598</v>
      </c>
      <c r="U111">
        <v>4269.3932894681357</v>
      </c>
      <c r="V111">
        <v>33522.010251150037</v>
      </c>
      <c r="W111">
        <v>4514.4567609558353</v>
      </c>
      <c r="X111">
        <v>378.71092409026051</v>
      </c>
      <c r="Y111">
        <v>6592.5988072369937</v>
      </c>
      <c r="Z111">
        <v>31562.9925434775</v>
      </c>
      <c r="AA111">
        <v>2639.1436337213208</v>
      </c>
      <c r="AB111">
        <v>37609.268127734387</v>
      </c>
      <c r="AC111">
        <v>19070.59478069788</v>
      </c>
      <c r="AD111">
        <v>7655.1713461065547</v>
      </c>
      <c r="AE111">
        <v>22076.81580558862</v>
      </c>
      <c r="AF111">
        <v>10203.253609063109</v>
      </c>
      <c r="AG111">
        <v>44046.517424338337</v>
      </c>
      <c r="AH111">
        <v>20278.538098379471</v>
      </c>
      <c r="AI111">
        <v>27318.7051564598</v>
      </c>
      <c r="AJ111">
        <v>1751.55119474805</v>
      </c>
      <c r="AK111">
        <v>25448.695217893812</v>
      </c>
      <c r="AL111">
        <v>33675.163678789897</v>
      </c>
      <c r="AM111">
        <v>251.87575285952491</v>
      </c>
      <c r="AN111">
        <v>2352.203826748786</v>
      </c>
      <c r="AO111">
        <v>7972.6797813745707</v>
      </c>
      <c r="AP111">
        <v>8355.5795616632186</v>
      </c>
      <c r="AQ111">
        <v>4787.965207843502</v>
      </c>
      <c r="AR111">
        <v>21600.856238815839</v>
      </c>
      <c r="AS111">
        <v>15668.16556193476</v>
      </c>
      <c r="AT111">
        <v>4282.8096858887147</v>
      </c>
      <c r="AU111">
        <v>9613.8540207207516</v>
      </c>
      <c r="AV111">
        <v>21492.547585719811</v>
      </c>
      <c r="AW111">
        <v>32426.880592067431</v>
      </c>
      <c r="AX111">
        <v>12370.53383440683</v>
      </c>
      <c r="AY111">
        <v>20559.997599411421</v>
      </c>
      <c r="AZ111">
        <v>15472.25790266974</v>
      </c>
      <c r="BA111">
        <v>38654.40774030576</v>
      </c>
      <c r="BB111">
        <v>30030.658779692109</v>
      </c>
      <c r="BC111">
        <v>26435.071466857909</v>
      </c>
      <c r="BD111">
        <v>69232.940885213757</v>
      </c>
      <c r="BE111">
        <v>26208.882134206378</v>
      </c>
      <c r="BF111">
        <v>153233.65813113481</v>
      </c>
      <c r="BG111">
        <v>101590.0121640181</v>
      </c>
      <c r="BH111">
        <v>15643.644807691689</v>
      </c>
      <c r="BI111">
        <v>206175.5126487308</v>
      </c>
      <c r="BJ111">
        <v>87545.400995450575</v>
      </c>
      <c r="BK111">
        <v>6639.1333998329737</v>
      </c>
      <c r="BL111">
        <v>49849.44723514549</v>
      </c>
      <c r="BM111">
        <v>204856.81811933799</v>
      </c>
      <c r="BN111">
        <v>45489.625613676923</v>
      </c>
      <c r="BO111">
        <v>14605.026375289821</v>
      </c>
      <c r="BP111">
        <v>32902.883388588227</v>
      </c>
      <c r="BQ111">
        <v>15428.802607319751</v>
      </c>
      <c r="BR111">
        <v>24371.066451476279</v>
      </c>
      <c r="BS111">
        <v>52395.158988778872</v>
      </c>
      <c r="BT111">
        <v>26194.274021673049</v>
      </c>
      <c r="BU111">
        <v>19770.314401173131</v>
      </c>
      <c r="BV111">
        <v>23317.878392088289</v>
      </c>
      <c r="BW111">
        <v>4262.0393196244131</v>
      </c>
      <c r="BX111">
        <v>30167.82198223774</v>
      </c>
      <c r="BY111">
        <v>46970.826718445249</v>
      </c>
      <c r="BZ111">
        <v>575000.05982076772</v>
      </c>
      <c r="CA111">
        <v>943623.0954221026</v>
      </c>
      <c r="CB111">
        <v>67144.225278715006</v>
      </c>
      <c r="CC111">
        <v>81084.168775034981</v>
      </c>
      <c r="CD111">
        <v>48620.993082351109</v>
      </c>
      <c r="CE111">
        <v>24189.48420334289</v>
      </c>
      <c r="CF111">
        <v>184822.90052441289</v>
      </c>
      <c r="CG111">
        <v>11029.79918697995</v>
      </c>
      <c r="CH111">
        <v>898559.0931648917</v>
      </c>
      <c r="CI111">
        <v>28863.231119465789</v>
      </c>
      <c r="CJ111">
        <v>185373.35820808061</v>
      </c>
      <c r="CK111">
        <v>2492801.7102922611</v>
      </c>
      <c r="CL111">
        <v>17365.524576972111</v>
      </c>
      <c r="CM111">
        <v>52080.703115120799</v>
      </c>
      <c r="CN111">
        <v>5530.4992230711996</v>
      </c>
      <c r="CO111">
        <v>6710.8150922331106</v>
      </c>
      <c r="CP111">
        <v>3236.4678742040019</v>
      </c>
      <c r="CQ111">
        <v>32760.854593187771</v>
      </c>
      <c r="CR111">
        <v>2326.6567310093328</v>
      </c>
      <c r="CS111">
        <v>78607.391103929622</v>
      </c>
      <c r="CT111">
        <v>113409.8425760442</v>
      </c>
      <c r="CU111">
        <v>275155.93332979752</v>
      </c>
      <c r="CV111">
        <v>92695.505652103078</v>
      </c>
      <c r="CW111">
        <v>35728.054542356847</v>
      </c>
      <c r="CX111">
        <v>466385.87051272538</v>
      </c>
      <c r="CY111">
        <v>795663.93119522859</v>
      </c>
      <c r="CZ111">
        <v>278051.86177750351</v>
      </c>
      <c r="DA111">
        <v>52867.133467015527</v>
      </c>
      <c r="DB111">
        <v>796837.27959368192</v>
      </c>
      <c r="DC111">
        <v>56678.214163872392</v>
      </c>
      <c r="DD111">
        <v>8808462.1991432346</v>
      </c>
      <c r="DE111">
        <v>215756.04346119461</v>
      </c>
      <c r="DF111">
        <v>275025.83307622653</v>
      </c>
      <c r="DG111">
        <v>195912.97408459921</v>
      </c>
      <c r="DH111">
        <v>1046722.796861161</v>
      </c>
      <c r="DI111">
        <v>190972.1495782538</v>
      </c>
      <c r="DJ111">
        <v>182345.66851991901</v>
      </c>
      <c r="DK111">
        <v>247860.6233980025</v>
      </c>
      <c r="DL111">
        <v>90108.348553706892</v>
      </c>
      <c r="DM111">
        <v>1306385.519246266</v>
      </c>
      <c r="DN111">
        <v>1145618.45413559</v>
      </c>
      <c r="DO111">
        <v>252060.47327679559</v>
      </c>
      <c r="DP111">
        <v>67522.957587805402</v>
      </c>
      <c r="DQ111">
        <v>1312806.100018536</v>
      </c>
      <c r="DR111">
        <v>410082.25539508788</v>
      </c>
      <c r="DS111">
        <v>594761.12672317727</v>
      </c>
      <c r="DT111">
        <v>342801.91643892508</v>
      </c>
      <c r="DU111">
        <v>1867447.8800442971</v>
      </c>
      <c r="DV111">
        <v>552483.03168810788</v>
      </c>
      <c r="DW111">
        <v>46038.984922059462</v>
      </c>
      <c r="DX111">
        <v>65384.298540712349</v>
      </c>
      <c r="DY111">
        <v>1956805.845342115</v>
      </c>
      <c r="DZ111">
        <v>29849.71775186693</v>
      </c>
      <c r="EA111">
        <v>15328.608066878671</v>
      </c>
      <c r="EB111">
        <v>33265.805716138879</v>
      </c>
      <c r="EC111">
        <v>23193.49812765246</v>
      </c>
      <c r="ED111">
        <v>5304.9117126746869</v>
      </c>
      <c r="EE111">
        <v>127193.4898953698</v>
      </c>
      <c r="EF111">
        <v>19598.55488406818</v>
      </c>
      <c r="EG111">
        <v>101709.6989890399</v>
      </c>
      <c r="EH111">
        <v>212295.2759058201</v>
      </c>
      <c r="EI111">
        <v>325587.43058813328</v>
      </c>
      <c r="EJ111">
        <v>219902.90939596901</v>
      </c>
      <c r="EK111">
        <v>137184.1751408664</v>
      </c>
      <c r="EL111">
        <v>90049.332528932966</v>
      </c>
      <c r="EM111">
        <v>102610.1488102585</v>
      </c>
      <c r="EN111">
        <v>42066.323464960158</v>
      </c>
      <c r="EO111">
        <v>346593.14122057048</v>
      </c>
      <c r="EP111">
        <v>2447.4909094135369</v>
      </c>
      <c r="EQ111">
        <v>9534.345112496283</v>
      </c>
      <c r="ER111">
        <v>4927.3031384585256</v>
      </c>
      <c r="ES111">
        <v>13073.271104027801</v>
      </c>
      <c r="ET111">
        <v>1584986.9995759821</v>
      </c>
      <c r="EU111">
        <v>593193.52053790295</v>
      </c>
      <c r="EV111">
        <v>255074.17144479419</v>
      </c>
      <c r="EW111">
        <v>102377.3657757045</v>
      </c>
      <c r="EX111">
        <v>239711.04260370089</v>
      </c>
      <c r="EY111">
        <v>188411.5811924712</v>
      </c>
      <c r="EZ111">
        <v>53597.649751069788</v>
      </c>
      <c r="FA111">
        <v>582921.15552884794</v>
      </c>
      <c r="FB111">
        <v>771406.26265819301</v>
      </c>
      <c r="FC111">
        <v>427022.85483148979</v>
      </c>
      <c r="FD111">
        <v>201962.9985601143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362.68585120383909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186830.2064817599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 s="33">
        <f t="shared" si="10"/>
        <v>39340141.427895345</v>
      </c>
      <c r="HJ111" s="34">
        <v>0</v>
      </c>
      <c r="HK111" s="34">
        <v>0</v>
      </c>
      <c r="HL111" s="33">
        <f t="shared" si="11"/>
        <v>0</v>
      </c>
      <c r="HM111" s="34">
        <v>0</v>
      </c>
      <c r="HN111" s="33">
        <f t="shared" si="12"/>
        <v>0</v>
      </c>
      <c r="HO111" s="34">
        <v>31332942.844605502</v>
      </c>
      <c r="HP111" s="34">
        <v>238512.651124344</v>
      </c>
      <c r="HQ111" s="33">
        <f t="shared" si="13"/>
        <v>31571455.495729845</v>
      </c>
      <c r="HR111" s="34">
        <v>31633513.2818841</v>
      </c>
      <c r="HS111" s="35">
        <f t="shared" si="14"/>
        <v>63204968.777613945</v>
      </c>
      <c r="HT111" s="34">
        <v>7349501.2434309404</v>
      </c>
      <c r="HU111" s="91">
        <f t="shared" si="15"/>
        <v>95195608.962078348</v>
      </c>
      <c r="HX111" s="32">
        <v>0</v>
      </c>
      <c r="HY111" s="32">
        <v>4905.18547723756</v>
      </c>
    </row>
    <row r="112" spans="1:233" x14ac:dyDescent="0.3">
      <c r="A112" s="74"/>
      <c r="B112" s="31" t="s">
        <v>112</v>
      </c>
      <c r="C112" s="22" t="s">
        <v>335</v>
      </c>
      <c r="D112">
        <v>1932.060344171862</v>
      </c>
      <c r="E112">
        <v>82233.568677136805</v>
      </c>
      <c r="F112">
        <v>791.43517222455637</v>
      </c>
      <c r="G112">
        <v>8445.1546806009501</v>
      </c>
      <c r="H112">
        <v>778.58672518862079</v>
      </c>
      <c r="I112">
        <v>835.36288860445234</v>
      </c>
      <c r="J112">
        <v>709.87590357411534</v>
      </c>
      <c r="K112">
        <v>983.45885649301476</v>
      </c>
      <c r="L112">
        <v>3410.697457710839</v>
      </c>
      <c r="M112">
        <v>11649.77943054674</v>
      </c>
      <c r="N112">
        <v>3509.3146322644579</v>
      </c>
      <c r="O112">
        <v>315.91846669979401</v>
      </c>
      <c r="P112">
        <v>879.01766649978765</v>
      </c>
      <c r="Q112">
        <v>308.69276145738502</v>
      </c>
      <c r="R112">
        <v>1073.074915611192</v>
      </c>
      <c r="S112">
        <v>75.50565504872516</v>
      </c>
      <c r="T112">
        <v>1510.3131169319629</v>
      </c>
      <c r="U112">
        <v>3130.48858928134</v>
      </c>
      <c r="V112">
        <v>3426.7258639724359</v>
      </c>
      <c r="W112">
        <v>1760.123421601191</v>
      </c>
      <c r="X112">
        <v>147.65408172086819</v>
      </c>
      <c r="Y112">
        <v>93.099948794246217</v>
      </c>
      <c r="Z112">
        <v>18318.564282918131</v>
      </c>
      <c r="AA112">
        <v>8497.9551582581007</v>
      </c>
      <c r="AB112">
        <v>4136.2734305088516</v>
      </c>
      <c r="AC112">
        <v>1553.1636858790851</v>
      </c>
      <c r="AD112">
        <v>2720.8318499567899</v>
      </c>
      <c r="AE112">
        <v>755.49595754812424</v>
      </c>
      <c r="AF112">
        <v>1733.720776782731</v>
      </c>
      <c r="AG112">
        <v>10001.07451748104</v>
      </c>
      <c r="AH112">
        <v>2488.0152921942949</v>
      </c>
      <c r="AI112">
        <v>8924.7340607032656</v>
      </c>
      <c r="AJ112">
        <v>3697.187393414179</v>
      </c>
      <c r="AK112">
        <v>454.30612216961839</v>
      </c>
      <c r="AL112">
        <v>1443.722831467951</v>
      </c>
      <c r="AM112">
        <v>117.9097090578435</v>
      </c>
      <c r="AN112">
        <v>308.02490556748683</v>
      </c>
      <c r="AO112">
        <v>961.40219456088198</v>
      </c>
      <c r="AP112">
        <v>4879.9867558883079</v>
      </c>
      <c r="AQ112">
        <v>1821.7971649453159</v>
      </c>
      <c r="AR112">
        <v>6460.5288836470372</v>
      </c>
      <c r="AS112">
        <v>5740.6771831020533</v>
      </c>
      <c r="AT112">
        <v>1341.8730929309329</v>
      </c>
      <c r="AU112">
        <v>6877.3398920325171</v>
      </c>
      <c r="AV112">
        <v>4302.7371856853406</v>
      </c>
      <c r="AW112">
        <v>7482.3604561370958</v>
      </c>
      <c r="AX112">
        <v>2151.830255658549</v>
      </c>
      <c r="AY112">
        <v>1377.7800318593861</v>
      </c>
      <c r="AZ112">
        <v>4292.9998589412889</v>
      </c>
      <c r="BA112">
        <v>6274.0734360731358</v>
      </c>
      <c r="BB112">
        <v>7340.2795445815827</v>
      </c>
      <c r="BC112">
        <v>4382.20062357191</v>
      </c>
      <c r="BD112">
        <v>16916.220083430831</v>
      </c>
      <c r="BE112">
        <v>8306.6201050896452</v>
      </c>
      <c r="BF112">
        <v>37464.391532495392</v>
      </c>
      <c r="BG112">
        <v>864.30885194681366</v>
      </c>
      <c r="BH112">
        <v>1623.2759385442459</v>
      </c>
      <c r="BI112">
        <v>25683.6133619873</v>
      </c>
      <c r="BJ112">
        <v>4753.7211159754652</v>
      </c>
      <c r="BK112">
        <v>1420.258311758281</v>
      </c>
      <c r="BL112">
        <v>6097.4595460634982</v>
      </c>
      <c r="BM112">
        <v>8558.4600264851724</v>
      </c>
      <c r="BN112">
        <v>11866.2921905978</v>
      </c>
      <c r="BO112">
        <v>8411.6236208197006</v>
      </c>
      <c r="BP112">
        <v>15663.37606597008</v>
      </c>
      <c r="BQ112">
        <v>35436.664654282329</v>
      </c>
      <c r="BR112">
        <v>9168.1986508188129</v>
      </c>
      <c r="BS112">
        <v>25481.483368235411</v>
      </c>
      <c r="BT112">
        <v>1278.2155385891949</v>
      </c>
      <c r="BU112">
        <v>87.449707185756665</v>
      </c>
      <c r="BV112">
        <v>6241.5303119233322</v>
      </c>
      <c r="BW112">
        <v>2814.395648215092</v>
      </c>
      <c r="BX112">
        <v>8916.0129401883296</v>
      </c>
      <c r="BY112">
        <v>83830.38251424054</v>
      </c>
      <c r="BZ112">
        <v>7814.0392595855283</v>
      </c>
      <c r="CA112">
        <v>8954.9031647466236</v>
      </c>
      <c r="CB112">
        <v>39883.296849041173</v>
      </c>
      <c r="CC112">
        <v>1566.827398929242</v>
      </c>
      <c r="CD112">
        <v>6268.8106728644461</v>
      </c>
      <c r="CE112">
        <v>5500.6544409381941</v>
      </c>
      <c r="CF112">
        <v>2760.99955426526</v>
      </c>
      <c r="CG112">
        <v>4061.245986770437</v>
      </c>
      <c r="CH112">
        <v>1641.9923499995059</v>
      </c>
      <c r="CI112">
        <v>38.224986341267083</v>
      </c>
      <c r="CJ112">
        <v>529.65538942036824</v>
      </c>
      <c r="CK112">
        <v>32345.176375071351</v>
      </c>
      <c r="CL112">
        <v>83.147148870450508</v>
      </c>
      <c r="CM112">
        <v>8012.6392841669731</v>
      </c>
      <c r="CN112">
        <v>240.84984217427581</v>
      </c>
      <c r="CO112">
        <v>361.88031514637288</v>
      </c>
      <c r="CP112">
        <v>832.57998889482201</v>
      </c>
      <c r="CQ112">
        <v>4452.6657236101573</v>
      </c>
      <c r="CR112">
        <v>221.388685061507</v>
      </c>
      <c r="CS112">
        <v>13925.153011801471</v>
      </c>
      <c r="CT112">
        <v>6831.495618736868</v>
      </c>
      <c r="CU112">
        <v>10604.753327366931</v>
      </c>
      <c r="CV112">
        <v>2390.688694685055</v>
      </c>
      <c r="CW112">
        <v>1650.1036529253081</v>
      </c>
      <c r="CX112">
        <v>15500.989458578229</v>
      </c>
      <c r="CY112">
        <v>1215.348609614721</v>
      </c>
      <c r="CZ112">
        <v>8759.9519215246219</v>
      </c>
      <c r="DA112">
        <v>1440.6991348459339</v>
      </c>
      <c r="DB112">
        <v>12443.45060188147</v>
      </c>
      <c r="DC112">
        <v>4780.606624701637</v>
      </c>
      <c r="DD112">
        <v>9168.0223698857062</v>
      </c>
      <c r="DE112">
        <v>454056.84780908929</v>
      </c>
      <c r="DF112">
        <v>73042.006604091584</v>
      </c>
      <c r="DG112">
        <v>27650.368103445999</v>
      </c>
      <c r="DH112">
        <v>14788.84763272013</v>
      </c>
      <c r="DI112">
        <v>13115.96077006891</v>
      </c>
      <c r="DJ112">
        <v>39961.275193205009</v>
      </c>
      <c r="DK112">
        <v>1304.304189186405</v>
      </c>
      <c r="DL112">
        <v>23776.95639112248</v>
      </c>
      <c r="DM112">
        <v>33586.987354194789</v>
      </c>
      <c r="DN112">
        <v>4207.9032963189311</v>
      </c>
      <c r="DO112">
        <v>889.20946214595733</v>
      </c>
      <c r="DP112">
        <v>518.96965115232808</v>
      </c>
      <c r="DQ112">
        <v>30413.745165919619</v>
      </c>
      <c r="DR112">
        <v>6712.7580999466118</v>
      </c>
      <c r="DS112">
        <v>4841.1104300227616</v>
      </c>
      <c r="DT112">
        <v>10498.62735429981</v>
      </c>
      <c r="DU112">
        <v>2890.2355344194971</v>
      </c>
      <c r="DV112">
        <v>18365.06307634947</v>
      </c>
      <c r="DW112">
        <v>20248.275209930289</v>
      </c>
      <c r="DX112">
        <v>8081.9492053244567</v>
      </c>
      <c r="DY112">
        <v>44012.415124234052</v>
      </c>
      <c r="DZ112">
        <v>16171.75943851444</v>
      </c>
      <c r="EA112">
        <v>21186.38266515635</v>
      </c>
      <c r="EB112">
        <v>260937.63053086391</v>
      </c>
      <c r="EC112">
        <v>1432.7569599639171</v>
      </c>
      <c r="ED112">
        <v>94031.05354875706</v>
      </c>
      <c r="EE112">
        <v>10925.016558530149</v>
      </c>
      <c r="EF112">
        <v>11442.483511969969</v>
      </c>
      <c r="EG112">
        <v>66764.820731646934</v>
      </c>
      <c r="EH112">
        <v>43745.80701319973</v>
      </c>
      <c r="EI112">
        <v>32034.326695966629</v>
      </c>
      <c r="EJ112">
        <v>45325.392588110262</v>
      </c>
      <c r="EK112">
        <v>3299.640107760245</v>
      </c>
      <c r="EL112">
        <v>3365.798088543314</v>
      </c>
      <c r="EM112">
        <v>8477.0785773953849</v>
      </c>
      <c r="EN112">
        <v>2238.365144865626</v>
      </c>
      <c r="EO112">
        <v>25204.690916006319</v>
      </c>
      <c r="EP112">
        <v>17835.296582539719</v>
      </c>
      <c r="EQ112">
        <v>5244.8434078541568</v>
      </c>
      <c r="ER112">
        <v>5470.8793503215866</v>
      </c>
      <c r="ES112">
        <v>3025.1449956337892</v>
      </c>
      <c r="ET112">
        <v>86945.811279124289</v>
      </c>
      <c r="EU112">
        <v>76454.51222479796</v>
      </c>
      <c r="EV112">
        <v>96584.668208406525</v>
      </c>
      <c r="EW112">
        <v>52062.844757860446</v>
      </c>
      <c r="EX112">
        <v>17458.285266286279</v>
      </c>
      <c r="EY112">
        <v>33684.016821866469</v>
      </c>
      <c r="EZ112">
        <v>35008.292718991048</v>
      </c>
      <c r="FA112">
        <v>32399.99793033511</v>
      </c>
      <c r="FB112">
        <v>79628.625971228612</v>
      </c>
      <c r="FC112">
        <v>58685.611249730697</v>
      </c>
      <c r="FD112">
        <v>251087.9326754814</v>
      </c>
      <c r="FE112">
        <v>80342.316512681427</v>
      </c>
      <c r="FF112">
        <v>105022.7186989281</v>
      </c>
      <c r="FG112">
        <v>2432.655250207566</v>
      </c>
      <c r="FH112">
        <v>885.19847593898783</v>
      </c>
      <c r="FI112">
        <v>3402.9130035906151</v>
      </c>
      <c r="FJ112">
        <v>393908.32823324832</v>
      </c>
      <c r="FK112">
        <v>20.315783726527069</v>
      </c>
      <c r="FL112">
        <v>443.29776792800578</v>
      </c>
      <c r="FM112">
        <v>1097.367347890716</v>
      </c>
      <c r="FN112">
        <v>302.28639183101723</v>
      </c>
      <c r="FO112">
        <v>566.9501931107925</v>
      </c>
      <c r="FP112">
        <v>1521.368349332867</v>
      </c>
      <c r="FQ112">
        <v>459.33197107258019</v>
      </c>
      <c r="FR112">
        <v>7360.9346324479438</v>
      </c>
      <c r="FS112">
        <v>34871.537923294403</v>
      </c>
      <c r="FT112">
        <v>342595.94727101829</v>
      </c>
      <c r="FU112">
        <v>281028.83394630637</v>
      </c>
      <c r="FV112">
        <v>4526.5446731169068</v>
      </c>
      <c r="FW112">
        <v>994.85764640126934</v>
      </c>
      <c r="FX112">
        <v>9025.5887205309882</v>
      </c>
      <c r="FY112">
        <v>123761.1862069913</v>
      </c>
      <c r="FZ112">
        <v>324550.23043422459</v>
      </c>
      <c r="GA112">
        <v>61778.314570645562</v>
      </c>
      <c r="GB112">
        <v>2498.6329628763351</v>
      </c>
      <c r="GC112">
        <v>4946.6157357635548</v>
      </c>
      <c r="GD112">
        <v>9363.1155881382492</v>
      </c>
      <c r="GE112">
        <v>18962.569378352538</v>
      </c>
      <c r="GF112">
        <v>60220.86625897247</v>
      </c>
      <c r="GG112">
        <v>5035.487339587411</v>
      </c>
      <c r="GH112">
        <v>71131.516297482216</v>
      </c>
      <c r="GI112">
        <v>47781.22243130354</v>
      </c>
      <c r="GJ112">
        <v>16557.715019070271</v>
      </c>
      <c r="GK112">
        <v>3047.1269537515741</v>
      </c>
      <c r="GL112">
        <v>2905.2607743860631</v>
      </c>
      <c r="GM112">
        <v>12933.16050437358</v>
      </c>
      <c r="GN112">
        <v>871.08995153820888</v>
      </c>
      <c r="GO112">
        <v>3239.944702325437</v>
      </c>
      <c r="GP112">
        <v>6006.6883618060547</v>
      </c>
      <c r="GQ112">
        <v>1495.006774861678</v>
      </c>
      <c r="GR112">
        <v>752.80971549895617</v>
      </c>
      <c r="GS112">
        <v>8564.5366202605528</v>
      </c>
      <c r="GT112">
        <v>1062.614143697584</v>
      </c>
      <c r="GU112">
        <v>288806.68368778261</v>
      </c>
      <c r="GV112">
        <v>6667.0372211373297</v>
      </c>
      <c r="GW112">
        <v>12550.55958059263</v>
      </c>
      <c r="GX112">
        <v>81180.763005649889</v>
      </c>
      <c r="GY112">
        <v>12205.573746515931</v>
      </c>
      <c r="GZ112">
        <v>710.27366047287035</v>
      </c>
      <c r="HA112">
        <v>1113.3120201140989</v>
      </c>
      <c r="HB112">
        <v>507.68533368623912</v>
      </c>
      <c r="HC112">
        <v>6381.4898527659852</v>
      </c>
      <c r="HD112">
        <v>1723.977524299281</v>
      </c>
      <c r="HE112">
        <v>149116.52833699901</v>
      </c>
      <c r="HF112">
        <v>24038.21682587644</v>
      </c>
      <c r="HG112">
        <v>145.03117693946331</v>
      </c>
      <c r="HH112">
        <v>35850.476590904902</v>
      </c>
      <c r="HI112" s="33">
        <f t="shared" si="10"/>
        <v>5804401.144574089</v>
      </c>
      <c r="HJ112" s="34">
        <v>212495.05322114399</v>
      </c>
      <c r="HK112" s="34">
        <v>879976.15501698095</v>
      </c>
      <c r="HL112" s="33">
        <f t="shared" si="11"/>
        <v>1092471.2082381248</v>
      </c>
      <c r="HM112" s="34">
        <v>0</v>
      </c>
      <c r="HN112" s="33">
        <f t="shared" si="12"/>
        <v>1092471.2082381248</v>
      </c>
      <c r="HO112" s="34">
        <v>4739798.6799042001</v>
      </c>
      <c r="HP112" s="34">
        <v>-568545.18501654896</v>
      </c>
      <c r="HQ112" s="33">
        <f t="shared" si="13"/>
        <v>4171253.4948876509</v>
      </c>
      <c r="HR112" s="34">
        <v>8630532.0065324903</v>
      </c>
      <c r="HS112" s="35">
        <f t="shared" si="14"/>
        <v>13894256.709658265</v>
      </c>
      <c r="HT112" s="34">
        <v>2802693.6968422499</v>
      </c>
      <c r="HU112" s="91">
        <f t="shared" si="15"/>
        <v>16895964.157390106</v>
      </c>
      <c r="HX112" s="32">
        <v>82887.656383251306</v>
      </c>
      <c r="HY112" s="32">
        <v>1912.4885152623101</v>
      </c>
    </row>
    <row r="113" spans="1:233" x14ac:dyDescent="0.3">
      <c r="A113" s="74"/>
      <c r="B113" s="31" t="s">
        <v>113</v>
      </c>
      <c r="C113" s="22" t="s">
        <v>336</v>
      </c>
      <c r="D113">
        <v>8933.7748829855718</v>
      </c>
      <c r="E113">
        <v>75198.731277008104</v>
      </c>
      <c r="F113">
        <v>723.73024540565484</v>
      </c>
      <c r="G113">
        <v>14888.79787267647</v>
      </c>
      <c r="H113">
        <v>12745.976757418941</v>
      </c>
      <c r="I113">
        <v>45461.960394937727</v>
      </c>
      <c r="J113">
        <v>66732.95581350298</v>
      </c>
      <c r="K113">
        <v>26162.796758175878</v>
      </c>
      <c r="L113">
        <v>8336.2648762015451</v>
      </c>
      <c r="M113">
        <v>2424602.7203912418</v>
      </c>
      <c r="N113">
        <v>14209.61530440619</v>
      </c>
      <c r="O113">
        <v>2429.7082755884921</v>
      </c>
      <c r="P113">
        <v>142567.57524370539</v>
      </c>
      <c r="Q113">
        <v>247122.33632530581</v>
      </c>
      <c r="R113">
        <v>230235.22061414781</v>
      </c>
      <c r="S113">
        <v>85162.361167977579</v>
      </c>
      <c r="T113">
        <v>44442.423315574561</v>
      </c>
      <c r="U113">
        <v>61699.868507399951</v>
      </c>
      <c r="V113">
        <v>53399.494508585667</v>
      </c>
      <c r="W113">
        <v>9026.1178192637417</v>
      </c>
      <c r="X113">
        <v>757.18732092966047</v>
      </c>
      <c r="Y113">
        <v>32519.126305804661</v>
      </c>
      <c r="Z113">
        <v>12337.31512768122</v>
      </c>
      <c r="AA113">
        <v>918.40208920289172</v>
      </c>
      <c r="AB113">
        <v>10317.919580024971</v>
      </c>
      <c r="AC113">
        <v>46104.512610024969</v>
      </c>
      <c r="AD113">
        <v>11277.18763195204</v>
      </c>
      <c r="AE113">
        <v>54092.699382670173</v>
      </c>
      <c r="AF113">
        <v>14558.480613235261</v>
      </c>
      <c r="AG113">
        <v>61412.976037857232</v>
      </c>
      <c r="AH113">
        <v>21526.943006974019</v>
      </c>
      <c r="AI113">
        <v>54516.928347323686</v>
      </c>
      <c r="AJ113">
        <v>2661.9637493391092</v>
      </c>
      <c r="AK113">
        <v>84796.673419059647</v>
      </c>
      <c r="AL113">
        <v>198469.76380050619</v>
      </c>
      <c r="AM113">
        <v>7799.0581622407217</v>
      </c>
      <c r="AN113">
        <v>6094.2937047913829</v>
      </c>
      <c r="AO113">
        <v>13908.965299343619</v>
      </c>
      <c r="AP113">
        <v>20228.29825436281</v>
      </c>
      <c r="AQ113">
        <v>42197.827031046763</v>
      </c>
      <c r="AR113">
        <v>59107.539023121673</v>
      </c>
      <c r="AS113">
        <v>11976.75821538725</v>
      </c>
      <c r="AT113">
        <v>12970.20906406979</v>
      </c>
      <c r="AU113">
        <v>2727.937078142646</v>
      </c>
      <c r="AV113">
        <v>40997.957091287812</v>
      </c>
      <c r="AW113">
        <v>47912.113674144683</v>
      </c>
      <c r="AX113">
        <v>30704.675858886359</v>
      </c>
      <c r="AY113">
        <v>46115.36947726622</v>
      </c>
      <c r="AZ113">
        <v>127370.93917775289</v>
      </c>
      <c r="BA113">
        <v>922914.5597878882</v>
      </c>
      <c r="BB113">
        <v>86651.408997553051</v>
      </c>
      <c r="BC113">
        <v>40279.269307152063</v>
      </c>
      <c r="BD113">
        <v>86804.905556232945</v>
      </c>
      <c r="BE113">
        <v>24186.921211933171</v>
      </c>
      <c r="BF113">
        <v>306622.16124302248</v>
      </c>
      <c r="BG113">
        <v>214554.42953514209</v>
      </c>
      <c r="BH113">
        <v>28681.503136024268</v>
      </c>
      <c r="BI113">
        <v>316923.79587097821</v>
      </c>
      <c r="BJ113">
        <v>128065.7978218538</v>
      </c>
      <c r="BK113">
        <v>36697.073626034377</v>
      </c>
      <c r="BL113">
        <v>61362.394069485526</v>
      </c>
      <c r="BM113">
        <v>416693.88785919221</v>
      </c>
      <c r="BN113">
        <v>57827.33161367647</v>
      </c>
      <c r="BO113">
        <v>30277.9390400456</v>
      </c>
      <c r="BP113">
        <v>74072.353419728024</v>
      </c>
      <c r="BQ113">
        <v>26879.44617431677</v>
      </c>
      <c r="BR113">
        <v>34445.879222864402</v>
      </c>
      <c r="BS113">
        <v>92713.77696248499</v>
      </c>
      <c r="BT113">
        <v>39921.794020341469</v>
      </c>
      <c r="BU113">
        <v>30175.236268581699</v>
      </c>
      <c r="BV113">
        <v>210403.2522785363</v>
      </c>
      <c r="BW113">
        <v>3358.9328287126718</v>
      </c>
      <c r="BX113">
        <v>95404.943834164602</v>
      </c>
      <c r="BY113">
        <v>378408.39119428431</v>
      </c>
      <c r="BZ113">
        <v>1187929.298759368</v>
      </c>
      <c r="CA113">
        <v>1144686.3589258441</v>
      </c>
      <c r="CB113">
        <v>105225.4992584448</v>
      </c>
      <c r="CC113">
        <v>44188.029744824009</v>
      </c>
      <c r="CD113">
        <v>76389.96923904038</v>
      </c>
      <c r="CE113">
        <v>310192.15593541198</v>
      </c>
      <c r="CF113">
        <v>367576.05993861367</v>
      </c>
      <c r="CG113">
        <v>98466.428198099427</v>
      </c>
      <c r="CH113">
        <v>1439792.4902855849</v>
      </c>
      <c r="CI113">
        <v>4981.1605114120566</v>
      </c>
      <c r="CJ113">
        <v>263149.41633208178</v>
      </c>
      <c r="CK113">
        <v>4892548.4380977629</v>
      </c>
      <c r="CL113">
        <v>37572.585668786603</v>
      </c>
      <c r="CM113">
        <v>149094.70711146071</v>
      </c>
      <c r="CN113">
        <v>9134.9589364545336</v>
      </c>
      <c r="CO113">
        <v>8915.5396886023045</v>
      </c>
      <c r="CP113">
        <v>144441.8628174263</v>
      </c>
      <c r="CQ113">
        <v>134112.91102785099</v>
      </c>
      <c r="CR113">
        <v>4578.6366100578398</v>
      </c>
      <c r="CS113">
        <v>1353059.482266898</v>
      </c>
      <c r="CT113">
        <v>563902.11781694286</v>
      </c>
      <c r="CU113">
        <v>521324.23118654772</v>
      </c>
      <c r="CV113">
        <v>604257.17676488811</v>
      </c>
      <c r="CW113">
        <v>504689.63402957452</v>
      </c>
      <c r="CX113">
        <v>1471896.681800846</v>
      </c>
      <c r="CY113">
        <v>2515891.1567906728</v>
      </c>
      <c r="CZ113">
        <v>3460547.5967517472</v>
      </c>
      <c r="DA113">
        <v>2374341.7940125982</v>
      </c>
      <c r="DB113">
        <v>3379623.1820059288</v>
      </c>
      <c r="DC113">
        <v>1434291.069115134</v>
      </c>
      <c r="DD113">
        <v>5514317.476862655</v>
      </c>
      <c r="DE113">
        <v>276608.94244061038</v>
      </c>
      <c r="DF113">
        <v>12207964.49875389</v>
      </c>
      <c r="DG113">
        <v>7263410.9148427807</v>
      </c>
      <c r="DH113">
        <v>6870422.6510341344</v>
      </c>
      <c r="DI113">
        <v>2815112.228613873</v>
      </c>
      <c r="DJ113">
        <v>1387734.536222236</v>
      </c>
      <c r="DK113">
        <v>459699.26133173128</v>
      </c>
      <c r="DL113">
        <v>1271839.8397427199</v>
      </c>
      <c r="DM113">
        <v>5781946.4509587269</v>
      </c>
      <c r="DN113">
        <v>3211033.5238540769</v>
      </c>
      <c r="DO113">
        <v>2120233.359577043</v>
      </c>
      <c r="DP113">
        <v>1365799.72120689</v>
      </c>
      <c r="DQ113">
        <v>7405142.827786183</v>
      </c>
      <c r="DR113">
        <v>971770.21512318659</v>
      </c>
      <c r="DS113">
        <v>341024.23478102201</v>
      </c>
      <c r="DT113">
        <v>1406048.650500569</v>
      </c>
      <c r="DU113">
        <v>1436028.787060064</v>
      </c>
      <c r="DV113">
        <v>4152543.234892969</v>
      </c>
      <c r="DW113">
        <v>1606112.755871152</v>
      </c>
      <c r="DX113">
        <v>213188.08191683481</v>
      </c>
      <c r="DY113">
        <v>1098557.963012031</v>
      </c>
      <c r="DZ113">
        <v>284234.01690978633</v>
      </c>
      <c r="EA113">
        <v>42727.319411403842</v>
      </c>
      <c r="EB113">
        <v>316295.59791783558</v>
      </c>
      <c r="EC113">
        <v>720833.93009326479</v>
      </c>
      <c r="ED113">
        <v>31762.687895681782</v>
      </c>
      <c r="EE113">
        <v>49975.167521601426</v>
      </c>
      <c r="EF113">
        <v>121573.16636226419</v>
      </c>
      <c r="EG113">
        <v>420209.33270004479</v>
      </c>
      <c r="EH113">
        <v>1227119.5656685999</v>
      </c>
      <c r="EI113">
        <v>3758089.4084956078</v>
      </c>
      <c r="EJ113">
        <v>567307.02152986696</v>
      </c>
      <c r="EK113">
        <v>366642.75674005458</v>
      </c>
      <c r="EL113">
        <v>236350.45835026781</v>
      </c>
      <c r="EM113">
        <v>426213.31375185831</v>
      </c>
      <c r="EN113">
        <v>90255.228557018432</v>
      </c>
      <c r="EO113">
        <v>127552.6156894356</v>
      </c>
      <c r="EP113">
        <v>2010.1685672090539</v>
      </c>
      <c r="EQ113">
        <v>14675.15940563943</v>
      </c>
      <c r="ER113">
        <v>7601.4883320998388</v>
      </c>
      <c r="ES113">
        <v>24204.02502813</v>
      </c>
      <c r="ET113">
        <v>430073.0597759331</v>
      </c>
      <c r="EU113">
        <v>92819.255613286266</v>
      </c>
      <c r="EV113">
        <v>167629.40315155679</v>
      </c>
      <c r="EW113">
        <v>38003.001733791738</v>
      </c>
      <c r="EX113">
        <v>66867.110157104456</v>
      </c>
      <c r="EY113">
        <v>157933.96251240681</v>
      </c>
      <c r="EZ113">
        <v>153942.53607064899</v>
      </c>
      <c r="FA113">
        <v>1817435.9415326309</v>
      </c>
      <c r="FB113">
        <v>832443.95539755165</v>
      </c>
      <c r="FC113">
        <v>413978.69031851809</v>
      </c>
      <c r="FD113">
        <v>1089798.5859639831</v>
      </c>
      <c r="FE113">
        <v>2817.6741080029519</v>
      </c>
      <c r="FF113">
        <v>15683.21565324537</v>
      </c>
      <c r="FG113">
        <v>57208.198233464747</v>
      </c>
      <c r="FH113">
        <v>40259.031498690427</v>
      </c>
      <c r="FI113">
        <v>38053.213869747393</v>
      </c>
      <c r="FJ113">
        <v>43675.698503512082</v>
      </c>
      <c r="FK113">
        <v>603.7938236965731</v>
      </c>
      <c r="FL113">
        <v>923090.62274557177</v>
      </c>
      <c r="FM113">
        <v>73501.846774263031</v>
      </c>
      <c r="FN113">
        <v>185442.35624923959</v>
      </c>
      <c r="FO113">
        <v>245749.00647813169</v>
      </c>
      <c r="FP113">
        <v>8036.3417461541503</v>
      </c>
      <c r="FQ113">
        <v>7249.3150151105656</v>
      </c>
      <c r="FR113">
        <v>4931.9365728939483</v>
      </c>
      <c r="FS113">
        <v>0</v>
      </c>
      <c r="FT113">
        <v>36513.712789706064</v>
      </c>
      <c r="FU113">
        <v>62187.258398279133</v>
      </c>
      <c r="FV113">
        <v>522961.1248202413</v>
      </c>
      <c r="FW113">
        <v>30.228369862172151</v>
      </c>
      <c r="FX113">
        <v>562.63730532991212</v>
      </c>
      <c r="FY113">
        <v>71694.020788304842</v>
      </c>
      <c r="FZ113">
        <v>487766.9308431911</v>
      </c>
      <c r="GA113">
        <v>25047.35356507952</v>
      </c>
      <c r="GB113">
        <v>1010.24744277875</v>
      </c>
      <c r="GC113">
        <v>1998.7454627718021</v>
      </c>
      <c r="GD113">
        <v>2063.4770604623268</v>
      </c>
      <c r="GE113">
        <v>7551.7118304845026</v>
      </c>
      <c r="GF113">
        <v>2384.4187610332451</v>
      </c>
      <c r="GG113">
        <v>2917413.6317209369</v>
      </c>
      <c r="GH113">
        <v>43.721484255817437</v>
      </c>
      <c r="GI113">
        <v>582.5294128318094</v>
      </c>
      <c r="GJ113">
        <v>20373.740493372221</v>
      </c>
      <c r="GK113">
        <v>66.042204446650231</v>
      </c>
      <c r="GL113">
        <v>53.033492011260549</v>
      </c>
      <c r="GM113">
        <v>49.60561601165049</v>
      </c>
      <c r="GN113">
        <v>95.13070497563821</v>
      </c>
      <c r="GO113">
        <v>677.57926100947043</v>
      </c>
      <c r="GP113">
        <v>99.720646009099696</v>
      </c>
      <c r="GQ113">
        <v>72268.856642522791</v>
      </c>
      <c r="GR113">
        <v>342.09859845080109</v>
      </c>
      <c r="GS113">
        <v>340.23443938881201</v>
      </c>
      <c r="GT113">
        <v>29185.58231375974</v>
      </c>
      <c r="GU113">
        <v>227137.37534468711</v>
      </c>
      <c r="GV113">
        <v>1006270.8839324909</v>
      </c>
      <c r="GW113">
        <v>95.269055529109579</v>
      </c>
      <c r="GX113">
        <v>83.976415650871331</v>
      </c>
      <c r="GY113">
        <v>283.54587494658779</v>
      </c>
      <c r="GZ113">
        <v>384.15013108327207</v>
      </c>
      <c r="HA113">
        <v>127.8707385324838</v>
      </c>
      <c r="HB113">
        <v>0.19981326138720359</v>
      </c>
      <c r="HC113">
        <v>92.994363811642074</v>
      </c>
      <c r="HD113">
        <v>17.939134534708479</v>
      </c>
      <c r="HE113">
        <v>9056.5547016438068</v>
      </c>
      <c r="HF113">
        <v>2026651.6287256901</v>
      </c>
      <c r="HG113">
        <v>264.77942991727122</v>
      </c>
      <c r="HH113">
        <v>948.98562004308576</v>
      </c>
      <c r="HI113" s="33">
        <f t="shared" si="10"/>
        <v>129455770.33155656</v>
      </c>
      <c r="HJ113" s="34">
        <v>35561.795109211103</v>
      </c>
      <c r="HK113" s="34">
        <v>70379.009101461095</v>
      </c>
      <c r="HL113" s="33">
        <f t="shared" si="11"/>
        <v>105940.8042106722</v>
      </c>
      <c r="HM113" s="34">
        <v>0</v>
      </c>
      <c r="HN113" s="33">
        <f t="shared" si="12"/>
        <v>105940.8042106722</v>
      </c>
      <c r="HO113" s="34">
        <v>0</v>
      </c>
      <c r="HP113" s="34">
        <v>1840579.86582028</v>
      </c>
      <c r="HQ113" s="33">
        <f t="shared" si="13"/>
        <v>1840579.86582028</v>
      </c>
      <c r="HR113" s="34">
        <v>12332976.2439382</v>
      </c>
      <c r="HS113" s="35">
        <f t="shared" si="14"/>
        <v>14279496.913969152</v>
      </c>
      <c r="HT113" s="34">
        <v>4664290.80136027</v>
      </c>
      <c r="HU113" s="91">
        <f t="shared" si="15"/>
        <v>139070976.44416544</v>
      </c>
      <c r="HX113" s="32">
        <v>75795.866844424207</v>
      </c>
      <c r="HY113" s="32">
        <v>9807.3347702374303</v>
      </c>
    </row>
    <row r="114" spans="1:233" x14ac:dyDescent="0.3">
      <c r="A114" s="74"/>
      <c r="B114" s="31" t="s">
        <v>114</v>
      </c>
      <c r="C114" s="22" t="s">
        <v>337</v>
      </c>
      <c r="D114">
        <v>2670.5603066443732</v>
      </c>
      <c r="E114">
        <v>9097.4302417295257</v>
      </c>
      <c r="F114">
        <v>87.555804594017317</v>
      </c>
      <c r="G114">
        <v>3214.8954899175569</v>
      </c>
      <c r="H114">
        <v>3351.3763445926929</v>
      </c>
      <c r="I114">
        <v>12937.54166631298</v>
      </c>
      <c r="J114">
        <v>11542.88655614281</v>
      </c>
      <c r="K114">
        <v>2919.1934426477019</v>
      </c>
      <c r="L114">
        <v>0</v>
      </c>
      <c r="M114">
        <v>46466.052260603268</v>
      </c>
      <c r="N114">
        <v>1707.21822414801</v>
      </c>
      <c r="O114">
        <v>1163.5357771119011</v>
      </c>
      <c r="P114">
        <v>6288.908204590678</v>
      </c>
      <c r="Q114">
        <v>3443.6932376771852</v>
      </c>
      <c r="R114">
        <v>140.29376630289769</v>
      </c>
      <c r="S114">
        <v>445.66298072652302</v>
      </c>
      <c r="T114">
        <v>4651.9706512639659</v>
      </c>
      <c r="U114">
        <v>8310.4085333748062</v>
      </c>
      <c r="V114">
        <v>8785.4013178385467</v>
      </c>
      <c r="W114">
        <v>20.213350676839401</v>
      </c>
      <c r="X114">
        <v>1.695667301543843</v>
      </c>
      <c r="Y114">
        <v>1607.282934743105</v>
      </c>
      <c r="Z114">
        <v>287.42581246245368</v>
      </c>
      <c r="AA114">
        <v>0</v>
      </c>
      <c r="AB114">
        <v>3596.936959347644</v>
      </c>
      <c r="AC114">
        <v>17.59209486551924</v>
      </c>
      <c r="AD114">
        <v>0</v>
      </c>
      <c r="AE114">
        <v>850.71520893494426</v>
      </c>
      <c r="AF114">
        <v>4210.5522926172289</v>
      </c>
      <c r="AG114">
        <v>5106.0905740571807</v>
      </c>
      <c r="AH114">
        <v>5344.4417727650844</v>
      </c>
      <c r="AI114">
        <v>2457.8638038857962</v>
      </c>
      <c r="AJ114">
        <v>0</v>
      </c>
      <c r="AK114">
        <v>140.84268505978139</v>
      </c>
      <c r="AL114">
        <v>14.26989486890368</v>
      </c>
      <c r="AM114">
        <v>5.877834368763649</v>
      </c>
      <c r="AN114">
        <v>0</v>
      </c>
      <c r="AO114">
        <v>0</v>
      </c>
      <c r="AP114">
        <v>0</v>
      </c>
      <c r="AQ114">
        <v>57.06016935823672</v>
      </c>
      <c r="AR114">
        <v>4771.7669912776028</v>
      </c>
      <c r="AS114">
        <v>2343.4217310018948</v>
      </c>
      <c r="AT114">
        <v>6.2144811557012396</v>
      </c>
      <c r="AU114">
        <v>892.65960486260417</v>
      </c>
      <c r="AV114">
        <v>1342.5038895991011</v>
      </c>
      <c r="AW114">
        <v>2055.6963795613779</v>
      </c>
      <c r="AX114">
        <v>53.865323264117563</v>
      </c>
      <c r="AY114">
        <v>0</v>
      </c>
      <c r="AZ114">
        <v>7155.4129559200737</v>
      </c>
      <c r="BA114">
        <v>3623.122327191124</v>
      </c>
      <c r="BB114">
        <v>11871.08672300085</v>
      </c>
      <c r="BC114">
        <v>111.81686394818161</v>
      </c>
      <c r="BD114">
        <v>623.92636327457899</v>
      </c>
      <c r="BE114">
        <v>6441.1038582893552</v>
      </c>
      <c r="BF114">
        <v>7926.3076414649277</v>
      </c>
      <c r="BG114">
        <v>8307.4467084412136</v>
      </c>
      <c r="BH114">
        <v>724.76825430240763</v>
      </c>
      <c r="BI114">
        <v>28217.87464987133</v>
      </c>
      <c r="BJ114">
        <v>3348.0576965769951</v>
      </c>
      <c r="BK114">
        <v>430.56291273991599</v>
      </c>
      <c r="BL114">
        <v>28352.31373533186</v>
      </c>
      <c r="BM114">
        <v>8887.5160886290741</v>
      </c>
      <c r="BN114">
        <v>682.48655328064376</v>
      </c>
      <c r="BO114">
        <v>159.29144942411691</v>
      </c>
      <c r="BP114">
        <v>3439.841239428129</v>
      </c>
      <c r="BQ114">
        <v>397.71318935031638</v>
      </c>
      <c r="BR114">
        <v>190.31674639624711</v>
      </c>
      <c r="BS114">
        <v>36856.560210059317</v>
      </c>
      <c r="BT114">
        <v>16397.36106870255</v>
      </c>
      <c r="BU114">
        <v>1.4791459488345491</v>
      </c>
      <c r="BV114">
        <v>100152.81819946</v>
      </c>
      <c r="BW114">
        <v>0</v>
      </c>
      <c r="BX114">
        <v>14609.14192263736</v>
      </c>
      <c r="BY114">
        <v>3567.0342358868838</v>
      </c>
      <c r="BZ114">
        <v>253.56972903276221</v>
      </c>
      <c r="CA114">
        <v>20862.661488900689</v>
      </c>
      <c r="CB114">
        <v>2472.5839930287611</v>
      </c>
      <c r="CC114">
        <v>17593.85710971522</v>
      </c>
      <c r="CD114">
        <v>12415.47804818807</v>
      </c>
      <c r="CE114">
        <v>147.5742012099843</v>
      </c>
      <c r="CF114">
        <v>13363.09297188502</v>
      </c>
      <c r="CG114">
        <v>252.15560462516461</v>
      </c>
      <c r="CH114">
        <v>90403.334162879764</v>
      </c>
      <c r="CI114">
        <v>0</v>
      </c>
      <c r="CJ114">
        <v>9.0333761263789008</v>
      </c>
      <c r="CK114">
        <v>552.60689500376907</v>
      </c>
      <c r="CL114">
        <v>0</v>
      </c>
      <c r="CM114">
        <v>41213.94988474105</v>
      </c>
      <c r="CN114">
        <v>481.31493473772372</v>
      </c>
      <c r="CO114">
        <v>0</v>
      </c>
      <c r="CP114">
        <v>2692.3241574735462</v>
      </c>
      <c r="CQ114">
        <v>135.34156491247839</v>
      </c>
      <c r="CR114">
        <v>1764.17189720954</v>
      </c>
      <c r="CS114">
        <v>11969.302832567961</v>
      </c>
      <c r="CT114">
        <v>18338.428286835981</v>
      </c>
      <c r="CU114">
        <v>1064.5317200019761</v>
      </c>
      <c r="CV114">
        <v>1704.749560107387</v>
      </c>
      <c r="CW114">
        <v>320.30677408792582</v>
      </c>
      <c r="CX114">
        <v>209923.81096002209</v>
      </c>
      <c r="CY114">
        <v>63.533143547853449</v>
      </c>
      <c r="CZ114">
        <v>367998.28614912642</v>
      </c>
      <c r="DA114">
        <v>100507.7633986513</v>
      </c>
      <c r="DB114">
        <v>169868.1916087507</v>
      </c>
      <c r="DC114">
        <v>15301.880349448629</v>
      </c>
      <c r="DD114">
        <v>155845.9688243494</v>
      </c>
      <c r="DE114">
        <v>45499.06006285816</v>
      </c>
      <c r="DF114">
        <v>544446.98673239641</v>
      </c>
      <c r="DG114">
        <v>1259353.5635700109</v>
      </c>
      <c r="DH114">
        <v>390802.38115640113</v>
      </c>
      <c r="DI114">
        <v>120507.3568666541</v>
      </c>
      <c r="DJ114">
        <v>328907.73684869322</v>
      </c>
      <c r="DK114">
        <v>51432.649426643191</v>
      </c>
      <c r="DL114">
        <v>168327.45240009</v>
      </c>
      <c r="DM114">
        <v>1938548.675035445</v>
      </c>
      <c r="DN114">
        <v>6665.6072430950944</v>
      </c>
      <c r="DO114">
        <v>5509.6496729679429</v>
      </c>
      <c r="DP114">
        <v>3286.901373666441</v>
      </c>
      <c r="DQ114">
        <v>164060.1691495881</v>
      </c>
      <c r="DR114">
        <v>40922.544894965817</v>
      </c>
      <c r="DS114">
        <v>150996.50418610059</v>
      </c>
      <c r="DT114">
        <v>36649.500725586098</v>
      </c>
      <c r="DU114">
        <v>58873.043269218608</v>
      </c>
      <c r="DV114">
        <v>240267.56133182149</v>
      </c>
      <c r="DW114">
        <v>25130.37088310656</v>
      </c>
      <c r="DX114">
        <v>732.98636237938058</v>
      </c>
      <c r="DY114">
        <v>333422.21200614492</v>
      </c>
      <c r="DZ114">
        <v>32928.233720851058</v>
      </c>
      <c r="EA114">
        <v>1.18451423697047E-2</v>
      </c>
      <c r="EB114">
        <v>18548.55147697197</v>
      </c>
      <c r="EC114">
        <v>4048.085410474408</v>
      </c>
      <c r="ED114">
        <v>19675.382511242191</v>
      </c>
      <c r="EE114">
        <v>515.71702019400334</v>
      </c>
      <c r="EF114">
        <v>1602.667798703327</v>
      </c>
      <c r="EG114">
        <v>97412.955365427944</v>
      </c>
      <c r="EH114">
        <v>84085.638611606395</v>
      </c>
      <c r="EI114">
        <v>99552.053750336854</v>
      </c>
      <c r="EJ114">
        <v>162551.59244828299</v>
      </c>
      <c r="EK114">
        <v>22462.765616970821</v>
      </c>
      <c r="EL114">
        <v>29768.345906063561</v>
      </c>
      <c r="EM114">
        <v>2803.8900501199009</v>
      </c>
      <c r="EN114">
        <v>3209.7922740172471</v>
      </c>
      <c r="EO114">
        <v>1742.8362758548999</v>
      </c>
      <c r="EP114">
        <v>0</v>
      </c>
      <c r="EQ114">
        <v>973.14974472180154</v>
      </c>
      <c r="ER114">
        <v>0</v>
      </c>
      <c r="ES114">
        <v>204.68621073775131</v>
      </c>
      <c r="ET114">
        <v>38716.118029341487</v>
      </c>
      <c r="EU114">
        <v>1210.056879635265</v>
      </c>
      <c r="EV114">
        <v>10811.126947907571</v>
      </c>
      <c r="EW114">
        <v>1647.062401914015</v>
      </c>
      <c r="EX114">
        <v>49438.792403216037</v>
      </c>
      <c r="EY114">
        <v>4305.2315329190178</v>
      </c>
      <c r="EZ114">
        <v>5365.0791286874501</v>
      </c>
      <c r="FA114">
        <v>33097.798758129698</v>
      </c>
      <c r="FB114">
        <v>349630.0908795023</v>
      </c>
      <c r="FC114">
        <v>20218.193346047821</v>
      </c>
      <c r="FD114">
        <v>509582.40356350318</v>
      </c>
      <c r="FE114">
        <v>5642.5023218595488</v>
      </c>
      <c r="FF114">
        <v>5811.7055875819024</v>
      </c>
      <c r="FG114">
        <v>71.211402656310668</v>
      </c>
      <c r="FH114">
        <v>65.632389611516572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33335.222524606972</v>
      </c>
      <c r="FU114">
        <v>119385.2371116765</v>
      </c>
      <c r="FV114">
        <v>0</v>
      </c>
      <c r="FW114">
        <v>0</v>
      </c>
      <c r="FX114">
        <v>124.7490035497465</v>
      </c>
      <c r="FY114">
        <v>143441.11505195429</v>
      </c>
      <c r="FZ114">
        <v>976458.23908706789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1313.6296259211219</v>
      </c>
      <c r="GG114">
        <v>0</v>
      </c>
      <c r="GH114">
        <v>0</v>
      </c>
      <c r="GI114">
        <v>0</v>
      </c>
      <c r="GJ114">
        <v>16942.118018334098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35.791579795514359</v>
      </c>
      <c r="HB114">
        <v>0</v>
      </c>
      <c r="HC114">
        <v>0</v>
      </c>
      <c r="HD114">
        <v>0</v>
      </c>
      <c r="HE114">
        <v>14406.800793319249</v>
      </c>
      <c r="HF114">
        <v>1006.636231200078</v>
      </c>
      <c r="HG114">
        <v>46.328817127695842</v>
      </c>
      <c r="HH114">
        <v>173.75039832966169</v>
      </c>
      <c r="HI114" s="33">
        <f t="shared" si="10"/>
        <v>10551116.631679932</v>
      </c>
      <c r="HJ114" s="34">
        <v>0</v>
      </c>
      <c r="HK114" s="34">
        <v>0</v>
      </c>
      <c r="HL114" s="33">
        <f t="shared" si="11"/>
        <v>0</v>
      </c>
      <c r="HM114" s="34">
        <v>0</v>
      </c>
      <c r="HN114" s="33">
        <f t="shared" si="12"/>
        <v>0</v>
      </c>
      <c r="HO114" s="34">
        <v>44476087.298165597</v>
      </c>
      <c r="HP114" s="34">
        <v>-1161598.1161598901</v>
      </c>
      <c r="HQ114" s="33">
        <f t="shared" si="13"/>
        <v>43314489.182005703</v>
      </c>
      <c r="HR114" s="34">
        <v>1585719.6975563299</v>
      </c>
      <c r="HS114" s="35">
        <f t="shared" si="14"/>
        <v>44900208.879562035</v>
      </c>
      <c r="HT114" s="34">
        <v>1901827.0780575899</v>
      </c>
      <c r="HU114" s="91">
        <f t="shared" si="15"/>
        <v>53549498.433184378</v>
      </c>
      <c r="HX114" s="32">
        <v>9169.6523926265108</v>
      </c>
      <c r="HY114" s="32">
        <v>21.962786515173001</v>
      </c>
    </row>
    <row r="115" spans="1:233" x14ac:dyDescent="0.3">
      <c r="A115" s="74"/>
      <c r="B115" s="31" t="s">
        <v>115</v>
      </c>
      <c r="C115" s="22" t="s">
        <v>338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5630693.8951374684</v>
      </c>
      <c r="N115">
        <v>701974.18357724021</v>
      </c>
      <c r="O115">
        <v>708374.32243242383</v>
      </c>
      <c r="P115">
        <v>823394.47641568538</v>
      </c>
      <c r="Q115">
        <v>636287.98586729553</v>
      </c>
      <c r="R115">
        <v>1285221.39349625</v>
      </c>
      <c r="S115">
        <v>412498.01255054359</v>
      </c>
      <c r="T115">
        <v>1841481.116815127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11308.28109237882</v>
      </c>
      <c r="BH115">
        <v>2637.1094066407409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943314.21723448276</v>
      </c>
      <c r="CA115">
        <v>402144.91793421179</v>
      </c>
      <c r="CB115">
        <v>169700.93680090699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185929.1253217076</v>
      </c>
      <c r="CJ115">
        <v>372092.11149457202</v>
      </c>
      <c r="CK115">
        <v>2229634.055695951</v>
      </c>
      <c r="CL115">
        <v>174674.68078351379</v>
      </c>
      <c r="CM115">
        <v>1013781.505618013</v>
      </c>
      <c r="CN115">
        <v>481830.47289353202</v>
      </c>
      <c r="CO115">
        <v>12774.621406649991</v>
      </c>
      <c r="CP115">
        <v>607626.07256516104</v>
      </c>
      <c r="CQ115">
        <v>522081.64012942661</v>
      </c>
      <c r="CR115">
        <v>8940.1697009048748</v>
      </c>
      <c r="CS115">
        <v>966882.46733985236</v>
      </c>
      <c r="CT115">
        <v>348922.4523911291</v>
      </c>
      <c r="CU115">
        <v>166852.36322172769</v>
      </c>
      <c r="CV115">
        <v>311001.17149657733</v>
      </c>
      <c r="CW115">
        <v>8.3948466872954501</v>
      </c>
      <c r="CX115">
        <v>917439.45553595154</v>
      </c>
      <c r="CY115">
        <v>90480.443587922331</v>
      </c>
      <c r="CZ115">
        <v>140792.4694366008</v>
      </c>
      <c r="DA115">
        <v>84419.12556582244</v>
      </c>
      <c r="DB115">
        <v>72897.232980811357</v>
      </c>
      <c r="DC115">
        <v>22832.08633518637</v>
      </c>
      <c r="DD115">
        <v>29635.79305142086</v>
      </c>
      <c r="DE115">
        <v>50.737643123370972</v>
      </c>
      <c r="DF115">
        <v>625399.12653828308</v>
      </c>
      <c r="DG115">
        <v>71066.116496522984</v>
      </c>
      <c r="DH115">
        <v>13060821.232477911</v>
      </c>
      <c r="DI115">
        <v>6309.0641358496832</v>
      </c>
      <c r="DJ115">
        <v>21542.02239604557</v>
      </c>
      <c r="DK115">
        <v>64611.137245965321</v>
      </c>
      <c r="DL115">
        <v>0</v>
      </c>
      <c r="DM115">
        <v>255665.2664227779</v>
      </c>
      <c r="DN115">
        <v>59920.478488775952</v>
      </c>
      <c r="DO115">
        <v>15578.980251929721</v>
      </c>
      <c r="DP115">
        <v>28661.70353978272</v>
      </c>
      <c r="DQ115">
        <v>410664.44564600871</v>
      </c>
      <c r="DR115">
        <v>117168.0747976697</v>
      </c>
      <c r="DS115">
        <v>58592.79071988762</v>
      </c>
      <c r="DT115">
        <v>37087.964647128727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412416.2098766166</v>
      </c>
      <c r="EN115">
        <v>288.94372357559558</v>
      </c>
      <c r="EO115">
        <v>306.67773922354343</v>
      </c>
      <c r="EP115">
        <v>138.99868250182041</v>
      </c>
      <c r="EQ115">
        <v>74.42902279805925</v>
      </c>
      <c r="ER115">
        <v>0</v>
      </c>
      <c r="ES115">
        <v>0</v>
      </c>
      <c r="ET115">
        <v>5279898.4568810798</v>
      </c>
      <c r="EU115">
        <v>1174426.1051000529</v>
      </c>
      <c r="EV115">
        <v>1070411.6348333829</v>
      </c>
      <c r="EW115">
        <v>152877.12430372281</v>
      </c>
      <c r="EX115">
        <v>613725.46416682552</v>
      </c>
      <c r="EY115">
        <v>262752.82393950038</v>
      </c>
      <c r="EZ115">
        <v>176622.44467735491</v>
      </c>
      <c r="FA115">
        <v>29398.504091807328</v>
      </c>
      <c r="FB115">
        <v>414575.09221797303</v>
      </c>
      <c r="FC115">
        <v>124929.76288701651</v>
      </c>
      <c r="FD115">
        <v>1155004.2105253839</v>
      </c>
      <c r="FE115">
        <v>0</v>
      </c>
      <c r="FF115">
        <v>0</v>
      </c>
      <c r="FG115">
        <v>0</v>
      </c>
      <c r="FH115">
        <v>531.66303729503011</v>
      </c>
      <c r="FI115">
        <v>0</v>
      </c>
      <c r="FJ115">
        <v>8533.2748053312953</v>
      </c>
      <c r="FK115">
        <v>0</v>
      </c>
      <c r="FL115">
        <v>63.914115382739112</v>
      </c>
      <c r="FM115">
        <v>0</v>
      </c>
      <c r="FN115">
        <v>0</v>
      </c>
      <c r="FO115">
        <v>0</v>
      </c>
      <c r="FP115">
        <v>0</v>
      </c>
      <c r="FQ115">
        <v>598.03072976656892</v>
      </c>
      <c r="FR115">
        <v>547.11988141868812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1311922.8858552461</v>
      </c>
      <c r="GH115">
        <v>0</v>
      </c>
      <c r="GI115">
        <v>0</v>
      </c>
      <c r="GJ115">
        <v>23199.06162178054</v>
      </c>
      <c r="GK115">
        <v>0</v>
      </c>
      <c r="GL115">
        <v>0</v>
      </c>
      <c r="GM115">
        <v>0</v>
      </c>
      <c r="GN115">
        <v>0</v>
      </c>
      <c r="GO115">
        <v>231.71943358893091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 s="33">
        <f t="shared" si="10"/>
        <v>49377172.453756057</v>
      </c>
      <c r="HJ115" s="34">
        <v>0</v>
      </c>
      <c r="HK115" s="34">
        <v>0</v>
      </c>
      <c r="HL115" s="33">
        <f t="shared" si="11"/>
        <v>0</v>
      </c>
      <c r="HM115" s="34">
        <v>0</v>
      </c>
      <c r="HN115" s="33">
        <f t="shared" si="12"/>
        <v>0</v>
      </c>
      <c r="HO115" s="34">
        <v>37900328.193064898</v>
      </c>
      <c r="HP115" s="34">
        <v>-2991467.39046627</v>
      </c>
      <c r="HQ115" s="33">
        <f t="shared" si="13"/>
        <v>34908860.802598625</v>
      </c>
      <c r="HR115" s="34">
        <v>23012147.2671252</v>
      </c>
      <c r="HS115" s="35">
        <f t="shared" si="14"/>
        <v>57921008.06972383</v>
      </c>
      <c r="HT115" s="34">
        <v>1762756.19013596</v>
      </c>
      <c r="HU115" s="91">
        <f t="shared" si="15"/>
        <v>105535424.33334392</v>
      </c>
      <c r="HX115" s="32">
        <v>0</v>
      </c>
      <c r="HY115" s="32">
        <v>0</v>
      </c>
    </row>
    <row r="116" spans="1:233" x14ac:dyDescent="0.3">
      <c r="A116" s="74"/>
      <c r="B116" s="31" t="s">
        <v>116</v>
      </c>
      <c r="C116" s="22" t="s">
        <v>339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80976.305045063709</v>
      </c>
      <c r="N116">
        <v>872.79940201454906</v>
      </c>
      <c r="O116">
        <v>89114.593916205558</v>
      </c>
      <c r="P116">
        <v>1923.373954056203</v>
      </c>
      <c r="Q116">
        <v>408.54890319615942</v>
      </c>
      <c r="R116">
        <v>21047.89063609856</v>
      </c>
      <c r="S116">
        <v>212.6715345664104</v>
      </c>
      <c r="T116">
        <v>126285.7102547707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8738.9201341666176</v>
      </c>
      <c r="AY116">
        <v>389779.2688391009</v>
      </c>
      <c r="AZ116">
        <v>296832.13440165517</v>
      </c>
      <c r="BA116">
        <v>28175.411101879261</v>
      </c>
      <c r="BB116">
        <v>90279.358133206057</v>
      </c>
      <c r="BC116">
        <v>9454.9214709829848</v>
      </c>
      <c r="BD116">
        <v>12720.345235902139</v>
      </c>
      <c r="BE116">
        <v>59525.66783927253</v>
      </c>
      <c r="BF116">
        <v>91359.342618980314</v>
      </c>
      <c r="BG116">
        <v>127180.02110956141</v>
      </c>
      <c r="BH116">
        <v>542.39418622812218</v>
      </c>
      <c r="BI116">
        <v>199072.348194747</v>
      </c>
      <c r="BJ116">
        <v>55788.161039782623</v>
      </c>
      <c r="BK116">
        <v>2970.091989937262</v>
      </c>
      <c r="BL116">
        <v>1510.892028459584</v>
      </c>
      <c r="BM116">
        <v>309406.02124663978</v>
      </c>
      <c r="BN116">
        <v>35251.814037473312</v>
      </c>
      <c r="BO116">
        <v>8515.7751697221393</v>
      </c>
      <c r="BP116">
        <v>29682.563068862491</v>
      </c>
      <c r="BQ116">
        <v>2806.0993970961122</v>
      </c>
      <c r="BR116">
        <v>2040.1354806166009</v>
      </c>
      <c r="BS116">
        <v>17783.141407513391</v>
      </c>
      <c r="BT116">
        <v>9350.6047490795099</v>
      </c>
      <c r="BU116">
        <v>191132.05037870331</v>
      </c>
      <c r="BV116">
        <v>169978.6437908122</v>
      </c>
      <c r="BW116">
        <v>6977.1494081006686</v>
      </c>
      <c r="BX116">
        <v>71407.518421685512</v>
      </c>
      <c r="BY116">
        <v>559853.71001800487</v>
      </c>
      <c r="BZ116">
        <v>21259.41615721229</v>
      </c>
      <c r="CA116">
        <v>68962.82985794358</v>
      </c>
      <c r="CB116">
        <v>101393.7245867345</v>
      </c>
      <c r="CC116">
        <v>2985.3148999736441</v>
      </c>
      <c r="CD116">
        <v>83787.213115195438</v>
      </c>
      <c r="CE116">
        <v>52872.396048298862</v>
      </c>
      <c r="CF116">
        <v>10039.0351267514</v>
      </c>
      <c r="CG116">
        <v>3425.3657231073821</v>
      </c>
      <c r="CH116">
        <v>152229.2807935483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42504.797391061118</v>
      </c>
      <c r="CT116">
        <v>90947.484064791817</v>
      </c>
      <c r="CU116">
        <v>181654.64468365369</v>
      </c>
      <c r="CV116">
        <v>120584.09357935531</v>
      </c>
      <c r="CW116">
        <v>13963.8058962045</v>
      </c>
      <c r="CX116">
        <v>308242.58061779651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11144872.14319302</v>
      </c>
      <c r="DJ116">
        <v>0</v>
      </c>
      <c r="DK116">
        <v>0</v>
      </c>
      <c r="DL116">
        <v>0</v>
      </c>
      <c r="DM116">
        <v>0</v>
      </c>
      <c r="DN116">
        <v>40662.033028265083</v>
      </c>
      <c r="DO116">
        <v>4714.1803613463499</v>
      </c>
      <c r="DP116">
        <v>2630.4354979998552</v>
      </c>
      <c r="DQ116">
        <v>728328.17704354879</v>
      </c>
      <c r="DR116">
        <v>30543.073400931851</v>
      </c>
      <c r="DS116">
        <v>5911.9087422454386</v>
      </c>
      <c r="DT116">
        <v>211763.65317114309</v>
      </c>
      <c r="DU116">
        <v>85845.345151552596</v>
      </c>
      <c r="DV116">
        <v>38177.024132094317</v>
      </c>
      <c r="DW116">
        <v>131381.61889530791</v>
      </c>
      <c r="DX116">
        <v>9129.2513727479727</v>
      </c>
      <c r="DY116">
        <v>391030.67532071931</v>
      </c>
      <c r="DZ116">
        <v>78836.482371857186</v>
      </c>
      <c r="EA116">
        <v>326415.37332468538</v>
      </c>
      <c r="EB116">
        <v>150343.76485509629</v>
      </c>
      <c r="EC116">
        <v>140776.82037964469</v>
      </c>
      <c r="ED116">
        <v>194622.35722913191</v>
      </c>
      <c r="EE116">
        <v>40752.667782996359</v>
      </c>
      <c r="EF116">
        <v>44567.186124884443</v>
      </c>
      <c r="EG116">
        <v>453433.48623698863</v>
      </c>
      <c r="EH116">
        <v>992683.36054153263</v>
      </c>
      <c r="EI116">
        <v>54569.037865691163</v>
      </c>
      <c r="EJ116">
        <v>191407.02254870359</v>
      </c>
      <c r="EK116">
        <v>201772.43515400091</v>
      </c>
      <c r="EL116">
        <v>80382.912506504974</v>
      </c>
      <c r="EM116">
        <v>66818.821484865824</v>
      </c>
      <c r="EN116">
        <v>0</v>
      </c>
      <c r="EO116">
        <v>0</v>
      </c>
      <c r="EP116">
        <v>0</v>
      </c>
      <c r="EQ116">
        <v>0</v>
      </c>
      <c r="ER116">
        <v>1066.2317207819251</v>
      </c>
      <c r="ES116">
        <v>0</v>
      </c>
      <c r="ET116">
        <v>100165.1569537467</v>
      </c>
      <c r="EU116">
        <v>357682.88532427861</v>
      </c>
      <c r="EV116">
        <v>125979.98212236421</v>
      </c>
      <c r="EW116">
        <v>33559.032151820473</v>
      </c>
      <c r="EX116">
        <v>16385.19666263527</v>
      </c>
      <c r="EY116">
        <v>21257.19314434029</v>
      </c>
      <c r="EZ116">
        <v>210717.48306942391</v>
      </c>
      <c r="FA116">
        <v>77062.473911071225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18.1773792359709</v>
      </c>
      <c r="FZ116">
        <v>44.269591055148418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2724.0624277800671</v>
      </c>
      <c r="GK116">
        <v>0</v>
      </c>
      <c r="GL116">
        <v>0</v>
      </c>
      <c r="GM116">
        <v>0</v>
      </c>
      <c r="GN116">
        <v>185360.88919350909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1.1103400880634001E-2</v>
      </c>
      <c r="GZ116">
        <v>0</v>
      </c>
      <c r="HA116">
        <v>0</v>
      </c>
      <c r="HB116">
        <v>0</v>
      </c>
      <c r="HC116">
        <v>5.1466562866769101E-2</v>
      </c>
      <c r="HD116">
        <v>0</v>
      </c>
      <c r="HE116">
        <v>0</v>
      </c>
      <c r="HF116">
        <v>0</v>
      </c>
      <c r="HG116">
        <v>0</v>
      </c>
      <c r="HH116">
        <v>0</v>
      </c>
      <c r="HI116" s="33">
        <f t="shared" si="10"/>
        <v>21338202.725025289</v>
      </c>
      <c r="HJ116" s="34">
        <v>0</v>
      </c>
      <c r="HK116" s="34">
        <v>0</v>
      </c>
      <c r="HL116" s="33">
        <f t="shared" si="11"/>
        <v>0</v>
      </c>
      <c r="HM116" s="34">
        <v>0</v>
      </c>
      <c r="HN116" s="33">
        <f t="shared" si="12"/>
        <v>0</v>
      </c>
      <c r="HO116" s="34">
        <v>50639052.895835601</v>
      </c>
      <c r="HP116" s="34">
        <v>3278034.9247769201</v>
      </c>
      <c r="HQ116" s="33">
        <f t="shared" si="13"/>
        <v>53917087.82061252</v>
      </c>
      <c r="HR116" s="34">
        <v>12505893.0676877</v>
      </c>
      <c r="HS116" s="35">
        <f t="shared" si="14"/>
        <v>66422980.888300218</v>
      </c>
      <c r="HT116" s="34">
        <v>5035098.9193805503</v>
      </c>
      <c r="HU116" s="91">
        <f t="shared" si="15"/>
        <v>82726084.693944961</v>
      </c>
      <c r="HX116" s="32">
        <v>0</v>
      </c>
      <c r="HY116" s="32">
        <v>0</v>
      </c>
    </row>
    <row r="117" spans="1:233" x14ac:dyDescent="0.3">
      <c r="A117" s="74"/>
      <c r="B117" s="31" t="s">
        <v>117</v>
      </c>
      <c r="C117" s="22" t="s">
        <v>340</v>
      </c>
      <c r="D117">
        <v>7697.8043403001966</v>
      </c>
      <c r="E117">
        <v>33026.923398747131</v>
      </c>
      <c r="F117">
        <v>317.8588650428095</v>
      </c>
      <c r="G117">
        <v>1249.2383164802609</v>
      </c>
      <c r="H117">
        <v>14426.20611117889</v>
      </c>
      <c r="I117">
        <v>13634.729713235</v>
      </c>
      <c r="J117">
        <v>80193.821910933868</v>
      </c>
      <c r="K117">
        <v>11991.552565096519</v>
      </c>
      <c r="L117">
        <v>2565.535207242096</v>
      </c>
      <c r="M117">
        <v>97456.589843742273</v>
      </c>
      <c r="N117">
        <v>7116.0610645672195</v>
      </c>
      <c r="O117">
        <v>1170.057736188754</v>
      </c>
      <c r="P117">
        <v>4267.1479572337439</v>
      </c>
      <c r="Q117">
        <v>15876.016114258609</v>
      </c>
      <c r="R117">
        <v>3671.4329948439922</v>
      </c>
      <c r="S117">
        <v>842.71999355876471</v>
      </c>
      <c r="T117">
        <v>21489.469672527241</v>
      </c>
      <c r="U117">
        <v>5607.5445459072243</v>
      </c>
      <c r="V117">
        <v>4607.1944230602076</v>
      </c>
      <c r="W117">
        <v>1879.107126958492</v>
      </c>
      <c r="X117">
        <v>157.63544412913421</v>
      </c>
      <c r="Y117">
        <v>355.60140036431051</v>
      </c>
      <c r="Z117">
        <v>1185.255843964617</v>
      </c>
      <c r="AA117">
        <v>297.8108014880105</v>
      </c>
      <c r="AB117">
        <v>1171.2477958373611</v>
      </c>
      <c r="AC117">
        <v>10224.666829717949</v>
      </c>
      <c r="AD117">
        <v>1510.5873016751341</v>
      </c>
      <c r="AE117">
        <v>1673.089814143478</v>
      </c>
      <c r="AF117">
        <v>4423.1005571863352</v>
      </c>
      <c r="AG117">
        <v>19629.243280500788</v>
      </c>
      <c r="AH117">
        <v>502.39938873555758</v>
      </c>
      <c r="AI117">
        <v>2158.635533893068</v>
      </c>
      <c r="AJ117">
        <v>690.18471179558628</v>
      </c>
      <c r="AK117">
        <v>15810.58058380371</v>
      </c>
      <c r="AL117">
        <v>34306.056370192287</v>
      </c>
      <c r="AM117">
        <v>1377.8557000838459</v>
      </c>
      <c r="AN117">
        <v>347.44968794655352</v>
      </c>
      <c r="AO117">
        <v>899.69375919380707</v>
      </c>
      <c r="AP117">
        <v>16.94062818137256</v>
      </c>
      <c r="AQ117">
        <v>1932.2415745521821</v>
      </c>
      <c r="AR117">
        <v>10371.553024168759</v>
      </c>
      <c r="AS117">
        <v>1331.714450112883</v>
      </c>
      <c r="AT117">
        <v>7173.8541382662106</v>
      </c>
      <c r="AU117">
        <v>0</v>
      </c>
      <c r="AV117">
        <v>2671.0645515381989</v>
      </c>
      <c r="AW117">
        <v>6655.0864632853236</v>
      </c>
      <c r="AX117">
        <v>2084.4923119119649</v>
      </c>
      <c r="AY117">
        <v>6989.8007673677139</v>
      </c>
      <c r="AZ117">
        <v>4627.2115115219658</v>
      </c>
      <c r="BA117">
        <v>259220.01508132581</v>
      </c>
      <c r="BB117">
        <v>4624.0165158459176</v>
      </c>
      <c r="BC117">
        <v>13035.160264574481</v>
      </c>
      <c r="BD117">
        <v>2011.40665751246</v>
      </c>
      <c r="BE117">
        <v>19184.358552454469</v>
      </c>
      <c r="BF117">
        <v>471401.18348898081</v>
      </c>
      <c r="BG117">
        <v>219.47269950366459</v>
      </c>
      <c r="BH117">
        <v>659.80236236813857</v>
      </c>
      <c r="BI117">
        <v>28172.570194078919</v>
      </c>
      <c r="BJ117">
        <v>1842.3544344896029</v>
      </c>
      <c r="BK117">
        <v>17703.693666314291</v>
      </c>
      <c r="BL117">
        <v>2180.2536957966099</v>
      </c>
      <c r="BM117">
        <v>59097.996732991523</v>
      </c>
      <c r="BN117">
        <v>403911.22314597329</v>
      </c>
      <c r="BO117">
        <v>496.91742539961638</v>
      </c>
      <c r="BP117">
        <v>8055.703349119025</v>
      </c>
      <c r="BQ117">
        <v>13299.812986263059</v>
      </c>
      <c r="BR117">
        <v>3100.6485648462358</v>
      </c>
      <c r="BS117">
        <v>55117.620772799419</v>
      </c>
      <c r="BT117">
        <v>9519.6944655745247</v>
      </c>
      <c r="BU117">
        <v>8920.350623761773</v>
      </c>
      <c r="BV117">
        <v>82835.330958161998</v>
      </c>
      <c r="BW117">
        <v>15850.597172353369</v>
      </c>
      <c r="BX117">
        <v>7484.4506485227766</v>
      </c>
      <c r="BY117">
        <v>395170.72763562459</v>
      </c>
      <c r="BZ117">
        <v>38396.83357485872</v>
      </c>
      <c r="CA117">
        <v>46189.805448202889</v>
      </c>
      <c r="CB117">
        <v>9098.2624135535334</v>
      </c>
      <c r="CC117">
        <v>4365.4682806067567</v>
      </c>
      <c r="CD117">
        <v>44349.34992136075</v>
      </c>
      <c r="CE117">
        <v>39283.077451164892</v>
      </c>
      <c r="CF117">
        <v>7210.8430347288067</v>
      </c>
      <c r="CG117">
        <v>2495.1241284123148</v>
      </c>
      <c r="CH117">
        <v>6693.8104977663716</v>
      </c>
      <c r="CI117">
        <v>12.383191117901569</v>
      </c>
      <c r="CJ117">
        <v>5704.6702182413674</v>
      </c>
      <c r="CK117">
        <v>47526.055781137991</v>
      </c>
      <c r="CL117">
        <v>12898.961853257049</v>
      </c>
      <c r="CM117">
        <v>72687.01118692875</v>
      </c>
      <c r="CN117">
        <v>34889.16522299451</v>
      </c>
      <c r="CO117">
        <v>7708.8055120267381</v>
      </c>
      <c r="CP117">
        <v>585.19834771656008</v>
      </c>
      <c r="CQ117">
        <v>36853.424338682533</v>
      </c>
      <c r="CR117">
        <v>27776.713081928301</v>
      </c>
      <c r="CS117">
        <v>53816.343619353313</v>
      </c>
      <c r="CT117">
        <v>103426.7329798048</v>
      </c>
      <c r="CU117">
        <v>84116.856539492728</v>
      </c>
      <c r="CV117">
        <v>58934.211227218977</v>
      </c>
      <c r="CW117">
        <v>90291.603503559352</v>
      </c>
      <c r="CX117">
        <v>188222.5531787693</v>
      </c>
      <c r="CY117">
        <v>35452.516938193221</v>
      </c>
      <c r="CZ117">
        <v>593144.90499550034</v>
      </c>
      <c r="DA117">
        <v>215793.89313908809</v>
      </c>
      <c r="DB117">
        <v>1272600.34673051</v>
      </c>
      <c r="DC117">
        <v>40837.121852401608</v>
      </c>
      <c r="DD117">
        <v>1477670.083723515</v>
      </c>
      <c r="DE117">
        <v>234391.43192611309</v>
      </c>
      <c r="DF117">
        <v>121796.4790875758</v>
      </c>
      <c r="DG117">
        <v>580804.16274247109</v>
      </c>
      <c r="DH117">
        <v>839188.07530680182</v>
      </c>
      <c r="DI117">
        <v>875097.48745613487</v>
      </c>
      <c r="DJ117">
        <v>5948252.723285337</v>
      </c>
      <c r="DK117">
        <v>100081.5129916148</v>
      </c>
      <c r="DL117">
        <v>395464.43854875868</v>
      </c>
      <c r="DM117">
        <v>1644635.4285321259</v>
      </c>
      <c r="DN117">
        <v>251454.8954991471</v>
      </c>
      <c r="DO117">
        <v>33117.26424035996</v>
      </c>
      <c r="DP117">
        <v>66272.304757274382</v>
      </c>
      <c r="DQ117">
        <v>3162966.4687115331</v>
      </c>
      <c r="DR117">
        <v>198921.95598617071</v>
      </c>
      <c r="DS117">
        <v>526963.74844750308</v>
      </c>
      <c r="DT117">
        <v>395850.16453576292</v>
      </c>
      <c r="DU117">
        <v>1375911.6477875661</v>
      </c>
      <c r="DV117">
        <v>3930003.3908631052</v>
      </c>
      <c r="DW117">
        <v>173746.20253514341</v>
      </c>
      <c r="DX117">
        <v>967209.51579357218</v>
      </c>
      <c r="DY117">
        <v>1896654.311521118</v>
      </c>
      <c r="DZ117">
        <v>303196.18470388901</v>
      </c>
      <c r="EA117">
        <v>832699.68954391486</v>
      </c>
      <c r="EB117">
        <v>1943392.6335374319</v>
      </c>
      <c r="EC117">
        <v>644461.6164081574</v>
      </c>
      <c r="ED117">
        <v>2116106.2148238169</v>
      </c>
      <c r="EE117">
        <v>99575.144070848371</v>
      </c>
      <c r="EF117">
        <v>188757.3688385766</v>
      </c>
      <c r="EG117">
        <v>6029823.4091580417</v>
      </c>
      <c r="EH117">
        <v>9038842.4425697029</v>
      </c>
      <c r="EI117">
        <v>3199393.4162352481</v>
      </c>
      <c r="EJ117">
        <v>1374941.233042944</v>
      </c>
      <c r="EK117">
        <v>233120.45253829329</v>
      </c>
      <c r="EL117">
        <v>1555.3255051733761</v>
      </c>
      <c r="EM117">
        <v>225537.12739230861</v>
      </c>
      <c r="EN117">
        <v>90055.891472672854</v>
      </c>
      <c r="EO117">
        <v>18294.799262180601</v>
      </c>
      <c r="EP117">
        <v>1470.769356221432</v>
      </c>
      <c r="EQ117">
        <v>4274.2325613598623</v>
      </c>
      <c r="ER117">
        <v>0</v>
      </c>
      <c r="ES117">
        <v>710.39504457562521</v>
      </c>
      <c r="ET117">
        <v>3519679.5271641701</v>
      </c>
      <c r="EU117">
        <v>228424.49909191931</v>
      </c>
      <c r="EV117">
        <v>79423.574246133299</v>
      </c>
      <c r="EW117">
        <v>110376.16986595361</v>
      </c>
      <c r="EX117">
        <v>19589.62941670719</v>
      </c>
      <c r="EY117">
        <v>74966.150048078605</v>
      </c>
      <c r="EZ117">
        <v>404165.95742819458</v>
      </c>
      <c r="FA117">
        <v>100221.2364370612</v>
      </c>
      <c r="FB117">
        <v>802743.8123001511</v>
      </c>
      <c r="FC117">
        <v>178729.7297770273</v>
      </c>
      <c r="FD117">
        <v>960525.14241629781</v>
      </c>
      <c r="FE117">
        <v>91.414468530366136</v>
      </c>
      <c r="FF117">
        <v>1025.86904165956</v>
      </c>
      <c r="FG117">
        <v>2079.2748553713591</v>
      </c>
      <c r="FH117">
        <v>2824.4710232465109</v>
      </c>
      <c r="FI117">
        <v>625.94019309644705</v>
      </c>
      <c r="FJ117">
        <v>50.11486737126269</v>
      </c>
      <c r="FK117">
        <v>0</v>
      </c>
      <c r="FL117">
        <v>0</v>
      </c>
      <c r="FM117">
        <v>1.564160799488169</v>
      </c>
      <c r="FN117">
        <v>0</v>
      </c>
      <c r="FO117">
        <v>0</v>
      </c>
      <c r="FP117">
        <v>0</v>
      </c>
      <c r="FQ117">
        <v>0</v>
      </c>
      <c r="FR117">
        <v>202.43186980060759</v>
      </c>
      <c r="FS117">
        <v>69.666236592146149</v>
      </c>
      <c r="FT117">
        <v>1510.278241815548</v>
      </c>
      <c r="FU117">
        <v>272.80049417899698</v>
      </c>
      <c r="FV117">
        <v>50.081090440769223</v>
      </c>
      <c r="FW117">
        <v>9.1902403667239234</v>
      </c>
      <c r="FX117">
        <v>20.19909289462462</v>
      </c>
      <c r="FY117">
        <v>804.30141631540369</v>
      </c>
      <c r="FZ117">
        <v>232.21056743552231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1.949552007788504</v>
      </c>
      <c r="GI117">
        <v>0</v>
      </c>
      <c r="GJ117">
        <v>7764.1554181836545</v>
      </c>
      <c r="GK117">
        <v>26.473990042575629</v>
      </c>
      <c r="GL117">
        <v>0</v>
      </c>
      <c r="GM117">
        <v>2092.2836483708911</v>
      </c>
      <c r="GN117">
        <v>562656.45188476832</v>
      </c>
      <c r="GO117">
        <v>56.977063235996752</v>
      </c>
      <c r="GP117">
        <v>15.889817680545891</v>
      </c>
      <c r="GQ117">
        <v>0</v>
      </c>
      <c r="GR117">
        <v>0.89204308818844658</v>
      </c>
      <c r="GS117">
        <v>39.477835886269972</v>
      </c>
      <c r="GT117">
        <v>0</v>
      </c>
      <c r="GU117">
        <v>132.1036851183101</v>
      </c>
      <c r="GV117">
        <v>606979.16268092382</v>
      </c>
      <c r="GW117">
        <v>0</v>
      </c>
      <c r="GX117">
        <v>15.423329770126889</v>
      </c>
      <c r="GY117">
        <v>6.4764879993179587</v>
      </c>
      <c r="GZ117">
        <v>0</v>
      </c>
      <c r="HA117">
        <v>5.3377872585843278</v>
      </c>
      <c r="HB117">
        <v>11.5949762467488</v>
      </c>
      <c r="HC117">
        <v>0</v>
      </c>
      <c r="HD117">
        <v>0</v>
      </c>
      <c r="HE117">
        <v>0</v>
      </c>
      <c r="HF117">
        <v>10971.253773622449</v>
      </c>
      <c r="HG117">
        <v>0</v>
      </c>
      <c r="HH117">
        <v>423.75078079474258</v>
      </c>
      <c r="HI117" s="33">
        <f t="shared" si="10"/>
        <v>64756716.407560542</v>
      </c>
      <c r="HJ117" s="34">
        <v>0</v>
      </c>
      <c r="HK117" s="34">
        <v>0</v>
      </c>
      <c r="HL117" s="33">
        <f t="shared" si="11"/>
        <v>0</v>
      </c>
      <c r="HM117" s="34">
        <v>0</v>
      </c>
      <c r="HN117" s="33">
        <f t="shared" si="12"/>
        <v>0</v>
      </c>
      <c r="HO117" s="34">
        <v>27113302.946593601</v>
      </c>
      <c r="HP117" s="34">
        <v>1172471.7770211799</v>
      </c>
      <c r="HQ117" s="33">
        <f t="shared" si="13"/>
        <v>28285774.723614782</v>
      </c>
      <c r="HR117" s="34">
        <v>4532946.6282911897</v>
      </c>
      <c r="HS117" s="35">
        <f t="shared" si="14"/>
        <v>32818721.351905972</v>
      </c>
      <c r="HT117" s="34">
        <v>27986440.866571501</v>
      </c>
      <c r="HU117" s="91">
        <f t="shared" si="15"/>
        <v>69588996.892895013</v>
      </c>
      <c r="HX117" s="32">
        <v>33289.238987354598</v>
      </c>
      <c r="HY117" s="32">
        <v>2041.7486577848399</v>
      </c>
    </row>
    <row r="118" spans="1:233" x14ac:dyDescent="0.3">
      <c r="A118" s="74"/>
      <c r="B118" s="31" t="s">
        <v>118</v>
      </c>
      <c r="C118" s="22" t="s">
        <v>341</v>
      </c>
      <c r="D118">
        <v>554103.22664267675</v>
      </c>
      <c r="E118">
        <v>1329043.3598311581</v>
      </c>
      <c r="F118">
        <v>12791.02533554912</v>
      </c>
      <c r="G118">
        <v>1108105.485042043</v>
      </c>
      <c r="H118">
        <v>21058.193140578562</v>
      </c>
      <c r="I118">
        <v>121753.4634347856</v>
      </c>
      <c r="J118">
        <v>371825.05130662228</v>
      </c>
      <c r="K118">
        <v>165063.39195955309</v>
      </c>
      <c r="L118">
        <v>1413807.974300429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3005065.3443550682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131.9418355800554</v>
      </c>
      <c r="DV118">
        <v>365.68673580752443</v>
      </c>
      <c r="DW118">
        <v>0</v>
      </c>
      <c r="DX118">
        <v>10.338207349871089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14375.116482089221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476.99071210468458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47223.29237074899</v>
      </c>
      <c r="GS118">
        <v>149785.86457132679</v>
      </c>
      <c r="GT118">
        <v>56912.993910383353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6.3506863176077011E-2</v>
      </c>
      <c r="HD118">
        <v>466.70608236612969</v>
      </c>
      <c r="HE118">
        <v>0</v>
      </c>
      <c r="HF118">
        <v>0</v>
      </c>
      <c r="HG118">
        <v>0</v>
      </c>
      <c r="HH118">
        <v>0</v>
      </c>
      <c r="HI118" s="33">
        <f t="shared" si="10"/>
        <v>8372365.5097630834</v>
      </c>
      <c r="HJ118" s="34">
        <v>0</v>
      </c>
      <c r="HK118" s="34">
        <v>0</v>
      </c>
      <c r="HL118" s="33">
        <f t="shared" si="11"/>
        <v>0</v>
      </c>
      <c r="HM118" s="34">
        <v>0</v>
      </c>
      <c r="HN118" s="33">
        <f t="shared" si="12"/>
        <v>0</v>
      </c>
      <c r="HO118" s="34">
        <v>15229873.666828601</v>
      </c>
      <c r="HP118" s="34">
        <v>652696.20846436499</v>
      </c>
      <c r="HQ118" s="33">
        <f t="shared" si="13"/>
        <v>15882569.875292966</v>
      </c>
      <c r="HR118" s="34">
        <v>4117890.33635773</v>
      </c>
      <c r="HS118" s="35">
        <f t="shared" si="14"/>
        <v>20000460.211650696</v>
      </c>
      <c r="HT118" s="34">
        <v>852516.67825355101</v>
      </c>
      <c r="HU118" s="91">
        <f t="shared" si="15"/>
        <v>27520309.04316023</v>
      </c>
      <c r="HX118" s="32">
        <v>1338758.9238293599</v>
      </c>
      <c r="HY118" s="32">
        <v>0</v>
      </c>
    </row>
    <row r="119" spans="1:233" x14ac:dyDescent="0.3">
      <c r="A119" s="74"/>
      <c r="B119" s="31" t="s">
        <v>119</v>
      </c>
      <c r="C119" s="22" t="s">
        <v>342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4452550.9734505862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51.341194325437009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148.4699646253581</v>
      </c>
      <c r="GY119">
        <v>20977198.91707344</v>
      </c>
      <c r="GZ119">
        <v>17927.812525438181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 s="33">
        <f t="shared" si="10"/>
        <v>25447877.514208417</v>
      </c>
      <c r="HJ119" s="34">
        <v>2015046.87331421</v>
      </c>
      <c r="HK119" s="34">
        <v>14142890.599621801</v>
      </c>
      <c r="HL119" s="33">
        <f t="shared" si="11"/>
        <v>16157937.47293601</v>
      </c>
      <c r="HM119" s="34">
        <v>0</v>
      </c>
      <c r="HN119" s="33">
        <f t="shared" si="12"/>
        <v>16157937.47293601</v>
      </c>
      <c r="HO119" s="34">
        <v>30132002.332845401</v>
      </c>
      <c r="HP119" s="34">
        <v>244591.14423914001</v>
      </c>
      <c r="HQ119" s="33">
        <f t="shared" si="13"/>
        <v>30376593.47708454</v>
      </c>
      <c r="HR119" s="34">
        <v>11757502.2725846</v>
      </c>
      <c r="HS119" s="35">
        <f t="shared" si="14"/>
        <v>58292033.222605154</v>
      </c>
      <c r="HT119" s="34">
        <v>15838859.560704701</v>
      </c>
      <c r="HU119" s="91">
        <f t="shared" si="15"/>
        <v>67901051.176108867</v>
      </c>
      <c r="HX119" s="32">
        <v>0</v>
      </c>
      <c r="HY119" s="32">
        <v>0</v>
      </c>
    </row>
    <row r="120" spans="1:233" x14ac:dyDescent="0.3">
      <c r="A120" s="74"/>
      <c r="B120" s="31" t="s">
        <v>120</v>
      </c>
      <c r="C120" s="22" t="s">
        <v>343</v>
      </c>
      <c r="D120">
        <v>17602.77830359088</v>
      </c>
      <c r="E120">
        <v>55864.506561988179</v>
      </c>
      <c r="F120">
        <v>537.65312734651411</v>
      </c>
      <c r="G120">
        <v>1925.653077114355</v>
      </c>
      <c r="H120">
        <v>20016.006708428082</v>
      </c>
      <c r="I120">
        <v>59404.733333098477</v>
      </c>
      <c r="J120">
        <v>180078.45525491421</v>
      </c>
      <c r="K120">
        <v>31760.14602020544</v>
      </c>
      <c r="L120">
        <v>12351.96923060199</v>
      </c>
      <c r="M120">
        <v>128217.5123367355</v>
      </c>
      <c r="N120">
        <v>13459.37428373088</v>
      </c>
      <c r="O120">
        <v>1413.7344266767161</v>
      </c>
      <c r="P120">
        <v>50289.313515367627</v>
      </c>
      <c r="Q120">
        <v>53052.814209215801</v>
      </c>
      <c r="R120">
        <v>98453.684253010579</v>
      </c>
      <c r="S120">
        <v>10380.685059930171</v>
      </c>
      <c r="T120">
        <v>164249.95985755211</v>
      </c>
      <c r="U120">
        <v>79957.316569784278</v>
      </c>
      <c r="V120">
        <v>56990.774153566541</v>
      </c>
      <c r="W120">
        <v>8418.9370007929101</v>
      </c>
      <c r="X120">
        <v>706.2518438548318</v>
      </c>
      <c r="Y120">
        <v>745.82329709241014</v>
      </c>
      <c r="Z120">
        <v>41541.282603976688</v>
      </c>
      <c r="AA120">
        <v>73159.369864204855</v>
      </c>
      <c r="AB120">
        <v>104271.6788598421</v>
      </c>
      <c r="AC120">
        <v>42287.116123069471</v>
      </c>
      <c r="AD120">
        <v>49169.963959918729</v>
      </c>
      <c r="AE120">
        <v>18903.497216820881</v>
      </c>
      <c r="AF120">
        <v>20911.527091344979</v>
      </c>
      <c r="AG120">
        <v>248754.9098822994</v>
      </c>
      <c r="AH120">
        <v>129963.2148455209</v>
      </c>
      <c r="AI120">
        <v>123001.7902042997</v>
      </c>
      <c r="AJ120">
        <v>16069.3089923519</v>
      </c>
      <c r="AK120">
        <v>135005.81048213979</v>
      </c>
      <c r="AL120">
        <v>1023711.07500261</v>
      </c>
      <c r="AM120">
        <v>30449.20222469803</v>
      </c>
      <c r="AN120">
        <v>20380.526996906381</v>
      </c>
      <c r="AO120">
        <v>185199.61501666909</v>
      </c>
      <c r="AP120">
        <v>112944.4622786493</v>
      </c>
      <c r="AQ120">
        <v>66749.741660856249</v>
      </c>
      <c r="AR120">
        <v>155350.4184501374</v>
      </c>
      <c r="AS120">
        <v>1744441.8016498929</v>
      </c>
      <c r="AT120">
        <v>82649.775754436021</v>
      </c>
      <c r="AU120">
        <v>71317.96104196088</v>
      </c>
      <c r="AV120">
        <v>149894.99364132239</v>
      </c>
      <c r="AW120">
        <v>96099.378043813078</v>
      </c>
      <c r="AX120">
        <v>4473.5690694720133</v>
      </c>
      <c r="AY120">
        <v>7692.6836135115773</v>
      </c>
      <c r="AZ120">
        <v>12818.673157938219</v>
      </c>
      <c r="BA120">
        <v>754816.50143950037</v>
      </c>
      <c r="BB120">
        <v>298974.81438958528</v>
      </c>
      <c r="BC120">
        <v>1498458.8734838089</v>
      </c>
      <c r="BD120">
        <v>2067053.148039785</v>
      </c>
      <c r="BE120">
        <v>64284.298906750111</v>
      </c>
      <c r="BF120">
        <v>93712.651195846745</v>
      </c>
      <c r="BG120">
        <v>7408.376909684288</v>
      </c>
      <c r="BH120">
        <v>32723.015660429661</v>
      </c>
      <c r="BI120">
        <v>76518.633411139745</v>
      </c>
      <c r="BJ120">
        <v>25912.89255063589</v>
      </c>
      <c r="BK120">
        <v>27689.916404240721</v>
      </c>
      <c r="BL120">
        <v>25244.319955211071</v>
      </c>
      <c r="BM120">
        <v>134681.29339684709</v>
      </c>
      <c r="BN120">
        <v>100346.1001370568</v>
      </c>
      <c r="BO120">
        <v>310088.7082958204</v>
      </c>
      <c r="BP120">
        <v>41520.480986630508</v>
      </c>
      <c r="BQ120">
        <v>42693.209169894042</v>
      </c>
      <c r="BR120">
        <v>41914.369801479283</v>
      </c>
      <c r="BS120">
        <v>35098.526245902001</v>
      </c>
      <c r="BT120">
        <v>99877.765050472182</v>
      </c>
      <c r="BU120">
        <v>49630.160494531548</v>
      </c>
      <c r="BV120">
        <v>130262.20069191371</v>
      </c>
      <c r="BW120">
        <v>7965.8232135199569</v>
      </c>
      <c r="BX120">
        <v>4720.4745352228738</v>
      </c>
      <c r="BY120">
        <v>143871.70196485051</v>
      </c>
      <c r="BZ120">
        <v>28949.286340706429</v>
      </c>
      <c r="CA120">
        <v>127174.79685906089</v>
      </c>
      <c r="CB120">
        <v>34604.531540262084</v>
      </c>
      <c r="CC120">
        <v>138775.69114142889</v>
      </c>
      <c r="CD120">
        <v>129604.57499059111</v>
      </c>
      <c r="CE120">
        <v>8242.7735481725158</v>
      </c>
      <c r="CF120">
        <v>10709.867804187939</v>
      </c>
      <c r="CG120">
        <v>24260.316946408198</v>
      </c>
      <c r="CH120">
        <v>19373.18545102749</v>
      </c>
      <c r="CI120">
        <v>2128.9128592460261</v>
      </c>
      <c r="CJ120">
        <v>557.38389858400194</v>
      </c>
      <c r="CK120">
        <v>56446.689602497987</v>
      </c>
      <c r="CL120">
        <v>2525.8092912110569</v>
      </c>
      <c r="CM120">
        <v>31397.699309630621</v>
      </c>
      <c r="CN120">
        <v>32246.930545678821</v>
      </c>
      <c r="CO120">
        <v>2373.3992456048409</v>
      </c>
      <c r="CP120">
        <v>428.42683547869188</v>
      </c>
      <c r="CQ120">
        <v>12575.0025954187</v>
      </c>
      <c r="CR120">
        <v>11607.999718745261</v>
      </c>
      <c r="CS120">
        <v>57242.383340771143</v>
      </c>
      <c r="CT120">
        <v>21515.49286139974</v>
      </c>
      <c r="CU120">
        <v>72104.307294279861</v>
      </c>
      <c r="CV120">
        <v>77954.130721708454</v>
      </c>
      <c r="CW120">
        <v>79336.9428891188</v>
      </c>
      <c r="CX120">
        <v>1382481.411667105</v>
      </c>
      <c r="CY120">
        <v>54628.329183691028</v>
      </c>
      <c r="CZ120">
        <v>69026.992617523851</v>
      </c>
      <c r="DA120">
        <v>201570.22964368219</v>
      </c>
      <c r="DB120">
        <v>90472.402171948779</v>
      </c>
      <c r="DC120">
        <v>932.4343374285063</v>
      </c>
      <c r="DD120">
        <v>291528.7869763386</v>
      </c>
      <c r="DE120">
        <v>214917.93969604641</v>
      </c>
      <c r="DF120">
        <v>146659.52033375739</v>
      </c>
      <c r="DG120">
        <v>219828.52366783359</v>
      </c>
      <c r="DH120">
        <v>293881.13930440281</v>
      </c>
      <c r="DI120">
        <v>164676.36368435191</v>
      </c>
      <c r="DJ120">
        <v>453547.36361362389</v>
      </c>
      <c r="DK120">
        <v>65510.622460510291</v>
      </c>
      <c r="DL120">
        <v>134837.88122316069</v>
      </c>
      <c r="DM120">
        <v>15660115.578142211</v>
      </c>
      <c r="DN120">
        <v>51569.619241389148</v>
      </c>
      <c r="DO120">
        <v>11890.09852729442</v>
      </c>
      <c r="DP120">
        <v>44708.937179133871</v>
      </c>
      <c r="DQ120">
        <v>146450.72648517031</v>
      </c>
      <c r="DR120">
        <v>8556.7894276867955</v>
      </c>
      <c r="DS120">
        <v>77076.042505518955</v>
      </c>
      <c r="DT120">
        <v>176495.40579596229</v>
      </c>
      <c r="DU120">
        <v>65870.611697938424</v>
      </c>
      <c r="DV120">
        <v>203234.71837666861</v>
      </c>
      <c r="DW120">
        <v>32278.620514177139</v>
      </c>
      <c r="DX120">
        <v>96979.312179911663</v>
      </c>
      <c r="DY120">
        <v>600340.44105483114</v>
      </c>
      <c r="DZ120">
        <v>147854.46359136031</v>
      </c>
      <c r="EA120">
        <v>7242.4668864726136</v>
      </c>
      <c r="EB120">
        <v>881754.16614688805</v>
      </c>
      <c r="EC120">
        <v>164422.48973320471</v>
      </c>
      <c r="ED120">
        <v>208029.49723429381</v>
      </c>
      <c r="EE120">
        <v>4647.6826941483978</v>
      </c>
      <c r="EF120">
        <v>6616.6740606242729</v>
      </c>
      <c r="EG120">
        <v>903845.3823910926</v>
      </c>
      <c r="EH120">
        <v>158761.20852902619</v>
      </c>
      <c r="EI120">
        <v>83254.971825000277</v>
      </c>
      <c r="EJ120">
        <v>423419.60753018543</v>
      </c>
      <c r="EK120">
        <v>18447.706114999139</v>
      </c>
      <c r="EL120">
        <v>25729.098489774431</v>
      </c>
      <c r="EM120">
        <v>27239.29482201433</v>
      </c>
      <c r="EN120">
        <v>18920.24511753755</v>
      </c>
      <c r="EO120">
        <v>29894.217997792261</v>
      </c>
      <c r="EP120">
        <v>134052.90772982931</v>
      </c>
      <c r="EQ120">
        <v>3208.7661413013452</v>
      </c>
      <c r="ER120">
        <v>0</v>
      </c>
      <c r="ES120">
        <v>331887.00039348431</v>
      </c>
      <c r="ET120">
        <v>2232007.990258717</v>
      </c>
      <c r="EU120">
        <v>327342.62006120483</v>
      </c>
      <c r="EV120">
        <v>1063568.5201451769</v>
      </c>
      <c r="EW120">
        <v>97049.989445454223</v>
      </c>
      <c r="EX120">
        <v>31603.94260092179</v>
      </c>
      <c r="EY120">
        <v>551887.85175021505</v>
      </c>
      <c r="EZ120">
        <v>112196.845579256</v>
      </c>
      <c r="FA120">
        <v>149682.0360424525</v>
      </c>
      <c r="FB120">
        <v>1086308.503767407</v>
      </c>
      <c r="FC120">
        <v>416051.33370564127</v>
      </c>
      <c r="FD120">
        <v>1703836.8206438781</v>
      </c>
      <c r="FE120">
        <v>17636.120423504741</v>
      </c>
      <c r="FF120">
        <v>30958.12725727434</v>
      </c>
      <c r="FG120">
        <v>2441.377729121225</v>
      </c>
      <c r="FH120">
        <v>1858.3166758650079</v>
      </c>
      <c r="FI120">
        <v>4238.8412942018776</v>
      </c>
      <c r="FJ120">
        <v>43281.060194369718</v>
      </c>
      <c r="FK120">
        <v>202.56454004265191</v>
      </c>
      <c r="FL120">
        <v>1510.4205875922021</v>
      </c>
      <c r="FM120">
        <v>524389.71031975548</v>
      </c>
      <c r="FN120">
        <v>46089.811679547289</v>
      </c>
      <c r="FO120">
        <v>186.09729547785469</v>
      </c>
      <c r="FP120">
        <v>359.31133037952992</v>
      </c>
      <c r="FQ120">
        <v>51.6996595321068</v>
      </c>
      <c r="FR120">
        <v>5882.3065354866976</v>
      </c>
      <c r="FS120">
        <v>20102.428504605181</v>
      </c>
      <c r="FT120">
        <v>39851.084219249977</v>
      </c>
      <c r="FU120">
        <v>137035.06072783141</v>
      </c>
      <c r="FV120">
        <v>831.21246139560753</v>
      </c>
      <c r="FW120">
        <v>76.292279188263294</v>
      </c>
      <c r="FX120">
        <v>159.38786203488769</v>
      </c>
      <c r="FY120">
        <v>338.9579284508485</v>
      </c>
      <c r="FZ120">
        <v>1967.746417465326</v>
      </c>
      <c r="GA120">
        <v>417164.33868763619</v>
      </c>
      <c r="GB120">
        <v>2544.469601645711</v>
      </c>
      <c r="GC120">
        <v>9362.7875811469276</v>
      </c>
      <c r="GD120">
        <v>18.503600479510961</v>
      </c>
      <c r="GE120">
        <v>27544.51884695351</v>
      </c>
      <c r="GF120">
        <v>115142.2724390072</v>
      </c>
      <c r="GG120">
        <v>2161.1348414721519</v>
      </c>
      <c r="GH120">
        <v>615.11341144246899</v>
      </c>
      <c r="GI120">
        <v>5916.808216619871</v>
      </c>
      <c r="GJ120">
        <v>70562.287383663235</v>
      </c>
      <c r="GK120">
        <v>207.35104007941601</v>
      </c>
      <c r="GL120">
        <v>1357005.6151658481</v>
      </c>
      <c r="GM120">
        <v>857.65543450997222</v>
      </c>
      <c r="GN120">
        <v>1264563.573216219</v>
      </c>
      <c r="GO120">
        <v>272.29538737712318</v>
      </c>
      <c r="GP120">
        <v>51.264104788423289</v>
      </c>
      <c r="GQ120">
        <v>12.927496882069921</v>
      </c>
      <c r="GR120">
        <v>252124.81626766591</v>
      </c>
      <c r="GS120">
        <v>1926.5493725444669</v>
      </c>
      <c r="GT120">
        <v>333.21015686779612</v>
      </c>
      <c r="GU120">
        <v>4032.9573834690591</v>
      </c>
      <c r="GV120">
        <v>804.2835849486105</v>
      </c>
      <c r="GW120">
        <v>910.00624325031583</v>
      </c>
      <c r="GX120">
        <v>18717.335752891431</v>
      </c>
      <c r="GY120">
        <v>191194.0863694929</v>
      </c>
      <c r="GZ120">
        <v>369.36626736216192</v>
      </c>
      <c r="HA120">
        <v>789.29302864024032</v>
      </c>
      <c r="HB120">
        <v>125.0634090018473</v>
      </c>
      <c r="HC120">
        <v>904.08653701409844</v>
      </c>
      <c r="HD120">
        <v>1771.319712569639</v>
      </c>
      <c r="HE120">
        <v>6695.790986735672</v>
      </c>
      <c r="HF120">
        <v>28098.628763895449</v>
      </c>
      <c r="HG120">
        <v>0</v>
      </c>
      <c r="HH120">
        <v>2059.6749234549889</v>
      </c>
      <c r="HI120" s="33">
        <f t="shared" si="10"/>
        <v>49885834.686391853</v>
      </c>
      <c r="HJ120" s="34">
        <v>0</v>
      </c>
      <c r="HK120" s="34">
        <v>0</v>
      </c>
      <c r="HL120" s="33">
        <f t="shared" si="11"/>
        <v>0</v>
      </c>
      <c r="HM120" s="34">
        <v>0</v>
      </c>
      <c r="HN120" s="33">
        <f t="shared" si="12"/>
        <v>0</v>
      </c>
      <c r="HO120" s="34">
        <v>92387075.997886404</v>
      </c>
      <c r="HP120" s="34">
        <v>1057140.3156657999</v>
      </c>
      <c r="HQ120" s="33">
        <f t="shared" si="13"/>
        <v>93444216.313552201</v>
      </c>
      <c r="HR120" s="34">
        <v>22306994.3065239</v>
      </c>
      <c r="HS120" s="35">
        <f t="shared" si="14"/>
        <v>115751210.6200761</v>
      </c>
      <c r="HT120" s="34">
        <v>12461804.6740641</v>
      </c>
      <c r="HU120" s="91">
        <f t="shared" si="15"/>
        <v>153175240.63240385</v>
      </c>
      <c r="HX120" s="32">
        <v>56306.066093197602</v>
      </c>
      <c r="HY120" s="32">
        <v>9147.2693932808997</v>
      </c>
    </row>
    <row r="121" spans="1:233" x14ac:dyDescent="0.3">
      <c r="A121" s="74"/>
      <c r="B121" s="31" t="s">
        <v>121</v>
      </c>
      <c r="C121" s="22" t="s">
        <v>344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156.71727095125399</v>
      </c>
      <c r="N121">
        <v>1358.561146895225</v>
      </c>
      <c r="O121">
        <v>0.21660619375827839</v>
      </c>
      <c r="P121">
        <v>0</v>
      </c>
      <c r="Q121">
        <v>627.21800826470826</v>
      </c>
      <c r="R121">
        <v>0</v>
      </c>
      <c r="S121">
        <v>0</v>
      </c>
      <c r="T121">
        <v>1312.479478153582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304200.07896122942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1342794.068695778</v>
      </c>
      <c r="DI121">
        <v>0</v>
      </c>
      <c r="DJ121">
        <v>29339.692732320778</v>
      </c>
      <c r="DK121">
        <v>18544.432162157998</v>
      </c>
      <c r="DL121">
        <v>0</v>
      </c>
      <c r="DM121">
        <v>486474.96778617671</v>
      </c>
      <c r="DN121">
        <v>5356800.0004147254</v>
      </c>
      <c r="DO121">
        <v>332170.99661841552</v>
      </c>
      <c r="DP121">
        <v>2049150.32103201</v>
      </c>
      <c r="DQ121">
        <v>668178.22277623357</v>
      </c>
      <c r="DR121">
        <v>29579.089418041331</v>
      </c>
      <c r="DS121">
        <v>0</v>
      </c>
      <c r="DT121">
        <v>41051.2614028596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12986.12504440737</v>
      </c>
      <c r="ED121">
        <v>45011.806029434862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129144.2170414915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 s="33">
        <f t="shared" si="10"/>
        <v>10848880.472625742</v>
      </c>
      <c r="HJ121" s="34">
        <v>23475208.335359499</v>
      </c>
      <c r="HK121" s="34">
        <v>120885767.54424</v>
      </c>
      <c r="HL121" s="33">
        <f t="shared" si="11"/>
        <v>144360975.87959951</v>
      </c>
      <c r="HM121" s="34">
        <v>0</v>
      </c>
      <c r="HN121" s="33">
        <f t="shared" si="12"/>
        <v>144360975.87959951</v>
      </c>
      <c r="HO121" s="34">
        <v>130425837.229157</v>
      </c>
      <c r="HP121" s="34">
        <v>1943805.99239894</v>
      </c>
      <c r="HQ121" s="33">
        <f t="shared" si="13"/>
        <v>132369643.22155595</v>
      </c>
      <c r="HR121" s="34">
        <v>35831718.854512997</v>
      </c>
      <c r="HS121" s="35">
        <f t="shared" si="14"/>
        <v>312562337.95566845</v>
      </c>
      <c r="HT121" s="34">
        <v>30351115.513681501</v>
      </c>
      <c r="HU121" s="91">
        <f t="shared" si="15"/>
        <v>293060102.91461265</v>
      </c>
      <c r="HX121" s="32">
        <v>0</v>
      </c>
      <c r="HY121" s="32">
        <v>0</v>
      </c>
    </row>
    <row r="122" spans="1:233" x14ac:dyDescent="0.3">
      <c r="A122" s="74"/>
      <c r="B122" s="31" t="s">
        <v>122</v>
      </c>
      <c r="C122" s="22" t="s">
        <v>345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25531.83968946377</v>
      </c>
      <c r="DK122">
        <v>0</v>
      </c>
      <c r="DL122">
        <v>0</v>
      </c>
      <c r="DM122">
        <v>5827.920438764515</v>
      </c>
      <c r="DN122">
        <v>0</v>
      </c>
      <c r="DO122">
        <v>427428.26520970702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6835.9040374767465</v>
      </c>
      <c r="ED122">
        <v>18464.719239112961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74852.135793742957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 s="33">
        <f t="shared" si="10"/>
        <v>558940.78440826805</v>
      </c>
      <c r="HJ122" s="34">
        <v>16715405.180125</v>
      </c>
      <c r="HK122" s="34">
        <v>54837508.391844504</v>
      </c>
      <c r="HL122" s="33">
        <f t="shared" si="11"/>
        <v>71552913.571969509</v>
      </c>
      <c r="HM122" s="34">
        <v>0</v>
      </c>
      <c r="HN122" s="33">
        <f t="shared" si="12"/>
        <v>71552913.571969509</v>
      </c>
      <c r="HO122" s="34">
        <v>48388367.377309203</v>
      </c>
      <c r="HP122" s="34">
        <v>2178394.0100561399</v>
      </c>
      <c r="HQ122" s="33">
        <f t="shared" si="13"/>
        <v>50566761.387365341</v>
      </c>
      <c r="HR122" s="34">
        <v>24821491.616373301</v>
      </c>
      <c r="HS122" s="35">
        <f t="shared" si="14"/>
        <v>146941166.57570815</v>
      </c>
      <c r="HT122" s="34">
        <v>2814807.2440999998</v>
      </c>
      <c r="HU122" s="91">
        <f t="shared" si="15"/>
        <v>144685300.11601642</v>
      </c>
      <c r="HX122" s="32">
        <v>0</v>
      </c>
      <c r="HY122" s="32">
        <v>0</v>
      </c>
    </row>
    <row r="123" spans="1:233" x14ac:dyDescent="0.3">
      <c r="A123" s="74"/>
      <c r="B123" s="31" t="s">
        <v>123</v>
      </c>
      <c r="C123" s="22" t="s">
        <v>346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10113.650784753259</v>
      </c>
      <c r="N123">
        <v>0</v>
      </c>
      <c r="O123">
        <v>0</v>
      </c>
      <c r="P123">
        <v>115.4656583800909</v>
      </c>
      <c r="Q123">
        <v>703.25273855341084</v>
      </c>
      <c r="R123">
        <v>26773.21710873918</v>
      </c>
      <c r="S123">
        <v>11.373183999844811</v>
      </c>
      <c r="T123">
        <v>35.9392918625676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378411.33245599573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1106108.4214895221</v>
      </c>
      <c r="DI123">
        <v>0</v>
      </c>
      <c r="DJ123">
        <v>9542.0643410743542</v>
      </c>
      <c r="DK123">
        <v>436459.86287555483</v>
      </c>
      <c r="DL123">
        <v>0</v>
      </c>
      <c r="DM123">
        <v>70684.552616778892</v>
      </c>
      <c r="DN123">
        <v>23525866.742979821</v>
      </c>
      <c r="DO123">
        <v>1923435.6578258181</v>
      </c>
      <c r="DP123">
        <v>3628330.4548266721</v>
      </c>
      <c r="DQ123">
        <v>456900.83845791902</v>
      </c>
      <c r="DR123">
        <v>484.51476879112602</v>
      </c>
      <c r="DS123">
        <v>0</v>
      </c>
      <c r="DT123">
        <v>323527.64529535238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2145.911237652208</v>
      </c>
      <c r="ED123">
        <v>10686.09207434476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101275.1640580253</v>
      </c>
      <c r="FJ123">
        <v>116238.8950116974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29544.29994262027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 s="33">
        <f t="shared" si="10"/>
        <v>32157395.349023927</v>
      </c>
      <c r="HJ123" s="34">
        <v>502547.45811605302</v>
      </c>
      <c r="HK123" s="34">
        <v>1284553.3133737801</v>
      </c>
      <c r="HL123" s="33">
        <f t="shared" si="11"/>
        <v>1787100.771489833</v>
      </c>
      <c r="HM123" s="34">
        <v>0</v>
      </c>
      <c r="HN123" s="33">
        <f t="shared" si="12"/>
        <v>1787100.771489833</v>
      </c>
      <c r="HO123" s="34">
        <v>13173309.7838616</v>
      </c>
      <c r="HP123" s="34">
        <v>-425273.81340770301</v>
      </c>
      <c r="HQ123" s="33">
        <f t="shared" si="13"/>
        <v>12748035.970453897</v>
      </c>
      <c r="HR123" s="34">
        <v>6595340.0717511503</v>
      </c>
      <c r="HS123" s="35">
        <f t="shared" si="14"/>
        <v>21130476.813694879</v>
      </c>
      <c r="HT123" s="34">
        <v>624828.19748342095</v>
      </c>
      <c r="HU123" s="91">
        <f t="shared" si="15"/>
        <v>52663043.965235382</v>
      </c>
      <c r="HX123" s="32">
        <v>0</v>
      </c>
      <c r="HY123" s="32">
        <v>0</v>
      </c>
    </row>
    <row r="124" spans="1:233" x14ac:dyDescent="0.3">
      <c r="A124" s="74"/>
      <c r="B124" s="31" t="s">
        <v>124</v>
      </c>
      <c r="C124" s="22" t="s">
        <v>347</v>
      </c>
      <c r="D124">
        <v>87507.909941801394</v>
      </c>
      <c r="E124">
        <v>297548.52434010239</v>
      </c>
      <c r="F124">
        <v>2863.6768584232032</v>
      </c>
      <c r="G124">
        <v>88253.24196669308</v>
      </c>
      <c r="H124">
        <v>48617.594237625432</v>
      </c>
      <c r="I124">
        <v>124145.4557042386</v>
      </c>
      <c r="J124">
        <v>50719.076091298542</v>
      </c>
      <c r="K124">
        <v>25904.126512569688</v>
      </c>
      <c r="L124">
        <v>164915.26586591781</v>
      </c>
      <c r="M124">
        <v>155490.18203665569</v>
      </c>
      <c r="N124">
        <v>43470.404961223743</v>
      </c>
      <c r="O124">
        <v>16264.044756122559</v>
      </c>
      <c r="P124">
        <v>50614.426439102499</v>
      </c>
      <c r="Q124">
        <v>51916.778279206686</v>
      </c>
      <c r="R124">
        <v>98002.582074638325</v>
      </c>
      <c r="S124">
        <v>69434.934773530069</v>
      </c>
      <c r="T124">
        <v>19190.75838753696</v>
      </c>
      <c r="U124">
        <v>35893.409358684781</v>
      </c>
      <c r="V124">
        <v>63156.116777357551</v>
      </c>
      <c r="W124">
        <v>26643.687905852519</v>
      </c>
      <c r="X124">
        <v>2235.0985295208629</v>
      </c>
      <c r="Y124">
        <v>4103.6486266724069</v>
      </c>
      <c r="Z124">
        <v>57639.73558851397</v>
      </c>
      <c r="AA124">
        <v>12290.305304278379</v>
      </c>
      <c r="AB124">
        <v>19919.51362209842</v>
      </c>
      <c r="AC124">
        <v>25589.053356656441</v>
      </c>
      <c r="AD124">
        <v>16440.147822303821</v>
      </c>
      <c r="AE124">
        <v>15997.3417550086</v>
      </c>
      <c r="AF124">
        <v>13123.432788680821</v>
      </c>
      <c r="AG124">
        <v>53403.170297877747</v>
      </c>
      <c r="AH124">
        <v>36908.121857034028</v>
      </c>
      <c r="AI124">
        <v>23561.143318186569</v>
      </c>
      <c r="AJ124">
        <v>10841.43690511038</v>
      </c>
      <c r="AK124">
        <v>53968.749310227322</v>
      </c>
      <c r="AL124">
        <v>80362.178251646954</v>
      </c>
      <c r="AM124">
        <v>6288.9339041793137</v>
      </c>
      <c r="AN124">
        <v>3565.7508276484391</v>
      </c>
      <c r="AO124">
        <v>15995.6652202315</v>
      </c>
      <c r="AP124">
        <v>13553.277604352061</v>
      </c>
      <c r="AQ124">
        <v>16829.48206080405</v>
      </c>
      <c r="AR124">
        <v>17869.195337943089</v>
      </c>
      <c r="AS124">
        <v>44085.369531402757</v>
      </c>
      <c r="AT124">
        <v>24990.779574594311</v>
      </c>
      <c r="AU124">
        <v>19768.52600446311</v>
      </c>
      <c r="AV124">
        <v>13470.199041959269</v>
      </c>
      <c r="AW124">
        <v>29186.272887060561</v>
      </c>
      <c r="AX124">
        <v>21628.645462299919</v>
      </c>
      <c r="AY124">
        <v>32036.836504203231</v>
      </c>
      <c r="AZ124">
        <v>20610.416355091042</v>
      </c>
      <c r="BA124">
        <v>86838.386372260895</v>
      </c>
      <c r="BB124">
        <v>49239.383710365248</v>
      </c>
      <c r="BC124">
        <v>46796.970921802837</v>
      </c>
      <c r="BD124">
        <v>41154.200592989597</v>
      </c>
      <c r="BE124">
        <v>60699.469889796521</v>
      </c>
      <c r="BF124">
        <v>29453.571690816461</v>
      </c>
      <c r="BG124">
        <v>175068.48350865411</v>
      </c>
      <c r="BH124">
        <v>42720.906742996223</v>
      </c>
      <c r="BI124">
        <v>158114.0649695482</v>
      </c>
      <c r="BJ124">
        <v>33213.310196859929</v>
      </c>
      <c r="BK124">
        <v>12794.29860515054</v>
      </c>
      <c r="BL124">
        <v>30975.647091289178</v>
      </c>
      <c r="BM124">
        <v>91978.034571107637</v>
      </c>
      <c r="BN124">
        <v>66718.366539743409</v>
      </c>
      <c r="BO124">
        <v>23725.60833308367</v>
      </c>
      <c r="BP124">
        <v>18872.71561865382</v>
      </c>
      <c r="BQ124">
        <v>34587.686705285618</v>
      </c>
      <c r="BR124">
        <v>34067.136704821191</v>
      </c>
      <c r="BS124">
        <v>33045.678902816697</v>
      </c>
      <c r="BT124">
        <v>41456.039968443183</v>
      </c>
      <c r="BU124">
        <v>18371.88750605415</v>
      </c>
      <c r="BV124">
        <v>22862.16334328115</v>
      </c>
      <c r="BW124">
        <v>20159.334733656739</v>
      </c>
      <c r="BX124">
        <v>22948.190874767279</v>
      </c>
      <c r="BY124">
        <v>103592.88626853449</v>
      </c>
      <c r="BZ124">
        <v>408152.16908660508</v>
      </c>
      <c r="CA124">
        <v>1007959.441984082</v>
      </c>
      <c r="CB124">
        <v>106717.88101379899</v>
      </c>
      <c r="CC124">
        <v>66046.672529924559</v>
      </c>
      <c r="CD124">
        <v>115502.4535697497</v>
      </c>
      <c r="CE124">
        <v>17628.302865811871</v>
      </c>
      <c r="CF124">
        <v>15009.958975516531</v>
      </c>
      <c r="CG124">
        <v>12732.11022117559</v>
      </c>
      <c r="CH124">
        <v>54920.843088383583</v>
      </c>
      <c r="CI124">
        <v>9109.4664229032078</v>
      </c>
      <c r="CJ124">
        <v>38991.072160329553</v>
      </c>
      <c r="CK124">
        <v>313285.31771787407</v>
      </c>
      <c r="CL124">
        <v>15511.02656515944</v>
      </c>
      <c r="CM124">
        <v>145297.85505673679</v>
      </c>
      <c r="CN124">
        <v>32987.094363230113</v>
      </c>
      <c r="CO124">
        <v>76650.158737366786</v>
      </c>
      <c r="CP124">
        <v>61423.753402551883</v>
      </c>
      <c r="CQ124">
        <v>80545.753752764198</v>
      </c>
      <c r="CR124">
        <v>15352.95859294601</v>
      </c>
      <c r="CS124">
        <v>109524.9710658456</v>
      </c>
      <c r="CT124">
        <v>51924.300395525439</v>
      </c>
      <c r="CU124">
        <v>16860.2515589045</v>
      </c>
      <c r="CV124">
        <v>35463.847375341167</v>
      </c>
      <c r="CW124">
        <v>15398.57432456079</v>
      </c>
      <c r="CX124">
        <v>330050.27935825218</v>
      </c>
      <c r="CY124">
        <v>80216.3793344367</v>
      </c>
      <c r="CZ124">
        <v>88521.232887889302</v>
      </c>
      <c r="DA124">
        <v>2784132.3781498391</v>
      </c>
      <c r="DB124">
        <v>85973.119367605948</v>
      </c>
      <c r="DC124">
        <v>47259.512031659076</v>
      </c>
      <c r="DD124">
        <v>254712.769742248</v>
      </c>
      <c r="DE124">
        <v>7562.4801084731371</v>
      </c>
      <c r="DF124">
        <v>145560.8002665111</v>
      </c>
      <c r="DG124">
        <v>33487.474578262707</v>
      </c>
      <c r="DH124">
        <v>1603002.0359968501</v>
      </c>
      <c r="DI124">
        <v>47376.308855962649</v>
      </c>
      <c r="DJ124">
        <v>28005.62415258271</v>
      </c>
      <c r="DK124">
        <v>1222542.9954163879</v>
      </c>
      <c r="DL124">
        <v>27883.842556341129</v>
      </c>
      <c r="DM124">
        <v>185986.01294940471</v>
      </c>
      <c r="DN124">
        <v>88865108.739857987</v>
      </c>
      <c r="DO124">
        <v>41717856.54903017</v>
      </c>
      <c r="DP124">
        <v>7341740.7981923074</v>
      </c>
      <c r="DQ124">
        <v>167328190.94448</v>
      </c>
      <c r="DR124">
        <v>107453.1916326818</v>
      </c>
      <c r="DS124">
        <v>27031.05665633926</v>
      </c>
      <c r="DT124">
        <v>1178009.7543709511</v>
      </c>
      <c r="DU124">
        <v>141917.49782095221</v>
      </c>
      <c r="DV124">
        <v>247835.92761473049</v>
      </c>
      <c r="DW124">
        <v>92500.330877393295</v>
      </c>
      <c r="DX124">
        <v>280172.77987140772</v>
      </c>
      <c r="DY124">
        <v>79652.328020074958</v>
      </c>
      <c r="DZ124">
        <v>40341.048891746548</v>
      </c>
      <c r="EA124">
        <v>61528.010648502299</v>
      </c>
      <c r="EB124">
        <v>57211.721859646823</v>
      </c>
      <c r="EC124">
        <v>31982.102905278891</v>
      </c>
      <c r="ED124">
        <v>142562.73708430989</v>
      </c>
      <c r="EE124">
        <v>10921.215854008989</v>
      </c>
      <c r="EF124">
        <v>23796.249779958551</v>
      </c>
      <c r="EG124">
        <v>209377.13521764189</v>
      </c>
      <c r="EH124">
        <v>301735.51605821942</v>
      </c>
      <c r="EI124">
        <v>109948.6315203046</v>
      </c>
      <c r="EJ124">
        <v>71069.389166538414</v>
      </c>
      <c r="EK124">
        <v>21314.930324375611</v>
      </c>
      <c r="EL124">
        <v>57989.406209439621</v>
      </c>
      <c r="EM124">
        <v>161191.66847258629</v>
      </c>
      <c r="EN124">
        <v>99035.186077995531</v>
      </c>
      <c r="EO124">
        <v>45247.838896497458</v>
      </c>
      <c r="EP124">
        <v>217581.9462980963</v>
      </c>
      <c r="EQ124">
        <v>19857.665106833942</v>
      </c>
      <c r="ER124">
        <v>83599.253011607652</v>
      </c>
      <c r="ES124">
        <v>23733.100217192841</v>
      </c>
      <c r="ET124">
        <v>615457.21804697462</v>
      </c>
      <c r="EU124">
        <v>123027.2631728679</v>
      </c>
      <c r="EV124">
        <v>176972.28657462541</v>
      </c>
      <c r="EW124">
        <v>46507.051152770531</v>
      </c>
      <c r="EX124">
        <v>26914.68195756129</v>
      </c>
      <c r="EY124">
        <v>30863.43446398462</v>
      </c>
      <c r="EZ124">
        <v>83260.002774948036</v>
      </c>
      <c r="FA124">
        <v>70050.72105515709</v>
      </c>
      <c r="FB124">
        <v>202344.9613933361</v>
      </c>
      <c r="FC124">
        <v>75438.621508824988</v>
      </c>
      <c r="FD124">
        <v>124780.4887757797</v>
      </c>
      <c r="FE124">
        <v>388018.28116432409</v>
      </c>
      <c r="FF124">
        <v>347249.03860090423</v>
      </c>
      <c r="FG124">
        <v>26368.70504565119</v>
      </c>
      <c r="FH124">
        <v>28281.171585656979</v>
      </c>
      <c r="FI124">
        <v>10794472.844885239</v>
      </c>
      <c r="FJ124">
        <v>92044383.226955816</v>
      </c>
      <c r="FK124">
        <v>800.99071524220437</v>
      </c>
      <c r="FL124">
        <v>32569.861603019501</v>
      </c>
      <c r="FM124">
        <v>35953.914129272103</v>
      </c>
      <c r="FN124">
        <v>9331.1036736603237</v>
      </c>
      <c r="FO124">
        <v>7725.0868949923924</v>
      </c>
      <c r="FP124">
        <v>6108969.588891237</v>
      </c>
      <c r="FQ124">
        <v>35631.224392153621</v>
      </c>
      <c r="FR124">
        <v>21051.709330757349</v>
      </c>
      <c r="FS124">
        <v>2336577.199436415</v>
      </c>
      <c r="FT124">
        <v>48606.770087302983</v>
      </c>
      <c r="FU124">
        <v>243026.77257413199</v>
      </c>
      <c r="FV124">
        <v>93536.450787177266</v>
      </c>
      <c r="FW124">
        <v>6328.2320203961062</v>
      </c>
      <c r="FX124">
        <v>224120.6829005109</v>
      </c>
      <c r="FY124">
        <v>142391.57245233681</v>
      </c>
      <c r="FZ124">
        <v>244973.58308642631</v>
      </c>
      <c r="GA124">
        <v>349990.47607795498</v>
      </c>
      <c r="GB124">
        <v>38357.482301117852</v>
      </c>
      <c r="GC124">
        <v>44858.382380230141</v>
      </c>
      <c r="GD124">
        <v>82284.240744878844</v>
      </c>
      <c r="GE124">
        <v>72708.095021940579</v>
      </c>
      <c r="GF124">
        <v>452067.17102774512</v>
      </c>
      <c r="GG124">
        <v>4934924.8704973552</v>
      </c>
      <c r="GH124">
        <v>11536035.847326981</v>
      </c>
      <c r="GI124">
        <v>21624253.52436132</v>
      </c>
      <c r="GJ124">
        <v>548500.31594997295</v>
      </c>
      <c r="GK124">
        <v>212002.18729254091</v>
      </c>
      <c r="GL124">
        <v>191846.03088208759</v>
      </c>
      <c r="GM124">
        <v>940446.25418318855</v>
      </c>
      <c r="GN124">
        <v>269538.76144946238</v>
      </c>
      <c r="GO124">
        <v>3939792.7912253332</v>
      </c>
      <c r="GP124">
        <v>19440.20884797617</v>
      </c>
      <c r="GQ124">
        <v>30133.660571119239</v>
      </c>
      <c r="GR124">
        <v>187310.42614339269</v>
      </c>
      <c r="GS124">
        <v>270435.3382092453</v>
      </c>
      <c r="GT124">
        <v>124780.3270498559</v>
      </c>
      <c r="GU124">
        <v>118684.5073674201</v>
      </c>
      <c r="GV124">
        <v>8836662.3347020801</v>
      </c>
      <c r="GW124">
        <v>77647.909713095258</v>
      </c>
      <c r="GX124">
        <v>259538.79922033439</v>
      </c>
      <c r="GY124">
        <v>261128.4655872673</v>
      </c>
      <c r="GZ124">
        <v>10918.92688884181</v>
      </c>
      <c r="HA124">
        <v>9241.634655162492</v>
      </c>
      <c r="HB124">
        <v>15858.8665673943</v>
      </c>
      <c r="HC124">
        <v>20652.542588267901</v>
      </c>
      <c r="HD124">
        <v>20131.761635334318</v>
      </c>
      <c r="HE124">
        <v>35809.038897511527</v>
      </c>
      <c r="HF124">
        <v>892027.72679480095</v>
      </c>
      <c r="HG124">
        <v>4903.563647864089</v>
      </c>
      <c r="HH124">
        <v>74721.816435448185</v>
      </c>
      <c r="HI124" s="33">
        <f t="shared" si="10"/>
        <v>493822652.21022099</v>
      </c>
      <c r="HJ124" s="34">
        <v>760000.38842342503</v>
      </c>
      <c r="HK124" s="34">
        <v>4209238.44041928</v>
      </c>
      <c r="HL124" s="33">
        <f t="shared" si="11"/>
        <v>4969238.8288427051</v>
      </c>
      <c r="HM124" s="34">
        <v>0</v>
      </c>
      <c r="HN124" s="33">
        <f t="shared" si="12"/>
        <v>4969238.8288427051</v>
      </c>
      <c r="HO124" s="34">
        <v>0</v>
      </c>
      <c r="HP124" s="34">
        <v>189148.68256367699</v>
      </c>
      <c r="HQ124" s="33">
        <f t="shared" si="13"/>
        <v>189148.68256367699</v>
      </c>
      <c r="HR124" s="34">
        <v>33879695.6355417</v>
      </c>
      <c r="HS124" s="35">
        <f t="shared" si="14"/>
        <v>39038083.146948084</v>
      </c>
      <c r="HT124" s="34">
        <v>15092206.005189</v>
      </c>
      <c r="HU124" s="91">
        <f t="shared" si="15"/>
        <v>517768529.35198009</v>
      </c>
      <c r="HX124" s="32">
        <v>299910.30920824502</v>
      </c>
      <c r="HY124" s="32">
        <v>28949.623693072699</v>
      </c>
    </row>
    <row r="125" spans="1:233" x14ac:dyDescent="0.3">
      <c r="A125" s="74"/>
      <c r="B125" s="31" t="s">
        <v>125</v>
      </c>
      <c r="C125" s="22" t="s">
        <v>348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6398.3232865872806</v>
      </c>
      <c r="N125">
        <v>236.35359304330811</v>
      </c>
      <c r="O125">
        <v>95.024319788770583</v>
      </c>
      <c r="P125">
        <v>1969.55598750985</v>
      </c>
      <c r="Q125">
        <v>370.49772034840981</v>
      </c>
      <c r="R125">
        <v>34.857417756040029</v>
      </c>
      <c r="S125">
        <v>211.27261324401789</v>
      </c>
      <c r="T125">
        <v>0.9226612483157518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427.4083323115338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30.070289555317629</v>
      </c>
      <c r="CJ125">
        <v>71.600298516506186</v>
      </c>
      <c r="CK125">
        <v>15402.7799646074</v>
      </c>
      <c r="CL125">
        <v>1712.1713172375769</v>
      </c>
      <c r="CM125">
        <v>3107.8636966070831</v>
      </c>
      <c r="CN125">
        <v>122.6224783886618</v>
      </c>
      <c r="CO125">
        <v>182.31235419212959</v>
      </c>
      <c r="CP125">
        <v>40.374549718419239</v>
      </c>
      <c r="CQ125">
        <v>59.131994491178887</v>
      </c>
      <c r="CR125">
        <v>8.8096221423565488</v>
      </c>
      <c r="CS125">
        <v>7021.3909760014876</v>
      </c>
      <c r="CT125">
        <v>1880.4279253272809</v>
      </c>
      <c r="CU125">
        <v>8278.2069200427668</v>
      </c>
      <c r="CV125">
        <v>2748.7521713054571</v>
      </c>
      <c r="CW125">
        <v>690.12212521699075</v>
      </c>
      <c r="CX125">
        <v>54662.200184676527</v>
      </c>
      <c r="CY125">
        <v>4.9318594827928353</v>
      </c>
      <c r="CZ125">
        <v>17076.374520896719</v>
      </c>
      <c r="DA125">
        <v>5023.7218110896938</v>
      </c>
      <c r="DB125">
        <v>438.0381709909197</v>
      </c>
      <c r="DC125">
        <v>43.59113861141487</v>
      </c>
      <c r="DD125">
        <v>907.52145050108493</v>
      </c>
      <c r="DE125">
        <v>0</v>
      </c>
      <c r="DF125">
        <v>20464.663756097179</v>
      </c>
      <c r="DG125">
        <v>11581.4050821865</v>
      </c>
      <c r="DH125">
        <v>98642.86822591559</v>
      </c>
      <c r="DI125">
        <v>79383.478890349448</v>
      </c>
      <c r="DJ125">
        <v>1741.913734508458</v>
      </c>
      <c r="DK125">
        <v>6782.7851728428896</v>
      </c>
      <c r="DL125">
        <v>0</v>
      </c>
      <c r="DM125">
        <v>156835.63113364801</v>
      </c>
      <c r="DN125">
        <v>54899.231738283037</v>
      </c>
      <c r="DO125">
        <v>1564.098152634974</v>
      </c>
      <c r="DP125">
        <v>6651.2534739764806</v>
      </c>
      <c r="DQ125">
        <v>13525.962763623111</v>
      </c>
      <c r="DR125">
        <v>6275184.3294518488</v>
      </c>
      <c r="DS125">
        <v>10954.70676463292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815226.30633107026</v>
      </c>
      <c r="EN125">
        <v>63.883508565735681</v>
      </c>
      <c r="EO125">
        <v>35.780855216964063</v>
      </c>
      <c r="EP125">
        <v>4.1073773153619209E-2</v>
      </c>
      <c r="EQ125">
        <v>6.9207339247452291</v>
      </c>
      <c r="ER125">
        <v>0</v>
      </c>
      <c r="ES125">
        <v>0</v>
      </c>
      <c r="ET125">
        <v>0</v>
      </c>
      <c r="EU125">
        <v>0</v>
      </c>
      <c r="EV125">
        <v>1402380.1888557849</v>
      </c>
      <c r="EW125">
        <v>1039.2837435381321</v>
      </c>
      <c r="EX125">
        <v>56140.813381373271</v>
      </c>
      <c r="EY125">
        <v>20981.650894473609</v>
      </c>
      <c r="EZ125">
        <v>595.71720351589101</v>
      </c>
      <c r="FA125">
        <v>128410.3979921734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2676350.515787432</v>
      </c>
      <c r="FH125">
        <v>2796381.2947806511</v>
      </c>
      <c r="FI125">
        <v>1530886.5526021391</v>
      </c>
      <c r="FJ125">
        <v>0</v>
      </c>
      <c r="FK125">
        <v>0</v>
      </c>
      <c r="FL125">
        <v>3193.6095446706749</v>
      </c>
      <c r="FM125">
        <v>0</v>
      </c>
      <c r="FN125">
        <v>0</v>
      </c>
      <c r="FO125">
        <v>0</v>
      </c>
      <c r="FP125">
        <v>2028.171257708181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122.68159257605799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 s="33">
        <f t="shared" si="10"/>
        <v>16301313.370230572</v>
      </c>
      <c r="HJ125" s="34">
        <v>0</v>
      </c>
      <c r="HK125" s="34">
        <v>0</v>
      </c>
      <c r="HL125" s="33">
        <f t="shared" si="11"/>
        <v>0</v>
      </c>
      <c r="HM125" s="34">
        <v>0</v>
      </c>
      <c r="HN125" s="33">
        <f t="shared" si="12"/>
        <v>0</v>
      </c>
      <c r="HO125" s="34">
        <v>25015553.080842301</v>
      </c>
      <c r="HP125" s="34">
        <v>-945106.14123288903</v>
      </c>
      <c r="HQ125" s="33">
        <f t="shared" si="13"/>
        <v>24070446.939609412</v>
      </c>
      <c r="HR125" s="34">
        <v>2154733.7039003102</v>
      </c>
      <c r="HS125" s="35">
        <f t="shared" si="14"/>
        <v>26225180.643509723</v>
      </c>
      <c r="HT125" s="34">
        <v>349363.17122576898</v>
      </c>
      <c r="HU125" s="91">
        <f t="shared" si="15"/>
        <v>42177130.842514522</v>
      </c>
      <c r="HX125" s="32">
        <v>0</v>
      </c>
      <c r="HY125" s="32">
        <v>0</v>
      </c>
    </row>
    <row r="126" spans="1:233" x14ac:dyDescent="0.3">
      <c r="A126" s="74"/>
      <c r="B126" s="31" t="s">
        <v>126</v>
      </c>
      <c r="C126" s="22" t="s">
        <v>349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593186.8835313766</v>
      </c>
      <c r="K126">
        <v>187826.70091229421</v>
      </c>
      <c r="L126">
        <v>0.11124645554152759</v>
      </c>
      <c r="M126">
        <v>0</v>
      </c>
      <c r="N126">
        <v>0.1527912907330389</v>
      </c>
      <c r="O126">
        <v>211.97623778990089</v>
      </c>
      <c r="P126">
        <v>0</v>
      </c>
      <c r="Q126">
        <v>0</v>
      </c>
      <c r="R126">
        <v>44871.807980489233</v>
      </c>
      <c r="S126">
        <v>149.18597837495989</v>
      </c>
      <c r="T126">
        <v>1140.7137642462651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6696.6616797624829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438318.1286077238</v>
      </c>
      <c r="DI126">
        <v>0</v>
      </c>
      <c r="DJ126">
        <v>0.45267051233291961</v>
      </c>
      <c r="DK126">
        <v>30725.227896522279</v>
      </c>
      <c r="DL126">
        <v>0</v>
      </c>
      <c r="DM126">
        <v>1260.265917806965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7426574.8626344036</v>
      </c>
      <c r="DT126">
        <v>45194.283989348267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1798103.8774608141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55.715404045210619</v>
      </c>
      <c r="EW126">
        <v>56414.92483398677</v>
      </c>
      <c r="EX126">
        <v>18883.283028503509</v>
      </c>
      <c r="EY126">
        <v>27035.852380816781</v>
      </c>
      <c r="EZ126">
        <v>119.0385583089144</v>
      </c>
      <c r="FA126">
        <v>4046.0870758510569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48464.321866358623</v>
      </c>
      <c r="FL126">
        <v>3907905.8608949478</v>
      </c>
      <c r="FM126">
        <v>0</v>
      </c>
      <c r="FN126">
        <v>0</v>
      </c>
      <c r="FO126">
        <v>0</v>
      </c>
      <c r="FP126">
        <v>237.3487516071153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76487.504183810248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67607.526980315088</v>
      </c>
      <c r="GR126">
        <v>16198.49944529775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6643.6406049265661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 s="33">
        <f t="shared" si="10"/>
        <v>14804360.897307981</v>
      </c>
      <c r="HJ126" s="34">
        <v>82569.774156612402</v>
      </c>
      <c r="HK126" s="34">
        <v>17040.488176684099</v>
      </c>
      <c r="HL126" s="33">
        <f t="shared" si="11"/>
        <v>99610.262333296501</v>
      </c>
      <c r="HM126" s="34">
        <v>0</v>
      </c>
      <c r="HN126" s="33">
        <f t="shared" si="12"/>
        <v>99610.262333296501</v>
      </c>
      <c r="HO126" s="34">
        <v>24358050.7186042</v>
      </c>
      <c r="HP126" s="34">
        <v>-191395.605453533</v>
      </c>
      <c r="HQ126" s="33">
        <f t="shared" si="13"/>
        <v>24166655.113150667</v>
      </c>
      <c r="HR126" s="34">
        <v>20244301.863797199</v>
      </c>
      <c r="HS126" s="35">
        <f t="shared" si="14"/>
        <v>44510567.239281163</v>
      </c>
      <c r="HT126" s="34">
        <v>617228.09812396904</v>
      </c>
      <c r="HU126" s="91">
        <f t="shared" si="15"/>
        <v>58697700.038465172</v>
      </c>
      <c r="HX126" s="32">
        <v>0</v>
      </c>
      <c r="HY126" s="32">
        <v>0</v>
      </c>
    </row>
    <row r="127" spans="1:233" x14ac:dyDescent="0.3">
      <c r="A127" s="74"/>
      <c r="B127" s="31" t="s">
        <v>127</v>
      </c>
      <c r="C127" s="22" t="s">
        <v>350</v>
      </c>
      <c r="D127">
        <v>32582.816128852061</v>
      </c>
      <c r="E127">
        <v>49293.705649797354</v>
      </c>
      <c r="F127">
        <v>474.41419663671422</v>
      </c>
      <c r="G127">
        <v>182585.44989239631</v>
      </c>
      <c r="H127">
        <v>1521.402529731329</v>
      </c>
      <c r="I127">
        <v>14144.85722327873</v>
      </c>
      <c r="J127">
        <v>3795.478463313214</v>
      </c>
      <c r="K127">
        <v>15085.7845117815</v>
      </c>
      <c r="L127">
        <v>387367.51438288001</v>
      </c>
      <c r="M127">
        <v>337.42162067623929</v>
      </c>
      <c r="N127">
        <v>372.9407692497976</v>
      </c>
      <c r="O127">
        <v>39.8357835228067</v>
      </c>
      <c r="P127">
        <v>6.9560803561632856</v>
      </c>
      <c r="Q127">
        <v>92.538414814801982</v>
      </c>
      <c r="R127">
        <v>792.63754150389639</v>
      </c>
      <c r="S127">
        <v>14.208092290478641</v>
      </c>
      <c r="T127">
        <v>834.64531860373347</v>
      </c>
      <c r="U127">
        <v>2095.5333791675689</v>
      </c>
      <c r="V127">
        <v>145.1241150551831</v>
      </c>
      <c r="W127">
        <v>8.3223063338480383</v>
      </c>
      <c r="X127">
        <v>0.69814564390389922</v>
      </c>
      <c r="Y127">
        <v>1002.2349623264751</v>
      </c>
      <c r="Z127">
        <v>4788.2245499219853</v>
      </c>
      <c r="AA127">
        <v>1.8885739550822549</v>
      </c>
      <c r="AB127">
        <v>3.7388776184664039</v>
      </c>
      <c r="AC127">
        <v>6800.3307031213644</v>
      </c>
      <c r="AD127">
        <v>3428.941278845356</v>
      </c>
      <c r="AE127">
        <v>335.59269655771487</v>
      </c>
      <c r="AF127">
        <v>10.76386960813975</v>
      </c>
      <c r="AG127">
        <v>9691.670934937074</v>
      </c>
      <c r="AH127">
        <v>479.33181914700151</v>
      </c>
      <c r="AI127">
        <v>12139.83820198184</v>
      </c>
      <c r="AJ127">
        <v>527.18070322433834</v>
      </c>
      <c r="AK127">
        <v>93.776490983705173</v>
      </c>
      <c r="AL127">
        <v>7566.3803742618111</v>
      </c>
      <c r="AM127">
        <v>327.18491665010242</v>
      </c>
      <c r="AN127">
        <v>5751.6004397782799</v>
      </c>
      <c r="AO127">
        <v>1800.940189037502</v>
      </c>
      <c r="AP127">
        <v>16707.322876151269</v>
      </c>
      <c r="AQ127">
        <v>727.79786123189444</v>
      </c>
      <c r="AR127">
        <v>1435.458617082438</v>
      </c>
      <c r="AS127">
        <v>10.78966429142238</v>
      </c>
      <c r="AT127">
        <v>5498.8913255754878</v>
      </c>
      <c r="AU127">
        <v>4461.6152738918154</v>
      </c>
      <c r="AV127">
        <v>971.5261715685059</v>
      </c>
      <c r="AW127">
        <v>1149.2556396684131</v>
      </c>
      <c r="AX127">
        <v>24460.07202635951</v>
      </c>
      <c r="AY127">
        <v>1501.404689657734</v>
      </c>
      <c r="AZ127">
        <v>18521.87073810985</v>
      </c>
      <c r="BA127">
        <v>10993.994494662789</v>
      </c>
      <c r="BB127">
        <v>2276.1537353745998</v>
      </c>
      <c r="BC127">
        <v>5.4776186514246099</v>
      </c>
      <c r="BD127">
        <v>3.432883081003995</v>
      </c>
      <c r="BE127">
        <v>10944.2535019516</v>
      </c>
      <c r="BF127">
        <v>117357.7189966977</v>
      </c>
      <c r="BG127">
        <v>1632.4817100240821</v>
      </c>
      <c r="BH127">
        <v>61.63999882945788</v>
      </c>
      <c r="BI127">
        <v>6946.5081697677524</v>
      </c>
      <c r="BJ127">
        <v>212.4323373981116</v>
      </c>
      <c r="BK127">
        <v>4.5006202359780252</v>
      </c>
      <c r="BL127">
        <v>26.889101041819131</v>
      </c>
      <c r="BM127">
        <v>77.868052401870401</v>
      </c>
      <c r="BN127">
        <v>69.654878339871061</v>
      </c>
      <c r="BO127">
        <v>10.73932923626948</v>
      </c>
      <c r="BP127">
        <v>100.983690122155</v>
      </c>
      <c r="BQ127">
        <v>8.6410951556228129E-3</v>
      </c>
      <c r="BR127">
        <v>90.302930121464939</v>
      </c>
      <c r="BS127">
        <v>81.674666999880372</v>
      </c>
      <c r="BT127">
        <v>165.80868267832869</v>
      </c>
      <c r="BU127">
        <v>440.5432862210269</v>
      </c>
      <c r="BV127">
        <v>8007.6062347862762</v>
      </c>
      <c r="BW127">
        <v>1921.093127196244</v>
      </c>
      <c r="BX127">
        <v>4181.5252964633364</v>
      </c>
      <c r="BY127">
        <v>10297.420144053731</v>
      </c>
      <c r="BZ127">
        <v>2684.2987340160698</v>
      </c>
      <c r="CA127">
        <v>0.37990409095364291</v>
      </c>
      <c r="CB127">
        <v>452.21532490496338</v>
      </c>
      <c r="CC127">
        <v>868.82602198649147</v>
      </c>
      <c r="CD127">
        <v>204.32016273035529</v>
      </c>
      <c r="CE127">
        <v>0.69042798956771312</v>
      </c>
      <c r="CF127">
        <v>6235.8978032565101</v>
      </c>
      <c r="CG127">
        <v>9.594793767315192</v>
      </c>
      <c r="CH127">
        <v>19.599770734622119</v>
      </c>
      <c r="CI127">
        <v>90.289609132448746</v>
      </c>
      <c r="CJ127">
        <v>149.57544165988941</v>
      </c>
      <c r="CK127">
        <v>176.31437220815371</v>
      </c>
      <c r="CL127">
        <v>7.3140863567348697</v>
      </c>
      <c r="CM127">
        <v>30.69495334210502</v>
      </c>
      <c r="CN127">
        <v>57.995478854024547</v>
      </c>
      <c r="CO127">
        <v>28.964465995161621</v>
      </c>
      <c r="CP127">
        <v>198.93468817132211</v>
      </c>
      <c r="CQ127">
        <v>2213.9672116841462</v>
      </c>
      <c r="CR127">
        <v>30.937343476635341</v>
      </c>
      <c r="CS127">
        <v>10129.88532919297</v>
      </c>
      <c r="CT127">
        <v>3060.7676837970089</v>
      </c>
      <c r="CU127">
        <v>953.18101182214934</v>
      </c>
      <c r="CV127">
        <v>3.788144348605099</v>
      </c>
      <c r="CW127">
        <v>47.055715415217001</v>
      </c>
      <c r="CX127">
        <v>15565.93673271883</v>
      </c>
      <c r="CY127">
        <v>59893.335032452429</v>
      </c>
      <c r="CZ127">
        <v>3481.013137999184</v>
      </c>
      <c r="DA127">
        <v>33339.213745851732</v>
      </c>
      <c r="DB127">
        <v>2845.8733543843382</v>
      </c>
      <c r="DC127">
        <v>4768.3407762091747</v>
      </c>
      <c r="DD127">
        <v>11244.11530036881</v>
      </c>
      <c r="DE127">
        <v>172.35356492161259</v>
      </c>
      <c r="DF127">
        <v>72609.943731803403</v>
      </c>
      <c r="DG127">
        <v>13033.349255452111</v>
      </c>
      <c r="DH127">
        <v>27187.55496527506</v>
      </c>
      <c r="DI127">
        <v>4963.4501589846786</v>
      </c>
      <c r="DJ127">
        <v>347.14440127922029</v>
      </c>
      <c r="DK127">
        <v>28124.000830305369</v>
      </c>
      <c r="DL127">
        <v>0</v>
      </c>
      <c r="DM127">
        <v>125865.57616282919</v>
      </c>
      <c r="DN127">
        <v>185915.5541512006</v>
      </c>
      <c r="DO127">
        <v>129964.7838723457</v>
      </c>
      <c r="DP127">
        <v>101311.07306286049</v>
      </c>
      <c r="DQ127">
        <v>64377.381363726898</v>
      </c>
      <c r="DR127">
        <v>16549.700858564251</v>
      </c>
      <c r="DS127">
        <v>27664.67032801007</v>
      </c>
      <c r="DT127">
        <v>28958761.73842689</v>
      </c>
      <c r="DU127">
        <v>23737.072331058971</v>
      </c>
      <c r="DV127">
        <v>7597.0841596306673</v>
      </c>
      <c r="DW127">
        <v>1723.6986921982991</v>
      </c>
      <c r="DX127">
        <v>2.7241114759387459</v>
      </c>
      <c r="DY127">
        <v>179967.9300770018</v>
      </c>
      <c r="DZ127">
        <v>13279.0330359872</v>
      </c>
      <c r="EA127">
        <v>4364.1347707559353</v>
      </c>
      <c r="EB127">
        <v>29487.451880745451</v>
      </c>
      <c r="EC127">
        <v>52675.98446405401</v>
      </c>
      <c r="ED127">
        <v>31577.66507597941</v>
      </c>
      <c r="EE127">
        <v>5412.367968140853</v>
      </c>
      <c r="EF127">
        <v>4961.8413547465734</v>
      </c>
      <c r="EG127">
        <v>336.50326097443661</v>
      </c>
      <c r="EH127">
        <v>73.859556770199205</v>
      </c>
      <c r="EI127">
        <v>27434.321962966878</v>
      </c>
      <c r="EJ127">
        <v>31359.280247414659</v>
      </c>
      <c r="EK127">
        <v>304.72856168525828</v>
      </c>
      <c r="EL127">
        <v>3.017144392919489</v>
      </c>
      <c r="EM127">
        <v>3462157.759422191</v>
      </c>
      <c r="EN127">
        <v>494.08325022924743</v>
      </c>
      <c r="EO127">
        <v>297.39922643412137</v>
      </c>
      <c r="EP127">
        <v>8.7868846561630715E-2</v>
      </c>
      <c r="EQ127">
        <v>34.238514410882317</v>
      </c>
      <c r="ER127">
        <v>5656.6260188037704</v>
      </c>
      <c r="ES127">
        <v>1478.0491406347981</v>
      </c>
      <c r="ET127">
        <v>67.904810655703997</v>
      </c>
      <c r="EU127">
        <v>127.2985124455675</v>
      </c>
      <c r="EV127">
        <v>655.26111718544655</v>
      </c>
      <c r="EW127">
        <v>775.47183856659478</v>
      </c>
      <c r="EX127">
        <v>5.6166951241101586</v>
      </c>
      <c r="EY127">
        <v>27383.967914309989</v>
      </c>
      <c r="EZ127">
        <v>83.943146809589663</v>
      </c>
      <c r="FA127">
        <v>43.902573333750823</v>
      </c>
      <c r="FB127">
        <v>319.57548573170487</v>
      </c>
      <c r="FC127">
        <v>109.3041695961431</v>
      </c>
      <c r="FD127">
        <v>29509.337751664862</v>
      </c>
      <c r="FE127">
        <v>14590.412170647771</v>
      </c>
      <c r="FF127">
        <v>23842.455038085049</v>
      </c>
      <c r="FG127">
        <v>63.115153788372787</v>
      </c>
      <c r="FH127">
        <v>21.283714446682271</v>
      </c>
      <c r="FI127">
        <v>15.399370662556461</v>
      </c>
      <c r="FJ127">
        <v>17.674669124617111</v>
      </c>
      <c r="FK127">
        <v>280.48835220485591</v>
      </c>
      <c r="FL127">
        <v>6442.1295267774631</v>
      </c>
      <c r="FM127">
        <v>1750345.4253442709</v>
      </c>
      <c r="FN127">
        <v>2192993.3478654758</v>
      </c>
      <c r="FO127">
        <v>33917.113863044193</v>
      </c>
      <c r="FP127">
        <v>168166.23110928541</v>
      </c>
      <c r="FQ127">
        <v>171530.9811147243</v>
      </c>
      <c r="FR127">
        <v>173033.37992031031</v>
      </c>
      <c r="FS127">
        <v>2928937.6981387231</v>
      </c>
      <c r="FT127">
        <v>5254.5377761854252</v>
      </c>
      <c r="FU127">
        <v>2273.2485875045431</v>
      </c>
      <c r="FV127">
        <v>0</v>
      </c>
      <c r="FW127">
        <v>786.76099850132891</v>
      </c>
      <c r="FX127">
        <v>43.336483245371753</v>
      </c>
      <c r="FY127">
        <v>9586.1496605978009</v>
      </c>
      <c r="FZ127">
        <v>0</v>
      </c>
      <c r="GA127">
        <v>2.7779973454124431</v>
      </c>
      <c r="GB127">
        <v>0.1120516649327257</v>
      </c>
      <c r="GC127">
        <v>55.040684695942311</v>
      </c>
      <c r="GD127">
        <v>80.743092919765488</v>
      </c>
      <c r="GE127">
        <v>0.83765233851636034</v>
      </c>
      <c r="GF127">
        <v>1073.9631382653299</v>
      </c>
      <c r="GG127">
        <v>3991.5171133203139</v>
      </c>
      <c r="GH127">
        <v>14553.514511297009</v>
      </c>
      <c r="GI127">
        <v>15931.18658355116</v>
      </c>
      <c r="GJ127">
        <v>10056.272019722301</v>
      </c>
      <c r="GK127">
        <v>17369.870568106278</v>
      </c>
      <c r="GL127">
        <v>19026.95518083352</v>
      </c>
      <c r="GM127">
        <v>87651.588639585927</v>
      </c>
      <c r="GN127">
        <v>26189.672605199041</v>
      </c>
      <c r="GO127">
        <v>0</v>
      </c>
      <c r="GP127">
        <v>0</v>
      </c>
      <c r="GQ127">
        <v>0</v>
      </c>
      <c r="GR127">
        <v>22.071033900805791</v>
      </c>
      <c r="GS127">
        <v>1074.267405719175</v>
      </c>
      <c r="GT127">
        <v>4032.147138385923</v>
      </c>
      <c r="GU127">
        <v>89959.116938788604</v>
      </c>
      <c r="GV127">
        <v>1590382.603754092</v>
      </c>
      <c r="GW127">
        <v>0.90652431092521324</v>
      </c>
      <c r="GX127">
        <v>77.556040204458967</v>
      </c>
      <c r="GY127">
        <v>318443.51433882368</v>
      </c>
      <c r="GZ127">
        <v>0</v>
      </c>
      <c r="HA127">
        <v>359.36710198827723</v>
      </c>
      <c r="HB127">
        <v>6.9950211486190961</v>
      </c>
      <c r="HC127">
        <v>1011.204427106897</v>
      </c>
      <c r="HD127">
        <v>466.11308717572717</v>
      </c>
      <c r="HE127">
        <v>6551.4236391451241</v>
      </c>
      <c r="HF127">
        <v>120155.3630983855</v>
      </c>
      <c r="HG127">
        <v>0</v>
      </c>
      <c r="HH127">
        <v>39839.395781473373</v>
      </c>
      <c r="HI127" s="33">
        <f t="shared" si="10"/>
        <v>44707346.004972272</v>
      </c>
      <c r="HJ127" s="34">
        <v>4696800.5736930296</v>
      </c>
      <c r="HK127" s="34">
        <v>12011650.9186517</v>
      </c>
      <c r="HL127" s="33">
        <f t="shared" si="11"/>
        <v>16708451.49234473</v>
      </c>
      <c r="HM127" s="34">
        <v>0</v>
      </c>
      <c r="HN127" s="33">
        <f t="shared" si="12"/>
        <v>16708451.49234473</v>
      </c>
      <c r="HO127" s="34">
        <v>51372742.734051697</v>
      </c>
      <c r="HP127" s="34">
        <v>-494970.374294932</v>
      </c>
      <c r="HQ127" s="33">
        <f t="shared" si="13"/>
        <v>50877772.359756768</v>
      </c>
      <c r="HR127" s="34">
        <v>20128999.976504799</v>
      </c>
      <c r="HS127" s="35">
        <f t="shared" si="14"/>
        <v>87715223.828606308</v>
      </c>
      <c r="HT127" s="34">
        <v>9706383.6444078106</v>
      </c>
      <c r="HU127" s="91">
        <f t="shared" si="15"/>
        <v>122716186.18917078</v>
      </c>
      <c r="HX127" s="32">
        <v>49683.355730585899</v>
      </c>
      <c r="HY127" s="32">
        <v>9.0422839904123506</v>
      </c>
    </row>
    <row r="128" spans="1:233" x14ac:dyDescent="0.3">
      <c r="A128" s="74"/>
      <c r="B128" s="31" t="s">
        <v>128</v>
      </c>
      <c r="C128" s="22" t="s">
        <v>351</v>
      </c>
      <c r="D128">
        <v>4125.8271105578142</v>
      </c>
      <c r="E128">
        <v>13728.789184202131</v>
      </c>
      <c r="F128">
        <v>132.12909043377741</v>
      </c>
      <c r="G128">
        <v>2241.2461295278608</v>
      </c>
      <c r="H128">
        <v>416.7303514281129</v>
      </c>
      <c r="I128">
        <v>1472.975654703243</v>
      </c>
      <c r="J128">
        <v>1700.5461182957381</v>
      </c>
      <c r="K128">
        <v>1578.23469302076</v>
      </c>
      <c r="L128">
        <v>699.94857197589147</v>
      </c>
      <c r="M128">
        <v>11622.66572606334</v>
      </c>
      <c r="N128">
        <v>3756.7192889976759</v>
      </c>
      <c r="O128">
        <v>1099.213450846634</v>
      </c>
      <c r="P128">
        <v>1807.934329162111</v>
      </c>
      <c r="Q128">
        <v>8312.3368375234131</v>
      </c>
      <c r="R128">
        <v>178865.96692490601</v>
      </c>
      <c r="S128">
        <v>48078.969280233287</v>
      </c>
      <c r="T128">
        <v>2403.206292722823</v>
      </c>
      <c r="U128">
        <v>2267.2408489970771</v>
      </c>
      <c r="V128">
        <v>30091.04174354202</v>
      </c>
      <c r="W128">
        <v>1408.3037490958609</v>
      </c>
      <c r="X128">
        <v>118.1404635066101</v>
      </c>
      <c r="Y128">
        <v>333.86757317044589</v>
      </c>
      <c r="Z128">
        <v>668.75945577327388</v>
      </c>
      <c r="AA128">
        <v>130.13773896311491</v>
      </c>
      <c r="AB128">
        <v>1093.4152735198211</v>
      </c>
      <c r="AC128">
        <v>6109.6082578191454</v>
      </c>
      <c r="AD128">
        <v>530.5595342932794</v>
      </c>
      <c r="AE128">
        <v>383.47793846049399</v>
      </c>
      <c r="AF128">
        <v>972.52984877103165</v>
      </c>
      <c r="AG128">
        <v>4484.6287914638424</v>
      </c>
      <c r="AH128">
        <v>2244.2047709291319</v>
      </c>
      <c r="AI128">
        <v>1391.5906763934031</v>
      </c>
      <c r="AJ128">
        <v>6503.2678943929241</v>
      </c>
      <c r="AK128">
        <v>2401.8560609298811</v>
      </c>
      <c r="AL128">
        <v>4107.7159781587716</v>
      </c>
      <c r="AM128">
        <v>127.6245449817857</v>
      </c>
      <c r="AN128">
        <v>743.85098776192604</v>
      </c>
      <c r="AO128">
        <v>1947.3529633944679</v>
      </c>
      <c r="AP128">
        <v>240.30634267589369</v>
      </c>
      <c r="AQ128">
        <v>3977.0310424467571</v>
      </c>
      <c r="AR128">
        <v>2364.326929045636</v>
      </c>
      <c r="AS128">
        <v>7882.0963003658926</v>
      </c>
      <c r="AT128">
        <v>910.6885250141197</v>
      </c>
      <c r="AU128">
        <v>1792.9645190692861</v>
      </c>
      <c r="AV128">
        <v>235.06937078168579</v>
      </c>
      <c r="AW128">
        <v>864.27002708039356</v>
      </c>
      <c r="AX128">
        <v>616.74281501507448</v>
      </c>
      <c r="AY128">
        <v>14730.211012374821</v>
      </c>
      <c r="AZ128">
        <v>40169.026447601253</v>
      </c>
      <c r="BA128">
        <v>132381.03580803701</v>
      </c>
      <c r="BB128">
        <v>6480.8546508806576</v>
      </c>
      <c r="BC128">
        <v>3901.8180029233158</v>
      </c>
      <c r="BD128">
        <v>5988.7520309540014</v>
      </c>
      <c r="BE128">
        <v>249.1990008724913</v>
      </c>
      <c r="BF128">
        <v>249317.76076066119</v>
      </c>
      <c r="BG128">
        <v>4825.8606134228548</v>
      </c>
      <c r="BH128">
        <v>6855.0718515743383</v>
      </c>
      <c r="BI128">
        <v>57093.173500006502</v>
      </c>
      <c r="BJ128">
        <v>10288.165488086701</v>
      </c>
      <c r="BK128">
        <v>321.75459989929061</v>
      </c>
      <c r="BL128">
        <v>18545.689261500102</v>
      </c>
      <c r="BM128">
        <v>14548.422014024451</v>
      </c>
      <c r="BN128">
        <v>5343.6044689122618</v>
      </c>
      <c r="BO128">
        <v>686.80919715230561</v>
      </c>
      <c r="BP128">
        <v>7107.4554056009911</v>
      </c>
      <c r="BQ128">
        <v>457.21330899007131</v>
      </c>
      <c r="BR128">
        <v>1465.798420197596</v>
      </c>
      <c r="BS128">
        <v>2121.196419693943</v>
      </c>
      <c r="BT128">
        <v>3403.0893883059211</v>
      </c>
      <c r="BU128">
        <v>467.14986846135798</v>
      </c>
      <c r="BV128">
        <v>4811.5514953172433</v>
      </c>
      <c r="BW128">
        <v>2300.7465986870352</v>
      </c>
      <c r="BX128">
        <v>343.20502929694561</v>
      </c>
      <c r="BY128">
        <v>168317.88879365331</v>
      </c>
      <c r="BZ128">
        <v>121741.2707687881</v>
      </c>
      <c r="CA128">
        <v>183550.14799683099</v>
      </c>
      <c r="CB128">
        <v>21326.98448148977</v>
      </c>
      <c r="CC128">
        <v>44634.920733369559</v>
      </c>
      <c r="CD128">
        <v>41009.98566065514</v>
      </c>
      <c r="CE128">
        <v>7238.4783028779884</v>
      </c>
      <c r="CF128">
        <v>5338.0898039360436</v>
      </c>
      <c r="CG128">
        <v>3723.6364302667112</v>
      </c>
      <c r="CH128">
        <v>44411.810008939661</v>
      </c>
      <c r="CI128">
        <v>196.19893591142511</v>
      </c>
      <c r="CJ128">
        <v>4850.9520621581196</v>
      </c>
      <c r="CK128">
        <v>74176.813891730009</v>
      </c>
      <c r="CL128">
        <v>5739.5443130804006</v>
      </c>
      <c r="CM128">
        <v>10450.74717310549</v>
      </c>
      <c r="CN128">
        <v>2941.431290577033</v>
      </c>
      <c r="CO128">
        <v>4015.1948597308678</v>
      </c>
      <c r="CP128">
        <v>1016.367064263394</v>
      </c>
      <c r="CQ128">
        <v>908.30138880079471</v>
      </c>
      <c r="CR128">
        <v>191.9461699333539</v>
      </c>
      <c r="CS128">
        <v>78839.750296427606</v>
      </c>
      <c r="CT128">
        <v>84391.481234813313</v>
      </c>
      <c r="CU128">
        <v>12020.51115127604</v>
      </c>
      <c r="CV128">
        <v>5581.3430307512281</v>
      </c>
      <c r="CW128">
        <v>11462.991758835</v>
      </c>
      <c r="CX128">
        <v>133920.77917315799</v>
      </c>
      <c r="CY128">
        <v>1084096.3431696601</v>
      </c>
      <c r="CZ128">
        <v>948267.90402879845</v>
      </c>
      <c r="DA128">
        <v>3443879.5574324131</v>
      </c>
      <c r="DB128">
        <v>4906880.0628820146</v>
      </c>
      <c r="DC128">
        <v>399824.74766779278</v>
      </c>
      <c r="DD128">
        <v>3933578.105456722</v>
      </c>
      <c r="DE128">
        <v>76272.776780778848</v>
      </c>
      <c r="DF128">
        <v>45835.087092574118</v>
      </c>
      <c r="DG128">
        <v>888198.70895707048</v>
      </c>
      <c r="DH128">
        <v>2462957.4780722242</v>
      </c>
      <c r="DI128">
        <v>1296484.063227328</v>
      </c>
      <c r="DJ128">
        <v>906394.28244029428</v>
      </c>
      <c r="DK128">
        <v>253081.0273564448</v>
      </c>
      <c r="DL128">
        <v>816405.37892504374</v>
      </c>
      <c r="DM128">
        <v>3177389.1888692901</v>
      </c>
      <c r="DN128">
        <v>358150.86434445862</v>
      </c>
      <c r="DO128">
        <v>3317430.8665918619</v>
      </c>
      <c r="DP128">
        <v>208541.13833843931</v>
      </c>
      <c r="DQ128">
        <v>1910880.4052863871</v>
      </c>
      <c r="DR128">
        <v>1554118.03170618</v>
      </c>
      <c r="DS128">
        <v>2465991.2065509269</v>
      </c>
      <c r="DT128">
        <v>2432945.7908536452</v>
      </c>
      <c r="DU128">
        <v>11063967.449796651</v>
      </c>
      <c r="DV128">
        <v>1611971.851453071</v>
      </c>
      <c r="DW128">
        <v>3256.0705441721761</v>
      </c>
      <c r="DX128">
        <v>26479.74901549051</v>
      </c>
      <c r="DY128">
        <v>8292175.9548696037</v>
      </c>
      <c r="DZ128">
        <v>176265.80807607289</v>
      </c>
      <c r="EA128">
        <v>8689.7200181094104</v>
      </c>
      <c r="EB128">
        <v>29402.49510690619</v>
      </c>
      <c r="EC128">
        <v>7540.0631142870789</v>
      </c>
      <c r="ED128">
        <v>365653.69458856707</v>
      </c>
      <c r="EE128">
        <v>1788.4932884531729</v>
      </c>
      <c r="EF128">
        <v>2488.526418285031</v>
      </c>
      <c r="EG128">
        <v>126750.9649550602</v>
      </c>
      <c r="EH128">
        <v>54579.558156101899</v>
      </c>
      <c r="EI128">
        <v>218005.2892956046</v>
      </c>
      <c r="EJ128">
        <v>634352.20519409876</v>
      </c>
      <c r="EK128">
        <v>14941.6254643554</v>
      </c>
      <c r="EL128">
        <v>5188.9280788426249</v>
      </c>
      <c r="EM128">
        <v>1037435.724395144</v>
      </c>
      <c r="EN128">
        <v>52199.913594065612</v>
      </c>
      <c r="EO128">
        <v>292229.59783377009</v>
      </c>
      <c r="EP128">
        <v>13641.68583374737</v>
      </c>
      <c r="EQ128">
        <v>14563.475695865851</v>
      </c>
      <c r="ER128">
        <v>848.95226858190449</v>
      </c>
      <c r="ES128">
        <v>1559.306063441998</v>
      </c>
      <c r="ET128">
        <v>68769.943757898873</v>
      </c>
      <c r="EU128">
        <v>16626.472172228379</v>
      </c>
      <c r="EV128">
        <v>45324.458245067297</v>
      </c>
      <c r="EW128">
        <v>167358.3177703289</v>
      </c>
      <c r="EX128">
        <v>431043.91994826013</v>
      </c>
      <c r="EY128">
        <v>48067.211762993313</v>
      </c>
      <c r="EZ128">
        <v>5206652.6417677645</v>
      </c>
      <c r="FA128">
        <v>28368.283782682542</v>
      </c>
      <c r="FB128">
        <v>3061409.093790323</v>
      </c>
      <c r="FC128">
        <v>28497.719526698558</v>
      </c>
      <c r="FD128">
        <v>3581.9201216819538</v>
      </c>
      <c r="FE128">
        <v>569.98939101328119</v>
      </c>
      <c r="FF128">
        <v>3368.5990505579898</v>
      </c>
      <c r="FG128">
        <v>672.18111320236608</v>
      </c>
      <c r="FH128">
        <v>750.61464789075796</v>
      </c>
      <c r="FI128">
        <v>2015.569097650882</v>
      </c>
      <c r="FJ128">
        <v>4637.0747371390344</v>
      </c>
      <c r="FK128">
        <v>125.46040292446131</v>
      </c>
      <c r="FL128">
        <v>5063.3036159946041</v>
      </c>
      <c r="FM128">
        <v>28.083132128857589</v>
      </c>
      <c r="FN128">
        <v>686838.4124502847</v>
      </c>
      <c r="FO128">
        <v>0</v>
      </c>
      <c r="FP128">
        <v>117.1010350408386</v>
      </c>
      <c r="FQ128">
        <v>620.57817028775173</v>
      </c>
      <c r="FR128">
        <v>851.43280689326002</v>
      </c>
      <c r="FS128">
        <v>0</v>
      </c>
      <c r="FT128">
        <v>5814.8121903280244</v>
      </c>
      <c r="FU128">
        <v>483.27756821901329</v>
      </c>
      <c r="FV128">
        <v>320.00766658762473</v>
      </c>
      <c r="FW128">
        <v>9.3995439529505393</v>
      </c>
      <c r="FX128">
        <v>6557.8277504186199</v>
      </c>
      <c r="FY128">
        <v>544.17019607485565</v>
      </c>
      <c r="FZ128">
        <v>51.394046913685237</v>
      </c>
      <c r="GA128">
        <v>120.1881510565041</v>
      </c>
      <c r="GB128">
        <v>4.8478384809499202</v>
      </c>
      <c r="GC128">
        <v>139.10001580375999</v>
      </c>
      <c r="GD128">
        <v>0.19448581527300809</v>
      </c>
      <c r="GE128">
        <v>36.240454282900167</v>
      </c>
      <c r="GF128">
        <v>4176.5955631461638</v>
      </c>
      <c r="GG128">
        <v>1167.6408361501301</v>
      </c>
      <c r="GH128">
        <v>129.27219824962529</v>
      </c>
      <c r="GI128">
        <v>1584.50936423903</v>
      </c>
      <c r="GJ128">
        <v>2149.9014231155761</v>
      </c>
      <c r="GK128">
        <v>84.260832126569625</v>
      </c>
      <c r="GL128">
        <v>86.444467307251756</v>
      </c>
      <c r="GM128">
        <v>254.94306711680491</v>
      </c>
      <c r="GN128">
        <v>95.593962738546352</v>
      </c>
      <c r="GO128">
        <v>27.95198409877414</v>
      </c>
      <c r="GP128">
        <v>0.23261594591969231</v>
      </c>
      <c r="GQ128">
        <v>0.76505671140505482</v>
      </c>
      <c r="GR128">
        <v>120.899506229591</v>
      </c>
      <c r="GS128">
        <v>395.4086241599328</v>
      </c>
      <c r="GT128">
        <v>10.22038808198538</v>
      </c>
      <c r="GU128">
        <v>1656.098911597195</v>
      </c>
      <c r="GV128">
        <v>441.94589717623109</v>
      </c>
      <c r="GW128">
        <v>908.79963744724182</v>
      </c>
      <c r="GX128">
        <v>147.75864710253779</v>
      </c>
      <c r="GY128">
        <v>457.49288493450968</v>
      </c>
      <c r="GZ128">
        <v>356.30344888354398</v>
      </c>
      <c r="HA128">
        <v>80.970071977475882</v>
      </c>
      <c r="HB128">
        <v>19.35271912458245</v>
      </c>
      <c r="HC128">
        <v>183.2620546696109</v>
      </c>
      <c r="HD128">
        <v>203.13598025561251</v>
      </c>
      <c r="HE128">
        <v>1338.2641074122259</v>
      </c>
      <c r="HF128">
        <v>338792.2808597543</v>
      </c>
      <c r="HG128">
        <v>93.653909369437741</v>
      </c>
      <c r="HH128">
        <v>32521.840981594421</v>
      </c>
      <c r="HI128" s="33">
        <f t="shared" si="10"/>
        <v>73191694.052773446</v>
      </c>
      <c r="HJ128" s="34">
        <v>0</v>
      </c>
      <c r="HK128" s="34">
        <v>0</v>
      </c>
      <c r="HL128" s="33">
        <f t="shared" si="11"/>
        <v>0</v>
      </c>
      <c r="HM128" s="34">
        <v>0</v>
      </c>
      <c r="HN128" s="33">
        <f t="shared" si="12"/>
        <v>0</v>
      </c>
      <c r="HO128" s="34">
        <v>34278659.755187102</v>
      </c>
      <c r="HP128" s="34">
        <v>694407.91591203096</v>
      </c>
      <c r="HQ128" s="33">
        <f t="shared" si="13"/>
        <v>34973067.671099134</v>
      </c>
      <c r="HR128" s="34">
        <v>17464929.585233402</v>
      </c>
      <c r="HS128" s="35">
        <f t="shared" si="14"/>
        <v>52437997.256332532</v>
      </c>
      <c r="HT128" s="34">
        <v>3795336.9801781001</v>
      </c>
      <c r="HU128" s="91">
        <f t="shared" si="15"/>
        <v>121834354.32892787</v>
      </c>
      <c r="HX128" s="32">
        <v>13837.814888561001</v>
      </c>
      <c r="HY128" s="32">
        <v>1530.1943959524301</v>
      </c>
    </row>
    <row r="129" spans="1:233" x14ac:dyDescent="0.3">
      <c r="A129" s="74"/>
      <c r="B129" s="31" t="s">
        <v>129</v>
      </c>
      <c r="C129" s="22" t="s">
        <v>352</v>
      </c>
      <c r="D129">
        <v>5362.6886510041732</v>
      </c>
      <c r="E129">
        <v>32164.928853443082</v>
      </c>
      <c r="F129">
        <v>309.56282715470837</v>
      </c>
      <c r="G129">
        <v>1085.709163667706</v>
      </c>
      <c r="H129">
        <v>1965.149048549004</v>
      </c>
      <c r="I129">
        <v>6391.8396205676627</v>
      </c>
      <c r="J129">
        <v>12377.19053583976</v>
      </c>
      <c r="K129">
        <v>6469.1096546014414</v>
      </c>
      <c r="L129">
        <v>1227.12990940794</v>
      </c>
      <c r="M129">
        <v>219179.83480604761</v>
      </c>
      <c r="N129">
        <v>22421.301806275951</v>
      </c>
      <c r="O129">
        <v>10279.155661026251</v>
      </c>
      <c r="P129">
        <v>22407.282045120312</v>
      </c>
      <c r="Q129">
        <v>103375.2119852015</v>
      </c>
      <c r="R129">
        <v>183816.45795202849</v>
      </c>
      <c r="S129">
        <v>58190.133866079217</v>
      </c>
      <c r="T129">
        <v>91467.662803783009</v>
      </c>
      <c r="U129">
        <v>5759.5396786572182</v>
      </c>
      <c r="V129">
        <v>2433.7724999030202</v>
      </c>
      <c r="W129">
        <v>486.98835909741558</v>
      </c>
      <c r="X129">
        <v>40.852714127210618</v>
      </c>
      <c r="Y129">
        <v>1182.1881959127511</v>
      </c>
      <c r="Z129">
        <v>1380.749116250523</v>
      </c>
      <c r="AA129">
        <v>185.47324143886311</v>
      </c>
      <c r="AB129">
        <v>1370.1479625965831</v>
      </c>
      <c r="AC129">
        <v>31748.797975678692</v>
      </c>
      <c r="AD129">
        <v>1685.4817493480909</v>
      </c>
      <c r="AE129">
        <v>989.99840236634498</v>
      </c>
      <c r="AF129">
        <v>1599.168343051165</v>
      </c>
      <c r="AG129">
        <v>15396.047667325771</v>
      </c>
      <c r="AH129">
        <v>6907.1888202385717</v>
      </c>
      <c r="AI129">
        <v>3595.4461533339231</v>
      </c>
      <c r="AJ129">
        <v>464.60502505286291</v>
      </c>
      <c r="AK129">
        <v>23004.572795655811</v>
      </c>
      <c r="AL129">
        <v>49995.815934874052</v>
      </c>
      <c r="AM129">
        <v>61.350414126072849</v>
      </c>
      <c r="AN129">
        <v>535.95248674885261</v>
      </c>
      <c r="AO129">
        <v>2042.7200693639541</v>
      </c>
      <c r="AP129">
        <v>1673.397178119051</v>
      </c>
      <c r="AQ129">
        <v>21539.94467161291</v>
      </c>
      <c r="AR129">
        <v>14530.05855030075</v>
      </c>
      <c r="AS129">
        <v>3830.472985072437</v>
      </c>
      <c r="AT129">
        <v>525.93416515645697</v>
      </c>
      <c r="AU129">
        <v>319.22484449843222</v>
      </c>
      <c r="AV129">
        <v>43709.073504190521</v>
      </c>
      <c r="AW129">
        <v>2820.2355880771061</v>
      </c>
      <c r="AX129">
        <v>4606.3679788753498</v>
      </c>
      <c r="AY129">
        <v>1051.1156621069899</v>
      </c>
      <c r="AZ129">
        <v>297.20625557454741</v>
      </c>
      <c r="BA129">
        <v>50410.675897114568</v>
      </c>
      <c r="BB129">
        <v>21962.826662618489</v>
      </c>
      <c r="BC129">
        <v>2763.0965191388718</v>
      </c>
      <c r="BD129">
        <v>12280.131185539611</v>
      </c>
      <c r="BE129">
        <v>69464.201741276629</v>
      </c>
      <c r="BF129">
        <v>362169.44232979428</v>
      </c>
      <c r="BG129">
        <v>9286.5477833419682</v>
      </c>
      <c r="BH129">
        <v>4357.8271755150399</v>
      </c>
      <c r="BI129">
        <v>46325.661050458053</v>
      </c>
      <c r="BJ129">
        <v>11888.45999149214</v>
      </c>
      <c r="BK129">
        <v>817.03514159165434</v>
      </c>
      <c r="BL129">
        <v>8216.0018482888008</v>
      </c>
      <c r="BM129">
        <v>49116.350648178057</v>
      </c>
      <c r="BN129">
        <v>179265.39846813661</v>
      </c>
      <c r="BO129">
        <v>17356.90943974342</v>
      </c>
      <c r="BP129">
        <v>14796.350277681609</v>
      </c>
      <c r="BQ129">
        <v>399.9506802596681</v>
      </c>
      <c r="BR129">
        <v>2616.780000061884</v>
      </c>
      <c r="BS129">
        <v>10665.869561831831</v>
      </c>
      <c r="BT129">
        <v>7881.590222083586</v>
      </c>
      <c r="BU129">
        <v>7504.1625471194866</v>
      </c>
      <c r="BV129">
        <v>48124.808040610842</v>
      </c>
      <c r="BW129">
        <v>7076.7886842990883</v>
      </c>
      <c r="BX129">
        <v>7404.0186021715353</v>
      </c>
      <c r="BY129">
        <v>198918.5402854406</v>
      </c>
      <c r="BZ129">
        <v>228710.53674534519</v>
      </c>
      <c r="CA129">
        <v>494123.12119877653</v>
      </c>
      <c r="CB129">
        <v>7375.4253640113466</v>
      </c>
      <c r="CC129">
        <v>23638.992392989821</v>
      </c>
      <c r="CD129">
        <v>26182.715174630961</v>
      </c>
      <c r="CE129">
        <v>50980.717297085932</v>
      </c>
      <c r="CF129">
        <v>2499.5685541946309</v>
      </c>
      <c r="CG129">
        <v>4238.3923208801843</v>
      </c>
      <c r="CH129">
        <v>45112.770068729733</v>
      </c>
      <c r="CI129">
        <v>462.69302123722173</v>
      </c>
      <c r="CJ129">
        <v>6619.1139160488656</v>
      </c>
      <c r="CK129">
        <v>281002.04613461043</v>
      </c>
      <c r="CL129">
        <v>18230.751187074729</v>
      </c>
      <c r="CM129">
        <v>143597.15842940219</v>
      </c>
      <c r="CN129">
        <v>4835.8519256096924</v>
      </c>
      <c r="CO129">
        <v>5314.1627762772187</v>
      </c>
      <c r="CP129">
        <v>1905.362995196831</v>
      </c>
      <c r="CQ129">
        <v>5725.8451768931054</v>
      </c>
      <c r="CR129">
        <v>2408.0409651834329</v>
      </c>
      <c r="CS129">
        <v>342474.22993570619</v>
      </c>
      <c r="CT129">
        <v>169435.89932571971</v>
      </c>
      <c r="CU129">
        <v>156363.1563786155</v>
      </c>
      <c r="CV129">
        <v>25464.39193371369</v>
      </c>
      <c r="CW129">
        <v>6223.1683032270048</v>
      </c>
      <c r="CX129">
        <v>88822.381126142704</v>
      </c>
      <c r="CY129">
        <v>83154.104814188933</v>
      </c>
      <c r="CZ129">
        <v>3216941.5600393601</v>
      </c>
      <c r="DA129">
        <v>2319919.275991342</v>
      </c>
      <c r="DB129">
        <v>705796.29844032903</v>
      </c>
      <c r="DC129">
        <v>65974.540654025332</v>
      </c>
      <c r="DD129">
        <v>3477660.3530015452</v>
      </c>
      <c r="DE129">
        <v>257129.72108259081</v>
      </c>
      <c r="DF129">
        <v>622712.8843346209</v>
      </c>
      <c r="DG129">
        <v>431689.11682402878</v>
      </c>
      <c r="DH129">
        <v>1833524.136070936</v>
      </c>
      <c r="DI129">
        <v>1164528.7514773961</v>
      </c>
      <c r="DJ129">
        <v>1145753.1202382219</v>
      </c>
      <c r="DK129">
        <v>202042.64071558151</v>
      </c>
      <c r="DL129">
        <v>949865.61655705853</v>
      </c>
      <c r="DM129">
        <v>1976783.0473996501</v>
      </c>
      <c r="DN129">
        <v>511759.04923595942</v>
      </c>
      <c r="DO129">
        <v>1420772.9690295879</v>
      </c>
      <c r="DP129">
        <v>41516.913171705433</v>
      </c>
      <c r="DQ129">
        <v>3654610.6953831241</v>
      </c>
      <c r="DR129">
        <v>2207621.8819497032</v>
      </c>
      <c r="DS129">
        <v>1423427.004411068</v>
      </c>
      <c r="DT129">
        <v>1699427.9330299301</v>
      </c>
      <c r="DU129">
        <v>5090341.83393142</v>
      </c>
      <c r="DV129">
        <v>70723339.256778702</v>
      </c>
      <c r="DW129">
        <v>1077570.82322564</v>
      </c>
      <c r="DX129">
        <v>1347252.344823522</v>
      </c>
      <c r="DY129">
        <v>3628906.586409647</v>
      </c>
      <c r="DZ129">
        <v>3501422.9027969972</v>
      </c>
      <c r="EA129">
        <v>2751128.7482489659</v>
      </c>
      <c r="EB129">
        <v>1533756.04426427</v>
      </c>
      <c r="EC129">
        <v>1093860.466392912</v>
      </c>
      <c r="ED129">
        <v>6678862.6865805266</v>
      </c>
      <c r="EE129">
        <v>1015694.314375738</v>
      </c>
      <c r="EF129">
        <v>967645.13404855889</v>
      </c>
      <c r="EG129">
        <v>1898277.635260466</v>
      </c>
      <c r="EH129">
        <v>2400025.456250913</v>
      </c>
      <c r="EI129">
        <v>2303686.0108519671</v>
      </c>
      <c r="EJ129">
        <v>4152028.8532280009</v>
      </c>
      <c r="EK129">
        <v>124913.9083245239</v>
      </c>
      <c r="EL129">
        <v>2616.8018346227268</v>
      </c>
      <c r="EM129">
        <v>718758.07938522391</v>
      </c>
      <c r="EN129">
        <v>1397102.9201169771</v>
      </c>
      <c r="EO129">
        <v>4100074.885921719</v>
      </c>
      <c r="EP129">
        <v>18438320.71910163</v>
      </c>
      <c r="EQ129">
        <v>18502.693506696891</v>
      </c>
      <c r="ER129">
        <v>4152.6735340421901</v>
      </c>
      <c r="ES129">
        <v>12198.044775726319</v>
      </c>
      <c r="ET129">
        <v>11817333.29046718</v>
      </c>
      <c r="EU129">
        <v>1946138.9764205059</v>
      </c>
      <c r="EV129">
        <v>1390532.3806939281</v>
      </c>
      <c r="EW129">
        <v>1253874.0354636009</v>
      </c>
      <c r="EX129">
        <v>4513009.4973949417</v>
      </c>
      <c r="EY129">
        <v>1292482.989720905</v>
      </c>
      <c r="EZ129">
        <v>11386256.09336653</v>
      </c>
      <c r="FA129">
        <v>862713.60014469863</v>
      </c>
      <c r="FB129">
        <v>18336355.940644119</v>
      </c>
      <c r="FC129">
        <v>7239567.1524338787</v>
      </c>
      <c r="FD129">
        <v>3249319.8134824312</v>
      </c>
      <c r="FE129">
        <v>0</v>
      </c>
      <c r="FF129">
        <v>5402.0956719867754</v>
      </c>
      <c r="FG129">
        <v>13376.827058546431</v>
      </c>
      <c r="FH129">
        <v>7983.4389695090049</v>
      </c>
      <c r="FI129">
        <v>16730.351276965848</v>
      </c>
      <c r="FJ129">
        <v>19202.314436545221</v>
      </c>
      <c r="FK129">
        <v>137.077945560518</v>
      </c>
      <c r="FL129">
        <v>5502.8394077336097</v>
      </c>
      <c r="FM129">
        <v>2120.742417168372</v>
      </c>
      <c r="FN129">
        <v>218.35567608696309</v>
      </c>
      <c r="FO129">
        <v>0</v>
      </c>
      <c r="FP129">
        <v>0</v>
      </c>
      <c r="FQ129">
        <v>124.1279478991602</v>
      </c>
      <c r="FR129">
        <v>84.448136324826777</v>
      </c>
      <c r="FS129">
        <v>0</v>
      </c>
      <c r="FT129">
        <v>31559.292482688441</v>
      </c>
      <c r="FU129">
        <v>1002.190476088616</v>
      </c>
      <c r="FV129">
        <v>57.566493236831569</v>
      </c>
      <c r="FW129">
        <v>29.248463736238062</v>
      </c>
      <c r="FX129">
        <v>0</v>
      </c>
      <c r="FY129">
        <v>218393.56507857691</v>
      </c>
      <c r="FZ129">
        <v>1486329.8914141911</v>
      </c>
      <c r="GA129">
        <v>33.910287717953047</v>
      </c>
      <c r="GB129">
        <v>1.108853414591215</v>
      </c>
      <c r="GC129">
        <v>0</v>
      </c>
      <c r="GD129">
        <v>7.0811346396327703</v>
      </c>
      <c r="GE129">
        <v>5.6798200977480366</v>
      </c>
      <c r="GF129">
        <v>4179.8690377394796</v>
      </c>
      <c r="GG129">
        <v>17.347001133716699</v>
      </c>
      <c r="GH129">
        <v>0</v>
      </c>
      <c r="GI129">
        <v>0</v>
      </c>
      <c r="GJ129">
        <v>2020990.03871238</v>
      </c>
      <c r="GK129">
        <v>98.571385244175104</v>
      </c>
      <c r="GL129">
        <v>79.155207974701</v>
      </c>
      <c r="GM129">
        <v>74.038900296705776</v>
      </c>
      <c r="GN129">
        <v>141.98745581671281</v>
      </c>
      <c r="GO129">
        <v>0.44410030813312018</v>
      </c>
      <c r="GP129">
        <v>6.5356671997978885E-2</v>
      </c>
      <c r="GQ129">
        <v>0</v>
      </c>
      <c r="GR129">
        <v>356.74681678451242</v>
      </c>
      <c r="GS129">
        <v>4899.7725523932913</v>
      </c>
      <c r="GT129">
        <v>11.613225964263661</v>
      </c>
      <c r="GU129">
        <v>543.35868677469921</v>
      </c>
      <c r="GV129">
        <v>4496.0021329800611</v>
      </c>
      <c r="GW129">
        <v>251.14847113238449</v>
      </c>
      <c r="GX129">
        <v>339.93741129344778</v>
      </c>
      <c r="GY129">
        <v>161.6113336038764</v>
      </c>
      <c r="GZ129">
        <v>8.028490697126621</v>
      </c>
      <c r="HA129">
        <v>23.541752011561162</v>
      </c>
      <c r="HB129">
        <v>6.7496325004813645E-2</v>
      </c>
      <c r="HC129">
        <v>52.23567619532654</v>
      </c>
      <c r="HD129">
        <v>24.968406679375452</v>
      </c>
      <c r="HE129">
        <v>2236.755713102978</v>
      </c>
      <c r="HF129">
        <v>0</v>
      </c>
      <c r="HG129">
        <v>0</v>
      </c>
      <c r="HH129">
        <v>0</v>
      </c>
      <c r="HI129" s="33">
        <f t="shared" si="10"/>
        <v>235845000.82243598</v>
      </c>
      <c r="HJ129" s="34">
        <v>0</v>
      </c>
      <c r="HK129" s="34">
        <v>0</v>
      </c>
      <c r="HL129" s="33">
        <f t="shared" si="11"/>
        <v>0</v>
      </c>
      <c r="HM129" s="34">
        <v>0</v>
      </c>
      <c r="HN129" s="33">
        <f t="shared" si="12"/>
        <v>0</v>
      </c>
      <c r="HO129" s="34">
        <v>71745568.627627298</v>
      </c>
      <c r="HP129" s="34">
        <v>10704266.0342502</v>
      </c>
      <c r="HQ129" s="33">
        <f t="shared" si="13"/>
        <v>82449834.661877498</v>
      </c>
      <c r="HR129" s="34">
        <v>82317083.222289801</v>
      </c>
      <c r="HS129" s="35">
        <f t="shared" si="14"/>
        <v>164766917.88416731</v>
      </c>
      <c r="HT129" s="34">
        <v>23769984.759443998</v>
      </c>
      <c r="HU129" s="91">
        <f t="shared" si="15"/>
        <v>376841933.94715929</v>
      </c>
      <c r="HX129" s="32">
        <v>32420.606217732598</v>
      </c>
      <c r="HY129" s="32">
        <v>529.14184508468497</v>
      </c>
    </row>
    <row r="130" spans="1:233" x14ac:dyDescent="0.3">
      <c r="A130" s="74"/>
      <c r="B130" s="31" t="s">
        <v>130</v>
      </c>
      <c r="C130" s="22" t="s">
        <v>353</v>
      </c>
      <c r="D130">
        <v>4178.8712849363674</v>
      </c>
      <c r="E130">
        <v>10196.174193244609</v>
      </c>
      <c r="F130">
        <v>98.130374352897334</v>
      </c>
      <c r="G130">
        <v>783.05631284232413</v>
      </c>
      <c r="H130">
        <v>7646.9322411522926</v>
      </c>
      <c r="I130">
        <v>16559.416531002349</v>
      </c>
      <c r="J130">
        <v>1132.885033871353</v>
      </c>
      <c r="K130">
        <v>691.86372023414197</v>
      </c>
      <c r="L130">
        <v>987.11727510900755</v>
      </c>
      <c r="M130">
        <v>410325.75526119157</v>
      </c>
      <c r="N130">
        <v>30412.32801396061</v>
      </c>
      <c r="O130">
        <v>9587.9874394528524</v>
      </c>
      <c r="P130">
        <v>5455.2599450661592</v>
      </c>
      <c r="Q130">
        <v>23999.940315808431</v>
      </c>
      <c r="R130">
        <v>51750.808770575291</v>
      </c>
      <c r="S130">
        <v>2709.337021027226</v>
      </c>
      <c r="T130">
        <v>65266.506463591177</v>
      </c>
      <c r="U130">
        <v>712.53969638973456</v>
      </c>
      <c r="V130">
        <v>4253.3924926697418</v>
      </c>
      <c r="W130">
        <v>380.04878656898899</v>
      </c>
      <c r="X130">
        <v>31.881715737255231</v>
      </c>
      <c r="Y130">
        <v>720.64077720924263</v>
      </c>
      <c r="Z130">
        <v>3310.7050154778472</v>
      </c>
      <c r="AA130">
        <v>117.6105336084032</v>
      </c>
      <c r="AB130">
        <v>1303.0503712793759</v>
      </c>
      <c r="AC130">
        <v>970.90216322088247</v>
      </c>
      <c r="AD130">
        <v>898.89547139596027</v>
      </c>
      <c r="AE130">
        <v>266.45912972456881</v>
      </c>
      <c r="AF130">
        <v>7998.2035661538503</v>
      </c>
      <c r="AG130">
        <v>4060.9497131085268</v>
      </c>
      <c r="AH130">
        <v>1868.309007198045</v>
      </c>
      <c r="AI130">
        <v>1572.106668702537</v>
      </c>
      <c r="AJ130">
        <v>103.26096829818771</v>
      </c>
      <c r="AK130">
        <v>3048.5598976895958</v>
      </c>
      <c r="AL130">
        <v>15201.545348429239</v>
      </c>
      <c r="AM130">
        <v>11.72303544583249</v>
      </c>
      <c r="AN130">
        <v>128.39060243033481</v>
      </c>
      <c r="AO130">
        <v>3931.980143311655</v>
      </c>
      <c r="AP130">
        <v>244.7682591655072</v>
      </c>
      <c r="AQ130">
        <v>11522.08545940259</v>
      </c>
      <c r="AR130">
        <v>9720.6560258152822</v>
      </c>
      <c r="AS130">
        <v>629.57397808777353</v>
      </c>
      <c r="AT130">
        <v>2937.0846642238012</v>
      </c>
      <c r="AU130">
        <v>1133.1043308640931</v>
      </c>
      <c r="AV130">
        <v>11398.512188821311</v>
      </c>
      <c r="AW130">
        <v>80.349678288649244</v>
      </c>
      <c r="AX130">
        <v>1033.606513581881</v>
      </c>
      <c r="AY130">
        <v>14709.19231359152</v>
      </c>
      <c r="AZ130">
        <v>5402.7848279274031</v>
      </c>
      <c r="BA130">
        <v>26680.034362122449</v>
      </c>
      <c r="BB130">
        <v>7183.5992793394553</v>
      </c>
      <c r="BC130">
        <v>9960.0844245479911</v>
      </c>
      <c r="BD130">
        <v>3294.6555917193959</v>
      </c>
      <c r="BE130">
        <v>3418.042337974216</v>
      </c>
      <c r="BF130">
        <v>57997.471572117138</v>
      </c>
      <c r="BG130">
        <v>19524.454728645171</v>
      </c>
      <c r="BH130">
        <v>3322.9308016999762</v>
      </c>
      <c r="BI130">
        <v>92697.623823676608</v>
      </c>
      <c r="BJ130">
        <v>13768.62449297992</v>
      </c>
      <c r="BK130">
        <v>801.54286556784245</v>
      </c>
      <c r="BL130">
        <v>19631.441807415111</v>
      </c>
      <c r="BM130">
        <v>31193.18569942355</v>
      </c>
      <c r="BN130">
        <v>96112.254041017906</v>
      </c>
      <c r="BO130">
        <v>7188.4736367290016</v>
      </c>
      <c r="BP130">
        <v>10594.508121544341</v>
      </c>
      <c r="BQ130">
        <v>1471.083343444772</v>
      </c>
      <c r="BR130">
        <v>2537.9837588419268</v>
      </c>
      <c r="BS130">
        <v>1223.940750929132</v>
      </c>
      <c r="BT130">
        <v>28781.87909677585</v>
      </c>
      <c r="BU130">
        <v>2414.444004256432</v>
      </c>
      <c r="BV130">
        <v>71979.794769448461</v>
      </c>
      <c r="BW130">
        <v>9.0154928509528336</v>
      </c>
      <c r="BX130">
        <v>1375.423579408729</v>
      </c>
      <c r="BY130">
        <v>205328.7390086996</v>
      </c>
      <c r="BZ130">
        <v>31389.17035270837</v>
      </c>
      <c r="CA130">
        <v>43346.635185750703</v>
      </c>
      <c r="CB130">
        <v>10957.01735451793</v>
      </c>
      <c r="CC130">
        <v>2660.780131353933</v>
      </c>
      <c r="CD130">
        <v>25270.25592272466</v>
      </c>
      <c r="CE130">
        <v>8362.0547807061612</v>
      </c>
      <c r="CF130">
        <v>934.37383412215547</v>
      </c>
      <c r="CG130">
        <v>45360.199644788787</v>
      </c>
      <c r="CH130">
        <v>27258.21995302878</v>
      </c>
      <c r="CI130">
        <v>1716.2689693962429</v>
      </c>
      <c r="CJ130">
        <v>3240.8930309251041</v>
      </c>
      <c r="CK130">
        <v>400727.11593474541</v>
      </c>
      <c r="CL130">
        <v>99170.407745170975</v>
      </c>
      <c r="CM130">
        <v>8118.3332369682112</v>
      </c>
      <c r="CN130">
        <v>2666.603158694666</v>
      </c>
      <c r="CO130">
        <v>12057.302827601079</v>
      </c>
      <c r="CP130">
        <v>642816.2136929367</v>
      </c>
      <c r="CQ130">
        <v>9572.9441227281714</v>
      </c>
      <c r="CR130">
        <v>972.46020457207294</v>
      </c>
      <c r="CS130">
        <v>160084.73024605191</v>
      </c>
      <c r="CT130">
        <v>35055.434487094863</v>
      </c>
      <c r="CU130">
        <v>63917.464526408628</v>
      </c>
      <c r="CV130">
        <v>6668.5523770075733</v>
      </c>
      <c r="CW130">
        <v>18265.610414947871</v>
      </c>
      <c r="CX130">
        <v>469333.90627491532</v>
      </c>
      <c r="CY130">
        <v>37802.104310676492</v>
      </c>
      <c r="CZ130">
        <v>314035.41634726262</v>
      </c>
      <c r="DA130">
        <v>717475.65422558063</v>
      </c>
      <c r="DB130">
        <v>352428.20573051617</v>
      </c>
      <c r="DC130">
        <v>23405.819598292721</v>
      </c>
      <c r="DD130">
        <v>314250.10631123738</v>
      </c>
      <c r="DE130">
        <v>76853.03352356379</v>
      </c>
      <c r="DF130">
        <v>205478.9768429593</v>
      </c>
      <c r="DG130">
        <v>286492.57716408162</v>
      </c>
      <c r="DH130">
        <v>268305.64157283359</v>
      </c>
      <c r="DI130">
        <v>120484.9591354853</v>
      </c>
      <c r="DJ130">
        <v>934597.34717221837</v>
      </c>
      <c r="DK130">
        <v>62510.89435064025</v>
      </c>
      <c r="DL130">
        <v>1357061.1774175209</v>
      </c>
      <c r="DM130">
        <v>2348301.2246052241</v>
      </c>
      <c r="DN130">
        <v>1972673.0454481191</v>
      </c>
      <c r="DO130">
        <v>343027.6685711008</v>
      </c>
      <c r="DP130">
        <v>33095.092233639793</v>
      </c>
      <c r="DQ130">
        <v>3882660.270861947</v>
      </c>
      <c r="DR130">
        <v>1565446.6440516</v>
      </c>
      <c r="DS130">
        <v>929071.72383665259</v>
      </c>
      <c r="DT130">
        <v>532050.33124846499</v>
      </c>
      <c r="DU130">
        <v>1915975.0257966111</v>
      </c>
      <c r="DV130">
        <v>13629934.189813741</v>
      </c>
      <c r="DW130">
        <v>8489955.8310796823</v>
      </c>
      <c r="DX130">
        <v>824114.97870042943</v>
      </c>
      <c r="DY130">
        <v>1927328.616358839</v>
      </c>
      <c r="DZ130">
        <v>1295508.972812515</v>
      </c>
      <c r="EA130">
        <v>28181.318841893772</v>
      </c>
      <c r="EB130">
        <v>431264.65951560321</v>
      </c>
      <c r="EC130">
        <v>1869023.5136407651</v>
      </c>
      <c r="ED130">
        <v>70093.606056448611</v>
      </c>
      <c r="EE130">
        <v>163256.87872495939</v>
      </c>
      <c r="EF130">
        <v>89038.064151512197</v>
      </c>
      <c r="EG130">
        <v>606223.5770708255</v>
      </c>
      <c r="EH130">
        <v>1788743.947101386</v>
      </c>
      <c r="EI130">
        <v>978041.57933356892</v>
      </c>
      <c r="EJ130">
        <v>795948.21936772962</v>
      </c>
      <c r="EK130">
        <v>98297.472710259288</v>
      </c>
      <c r="EL130">
        <v>1792.2124526598441</v>
      </c>
      <c r="EM130">
        <v>1052615.396830484</v>
      </c>
      <c r="EN130">
        <v>472602.8625059863</v>
      </c>
      <c r="EO130">
        <v>670578.67503899755</v>
      </c>
      <c r="EP130">
        <v>6004151.8493513633</v>
      </c>
      <c r="EQ130">
        <v>2735.6106722533191</v>
      </c>
      <c r="ER130">
        <v>24422.190777333479</v>
      </c>
      <c r="ES130">
        <v>6452.0379806467054</v>
      </c>
      <c r="ET130">
        <v>32623435.995697569</v>
      </c>
      <c r="EU130">
        <v>7622187.6904651094</v>
      </c>
      <c r="EV130">
        <v>1004830.110101324</v>
      </c>
      <c r="EW130">
        <v>767780.05196377006</v>
      </c>
      <c r="EX130">
        <v>693450.75763315801</v>
      </c>
      <c r="EY130">
        <v>1651633.1463263771</v>
      </c>
      <c r="EZ130">
        <v>5505828.4452129584</v>
      </c>
      <c r="FA130">
        <v>1743322.196564062</v>
      </c>
      <c r="FB130">
        <v>19814176.699160639</v>
      </c>
      <c r="FC130">
        <v>1910016.9589864749</v>
      </c>
      <c r="FD130">
        <v>4142502.706690283</v>
      </c>
      <c r="FE130">
        <v>2487.6316971672359</v>
      </c>
      <c r="FF130">
        <v>5038.3380243143447</v>
      </c>
      <c r="FG130">
        <v>15867.47855646505</v>
      </c>
      <c r="FH130">
        <v>9073.6511280462328</v>
      </c>
      <c r="FI130">
        <v>4065.2730383790772</v>
      </c>
      <c r="FJ130">
        <v>4665.9302161591258</v>
      </c>
      <c r="FK130">
        <v>88.887416234343746</v>
      </c>
      <c r="FL130">
        <v>3568.2849036873699</v>
      </c>
      <c r="FM130">
        <v>0.49219549622193481</v>
      </c>
      <c r="FN130">
        <v>5.0677746550438343E-2</v>
      </c>
      <c r="FO130">
        <v>990.19618468711246</v>
      </c>
      <c r="FP130">
        <v>1341.946775661125</v>
      </c>
      <c r="FQ130">
        <v>13537.67622338812</v>
      </c>
      <c r="FR130">
        <v>10634.70494575048</v>
      </c>
      <c r="FS130">
        <v>6568.7413820491411</v>
      </c>
      <c r="FT130">
        <v>14895.19063446849</v>
      </c>
      <c r="FU130">
        <v>691.23459344139803</v>
      </c>
      <c r="FV130">
        <v>4281784.7926830193</v>
      </c>
      <c r="FW130">
        <v>408355.42514793022</v>
      </c>
      <c r="FX130">
        <v>8708704.7735343874</v>
      </c>
      <c r="FY130">
        <v>163096.32987123501</v>
      </c>
      <c r="FZ130">
        <v>2122235.4702433748</v>
      </c>
      <c r="GA130">
        <v>42.25846433071645</v>
      </c>
      <c r="GB130">
        <v>1.3818355909639799</v>
      </c>
      <c r="GC130">
        <v>80.489577030926753</v>
      </c>
      <c r="GD130">
        <v>1.1381862161105509</v>
      </c>
      <c r="GE130">
        <v>7.0674582981310392</v>
      </c>
      <c r="GF130">
        <v>57243.875009585907</v>
      </c>
      <c r="GG130">
        <v>757837.29681591259</v>
      </c>
      <c r="GH130">
        <v>61500.28093986067</v>
      </c>
      <c r="GI130">
        <v>198750.0763859828</v>
      </c>
      <c r="GJ130">
        <v>83347.120415203462</v>
      </c>
      <c r="GK130">
        <v>10664.22695880928</v>
      </c>
      <c r="GL130">
        <v>15032.613231164119</v>
      </c>
      <c r="GM130">
        <v>8559994.5409817789</v>
      </c>
      <c r="GN130">
        <v>2376405.5559498561</v>
      </c>
      <c r="GO130">
        <v>104239.4064161999</v>
      </c>
      <c r="GP130">
        <v>209.22106747656969</v>
      </c>
      <c r="GQ130">
        <v>271.00923322661322</v>
      </c>
      <c r="GR130">
        <v>24023.704810340369</v>
      </c>
      <c r="GS130">
        <v>40998.538239092479</v>
      </c>
      <c r="GT130">
        <v>33.28111611820183</v>
      </c>
      <c r="GU130">
        <v>37930.831605495652</v>
      </c>
      <c r="GV130">
        <v>2500440.1550226519</v>
      </c>
      <c r="GW130">
        <v>184432.88244766631</v>
      </c>
      <c r="GX130">
        <v>9481.2199825765729</v>
      </c>
      <c r="GY130">
        <v>5034.9292260635584</v>
      </c>
      <c r="GZ130">
        <v>532.79266016268434</v>
      </c>
      <c r="HA130">
        <v>33.298269293906337</v>
      </c>
      <c r="HB130">
        <v>2685.4176238640912</v>
      </c>
      <c r="HC130">
        <v>16046.096316141169</v>
      </c>
      <c r="HD130">
        <v>13468.2170588263</v>
      </c>
      <c r="HE130">
        <v>2841.6978709232262</v>
      </c>
      <c r="HF130">
        <v>0</v>
      </c>
      <c r="HG130">
        <v>0</v>
      </c>
      <c r="HH130">
        <v>0</v>
      </c>
      <c r="HI130" s="33">
        <f t="shared" si="10"/>
        <v>171834156.504639</v>
      </c>
      <c r="HJ130" s="34">
        <v>0</v>
      </c>
      <c r="HK130" s="34">
        <v>0</v>
      </c>
      <c r="HL130" s="33">
        <f t="shared" si="11"/>
        <v>0</v>
      </c>
      <c r="HM130" s="34">
        <v>0</v>
      </c>
      <c r="HN130" s="33">
        <f t="shared" si="12"/>
        <v>0</v>
      </c>
      <c r="HO130" s="34">
        <v>6218123.1239956003</v>
      </c>
      <c r="HP130" s="34">
        <v>-4165069.7384458198</v>
      </c>
      <c r="HQ130" s="33">
        <f t="shared" si="13"/>
        <v>2053053.3855497804</v>
      </c>
      <c r="HR130" s="34">
        <v>20403692.066130899</v>
      </c>
      <c r="HS130" s="35">
        <f t="shared" si="14"/>
        <v>22456745.451680679</v>
      </c>
      <c r="HT130" s="34">
        <v>4795406.33424633</v>
      </c>
      <c r="HU130" s="91">
        <f t="shared" si="15"/>
        <v>189495495.62207335</v>
      </c>
      <c r="HX130" s="32">
        <v>10277.164214591599</v>
      </c>
      <c r="HY130" s="32">
        <v>412.943268533001</v>
      </c>
    </row>
    <row r="131" spans="1:233" x14ac:dyDescent="0.3">
      <c r="A131" s="74"/>
      <c r="B131" s="31" t="s">
        <v>131</v>
      </c>
      <c r="C131" s="22" t="s">
        <v>354</v>
      </c>
      <c r="D131">
        <v>32599.321586552309</v>
      </c>
      <c r="E131">
        <v>54765.927079970177</v>
      </c>
      <c r="F131">
        <v>527.08014048068958</v>
      </c>
      <c r="G131">
        <v>170100.02057801501</v>
      </c>
      <c r="H131">
        <v>1904.8920111602511</v>
      </c>
      <c r="I131">
        <v>13762.154010934169</v>
      </c>
      <c r="J131">
        <v>2436.7340305688372</v>
      </c>
      <c r="K131">
        <v>8616.7136160033369</v>
      </c>
      <c r="L131">
        <v>275103.92593241308</v>
      </c>
      <c r="M131">
        <v>27060.469160660679</v>
      </c>
      <c r="N131">
        <v>30273.193910735448</v>
      </c>
      <c r="O131">
        <v>1081.5339654439649</v>
      </c>
      <c r="P131">
        <v>65373.342816030708</v>
      </c>
      <c r="Q131">
        <v>76159.265007522059</v>
      </c>
      <c r="R131">
        <v>179453.36078137581</v>
      </c>
      <c r="S131">
        <v>139997.64396932069</v>
      </c>
      <c r="T131">
        <v>23157.12117108146</v>
      </c>
      <c r="U131">
        <v>1725.5408353224209</v>
      </c>
      <c r="V131">
        <v>855.79717577623705</v>
      </c>
      <c r="W131">
        <v>1172.942889422904</v>
      </c>
      <c r="X131">
        <v>98.396398299847277</v>
      </c>
      <c r="Y131">
        <v>207.66467909673071</v>
      </c>
      <c r="Z131">
        <v>13197.01952613797</v>
      </c>
      <c r="AA131">
        <v>636.10794322270442</v>
      </c>
      <c r="AB131">
        <v>8084.0723790850016</v>
      </c>
      <c r="AC131">
        <v>3881.766452562581</v>
      </c>
      <c r="AD131">
        <v>6275.9513238210193</v>
      </c>
      <c r="AE131">
        <v>3688.3657320710881</v>
      </c>
      <c r="AF131">
        <v>1289.383941410546</v>
      </c>
      <c r="AG131">
        <v>7567.2842745095377</v>
      </c>
      <c r="AH131">
        <v>875.83605848762159</v>
      </c>
      <c r="AI131">
        <v>2272.8915328796679</v>
      </c>
      <c r="AJ131">
        <v>920.13674036976033</v>
      </c>
      <c r="AK131">
        <v>142775.99852978709</v>
      </c>
      <c r="AL131">
        <v>52358.390511033373</v>
      </c>
      <c r="AM131">
        <v>4569.8182420841313</v>
      </c>
      <c r="AN131">
        <v>147.4150884769694</v>
      </c>
      <c r="AO131">
        <v>1250.863009383258</v>
      </c>
      <c r="AP131">
        <v>167.9362637461204</v>
      </c>
      <c r="AQ131">
        <v>7994.0648897320116</v>
      </c>
      <c r="AR131">
        <v>5665.1381504603114</v>
      </c>
      <c r="AS131">
        <v>254.6033684022342</v>
      </c>
      <c r="AT131">
        <v>874.78531475934176</v>
      </c>
      <c r="AU131">
        <v>4544.1239798865936</v>
      </c>
      <c r="AV131">
        <v>3818.364867565962</v>
      </c>
      <c r="AW131">
        <v>2073.2970661277859</v>
      </c>
      <c r="AX131">
        <v>5580.9775846865741</v>
      </c>
      <c r="AY131">
        <v>1872.0338947584289</v>
      </c>
      <c r="AZ131">
        <v>1511.2778641433349</v>
      </c>
      <c r="BA131">
        <v>91726.498171939194</v>
      </c>
      <c r="BB131">
        <v>28685.96703743175</v>
      </c>
      <c r="BC131">
        <v>10786.61338155442</v>
      </c>
      <c r="BD131">
        <v>3839.5551741851568</v>
      </c>
      <c r="BE131">
        <v>38088.387160851191</v>
      </c>
      <c r="BF131">
        <v>212161.00185711141</v>
      </c>
      <c r="BG131">
        <v>1226.78370020789</v>
      </c>
      <c r="BH131">
        <v>1479.356060998151</v>
      </c>
      <c r="BI131">
        <v>50130.844431945057</v>
      </c>
      <c r="BJ131">
        <v>3147.7063484424798</v>
      </c>
      <c r="BK131">
        <v>972.95871868108691</v>
      </c>
      <c r="BL131">
        <v>7001.2598908835562</v>
      </c>
      <c r="BM131">
        <v>6429.9811962419044</v>
      </c>
      <c r="BN131">
        <v>11995.855995747621</v>
      </c>
      <c r="BO131">
        <v>2175.972663553146</v>
      </c>
      <c r="BP131">
        <v>1432.2259837366521</v>
      </c>
      <c r="BQ131">
        <v>1874.349900986404</v>
      </c>
      <c r="BR131">
        <v>5308.4645429802813</v>
      </c>
      <c r="BS131">
        <v>3809.9591517519411</v>
      </c>
      <c r="BT131">
        <v>4609.9332286764211</v>
      </c>
      <c r="BU131">
        <v>26328.113110661059</v>
      </c>
      <c r="BV131">
        <v>6983.5535818668804</v>
      </c>
      <c r="BW131">
        <v>66929.09557791744</v>
      </c>
      <c r="BX131">
        <v>70380.734084341209</v>
      </c>
      <c r="BY131">
        <v>61554.139190660972</v>
      </c>
      <c r="BZ131">
        <v>821581.55107747216</v>
      </c>
      <c r="CA131">
        <v>2025762.76635201</v>
      </c>
      <c r="CB131">
        <v>128320.371155926</v>
      </c>
      <c r="CC131">
        <v>116627.3454771432</v>
      </c>
      <c r="CD131">
        <v>215012.68559803971</v>
      </c>
      <c r="CE131">
        <v>1982.721727727409</v>
      </c>
      <c r="CF131">
        <v>14328.868851960609</v>
      </c>
      <c r="CG131">
        <v>3406.7163464326291</v>
      </c>
      <c r="CH131">
        <v>23074.226888786401</v>
      </c>
      <c r="CI131">
        <v>341.32268605407302</v>
      </c>
      <c r="CJ131">
        <v>10770.26849754899</v>
      </c>
      <c r="CK131">
        <v>81409.99359231611</v>
      </c>
      <c r="CL131">
        <v>5512.6253612010396</v>
      </c>
      <c r="CM131">
        <v>131759.49519883099</v>
      </c>
      <c r="CN131">
        <v>483.62565341272688</v>
      </c>
      <c r="CO131">
        <v>100980.6360593663</v>
      </c>
      <c r="CP131">
        <v>586.29003025676775</v>
      </c>
      <c r="CQ131">
        <v>49273.895048806822</v>
      </c>
      <c r="CR131">
        <v>241064.40310170921</v>
      </c>
      <c r="CS131">
        <v>18528.570695811221</v>
      </c>
      <c r="CT131">
        <v>100172.2110823618</v>
      </c>
      <c r="CU131">
        <v>4214.0774931587393</v>
      </c>
      <c r="CV131">
        <v>13722.66075906424</v>
      </c>
      <c r="CW131">
        <v>1440.7832981116831</v>
      </c>
      <c r="CX131">
        <v>575597.95599419146</v>
      </c>
      <c r="CY131">
        <v>139662.364975584</v>
      </c>
      <c r="CZ131">
        <v>135172.89246692401</v>
      </c>
      <c r="DA131">
        <v>1865271.1705525471</v>
      </c>
      <c r="DB131">
        <v>90068.334729707116</v>
      </c>
      <c r="DC131">
        <v>50212.428757837428</v>
      </c>
      <c r="DD131">
        <v>1322076.829389991</v>
      </c>
      <c r="DE131">
        <v>238396.46845175841</v>
      </c>
      <c r="DF131">
        <v>231181.0376251814</v>
      </c>
      <c r="DG131">
        <v>167322.34692964019</v>
      </c>
      <c r="DH131">
        <v>1528525.340748732</v>
      </c>
      <c r="DI131">
        <v>37995.030659080017</v>
      </c>
      <c r="DJ131">
        <v>63712.934400692859</v>
      </c>
      <c r="DK131">
        <v>1015109.293555549</v>
      </c>
      <c r="DL131">
        <v>97824.366851393163</v>
      </c>
      <c r="DM131">
        <v>452102.71124087059</v>
      </c>
      <c r="DN131">
        <v>6790946.6836163839</v>
      </c>
      <c r="DO131">
        <v>13450696.59028369</v>
      </c>
      <c r="DP131">
        <v>285539.91276783391</v>
      </c>
      <c r="DQ131">
        <v>5247182.1363320434</v>
      </c>
      <c r="DR131">
        <v>242562.45129440661</v>
      </c>
      <c r="DS131">
        <v>17939.659062380899</v>
      </c>
      <c r="DT131">
        <v>4082965.8556491449</v>
      </c>
      <c r="DU131">
        <v>506443.33783717558</v>
      </c>
      <c r="DV131">
        <v>5470813.7914269203</v>
      </c>
      <c r="DW131">
        <v>47159.192582821823</v>
      </c>
      <c r="DX131">
        <v>27260508.001182079</v>
      </c>
      <c r="DY131">
        <v>1057221.942710093</v>
      </c>
      <c r="DZ131">
        <v>357289.60162053298</v>
      </c>
      <c r="EA131">
        <v>6279970.4591653245</v>
      </c>
      <c r="EB131">
        <v>1323901.8813481759</v>
      </c>
      <c r="EC131">
        <v>1433690.3555367689</v>
      </c>
      <c r="ED131">
        <v>15866298.21391923</v>
      </c>
      <c r="EE131">
        <v>14932.47855777786</v>
      </c>
      <c r="EF131">
        <v>58578.741499607961</v>
      </c>
      <c r="EG131">
        <v>225980.46003455951</v>
      </c>
      <c r="EH131">
        <v>755249.18538970128</v>
      </c>
      <c r="EI131">
        <v>2311196.657791486</v>
      </c>
      <c r="EJ131">
        <v>268875.75160826312</v>
      </c>
      <c r="EK131">
        <v>8558.649137860757</v>
      </c>
      <c r="EL131">
        <v>175323.7569313967</v>
      </c>
      <c r="EM131">
        <v>760974.85860637762</v>
      </c>
      <c r="EN131">
        <v>2647.8591920421741</v>
      </c>
      <c r="EO131">
        <v>10054.289228068659</v>
      </c>
      <c r="EP131">
        <v>10504.026054866999</v>
      </c>
      <c r="EQ131">
        <v>335.04176185032742</v>
      </c>
      <c r="ER131">
        <v>3172.5686167042459</v>
      </c>
      <c r="ES131">
        <v>2339.2075042298002</v>
      </c>
      <c r="ET131">
        <v>243771.88766407379</v>
      </c>
      <c r="EU131">
        <v>6570.5622472549476</v>
      </c>
      <c r="EV131">
        <v>77680.885140627535</v>
      </c>
      <c r="EW131">
        <v>42330.39067870468</v>
      </c>
      <c r="EX131">
        <v>534685.39239727252</v>
      </c>
      <c r="EY131">
        <v>70568.418346976556</v>
      </c>
      <c r="EZ131">
        <v>1968028.122930815</v>
      </c>
      <c r="FA131">
        <v>24337.518346081499</v>
      </c>
      <c r="FB131">
        <v>242975.47025201729</v>
      </c>
      <c r="FC131">
        <v>9008.6832654633345</v>
      </c>
      <c r="FD131">
        <v>94478.594253741903</v>
      </c>
      <c r="FE131">
        <v>9016.731867603834</v>
      </c>
      <c r="FF131">
        <v>12692.26358821828</v>
      </c>
      <c r="FG131">
        <v>265012.3146249674</v>
      </c>
      <c r="FH131">
        <v>7905.1799399430538</v>
      </c>
      <c r="FI131">
        <v>3632599.1853636052</v>
      </c>
      <c r="FJ131">
        <v>2474651.8168922011</v>
      </c>
      <c r="FK131">
        <v>8.0103692845665844</v>
      </c>
      <c r="FL131">
        <v>2789.5942214301758</v>
      </c>
      <c r="FM131">
        <v>7028.1682289734936</v>
      </c>
      <c r="FN131">
        <v>46522.357623612443</v>
      </c>
      <c r="FO131">
        <v>34.857457704688173</v>
      </c>
      <c r="FP131">
        <v>3296590.1241249591</v>
      </c>
      <c r="FQ131">
        <v>34332.946362563787</v>
      </c>
      <c r="FR131">
        <v>733.46956771084069</v>
      </c>
      <c r="FS131">
        <v>3041088.2169862729</v>
      </c>
      <c r="FT131">
        <v>3526.0184210375128</v>
      </c>
      <c r="FU131">
        <v>1179.387329195828</v>
      </c>
      <c r="FV131">
        <v>929279.01041999762</v>
      </c>
      <c r="FW131">
        <v>116413.74110320619</v>
      </c>
      <c r="FX131">
        <v>2317608.2871678201</v>
      </c>
      <c r="FY131">
        <v>2.8033190200652061</v>
      </c>
      <c r="FZ131">
        <v>10288.594110756239</v>
      </c>
      <c r="GA131">
        <v>14003.44405760999</v>
      </c>
      <c r="GB131">
        <v>806.50475131488554</v>
      </c>
      <c r="GC131">
        <v>2259.9288457824709</v>
      </c>
      <c r="GD131">
        <v>166.98933800689341</v>
      </c>
      <c r="GE131">
        <v>46064.08808572132</v>
      </c>
      <c r="GF131">
        <v>4762.1018256864218</v>
      </c>
      <c r="GG131">
        <v>2255048.210226512</v>
      </c>
      <c r="GH131">
        <v>3130701.1760561918</v>
      </c>
      <c r="GI131">
        <v>3350810.7973720371</v>
      </c>
      <c r="GJ131">
        <v>1028459.817617351</v>
      </c>
      <c r="GK131">
        <v>423288.81811545161</v>
      </c>
      <c r="GL131">
        <v>378783.45087462239</v>
      </c>
      <c r="GM131">
        <v>1798121.6424956301</v>
      </c>
      <c r="GN131">
        <v>519170.77449983329</v>
      </c>
      <c r="GO131">
        <v>6745061.1217411757</v>
      </c>
      <c r="GP131">
        <v>501.82719925122751</v>
      </c>
      <c r="GQ131">
        <v>50628.121405939477</v>
      </c>
      <c r="GR131">
        <v>382497.61882729462</v>
      </c>
      <c r="GS131">
        <v>509752.24194050068</v>
      </c>
      <c r="GT131">
        <v>234752.58466784321</v>
      </c>
      <c r="GU131">
        <v>8555.5407358269022</v>
      </c>
      <c r="GV131">
        <v>4135712.4617821411</v>
      </c>
      <c r="GW131">
        <v>79127.294540911724</v>
      </c>
      <c r="GX131">
        <v>2311.0226613737968</v>
      </c>
      <c r="GY131">
        <v>844.96344166488541</v>
      </c>
      <c r="GZ131">
        <v>2436.6656287484889</v>
      </c>
      <c r="HA131">
        <v>458.68508682909328</v>
      </c>
      <c r="HB131">
        <v>10.687261803484549</v>
      </c>
      <c r="HC131">
        <v>403.98088546311942</v>
      </c>
      <c r="HD131">
        <v>17050.352788179189</v>
      </c>
      <c r="HE131">
        <v>3868.390299361969</v>
      </c>
      <c r="HF131">
        <v>1528218.6916180281</v>
      </c>
      <c r="HG131">
        <v>1570.7792344539159</v>
      </c>
      <c r="HH131">
        <v>118163.7511819401</v>
      </c>
      <c r="HI131" s="33">
        <f t="shared" si="10"/>
        <v>154858197.00573564</v>
      </c>
      <c r="HJ131" s="34">
        <v>602007.54835908394</v>
      </c>
      <c r="HK131" s="34">
        <v>5206343.8943929998</v>
      </c>
      <c r="HL131" s="33">
        <f t="shared" si="11"/>
        <v>5808351.4427520838</v>
      </c>
      <c r="HM131" s="34">
        <v>0</v>
      </c>
      <c r="HN131" s="33">
        <f t="shared" si="12"/>
        <v>5808351.4427520838</v>
      </c>
      <c r="HO131" s="34">
        <v>0</v>
      </c>
      <c r="HP131" s="34">
        <v>4996292.5670007104</v>
      </c>
      <c r="HQ131" s="33">
        <f t="shared" si="13"/>
        <v>4996292.5670007104</v>
      </c>
      <c r="HR131" s="34">
        <v>41943566.812835597</v>
      </c>
      <c r="HS131" s="35">
        <f t="shared" si="14"/>
        <v>52748210.822588392</v>
      </c>
      <c r="HT131" s="34">
        <v>2286235.26358455</v>
      </c>
      <c r="HU131" s="91">
        <f t="shared" si="15"/>
        <v>205320172.56473947</v>
      </c>
      <c r="HX131" s="32">
        <v>55200.470791104497</v>
      </c>
      <c r="HY131" s="32">
        <v>1274.4540915903599</v>
      </c>
    </row>
    <row r="132" spans="1:233" x14ac:dyDescent="0.3">
      <c r="A132" s="74"/>
      <c r="B132" s="31" t="s">
        <v>132</v>
      </c>
      <c r="C132" s="22" t="s">
        <v>355</v>
      </c>
      <c r="D132">
        <v>22.403288119173158</v>
      </c>
      <c r="E132">
        <v>77.914035873007435</v>
      </c>
      <c r="F132">
        <v>0.74986297435256677</v>
      </c>
      <c r="G132">
        <v>16950.766392763941</v>
      </c>
      <c r="H132">
        <v>42.415421729241331</v>
      </c>
      <c r="I132">
        <v>103.47112120816359</v>
      </c>
      <c r="J132">
        <v>9.1272233766327702</v>
      </c>
      <c r="K132">
        <v>3.091465066627928</v>
      </c>
      <c r="L132">
        <v>3335.5089516682019</v>
      </c>
      <c r="M132">
        <v>98210.813483625025</v>
      </c>
      <c r="N132">
        <v>1590.275120418851</v>
      </c>
      <c r="O132">
        <v>336.03797289445077</v>
      </c>
      <c r="P132">
        <v>2502.4678359015688</v>
      </c>
      <c r="Q132">
        <v>41.451251891113522</v>
      </c>
      <c r="R132">
        <v>562.09536793622328</v>
      </c>
      <c r="S132">
        <v>1629.176047035628</v>
      </c>
      <c r="T132">
        <v>2000.09817543655</v>
      </c>
      <c r="U132">
        <v>2996.9433517326411</v>
      </c>
      <c r="V132">
        <v>4346.1469123870802</v>
      </c>
      <c r="W132">
        <v>403.66861273679012</v>
      </c>
      <c r="X132">
        <v>33.863147096222399</v>
      </c>
      <c r="Y132">
        <v>122.4190232828208</v>
      </c>
      <c r="Z132">
        <v>12764.87611339218</v>
      </c>
      <c r="AA132">
        <v>4872.6832926369389</v>
      </c>
      <c r="AB132">
        <v>725.89791294531506</v>
      </c>
      <c r="AC132">
        <v>260.75136075654348</v>
      </c>
      <c r="AD132">
        <v>3046.9120386127979</v>
      </c>
      <c r="AE132">
        <v>42221.265164701879</v>
      </c>
      <c r="AF132">
        <v>295.71922240057182</v>
      </c>
      <c r="AG132">
        <v>24400.262518747459</v>
      </c>
      <c r="AH132">
        <v>4505.9133821351415</v>
      </c>
      <c r="AI132">
        <v>12225.43538544154</v>
      </c>
      <c r="AJ132">
        <v>3936.091419638492</v>
      </c>
      <c r="AK132">
        <v>2282.0894565049298</v>
      </c>
      <c r="AL132">
        <v>12241.34724168269</v>
      </c>
      <c r="AM132">
        <v>690.46869564927829</v>
      </c>
      <c r="AN132">
        <v>271.06367009002048</v>
      </c>
      <c r="AO132">
        <v>12258.46632536998</v>
      </c>
      <c r="AP132">
        <v>423.46488502516081</v>
      </c>
      <c r="AQ132">
        <v>8855.2625373735118</v>
      </c>
      <c r="AR132">
        <v>1051.053679359467</v>
      </c>
      <c r="AS132">
        <v>9839.3270775413821</v>
      </c>
      <c r="AT132">
        <v>7629.4377872721934</v>
      </c>
      <c r="AU132">
        <v>5283.2796974525399</v>
      </c>
      <c r="AV132">
        <v>840.09609720801666</v>
      </c>
      <c r="AW132">
        <v>4150.5721405135919</v>
      </c>
      <c r="AX132">
        <v>3063.4387769463092</v>
      </c>
      <c r="AY132">
        <v>707.85878709919587</v>
      </c>
      <c r="AZ132">
        <v>478.67995632189309</v>
      </c>
      <c r="BA132">
        <v>18545.93766262594</v>
      </c>
      <c r="BB132">
        <v>1140.9774715532969</v>
      </c>
      <c r="BC132">
        <v>3642.2329826033701</v>
      </c>
      <c r="BD132">
        <v>73704.507927006387</v>
      </c>
      <c r="BE132">
        <v>8016.094077496954</v>
      </c>
      <c r="BF132">
        <v>13465.328473526761</v>
      </c>
      <c r="BG132">
        <v>13351.707355230959</v>
      </c>
      <c r="BH132">
        <v>1029.064499457935</v>
      </c>
      <c r="BI132">
        <v>23807.842660486709</v>
      </c>
      <c r="BJ132">
        <v>7207.0820794344399</v>
      </c>
      <c r="BK132">
        <v>1208.3189166672139</v>
      </c>
      <c r="BL132">
        <v>1547.7111251277461</v>
      </c>
      <c r="BM132">
        <v>11613.01225680817</v>
      </c>
      <c r="BN132">
        <v>1672.233798797346</v>
      </c>
      <c r="BO132">
        <v>41716.404992003772</v>
      </c>
      <c r="BP132">
        <v>10444.7213285506</v>
      </c>
      <c r="BQ132">
        <v>22639.25807616573</v>
      </c>
      <c r="BR132">
        <v>6403.4176548241021</v>
      </c>
      <c r="BS132">
        <v>10112.356685947891</v>
      </c>
      <c r="BT132">
        <v>3216.8625638295362</v>
      </c>
      <c r="BU132">
        <v>1519.1674422321501</v>
      </c>
      <c r="BV132">
        <v>6239.9152143563178</v>
      </c>
      <c r="BW132">
        <v>169.44619691838889</v>
      </c>
      <c r="BX132">
        <v>107017.01451515871</v>
      </c>
      <c r="BY132">
        <v>70123.622145545756</v>
      </c>
      <c r="BZ132">
        <v>200.4970657398776</v>
      </c>
      <c r="CA132">
        <v>4486.3728487948511</v>
      </c>
      <c r="CB132">
        <v>13331.66601912941</v>
      </c>
      <c r="CC132">
        <v>5587.2028531823034</v>
      </c>
      <c r="CD132">
        <v>10526.05501751426</v>
      </c>
      <c r="CE132">
        <v>22460.84553801097</v>
      </c>
      <c r="CF132">
        <v>7263.162006719851</v>
      </c>
      <c r="CG132">
        <v>3982.0120462768682</v>
      </c>
      <c r="CH132">
        <v>1130.5284961584489</v>
      </c>
      <c r="CI132">
        <v>19.184782906268289</v>
      </c>
      <c r="CJ132">
        <v>212.6566611004377</v>
      </c>
      <c r="CK132">
        <v>25572.268234376781</v>
      </c>
      <c r="CL132">
        <v>1243.862582141564</v>
      </c>
      <c r="CM132">
        <v>2980.648269208531</v>
      </c>
      <c r="CN132">
        <v>256.63689924214998</v>
      </c>
      <c r="CO132">
        <v>108.73783722095121</v>
      </c>
      <c r="CP132">
        <v>71.328859340644556</v>
      </c>
      <c r="CQ132">
        <v>35798.929648982907</v>
      </c>
      <c r="CR132">
        <v>8.9047030231374311</v>
      </c>
      <c r="CS132">
        <v>94097.006011400837</v>
      </c>
      <c r="CT132">
        <v>210086.15448504829</v>
      </c>
      <c r="CU132">
        <v>23593.502769680559</v>
      </c>
      <c r="CV132">
        <v>236468.5651895685</v>
      </c>
      <c r="CW132">
        <v>100125.1058766856</v>
      </c>
      <c r="CX132">
        <v>31711.282251411161</v>
      </c>
      <c r="CY132">
        <v>3743.502607743962</v>
      </c>
      <c r="CZ132">
        <v>6248.9521010160597</v>
      </c>
      <c r="DA132">
        <v>44.212057928294087</v>
      </c>
      <c r="DB132">
        <v>256022.3784650639</v>
      </c>
      <c r="DC132">
        <v>345.62599499285932</v>
      </c>
      <c r="DD132">
        <v>374010.78572138801</v>
      </c>
      <c r="DE132">
        <v>6331.3019030165242</v>
      </c>
      <c r="DF132">
        <v>126975.3386974953</v>
      </c>
      <c r="DG132">
        <v>15266.21366029743</v>
      </c>
      <c r="DH132">
        <v>2452.9701265048539</v>
      </c>
      <c r="DI132">
        <v>181504.98128429419</v>
      </c>
      <c r="DJ132">
        <v>16377.887773198039</v>
      </c>
      <c r="DK132">
        <v>746.06025926741518</v>
      </c>
      <c r="DL132">
        <v>3521.9867223117772</v>
      </c>
      <c r="DM132">
        <v>22082.215000022359</v>
      </c>
      <c r="DN132">
        <v>734.79303961733524</v>
      </c>
      <c r="DO132">
        <v>381.97057801106979</v>
      </c>
      <c r="DP132">
        <v>8008.3183966377801</v>
      </c>
      <c r="DQ132">
        <v>0</v>
      </c>
      <c r="DR132">
        <v>155355.7123688359</v>
      </c>
      <c r="DS132">
        <v>43602.386708677303</v>
      </c>
      <c r="DT132">
        <v>13599.722673808439</v>
      </c>
      <c r="DU132">
        <v>7665.1704701724548</v>
      </c>
      <c r="DV132">
        <v>0</v>
      </c>
      <c r="DW132">
        <v>46622.34529130259</v>
      </c>
      <c r="DX132">
        <v>3391.406886616372</v>
      </c>
      <c r="DY132">
        <v>14224337.76106968</v>
      </c>
      <c r="DZ132">
        <v>10371.783241802121</v>
      </c>
      <c r="EA132">
        <v>2999.1469716428528</v>
      </c>
      <c r="EB132">
        <v>836.47776065733467</v>
      </c>
      <c r="EC132">
        <v>3516.543369690487</v>
      </c>
      <c r="ED132">
        <v>417.66776931331867</v>
      </c>
      <c r="EE132">
        <v>921.87652073237336</v>
      </c>
      <c r="EF132">
        <v>11120.680879375481</v>
      </c>
      <c r="EG132">
        <v>28710.607327498481</v>
      </c>
      <c r="EH132">
        <v>302231.48293396563</v>
      </c>
      <c r="EI132">
        <v>350284.33792155021</v>
      </c>
      <c r="EJ132">
        <v>5004.8731152512237</v>
      </c>
      <c r="EK132">
        <v>6092.3593174672751</v>
      </c>
      <c r="EL132">
        <v>114925.6011970699</v>
      </c>
      <c r="EM132">
        <v>2139.2567124539428</v>
      </c>
      <c r="EN132">
        <v>6720.4211220498846</v>
      </c>
      <c r="EO132">
        <v>25308.451336216789</v>
      </c>
      <c r="EP132">
        <v>40921.094739142332</v>
      </c>
      <c r="EQ132">
        <v>255.9051964217656</v>
      </c>
      <c r="ER132">
        <v>2783.9529598262852</v>
      </c>
      <c r="ES132">
        <v>3442.8618682316392</v>
      </c>
      <c r="ET132">
        <v>38328.909768115067</v>
      </c>
      <c r="EU132">
        <v>36081.650634523467</v>
      </c>
      <c r="EV132">
        <v>29843.72930102047</v>
      </c>
      <c r="EW132">
        <v>1244.845456038385</v>
      </c>
      <c r="EX132">
        <v>1573.876030048541</v>
      </c>
      <c r="EY132">
        <v>10184.479979901351</v>
      </c>
      <c r="EZ132">
        <v>3550.1074353055201</v>
      </c>
      <c r="FA132">
        <v>16385.087167787209</v>
      </c>
      <c r="FB132">
        <v>652279.02609383292</v>
      </c>
      <c r="FC132">
        <v>198069.47705707519</v>
      </c>
      <c r="FD132">
        <v>4569.1700980326987</v>
      </c>
      <c r="FE132">
        <v>8758348.4714231808</v>
      </c>
      <c r="FF132">
        <v>7552369.5843789913</v>
      </c>
      <c r="FG132">
        <v>1704.5876841726499</v>
      </c>
      <c r="FH132">
        <v>644.77416067249123</v>
      </c>
      <c r="FI132">
        <v>3189.6058519824301</v>
      </c>
      <c r="FJ132">
        <v>7866.377731746139</v>
      </c>
      <c r="FK132">
        <v>118.80381200932381</v>
      </c>
      <c r="FL132">
        <v>4433.6207178625518</v>
      </c>
      <c r="FM132">
        <v>334.91191259092608</v>
      </c>
      <c r="FN132">
        <v>2.122232116969248</v>
      </c>
      <c r="FO132">
        <v>355.10540406537513</v>
      </c>
      <c r="FP132">
        <v>284.07190127213568</v>
      </c>
      <c r="FQ132">
        <v>63.414319664713403</v>
      </c>
      <c r="FR132">
        <v>5181.8822769517265</v>
      </c>
      <c r="FS132">
        <v>0</v>
      </c>
      <c r="FT132">
        <v>60911.229961125093</v>
      </c>
      <c r="FU132">
        <v>86638.659171332285</v>
      </c>
      <c r="FV132">
        <v>342.91792573386402</v>
      </c>
      <c r="FW132">
        <v>66.529787448343484</v>
      </c>
      <c r="FX132">
        <v>140.21689126351691</v>
      </c>
      <c r="FY132">
        <v>338.33382140676218</v>
      </c>
      <c r="FZ132">
        <v>955.37380142929362</v>
      </c>
      <c r="GA132">
        <v>9432.712262856292</v>
      </c>
      <c r="GB132">
        <v>380.45599835220742</v>
      </c>
      <c r="GC132">
        <v>5376.1779796047394</v>
      </c>
      <c r="GD132">
        <v>235.0290420988988</v>
      </c>
      <c r="GE132">
        <v>2843.9679912251108</v>
      </c>
      <c r="GF132">
        <v>7314863.3832380911</v>
      </c>
      <c r="GG132">
        <v>33.466258395034473</v>
      </c>
      <c r="GH132">
        <v>544.83900172700658</v>
      </c>
      <c r="GI132">
        <v>3488.6630035039188</v>
      </c>
      <c r="GJ132">
        <v>475.21997858111149</v>
      </c>
      <c r="GK132">
        <v>90.804333475417252</v>
      </c>
      <c r="GL132">
        <v>766.78079110333738</v>
      </c>
      <c r="GM132">
        <v>382.5121323220348</v>
      </c>
      <c r="GN132">
        <v>555.19339076789925</v>
      </c>
      <c r="GO132">
        <v>13.12252414759511</v>
      </c>
      <c r="GP132">
        <v>204.3211113667152</v>
      </c>
      <c r="GQ132">
        <v>15.185313138984849</v>
      </c>
      <c r="GR132">
        <v>99.537358394985233</v>
      </c>
      <c r="GS132">
        <v>1328.9474343909851</v>
      </c>
      <c r="GT132">
        <v>24.562620246951901</v>
      </c>
      <c r="GU132">
        <v>1418990.6113736241</v>
      </c>
      <c r="GV132">
        <v>643815.9746393495</v>
      </c>
      <c r="GW132">
        <v>469356.47843029688</v>
      </c>
      <c r="GX132">
        <v>22128.147869372071</v>
      </c>
      <c r="GY132">
        <v>1370.8309677316361</v>
      </c>
      <c r="GZ132">
        <v>390.76258172084363</v>
      </c>
      <c r="HA132">
        <v>87.110350818550245</v>
      </c>
      <c r="HB132">
        <v>8.0563933098298133</v>
      </c>
      <c r="HC132">
        <v>488.78372295189632</v>
      </c>
      <c r="HD132">
        <v>30351.804186076941</v>
      </c>
      <c r="HE132">
        <v>4613.3708287038307</v>
      </c>
      <c r="HF132">
        <v>634662.749573195</v>
      </c>
      <c r="HG132">
        <v>0</v>
      </c>
      <c r="HH132">
        <v>76300.919928492571</v>
      </c>
      <c r="HI132" s="33">
        <f t="shared" si="10"/>
        <v>46164020.792659596</v>
      </c>
      <c r="HJ132" s="34">
        <v>13078932.5608973</v>
      </c>
      <c r="HK132" s="34">
        <v>46756656.222537503</v>
      </c>
      <c r="HL132" s="33">
        <f t="shared" si="11"/>
        <v>59835588.783434801</v>
      </c>
      <c r="HM132" s="34">
        <v>0</v>
      </c>
      <c r="HN132" s="33">
        <f t="shared" si="12"/>
        <v>59835588.783434801</v>
      </c>
      <c r="HO132" s="34">
        <v>27386581.4271385</v>
      </c>
      <c r="HP132" s="34">
        <v>3596220.18694004</v>
      </c>
      <c r="HQ132" s="33">
        <f t="shared" si="13"/>
        <v>30982801.61407854</v>
      </c>
      <c r="HR132" s="34">
        <v>45879802.754239097</v>
      </c>
      <c r="HS132" s="35">
        <f t="shared" si="14"/>
        <v>136698193.15175244</v>
      </c>
      <c r="HT132" s="34">
        <v>5502477.7009115601</v>
      </c>
      <c r="HU132" s="91">
        <f t="shared" si="15"/>
        <v>177359736.2435005</v>
      </c>
      <c r="HX132" s="32">
        <v>78.532884300157306</v>
      </c>
      <c r="HY132" s="32">
        <v>438.60726458286001</v>
      </c>
    </row>
    <row r="133" spans="1:233" x14ac:dyDescent="0.3">
      <c r="A133" s="74"/>
      <c r="B133" s="31" t="s">
        <v>133</v>
      </c>
      <c r="C133" s="22" t="s">
        <v>356</v>
      </c>
      <c r="D133">
        <v>226.2106345488956</v>
      </c>
      <c r="E133">
        <v>907.36084639422722</v>
      </c>
      <c r="F133">
        <v>8.7326538211577169</v>
      </c>
      <c r="G133">
        <v>353.81687848085431</v>
      </c>
      <c r="H133">
        <v>1727.752258742923</v>
      </c>
      <c r="I133">
        <v>4312.3252777676671</v>
      </c>
      <c r="J133">
        <v>7925.1927802964301</v>
      </c>
      <c r="K133">
        <v>3028.1447607067962</v>
      </c>
      <c r="L133">
        <v>7579.2108489161683</v>
      </c>
      <c r="M133">
        <v>64057.516368850913</v>
      </c>
      <c r="N133">
        <v>5224.1040612090319</v>
      </c>
      <c r="O133">
        <v>2978.841725946897</v>
      </c>
      <c r="P133">
        <v>7584.3217616886404</v>
      </c>
      <c r="Q133">
        <v>3043.1290513554582</v>
      </c>
      <c r="R133">
        <v>13378.568053147341</v>
      </c>
      <c r="S133">
        <v>967.49791547661516</v>
      </c>
      <c r="T133">
        <v>4773.5371271878448</v>
      </c>
      <c r="U133">
        <v>2854.7065580193248</v>
      </c>
      <c r="V133">
        <v>4097.0394980134979</v>
      </c>
      <c r="W133">
        <v>43.781349500804012</v>
      </c>
      <c r="X133">
        <v>3.6727509433178431</v>
      </c>
      <c r="Y133">
        <v>2179.4244244911852</v>
      </c>
      <c r="Z133">
        <v>4695.7981157547902</v>
      </c>
      <c r="AA133">
        <v>9387.7588612911914</v>
      </c>
      <c r="AB133">
        <v>11959.42509204083</v>
      </c>
      <c r="AC133">
        <v>6184.719861514116</v>
      </c>
      <c r="AD133">
        <v>2636.701000053959</v>
      </c>
      <c r="AE133">
        <v>678.70840360043769</v>
      </c>
      <c r="AF133">
        <v>2092.0110044210619</v>
      </c>
      <c r="AG133">
        <v>33299.474829999257</v>
      </c>
      <c r="AH133">
        <v>7840.7826865566913</v>
      </c>
      <c r="AI133">
        <v>11862.28167206919</v>
      </c>
      <c r="AJ133">
        <v>3017.3206170723938</v>
      </c>
      <c r="AK133">
        <v>916.48038993165665</v>
      </c>
      <c r="AL133">
        <v>6177.344386278829</v>
      </c>
      <c r="AM133">
        <v>15238.022886998009</v>
      </c>
      <c r="AN133">
        <v>4074.7843226931591</v>
      </c>
      <c r="AO133">
        <v>14371.560674607979</v>
      </c>
      <c r="AP133">
        <v>9984.5886698463637</v>
      </c>
      <c r="AQ133">
        <v>3099.0859295865321</v>
      </c>
      <c r="AR133">
        <v>5964.0164861972162</v>
      </c>
      <c r="AS133">
        <v>14528.249929778611</v>
      </c>
      <c r="AT133">
        <v>12604.039042835509</v>
      </c>
      <c r="AU133">
        <v>69781.765866789297</v>
      </c>
      <c r="AV133">
        <v>5182.6731862752758</v>
      </c>
      <c r="AW133">
        <v>26683.696631603361</v>
      </c>
      <c r="AX133">
        <v>337.2436807895524</v>
      </c>
      <c r="AY133">
        <v>2266.7191473097869</v>
      </c>
      <c r="AZ133">
        <v>5820.7584885404922</v>
      </c>
      <c r="BA133">
        <v>106291.88973861199</v>
      </c>
      <c r="BB133">
        <v>2491.6189125887681</v>
      </c>
      <c r="BC133">
        <v>17874.2504118982</v>
      </c>
      <c r="BD133">
        <v>7189.0447789010504</v>
      </c>
      <c r="BE133">
        <v>31630.48370986589</v>
      </c>
      <c r="BF133">
        <v>32936.132059774543</v>
      </c>
      <c r="BG133">
        <v>6803.7811858968353</v>
      </c>
      <c r="BH133">
        <v>4659.1559856314534</v>
      </c>
      <c r="BI133">
        <v>39793.937791103497</v>
      </c>
      <c r="BJ133">
        <v>42527.607093222381</v>
      </c>
      <c r="BK133">
        <v>5757.3937407140666</v>
      </c>
      <c r="BL133">
        <v>13757.624817554461</v>
      </c>
      <c r="BM133">
        <v>32863.816573471842</v>
      </c>
      <c r="BN133">
        <v>28712.771912029191</v>
      </c>
      <c r="BO133">
        <v>6644.6269669254007</v>
      </c>
      <c r="BP133">
        <v>13140.64214032255</v>
      </c>
      <c r="BQ133">
        <v>29755.974371013581</v>
      </c>
      <c r="BR133">
        <v>14162.08811717352</v>
      </c>
      <c r="BS133">
        <v>11384.489781529081</v>
      </c>
      <c r="BT133">
        <v>72137.781856621121</v>
      </c>
      <c r="BU133">
        <v>3222.076505328771</v>
      </c>
      <c r="BV133">
        <v>15159.39151815345</v>
      </c>
      <c r="BW133">
        <v>21467.308032498211</v>
      </c>
      <c r="BX133">
        <v>15156.574287846201</v>
      </c>
      <c r="BY133">
        <v>143248.16512066009</v>
      </c>
      <c r="BZ133">
        <v>182813.60338951831</v>
      </c>
      <c r="CA133">
        <v>212342.9471699335</v>
      </c>
      <c r="CB133">
        <v>40228.862164194732</v>
      </c>
      <c r="CC133">
        <v>12628.02377653085</v>
      </c>
      <c r="CD133">
        <v>75287.42167460623</v>
      </c>
      <c r="CE133">
        <v>10893.380063696721</v>
      </c>
      <c r="CF133">
        <v>5724.2050892390607</v>
      </c>
      <c r="CG133">
        <v>4782.0270167184144</v>
      </c>
      <c r="CH133">
        <v>18420.420644771071</v>
      </c>
      <c r="CI133">
        <v>218.60694893955139</v>
      </c>
      <c r="CJ133">
        <v>10720.89241746444</v>
      </c>
      <c r="CK133">
        <v>123872.6612607314</v>
      </c>
      <c r="CL133">
        <v>1779.244990000182</v>
      </c>
      <c r="CM133">
        <v>23270.930688689379</v>
      </c>
      <c r="CN133">
        <v>1209.9807818274389</v>
      </c>
      <c r="CO133">
        <v>6683.7745481661968</v>
      </c>
      <c r="CP133">
        <v>4799.2332679858209</v>
      </c>
      <c r="CQ133">
        <v>30606.13185892101</v>
      </c>
      <c r="CR133">
        <v>1356.1513419595919</v>
      </c>
      <c r="CS133">
        <v>34642.789410428377</v>
      </c>
      <c r="CT133">
        <v>31807.035715610869</v>
      </c>
      <c r="CU133">
        <v>14312.76731937395</v>
      </c>
      <c r="CV133">
        <v>12531.423131057771</v>
      </c>
      <c r="CW133">
        <v>7409.3466073019226</v>
      </c>
      <c r="CX133">
        <v>112196.7420958422</v>
      </c>
      <c r="CY133">
        <v>3766.0562358016318</v>
      </c>
      <c r="CZ133">
        <v>44504.639418563384</v>
      </c>
      <c r="DA133">
        <v>146496.49927603049</v>
      </c>
      <c r="DB133">
        <v>44411.664332471759</v>
      </c>
      <c r="DC133">
        <v>14041.1077709327</v>
      </c>
      <c r="DD133">
        <v>92454.429602615826</v>
      </c>
      <c r="DE133">
        <v>32881.107369134443</v>
      </c>
      <c r="DF133">
        <v>221939.30903820961</v>
      </c>
      <c r="DG133">
        <v>72178.210727712416</v>
      </c>
      <c r="DH133">
        <v>199313.28480097491</v>
      </c>
      <c r="DI133">
        <v>72189.904530756554</v>
      </c>
      <c r="DJ133">
        <v>83674.6469751447</v>
      </c>
      <c r="DK133">
        <v>14365.349075238561</v>
      </c>
      <c r="DL133">
        <v>39971.247378810011</v>
      </c>
      <c r="DM133">
        <v>336494.13805768068</v>
      </c>
      <c r="DN133">
        <v>633664.76169177401</v>
      </c>
      <c r="DO133">
        <v>479801.6744628672</v>
      </c>
      <c r="DP133">
        <v>26646.884219637621</v>
      </c>
      <c r="DQ133">
        <v>647043.88416758401</v>
      </c>
      <c r="DR133">
        <v>911530.25640878431</v>
      </c>
      <c r="DS133">
        <v>266798.12759549241</v>
      </c>
      <c r="DT133">
        <v>425196.91123791452</v>
      </c>
      <c r="DU133">
        <v>269315.6445112697</v>
      </c>
      <c r="DV133">
        <v>289419.71266835398</v>
      </c>
      <c r="DW133">
        <v>58515.290310466553</v>
      </c>
      <c r="DX133">
        <v>112074.06825183961</v>
      </c>
      <c r="DY133">
        <v>225191.1472834828</v>
      </c>
      <c r="DZ133">
        <v>5464833.3988503041</v>
      </c>
      <c r="EA133">
        <v>24193.95445649754</v>
      </c>
      <c r="EB133">
        <v>35998.148533280641</v>
      </c>
      <c r="EC133">
        <v>8772.4506744621995</v>
      </c>
      <c r="ED133">
        <v>201512.0405536741</v>
      </c>
      <c r="EE133">
        <v>51077.616259128612</v>
      </c>
      <c r="EF133">
        <v>91240.027953043595</v>
      </c>
      <c r="EG133">
        <v>802156.95591503428</v>
      </c>
      <c r="EH133">
        <v>297140.86409489228</v>
      </c>
      <c r="EI133">
        <v>151101.36799102911</v>
      </c>
      <c r="EJ133">
        <v>90490.093047022499</v>
      </c>
      <c r="EK133">
        <v>61604.780844201778</v>
      </c>
      <c r="EL133">
        <v>3287.8087905300399</v>
      </c>
      <c r="EM133">
        <v>264803.31990621152</v>
      </c>
      <c r="EN133">
        <v>10171.15884767854</v>
      </c>
      <c r="EO133">
        <v>9313.9087105092876</v>
      </c>
      <c r="EP133">
        <v>21160.60461492142</v>
      </c>
      <c r="EQ133">
        <v>4857.9372352658947</v>
      </c>
      <c r="ER133">
        <v>16273.42055859333</v>
      </c>
      <c r="ES133">
        <v>11859.521347630111</v>
      </c>
      <c r="ET133">
        <v>1421193.806433267</v>
      </c>
      <c r="EU133">
        <v>161669.3714203155</v>
      </c>
      <c r="EV133">
        <v>263716.72691668151</v>
      </c>
      <c r="EW133">
        <v>39893.443747693913</v>
      </c>
      <c r="EX133">
        <v>47750.904775809067</v>
      </c>
      <c r="EY133">
        <v>112023.1233587699</v>
      </c>
      <c r="EZ133">
        <v>171649.08379910851</v>
      </c>
      <c r="FA133">
        <v>420850.32880980149</v>
      </c>
      <c r="FB133">
        <v>896851.13007905614</v>
      </c>
      <c r="FC133">
        <v>1113636.857701042</v>
      </c>
      <c r="FD133">
        <v>315769.59784779331</v>
      </c>
      <c r="FE133">
        <v>17627.14394120784</v>
      </c>
      <c r="FF133">
        <v>40741.678304190493</v>
      </c>
      <c r="FG133">
        <v>10999.848346551271</v>
      </c>
      <c r="FH133">
        <v>7840.6114215008756</v>
      </c>
      <c r="FI133">
        <v>8990.1394333583667</v>
      </c>
      <c r="FJ133">
        <v>45350.615390075138</v>
      </c>
      <c r="FK133">
        <v>145.7778667074046</v>
      </c>
      <c r="FL133">
        <v>5269.5195727018909</v>
      </c>
      <c r="FM133">
        <v>1072.9527371312099</v>
      </c>
      <c r="FN133">
        <v>112.679486131868</v>
      </c>
      <c r="FO133">
        <v>857.0540093508107</v>
      </c>
      <c r="FP133">
        <v>40.053145823543417</v>
      </c>
      <c r="FQ133">
        <v>11.88241225523822</v>
      </c>
      <c r="FR133">
        <v>199.10220956024051</v>
      </c>
      <c r="FS133">
        <v>5607.8534256373641</v>
      </c>
      <c r="FT133">
        <v>46681.173222337871</v>
      </c>
      <c r="FU133">
        <v>21511.419423231051</v>
      </c>
      <c r="FV133">
        <v>810620.76149907091</v>
      </c>
      <c r="FW133">
        <v>21.165069797336781</v>
      </c>
      <c r="FX133">
        <v>43239.323087415571</v>
      </c>
      <c r="FY133">
        <v>2889.245032333155</v>
      </c>
      <c r="FZ133">
        <v>2706.9421874212621</v>
      </c>
      <c r="GA133">
        <v>18091.062092492681</v>
      </c>
      <c r="GB133">
        <v>1926.0136382919279</v>
      </c>
      <c r="GC133">
        <v>63.361803870541593</v>
      </c>
      <c r="GD133">
        <v>1005.030548970833</v>
      </c>
      <c r="GE133">
        <v>4573.3451605313157</v>
      </c>
      <c r="GF133">
        <v>6193301.1734100524</v>
      </c>
      <c r="GG133">
        <v>3681.244755734534</v>
      </c>
      <c r="GH133">
        <v>492.16319938828701</v>
      </c>
      <c r="GI133">
        <v>3582.239205244091</v>
      </c>
      <c r="GJ133">
        <v>2583.5513050045779</v>
      </c>
      <c r="GK133">
        <v>382.62247063446921</v>
      </c>
      <c r="GL133">
        <v>403.81573266972561</v>
      </c>
      <c r="GM133">
        <v>1051.0590733993511</v>
      </c>
      <c r="GN133">
        <v>958.17056782574241</v>
      </c>
      <c r="GO133">
        <v>73509.13886534654</v>
      </c>
      <c r="GP133">
        <v>52.196228296804087</v>
      </c>
      <c r="GQ133">
        <v>1.3545270823082149</v>
      </c>
      <c r="GR133">
        <v>1674.7715172137141</v>
      </c>
      <c r="GS133">
        <v>3357.2884045691599</v>
      </c>
      <c r="GT133">
        <v>123.93480523518051</v>
      </c>
      <c r="GU133">
        <v>5152.5174366479851</v>
      </c>
      <c r="GV133">
        <v>164204.2309046358</v>
      </c>
      <c r="GW133">
        <v>302.31512385697079</v>
      </c>
      <c r="GX133">
        <v>9337.3102813936694</v>
      </c>
      <c r="GY133">
        <v>382680.36887733499</v>
      </c>
      <c r="GZ133">
        <v>287.30936939941199</v>
      </c>
      <c r="HA133">
        <v>238.88107944881179</v>
      </c>
      <c r="HB133">
        <v>87.424987330257906</v>
      </c>
      <c r="HC133">
        <v>676.94997431402794</v>
      </c>
      <c r="HD133">
        <v>2062.674347676957</v>
      </c>
      <c r="HE133">
        <v>17535.92796797349</v>
      </c>
      <c r="HF133">
        <v>89726.1560867222</v>
      </c>
      <c r="HG133">
        <v>222.81925913473941</v>
      </c>
      <c r="HH133">
        <v>4100.5742747629474</v>
      </c>
      <c r="HI133" s="33">
        <f t="shared" si="10"/>
        <v>28537947.780211858</v>
      </c>
      <c r="HJ133" s="34">
        <v>173028.94396431901</v>
      </c>
      <c r="HK133" s="34">
        <v>524291.54616081598</v>
      </c>
      <c r="HL133" s="33">
        <f t="shared" si="11"/>
        <v>697320.49012513505</v>
      </c>
      <c r="HM133" s="34">
        <v>0</v>
      </c>
      <c r="HN133" s="33">
        <f t="shared" si="12"/>
        <v>697320.49012513505</v>
      </c>
      <c r="HO133" s="34">
        <v>3789024.12250173</v>
      </c>
      <c r="HP133" s="34">
        <v>-1182972.0025843801</v>
      </c>
      <c r="HQ133" s="33">
        <f t="shared" si="13"/>
        <v>2606052.1199173499</v>
      </c>
      <c r="HR133" s="34">
        <v>42621700.146585301</v>
      </c>
      <c r="HS133" s="35">
        <f t="shared" si="14"/>
        <v>45925072.756627783</v>
      </c>
      <c r="HT133" s="34">
        <v>7675150.5690585403</v>
      </c>
      <c r="HU133" s="91">
        <f t="shared" si="15"/>
        <v>66787869.967781097</v>
      </c>
      <c r="HX133" s="32">
        <v>914.56412864393303</v>
      </c>
      <c r="HY133" s="32">
        <v>47.570559941447598</v>
      </c>
    </row>
    <row r="134" spans="1:233" x14ac:dyDescent="0.3">
      <c r="A134" s="74"/>
      <c r="B134" s="31" t="s">
        <v>134</v>
      </c>
      <c r="C134" s="22" t="s">
        <v>357</v>
      </c>
      <c r="D134">
        <v>3227.3892448463498</v>
      </c>
      <c r="E134">
        <v>138137.77313383089</v>
      </c>
      <c r="F134">
        <v>1329.4703614302259</v>
      </c>
      <c r="G134">
        <v>14186.358200374591</v>
      </c>
      <c r="H134">
        <v>1307.8872550379899</v>
      </c>
      <c r="I134">
        <v>1403.261114004735</v>
      </c>
      <c r="J134">
        <v>1192.4652924415659</v>
      </c>
      <c r="K134">
        <v>1652.036006585967</v>
      </c>
      <c r="L134">
        <v>5121.287911067906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425740.28942513833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162140.46159212149</v>
      </c>
      <c r="EU134">
        <v>3543.536540778467</v>
      </c>
      <c r="EV134">
        <v>20796.112356211001</v>
      </c>
      <c r="EW134">
        <v>7190.3050130584033</v>
      </c>
      <c r="EX134">
        <v>2186.9349337236099</v>
      </c>
      <c r="EY134">
        <v>2881.8950548145472</v>
      </c>
      <c r="EZ134">
        <v>22932.68204609145</v>
      </c>
      <c r="FA134">
        <v>15846.24200298639</v>
      </c>
      <c r="FB134">
        <v>43738.240299151643</v>
      </c>
      <c r="FC134">
        <v>4507.1945376672693</v>
      </c>
      <c r="FD134">
        <v>12551.380139464751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11.58514679197236</v>
      </c>
      <c r="FP134">
        <v>103.2826756200774</v>
      </c>
      <c r="FQ134">
        <v>55.731067337755057</v>
      </c>
      <c r="FR134">
        <v>1120.685804706209</v>
      </c>
      <c r="FS134">
        <v>0</v>
      </c>
      <c r="FT134">
        <v>0</v>
      </c>
      <c r="FU134">
        <v>0</v>
      </c>
      <c r="FV134">
        <v>0</v>
      </c>
      <c r="FW134">
        <v>1202.539363169438</v>
      </c>
      <c r="FX134">
        <v>5983901.3255826496</v>
      </c>
      <c r="FY134">
        <v>12220735.182834091</v>
      </c>
      <c r="FZ134">
        <v>17552559.662419591</v>
      </c>
      <c r="GA134">
        <v>786467.85311944096</v>
      </c>
      <c r="GB134">
        <v>186148.34919596641</v>
      </c>
      <c r="GC134">
        <v>12809.200763590319</v>
      </c>
      <c r="GD134">
        <v>0</v>
      </c>
      <c r="GE134">
        <v>12463.95834064155</v>
      </c>
      <c r="GF134">
        <v>1144.601925161242</v>
      </c>
      <c r="GG134">
        <v>1505255.4606491821</v>
      </c>
      <c r="GH134">
        <v>17297093.260742001</v>
      </c>
      <c r="GI134">
        <v>13305439.43796774</v>
      </c>
      <c r="GJ134">
        <v>0</v>
      </c>
      <c r="GK134">
        <v>154891.2483091584</v>
      </c>
      <c r="GL134">
        <v>1871044.5331913461</v>
      </c>
      <c r="GM134">
        <v>6327988.9670423549</v>
      </c>
      <c r="GN134">
        <v>1714586.352969842</v>
      </c>
      <c r="GO134">
        <v>2217347.4881763668</v>
      </c>
      <c r="GP134">
        <v>653810.44568091887</v>
      </c>
      <c r="GQ134">
        <v>0.84638159549408853</v>
      </c>
      <c r="GR134">
        <v>262571.67922887759</v>
      </c>
      <c r="GS134">
        <v>1207.396784948395</v>
      </c>
      <c r="GT134">
        <v>462.37270771462101</v>
      </c>
      <c r="GU134">
        <v>270155.14381151821</v>
      </c>
      <c r="GV134">
        <v>59328.159411665118</v>
      </c>
      <c r="GW134">
        <v>1031.0546486467019</v>
      </c>
      <c r="GX134">
        <v>2101170.2603554958</v>
      </c>
      <c r="GY134">
        <v>1299630.774953784</v>
      </c>
      <c r="GZ134">
        <v>537.60910836110645</v>
      </c>
      <c r="HA134">
        <v>1533.75508050848</v>
      </c>
      <c r="HB134">
        <v>173282.38345755739</v>
      </c>
      <c r="HC134">
        <v>5974.3566729917902</v>
      </c>
      <c r="HD134">
        <v>531.47471706406361</v>
      </c>
      <c r="HE134">
        <v>0</v>
      </c>
      <c r="HF134">
        <v>0</v>
      </c>
      <c r="HG134">
        <v>0</v>
      </c>
      <c r="HH134">
        <v>0</v>
      </c>
      <c r="HI134" s="33">
        <f t="shared" si="10"/>
        <v>86875211.622749224</v>
      </c>
      <c r="HJ134" s="34">
        <v>1145693.2128978299</v>
      </c>
      <c r="HK134" s="34">
        <v>7892685.3387134997</v>
      </c>
      <c r="HL134" s="33">
        <f t="shared" si="11"/>
        <v>9038378.5516113304</v>
      </c>
      <c r="HM134" s="34">
        <v>0</v>
      </c>
      <c r="HN134" s="33">
        <f t="shared" si="12"/>
        <v>9038378.5516113304</v>
      </c>
      <c r="HO134" s="34">
        <v>18599157.374814101</v>
      </c>
      <c r="HP134" s="34">
        <v>-1981536.5706419901</v>
      </c>
      <c r="HQ134" s="33">
        <f t="shared" si="13"/>
        <v>16617620.80417211</v>
      </c>
      <c r="HR134" s="34">
        <v>70897984.829753801</v>
      </c>
      <c r="HS134" s="35">
        <f t="shared" si="14"/>
        <v>96553984.185537249</v>
      </c>
      <c r="HT134" s="34">
        <v>42138148.656828701</v>
      </c>
      <c r="HU134" s="91">
        <f t="shared" si="15"/>
        <v>141291047.15145779</v>
      </c>
      <c r="HX134" s="32">
        <v>139235.31970426199</v>
      </c>
      <c r="HY134" s="32">
        <v>0</v>
      </c>
    </row>
    <row r="135" spans="1:233" x14ac:dyDescent="0.3">
      <c r="A135" s="74"/>
      <c r="B135" s="31" t="s">
        <v>135</v>
      </c>
      <c r="C135" s="22" t="s">
        <v>358</v>
      </c>
      <c r="D135">
        <v>193.83684257468761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1827.142317511408</v>
      </c>
      <c r="M135">
        <v>106983.9980756794</v>
      </c>
      <c r="N135">
        <v>19647.8853211327</v>
      </c>
      <c r="O135">
        <v>1617.5862589762039</v>
      </c>
      <c r="P135">
        <v>1600.106713080065</v>
      </c>
      <c r="Q135">
        <v>5291.7190806867638</v>
      </c>
      <c r="R135">
        <v>4373.1557762514276</v>
      </c>
      <c r="S135">
        <v>411.20761952104192</v>
      </c>
      <c r="T135">
        <v>17909.85650729296</v>
      </c>
      <c r="U135">
        <v>7763.407178155072</v>
      </c>
      <c r="V135">
        <v>26393.155994934928</v>
      </c>
      <c r="W135">
        <v>3527.2449698646651</v>
      </c>
      <c r="X135">
        <v>295.89522566328492</v>
      </c>
      <c r="Y135">
        <v>590.20990222341436</v>
      </c>
      <c r="Z135">
        <v>7949.0028553021111</v>
      </c>
      <c r="AA135">
        <v>4821.7299317890902</v>
      </c>
      <c r="AB135">
        <v>2105.431645775252</v>
      </c>
      <c r="AC135">
        <v>4149.671181231578</v>
      </c>
      <c r="AD135">
        <v>10242.937575898381</v>
      </c>
      <c r="AE135">
        <v>5711.9021819422223</v>
      </c>
      <c r="AF135">
        <v>7288.4646322438512</v>
      </c>
      <c r="AG135">
        <v>25911.270960319311</v>
      </c>
      <c r="AH135">
        <v>22038.16445926611</v>
      </c>
      <c r="AI135">
        <v>3717.2333701780071</v>
      </c>
      <c r="AJ135">
        <v>3560.1813216242858</v>
      </c>
      <c r="AK135">
        <v>7255.3328560434884</v>
      </c>
      <c r="AL135">
        <v>9473.5421332239202</v>
      </c>
      <c r="AM135">
        <v>831.6927054780972</v>
      </c>
      <c r="AN135">
        <v>511.40679085544582</v>
      </c>
      <c r="AO135">
        <v>2243.8283128653811</v>
      </c>
      <c r="AP135">
        <v>5414.9351201698801</v>
      </c>
      <c r="AQ135">
        <v>6450.3924134230238</v>
      </c>
      <c r="AR135">
        <v>8168.7707058352116</v>
      </c>
      <c r="AS135">
        <v>20620.742016553351</v>
      </c>
      <c r="AT135">
        <v>241302.36060562849</v>
      </c>
      <c r="AU135">
        <v>24643.75807184977</v>
      </c>
      <c r="AV135">
        <v>7065.5545316511916</v>
      </c>
      <c r="AW135">
        <v>18758.877048250801</v>
      </c>
      <c r="AX135">
        <v>11460.58384161309</v>
      </c>
      <c r="AY135">
        <v>50071.511811857898</v>
      </c>
      <c r="AZ135">
        <v>10079.50908990792</v>
      </c>
      <c r="BA135">
        <v>81169.632402565927</v>
      </c>
      <c r="BB135">
        <v>16720.563398161448</v>
      </c>
      <c r="BC135">
        <v>10492.87250619217</v>
      </c>
      <c r="BD135">
        <v>62730.710801650843</v>
      </c>
      <c r="BE135">
        <v>14140.30117558213</v>
      </c>
      <c r="BF135">
        <v>179856.9290034126</v>
      </c>
      <c r="BG135">
        <v>3760.2226551016852</v>
      </c>
      <c r="BH135">
        <v>2996.756449758187</v>
      </c>
      <c r="BI135">
        <v>31071.282040164031</v>
      </c>
      <c r="BJ135">
        <v>6406.2727260094889</v>
      </c>
      <c r="BK135">
        <v>5417.2947251221267</v>
      </c>
      <c r="BL135">
        <v>8538.188380607342</v>
      </c>
      <c r="BM135">
        <v>16278.30615740435</v>
      </c>
      <c r="BN135">
        <v>16345.056874626531</v>
      </c>
      <c r="BO135">
        <v>7253.8870286266256</v>
      </c>
      <c r="BP135">
        <v>8828.086714863719</v>
      </c>
      <c r="BQ135">
        <v>28359.97804382952</v>
      </c>
      <c r="BR135">
        <v>26160.296069668511</v>
      </c>
      <c r="BS135">
        <v>50852.652884935917</v>
      </c>
      <c r="BT135">
        <v>11423.571949188339</v>
      </c>
      <c r="BU135">
        <v>2392.737046665593</v>
      </c>
      <c r="BV135">
        <v>57494.575185018613</v>
      </c>
      <c r="BW135">
        <v>13258.194006315611</v>
      </c>
      <c r="BX135">
        <v>11288.621157035799</v>
      </c>
      <c r="BY135">
        <v>256167.63879120231</v>
      </c>
      <c r="BZ135">
        <v>30566.45922987911</v>
      </c>
      <c r="CA135">
        <v>26007.191779093278</v>
      </c>
      <c r="CB135">
        <v>21513.90012516376</v>
      </c>
      <c r="CC135">
        <v>5948.7558758819532</v>
      </c>
      <c r="CD135">
        <v>20136.655005157922</v>
      </c>
      <c r="CE135">
        <v>19735.086271328892</v>
      </c>
      <c r="CF135">
        <v>23607.344884487531</v>
      </c>
      <c r="CG135">
        <v>33267.439073935959</v>
      </c>
      <c r="CH135">
        <v>7027.224933960325</v>
      </c>
      <c r="CI135">
        <v>369.61614612664158</v>
      </c>
      <c r="CJ135">
        <v>939.51777563449537</v>
      </c>
      <c r="CK135">
        <v>30060.830241063981</v>
      </c>
      <c r="CL135">
        <v>971.92468643195934</v>
      </c>
      <c r="CM135">
        <v>21625.558690983089</v>
      </c>
      <c r="CN135">
        <v>7244.1658393037224</v>
      </c>
      <c r="CO135">
        <v>932.39334858980317</v>
      </c>
      <c r="CP135">
        <v>611.27622649051852</v>
      </c>
      <c r="CQ135">
        <v>13862.36080994676</v>
      </c>
      <c r="CR135">
        <v>6185.0970790324427</v>
      </c>
      <c r="CS135">
        <v>97996.092966996817</v>
      </c>
      <c r="CT135">
        <v>13469.00370025705</v>
      </c>
      <c r="CU135">
        <v>22109.59371197769</v>
      </c>
      <c r="CV135">
        <v>29517.13198204316</v>
      </c>
      <c r="CW135">
        <v>12357.485360969111</v>
      </c>
      <c r="CX135">
        <v>130150.9091383808</v>
      </c>
      <c r="CY135">
        <v>59695.271945015447</v>
      </c>
      <c r="CZ135">
        <v>387106.68135226582</v>
      </c>
      <c r="DA135">
        <v>18933.433555104821</v>
      </c>
      <c r="DB135">
        <v>40462.905297602738</v>
      </c>
      <c r="DC135">
        <v>16604.89579314243</v>
      </c>
      <c r="DD135">
        <v>116942.8090088239</v>
      </c>
      <c r="DE135">
        <v>289141.56810958253</v>
      </c>
      <c r="DF135">
        <v>67998.077770961914</v>
      </c>
      <c r="DG135">
        <v>213520.8937345696</v>
      </c>
      <c r="DH135">
        <v>92038.180100641723</v>
      </c>
      <c r="DI135">
        <v>380518.4068788318</v>
      </c>
      <c r="DJ135">
        <v>286230.84423535853</v>
      </c>
      <c r="DK135">
        <v>16613.71997688806</v>
      </c>
      <c r="DL135">
        <v>364523.46619073098</v>
      </c>
      <c r="DM135">
        <v>1051436.360929352</v>
      </c>
      <c r="DN135">
        <v>6602.8890313469019</v>
      </c>
      <c r="DO135">
        <v>5450.9091471078627</v>
      </c>
      <c r="DP135">
        <v>5145.4860992092026</v>
      </c>
      <c r="DQ135">
        <v>956753.5726183824</v>
      </c>
      <c r="DR135">
        <v>189206.28378591171</v>
      </c>
      <c r="DS135">
        <v>143679.31313408731</v>
      </c>
      <c r="DT135">
        <v>119617.19277325099</v>
      </c>
      <c r="DU135">
        <v>17604.184997071759</v>
      </c>
      <c r="DV135">
        <v>644144.31065446581</v>
      </c>
      <c r="DW135">
        <v>66736.778316134325</v>
      </c>
      <c r="DX135">
        <v>208488.4223187615</v>
      </c>
      <c r="DY135">
        <v>214984.2984864678</v>
      </c>
      <c r="DZ135">
        <v>202690.9396153627</v>
      </c>
      <c r="EA135">
        <v>15750464.12797772</v>
      </c>
      <c r="EB135">
        <v>11584561.937390519</v>
      </c>
      <c r="EC135">
        <v>857194.47312611563</v>
      </c>
      <c r="ED135">
        <v>4599543.3770256219</v>
      </c>
      <c r="EE135">
        <v>658572.00354721479</v>
      </c>
      <c r="EF135">
        <v>625195.55210579792</v>
      </c>
      <c r="EG135">
        <v>1572703.774252855</v>
      </c>
      <c r="EH135">
        <v>2526615.9122105669</v>
      </c>
      <c r="EI135">
        <v>1402333.133227841</v>
      </c>
      <c r="EJ135">
        <v>490811.33700046019</v>
      </c>
      <c r="EK135">
        <v>62772.225791646102</v>
      </c>
      <c r="EL135">
        <v>62545.763154061307</v>
      </c>
      <c r="EM135">
        <v>76933.92169283118</v>
      </c>
      <c r="EN135">
        <v>16353.07719958328</v>
      </c>
      <c r="EO135">
        <v>12918.13021050297</v>
      </c>
      <c r="EP135">
        <v>70123.551722598029</v>
      </c>
      <c r="EQ135">
        <v>10209.584161455739</v>
      </c>
      <c r="ER135">
        <v>7765.7839404205988</v>
      </c>
      <c r="ES135">
        <v>9856.6015189732607</v>
      </c>
      <c r="ET135">
        <v>317933.01861965418</v>
      </c>
      <c r="EU135">
        <v>34593.753049290877</v>
      </c>
      <c r="EV135">
        <v>196671.3965767732</v>
      </c>
      <c r="EW135">
        <v>30621.854041042861</v>
      </c>
      <c r="EX135">
        <v>30687.679418897329</v>
      </c>
      <c r="EY135">
        <v>140728.02136770071</v>
      </c>
      <c r="EZ135">
        <v>107715.0012942951</v>
      </c>
      <c r="FA135">
        <v>186269.72170474351</v>
      </c>
      <c r="FB135">
        <v>5261251.0979237072</v>
      </c>
      <c r="FC135">
        <v>190269.69641349331</v>
      </c>
      <c r="FD135">
        <v>133393.7622764784</v>
      </c>
      <c r="FE135">
        <v>422924.61720978288</v>
      </c>
      <c r="FF135">
        <v>245516.8880994764</v>
      </c>
      <c r="FG135">
        <v>15862.725186711101</v>
      </c>
      <c r="FH135">
        <v>13467.61648234833</v>
      </c>
      <c r="FI135">
        <v>34380.212179591283</v>
      </c>
      <c r="FJ135">
        <v>2724117.6904289252</v>
      </c>
      <c r="FK135">
        <v>109.443836136317</v>
      </c>
      <c r="FL135">
        <v>2643.360072717081</v>
      </c>
      <c r="FM135">
        <v>2230.5683996701368</v>
      </c>
      <c r="FN135">
        <v>5613.9073433958283</v>
      </c>
      <c r="FO135">
        <v>321.93647609111082</v>
      </c>
      <c r="FP135">
        <v>10955.124020606479</v>
      </c>
      <c r="FQ135">
        <v>4006.8879861749251</v>
      </c>
      <c r="FR135">
        <v>7647.2347628322677</v>
      </c>
      <c r="FS135">
        <v>143032.50948228271</v>
      </c>
      <c r="FT135">
        <v>88519.595649562107</v>
      </c>
      <c r="FU135">
        <v>242605.37983259751</v>
      </c>
      <c r="FV135">
        <v>575873.77311961167</v>
      </c>
      <c r="FW135">
        <v>54326.349786017679</v>
      </c>
      <c r="FX135">
        <v>13194348.574285891</v>
      </c>
      <c r="FY135">
        <v>6382052.0252577318</v>
      </c>
      <c r="FZ135">
        <v>3073734.0101098572</v>
      </c>
      <c r="GA135">
        <v>577689.4153310312</v>
      </c>
      <c r="GB135">
        <v>75866.256968233603</v>
      </c>
      <c r="GC135">
        <v>51622.772399951267</v>
      </c>
      <c r="GD135">
        <v>9919.3275702912797</v>
      </c>
      <c r="GE135">
        <v>47645.230262999743</v>
      </c>
      <c r="GF135">
        <v>95634.246684995116</v>
      </c>
      <c r="GG135">
        <v>488313.88132117229</v>
      </c>
      <c r="GH135">
        <v>11999361.416867239</v>
      </c>
      <c r="GI135">
        <v>10758920.561367741</v>
      </c>
      <c r="GJ135">
        <v>294401.951574284</v>
      </c>
      <c r="GK135">
        <v>278555.07713666139</v>
      </c>
      <c r="GL135">
        <v>355260.55976306641</v>
      </c>
      <c r="GM135">
        <v>7974316.7932043169</v>
      </c>
      <c r="GN135">
        <v>1510156.467872038</v>
      </c>
      <c r="GO135">
        <v>1976965.3302115819</v>
      </c>
      <c r="GP135">
        <v>187525.39216235539</v>
      </c>
      <c r="GQ135">
        <v>5853.7243486181324</v>
      </c>
      <c r="GR135">
        <v>95612.014089746415</v>
      </c>
      <c r="GS135">
        <v>15761.48853951025</v>
      </c>
      <c r="GT135">
        <v>11630.87459151216</v>
      </c>
      <c r="GU135">
        <v>318548.43895052688</v>
      </c>
      <c r="GV135">
        <v>1928039.6177660809</v>
      </c>
      <c r="GW135">
        <v>169005.02471871299</v>
      </c>
      <c r="GX135">
        <v>1708978.859628998</v>
      </c>
      <c r="GY135">
        <v>752397.44812570466</v>
      </c>
      <c r="GZ135">
        <v>11307.10771363063</v>
      </c>
      <c r="HA135">
        <v>15543.29902607815</v>
      </c>
      <c r="HB135">
        <v>181656.88411383549</v>
      </c>
      <c r="HC135">
        <v>257149.08266037589</v>
      </c>
      <c r="HD135">
        <v>116325.5849055195</v>
      </c>
      <c r="HE135">
        <v>48526.506712094539</v>
      </c>
      <c r="HF135">
        <v>995860.08613745857</v>
      </c>
      <c r="HG135">
        <v>2192.6005986680789</v>
      </c>
      <c r="HH135">
        <v>107145.5585756592</v>
      </c>
      <c r="HI135" s="33">
        <f t="shared" si="10"/>
        <v>126104353.51671915</v>
      </c>
      <c r="HJ135" s="34">
        <v>990343.82887875906</v>
      </c>
      <c r="HK135" s="34">
        <v>2751571.8907738002</v>
      </c>
      <c r="HL135" s="33">
        <f t="shared" si="11"/>
        <v>3741915.7196525591</v>
      </c>
      <c r="HM135" s="34">
        <v>0</v>
      </c>
      <c r="HN135" s="33">
        <f t="shared" si="12"/>
        <v>3741915.7196525591</v>
      </c>
      <c r="HO135" s="34">
        <v>3371188.0910019502</v>
      </c>
      <c r="HP135" s="34">
        <v>-2939134.3202881999</v>
      </c>
      <c r="HQ135" s="33">
        <f t="shared" si="13"/>
        <v>432053.77071375027</v>
      </c>
      <c r="HR135" s="34">
        <v>29626525.871133301</v>
      </c>
      <c r="HS135" s="35">
        <f t="shared" si="14"/>
        <v>33800495.361499608</v>
      </c>
      <c r="HT135" s="34">
        <v>66988283.5021483</v>
      </c>
      <c r="HU135" s="91">
        <f t="shared" si="15"/>
        <v>92916565.37607047</v>
      </c>
      <c r="HX135" s="32">
        <v>0</v>
      </c>
      <c r="HY135" s="32">
        <v>3832.5376919569999</v>
      </c>
    </row>
    <row r="136" spans="1:233" x14ac:dyDescent="0.3">
      <c r="A136" s="74"/>
      <c r="B136" s="31" t="s">
        <v>136</v>
      </c>
      <c r="C136" s="22" t="s">
        <v>359</v>
      </c>
      <c r="D136">
        <v>13.82037862690539</v>
      </c>
      <c r="E136">
        <v>39.13437012477268</v>
      </c>
      <c r="F136">
        <v>0.37663836627596342</v>
      </c>
      <c r="G136">
        <v>0</v>
      </c>
      <c r="H136">
        <v>18.32939519893776</v>
      </c>
      <c r="I136">
        <v>63.174221085483097</v>
      </c>
      <c r="J136">
        <v>0</v>
      </c>
      <c r="K136">
        <v>0</v>
      </c>
      <c r="L136">
        <v>73.644847205825982</v>
      </c>
      <c r="M136">
        <v>8629.0844182850124</v>
      </c>
      <c r="N136">
        <v>1397.3517492932019</v>
      </c>
      <c r="O136">
        <v>260.29614069645618</v>
      </c>
      <c r="P136">
        <v>3.026713833252539</v>
      </c>
      <c r="Q136">
        <v>164.88492620151621</v>
      </c>
      <c r="R136">
        <v>110.2451888395637</v>
      </c>
      <c r="S136">
        <v>1.5134947664776399</v>
      </c>
      <c r="T136">
        <v>5504.0917890032943</v>
      </c>
      <c r="U136">
        <v>1762.7147767539659</v>
      </c>
      <c r="V136">
        <v>154.6576000130176</v>
      </c>
      <c r="W136">
        <v>590.48968603234334</v>
      </c>
      <c r="X136">
        <v>49.535283314072323</v>
      </c>
      <c r="Y136">
        <v>37.391388618939942</v>
      </c>
      <c r="Z136">
        <v>67.660367119971895</v>
      </c>
      <c r="AA136">
        <v>113.1906369965935</v>
      </c>
      <c r="AB136">
        <v>271.44260130279201</v>
      </c>
      <c r="AC136">
        <v>292.31807111649181</v>
      </c>
      <c r="AD136">
        <v>275.56254632486389</v>
      </c>
      <c r="AE136">
        <v>91.753546777796913</v>
      </c>
      <c r="AF136">
        <v>129.83427494740181</v>
      </c>
      <c r="AG136">
        <v>497.20507341280148</v>
      </c>
      <c r="AH136">
        <v>679.94242801849043</v>
      </c>
      <c r="AI136">
        <v>671.70922585073572</v>
      </c>
      <c r="AJ136">
        <v>174.60133524971511</v>
      </c>
      <c r="AK136">
        <v>75.118026787362666</v>
      </c>
      <c r="AL136">
        <v>70.79637011106368</v>
      </c>
      <c r="AM136">
        <v>0</v>
      </c>
      <c r="AN136">
        <v>174.09004172884841</v>
      </c>
      <c r="AO136">
        <v>601.50100791048703</v>
      </c>
      <c r="AP136">
        <v>247.23429214171691</v>
      </c>
      <c r="AQ136">
        <v>213.80525204066029</v>
      </c>
      <c r="AR136">
        <v>116.29436743132111</v>
      </c>
      <c r="AS136">
        <v>1415.6029828368551</v>
      </c>
      <c r="AT136">
        <v>478.41408361622092</v>
      </c>
      <c r="AU136">
        <v>100.5836172507445</v>
      </c>
      <c r="AV136">
        <v>48.05985277234533</v>
      </c>
      <c r="AW136">
        <v>454.12633595066922</v>
      </c>
      <c r="AX136">
        <v>581.91297128829626</v>
      </c>
      <c r="AY136">
        <v>293.95370145874381</v>
      </c>
      <c r="AZ136">
        <v>82.674915278750703</v>
      </c>
      <c r="BA136">
        <v>343.02446594965102</v>
      </c>
      <c r="BB136">
        <v>2512.024706874543</v>
      </c>
      <c r="BC136">
        <v>291.86667625982528</v>
      </c>
      <c r="BD136">
        <v>2064.950346925295</v>
      </c>
      <c r="BE136">
        <v>0</v>
      </c>
      <c r="BF136">
        <v>4008.4916134444679</v>
      </c>
      <c r="BG136">
        <v>2668.9351299820059</v>
      </c>
      <c r="BH136">
        <v>741.44558036105127</v>
      </c>
      <c r="BI136">
        <v>2799.8787796246402</v>
      </c>
      <c r="BJ136">
        <v>422.82618476092171</v>
      </c>
      <c r="BK136">
        <v>190.0783590788291</v>
      </c>
      <c r="BL136">
        <v>2896.2675439833338</v>
      </c>
      <c r="BM136">
        <v>1016.791463707581</v>
      </c>
      <c r="BN136">
        <v>4066.0828176343812</v>
      </c>
      <c r="BO136">
        <v>516.58640550777511</v>
      </c>
      <c r="BP136">
        <v>207.9292377746612</v>
      </c>
      <c r="BQ136">
        <v>21.715060694106249</v>
      </c>
      <c r="BR136">
        <v>946.85919638452253</v>
      </c>
      <c r="BS136">
        <v>506.47725802709527</v>
      </c>
      <c r="BT136">
        <v>1629.000716207888</v>
      </c>
      <c r="BU136">
        <v>0.72496265768117973</v>
      </c>
      <c r="BV136">
        <v>3475.552785643411</v>
      </c>
      <c r="BW136">
        <v>224.7928091766463</v>
      </c>
      <c r="BX136">
        <v>0</v>
      </c>
      <c r="BY136">
        <v>637.79048578433617</v>
      </c>
      <c r="BZ136">
        <v>68.641331843469601</v>
      </c>
      <c r="CA136">
        <v>149.99927614476081</v>
      </c>
      <c r="CB136">
        <v>1630.5466474275479</v>
      </c>
      <c r="CC136">
        <v>10.782601761761439</v>
      </c>
      <c r="CD136">
        <v>543.55266972187462</v>
      </c>
      <c r="CE136">
        <v>2321.3816550262</v>
      </c>
      <c r="CF136">
        <v>73.272609535597638</v>
      </c>
      <c r="CG136">
        <v>44.854908444850807</v>
      </c>
      <c r="CH136">
        <v>401.12220686156292</v>
      </c>
      <c r="CI136">
        <v>0.89861916483273863</v>
      </c>
      <c r="CJ136">
        <v>305.71565855065268</v>
      </c>
      <c r="CK136">
        <v>2781.450791492553</v>
      </c>
      <c r="CL136">
        <v>0.85705733963567643</v>
      </c>
      <c r="CM136">
        <v>591.77359289930382</v>
      </c>
      <c r="CN136">
        <v>114.4322203671174</v>
      </c>
      <c r="CO136">
        <v>7.3002775068515193</v>
      </c>
      <c r="CP136">
        <v>435050.38136966788</v>
      </c>
      <c r="CQ136">
        <v>174.706999441861</v>
      </c>
      <c r="CR136">
        <v>0</v>
      </c>
      <c r="CS136">
        <v>8752.2115059893513</v>
      </c>
      <c r="CT136">
        <v>36.064397017299378</v>
      </c>
      <c r="CU136">
        <v>521.32219082736788</v>
      </c>
      <c r="CV136">
        <v>1164.435236481866</v>
      </c>
      <c r="CW136">
        <v>1289.9366755382621</v>
      </c>
      <c r="CX136">
        <v>5389.5978980500331</v>
      </c>
      <c r="CY136">
        <v>438.69971079144568</v>
      </c>
      <c r="CZ136">
        <v>15339.973897490851</v>
      </c>
      <c r="DA136">
        <v>4367.3413611083342</v>
      </c>
      <c r="DB136">
        <v>1093.989257508618</v>
      </c>
      <c r="DC136">
        <v>36468.757465067058</v>
      </c>
      <c r="DD136">
        <v>8221.8031367348322</v>
      </c>
      <c r="DE136">
        <v>16082.3229884305</v>
      </c>
      <c r="DF136">
        <v>8645.2391539758537</v>
      </c>
      <c r="DG136">
        <v>7422.1943976953416</v>
      </c>
      <c r="DH136">
        <v>5432.1730855733458</v>
      </c>
      <c r="DI136">
        <v>11224.635650257611</v>
      </c>
      <c r="DJ136">
        <v>5666.0708093655794</v>
      </c>
      <c r="DK136">
        <v>303.94303093578321</v>
      </c>
      <c r="DL136">
        <v>187.21824121073081</v>
      </c>
      <c r="DM136">
        <v>64708.082288105928</v>
      </c>
      <c r="DN136">
        <v>63543.933388902296</v>
      </c>
      <c r="DO136">
        <v>15758.45163165665</v>
      </c>
      <c r="DP136">
        <v>4735.7540470097383</v>
      </c>
      <c r="DQ136">
        <v>33534.041516095589</v>
      </c>
      <c r="DR136">
        <v>7201.6387488066457</v>
      </c>
      <c r="DS136">
        <v>10897.890780755</v>
      </c>
      <c r="DT136">
        <v>619917.17758898868</v>
      </c>
      <c r="DU136">
        <v>3204.34916642085</v>
      </c>
      <c r="DV136">
        <v>109964.46391746119</v>
      </c>
      <c r="DW136">
        <v>21954.884870474591</v>
      </c>
      <c r="DX136">
        <v>498273.45831611118</v>
      </c>
      <c r="DY136">
        <v>34017.754221461248</v>
      </c>
      <c r="DZ136">
        <v>94037.165753479174</v>
      </c>
      <c r="EA136">
        <v>8403.9054835139432</v>
      </c>
      <c r="EB136">
        <v>222465.9460448855</v>
      </c>
      <c r="EC136">
        <v>11712242.88347403</v>
      </c>
      <c r="ED136">
        <v>294580.69114262221</v>
      </c>
      <c r="EE136">
        <v>105678.38869779459</v>
      </c>
      <c r="EF136">
        <v>30231.393032133939</v>
      </c>
      <c r="EG136">
        <v>63929.560020732853</v>
      </c>
      <c r="EH136">
        <v>10611.031819461419</v>
      </c>
      <c r="EI136">
        <v>294291.09609010589</v>
      </c>
      <c r="EJ136">
        <v>110940.53124780831</v>
      </c>
      <c r="EK136">
        <v>4276.5803961589872</v>
      </c>
      <c r="EL136">
        <v>816.93190605282109</v>
      </c>
      <c r="EM136">
        <v>3450.7858313061661</v>
      </c>
      <c r="EN136">
        <v>94.796884372256969</v>
      </c>
      <c r="EO136">
        <v>584.60220170715081</v>
      </c>
      <c r="EP136">
        <v>5696.5910826398604</v>
      </c>
      <c r="EQ136">
        <v>432.9001570672425</v>
      </c>
      <c r="ER136">
        <v>46.620391946157589</v>
      </c>
      <c r="ES136">
        <v>262.02890218651947</v>
      </c>
      <c r="ET136">
        <v>21902.921765026818</v>
      </c>
      <c r="EU136">
        <v>5104.0353556986001</v>
      </c>
      <c r="EV136">
        <v>130984.8778741057</v>
      </c>
      <c r="EW136">
        <v>2187.110767991463</v>
      </c>
      <c r="EX136">
        <v>4170.7143330012468</v>
      </c>
      <c r="EY136">
        <v>364309.57364375558</v>
      </c>
      <c r="EZ136">
        <v>116311.009163264</v>
      </c>
      <c r="FA136">
        <v>138179.90719841831</v>
      </c>
      <c r="FB136">
        <v>2389388.3318479708</v>
      </c>
      <c r="FC136">
        <v>27868.440507982999</v>
      </c>
      <c r="FD136">
        <v>201.18675165600541</v>
      </c>
      <c r="FE136">
        <v>615.87949326600597</v>
      </c>
      <c r="FF136">
        <v>3639.8064753202711</v>
      </c>
      <c r="FG136">
        <v>11301.161741413551</v>
      </c>
      <c r="FH136">
        <v>5942.4576286150623</v>
      </c>
      <c r="FI136">
        <v>160.4916528164604</v>
      </c>
      <c r="FJ136">
        <v>2694.98569358636</v>
      </c>
      <c r="FK136">
        <v>0</v>
      </c>
      <c r="FL136">
        <v>28.998179547515491</v>
      </c>
      <c r="FM136">
        <v>30.344117728394639</v>
      </c>
      <c r="FN136">
        <v>0</v>
      </c>
      <c r="FO136">
        <v>20.85739720855722</v>
      </c>
      <c r="FP136">
        <v>4260.6520340346833</v>
      </c>
      <c r="FQ136">
        <v>67.597056883657586</v>
      </c>
      <c r="FR136">
        <v>340.5671867773396</v>
      </c>
      <c r="FS136">
        <v>58894.186339735294</v>
      </c>
      <c r="FT136">
        <v>3773.4838266502538</v>
      </c>
      <c r="FU136">
        <v>522.18646261544006</v>
      </c>
      <c r="FV136">
        <v>7022565.9114253577</v>
      </c>
      <c r="FW136">
        <v>91556.208478835295</v>
      </c>
      <c r="FX136">
        <v>4529722.9837777428</v>
      </c>
      <c r="FY136">
        <v>1215743.683870103</v>
      </c>
      <c r="FZ136">
        <v>2907311.8051023418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2872.2425185549459</v>
      </c>
      <c r="GG136">
        <v>1709.78647353936</v>
      </c>
      <c r="GH136">
        <v>5949.7106347516674</v>
      </c>
      <c r="GI136">
        <v>27907.144278318119</v>
      </c>
      <c r="GJ136">
        <v>7279.4338718839626</v>
      </c>
      <c r="GK136">
        <v>1652.4872311148049</v>
      </c>
      <c r="GL136">
        <v>59.834172980654778</v>
      </c>
      <c r="GM136">
        <v>6333.4105984237849</v>
      </c>
      <c r="GN136">
        <v>579.42619203204072</v>
      </c>
      <c r="GO136">
        <v>30944.519413109691</v>
      </c>
      <c r="GP136">
        <v>0.43664073747682591</v>
      </c>
      <c r="GQ136">
        <v>6661.580027659209</v>
      </c>
      <c r="GR136">
        <v>248.30360195015959</v>
      </c>
      <c r="GS136">
        <v>1437.2767120180149</v>
      </c>
      <c r="GT136">
        <v>312.68857135527298</v>
      </c>
      <c r="GU136">
        <v>18008.204194347669</v>
      </c>
      <c r="GV136">
        <v>511121.79080697801</v>
      </c>
      <c r="GW136">
        <v>9069.0336445588709</v>
      </c>
      <c r="GX136">
        <v>51.069465993181289</v>
      </c>
      <c r="GY136">
        <v>494.32584288170182</v>
      </c>
      <c r="GZ136">
        <v>472.62453614391222</v>
      </c>
      <c r="HA136">
        <v>72.989043528714149</v>
      </c>
      <c r="HB136">
        <v>4902.2830242465316</v>
      </c>
      <c r="HC136">
        <v>5772.8907381332983</v>
      </c>
      <c r="HD136">
        <v>2117.3890908843141</v>
      </c>
      <c r="HE136">
        <v>1446.008352653562</v>
      </c>
      <c r="HF136">
        <v>362854.61226746149</v>
      </c>
      <c r="HG136">
        <v>0</v>
      </c>
      <c r="HH136">
        <v>17973.194878363349</v>
      </c>
      <c r="HI136" s="33">
        <f t="shared" ref="HI136:HI199" si="16">SUM(D136:HH136)</f>
        <v>35180496.209117964</v>
      </c>
      <c r="HJ136" s="34">
        <v>0</v>
      </c>
      <c r="HK136" s="34">
        <v>0</v>
      </c>
      <c r="HL136" s="33">
        <f t="shared" ref="HL136:HL199" si="17">HJ136+HK136</f>
        <v>0</v>
      </c>
      <c r="HM136" s="34">
        <v>0</v>
      </c>
      <c r="HN136" s="33">
        <f t="shared" ref="HN136:HN199" si="18">HL136+HM136</f>
        <v>0</v>
      </c>
      <c r="HO136" s="34">
        <v>20741284.5912617</v>
      </c>
      <c r="HP136" s="34">
        <v>-1544422.1863919101</v>
      </c>
      <c r="HQ136" s="33">
        <f t="shared" ref="HQ136:HQ199" si="19">HO136+HP136</f>
        <v>19196862.404869791</v>
      </c>
      <c r="HR136" s="34">
        <v>33513707.141319402</v>
      </c>
      <c r="HS136" s="35">
        <f t="shared" ref="HS136:HS199" si="20">HN136+HQ136+HR136</f>
        <v>52710569.546189189</v>
      </c>
      <c r="HT136" s="34">
        <v>10516518.8017374</v>
      </c>
      <c r="HU136" s="91">
        <f t="shared" ref="HU136:HU199" si="21">HS136+HI136-HT136</f>
        <v>77374546.953569755</v>
      </c>
      <c r="HX136" s="32">
        <v>39.445321185229503</v>
      </c>
      <c r="HY136" s="32">
        <v>641.60014875555601</v>
      </c>
    </row>
    <row r="137" spans="1:233" x14ac:dyDescent="0.3">
      <c r="A137" s="74"/>
      <c r="B137" s="31" t="s">
        <v>137</v>
      </c>
      <c r="C137" s="22" t="s">
        <v>360</v>
      </c>
      <c r="D137">
        <v>53.760386662745987</v>
      </c>
      <c r="E137">
        <v>247.27326015971011</v>
      </c>
      <c r="F137">
        <v>2.3798159120320141</v>
      </c>
      <c r="G137">
        <v>0</v>
      </c>
      <c r="H137">
        <v>129.21647948246371</v>
      </c>
      <c r="I137">
        <v>300.7702840378239</v>
      </c>
      <c r="J137">
        <v>0</v>
      </c>
      <c r="K137">
        <v>0</v>
      </c>
      <c r="L137">
        <v>96.379292961358459</v>
      </c>
      <c r="M137">
        <v>8166.1016200186496</v>
      </c>
      <c r="N137">
        <v>3249.4295224853759</v>
      </c>
      <c r="O137">
        <v>395.3864964722265</v>
      </c>
      <c r="P137">
        <v>255.81951538217359</v>
      </c>
      <c r="Q137">
        <v>251.9478414900891</v>
      </c>
      <c r="R137">
        <v>142.66854970869619</v>
      </c>
      <c r="S137">
        <v>68.191656577277357</v>
      </c>
      <c r="T137">
        <v>2611.7004426177141</v>
      </c>
      <c r="U137">
        <v>2181.4514441001988</v>
      </c>
      <c r="V137">
        <v>199.42393719508439</v>
      </c>
      <c r="W137">
        <v>747.1194329446912</v>
      </c>
      <c r="X137">
        <v>62.674714996355164</v>
      </c>
      <c r="Y137">
        <v>48.214495927963412</v>
      </c>
      <c r="Z137">
        <v>94.350739661126042</v>
      </c>
      <c r="AA137">
        <v>145.9541721932388</v>
      </c>
      <c r="AB137">
        <v>350.71505975694618</v>
      </c>
      <c r="AC137">
        <v>395.77224221634839</v>
      </c>
      <c r="AD137">
        <v>452.44165172134302</v>
      </c>
      <c r="AE137">
        <v>118.3120222543883</v>
      </c>
      <c r="AF137">
        <v>229.0324106637492</v>
      </c>
      <c r="AG137">
        <v>885.71308934665251</v>
      </c>
      <c r="AH137">
        <v>958.19775139971671</v>
      </c>
      <c r="AI137">
        <v>1003.72160622245</v>
      </c>
      <c r="AJ137">
        <v>573.11953632595601</v>
      </c>
      <c r="AK137">
        <v>1474.8565996926529</v>
      </c>
      <c r="AL137">
        <v>160.00141342133571</v>
      </c>
      <c r="AM137">
        <v>27.103972654933639</v>
      </c>
      <c r="AN137">
        <v>224.4811864732246</v>
      </c>
      <c r="AO137">
        <v>793.01357569305094</v>
      </c>
      <c r="AP137">
        <v>320.80033071232708</v>
      </c>
      <c r="AQ137">
        <v>180.36560240300241</v>
      </c>
      <c r="AR137">
        <v>149.94845402133831</v>
      </c>
      <c r="AS137">
        <v>1825.355628924365</v>
      </c>
      <c r="AT137">
        <v>621.88335771910613</v>
      </c>
      <c r="AU137">
        <v>238.0058920402397</v>
      </c>
      <c r="AV137">
        <v>212.82923453254</v>
      </c>
      <c r="AW137">
        <v>594.91491142960933</v>
      </c>
      <c r="AX137">
        <v>750.35029529382587</v>
      </c>
      <c r="AY137">
        <v>379.03992492877882</v>
      </c>
      <c r="AZ137">
        <v>106.6055445866691</v>
      </c>
      <c r="BA137">
        <v>617.2311989824683</v>
      </c>
      <c r="BB137">
        <v>1267.24761621266</v>
      </c>
      <c r="BC137">
        <v>361.75732023568969</v>
      </c>
      <c r="BD137">
        <v>2745.0984725805361</v>
      </c>
      <c r="BE137">
        <v>342.42887804765508</v>
      </c>
      <c r="BF137">
        <v>4793.8066318700558</v>
      </c>
      <c r="BG137">
        <v>4818.399181473068</v>
      </c>
      <c r="BH137">
        <v>384.14333314878218</v>
      </c>
      <c r="BI137">
        <v>4437.2625884832387</v>
      </c>
      <c r="BJ137">
        <v>409.06835152939612</v>
      </c>
      <c r="BK137">
        <v>249.0963002473577</v>
      </c>
      <c r="BL137">
        <v>630.1311061950455</v>
      </c>
      <c r="BM137">
        <v>7736.2775762332712</v>
      </c>
      <c r="BN137">
        <v>5626.5411408522541</v>
      </c>
      <c r="BO137">
        <v>666.11466261107387</v>
      </c>
      <c r="BP137">
        <v>133.672195915587</v>
      </c>
      <c r="BQ137">
        <v>57.963384885057259</v>
      </c>
      <c r="BR137">
        <v>1289.036053176706</v>
      </c>
      <c r="BS137">
        <v>679.5044049890621</v>
      </c>
      <c r="BT137">
        <v>2083.8615036435658</v>
      </c>
      <c r="BU137">
        <v>2.504711545130792</v>
      </c>
      <c r="BV137">
        <v>383.79729397638818</v>
      </c>
      <c r="BW137">
        <v>329.70020779314251</v>
      </c>
      <c r="BX137">
        <v>7.3809878032075762</v>
      </c>
      <c r="BY137">
        <v>412129.28355930059</v>
      </c>
      <c r="BZ137">
        <v>28.60420950426192</v>
      </c>
      <c r="CA137">
        <v>196.20699489498841</v>
      </c>
      <c r="CB137">
        <v>2936.7576304034242</v>
      </c>
      <c r="CC137">
        <v>39886.595099061138</v>
      </c>
      <c r="CD137">
        <v>228855.3047728801</v>
      </c>
      <c r="CE137">
        <v>2993.3160019792331</v>
      </c>
      <c r="CF137">
        <v>144.14865729727771</v>
      </c>
      <c r="CG137">
        <v>138.664823509059</v>
      </c>
      <c r="CH137">
        <v>328.54842691805243</v>
      </c>
      <c r="CI137">
        <v>25.938234471726521</v>
      </c>
      <c r="CJ137">
        <v>314.18245663702959</v>
      </c>
      <c r="CK137">
        <v>8072.3367043357221</v>
      </c>
      <c r="CL137">
        <v>424.33789739340068</v>
      </c>
      <c r="CM137">
        <v>2088.7870079451618</v>
      </c>
      <c r="CN137">
        <v>537.74649049048833</v>
      </c>
      <c r="CO137">
        <v>25.81449547358099</v>
      </c>
      <c r="CP137">
        <v>144.38838899431221</v>
      </c>
      <c r="CQ137">
        <v>285.43161688221329</v>
      </c>
      <c r="CR137">
        <v>18.45519907850375</v>
      </c>
      <c r="CS137">
        <v>148.87445708071451</v>
      </c>
      <c r="CT137">
        <v>524.7977300520671</v>
      </c>
      <c r="CU137">
        <v>672.22124587764847</v>
      </c>
      <c r="CV137">
        <v>1494.2267434618791</v>
      </c>
      <c r="CW137">
        <v>1683.871814797473</v>
      </c>
      <c r="CX137">
        <v>115476.71598275191</v>
      </c>
      <c r="CY137">
        <v>578.687309906152</v>
      </c>
      <c r="CZ137">
        <v>1997.990762717367</v>
      </c>
      <c r="DA137">
        <v>233.19974916600731</v>
      </c>
      <c r="DB137">
        <v>1099.4188980535121</v>
      </c>
      <c r="DC137">
        <v>726.31246809114953</v>
      </c>
      <c r="DD137">
        <v>85.258150024380143</v>
      </c>
      <c r="DE137">
        <v>17661.687678707189</v>
      </c>
      <c r="DF137">
        <v>8960.6785779341626</v>
      </c>
      <c r="DG137">
        <v>18511.174095349401</v>
      </c>
      <c r="DH137">
        <v>2484.7368919982232</v>
      </c>
      <c r="DI137">
        <v>3734.0934060669169</v>
      </c>
      <c r="DJ137">
        <v>76309.269522660397</v>
      </c>
      <c r="DK137">
        <v>735.02336036223676</v>
      </c>
      <c r="DL137">
        <v>165938.79965739921</v>
      </c>
      <c r="DM137">
        <v>4373.2295234243938</v>
      </c>
      <c r="DN137">
        <v>5892.080599249749</v>
      </c>
      <c r="DO137">
        <v>8337.2572967022643</v>
      </c>
      <c r="DP137">
        <v>1668.966831660812</v>
      </c>
      <c r="DQ137">
        <v>1505.442976961875</v>
      </c>
      <c r="DR137">
        <v>6055.6069626270291</v>
      </c>
      <c r="DS137">
        <v>605458.09513909207</v>
      </c>
      <c r="DT137">
        <v>9716.0341958847712</v>
      </c>
      <c r="DU137">
        <v>276.32585001659692</v>
      </c>
      <c r="DV137">
        <v>91468.993609945581</v>
      </c>
      <c r="DW137">
        <v>2508.2972793381041</v>
      </c>
      <c r="DX137">
        <v>538.23025617770713</v>
      </c>
      <c r="DY137">
        <v>1854.609097492106</v>
      </c>
      <c r="DZ137">
        <v>1588.641268251482</v>
      </c>
      <c r="EA137">
        <v>32100.42988492228</v>
      </c>
      <c r="EB137">
        <v>371937.64510457398</v>
      </c>
      <c r="EC137">
        <v>603952.71651449427</v>
      </c>
      <c r="ED137">
        <v>46543111.092983171</v>
      </c>
      <c r="EE137">
        <v>962637.11914306518</v>
      </c>
      <c r="EF137">
        <v>6969.5190890837684</v>
      </c>
      <c r="EG137">
        <v>18446.288305327718</v>
      </c>
      <c r="EH137">
        <v>86568.884971600186</v>
      </c>
      <c r="EI137">
        <v>36152.480632414597</v>
      </c>
      <c r="EJ137">
        <v>18857.93543782939</v>
      </c>
      <c r="EK137">
        <v>4603.8039754174933</v>
      </c>
      <c r="EL137">
        <v>7704.9759403330827</v>
      </c>
      <c r="EM137">
        <v>1034.3497087528519</v>
      </c>
      <c r="EN137">
        <v>1426.9288523755181</v>
      </c>
      <c r="EO137">
        <v>553.60722493532717</v>
      </c>
      <c r="EP137">
        <v>7343.3906569575074</v>
      </c>
      <c r="EQ137">
        <v>569.36274594036036</v>
      </c>
      <c r="ER137">
        <v>60.729071005874111</v>
      </c>
      <c r="ES137">
        <v>439.22499769639421</v>
      </c>
      <c r="ET137">
        <v>732.22600867734684</v>
      </c>
      <c r="EU137">
        <v>2344.4354390980502</v>
      </c>
      <c r="EV137">
        <v>12115.36822793168</v>
      </c>
      <c r="EW137">
        <v>254.5198499007291</v>
      </c>
      <c r="EX137">
        <v>2561.4040016588988</v>
      </c>
      <c r="EY137">
        <v>12903.08810437558</v>
      </c>
      <c r="EZ137">
        <v>345.36655615217472</v>
      </c>
      <c r="FA137">
        <v>198.8189233667041</v>
      </c>
      <c r="FB137">
        <v>3549388.4361584052</v>
      </c>
      <c r="FC137">
        <v>10898.387885931739</v>
      </c>
      <c r="FD137">
        <v>7007.9034540106086</v>
      </c>
      <c r="FE137">
        <v>794.14857966554678</v>
      </c>
      <c r="FF137">
        <v>4968.0621360720588</v>
      </c>
      <c r="FG137">
        <v>38218.490464537492</v>
      </c>
      <c r="FH137">
        <v>16084.67714446235</v>
      </c>
      <c r="FI137">
        <v>1854.4529645471141</v>
      </c>
      <c r="FJ137">
        <v>5365.9920272490263</v>
      </c>
      <c r="FK137">
        <v>5.6780460355840674</v>
      </c>
      <c r="FL137">
        <v>265.33050674493018</v>
      </c>
      <c r="FM137">
        <v>908.71610575367015</v>
      </c>
      <c r="FN137">
        <v>89.534511565060853</v>
      </c>
      <c r="FO137">
        <v>22.3533546138855</v>
      </c>
      <c r="FP137">
        <v>4194.0191872212536</v>
      </c>
      <c r="FQ137">
        <v>123.7604174196035</v>
      </c>
      <c r="FR137">
        <v>439.1458786094704</v>
      </c>
      <c r="FS137">
        <v>3308.8901863945439</v>
      </c>
      <c r="FT137">
        <v>6336.9815688211575</v>
      </c>
      <c r="FU137">
        <v>673.33566205610578</v>
      </c>
      <c r="FV137">
        <v>6129282.8837508569</v>
      </c>
      <c r="FW137">
        <v>688507.09431646275</v>
      </c>
      <c r="FX137">
        <v>23800319.143569171</v>
      </c>
      <c r="FY137">
        <v>10215913.2763795</v>
      </c>
      <c r="FZ137">
        <v>28141106.55701049</v>
      </c>
      <c r="GA137">
        <v>208931.73448100311</v>
      </c>
      <c r="GB137">
        <v>48761.867614977789</v>
      </c>
      <c r="GC137">
        <v>628.95074737098946</v>
      </c>
      <c r="GD137">
        <v>4421.6593910808224</v>
      </c>
      <c r="GE137">
        <v>2217.9736069681649</v>
      </c>
      <c r="GF137">
        <v>2779327.2413290199</v>
      </c>
      <c r="GG137">
        <v>2060.2283319600292</v>
      </c>
      <c r="GH137">
        <v>8377860.5130714457</v>
      </c>
      <c r="GI137">
        <v>6060235.9156203736</v>
      </c>
      <c r="GJ137">
        <v>364.60208083392843</v>
      </c>
      <c r="GK137">
        <v>1610.428737393707</v>
      </c>
      <c r="GL137">
        <v>74.302823737864998</v>
      </c>
      <c r="GM137">
        <v>6200.9960104051606</v>
      </c>
      <c r="GN137">
        <v>569.12954753238193</v>
      </c>
      <c r="GO137">
        <v>29936.614922258501</v>
      </c>
      <c r="GP137">
        <v>0.60875273196535185</v>
      </c>
      <c r="GQ137">
        <v>6442.6197062321298</v>
      </c>
      <c r="GR137">
        <v>276.44677913109012</v>
      </c>
      <c r="GS137">
        <v>1497.1491460895299</v>
      </c>
      <c r="GT137">
        <v>303.14444685839078</v>
      </c>
      <c r="GU137">
        <v>755245.62629527773</v>
      </c>
      <c r="GV137">
        <v>494455.15446611738</v>
      </c>
      <c r="GW137">
        <v>978004.20489615295</v>
      </c>
      <c r="GX137">
        <v>65.851799570644701</v>
      </c>
      <c r="GY137">
        <v>637.41067011521488</v>
      </c>
      <c r="GZ137">
        <v>581.17750828529745</v>
      </c>
      <c r="HA137">
        <v>94.116052679924493</v>
      </c>
      <c r="HB137">
        <v>4749.1059749490296</v>
      </c>
      <c r="HC137">
        <v>5621.014281857324</v>
      </c>
      <c r="HD137">
        <v>2118.4634183302492</v>
      </c>
      <c r="HE137">
        <v>1864.561992229897</v>
      </c>
      <c r="HF137">
        <v>1024546.510362485</v>
      </c>
      <c r="HG137">
        <v>0</v>
      </c>
      <c r="HH137">
        <v>93348.990910642315</v>
      </c>
      <c r="HI137" s="33">
        <f t="shared" si="16"/>
        <v>144187459.7979483</v>
      </c>
      <c r="HJ137" s="34">
        <v>9138275.5811375491</v>
      </c>
      <c r="HK137" s="34">
        <v>42909954.720390797</v>
      </c>
      <c r="HL137" s="33">
        <f t="shared" si="17"/>
        <v>52048230.30152835</v>
      </c>
      <c r="HM137" s="34">
        <v>0</v>
      </c>
      <c r="HN137" s="33">
        <f t="shared" si="18"/>
        <v>52048230.30152835</v>
      </c>
      <c r="HO137" s="34">
        <v>51511533.766145103</v>
      </c>
      <c r="HP137" s="34">
        <v>1552461.2359410501</v>
      </c>
      <c r="HQ137" s="33">
        <f t="shared" si="19"/>
        <v>53063995.002086155</v>
      </c>
      <c r="HR137" s="34">
        <v>94046618.363285601</v>
      </c>
      <c r="HS137" s="35">
        <f t="shared" si="20"/>
        <v>199158843.6669001</v>
      </c>
      <c r="HT137" s="34">
        <v>30967525.076264199</v>
      </c>
      <c r="HU137" s="91">
        <f t="shared" si="21"/>
        <v>312378778.3885842</v>
      </c>
      <c r="HX137" s="32">
        <v>249.23783279093499</v>
      </c>
      <c r="HY137" s="32">
        <v>811.78651994325196</v>
      </c>
    </row>
    <row r="138" spans="1:233" x14ac:dyDescent="0.3">
      <c r="A138" s="74"/>
      <c r="B138" s="31" t="s">
        <v>138</v>
      </c>
      <c r="C138" s="22" t="s">
        <v>361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169.8413235896528</v>
      </c>
      <c r="K138">
        <v>144.34953207949741</v>
      </c>
      <c r="L138">
        <v>9.8788594482411192</v>
      </c>
      <c r="M138">
        <v>5427.0852346394104</v>
      </c>
      <c r="N138">
        <v>279.28619527783792</v>
      </c>
      <c r="O138">
        <v>26.696100290627051</v>
      </c>
      <c r="P138">
        <v>48.097716048702708</v>
      </c>
      <c r="Q138">
        <v>200.56803446162439</v>
      </c>
      <c r="R138">
        <v>0</v>
      </c>
      <c r="S138">
        <v>0</v>
      </c>
      <c r="T138">
        <v>150.33037721327781</v>
      </c>
      <c r="U138">
        <v>0</v>
      </c>
      <c r="V138">
        <v>1.2093176298435799</v>
      </c>
      <c r="W138">
        <v>0</v>
      </c>
      <c r="X138">
        <v>0</v>
      </c>
      <c r="Y138">
        <v>0</v>
      </c>
      <c r="Z138">
        <v>9.6035647450489989</v>
      </c>
      <c r="AA138">
        <v>22.327806795472998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3.4769226218261098</v>
      </c>
      <c r="AH138">
        <v>14.47792980224666</v>
      </c>
      <c r="AI138">
        <v>1768.926461326502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12.92543218581263</v>
      </c>
      <c r="BC138">
        <v>22.28155784560423</v>
      </c>
      <c r="BD138">
        <v>0</v>
      </c>
      <c r="BE138">
        <v>0</v>
      </c>
      <c r="BF138">
        <v>20541.323841875161</v>
      </c>
      <c r="BG138">
        <v>101.55692360369861</v>
      </c>
      <c r="BH138">
        <v>20.652769152764289</v>
      </c>
      <c r="BI138">
        <v>698.17750603106185</v>
      </c>
      <c r="BJ138">
        <v>256.50985741999762</v>
      </c>
      <c r="BK138">
        <v>14.63344263932577</v>
      </c>
      <c r="BL138">
        <v>5.736774343310425</v>
      </c>
      <c r="BM138">
        <v>459.22312138955772</v>
      </c>
      <c r="BN138">
        <v>880.29696578407925</v>
      </c>
      <c r="BO138">
        <v>0</v>
      </c>
      <c r="BP138">
        <v>602.37180255952285</v>
      </c>
      <c r="BQ138">
        <v>1171.071405882064</v>
      </c>
      <c r="BR138">
        <v>11.310545032113311</v>
      </c>
      <c r="BS138">
        <v>87.703253776863946</v>
      </c>
      <c r="BT138">
        <v>3035.292560468014</v>
      </c>
      <c r="BU138">
        <v>0</v>
      </c>
      <c r="BV138">
        <v>0</v>
      </c>
      <c r="BW138">
        <v>8192.7817190033857</v>
      </c>
      <c r="BX138">
        <v>140.84733501826111</v>
      </c>
      <c r="BY138">
        <v>41.65134203346787</v>
      </c>
      <c r="BZ138">
        <v>157.05398666815279</v>
      </c>
      <c r="CA138">
        <v>0</v>
      </c>
      <c r="CB138">
        <v>0</v>
      </c>
      <c r="CC138">
        <v>15.51064693492334</v>
      </c>
      <c r="CD138">
        <v>127.50567031701929</v>
      </c>
      <c r="CE138">
        <v>0</v>
      </c>
      <c r="CF138">
        <v>0</v>
      </c>
      <c r="CG138">
        <v>0</v>
      </c>
      <c r="CH138">
        <v>0</v>
      </c>
      <c r="CI138">
        <v>9.4563113820104364E-2</v>
      </c>
      <c r="CJ138">
        <v>0</v>
      </c>
      <c r="CK138">
        <v>0</v>
      </c>
      <c r="CL138">
        <v>0.18339456501254359</v>
      </c>
      <c r="CM138">
        <v>1333.1867997566021</v>
      </c>
      <c r="CN138">
        <v>172.63781782132389</v>
      </c>
      <c r="CO138">
        <v>627.50172256756866</v>
      </c>
      <c r="CP138">
        <v>63.910722201008383</v>
      </c>
      <c r="CQ138">
        <v>20.974407263203751</v>
      </c>
      <c r="CR138">
        <v>0.78575721986975222</v>
      </c>
      <c r="CS138">
        <v>413.21490464457759</v>
      </c>
      <c r="CT138">
        <v>3462.9654511001108</v>
      </c>
      <c r="CU138">
        <v>4.7244440912724119</v>
      </c>
      <c r="CV138">
        <v>390.55548092891451</v>
      </c>
      <c r="CW138">
        <v>191.06074793508211</v>
      </c>
      <c r="CX138">
        <v>2710.777583669113</v>
      </c>
      <c r="CY138">
        <v>43.447437637750568</v>
      </c>
      <c r="CZ138">
        <v>1323.545962548227</v>
      </c>
      <c r="DA138">
        <v>1466.240653652595</v>
      </c>
      <c r="DB138">
        <v>178.3384912878301</v>
      </c>
      <c r="DC138">
        <v>0</v>
      </c>
      <c r="DD138">
        <v>7966.4995392783576</v>
      </c>
      <c r="DE138">
        <v>5631.8986200448944</v>
      </c>
      <c r="DF138">
        <v>0</v>
      </c>
      <c r="DG138">
        <v>0</v>
      </c>
      <c r="DH138">
        <v>11660.11336951147</v>
      </c>
      <c r="DI138">
        <v>14363.23390329139</v>
      </c>
      <c r="DJ138">
        <v>1930.0961659279651</v>
      </c>
      <c r="DK138">
        <v>0</v>
      </c>
      <c r="DL138">
        <v>3585.0326419941248</v>
      </c>
      <c r="DM138">
        <v>93501.07820475816</v>
      </c>
      <c r="DN138">
        <v>130635.967681835</v>
      </c>
      <c r="DO138">
        <v>48551.282994260218</v>
      </c>
      <c r="DP138">
        <v>32652.98900940254</v>
      </c>
      <c r="DQ138">
        <v>159043.05289590219</v>
      </c>
      <c r="DR138">
        <v>5928.8130419996996</v>
      </c>
      <c r="DS138">
        <v>288045.93610475172</v>
      </c>
      <c r="DT138">
        <v>12965.994678165331</v>
      </c>
      <c r="DU138">
        <v>5096.1434469251963</v>
      </c>
      <c r="DV138">
        <v>5480.5678568362218</v>
      </c>
      <c r="DW138">
        <v>0</v>
      </c>
      <c r="DX138">
        <v>42.978894670814633</v>
      </c>
      <c r="DY138">
        <v>11307.17957704887</v>
      </c>
      <c r="DZ138">
        <v>38861.541867678883</v>
      </c>
      <c r="EA138">
        <v>12009.61923251786</v>
      </c>
      <c r="EB138">
        <v>56074.101855109497</v>
      </c>
      <c r="EC138">
        <v>128271.5980227644</v>
      </c>
      <c r="ED138">
        <v>74815.694540232333</v>
      </c>
      <c r="EE138">
        <v>438482.89700101648</v>
      </c>
      <c r="EF138">
        <v>8286.0671320126803</v>
      </c>
      <c r="EG138">
        <v>88647.897011273482</v>
      </c>
      <c r="EH138">
        <v>3618.5473297944</v>
      </c>
      <c r="EI138">
        <v>37804.707618612658</v>
      </c>
      <c r="EJ138">
        <v>57570.987207290847</v>
      </c>
      <c r="EK138">
        <v>2010.360333014085</v>
      </c>
      <c r="EL138">
        <v>0</v>
      </c>
      <c r="EM138">
        <v>2178.96269754061</v>
      </c>
      <c r="EN138">
        <v>32.271956275651711</v>
      </c>
      <c r="EO138">
        <v>298.35086659338759</v>
      </c>
      <c r="EP138">
        <v>13.82523949525342</v>
      </c>
      <c r="EQ138">
        <v>35.689942775916229</v>
      </c>
      <c r="ER138">
        <v>38.506187083780347</v>
      </c>
      <c r="ES138">
        <v>546.77325747281407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490922.90351285553</v>
      </c>
      <c r="FF138">
        <v>76107.148035192964</v>
      </c>
      <c r="FG138">
        <v>306.37595947235172</v>
      </c>
      <c r="FH138">
        <v>393.89208898611412</v>
      </c>
      <c r="FI138">
        <v>750.03041117096677</v>
      </c>
      <c r="FJ138">
        <v>860.84980685999369</v>
      </c>
      <c r="FK138">
        <v>0</v>
      </c>
      <c r="FL138">
        <v>0</v>
      </c>
      <c r="FM138">
        <v>155.31181409347479</v>
      </c>
      <c r="FN138">
        <v>15.99120200583595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824.30640309276373</v>
      </c>
      <c r="FU138">
        <v>1216.400707895875</v>
      </c>
      <c r="FV138">
        <v>1480.8767387892401</v>
      </c>
      <c r="FW138">
        <v>388513.67633363669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2478.9859817190759</v>
      </c>
      <c r="GG138">
        <v>0</v>
      </c>
      <c r="GH138">
        <v>0</v>
      </c>
      <c r="GI138">
        <v>0</v>
      </c>
      <c r="GJ138">
        <v>855.21312392141942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113.3957445171021</v>
      </c>
      <c r="GY138">
        <v>31623.49771855474</v>
      </c>
      <c r="GZ138">
        <v>0</v>
      </c>
      <c r="HA138">
        <v>1236.6321081945639</v>
      </c>
      <c r="HB138">
        <v>74724.843127546497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 s="33">
        <f t="shared" si="16"/>
        <v>2917844.3089216012</v>
      </c>
      <c r="HJ138" s="34">
        <v>20663.186072484499</v>
      </c>
      <c r="HK138" s="34">
        <v>219283.76943124799</v>
      </c>
      <c r="HL138" s="33">
        <f t="shared" si="17"/>
        <v>239946.95550373249</v>
      </c>
      <c r="HM138" s="34">
        <v>0</v>
      </c>
      <c r="HN138" s="33">
        <f t="shared" si="18"/>
        <v>239946.95550373249</v>
      </c>
      <c r="HO138" s="34">
        <v>7402368.6871393099</v>
      </c>
      <c r="HP138" s="34">
        <v>297533.66059234302</v>
      </c>
      <c r="HQ138" s="33">
        <f t="shared" si="19"/>
        <v>7699902.3477316527</v>
      </c>
      <c r="HR138" s="34">
        <v>16216435.7254887</v>
      </c>
      <c r="HS138" s="35">
        <f t="shared" si="20"/>
        <v>24156285.028724086</v>
      </c>
      <c r="HT138" s="34">
        <v>9484108.6062731892</v>
      </c>
      <c r="HU138" s="91">
        <f t="shared" si="21"/>
        <v>17590020.731372498</v>
      </c>
      <c r="HX138" s="32">
        <v>0</v>
      </c>
      <c r="HY138" s="32">
        <v>0</v>
      </c>
    </row>
    <row r="139" spans="1:233" x14ac:dyDescent="0.3">
      <c r="A139" s="74"/>
      <c r="B139" s="31" t="s">
        <v>139</v>
      </c>
      <c r="C139" s="22" t="s">
        <v>362</v>
      </c>
      <c r="D139">
        <v>0</v>
      </c>
      <c r="E139">
        <v>0</v>
      </c>
      <c r="F139">
        <v>0</v>
      </c>
      <c r="G139">
        <v>1.232263303973735</v>
      </c>
      <c r="H139">
        <v>67.56282017741718</v>
      </c>
      <c r="I139">
        <v>109.6108121581957</v>
      </c>
      <c r="J139">
        <v>0</v>
      </c>
      <c r="K139">
        <v>0</v>
      </c>
      <c r="L139">
        <v>40.674393177638791</v>
      </c>
      <c r="M139">
        <v>2501.0446944369169</v>
      </c>
      <c r="N139">
        <v>300.58456720176412</v>
      </c>
      <c r="O139">
        <v>31.447397285128709</v>
      </c>
      <c r="P139">
        <v>21.523064517930251</v>
      </c>
      <c r="Q139">
        <v>1.6750086848114421</v>
      </c>
      <c r="R139">
        <v>49.388546357590918</v>
      </c>
      <c r="S139">
        <v>11.809240287934349</v>
      </c>
      <c r="T139">
        <v>556.84974084244027</v>
      </c>
      <c r="U139">
        <v>177.5080489527023</v>
      </c>
      <c r="V139">
        <v>86.473512262416961</v>
      </c>
      <c r="W139">
        <v>43.37591041414921</v>
      </c>
      <c r="X139">
        <v>3.6387392738524689</v>
      </c>
      <c r="Y139">
        <v>5.2733836976688639</v>
      </c>
      <c r="Z139">
        <v>145.48469197725581</v>
      </c>
      <c r="AA139">
        <v>11.342932992885009</v>
      </c>
      <c r="AB139">
        <v>27.79029154216974</v>
      </c>
      <c r="AC139">
        <v>41.088070385199018</v>
      </c>
      <c r="AD139">
        <v>556.27677299484378</v>
      </c>
      <c r="AE139">
        <v>34.554718154299813</v>
      </c>
      <c r="AF139">
        <v>199.45840432577739</v>
      </c>
      <c r="AG139">
        <v>2161.1027238769998</v>
      </c>
      <c r="AH139">
        <v>77.326646248584368</v>
      </c>
      <c r="AI139">
        <v>3865.3107426727352</v>
      </c>
      <c r="AJ139">
        <v>18.135652405998989</v>
      </c>
      <c r="AK139">
        <v>27.156081930136761</v>
      </c>
      <c r="AL139">
        <v>1089.6215772128289</v>
      </c>
      <c r="AM139">
        <v>5.266410393959017</v>
      </c>
      <c r="AN139">
        <v>0</v>
      </c>
      <c r="AO139">
        <v>26.536442660355231</v>
      </c>
      <c r="AP139">
        <v>0</v>
      </c>
      <c r="AQ139">
        <v>0</v>
      </c>
      <c r="AR139">
        <v>0</v>
      </c>
      <c r="AS139">
        <v>184.16081052672271</v>
      </c>
      <c r="AT139">
        <v>1.6670385983786309E-2</v>
      </c>
      <c r="AU139">
        <v>736.85339470041686</v>
      </c>
      <c r="AV139">
        <v>11.81077916889879</v>
      </c>
      <c r="AW139">
        <v>781.59347895240546</v>
      </c>
      <c r="AX139">
        <v>26.646421466703821</v>
      </c>
      <c r="AY139">
        <v>119.2842017455643</v>
      </c>
      <c r="AZ139">
        <v>30.451443539100101</v>
      </c>
      <c r="BA139">
        <v>417.61374812340409</v>
      </c>
      <c r="BB139">
        <v>10.055751433111849</v>
      </c>
      <c r="BC139">
        <v>245.7655420745354</v>
      </c>
      <c r="BD139">
        <v>4633.4505274501207</v>
      </c>
      <c r="BE139">
        <v>332.38395528293091</v>
      </c>
      <c r="BF139">
        <v>14790.79188515605</v>
      </c>
      <c r="BG139">
        <v>120.2719393741519</v>
      </c>
      <c r="BH139">
        <v>73.236403446583296</v>
      </c>
      <c r="BI139">
        <v>1164.2454453836619</v>
      </c>
      <c r="BJ139">
        <v>4775.8541710336003</v>
      </c>
      <c r="BK139">
        <v>3983.4103532222261</v>
      </c>
      <c r="BL139">
        <v>457.22043504096899</v>
      </c>
      <c r="BM139">
        <v>3170.8160755681388</v>
      </c>
      <c r="BN139">
        <v>2112.8786547886798</v>
      </c>
      <c r="BO139">
        <v>15.120377618206209</v>
      </c>
      <c r="BP139">
        <v>0.37536742929325262</v>
      </c>
      <c r="BQ139">
        <v>88.664641550325342</v>
      </c>
      <c r="BR139">
        <v>1023.992379786682</v>
      </c>
      <c r="BS139">
        <v>1293.4002300801001</v>
      </c>
      <c r="BT139">
        <v>6548.855351095438</v>
      </c>
      <c r="BU139">
        <v>0.54506343974320737</v>
      </c>
      <c r="BV139">
        <v>0.86364391734092916</v>
      </c>
      <c r="BW139">
        <v>27.381282359189559</v>
      </c>
      <c r="BX139">
        <v>250.7657824878325</v>
      </c>
      <c r="BY139">
        <v>1898.459167330687</v>
      </c>
      <c r="BZ139">
        <v>507.79846692088159</v>
      </c>
      <c r="CA139">
        <v>64.307026023491233</v>
      </c>
      <c r="CB139">
        <v>4840.0005002020871</v>
      </c>
      <c r="CC139">
        <v>119.4760716272168</v>
      </c>
      <c r="CD139">
        <v>1380.3482169463609</v>
      </c>
      <c r="CE139">
        <v>1667.6020232783051</v>
      </c>
      <c r="CF139">
        <v>33.649547138738697</v>
      </c>
      <c r="CG139">
        <v>27.966465911695529</v>
      </c>
      <c r="CH139">
        <v>94.176173394774963</v>
      </c>
      <c r="CI139">
        <v>10.31655107796062</v>
      </c>
      <c r="CJ139">
        <v>39.467267330229802</v>
      </c>
      <c r="CK139">
        <v>1127.366491530292</v>
      </c>
      <c r="CL139">
        <v>16.603067797160609</v>
      </c>
      <c r="CM139">
        <v>16.719975574026918</v>
      </c>
      <c r="CN139">
        <v>49.605619000902969</v>
      </c>
      <c r="CO139">
        <v>25.660490692309121</v>
      </c>
      <c r="CP139">
        <v>94.655279678596443</v>
      </c>
      <c r="CQ139">
        <v>347.34706412325039</v>
      </c>
      <c r="CR139">
        <v>19.752676053984452</v>
      </c>
      <c r="CS139">
        <v>340.37525883167382</v>
      </c>
      <c r="CT139">
        <v>205.2881104727353</v>
      </c>
      <c r="CU139">
        <v>56.270411871894709</v>
      </c>
      <c r="CV139">
        <v>88.394016413747067</v>
      </c>
      <c r="CW139">
        <v>7.2555826491556372</v>
      </c>
      <c r="CX139">
        <v>1189.8526217887711</v>
      </c>
      <c r="CY139">
        <v>2.9480173436865158</v>
      </c>
      <c r="CZ139">
        <v>687.93073037743886</v>
      </c>
      <c r="DA139">
        <v>30.801899112755859</v>
      </c>
      <c r="DB139">
        <v>25.38181346651961</v>
      </c>
      <c r="DC139">
        <v>15.45016241894063</v>
      </c>
      <c r="DD139">
        <v>1337.5382759614861</v>
      </c>
      <c r="DE139">
        <v>7178.1585658790882</v>
      </c>
      <c r="DF139">
        <v>2542.63522693306</v>
      </c>
      <c r="DG139">
        <v>2360.796179993099</v>
      </c>
      <c r="DH139">
        <v>759.38854329386163</v>
      </c>
      <c r="DI139">
        <v>64.908923653317288</v>
      </c>
      <c r="DJ139">
        <v>938.40341489586888</v>
      </c>
      <c r="DK139">
        <v>13.96648652862152</v>
      </c>
      <c r="DL139">
        <v>223.84403091235129</v>
      </c>
      <c r="DM139">
        <v>2694.0641401033049</v>
      </c>
      <c r="DN139">
        <v>290358.57801037008</v>
      </c>
      <c r="DO139">
        <v>32832.156490229077</v>
      </c>
      <c r="DP139">
        <v>1054.7571585339781</v>
      </c>
      <c r="DQ139">
        <v>332295.1056982851</v>
      </c>
      <c r="DR139">
        <v>257.68045242686799</v>
      </c>
      <c r="DS139">
        <v>1185.3187751434159</v>
      </c>
      <c r="DT139">
        <v>1963.176255058481</v>
      </c>
      <c r="DU139">
        <v>23.90874228937059</v>
      </c>
      <c r="DV139">
        <v>186359.30946461199</v>
      </c>
      <c r="DW139">
        <v>2006.074251187388</v>
      </c>
      <c r="DX139">
        <v>707.01550006486411</v>
      </c>
      <c r="DY139">
        <v>387.67606467959598</v>
      </c>
      <c r="DZ139">
        <v>76483.497795498304</v>
      </c>
      <c r="EA139">
        <v>382111.64365993452</v>
      </c>
      <c r="EB139">
        <v>3763.6940867362978</v>
      </c>
      <c r="EC139">
        <v>36386.756311664081</v>
      </c>
      <c r="ED139">
        <v>26912.688104932458</v>
      </c>
      <c r="EE139">
        <v>21539.304708397602</v>
      </c>
      <c r="EF139">
        <v>3374433.811176829</v>
      </c>
      <c r="EG139">
        <v>556250.39846038865</v>
      </c>
      <c r="EH139">
        <v>23585.159783857471</v>
      </c>
      <c r="EI139">
        <v>81747.416082840107</v>
      </c>
      <c r="EJ139">
        <v>4937.9881769446401</v>
      </c>
      <c r="EK139">
        <v>4260.8085376927738</v>
      </c>
      <c r="EL139">
        <v>84484.317707596274</v>
      </c>
      <c r="EM139">
        <v>461.5669401493048</v>
      </c>
      <c r="EN139">
        <v>346.65738914564099</v>
      </c>
      <c r="EO139">
        <v>951.16105671120249</v>
      </c>
      <c r="EP139">
        <v>1303.942594424854</v>
      </c>
      <c r="EQ139">
        <v>200.36903581257329</v>
      </c>
      <c r="ER139">
        <v>165.60634375153009</v>
      </c>
      <c r="ES139">
        <v>112.4814906951279</v>
      </c>
      <c r="ET139">
        <v>3811.7054852591032</v>
      </c>
      <c r="EU139">
        <v>1300.377507080218</v>
      </c>
      <c r="EV139">
        <v>3506.3594030844788</v>
      </c>
      <c r="EW139">
        <v>391.33649183833182</v>
      </c>
      <c r="EX139">
        <v>1501.8345514599901</v>
      </c>
      <c r="EY139">
        <v>3049.2038028073398</v>
      </c>
      <c r="EZ139">
        <v>528.91238178678145</v>
      </c>
      <c r="FA139">
        <v>516.42931085168277</v>
      </c>
      <c r="FB139">
        <v>71313.793020913479</v>
      </c>
      <c r="FC139">
        <v>14954.67994661935</v>
      </c>
      <c r="FD139">
        <v>240.18520696702049</v>
      </c>
      <c r="FE139">
        <v>2647549.5090409499</v>
      </c>
      <c r="FF139">
        <v>2021315.217788951</v>
      </c>
      <c r="FG139">
        <v>1345.947805349791</v>
      </c>
      <c r="FH139">
        <v>413.49367615180932</v>
      </c>
      <c r="FI139">
        <v>110.7259631165911</v>
      </c>
      <c r="FJ139">
        <v>336.6437862293738</v>
      </c>
      <c r="FK139">
        <v>0.5972728546390712</v>
      </c>
      <c r="FL139">
        <v>24.252832629149239</v>
      </c>
      <c r="FM139">
        <v>259.25213384588398</v>
      </c>
      <c r="FN139">
        <v>7.2667008279347273E-2</v>
      </c>
      <c r="FO139">
        <v>1.6110468955719579</v>
      </c>
      <c r="FP139">
        <v>20.107549317702841</v>
      </c>
      <c r="FQ139">
        <v>117.4466619155907</v>
      </c>
      <c r="FR139">
        <v>2343.7309958934388</v>
      </c>
      <c r="FS139">
        <v>0</v>
      </c>
      <c r="FT139">
        <v>28619.855354855219</v>
      </c>
      <c r="FU139">
        <v>41416.101367963172</v>
      </c>
      <c r="FV139">
        <v>1773.1413458733309</v>
      </c>
      <c r="FW139">
        <v>118029.348961279</v>
      </c>
      <c r="FX139">
        <v>118912.5706850253</v>
      </c>
      <c r="FY139">
        <v>46812.371147997481</v>
      </c>
      <c r="FZ139">
        <v>133983.7005103351</v>
      </c>
      <c r="GA139">
        <v>285636.5856369278</v>
      </c>
      <c r="GB139">
        <v>27467.837939597681</v>
      </c>
      <c r="GC139">
        <v>797.32927909465479</v>
      </c>
      <c r="GD139">
        <v>79.442148345231502</v>
      </c>
      <c r="GE139">
        <v>489.55268994967099</v>
      </c>
      <c r="GF139">
        <v>6469.6113882988066</v>
      </c>
      <c r="GG139">
        <v>550.71678092586603</v>
      </c>
      <c r="GH139">
        <v>7754932.4173004087</v>
      </c>
      <c r="GI139">
        <v>5180459.5327317445</v>
      </c>
      <c r="GJ139">
        <v>485.14265312946071</v>
      </c>
      <c r="GK139">
        <v>250.38640928165009</v>
      </c>
      <c r="GL139">
        <v>427524.29714487551</v>
      </c>
      <c r="GM139">
        <v>1689437.7729709139</v>
      </c>
      <c r="GN139">
        <v>595020.08040171105</v>
      </c>
      <c r="GO139">
        <v>529038.30489657703</v>
      </c>
      <c r="GP139">
        <v>288027.58691095002</v>
      </c>
      <c r="GQ139">
        <v>2.0597822247776958</v>
      </c>
      <c r="GR139">
        <v>466.64276197213542</v>
      </c>
      <c r="GS139">
        <v>3246.1917761187551</v>
      </c>
      <c r="GT139">
        <v>17.352993032466781</v>
      </c>
      <c r="GU139">
        <v>591110.27767513657</v>
      </c>
      <c r="GV139">
        <v>3084.564664331856</v>
      </c>
      <c r="GW139">
        <v>1242.0888025256461</v>
      </c>
      <c r="GX139">
        <v>9448.2389620351587</v>
      </c>
      <c r="GY139">
        <v>5742.4896660560898</v>
      </c>
      <c r="GZ139">
        <v>161.1646958809672</v>
      </c>
      <c r="HA139">
        <v>483.43674010807069</v>
      </c>
      <c r="HB139">
        <v>336932.90674805891</v>
      </c>
      <c r="HC139">
        <v>35515.165426797939</v>
      </c>
      <c r="HD139">
        <v>9405.2863191508332</v>
      </c>
      <c r="HE139">
        <v>6162.1160907473804</v>
      </c>
      <c r="HF139">
        <v>674303.67990508722</v>
      </c>
      <c r="HG139">
        <v>0</v>
      </c>
      <c r="HH139">
        <v>60706.040222591917</v>
      </c>
      <c r="HI139" s="33">
        <f t="shared" si="16"/>
        <v>29411936.673589554</v>
      </c>
      <c r="HJ139" s="34">
        <v>2373001.4847649601</v>
      </c>
      <c r="HK139" s="34">
        <v>9085581.4232529495</v>
      </c>
      <c r="HL139" s="33">
        <f t="shared" si="17"/>
        <v>11458582.908017909</v>
      </c>
      <c r="HM139" s="34">
        <v>0</v>
      </c>
      <c r="HN139" s="33">
        <f t="shared" si="18"/>
        <v>11458582.908017909</v>
      </c>
      <c r="HO139" s="34">
        <v>449350.63851609698</v>
      </c>
      <c r="HP139" s="34">
        <v>64846.361338798801</v>
      </c>
      <c r="HQ139" s="33">
        <f t="shared" si="19"/>
        <v>514196.99985489575</v>
      </c>
      <c r="HR139" s="34">
        <v>24905726.270306502</v>
      </c>
      <c r="HS139" s="35">
        <f t="shared" si="20"/>
        <v>36878506.178179309</v>
      </c>
      <c r="HT139" s="34">
        <v>20618711.980757799</v>
      </c>
      <c r="HU139" s="91">
        <f t="shared" si="21"/>
        <v>45671730.871011063</v>
      </c>
      <c r="HX139" s="32">
        <v>0</v>
      </c>
      <c r="HY139" s="32">
        <v>47.130335077674097</v>
      </c>
    </row>
    <row r="140" spans="1:233" x14ac:dyDescent="0.3">
      <c r="A140" s="74"/>
      <c r="B140" s="31" t="s">
        <v>140</v>
      </c>
      <c r="C140" s="22" t="s">
        <v>363</v>
      </c>
      <c r="D140">
        <v>0</v>
      </c>
      <c r="E140">
        <v>0</v>
      </c>
      <c r="F140">
        <v>0</v>
      </c>
      <c r="G140">
        <v>11.15810625925721</v>
      </c>
      <c r="H140">
        <v>242.07558429457441</v>
      </c>
      <c r="I140">
        <v>719.71794656927523</v>
      </c>
      <c r="J140">
        <v>2.3667226631223408</v>
      </c>
      <c r="K140">
        <v>1.731256543466388</v>
      </c>
      <c r="L140">
        <v>36.428615253930253</v>
      </c>
      <c r="M140">
        <v>10266.77784164578</v>
      </c>
      <c r="N140">
        <v>1548.4656108462821</v>
      </c>
      <c r="O140">
        <v>127.89007842683191</v>
      </c>
      <c r="P140">
        <v>985.11138304852432</v>
      </c>
      <c r="Q140">
        <v>2633.1947134728989</v>
      </c>
      <c r="R140">
        <v>162.9683276088746</v>
      </c>
      <c r="S140">
        <v>21.60113639969471</v>
      </c>
      <c r="T140">
        <v>11172.650446196971</v>
      </c>
      <c r="U140">
        <v>59.83856162707638</v>
      </c>
      <c r="V140">
        <v>75.115144909032821</v>
      </c>
      <c r="W140">
        <v>0</v>
      </c>
      <c r="X140">
        <v>0</v>
      </c>
      <c r="Y140">
        <v>54.960291383188228</v>
      </c>
      <c r="Z140">
        <v>234.99703118145001</v>
      </c>
      <c r="AA140">
        <v>0.6331762703154582</v>
      </c>
      <c r="AB140">
        <v>764.54253977550047</v>
      </c>
      <c r="AC140">
        <v>38.820362860653731</v>
      </c>
      <c r="AD140">
        <v>507.2012578310144</v>
      </c>
      <c r="AE140">
        <v>566.7164129734042</v>
      </c>
      <c r="AF140">
        <v>157.72113239698061</v>
      </c>
      <c r="AG140">
        <v>35452.240566974862</v>
      </c>
      <c r="AH140">
        <v>4283.7708466237473</v>
      </c>
      <c r="AI140">
        <v>1412.9966776333699</v>
      </c>
      <c r="AJ140">
        <v>7.5356339291888634</v>
      </c>
      <c r="AK140">
        <v>66257.064321319369</v>
      </c>
      <c r="AL140">
        <v>542.06762047139966</v>
      </c>
      <c r="AM140">
        <v>23.89282183415429</v>
      </c>
      <c r="AN140">
        <v>28.62415393110405</v>
      </c>
      <c r="AO140">
        <v>0</v>
      </c>
      <c r="AP140">
        <v>0.23724772415712969</v>
      </c>
      <c r="AQ140">
        <v>2876.785369524313</v>
      </c>
      <c r="AR140">
        <v>84159.081774810387</v>
      </c>
      <c r="AS140">
        <v>19782.105122277218</v>
      </c>
      <c r="AT140">
        <v>924.84403532188605</v>
      </c>
      <c r="AU140">
        <v>48.166628824776353</v>
      </c>
      <c r="AV140">
        <v>1683.3015619663411</v>
      </c>
      <c r="AW140">
        <v>484.45363087792839</v>
      </c>
      <c r="AX140">
        <v>79.188540281718844</v>
      </c>
      <c r="AY140">
        <v>2796.637263521377</v>
      </c>
      <c r="AZ140">
        <v>4.280318660137989</v>
      </c>
      <c r="BA140">
        <v>39808.908042550989</v>
      </c>
      <c r="BB140">
        <v>2440.8359301300952</v>
      </c>
      <c r="BC140">
        <v>3406.5587318808011</v>
      </c>
      <c r="BD140">
        <v>31643.581272595129</v>
      </c>
      <c r="BE140">
        <v>6737.8447222226769</v>
      </c>
      <c r="BF140">
        <v>571956.86884001817</v>
      </c>
      <c r="BG140">
        <v>1739.562379483644</v>
      </c>
      <c r="BH140">
        <v>1215.195239520993</v>
      </c>
      <c r="BI140">
        <v>6392.9399723988918</v>
      </c>
      <c r="BJ140">
        <v>2304.9614462078889</v>
      </c>
      <c r="BK140">
        <v>1114.8996339130931</v>
      </c>
      <c r="BL140">
        <v>1630.418868038799</v>
      </c>
      <c r="BM140">
        <v>1442.4913528779321</v>
      </c>
      <c r="BN140">
        <v>86188.728211604597</v>
      </c>
      <c r="BO140">
        <v>1161.3718401896981</v>
      </c>
      <c r="BP140">
        <v>10006.542831388781</v>
      </c>
      <c r="BQ140">
        <v>207.10088424149279</v>
      </c>
      <c r="BR140">
        <v>2057.6259480987219</v>
      </c>
      <c r="BS140">
        <v>4128.1519055154013</v>
      </c>
      <c r="BT140">
        <v>1730.8607387271441</v>
      </c>
      <c r="BU140">
        <v>2052.3975473895398</v>
      </c>
      <c r="BV140">
        <v>8715.5589212710402</v>
      </c>
      <c r="BW140">
        <v>35470.51748224879</v>
      </c>
      <c r="BX140">
        <v>1320.921734989201</v>
      </c>
      <c r="BY140">
        <v>55498.461774065778</v>
      </c>
      <c r="BZ140">
        <v>1106.4480594107899</v>
      </c>
      <c r="CA140">
        <v>624.04611873773831</v>
      </c>
      <c r="CB140">
        <v>6859.8634633939128</v>
      </c>
      <c r="CC140">
        <v>528.24767105503645</v>
      </c>
      <c r="CD140">
        <v>59772.450825190972</v>
      </c>
      <c r="CE140">
        <v>18862.22838890491</v>
      </c>
      <c r="CF140">
        <v>27841.165989946188</v>
      </c>
      <c r="CG140">
        <v>827.1555868196416</v>
      </c>
      <c r="CH140">
        <v>54896.452292325986</v>
      </c>
      <c r="CI140">
        <v>517.16179095108976</v>
      </c>
      <c r="CJ140">
        <v>3.1401437713180389</v>
      </c>
      <c r="CK140">
        <v>18208.12272407176</v>
      </c>
      <c r="CL140">
        <v>174.195096165222</v>
      </c>
      <c r="CM140">
        <v>32051.952436868749</v>
      </c>
      <c r="CN140">
        <v>17.413106764732241</v>
      </c>
      <c r="CO140">
        <v>4969.4487721842479</v>
      </c>
      <c r="CP140">
        <v>208.8424105191763</v>
      </c>
      <c r="CQ140">
        <v>847.72701931885297</v>
      </c>
      <c r="CR140">
        <v>132.21178204032759</v>
      </c>
      <c r="CS140">
        <v>41798.409590443342</v>
      </c>
      <c r="CT140">
        <v>53958.432503859069</v>
      </c>
      <c r="CU140">
        <v>2434.1902290885391</v>
      </c>
      <c r="CV140">
        <v>15379.58319358725</v>
      </c>
      <c r="CW140">
        <v>8215.1705716515844</v>
      </c>
      <c r="CX140">
        <v>371847.08917613339</v>
      </c>
      <c r="CY140">
        <v>1421313.7030095281</v>
      </c>
      <c r="CZ140">
        <v>2953797.658673197</v>
      </c>
      <c r="DA140">
        <v>528507.98565863271</v>
      </c>
      <c r="DB140">
        <v>1506273.069717099</v>
      </c>
      <c r="DC140">
        <v>3291.5952395796339</v>
      </c>
      <c r="DD140">
        <v>2570534.164720478</v>
      </c>
      <c r="DE140">
        <v>1908658.323717294</v>
      </c>
      <c r="DF140">
        <v>184898.42455211611</v>
      </c>
      <c r="DG140">
        <v>3560749.027002105</v>
      </c>
      <c r="DH140">
        <v>2545047.8872932559</v>
      </c>
      <c r="DI140">
        <v>521737.01365177322</v>
      </c>
      <c r="DJ140">
        <v>4890679.4629289377</v>
      </c>
      <c r="DK140">
        <v>483220.03297416453</v>
      </c>
      <c r="DL140">
        <v>2174886.226212482</v>
      </c>
      <c r="DM140">
        <v>6002122.7895832639</v>
      </c>
      <c r="DN140">
        <v>4445286.4059342127</v>
      </c>
      <c r="DO140">
        <v>2190710.2326872339</v>
      </c>
      <c r="DP140">
        <v>1419265.619601113</v>
      </c>
      <c r="DQ140">
        <v>6332253.4075019639</v>
      </c>
      <c r="DR140">
        <v>1120684.0349612969</v>
      </c>
      <c r="DS140">
        <v>2128702.3137606499</v>
      </c>
      <c r="DT140">
        <v>837925.03219882317</v>
      </c>
      <c r="DU140">
        <v>2448323.78018938</v>
      </c>
      <c r="DV140">
        <v>19485313.598279361</v>
      </c>
      <c r="DW140">
        <v>396911.20115225378</v>
      </c>
      <c r="DX140">
        <v>119144.84823977829</v>
      </c>
      <c r="DY140">
        <v>6417533.7322707884</v>
      </c>
      <c r="DZ140">
        <v>6031236.8435057467</v>
      </c>
      <c r="EA140">
        <v>73359092.520938903</v>
      </c>
      <c r="EB140">
        <v>25263850.30594302</v>
      </c>
      <c r="EC140">
        <v>18196870.059275139</v>
      </c>
      <c r="ED140">
        <v>89711034.568475187</v>
      </c>
      <c r="EE140">
        <v>4491936.1486500753</v>
      </c>
      <c r="EF140">
        <v>18619251.113476381</v>
      </c>
      <c r="EG140">
        <v>85257005.547908664</v>
      </c>
      <c r="EH140">
        <v>14455828.618940121</v>
      </c>
      <c r="EI140">
        <v>23247454.305856999</v>
      </c>
      <c r="EJ140">
        <v>11587105.186332541</v>
      </c>
      <c r="EK140">
        <v>564979.51756335539</v>
      </c>
      <c r="EL140">
        <v>20928.892679320499</v>
      </c>
      <c r="EM140">
        <v>405435.85862548149</v>
      </c>
      <c r="EN140">
        <v>2689.391291340969</v>
      </c>
      <c r="EO140">
        <v>4133.5138306279614</v>
      </c>
      <c r="EP140">
        <v>194.7480961162855</v>
      </c>
      <c r="EQ140">
        <v>208.8839475947901</v>
      </c>
      <c r="ER140">
        <v>68.31330927383182</v>
      </c>
      <c r="ES140">
        <v>1724.701880217548</v>
      </c>
      <c r="ET140">
        <v>214947.44815755871</v>
      </c>
      <c r="EU140">
        <v>13257.121379937111</v>
      </c>
      <c r="EV140">
        <v>36230.83689843255</v>
      </c>
      <c r="EW140">
        <v>7835.1875233195142</v>
      </c>
      <c r="EX140">
        <v>10660.411929900591</v>
      </c>
      <c r="EY140">
        <v>27177.045026355259</v>
      </c>
      <c r="EZ140">
        <v>499504.74163055891</v>
      </c>
      <c r="FA140">
        <v>29470.975384842019</v>
      </c>
      <c r="FB140">
        <v>227316.07716138769</v>
      </c>
      <c r="FC140">
        <v>61772.951578763248</v>
      </c>
      <c r="FD140">
        <v>17461.87705140117</v>
      </c>
      <c r="FE140">
        <v>1909.657208777546</v>
      </c>
      <c r="FF140">
        <v>739.72510442962744</v>
      </c>
      <c r="FG140">
        <v>740.78886045895263</v>
      </c>
      <c r="FH140">
        <v>936.85683616285485</v>
      </c>
      <c r="FI140">
        <v>5984.3025598815466</v>
      </c>
      <c r="FJ140">
        <v>7286.6743688073957</v>
      </c>
      <c r="FK140">
        <v>3.1702394492660282E-2</v>
      </c>
      <c r="FL140">
        <v>1.272636765579531</v>
      </c>
      <c r="FM140">
        <v>168.91886535757581</v>
      </c>
      <c r="FN140">
        <v>623.11623562872387</v>
      </c>
      <c r="FO140">
        <v>281.06295205265081</v>
      </c>
      <c r="FP140">
        <v>17.14519209853346</v>
      </c>
      <c r="FQ140">
        <v>96363.19385865354</v>
      </c>
      <c r="FR140">
        <v>4855.4999206618058</v>
      </c>
      <c r="FS140">
        <v>0</v>
      </c>
      <c r="FT140">
        <v>12825.546653523381</v>
      </c>
      <c r="FU140">
        <v>2164.782581754132</v>
      </c>
      <c r="FV140">
        <v>8709239.5811999105</v>
      </c>
      <c r="FW140">
        <v>39.639691589117028</v>
      </c>
      <c r="FX140">
        <v>23730673.020478088</v>
      </c>
      <c r="FY140">
        <v>6265082.0310408371</v>
      </c>
      <c r="FZ140">
        <v>4973646.8598615434</v>
      </c>
      <c r="GA140">
        <v>987.55348271333321</v>
      </c>
      <c r="GB140">
        <v>39.833375698100603</v>
      </c>
      <c r="GC140">
        <v>919.13088315427024</v>
      </c>
      <c r="GD140">
        <v>58.935278316351663</v>
      </c>
      <c r="GE140">
        <v>297.79782157200509</v>
      </c>
      <c r="GF140">
        <v>3946.0289889589899</v>
      </c>
      <c r="GG140">
        <v>5670.5528081919419</v>
      </c>
      <c r="GH140">
        <v>0</v>
      </c>
      <c r="GI140">
        <v>0</v>
      </c>
      <c r="GJ140">
        <v>3036546.4919999111</v>
      </c>
      <c r="GK140">
        <v>87.206048801593383</v>
      </c>
      <c r="GL140">
        <v>35.558077674411031</v>
      </c>
      <c r="GM140">
        <v>173.77403023786911</v>
      </c>
      <c r="GN140">
        <v>368888.76889667002</v>
      </c>
      <c r="GO140">
        <v>2343708.589831281</v>
      </c>
      <c r="GP140">
        <v>208171.48068869521</v>
      </c>
      <c r="GQ140">
        <v>0</v>
      </c>
      <c r="GR140">
        <v>35.507657592698287</v>
      </c>
      <c r="GS140">
        <v>7.698777453218077</v>
      </c>
      <c r="GT140">
        <v>9.9548614064244809</v>
      </c>
      <c r="GU140">
        <v>613.380862864748</v>
      </c>
      <c r="GV140">
        <v>11443111.52738044</v>
      </c>
      <c r="GW140">
        <v>0</v>
      </c>
      <c r="GX140">
        <v>6182.8136352320644</v>
      </c>
      <c r="GY140">
        <v>1163.4032284396681</v>
      </c>
      <c r="GZ140">
        <v>0</v>
      </c>
      <c r="HA140">
        <v>4.7974038063126256</v>
      </c>
      <c r="HB140">
        <v>0.46466741685335589</v>
      </c>
      <c r="HC140">
        <v>0</v>
      </c>
      <c r="HD140">
        <v>133.97348474840771</v>
      </c>
      <c r="HE140">
        <v>5017.140907101274</v>
      </c>
      <c r="HF140">
        <v>0</v>
      </c>
      <c r="HG140">
        <v>0</v>
      </c>
      <c r="HH140">
        <v>0</v>
      </c>
      <c r="HI140" s="33">
        <f t="shared" si="16"/>
        <v>514057521.77185869</v>
      </c>
      <c r="HJ140" s="34">
        <v>0</v>
      </c>
      <c r="HK140" s="34">
        <v>0</v>
      </c>
      <c r="HL140" s="33">
        <f t="shared" si="17"/>
        <v>0</v>
      </c>
      <c r="HM140" s="34">
        <v>0</v>
      </c>
      <c r="HN140" s="33">
        <f t="shared" si="18"/>
        <v>0</v>
      </c>
      <c r="HO140" s="34">
        <v>7897222.7648766302</v>
      </c>
      <c r="HP140" s="34">
        <v>1643204.62181445</v>
      </c>
      <c r="HQ140" s="33">
        <f t="shared" si="19"/>
        <v>9540427.3866910804</v>
      </c>
      <c r="HR140" s="34">
        <v>91500383.188983694</v>
      </c>
      <c r="HS140" s="35">
        <f t="shared" si="20"/>
        <v>101040810.57567477</v>
      </c>
      <c r="HT140" s="34">
        <v>285068074.00413197</v>
      </c>
      <c r="HU140" s="91">
        <f t="shared" si="21"/>
        <v>330030258.34340149</v>
      </c>
      <c r="HX140" s="32">
        <v>0</v>
      </c>
      <c r="HY140" s="32">
        <v>0</v>
      </c>
    </row>
    <row r="141" spans="1:233" x14ac:dyDescent="0.3">
      <c r="A141" s="74"/>
      <c r="B141" s="31" t="s">
        <v>141</v>
      </c>
      <c r="C141" s="22" t="s">
        <v>364</v>
      </c>
      <c r="D141">
        <v>0</v>
      </c>
      <c r="E141">
        <v>0</v>
      </c>
      <c r="F141">
        <v>0</v>
      </c>
      <c r="G141">
        <v>8.2784213217164417</v>
      </c>
      <c r="H141">
        <v>422.07474021914823</v>
      </c>
      <c r="I141">
        <v>499.0989631268518</v>
      </c>
      <c r="J141">
        <v>4.4659668209350194</v>
      </c>
      <c r="K141">
        <v>1.8096576880604629</v>
      </c>
      <c r="L141">
        <v>0</v>
      </c>
      <c r="M141">
        <v>17627.209830633059</v>
      </c>
      <c r="N141">
        <v>232.570317128249</v>
      </c>
      <c r="O141">
        <v>108.41016852736659</v>
      </c>
      <c r="P141">
        <v>631.68776529804666</v>
      </c>
      <c r="Q141">
        <v>5280.3185096139896</v>
      </c>
      <c r="R141">
        <v>1640.960129825035</v>
      </c>
      <c r="S141">
        <v>47.252245798548977</v>
      </c>
      <c r="T141">
        <v>6396.8013601956882</v>
      </c>
      <c r="U141">
        <v>2253.6301865957321</v>
      </c>
      <c r="V141">
        <v>1112.9968448195159</v>
      </c>
      <c r="W141">
        <v>145.52104615409419</v>
      </c>
      <c r="X141">
        <v>12.207539640257879</v>
      </c>
      <c r="Y141">
        <v>52.66195081626288</v>
      </c>
      <c r="Z141">
        <v>2204.0831170272909</v>
      </c>
      <c r="AA141">
        <v>1591.707128499864</v>
      </c>
      <c r="AB141">
        <v>1299.2871802273189</v>
      </c>
      <c r="AC141">
        <v>1814.912683321319</v>
      </c>
      <c r="AD141">
        <v>118.87808207801901</v>
      </c>
      <c r="AE141">
        <v>203.54676666813879</v>
      </c>
      <c r="AF141">
        <v>3933.1193866202211</v>
      </c>
      <c r="AG141">
        <v>7593.5672687255092</v>
      </c>
      <c r="AH141">
        <v>2467.2332122062248</v>
      </c>
      <c r="AI141">
        <v>1298.9379457160669</v>
      </c>
      <c r="AJ141">
        <v>2339.3141141487681</v>
      </c>
      <c r="AK141">
        <v>110569.8201412351</v>
      </c>
      <c r="AL141">
        <v>17977.504348183491</v>
      </c>
      <c r="AM141">
        <v>192.73078424720509</v>
      </c>
      <c r="AN141">
        <v>327.20636127808552</v>
      </c>
      <c r="AO141">
        <v>117.4119944681394</v>
      </c>
      <c r="AP141">
        <v>504.32073152652089</v>
      </c>
      <c r="AQ141">
        <v>7884.4627362230858</v>
      </c>
      <c r="AR141">
        <v>4849.0396286611212</v>
      </c>
      <c r="AS141">
        <v>6600.5473903745697</v>
      </c>
      <c r="AT141">
        <v>354.07082246956548</v>
      </c>
      <c r="AU141">
        <v>2504.54118950371</v>
      </c>
      <c r="AV141">
        <v>590.19042769394639</v>
      </c>
      <c r="AW141">
        <v>28997.825544720919</v>
      </c>
      <c r="AX141">
        <v>2841.026939689124</v>
      </c>
      <c r="AY141">
        <v>392.691313787046</v>
      </c>
      <c r="AZ141">
        <v>117174.52389906019</v>
      </c>
      <c r="BA141">
        <v>64665.450780210544</v>
      </c>
      <c r="BB141">
        <v>1131.0843301253531</v>
      </c>
      <c r="BC141">
        <v>757.5163744194997</v>
      </c>
      <c r="BD141">
        <v>35772.101171809569</v>
      </c>
      <c r="BE141">
        <v>47449.64036896178</v>
      </c>
      <c r="BF141">
        <v>779691.55641919246</v>
      </c>
      <c r="BG141">
        <v>25.473118359037901</v>
      </c>
      <c r="BH141">
        <v>635.86082974597957</v>
      </c>
      <c r="BI141">
        <v>189525.0006665776</v>
      </c>
      <c r="BJ141">
        <v>4337.5018475851584</v>
      </c>
      <c r="BK141">
        <v>785.69401471168896</v>
      </c>
      <c r="BL141">
        <v>101779.5045524273</v>
      </c>
      <c r="BM141">
        <v>19141.793743798062</v>
      </c>
      <c r="BN141">
        <v>415333.48996335297</v>
      </c>
      <c r="BO141">
        <v>65627.218618657032</v>
      </c>
      <c r="BP141">
        <v>13053.819279376199</v>
      </c>
      <c r="BQ141">
        <v>44604.880513261778</v>
      </c>
      <c r="BR141">
        <v>2206.4431095837899</v>
      </c>
      <c r="BS141">
        <v>81663.706438557594</v>
      </c>
      <c r="BT141">
        <v>7557.6391806852334</v>
      </c>
      <c r="BU141">
        <v>55.324439640903329</v>
      </c>
      <c r="BV141">
        <v>25154.546197227861</v>
      </c>
      <c r="BW141">
        <v>48607.547510448319</v>
      </c>
      <c r="BX141">
        <v>302006.11105777312</v>
      </c>
      <c r="BY141">
        <v>685043.61301648873</v>
      </c>
      <c r="BZ141">
        <v>222.26045407136701</v>
      </c>
      <c r="CA141">
        <v>3984.4832047665509</v>
      </c>
      <c r="CB141">
        <v>6293.6231135964899</v>
      </c>
      <c r="CC141">
        <v>7252.7124202769128</v>
      </c>
      <c r="CD141">
        <v>67407.802107945623</v>
      </c>
      <c r="CE141">
        <v>81661.021629737588</v>
      </c>
      <c r="CF141">
        <v>323267.88625524682</v>
      </c>
      <c r="CG141">
        <v>1590.069382081598</v>
      </c>
      <c r="CH141">
        <v>409997.30644735508</v>
      </c>
      <c r="CI141">
        <v>4.4478134726790728</v>
      </c>
      <c r="CJ141">
        <v>1015.635397115413</v>
      </c>
      <c r="CK141">
        <v>240952.9560352141</v>
      </c>
      <c r="CL141">
        <v>32424.109881434299</v>
      </c>
      <c r="CM141">
        <v>23085.36454567406</v>
      </c>
      <c r="CN141">
        <v>162.5644488951711</v>
      </c>
      <c r="CO141">
        <v>17668.633857459899</v>
      </c>
      <c r="CP141">
        <v>183.75582830975659</v>
      </c>
      <c r="CQ141">
        <v>483.32137146060751</v>
      </c>
      <c r="CR141">
        <v>9564.7492580143225</v>
      </c>
      <c r="CS141">
        <v>158309.1469465399</v>
      </c>
      <c r="CT141">
        <v>82595.04119754085</v>
      </c>
      <c r="CU141">
        <v>23981.593963026309</v>
      </c>
      <c r="CV141">
        <v>362447.39596649387</v>
      </c>
      <c r="CW141">
        <v>20344.96547210119</v>
      </c>
      <c r="CX141">
        <v>953939.10340786225</v>
      </c>
      <c r="CY141">
        <v>577104.09883743105</v>
      </c>
      <c r="CZ141">
        <v>1461337.9776524389</v>
      </c>
      <c r="DA141">
        <v>495626.57620862732</v>
      </c>
      <c r="DB141">
        <v>1724599.1061316789</v>
      </c>
      <c r="DC141">
        <v>35025.95373795271</v>
      </c>
      <c r="DD141">
        <v>2222754.0178246852</v>
      </c>
      <c r="DE141">
        <v>1945184.6386607289</v>
      </c>
      <c r="DF141">
        <v>269629.28756387829</v>
      </c>
      <c r="DG141">
        <v>1308156.4154343491</v>
      </c>
      <c r="DH141">
        <v>1627413.0506658589</v>
      </c>
      <c r="DI141">
        <v>519229.17450415908</v>
      </c>
      <c r="DJ141">
        <v>3197340.8220485542</v>
      </c>
      <c r="DK141">
        <v>537628.50845627929</v>
      </c>
      <c r="DL141">
        <v>3933382.427442959</v>
      </c>
      <c r="DM141">
        <v>5257104.7715873281</v>
      </c>
      <c r="DN141">
        <v>5899936.3086318318</v>
      </c>
      <c r="DO141">
        <v>4244998.1920985216</v>
      </c>
      <c r="DP141">
        <v>682421.68862459215</v>
      </c>
      <c r="DQ141">
        <v>9147221.0784491301</v>
      </c>
      <c r="DR141">
        <v>955786.14642255986</v>
      </c>
      <c r="DS141">
        <v>635466.81369052862</v>
      </c>
      <c r="DT141">
        <v>791371.72494521539</v>
      </c>
      <c r="DU141">
        <v>5607235.7269015238</v>
      </c>
      <c r="DV141">
        <v>22629912.255569909</v>
      </c>
      <c r="DW141">
        <v>1869122.6719752939</v>
      </c>
      <c r="DX141">
        <v>10673753.340184569</v>
      </c>
      <c r="DY141">
        <v>5910486.5669954978</v>
      </c>
      <c r="DZ141">
        <v>4059024.0964397681</v>
      </c>
      <c r="EA141">
        <v>5875526.1899422994</v>
      </c>
      <c r="EB141">
        <v>9777738.7050137855</v>
      </c>
      <c r="EC141">
        <v>12579659.921386641</v>
      </c>
      <c r="ED141">
        <v>40206388.64348083</v>
      </c>
      <c r="EE141">
        <v>2719465.4329079958</v>
      </c>
      <c r="EF141">
        <v>5101903.3032947639</v>
      </c>
      <c r="EG141">
        <v>50679677.326992683</v>
      </c>
      <c r="EH141">
        <v>129919843.4591977</v>
      </c>
      <c r="EI141">
        <v>13108111.817257909</v>
      </c>
      <c r="EJ141">
        <v>6881176.0922873337</v>
      </c>
      <c r="EK141">
        <v>126335.8104641947</v>
      </c>
      <c r="EL141">
        <v>12514.384324596491</v>
      </c>
      <c r="EM141">
        <v>141781.6289480502</v>
      </c>
      <c r="EN141">
        <v>334.41462645091792</v>
      </c>
      <c r="EO141">
        <v>40743.204756876803</v>
      </c>
      <c r="EP141">
        <v>6416.5209671194098</v>
      </c>
      <c r="EQ141">
        <v>338.23803903343901</v>
      </c>
      <c r="ER141">
        <v>25.802254907956751</v>
      </c>
      <c r="ES141">
        <v>917.99784592786341</v>
      </c>
      <c r="ET141">
        <v>20081.310591008521</v>
      </c>
      <c r="EU141">
        <v>2740.9739263136362</v>
      </c>
      <c r="EV141">
        <v>13595.19657621288</v>
      </c>
      <c r="EW141">
        <v>2700.5823541206428</v>
      </c>
      <c r="EX141">
        <v>14291.08774938717</v>
      </c>
      <c r="EY141">
        <v>189504.8054553488</v>
      </c>
      <c r="EZ141">
        <v>30843.198291644989</v>
      </c>
      <c r="FA141">
        <v>13951.654251391819</v>
      </c>
      <c r="FB141">
        <v>734659.99567407917</v>
      </c>
      <c r="FC141">
        <v>10072.43020230308</v>
      </c>
      <c r="FD141">
        <v>6754.9496961211871</v>
      </c>
      <c r="FE141">
        <v>5164.9701604967067</v>
      </c>
      <c r="FF141">
        <v>41061.377033226803</v>
      </c>
      <c r="FG141">
        <v>2771.9685382208299</v>
      </c>
      <c r="FH141">
        <v>2766.1372553040542</v>
      </c>
      <c r="FI141">
        <v>5761.9909563110978</v>
      </c>
      <c r="FJ141">
        <v>55246.480876753711</v>
      </c>
      <c r="FK141">
        <v>2.1739407669132702</v>
      </c>
      <c r="FL141">
        <v>43.799002074062287</v>
      </c>
      <c r="FM141">
        <v>58.535655959482938</v>
      </c>
      <c r="FN141">
        <v>48.484064739678161</v>
      </c>
      <c r="FO141">
        <v>183.9068697514227</v>
      </c>
      <c r="FP141">
        <v>2455.936057387963</v>
      </c>
      <c r="FQ141">
        <v>114831.4850461965</v>
      </c>
      <c r="FR141">
        <v>0</v>
      </c>
      <c r="FS141">
        <v>0</v>
      </c>
      <c r="FT141">
        <v>21654.495725754379</v>
      </c>
      <c r="FU141">
        <v>77422.814374445516</v>
      </c>
      <c r="FV141">
        <v>2137654.1066094721</v>
      </c>
      <c r="FW141">
        <v>57.165440054928617</v>
      </c>
      <c r="FX141">
        <v>6412508.8037152942</v>
      </c>
      <c r="FY141">
        <v>2187849.32160901</v>
      </c>
      <c r="FZ141">
        <v>2264202.3665603702</v>
      </c>
      <c r="GA141">
        <v>876.15053239280712</v>
      </c>
      <c r="GB141">
        <v>49.774504163325503</v>
      </c>
      <c r="GC141">
        <v>2824.6515460367041</v>
      </c>
      <c r="GD141">
        <v>50.767745345890063</v>
      </c>
      <c r="GE141">
        <v>976.39848252280308</v>
      </c>
      <c r="GF141">
        <v>4335.9378305494774</v>
      </c>
      <c r="GG141">
        <v>19574.625391217982</v>
      </c>
      <c r="GH141">
        <v>0</v>
      </c>
      <c r="GI141">
        <v>0</v>
      </c>
      <c r="GJ141">
        <v>1817009.5611383349</v>
      </c>
      <c r="GK141">
        <v>746.47923504744676</v>
      </c>
      <c r="GL141">
        <v>518.52023563622174</v>
      </c>
      <c r="GM141">
        <v>3021.349909774352</v>
      </c>
      <c r="GN141">
        <v>939192.4057274888</v>
      </c>
      <c r="GO141">
        <v>1406487.4149325411</v>
      </c>
      <c r="GP141">
        <v>118730.1311481048</v>
      </c>
      <c r="GQ141">
        <v>40.392349487240963</v>
      </c>
      <c r="GR141">
        <v>658.72258762789738</v>
      </c>
      <c r="GS141">
        <v>13206.53482668295</v>
      </c>
      <c r="GT141">
        <v>48.91756395400386</v>
      </c>
      <c r="GU141">
        <v>807.60635581776114</v>
      </c>
      <c r="GV141">
        <v>470772.47832891537</v>
      </c>
      <c r="GW141">
        <v>3582.636941000922</v>
      </c>
      <c r="GX141">
        <v>58933.665256441433</v>
      </c>
      <c r="GY141">
        <v>3370.099804341583</v>
      </c>
      <c r="GZ141">
        <v>430.10595671191652</v>
      </c>
      <c r="HA141">
        <v>625.34163236941049</v>
      </c>
      <c r="HB141">
        <v>87.635260740334502</v>
      </c>
      <c r="HC141">
        <v>8843.2976594653537</v>
      </c>
      <c r="HD141">
        <v>439.51599996657438</v>
      </c>
      <c r="HE141">
        <v>10044.49161263932</v>
      </c>
      <c r="HF141">
        <v>5685.3613110418664</v>
      </c>
      <c r="HG141">
        <v>435.08647656697741</v>
      </c>
      <c r="HH141">
        <v>440.72811360047137</v>
      </c>
      <c r="HI141" s="33">
        <f t="shared" si="16"/>
        <v>400789614.54706258</v>
      </c>
      <c r="HJ141" s="34">
        <v>0</v>
      </c>
      <c r="HK141" s="34">
        <v>0</v>
      </c>
      <c r="HL141" s="33">
        <f t="shared" si="17"/>
        <v>0</v>
      </c>
      <c r="HM141" s="34">
        <v>0</v>
      </c>
      <c r="HN141" s="33">
        <f t="shared" si="18"/>
        <v>0</v>
      </c>
      <c r="HO141" s="34">
        <v>0</v>
      </c>
      <c r="HP141" s="34">
        <v>375784.06168708397</v>
      </c>
      <c r="HQ141" s="33">
        <f t="shared" si="19"/>
        <v>375784.06168708397</v>
      </c>
      <c r="HR141" s="34">
        <v>19507794.511881799</v>
      </c>
      <c r="HS141" s="35">
        <f t="shared" si="20"/>
        <v>19883578.573568884</v>
      </c>
      <c r="HT141" s="34">
        <v>25614019.2034835</v>
      </c>
      <c r="HU141" s="91">
        <f t="shared" si="21"/>
        <v>395059173.91714793</v>
      </c>
      <c r="HX141" s="32">
        <v>0</v>
      </c>
      <c r="HY141" s="32">
        <v>158.11689472209301</v>
      </c>
    </row>
    <row r="142" spans="1:233" x14ac:dyDescent="0.3">
      <c r="A142" s="74"/>
      <c r="B142" s="31" t="s">
        <v>142</v>
      </c>
      <c r="C142" s="22" t="s">
        <v>365</v>
      </c>
      <c r="D142">
        <v>0</v>
      </c>
      <c r="E142">
        <v>0</v>
      </c>
      <c r="F142">
        <v>0</v>
      </c>
      <c r="G142">
        <v>0</v>
      </c>
      <c r="H142">
        <v>10730.18170585693</v>
      </c>
      <c r="I142">
        <v>32003.437390843312</v>
      </c>
      <c r="J142">
        <v>0</v>
      </c>
      <c r="K142">
        <v>0</v>
      </c>
      <c r="L142">
        <v>12859.786245282179</v>
      </c>
      <c r="M142">
        <v>3290.386630569948</v>
      </c>
      <c r="N142">
        <v>5.4923862572645694</v>
      </c>
      <c r="O142">
        <v>1.5477605688966121</v>
      </c>
      <c r="P142">
        <v>1359.5611875711029</v>
      </c>
      <c r="Q142">
        <v>487.01929344465032</v>
      </c>
      <c r="R142">
        <v>9798.3610356377121</v>
      </c>
      <c r="S142">
        <v>1504.912643781614</v>
      </c>
      <c r="T142">
        <v>912.53896229353882</v>
      </c>
      <c r="U142">
        <v>119.42605476476341</v>
      </c>
      <c r="V142">
        <v>542.40678979278414</v>
      </c>
      <c r="W142">
        <v>6504.8920144262729</v>
      </c>
      <c r="X142">
        <v>545.68551574057835</v>
      </c>
      <c r="Y142">
        <v>749.68455374518271</v>
      </c>
      <c r="Z142">
        <v>2157.106638458099</v>
      </c>
      <c r="AA142">
        <v>5910.1657082880902</v>
      </c>
      <c r="AB142">
        <v>883.41624868480289</v>
      </c>
      <c r="AC142">
        <v>13629.88049557456</v>
      </c>
      <c r="AD142">
        <v>497.69571006888242</v>
      </c>
      <c r="AE142">
        <v>1.7072093419667149</v>
      </c>
      <c r="AF142">
        <v>970.55401961078007</v>
      </c>
      <c r="AG142">
        <v>902.29073898551155</v>
      </c>
      <c r="AH142">
        <v>345.11518996147993</v>
      </c>
      <c r="AI142">
        <v>45.262359577353713</v>
      </c>
      <c r="AJ142">
        <v>9.8900471902040827</v>
      </c>
      <c r="AK142">
        <v>1895.540973155521</v>
      </c>
      <c r="AL142">
        <v>0.47816452772093992</v>
      </c>
      <c r="AM142">
        <v>7.3358746214018256</v>
      </c>
      <c r="AN142">
        <v>1186.5094275978779</v>
      </c>
      <c r="AO142">
        <v>3037.7833930690172</v>
      </c>
      <c r="AP142">
        <v>4132.0248982535268</v>
      </c>
      <c r="AQ142">
        <v>3191.5703052561939</v>
      </c>
      <c r="AR142">
        <v>15603.91851499368</v>
      </c>
      <c r="AS142">
        <v>36.505145035563132</v>
      </c>
      <c r="AT142">
        <v>756.42829391966086</v>
      </c>
      <c r="AU142">
        <v>110.94799556885491</v>
      </c>
      <c r="AV142">
        <v>2837.2011663203371</v>
      </c>
      <c r="AW142">
        <v>140.7534444574018</v>
      </c>
      <c r="AX142">
        <v>207.88249949416769</v>
      </c>
      <c r="AY142">
        <v>63.390195708517112</v>
      </c>
      <c r="AZ142">
        <v>9449.6135265070116</v>
      </c>
      <c r="BA142">
        <v>36687.528879004953</v>
      </c>
      <c r="BB142">
        <v>1626.0091163389609</v>
      </c>
      <c r="BC142">
        <v>0.81658036643106313</v>
      </c>
      <c r="BD142">
        <v>23704.596850351569</v>
      </c>
      <c r="BE142">
        <v>73391.059857673419</v>
      </c>
      <c r="BF142">
        <v>26004.178268668671</v>
      </c>
      <c r="BG142">
        <v>818.06795991403283</v>
      </c>
      <c r="BH142">
        <v>335.39003536281251</v>
      </c>
      <c r="BI142">
        <v>12070.881785956501</v>
      </c>
      <c r="BJ142">
        <v>1164.81426371201</v>
      </c>
      <c r="BK142">
        <v>132.45200096839551</v>
      </c>
      <c r="BL142">
        <v>1660.55621602356</v>
      </c>
      <c r="BM142">
        <v>14.45683367793683</v>
      </c>
      <c r="BN142">
        <v>3107.700481556717</v>
      </c>
      <c r="BO142">
        <v>49072.33202014205</v>
      </c>
      <c r="BP142">
        <v>26173.27035345259</v>
      </c>
      <c r="BQ142">
        <v>213.304225122974</v>
      </c>
      <c r="BR142">
        <v>303.3630315978732</v>
      </c>
      <c r="BS142">
        <v>26452.485412843838</v>
      </c>
      <c r="BT142">
        <v>602.0011788928291</v>
      </c>
      <c r="BU142">
        <v>386.35790649087647</v>
      </c>
      <c r="BV142">
        <v>537.35911895922288</v>
      </c>
      <c r="BW142">
        <v>9.3442208782141475E-3</v>
      </c>
      <c r="BX142">
        <v>36604.435010808877</v>
      </c>
      <c r="BY142">
        <v>45875.971759227563</v>
      </c>
      <c r="BZ142">
        <v>10471.532552400109</v>
      </c>
      <c r="CA142">
        <v>355.23538597679112</v>
      </c>
      <c r="CB142">
        <v>404.53767113059041</v>
      </c>
      <c r="CC142">
        <v>1506.35044379077</v>
      </c>
      <c r="CD142">
        <v>898.59091954191172</v>
      </c>
      <c r="CE142">
        <v>23539.456061099681</v>
      </c>
      <c r="CF142">
        <v>23123.838248727981</v>
      </c>
      <c r="CG142">
        <v>123.00201365619159</v>
      </c>
      <c r="CH142">
        <v>1322.382076505417</v>
      </c>
      <c r="CI142">
        <v>87.680524541069573</v>
      </c>
      <c r="CJ142">
        <v>1415.3920960945361</v>
      </c>
      <c r="CK142">
        <v>15314.6165293094</v>
      </c>
      <c r="CL142">
        <v>21.41017838302988</v>
      </c>
      <c r="CM142">
        <v>1476.002032545558</v>
      </c>
      <c r="CN142">
        <v>2.0649456364732321</v>
      </c>
      <c r="CO142">
        <v>13.50575474157481</v>
      </c>
      <c r="CP142">
        <v>139.33000200420929</v>
      </c>
      <c r="CQ142">
        <v>332.40900009581071</v>
      </c>
      <c r="CR142">
        <v>2310.9335803757658</v>
      </c>
      <c r="CS142">
        <v>549.0803982396277</v>
      </c>
      <c r="CT142">
        <v>47008.734169603093</v>
      </c>
      <c r="CU142">
        <v>5923.0344818843732</v>
      </c>
      <c r="CV142">
        <v>18577.710516607131</v>
      </c>
      <c r="CW142">
        <v>29189.986105258238</v>
      </c>
      <c r="CX142">
        <v>78255.95111011852</v>
      </c>
      <c r="CY142">
        <v>1744.4590445517811</v>
      </c>
      <c r="CZ142">
        <v>2444.1034817412328</v>
      </c>
      <c r="DA142">
        <v>181695.98717602051</v>
      </c>
      <c r="DB142">
        <v>35056.17381644839</v>
      </c>
      <c r="DC142">
        <v>402.24675115610893</v>
      </c>
      <c r="DD142">
        <v>218044.5410154787</v>
      </c>
      <c r="DE142">
        <v>170252.6890006898</v>
      </c>
      <c r="DF142">
        <v>60324.317114244463</v>
      </c>
      <c r="DG142">
        <v>26818.463217004311</v>
      </c>
      <c r="DH142">
        <v>79524.131071094918</v>
      </c>
      <c r="DI142">
        <v>680.22963335766451</v>
      </c>
      <c r="DJ142">
        <v>3154.1430767452921</v>
      </c>
      <c r="DK142">
        <v>27607.957741529819</v>
      </c>
      <c r="DL142">
        <v>43348.264237187323</v>
      </c>
      <c r="DM142">
        <v>184920.50346577831</v>
      </c>
      <c r="DN142">
        <v>3053762.665531137</v>
      </c>
      <c r="DO142">
        <v>2444737.6161300181</v>
      </c>
      <c r="DP142">
        <v>76269.433523515239</v>
      </c>
      <c r="DQ142">
        <v>2091966.959497374</v>
      </c>
      <c r="DR142">
        <v>40983.141390549521</v>
      </c>
      <c r="DS142">
        <v>324786.85152861488</v>
      </c>
      <c r="DT142">
        <v>133483.69507324949</v>
      </c>
      <c r="DU142">
        <v>19958.79851204744</v>
      </c>
      <c r="DV142">
        <v>130688.2650691599</v>
      </c>
      <c r="DW142">
        <v>7727.5514778035104</v>
      </c>
      <c r="DX142">
        <v>151068.56129390991</v>
      </c>
      <c r="DY142">
        <v>740438.05276704754</v>
      </c>
      <c r="DZ142">
        <v>351191.89403612289</v>
      </c>
      <c r="EA142">
        <v>174369.13162443051</v>
      </c>
      <c r="EB142">
        <v>526358.76638077118</v>
      </c>
      <c r="EC142">
        <v>983501.1399444642</v>
      </c>
      <c r="ED142">
        <v>1356540.997661921</v>
      </c>
      <c r="EE142">
        <v>65546.96758537236</v>
      </c>
      <c r="EF142">
        <v>62496.980192086958</v>
      </c>
      <c r="EG142">
        <v>419629.22426125611</v>
      </c>
      <c r="EH142">
        <v>788164.71272748348</v>
      </c>
      <c r="EI142">
        <v>3539071.3921662988</v>
      </c>
      <c r="EJ142">
        <v>308140.35363760241</v>
      </c>
      <c r="EK142">
        <v>4.0649274602522993</v>
      </c>
      <c r="EL142">
        <v>99.898249854822268</v>
      </c>
      <c r="EM142">
        <v>17017.682440337088</v>
      </c>
      <c r="EN142">
        <v>125692.13406711409</v>
      </c>
      <c r="EO142">
        <v>18338.29613341004</v>
      </c>
      <c r="EP142">
        <v>54613.62611398517</v>
      </c>
      <c r="EQ142">
        <v>279.740373870111</v>
      </c>
      <c r="ER142">
        <v>455.96972792103043</v>
      </c>
      <c r="ES142">
        <v>1409.186098156682</v>
      </c>
      <c r="ET142">
        <v>4073764.1884625708</v>
      </c>
      <c r="EU142">
        <v>896177.21801347111</v>
      </c>
      <c r="EV142">
        <v>29018.164273397571</v>
      </c>
      <c r="EW142">
        <v>85.898637814549602</v>
      </c>
      <c r="EX142">
        <v>917.52324215625447</v>
      </c>
      <c r="EY142">
        <v>16465.78896566898</v>
      </c>
      <c r="EZ142">
        <v>8076.0445445820114</v>
      </c>
      <c r="FA142">
        <v>34346.251188413567</v>
      </c>
      <c r="FB142">
        <v>3523817.6007644851</v>
      </c>
      <c r="FC142">
        <v>1720907.2966854509</v>
      </c>
      <c r="FD142">
        <v>15922.592553846251</v>
      </c>
      <c r="FE142">
        <v>4199496.1662223991</v>
      </c>
      <c r="FF142">
        <v>3767186.2341596461</v>
      </c>
      <c r="FG142">
        <v>180997.31101557231</v>
      </c>
      <c r="FH142">
        <v>499.00918085351441</v>
      </c>
      <c r="FI142">
        <v>27254.671342552581</v>
      </c>
      <c r="FJ142">
        <v>21538.649389920371</v>
      </c>
      <c r="FK142">
        <v>691.87733270484193</v>
      </c>
      <c r="FL142">
        <v>4145.2478915801539</v>
      </c>
      <c r="FM142">
        <v>75171.890165319142</v>
      </c>
      <c r="FN142">
        <v>182011.29546879351</v>
      </c>
      <c r="FO142">
        <v>403.92514237086732</v>
      </c>
      <c r="FP142">
        <v>266953.53256206401</v>
      </c>
      <c r="FQ142">
        <v>815591.23749983578</v>
      </c>
      <c r="FR142">
        <v>612091.00889899605</v>
      </c>
      <c r="FS142">
        <v>0</v>
      </c>
      <c r="FT142">
        <v>476122.16154066683</v>
      </c>
      <c r="FU142">
        <v>301.3075946336711</v>
      </c>
      <c r="FV142">
        <v>64978.675281918098</v>
      </c>
      <c r="FW142">
        <v>4481.4066182169963</v>
      </c>
      <c r="FX142">
        <v>4022705.4618055602</v>
      </c>
      <c r="FY142">
        <v>261211.38288062671</v>
      </c>
      <c r="FZ142">
        <v>222776.7852599436</v>
      </c>
      <c r="GA142">
        <v>69521.951896121536</v>
      </c>
      <c r="GB142">
        <v>2804.1965094738712</v>
      </c>
      <c r="GC142">
        <v>12355.485473397121</v>
      </c>
      <c r="GD142">
        <v>1806.4300752848319</v>
      </c>
      <c r="GE142">
        <v>20963.02420165269</v>
      </c>
      <c r="GF142">
        <v>933.86086534278672</v>
      </c>
      <c r="GG142">
        <v>56097.508793627647</v>
      </c>
      <c r="GH142">
        <v>0</v>
      </c>
      <c r="GI142">
        <v>0</v>
      </c>
      <c r="GJ142">
        <v>483.36075879678037</v>
      </c>
      <c r="GK142">
        <v>7397.235202612429</v>
      </c>
      <c r="GL142">
        <v>30.544398275668222</v>
      </c>
      <c r="GM142">
        <v>171718.44508225631</v>
      </c>
      <c r="GN142">
        <v>31176.802907699552</v>
      </c>
      <c r="GO142">
        <v>28583.3392708133</v>
      </c>
      <c r="GP142">
        <v>6981.592783271044</v>
      </c>
      <c r="GQ142">
        <v>710.51459688790987</v>
      </c>
      <c r="GR142">
        <v>1167.34885582934</v>
      </c>
      <c r="GS142">
        <v>57.717707667723182</v>
      </c>
      <c r="GT142">
        <v>3.1290132204602079</v>
      </c>
      <c r="GU142">
        <v>3.2891813821342542</v>
      </c>
      <c r="GV142">
        <v>3.409582648718076</v>
      </c>
      <c r="GW142">
        <v>116.2205813539214</v>
      </c>
      <c r="GX142">
        <v>6119.9161049429449</v>
      </c>
      <c r="GY142">
        <v>1422.4802181422349</v>
      </c>
      <c r="GZ142">
        <v>550.9651771597288</v>
      </c>
      <c r="HA142">
        <v>11.159218617907699</v>
      </c>
      <c r="HB142">
        <v>3.0705283460434609</v>
      </c>
      <c r="HC142">
        <v>6.2557735285460533E-2</v>
      </c>
      <c r="HD142">
        <v>48806.631773599664</v>
      </c>
      <c r="HE142">
        <v>967.56200228158889</v>
      </c>
      <c r="HF142">
        <v>138192.4666279708</v>
      </c>
      <c r="HG142">
        <v>0</v>
      </c>
      <c r="HH142">
        <v>20970.870265953228</v>
      </c>
      <c r="HI142" s="33">
        <f t="shared" si="16"/>
        <v>45979608.810430162</v>
      </c>
      <c r="HJ142" s="34">
        <v>5609679.6899067704</v>
      </c>
      <c r="HK142" s="34">
        <v>25157083.147459999</v>
      </c>
      <c r="HL142" s="33">
        <f t="shared" si="17"/>
        <v>30766762.837366767</v>
      </c>
      <c r="HM142" s="34">
        <v>0</v>
      </c>
      <c r="HN142" s="33">
        <f t="shared" si="18"/>
        <v>30766762.837366767</v>
      </c>
      <c r="HO142" s="34">
        <v>42870380.754390903</v>
      </c>
      <c r="HP142" s="34">
        <v>946913.95500201196</v>
      </c>
      <c r="HQ142" s="33">
        <f t="shared" si="19"/>
        <v>43817294.709392913</v>
      </c>
      <c r="HR142" s="34">
        <v>10599371.843270401</v>
      </c>
      <c r="HS142" s="35">
        <f t="shared" si="20"/>
        <v>85183429.390030086</v>
      </c>
      <c r="HT142" s="34">
        <v>14426963.5077</v>
      </c>
      <c r="HU142" s="91">
        <f t="shared" si="21"/>
        <v>116736074.69276026</v>
      </c>
      <c r="HX142" s="32">
        <v>0</v>
      </c>
      <c r="HY142" s="32">
        <v>7067.8931343141203</v>
      </c>
    </row>
    <row r="143" spans="1:233" x14ac:dyDescent="0.3">
      <c r="A143" s="74"/>
      <c r="B143" s="31" t="s">
        <v>143</v>
      </c>
      <c r="C143" s="22" t="s">
        <v>366</v>
      </c>
      <c r="D143">
        <v>1366.861467784666</v>
      </c>
      <c r="E143">
        <v>5236.4249550097893</v>
      </c>
      <c r="F143">
        <v>50.396583205337294</v>
      </c>
      <c r="G143">
        <v>109.7730945269231</v>
      </c>
      <c r="H143">
        <v>701.78551087078097</v>
      </c>
      <c r="I143">
        <v>1004.66763226024</v>
      </c>
      <c r="J143">
        <v>19562.479108224339</v>
      </c>
      <c r="K143">
        <v>6953.0138281937761</v>
      </c>
      <c r="L143">
        <v>927.96096246363652</v>
      </c>
      <c r="M143">
        <v>140293.50358597579</v>
      </c>
      <c r="N143">
        <v>139940.45634866701</v>
      </c>
      <c r="O143">
        <v>55597.235910163683</v>
      </c>
      <c r="P143">
        <v>6656.0561218070261</v>
      </c>
      <c r="Q143">
        <v>8101.73723974929</v>
      </c>
      <c r="R143">
        <v>742.59024657175178</v>
      </c>
      <c r="S143">
        <v>6870.8097984487849</v>
      </c>
      <c r="T143">
        <v>241462.9963886725</v>
      </c>
      <c r="U143">
        <v>1639.6302458191719</v>
      </c>
      <c r="V143">
        <v>3164.9763290927822</v>
      </c>
      <c r="W143">
        <v>1589.409762010421</v>
      </c>
      <c r="X143">
        <v>133.33317198537139</v>
      </c>
      <c r="Y143">
        <v>1335.0631693811999</v>
      </c>
      <c r="Z143">
        <v>1053.336753262595</v>
      </c>
      <c r="AA143">
        <v>201.23585457251929</v>
      </c>
      <c r="AB143">
        <v>153.4285446069816</v>
      </c>
      <c r="AC143">
        <v>698.02798577703152</v>
      </c>
      <c r="AD143">
        <v>6680.0833160856373</v>
      </c>
      <c r="AE143">
        <v>596.68132374443223</v>
      </c>
      <c r="AF143">
        <v>1491.035501393442</v>
      </c>
      <c r="AG143">
        <v>7997.8834192987761</v>
      </c>
      <c r="AH143">
        <v>14441.01787175334</v>
      </c>
      <c r="AI143">
        <v>3606.020879854033</v>
      </c>
      <c r="AJ143">
        <v>154.54785770298361</v>
      </c>
      <c r="AK143">
        <v>6068.9740861874161</v>
      </c>
      <c r="AL143">
        <v>85029.792084769244</v>
      </c>
      <c r="AM143">
        <v>37.075642520756062</v>
      </c>
      <c r="AN143">
        <v>194.36081476052649</v>
      </c>
      <c r="AO143">
        <v>12256.792763680711</v>
      </c>
      <c r="AP143">
        <v>1487.9287382748571</v>
      </c>
      <c r="AQ143">
        <v>3973.278210597995</v>
      </c>
      <c r="AR143">
        <v>8715.2631569897167</v>
      </c>
      <c r="AS143">
        <v>142.45139878683079</v>
      </c>
      <c r="AT143">
        <v>2005.504601828419</v>
      </c>
      <c r="AU143">
        <v>415.96039771707018</v>
      </c>
      <c r="AV143">
        <v>10836.663483856461</v>
      </c>
      <c r="AW143">
        <v>2867.596876190777</v>
      </c>
      <c r="AX143">
        <v>5031.3547858676884</v>
      </c>
      <c r="AY143">
        <v>121.3952896562615</v>
      </c>
      <c r="AZ143">
        <v>9751.4902417808735</v>
      </c>
      <c r="BA143">
        <v>15069.21674739128</v>
      </c>
      <c r="BB143">
        <v>14597.25300632518</v>
      </c>
      <c r="BC143">
        <v>3332.7669862667099</v>
      </c>
      <c r="BD143">
        <v>63002.191249155832</v>
      </c>
      <c r="BE143">
        <v>26509.70186003701</v>
      </c>
      <c r="BF143">
        <v>78879.565702454391</v>
      </c>
      <c r="BG143">
        <v>98775.972125357526</v>
      </c>
      <c r="BH143">
        <v>6655.2871670481582</v>
      </c>
      <c r="BI143">
        <v>114644.35184161839</v>
      </c>
      <c r="BJ143">
        <v>97241.440064110153</v>
      </c>
      <c r="BK143">
        <v>27674.215764142471</v>
      </c>
      <c r="BL143">
        <v>25153.536372746788</v>
      </c>
      <c r="BM143">
        <v>102300.12938461659</v>
      </c>
      <c r="BN143">
        <v>21384.80292466237</v>
      </c>
      <c r="BO143">
        <v>3805.1455768039382</v>
      </c>
      <c r="BP143">
        <v>23100.26964603765</v>
      </c>
      <c r="BQ143">
        <v>15592.47698616966</v>
      </c>
      <c r="BR143">
        <v>4045.342953394525</v>
      </c>
      <c r="BS143">
        <v>25365.725131379138</v>
      </c>
      <c r="BT143">
        <v>11321.55095312212</v>
      </c>
      <c r="BU143">
        <v>6850.7655706319119</v>
      </c>
      <c r="BV143">
        <v>288933.34536445851</v>
      </c>
      <c r="BW143">
        <v>1431.111496558096</v>
      </c>
      <c r="BX143">
        <v>4470.0942781375816</v>
      </c>
      <c r="BY143">
        <v>27997.857448418501</v>
      </c>
      <c r="BZ143">
        <v>37623.792756444003</v>
      </c>
      <c r="CA143">
        <v>23014.746263834561</v>
      </c>
      <c r="CB143">
        <v>9273.6847785070968</v>
      </c>
      <c r="CC143">
        <v>5023.8162935729988</v>
      </c>
      <c r="CD143">
        <v>48794.677839482261</v>
      </c>
      <c r="CE143">
        <v>1884.0967442581839</v>
      </c>
      <c r="CF143">
        <v>2775.397455063197</v>
      </c>
      <c r="CG143">
        <v>2001.758997969019</v>
      </c>
      <c r="CH143">
        <v>9760.1807225663979</v>
      </c>
      <c r="CI143">
        <v>3341.2096483300961</v>
      </c>
      <c r="CJ143">
        <v>75748.204158847933</v>
      </c>
      <c r="CK143">
        <v>256761.7362292778</v>
      </c>
      <c r="CL143">
        <v>2611.495170192733</v>
      </c>
      <c r="CM143">
        <v>155762.86555586741</v>
      </c>
      <c r="CN143">
        <v>1611.4715563088921</v>
      </c>
      <c r="CO143">
        <v>519.8189751800071</v>
      </c>
      <c r="CP143">
        <v>931.5416841515605</v>
      </c>
      <c r="CQ143">
        <v>3872.995439312635</v>
      </c>
      <c r="CR143">
        <v>2743.7395909012739</v>
      </c>
      <c r="CS143">
        <v>23056.52403402613</v>
      </c>
      <c r="CT143">
        <v>10256.76114069597</v>
      </c>
      <c r="CU143">
        <v>93802.828351918404</v>
      </c>
      <c r="CV143">
        <v>97148.746317664685</v>
      </c>
      <c r="CW143">
        <v>6036.7033906440756</v>
      </c>
      <c r="CX143">
        <v>145151.2429736997</v>
      </c>
      <c r="CY143">
        <v>144378.18600771329</v>
      </c>
      <c r="CZ143">
        <v>354427.77622166852</v>
      </c>
      <c r="DA143">
        <v>694610.18412981601</v>
      </c>
      <c r="DB143">
        <v>1146648.5370526961</v>
      </c>
      <c r="DC143">
        <v>15727.06594655437</v>
      </c>
      <c r="DD143">
        <v>558244.664352605</v>
      </c>
      <c r="DE143">
        <v>337161.00467055128</v>
      </c>
      <c r="DF143">
        <v>442677.14650809031</v>
      </c>
      <c r="DG143">
        <v>753856.93198279361</v>
      </c>
      <c r="DH143">
        <v>1029897.816419187</v>
      </c>
      <c r="DI143">
        <v>828574.85901501484</v>
      </c>
      <c r="DJ143">
        <v>2168324.660604734</v>
      </c>
      <c r="DK143">
        <v>73529.638019460181</v>
      </c>
      <c r="DL143">
        <v>2107315.1836820012</v>
      </c>
      <c r="DM143">
        <v>2437571.8026189851</v>
      </c>
      <c r="DN143">
        <v>1144489.255721462</v>
      </c>
      <c r="DO143">
        <v>1010117.432736646</v>
      </c>
      <c r="DP143">
        <v>119025.7049974496</v>
      </c>
      <c r="DQ143">
        <v>771031.95270362031</v>
      </c>
      <c r="DR143">
        <v>121511.5473095694</v>
      </c>
      <c r="DS143">
        <v>2862527.6411398472</v>
      </c>
      <c r="DT143">
        <v>2382934.364857723</v>
      </c>
      <c r="DU143">
        <v>1341683.4577050579</v>
      </c>
      <c r="DV143">
        <v>5528164.3768194364</v>
      </c>
      <c r="DW143">
        <v>246439.9140225763</v>
      </c>
      <c r="DX143">
        <v>8110.3211867040964</v>
      </c>
      <c r="DY143">
        <v>321193.62139760732</v>
      </c>
      <c r="DZ143">
        <v>732599.03159263683</v>
      </c>
      <c r="EA143">
        <v>16432.663753376051</v>
      </c>
      <c r="EB143">
        <v>258856.31146616541</v>
      </c>
      <c r="EC143">
        <v>258627.22174337029</v>
      </c>
      <c r="ED143">
        <v>1972724.7279319621</v>
      </c>
      <c r="EE143">
        <v>920813.7552489941</v>
      </c>
      <c r="EF143">
        <v>37153.397189985008</v>
      </c>
      <c r="EG143">
        <v>2180363.309954423</v>
      </c>
      <c r="EH143">
        <v>6071655.2036432615</v>
      </c>
      <c r="EI143">
        <v>1309039.1381756079</v>
      </c>
      <c r="EJ143">
        <v>21226472.877078</v>
      </c>
      <c r="EK143">
        <v>27740.5224040844</v>
      </c>
      <c r="EL143">
        <v>5710.998670676966</v>
      </c>
      <c r="EM143">
        <v>580441.20985940378</v>
      </c>
      <c r="EN143">
        <v>3060095.1312970212</v>
      </c>
      <c r="EO143">
        <v>644873.87042555015</v>
      </c>
      <c r="EP143">
        <v>23847.069263204779</v>
      </c>
      <c r="EQ143">
        <v>16660.528124439519</v>
      </c>
      <c r="ER143">
        <v>65582.011466875207</v>
      </c>
      <c r="ES143">
        <v>48981.096791206408</v>
      </c>
      <c r="ET143">
        <v>212251.3431073922</v>
      </c>
      <c r="EU143">
        <v>37544.354154665787</v>
      </c>
      <c r="EV143">
        <v>86357.52306767086</v>
      </c>
      <c r="EW143">
        <v>62951.459953433427</v>
      </c>
      <c r="EX143">
        <v>172286.68120402569</v>
      </c>
      <c r="EY143">
        <v>218502.5071922772</v>
      </c>
      <c r="EZ143">
        <v>268186.92963532469</v>
      </c>
      <c r="FA143">
        <v>208689.33163260139</v>
      </c>
      <c r="FB143">
        <v>2512246.667563112</v>
      </c>
      <c r="FC143">
        <v>67121.943286276583</v>
      </c>
      <c r="FD143">
        <v>237501.26099201411</v>
      </c>
      <c r="FE143">
        <v>10003.90597056884</v>
      </c>
      <c r="FF143">
        <v>7012.4801943173579</v>
      </c>
      <c r="FG143">
        <v>7776.1246415026208</v>
      </c>
      <c r="FH143">
        <v>6611.704398921036</v>
      </c>
      <c r="FI143">
        <v>36456.7774965887</v>
      </c>
      <c r="FJ143">
        <v>31401.776989568109</v>
      </c>
      <c r="FK143">
        <v>856.77556956385433</v>
      </c>
      <c r="FL143">
        <v>6151.6175920657552</v>
      </c>
      <c r="FM143">
        <v>321.72901968029242</v>
      </c>
      <c r="FN143">
        <v>69.193030058607391</v>
      </c>
      <c r="FO143">
        <v>2638.232073484452</v>
      </c>
      <c r="FP143">
        <v>1339.0758296523211</v>
      </c>
      <c r="FQ143">
        <v>5712.9249030916608</v>
      </c>
      <c r="FR143">
        <v>5045.0526884378241</v>
      </c>
      <c r="FS143">
        <v>1209.1809718191721</v>
      </c>
      <c r="FT143">
        <v>5338.1751339819712</v>
      </c>
      <c r="FU143">
        <v>758.89532378223578</v>
      </c>
      <c r="FV143">
        <v>689396.77424640022</v>
      </c>
      <c r="FW143">
        <v>244317.4057662327</v>
      </c>
      <c r="FX143">
        <v>573926.75317779277</v>
      </c>
      <c r="FY143">
        <v>12.75521061774082</v>
      </c>
      <c r="FZ143">
        <v>31.064298330843489</v>
      </c>
      <c r="GA143">
        <v>60.15173047962034</v>
      </c>
      <c r="GB143">
        <v>2.4241137197498688</v>
      </c>
      <c r="GC143">
        <v>0</v>
      </c>
      <c r="GD143">
        <v>0</v>
      </c>
      <c r="GE143">
        <v>18.10012351689344</v>
      </c>
      <c r="GF143">
        <v>3824.7277337093028</v>
      </c>
      <c r="GG143">
        <v>6509.1004608055082</v>
      </c>
      <c r="GH143">
        <v>78902.211720989246</v>
      </c>
      <c r="GI143">
        <v>33927.084693644727</v>
      </c>
      <c r="GJ143">
        <v>7913246.7846867433</v>
      </c>
      <c r="GK143">
        <v>2827314.4492406151</v>
      </c>
      <c r="GL143">
        <v>3267155.5675551649</v>
      </c>
      <c r="GM143">
        <v>9772001.9570085201</v>
      </c>
      <c r="GN143">
        <v>3557252.6326170559</v>
      </c>
      <c r="GO143">
        <v>4955354.9164583758</v>
      </c>
      <c r="GP143">
        <v>316490.50382081029</v>
      </c>
      <c r="GQ143">
        <v>96916.734389629462</v>
      </c>
      <c r="GR143">
        <v>698107.52427112951</v>
      </c>
      <c r="GS143">
        <v>42109.789143604517</v>
      </c>
      <c r="GT143">
        <v>24.689846684930139</v>
      </c>
      <c r="GU143">
        <v>187701.8595633464</v>
      </c>
      <c r="GV143">
        <v>967682.94220302359</v>
      </c>
      <c r="GW143">
        <v>20921.456385804559</v>
      </c>
      <c r="GX143">
        <v>6073231.793860889</v>
      </c>
      <c r="GY143">
        <v>1133059.8901466089</v>
      </c>
      <c r="GZ143">
        <v>539.96002039782888</v>
      </c>
      <c r="HA143">
        <v>122.9828385503325</v>
      </c>
      <c r="HB143">
        <v>409.89621462594198</v>
      </c>
      <c r="HC143">
        <v>215542.12835692809</v>
      </c>
      <c r="HD143">
        <v>5593.7435582977396</v>
      </c>
      <c r="HE143">
        <v>7.0127135404141354</v>
      </c>
      <c r="HF143">
        <v>776183.91009964806</v>
      </c>
      <c r="HG143">
        <v>305.12234300694507</v>
      </c>
      <c r="HH143">
        <v>3.9729709719441999</v>
      </c>
      <c r="HI143" s="33">
        <f t="shared" si="16"/>
        <v>120036494.01712807</v>
      </c>
      <c r="HJ143" s="34">
        <v>1033157.8637962</v>
      </c>
      <c r="HK143" s="34">
        <v>4082322.2499297801</v>
      </c>
      <c r="HL143" s="33">
        <f t="shared" si="17"/>
        <v>5115480.1137259798</v>
      </c>
      <c r="HM143" s="34">
        <v>0</v>
      </c>
      <c r="HN143" s="33">
        <f t="shared" si="18"/>
        <v>5115480.1137259798</v>
      </c>
      <c r="HO143" s="34">
        <v>20850923.8526823</v>
      </c>
      <c r="HP143" s="34">
        <v>4378012.0671918197</v>
      </c>
      <c r="HQ143" s="33">
        <f t="shared" si="19"/>
        <v>25228935.919874121</v>
      </c>
      <c r="HR143" s="34">
        <v>26915308.146735702</v>
      </c>
      <c r="HS143" s="35">
        <f t="shared" si="20"/>
        <v>57259724.180335805</v>
      </c>
      <c r="HT143" s="34">
        <v>43497576.897032298</v>
      </c>
      <c r="HU143" s="91">
        <f t="shared" si="21"/>
        <v>133798641.30043158</v>
      </c>
      <c r="HX143" s="32">
        <v>5278.0050159622697</v>
      </c>
      <c r="HY143" s="32">
        <v>1726.9739315040399</v>
      </c>
    </row>
    <row r="144" spans="1:233" x14ac:dyDescent="0.3">
      <c r="A144" s="74"/>
      <c r="B144" s="31" t="s">
        <v>144</v>
      </c>
      <c r="C144" s="22" t="s">
        <v>367</v>
      </c>
      <c r="D144">
        <v>4792.1020585097021</v>
      </c>
      <c r="E144">
        <v>12457.23334421769</v>
      </c>
      <c r="F144">
        <v>119.8913384864873</v>
      </c>
      <c r="G144">
        <v>4200.553610570475</v>
      </c>
      <c r="H144">
        <v>2513.7283433883308</v>
      </c>
      <c r="I144">
        <v>8863.1710724123623</v>
      </c>
      <c r="J144">
        <v>10175.538419438981</v>
      </c>
      <c r="K144">
        <v>3292.3652835860521</v>
      </c>
      <c r="L144">
        <v>196.08995447405289</v>
      </c>
      <c r="M144">
        <v>151053.3748211535</v>
      </c>
      <c r="N144">
        <v>22745.612988369401</v>
      </c>
      <c r="O144">
        <v>34792.535207944828</v>
      </c>
      <c r="P144">
        <v>2623.6329297531429</v>
      </c>
      <c r="Q144">
        <v>56251.876296210277</v>
      </c>
      <c r="R144">
        <v>3653.3128230041079</v>
      </c>
      <c r="S144">
        <v>536.01933864337173</v>
      </c>
      <c r="T144">
        <v>29526.514865872829</v>
      </c>
      <c r="U144">
        <v>866.51852382421123</v>
      </c>
      <c r="V144">
        <v>90617.06838472886</v>
      </c>
      <c r="W144">
        <v>2251.198167848926</v>
      </c>
      <c r="X144">
        <v>188.849596662403</v>
      </c>
      <c r="Y144">
        <v>38.904427110823988</v>
      </c>
      <c r="Z144">
        <v>11842.11235450717</v>
      </c>
      <c r="AA144">
        <v>1353.0354322685721</v>
      </c>
      <c r="AB144">
        <v>5273.6914019874393</v>
      </c>
      <c r="AC144">
        <v>314.18881504496761</v>
      </c>
      <c r="AD144">
        <v>5755.4102501929356</v>
      </c>
      <c r="AE144">
        <v>1364.977770996722</v>
      </c>
      <c r="AF144">
        <v>5091.5010154986276</v>
      </c>
      <c r="AG144">
        <v>18939.463413047921</v>
      </c>
      <c r="AH144">
        <v>114863.68912168431</v>
      </c>
      <c r="AI144">
        <v>26962.51984011344</v>
      </c>
      <c r="AJ144">
        <v>591.71935227964593</v>
      </c>
      <c r="AK144">
        <v>11129.63639003036</v>
      </c>
      <c r="AL144">
        <v>11596.42814580598</v>
      </c>
      <c r="AM144">
        <v>6994.5226541352922</v>
      </c>
      <c r="AN144">
        <v>196.8793710092956</v>
      </c>
      <c r="AO144">
        <v>26803.79087729962</v>
      </c>
      <c r="AP144">
        <v>16112.1967626642</v>
      </c>
      <c r="AQ144">
        <v>14703.38689264013</v>
      </c>
      <c r="AR144">
        <v>65881.992937219286</v>
      </c>
      <c r="AS144">
        <v>669225.72132396838</v>
      </c>
      <c r="AT144">
        <v>396664.28014633548</v>
      </c>
      <c r="AU144">
        <v>265649.11544376449</v>
      </c>
      <c r="AV144">
        <v>47471.424469690013</v>
      </c>
      <c r="AW144">
        <v>428403.71320464357</v>
      </c>
      <c r="AX144">
        <v>12928.107426054519</v>
      </c>
      <c r="AY144">
        <v>68718.110518713409</v>
      </c>
      <c r="AZ144">
        <v>1223.6868627539211</v>
      </c>
      <c r="BA144">
        <v>156714.07980992811</v>
      </c>
      <c r="BB144">
        <v>4194.5923945628056</v>
      </c>
      <c r="BC144">
        <v>21472.75982652709</v>
      </c>
      <c r="BD144">
        <v>104803.45519898779</v>
      </c>
      <c r="BE144">
        <v>51342.785097898923</v>
      </c>
      <c r="BF144">
        <v>181487.73508463969</v>
      </c>
      <c r="BG144">
        <v>27941.5055803383</v>
      </c>
      <c r="BH144">
        <v>929.68794404666858</v>
      </c>
      <c r="BI144">
        <v>311868.82652302179</v>
      </c>
      <c r="BJ144">
        <v>3647.4904125134481</v>
      </c>
      <c r="BK144">
        <v>35.445210985302751</v>
      </c>
      <c r="BL144">
        <v>15916.372117340559</v>
      </c>
      <c r="BM144">
        <v>2230.5903065831708</v>
      </c>
      <c r="BN144">
        <v>24053.217155658429</v>
      </c>
      <c r="BO144">
        <v>159416.26987211089</v>
      </c>
      <c r="BP144">
        <v>52863.127772222157</v>
      </c>
      <c r="BQ144">
        <v>2642.890961930822</v>
      </c>
      <c r="BR144">
        <v>1840.74578181521</v>
      </c>
      <c r="BS144">
        <v>32375.19591434444</v>
      </c>
      <c r="BT144">
        <v>1838.167163782939</v>
      </c>
      <c r="BU144">
        <v>3239.2973779959839</v>
      </c>
      <c r="BV144">
        <v>61101.375825481249</v>
      </c>
      <c r="BW144">
        <v>33767.750875230588</v>
      </c>
      <c r="BX144">
        <v>59470.06901267419</v>
      </c>
      <c r="BY144">
        <v>228067.17210739129</v>
      </c>
      <c r="BZ144">
        <v>217684.72528891309</v>
      </c>
      <c r="CA144">
        <v>154750.81582779661</v>
      </c>
      <c r="CB144">
        <v>68100.434831879349</v>
      </c>
      <c r="CC144">
        <v>51520.387125419264</v>
      </c>
      <c r="CD144">
        <v>40670.18594859344</v>
      </c>
      <c r="CE144">
        <v>14955.75622875475</v>
      </c>
      <c r="CF144">
        <v>14276.091438722549</v>
      </c>
      <c r="CG144">
        <v>95840.270203067645</v>
      </c>
      <c r="CH144">
        <v>24718.169903218179</v>
      </c>
      <c r="CI144">
        <v>5548.0997006355674</v>
      </c>
      <c r="CJ144">
        <v>13959.534605501211</v>
      </c>
      <c r="CK144">
        <v>285236.38398739742</v>
      </c>
      <c r="CL144">
        <v>2550.6840391596302</v>
      </c>
      <c r="CM144">
        <v>27561.975980303181</v>
      </c>
      <c r="CN144">
        <v>84669.715716357619</v>
      </c>
      <c r="CO144">
        <v>6692.054840622136</v>
      </c>
      <c r="CP144">
        <v>2086.588419236632</v>
      </c>
      <c r="CQ144">
        <v>11348.37467793486</v>
      </c>
      <c r="CR144">
        <v>5131.261177833876</v>
      </c>
      <c r="CS144">
        <v>348453.66756020777</v>
      </c>
      <c r="CT144">
        <v>22501.910424625072</v>
      </c>
      <c r="CU144">
        <v>67720.350557231592</v>
      </c>
      <c r="CV144">
        <v>25081.095081526932</v>
      </c>
      <c r="CW144">
        <v>27234.069932989951</v>
      </c>
      <c r="CX144">
        <v>644044.9459591636</v>
      </c>
      <c r="CY144">
        <v>4112.9166549451747</v>
      </c>
      <c r="CZ144">
        <v>16583.571018234819</v>
      </c>
      <c r="DA144">
        <v>121383.886171216</v>
      </c>
      <c r="DB144">
        <v>69728.434322463479</v>
      </c>
      <c r="DC144">
        <v>11562.569701226719</v>
      </c>
      <c r="DD144">
        <v>240987.21687749459</v>
      </c>
      <c r="DE144">
        <v>739.5311004329302</v>
      </c>
      <c r="DF144">
        <v>223294.78116669401</v>
      </c>
      <c r="DG144">
        <v>17157.290369466111</v>
      </c>
      <c r="DH144">
        <v>130861.9118045795</v>
      </c>
      <c r="DI144">
        <v>153650.94110107241</v>
      </c>
      <c r="DJ144">
        <v>21347.098267835321</v>
      </c>
      <c r="DK144">
        <v>26848.526619921591</v>
      </c>
      <c r="DL144">
        <v>266314.35314310249</v>
      </c>
      <c r="DM144">
        <v>65021.762706594876</v>
      </c>
      <c r="DN144">
        <v>70.282279011329308</v>
      </c>
      <c r="DO144">
        <v>880.71810081716308</v>
      </c>
      <c r="DP144">
        <v>10925.14299500963</v>
      </c>
      <c r="DQ144">
        <v>580209.69125441893</v>
      </c>
      <c r="DR144">
        <v>6856.4000801187376</v>
      </c>
      <c r="DS144">
        <v>50729.688662913359</v>
      </c>
      <c r="DT144">
        <v>73947.135688335708</v>
      </c>
      <c r="DU144">
        <v>51836.874885485151</v>
      </c>
      <c r="DV144">
        <v>332130.33354576852</v>
      </c>
      <c r="DW144">
        <v>295408.00483501429</v>
      </c>
      <c r="DX144">
        <v>290919.49715098401</v>
      </c>
      <c r="DY144">
        <v>673545.01458386739</v>
      </c>
      <c r="DZ144">
        <v>188170.1665352069</v>
      </c>
      <c r="EA144">
        <v>7791.4598522032047</v>
      </c>
      <c r="EB144">
        <v>61123.426815837927</v>
      </c>
      <c r="EC144">
        <v>1248.737599534034</v>
      </c>
      <c r="ED144">
        <v>31694.282640824131</v>
      </c>
      <c r="EE144">
        <v>17728.222674627839</v>
      </c>
      <c r="EF144">
        <v>32744.461907591271</v>
      </c>
      <c r="EG144">
        <v>431766.0376108092</v>
      </c>
      <c r="EH144">
        <v>627934.6628600636</v>
      </c>
      <c r="EI144">
        <v>95054.726565564793</v>
      </c>
      <c r="EJ144">
        <v>64643.236771091368</v>
      </c>
      <c r="EK144">
        <v>1146971.757668342</v>
      </c>
      <c r="EL144">
        <v>13897.779129525121</v>
      </c>
      <c r="EM144">
        <v>61602.929412024932</v>
      </c>
      <c r="EN144">
        <v>4547.7523747885944</v>
      </c>
      <c r="EO144">
        <v>30639.368029668229</v>
      </c>
      <c r="EP144">
        <v>8.1044631713685877</v>
      </c>
      <c r="EQ144">
        <v>3178.171615397514</v>
      </c>
      <c r="ER144">
        <v>702.08917396045979</v>
      </c>
      <c r="ES144">
        <v>694.0954382497091</v>
      </c>
      <c r="ET144">
        <v>220822.9851612059</v>
      </c>
      <c r="EU144">
        <v>8142.6608184878878</v>
      </c>
      <c r="EV144">
        <v>213251.49628473271</v>
      </c>
      <c r="EW144">
        <v>110343.74527434709</v>
      </c>
      <c r="EX144">
        <v>39248.839564561451</v>
      </c>
      <c r="EY144">
        <v>63923.247592848609</v>
      </c>
      <c r="EZ144">
        <v>69381.091940519706</v>
      </c>
      <c r="FA144">
        <v>375013.91321581288</v>
      </c>
      <c r="FB144">
        <v>457060.6354537438</v>
      </c>
      <c r="FC144">
        <v>233694.3141840735</v>
      </c>
      <c r="FD144">
        <v>14470.78005679124</v>
      </c>
      <c r="FE144">
        <v>1537.9097474313551</v>
      </c>
      <c r="FF144">
        <v>4486.9371277260652</v>
      </c>
      <c r="FG144">
        <v>19641.420521019529</v>
      </c>
      <c r="FH144">
        <v>30946.030807001109</v>
      </c>
      <c r="FI144">
        <v>1593.7195819070489</v>
      </c>
      <c r="FJ144">
        <v>1829.196767148462</v>
      </c>
      <c r="FK144">
        <v>71.88348588697599</v>
      </c>
      <c r="FL144">
        <v>2885.6813604758991</v>
      </c>
      <c r="FM144">
        <v>11240.262002087669</v>
      </c>
      <c r="FN144">
        <v>53.707768694369022</v>
      </c>
      <c r="FO144">
        <v>157.38074084603079</v>
      </c>
      <c r="FP144">
        <v>23199.05129024696</v>
      </c>
      <c r="FQ144">
        <v>32002.430316130809</v>
      </c>
      <c r="FR144">
        <v>8672.4152570221395</v>
      </c>
      <c r="FS144">
        <v>0</v>
      </c>
      <c r="FT144">
        <v>125981.7735180428</v>
      </c>
      <c r="FU144">
        <v>36192.711584331279</v>
      </c>
      <c r="FV144">
        <v>54391.312947788247</v>
      </c>
      <c r="FW144">
        <v>9876.1086169209921</v>
      </c>
      <c r="FX144">
        <v>9245.6404528628445</v>
      </c>
      <c r="FY144">
        <v>0</v>
      </c>
      <c r="FZ144">
        <v>0</v>
      </c>
      <c r="GA144">
        <v>109.5846855448081</v>
      </c>
      <c r="GB144">
        <v>3.5833772265203989</v>
      </c>
      <c r="GC144">
        <v>4698.1207573161528</v>
      </c>
      <c r="GD144">
        <v>1264.357656403143</v>
      </c>
      <c r="GE144">
        <v>18.323251619562271</v>
      </c>
      <c r="GF144">
        <v>1242788.4315746231</v>
      </c>
      <c r="GG144">
        <v>248859.83786455711</v>
      </c>
      <c r="GH144">
        <v>750795.67588277545</v>
      </c>
      <c r="GI144">
        <v>319774.06569670769</v>
      </c>
      <c r="GJ144">
        <v>893.06822407567802</v>
      </c>
      <c r="GK144">
        <v>380861.83744611847</v>
      </c>
      <c r="GL144">
        <v>256491.29616395701</v>
      </c>
      <c r="GM144">
        <v>1276462.239175522</v>
      </c>
      <c r="GN144">
        <v>275864.25018872193</v>
      </c>
      <c r="GO144">
        <v>1257642.994469251</v>
      </c>
      <c r="GP144">
        <v>200237.1716389799</v>
      </c>
      <c r="GQ144">
        <v>13795.43115135777</v>
      </c>
      <c r="GR144">
        <v>2.8912644000114049</v>
      </c>
      <c r="GS144">
        <v>326581.5356239705</v>
      </c>
      <c r="GT144">
        <v>124634.05313039869</v>
      </c>
      <c r="GU144">
        <v>2251574.7919615968</v>
      </c>
      <c r="GV144">
        <v>498495.51632809872</v>
      </c>
      <c r="GW144">
        <v>1812517.335329761</v>
      </c>
      <c r="GX144">
        <v>10561.82258769297</v>
      </c>
      <c r="GY144">
        <v>91.794934598750814</v>
      </c>
      <c r="GZ144">
        <v>140785.9416931149</v>
      </c>
      <c r="HA144">
        <v>10.46103897579184</v>
      </c>
      <c r="HB144">
        <v>96759.582516940267</v>
      </c>
      <c r="HC144">
        <v>193112.74313578341</v>
      </c>
      <c r="HD144">
        <v>0.28669563646691182</v>
      </c>
      <c r="HE144">
        <v>3937.7874189480672</v>
      </c>
      <c r="HF144">
        <v>1201431.9903586709</v>
      </c>
      <c r="HG144">
        <v>0</v>
      </c>
      <c r="HH144">
        <v>9258.041016878522</v>
      </c>
      <c r="HI144" s="33">
        <f t="shared" si="16"/>
        <v>28122280.720682088</v>
      </c>
      <c r="HJ144" s="34">
        <v>1171974.0777153601</v>
      </c>
      <c r="HK144" s="34">
        <v>4851700.4048729697</v>
      </c>
      <c r="HL144" s="33">
        <f t="shared" si="17"/>
        <v>6023674.4825883303</v>
      </c>
      <c r="HM144" s="34">
        <v>0</v>
      </c>
      <c r="HN144" s="33">
        <f t="shared" si="18"/>
        <v>6023674.4825883303</v>
      </c>
      <c r="HO144" s="34">
        <v>0</v>
      </c>
      <c r="HP144" s="34">
        <v>1017572.70371784</v>
      </c>
      <c r="HQ144" s="33">
        <f t="shared" si="19"/>
        <v>1017572.70371784</v>
      </c>
      <c r="HR144" s="34">
        <v>13930168.0418109</v>
      </c>
      <c r="HS144" s="35">
        <f t="shared" si="20"/>
        <v>20971415.228117071</v>
      </c>
      <c r="HT144" s="34">
        <v>5281084.2952351104</v>
      </c>
      <c r="HU144" s="91">
        <f t="shared" si="21"/>
        <v>43812611.653564051</v>
      </c>
      <c r="HX144" s="32">
        <v>12555.9883808133</v>
      </c>
      <c r="HY144" s="32">
        <v>2446.0088462958201</v>
      </c>
    </row>
    <row r="145" spans="1:233" x14ac:dyDescent="0.3">
      <c r="A145" s="74"/>
      <c r="B145" s="31" t="s">
        <v>145</v>
      </c>
      <c r="C145" s="22" t="s">
        <v>368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8558.5496600598508</v>
      </c>
      <c r="AM145">
        <v>1017.416372651101</v>
      </c>
      <c r="AN145">
        <v>12828.65001096179</v>
      </c>
      <c r="AO145">
        <v>116241.98107348209</v>
      </c>
      <c r="AP145">
        <v>1859.1099986815871</v>
      </c>
      <c r="AQ145">
        <v>1955.5019148428689</v>
      </c>
      <c r="AR145">
        <v>6709.795643567254</v>
      </c>
      <c r="AS145">
        <v>603.02766790409839</v>
      </c>
      <c r="AT145">
        <v>195.16512277686101</v>
      </c>
      <c r="AU145">
        <v>304276.12268373749</v>
      </c>
      <c r="AV145">
        <v>10624.961482840499</v>
      </c>
      <c r="AW145">
        <v>22541.84097901261</v>
      </c>
      <c r="AX145">
        <v>81902.653963301374</v>
      </c>
      <c r="AY145">
        <v>66425.652552001018</v>
      </c>
      <c r="AZ145">
        <v>1739.624635608862</v>
      </c>
      <c r="BA145">
        <v>2.213841231807582</v>
      </c>
      <c r="BB145">
        <v>7839586.7523046844</v>
      </c>
      <c r="BC145">
        <v>5091695.2656531222</v>
      </c>
      <c r="BD145">
        <v>34012.811530253523</v>
      </c>
      <c r="BE145">
        <v>186321.20432748899</v>
      </c>
      <c r="BF145">
        <v>14252.6770422798</v>
      </c>
      <c r="BG145">
        <v>70043.887902267932</v>
      </c>
      <c r="BH145">
        <v>56476.076309657627</v>
      </c>
      <c r="BI145">
        <v>857112.94230782392</v>
      </c>
      <c r="BJ145">
        <v>97061.896081513114</v>
      </c>
      <c r="BK145">
        <v>0</v>
      </c>
      <c r="BL145">
        <v>128222.4220355852</v>
      </c>
      <c r="BM145">
        <v>137784.61979434121</v>
      </c>
      <c r="BN145">
        <v>8490.6412693493785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480214.14271709142</v>
      </c>
      <c r="BU145">
        <v>406517.95231844409</v>
      </c>
      <c r="BV145">
        <v>628771.78421516682</v>
      </c>
      <c r="BW145">
        <v>88.893354106537871</v>
      </c>
      <c r="BX145">
        <v>5435.0762740599566</v>
      </c>
      <c r="BY145">
        <v>2124750.7500288952</v>
      </c>
      <c r="BZ145">
        <v>1943951.7884541459</v>
      </c>
      <c r="CA145">
        <v>2206974.377750041</v>
      </c>
      <c r="CB145">
        <v>1550337.028392141</v>
      </c>
      <c r="CC145">
        <v>426744.7026029632</v>
      </c>
      <c r="CD145">
        <v>714102.30997149763</v>
      </c>
      <c r="CE145">
        <v>0</v>
      </c>
      <c r="CF145">
        <v>0</v>
      </c>
      <c r="CG145">
        <v>0</v>
      </c>
      <c r="CH145">
        <v>0</v>
      </c>
      <c r="CI145">
        <v>1774097.788642742</v>
      </c>
      <c r="CJ145">
        <v>9589823.3735373002</v>
      </c>
      <c r="CK145">
        <v>42188239.66070687</v>
      </c>
      <c r="CL145">
        <v>2571354.4125355422</v>
      </c>
      <c r="CM145">
        <v>17397632.689316411</v>
      </c>
      <c r="CN145">
        <v>3629248.8295704192</v>
      </c>
      <c r="CO145">
        <v>3011143.9472637018</v>
      </c>
      <c r="CP145">
        <v>1090318.7272167129</v>
      </c>
      <c r="CQ145">
        <v>1021029.415093819</v>
      </c>
      <c r="CR145">
        <v>577670.54063320882</v>
      </c>
      <c r="CS145">
        <v>2739433.569092616</v>
      </c>
      <c r="CT145">
        <v>186965.3335500847</v>
      </c>
      <c r="CU145">
        <v>1681.3267774325491</v>
      </c>
      <c r="CV145">
        <v>359051.30336490489</v>
      </c>
      <c r="CW145">
        <v>374467.10183000012</v>
      </c>
      <c r="CX145">
        <v>7589571.98048109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1660.020443517456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25326392.835387591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 s="33">
        <f t="shared" si="16"/>
        <v>145076215.12568352</v>
      </c>
      <c r="HJ145" s="34">
        <v>0</v>
      </c>
      <c r="HK145" s="34">
        <v>0</v>
      </c>
      <c r="HL145" s="33">
        <f t="shared" si="17"/>
        <v>0</v>
      </c>
      <c r="HM145" s="34">
        <v>0</v>
      </c>
      <c r="HN145" s="33">
        <f t="shared" si="18"/>
        <v>0</v>
      </c>
      <c r="HO145" s="34">
        <v>0</v>
      </c>
      <c r="HP145" s="34">
        <v>289973.52289375599</v>
      </c>
      <c r="HQ145" s="33">
        <f t="shared" si="19"/>
        <v>289973.52289375599</v>
      </c>
      <c r="HR145" s="34">
        <v>2987135.4198032501</v>
      </c>
      <c r="HS145" s="35">
        <f t="shared" si="20"/>
        <v>3277108.9426970063</v>
      </c>
      <c r="HT145" s="34">
        <v>13410642.864119699</v>
      </c>
      <c r="HU145" s="91">
        <f t="shared" si="21"/>
        <v>134942681.20426083</v>
      </c>
      <c r="HX145" s="32">
        <v>0</v>
      </c>
      <c r="HY145" s="32">
        <v>0</v>
      </c>
    </row>
    <row r="146" spans="1:233" x14ac:dyDescent="0.3">
      <c r="A146" s="74"/>
      <c r="B146" s="31" t="s">
        <v>146</v>
      </c>
      <c r="C146" s="22" t="s">
        <v>369</v>
      </c>
      <c r="D146">
        <v>293134.69536655361</v>
      </c>
      <c r="E146">
        <v>639063.32489569706</v>
      </c>
      <c r="F146">
        <v>12862.264833619631</v>
      </c>
      <c r="G146">
        <v>79442.892520625785</v>
      </c>
      <c r="H146">
        <v>146407.22731376989</v>
      </c>
      <c r="I146">
        <v>69521.165227567762</v>
      </c>
      <c r="J146">
        <v>102922.10212457689</v>
      </c>
      <c r="K146">
        <v>100024.0928820391</v>
      </c>
      <c r="L146">
        <v>15330.21689057088</v>
      </c>
      <c r="M146">
        <v>637083.3669051351</v>
      </c>
      <c r="N146">
        <v>61053.945696948453</v>
      </c>
      <c r="O146">
        <v>8134.8374979247219</v>
      </c>
      <c r="P146">
        <v>149717.25178770741</v>
      </c>
      <c r="Q146">
        <v>11999.60860140809</v>
      </c>
      <c r="R146">
        <v>76988.095649695184</v>
      </c>
      <c r="S146">
        <v>19663.80237601027</v>
      </c>
      <c r="T146">
        <v>49208.682327757539</v>
      </c>
      <c r="U146">
        <v>6923.0192329890469</v>
      </c>
      <c r="V146">
        <v>48942.901134240827</v>
      </c>
      <c r="W146">
        <v>13417.465379373851</v>
      </c>
      <c r="X146">
        <v>1125.57080105822</v>
      </c>
      <c r="Y146">
        <v>5562.5943598019094</v>
      </c>
      <c r="Z146">
        <v>12977.464507642509</v>
      </c>
      <c r="AA146">
        <v>6081.9588303953115</v>
      </c>
      <c r="AB146">
        <v>4651.1175508955193</v>
      </c>
      <c r="AC146">
        <v>20088.861499488848</v>
      </c>
      <c r="AD146">
        <v>47838.850031367583</v>
      </c>
      <c r="AE146">
        <v>16290.483221876601</v>
      </c>
      <c r="AF146">
        <v>35005.898885090857</v>
      </c>
      <c r="AG146">
        <v>104319.242743778</v>
      </c>
      <c r="AH146">
        <v>26819.138924408089</v>
      </c>
      <c r="AI146">
        <v>98990.27609570355</v>
      </c>
      <c r="AJ146">
        <v>4499.7382828709624</v>
      </c>
      <c r="AK146">
        <v>76542.803388737884</v>
      </c>
      <c r="AL146">
        <v>61341.771717048738</v>
      </c>
      <c r="AM146">
        <v>1382.8975577367139</v>
      </c>
      <c r="AN146">
        <v>3703.7888027014692</v>
      </c>
      <c r="AO146">
        <v>12545.15747751723</v>
      </c>
      <c r="AP146">
        <v>38748.461303142321</v>
      </c>
      <c r="AQ146">
        <v>3341.4944110461702</v>
      </c>
      <c r="AR146">
        <v>41792.793117738103</v>
      </c>
      <c r="AS146">
        <v>17133.858759926239</v>
      </c>
      <c r="AT146">
        <v>16824.198803190651</v>
      </c>
      <c r="AU146">
        <v>5109.8290741181454</v>
      </c>
      <c r="AV146">
        <v>11743.849133934909</v>
      </c>
      <c r="AW146">
        <v>7631.4753296537638</v>
      </c>
      <c r="AX146">
        <v>16574.396198787072</v>
      </c>
      <c r="AY146">
        <v>30388.166280762489</v>
      </c>
      <c r="AZ146">
        <v>39397.758589813551</v>
      </c>
      <c r="BA146">
        <v>49050.283386004427</v>
      </c>
      <c r="BB146">
        <v>177195.4335637574</v>
      </c>
      <c r="BC146">
        <v>66528.161163224242</v>
      </c>
      <c r="BD146">
        <v>188006.84059150479</v>
      </c>
      <c r="BE146">
        <v>7550.5580891532154</v>
      </c>
      <c r="BF146">
        <v>108734.7645040505</v>
      </c>
      <c r="BG146">
        <v>548794.26969350222</v>
      </c>
      <c r="BH146">
        <v>84734.753307516105</v>
      </c>
      <c r="BI146">
        <v>717305.03177546803</v>
      </c>
      <c r="BJ146">
        <v>147882.37998247109</v>
      </c>
      <c r="BK146">
        <v>34474.080604197159</v>
      </c>
      <c r="BL146">
        <v>75914.682044966248</v>
      </c>
      <c r="BM146">
        <v>407977.14670129243</v>
      </c>
      <c r="BN146">
        <v>89282.958516350045</v>
      </c>
      <c r="BO146">
        <v>22128.04201636753</v>
      </c>
      <c r="BP146">
        <v>109335.01965710759</v>
      </c>
      <c r="BQ146">
        <v>46979.543517934217</v>
      </c>
      <c r="BR146">
        <v>42953.611447183786</v>
      </c>
      <c r="BS146">
        <v>75163.55992360755</v>
      </c>
      <c r="BT146">
        <v>78759.788957477547</v>
      </c>
      <c r="BU146">
        <v>66599.470492737411</v>
      </c>
      <c r="BV146">
        <v>36038.334938960928</v>
      </c>
      <c r="BW146">
        <v>5966.5869681291579</v>
      </c>
      <c r="BX146">
        <v>38283.556340184186</v>
      </c>
      <c r="BY146">
        <v>221852.2288391474</v>
      </c>
      <c r="BZ146">
        <v>179504.17959474251</v>
      </c>
      <c r="CA146">
        <v>195047.57845860699</v>
      </c>
      <c r="CB146">
        <v>131390.22808744741</v>
      </c>
      <c r="CC146">
        <v>36556.304927328652</v>
      </c>
      <c r="CD146">
        <v>41198.267869172363</v>
      </c>
      <c r="CE146">
        <v>52574.130093237203</v>
      </c>
      <c r="CF146">
        <v>101055.3799457321</v>
      </c>
      <c r="CG146">
        <v>12879.26946099837</v>
      </c>
      <c r="CH146">
        <v>1242167.354926574</v>
      </c>
      <c r="CI146">
        <v>8906.614124334681</v>
      </c>
      <c r="CJ146">
        <v>119000.5112633808</v>
      </c>
      <c r="CK146">
        <v>1783187.3340486579</v>
      </c>
      <c r="CL146">
        <v>46593.037181780273</v>
      </c>
      <c r="CM146">
        <v>249947.10487480639</v>
      </c>
      <c r="CN146">
        <v>6172.5206984775796</v>
      </c>
      <c r="CO146">
        <v>31902.642001355751</v>
      </c>
      <c r="CP146">
        <v>22369.54582686504</v>
      </c>
      <c r="CQ146">
        <v>45069.904170295697</v>
      </c>
      <c r="CR146">
        <v>55069.528596126976</v>
      </c>
      <c r="CS146">
        <v>153368.0309878198</v>
      </c>
      <c r="CT146">
        <v>33684.89347022416</v>
      </c>
      <c r="CU146">
        <v>44528.414486375652</v>
      </c>
      <c r="CV146">
        <v>46630.548206093641</v>
      </c>
      <c r="CW146">
        <v>19520.481565066781</v>
      </c>
      <c r="CX146">
        <v>257849.77411329889</v>
      </c>
      <c r="CY146">
        <v>84720.236635516194</v>
      </c>
      <c r="CZ146">
        <v>62381.527611903177</v>
      </c>
      <c r="DA146">
        <v>210533.55916897219</v>
      </c>
      <c r="DB146">
        <v>113699.1738937675</v>
      </c>
      <c r="DC146">
        <v>68305.517333727854</v>
      </c>
      <c r="DD146">
        <v>192809.87333829541</v>
      </c>
      <c r="DE146">
        <v>12834.302903669681</v>
      </c>
      <c r="DF146">
        <v>285821.42450988048</v>
      </c>
      <c r="DG146">
        <v>30912.428032473239</v>
      </c>
      <c r="DH146">
        <v>98930.406167542969</v>
      </c>
      <c r="DI146">
        <v>114073.24441406679</v>
      </c>
      <c r="DJ146">
        <v>153089.59094354199</v>
      </c>
      <c r="DK146">
        <v>23726.09735103315</v>
      </c>
      <c r="DL146">
        <v>60254.662497282348</v>
      </c>
      <c r="DM146">
        <v>113510.40175064441</v>
      </c>
      <c r="DN146">
        <v>123095.6426780137</v>
      </c>
      <c r="DO146">
        <v>63636.682622306042</v>
      </c>
      <c r="DP146">
        <v>21129.23472299023</v>
      </c>
      <c r="DQ146">
        <v>621128.82629107591</v>
      </c>
      <c r="DR146">
        <v>114695.28605735709</v>
      </c>
      <c r="DS146">
        <v>36921.141364616997</v>
      </c>
      <c r="DT146">
        <v>114923.24476601341</v>
      </c>
      <c r="DU146">
        <v>127880.12554425999</v>
      </c>
      <c r="DV146">
        <v>103608.5300980177</v>
      </c>
      <c r="DW146">
        <v>171400.31149963371</v>
      </c>
      <c r="DX146">
        <v>73326.268939417583</v>
      </c>
      <c r="DY146">
        <v>163913.08628558469</v>
      </c>
      <c r="DZ146">
        <v>35588.386067474719</v>
      </c>
      <c r="EA146">
        <v>39808.288168712417</v>
      </c>
      <c r="EB146">
        <v>49627.895770787523</v>
      </c>
      <c r="EC146">
        <v>24440.060805564881</v>
      </c>
      <c r="ED146">
        <v>95189.789472525808</v>
      </c>
      <c r="EE146">
        <v>14545.299586298779</v>
      </c>
      <c r="EF146">
        <v>7888.397653712881</v>
      </c>
      <c r="EG146">
        <v>876771.95237018308</v>
      </c>
      <c r="EH146">
        <v>221082.58606934809</v>
      </c>
      <c r="EI146">
        <v>126203.0105814983</v>
      </c>
      <c r="EJ146">
        <v>85352.159537899191</v>
      </c>
      <c r="EK146">
        <v>442225.68187461438</v>
      </c>
      <c r="EL146">
        <v>71632.326797915506</v>
      </c>
      <c r="EM146">
        <v>82442.239526851452</v>
      </c>
      <c r="EN146">
        <v>1316252.154648704</v>
      </c>
      <c r="EO146">
        <v>728583.84521114838</v>
      </c>
      <c r="EP146">
        <v>3180821.7474982152</v>
      </c>
      <c r="EQ146">
        <v>427384.63608837011</v>
      </c>
      <c r="ER146">
        <v>571165.79742811376</v>
      </c>
      <c r="ES146">
        <v>553391.48211979459</v>
      </c>
      <c r="ET146">
        <v>96528.094932342457</v>
      </c>
      <c r="EU146">
        <v>19378.704611384641</v>
      </c>
      <c r="EV146">
        <v>73313.864474897593</v>
      </c>
      <c r="EW146">
        <v>70844.985348816379</v>
      </c>
      <c r="EX146">
        <v>17240.66344249027</v>
      </c>
      <c r="EY146">
        <v>46556.320888491253</v>
      </c>
      <c r="EZ146">
        <v>313707.39554999972</v>
      </c>
      <c r="FA146">
        <v>9436.5082910018391</v>
      </c>
      <c r="FB146">
        <v>148380.50712502771</v>
      </c>
      <c r="FC146">
        <v>12972.382595891469</v>
      </c>
      <c r="FD146">
        <v>107497.52257222911</v>
      </c>
      <c r="FE146">
        <v>451000.48943016079</v>
      </c>
      <c r="FF146">
        <v>538122.15540045931</v>
      </c>
      <c r="FG146">
        <v>608102.96008025156</v>
      </c>
      <c r="FH146">
        <v>770691.64916386153</v>
      </c>
      <c r="FI146">
        <v>451038.34121108247</v>
      </c>
      <c r="FJ146">
        <v>488019.47429452487</v>
      </c>
      <c r="FK146">
        <v>9639.0218429751239</v>
      </c>
      <c r="FL146">
        <v>194550.7921009539</v>
      </c>
      <c r="FM146">
        <v>696395.97917271603</v>
      </c>
      <c r="FN146">
        <v>238923.20764169321</v>
      </c>
      <c r="FO146">
        <v>581841.10519059666</v>
      </c>
      <c r="FP146">
        <v>18413.52478675684</v>
      </c>
      <c r="FQ146">
        <v>278994.5687062284</v>
      </c>
      <c r="FR146">
        <v>233514.99253433151</v>
      </c>
      <c r="FS146">
        <v>317777.18871648249</v>
      </c>
      <c r="FT146">
        <v>319512.02891291713</v>
      </c>
      <c r="FU146">
        <v>555632.5139216705</v>
      </c>
      <c r="FV146">
        <v>100905.608252235</v>
      </c>
      <c r="FW146">
        <v>49667.392268429983</v>
      </c>
      <c r="FX146">
        <v>29758.578853846841</v>
      </c>
      <c r="FY146">
        <v>10412.020432991239</v>
      </c>
      <c r="FZ146">
        <v>24834.353435599311</v>
      </c>
      <c r="GA146">
        <v>83606.847551519488</v>
      </c>
      <c r="GB146">
        <v>2783.1841233938271</v>
      </c>
      <c r="GC146">
        <v>3266.9321239909032</v>
      </c>
      <c r="GD146">
        <v>257.61996417822348</v>
      </c>
      <c r="GE146">
        <v>3266.9583635086751</v>
      </c>
      <c r="GF146">
        <v>4873119.4014963387</v>
      </c>
      <c r="GG146">
        <v>2692967.6916537369</v>
      </c>
      <c r="GH146">
        <v>56361.255061252472</v>
      </c>
      <c r="GI146">
        <v>682549.74212340871</v>
      </c>
      <c r="GJ146">
        <v>14991.057748331201</v>
      </c>
      <c r="GK146">
        <v>237506.1616685811</v>
      </c>
      <c r="GL146">
        <v>192770.97920636751</v>
      </c>
      <c r="GM146">
        <v>179034.04405078621</v>
      </c>
      <c r="GN146">
        <v>377217.06025133957</v>
      </c>
      <c r="GO146">
        <v>22695.01173869113</v>
      </c>
      <c r="GP146">
        <v>4475.4824381670724</v>
      </c>
      <c r="GQ146">
        <v>60428.378141391433</v>
      </c>
      <c r="GR146">
        <v>96471.269768930331</v>
      </c>
      <c r="GS146">
        <v>242019.37025138279</v>
      </c>
      <c r="GT146">
        <v>13847.655630332731</v>
      </c>
      <c r="GU146">
        <v>153641.94428364301</v>
      </c>
      <c r="GV146">
        <v>69415.684318041196</v>
      </c>
      <c r="GW146">
        <v>102292.9558688484</v>
      </c>
      <c r="GX146">
        <v>696400.62767246994</v>
      </c>
      <c r="GY146">
        <v>141549.73982600981</v>
      </c>
      <c r="GZ146">
        <v>78789.714887868526</v>
      </c>
      <c r="HA146">
        <v>4320.2698614959836</v>
      </c>
      <c r="HB146">
        <v>20512.221683004671</v>
      </c>
      <c r="HC146">
        <v>22864.173670096679</v>
      </c>
      <c r="HD146">
        <v>208779.46329911301</v>
      </c>
      <c r="HE146">
        <v>95855.632146673452</v>
      </c>
      <c r="HF146">
        <v>182728.91359414259</v>
      </c>
      <c r="HG146">
        <v>3903.775814188195</v>
      </c>
      <c r="HH146">
        <v>229301.40304247761</v>
      </c>
      <c r="HI146" s="33">
        <f t="shared" si="16"/>
        <v>43719215.604531907</v>
      </c>
      <c r="HJ146" s="34">
        <v>0</v>
      </c>
      <c r="HK146" s="34">
        <v>0</v>
      </c>
      <c r="HL146" s="33">
        <f t="shared" si="17"/>
        <v>0</v>
      </c>
      <c r="HM146" s="34">
        <v>0</v>
      </c>
      <c r="HN146" s="33">
        <f t="shared" si="18"/>
        <v>0</v>
      </c>
      <c r="HO146" s="34">
        <v>2802301.11052211</v>
      </c>
      <c r="HP146" s="34">
        <v>0</v>
      </c>
      <c r="HQ146" s="33">
        <f t="shared" si="19"/>
        <v>2802301.11052211</v>
      </c>
      <c r="HR146" s="34">
        <v>7094369.7547209496</v>
      </c>
      <c r="HS146" s="35">
        <f t="shared" si="20"/>
        <v>9896670.8652430587</v>
      </c>
      <c r="HT146" s="34">
        <v>4197251.0546906497</v>
      </c>
      <c r="HU146" s="91">
        <f t="shared" si="21"/>
        <v>49418635.41508431</v>
      </c>
      <c r="HX146" s="32">
        <v>654528.98533950699</v>
      </c>
      <c r="HY146" s="32">
        <v>14577.493988964699</v>
      </c>
    </row>
    <row r="147" spans="1:233" x14ac:dyDescent="0.3">
      <c r="A147" s="74"/>
      <c r="B147" s="31" t="s">
        <v>147</v>
      </c>
      <c r="C147" s="22" t="s">
        <v>370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380953.13139474991</v>
      </c>
      <c r="CJ147">
        <v>1483852.577452064</v>
      </c>
      <c r="CK147">
        <v>9234292.0794441495</v>
      </c>
      <c r="CL147">
        <v>2515049.5619770722</v>
      </c>
      <c r="CM147">
        <v>10843020.89840788</v>
      </c>
      <c r="CN147">
        <v>168120.39486837739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803997.45715598448</v>
      </c>
      <c r="EO147">
        <v>0</v>
      </c>
      <c r="EP147">
        <v>222807933.28199369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 s="33">
        <f t="shared" si="16"/>
        <v>248237219.38269395</v>
      </c>
      <c r="HJ147" s="34">
        <v>0</v>
      </c>
      <c r="HK147" s="34">
        <v>0</v>
      </c>
      <c r="HL147" s="33">
        <f t="shared" si="17"/>
        <v>0</v>
      </c>
      <c r="HM147" s="34">
        <v>0</v>
      </c>
      <c r="HN147" s="33">
        <f t="shared" si="18"/>
        <v>0</v>
      </c>
      <c r="HO147" s="34">
        <v>0</v>
      </c>
      <c r="HP147" s="34">
        <v>0</v>
      </c>
      <c r="HQ147" s="33">
        <f t="shared" si="19"/>
        <v>0</v>
      </c>
      <c r="HR147" s="34">
        <v>0</v>
      </c>
      <c r="HS147" s="35">
        <f t="shared" si="20"/>
        <v>0</v>
      </c>
      <c r="HT147" s="34">
        <v>0</v>
      </c>
      <c r="HU147" s="91">
        <f t="shared" si="21"/>
        <v>248237219.38269395</v>
      </c>
      <c r="HX147" s="32">
        <v>0</v>
      </c>
      <c r="HY147" s="32">
        <v>0</v>
      </c>
    </row>
    <row r="148" spans="1:233" x14ac:dyDescent="0.3">
      <c r="A148" s="74"/>
      <c r="B148" s="31" t="s">
        <v>148</v>
      </c>
      <c r="C148" s="22" t="s">
        <v>371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42443.73245376737</v>
      </c>
      <c r="CJ148">
        <v>176235.55275649051</v>
      </c>
      <c r="CK148">
        <v>1028798.918121696</v>
      </c>
      <c r="CL148">
        <v>280213.18613576412</v>
      </c>
      <c r="CM148">
        <v>1208052.5602518269</v>
      </c>
      <c r="CN148">
        <v>18731.06288348369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1426956.77133706</v>
      </c>
      <c r="EP148">
        <v>120458587.52584191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 s="33">
        <f t="shared" si="16"/>
        <v>124640019.309782</v>
      </c>
      <c r="HJ148" s="34">
        <v>0</v>
      </c>
      <c r="HK148" s="34">
        <v>0</v>
      </c>
      <c r="HL148" s="33">
        <f t="shared" si="17"/>
        <v>0</v>
      </c>
      <c r="HM148" s="34">
        <v>0</v>
      </c>
      <c r="HN148" s="33">
        <f t="shared" si="18"/>
        <v>0</v>
      </c>
      <c r="HO148" s="34">
        <v>0</v>
      </c>
      <c r="HP148" s="34">
        <v>0</v>
      </c>
      <c r="HQ148" s="33">
        <f t="shared" si="19"/>
        <v>0</v>
      </c>
      <c r="HR148" s="34">
        <v>0</v>
      </c>
      <c r="HS148" s="35">
        <f t="shared" si="20"/>
        <v>0</v>
      </c>
      <c r="HT148" s="34">
        <v>0</v>
      </c>
      <c r="HU148" s="91">
        <f t="shared" si="21"/>
        <v>124640019.309782</v>
      </c>
      <c r="HX148" s="32">
        <v>0</v>
      </c>
      <c r="HY148" s="32">
        <v>0</v>
      </c>
    </row>
    <row r="149" spans="1:233" x14ac:dyDescent="0.3">
      <c r="A149" s="74"/>
      <c r="B149" s="31" t="s">
        <v>149</v>
      </c>
      <c r="C149" s="22" t="s">
        <v>372</v>
      </c>
      <c r="D149">
        <v>1650862.9323545061</v>
      </c>
      <c r="E149">
        <v>20319973.69346828</v>
      </c>
      <c r="F149">
        <v>13685.192689423249</v>
      </c>
      <c r="G149">
        <v>221429.91022909799</v>
      </c>
      <c r="H149">
        <v>552227.50400128053</v>
      </c>
      <c r="I149">
        <v>1638470.592446666</v>
      </c>
      <c r="J149">
        <v>454597.7218980717</v>
      </c>
      <c r="K149">
        <v>69052.328012075493</v>
      </c>
      <c r="L149">
        <v>463316.89290775039</v>
      </c>
      <c r="M149">
        <v>12272644.377421521</v>
      </c>
      <c r="N149">
        <v>2273574.3101241002</v>
      </c>
      <c r="O149">
        <v>745288.88844289188</v>
      </c>
      <c r="P149">
        <v>3731128.3296956592</v>
      </c>
      <c r="Q149">
        <v>2618686.8736652872</v>
      </c>
      <c r="R149">
        <v>2588756.8794856798</v>
      </c>
      <c r="S149">
        <v>744233.98330660339</v>
      </c>
      <c r="T149">
        <v>885097.13129568449</v>
      </c>
      <c r="U149">
        <v>965304.55372509733</v>
      </c>
      <c r="V149">
        <v>889277.65253829735</v>
      </c>
      <c r="W149">
        <v>305890.33280877321</v>
      </c>
      <c r="X149">
        <v>25660.67563437255</v>
      </c>
      <c r="Y149">
        <v>97229.767012666853</v>
      </c>
      <c r="Z149">
        <v>916633.08764539496</v>
      </c>
      <c r="AA149">
        <v>292784.32212923822</v>
      </c>
      <c r="AB149">
        <v>361218.8196208732</v>
      </c>
      <c r="AC149">
        <v>982730.03780392185</v>
      </c>
      <c r="AD149">
        <v>413768.09701735189</v>
      </c>
      <c r="AE149">
        <v>260731.75756676571</v>
      </c>
      <c r="AF149">
        <v>372174.06326490949</v>
      </c>
      <c r="AG149">
        <v>2203290.5623631328</v>
      </c>
      <c r="AH149">
        <v>214159.2063923644</v>
      </c>
      <c r="AI149">
        <v>515795.14777178422</v>
      </c>
      <c r="AJ149">
        <v>344009.56143113121</v>
      </c>
      <c r="AK149">
        <v>0</v>
      </c>
      <c r="AL149">
        <v>5520615.2190519059</v>
      </c>
      <c r="AM149">
        <v>146903.635234841</v>
      </c>
      <c r="AN149">
        <v>224026.86343709391</v>
      </c>
      <c r="AO149">
        <v>2154795.0876169181</v>
      </c>
      <c r="AP149">
        <v>934272.84500975756</v>
      </c>
      <c r="AQ149">
        <v>500077.22523305408</v>
      </c>
      <c r="AR149">
        <v>1095140.1518611419</v>
      </c>
      <c r="AS149">
        <v>1213427.520937514</v>
      </c>
      <c r="AT149">
        <v>371230.93176863203</v>
      </c>
      <c r="AU149">
        <v>542075.58819208387</v>
      </c>
      <c r="AV149">
        <v>402374.92556228879</v>
      </c>
      <c r="AW149">
        <v>618104.08279414044</v>
      </c>
      <c r="AX149">
        <v>462534.80442897329</v>
      </c>
      <c r="AY149">
        <v>1381814.9824465739</v>
      </c>
      <c r="AZ149">
        <v>315109.28308083437</v>
      </c>
      <c r="BA149">
        <v>1083900.684436284</v>
      </c>
      <c r="BB149">
        <v>3984092.7401837478</v>
      </c>
      <c r="BC149">
        <v>2113417.3176428638</v>
      </c>
      <c r="BD149">
        <v>1104209.358972687</v>
      </c>
      <c r="BE149">
        <v>341021.59614728083</v>
      </c>
      <c r="BF149">
        <v>744880.29753090302</v>
      </c>
      <c r="BG149">
        <v>6776055.515424856</v>
      </c>
      <c r="BH149">
        <v>4445456.8963541342</v>
      </c>
      <c r="BI149">
        <v>38542826.069396667</v>
      </c>
      <c r="BJ149">
        <v>4049014.4068942131</v>
      </c>
      <c r="BK149">
        <v>725566.98983451154</v>
      </c>
      <c r="BL149">
        <v>1478589.0210177831</v>
      </c>
      <c r="BM149">
        <v>6505043.7681374559</v>
      </c>
      <c r="BN149">
        <v>2777528.8428439549</v>
      </c>
      <c r="BO149">
        <v>401517.3781016604</v>
      </c>
      <c r="BP149">
        <v>1183059.85384758</v>
      </c>
      <c r="BQ149">
        <v>469747.84346290497</v>
      </c>
      <c r="BR149">
        <v>555199.33669641707</v>
      </c>
      <c r="BS149">
        <v>1017479.370541423</v>
      </c>
      <c r="BT149">
        <v>2707023.1930939001</v>
      </c>
      <c r="BU149">
        <v>961350.02325773984</v>
      </c>
      <c r="BV149">
        <v>1186917.2807285539</v>
      </c>
      <c r="BW149">
        <v>1705034.0199844439</v>
      </c>
      <c r="BX149">
        <v>878844.22545055323</v>
      </c>
      <c r="BY149">
        <v>5570561.5136592072</v>
      </c>
      <c r="BZ149">
        <v>6637702.1558803413</v>
      </c>
      <c r="CA149">
        <v>3188731.195481109</v>
      </c>
      <c r="CB149">
        <v>3645431.5421577459</v>
      </c>
      <c r="CC149">
        <v>1280486.9832531009</v>
      </c>
      <c r="CD149">
        <v>2761306.032489012</v>
      </c>
      <c r="CE149">
        <v>2053955.341999548</v>
      </c>
      <c r="CF149">
        <v>644767.23315342574</v>
      </c>
      <c r="CG149">
        <v>983969.28665243473</v>
      </c>
      <c r="CH149">
        <v>5754098.0992083298</v>
      </c>
      <c r="CI149">
        <v>1089591.784639776</v>
      </c>
      <c r="CJ149">
        <v>4186345.4767165282</v>
      </c>
      <c r="CK149">
        <v>27019062.297832899</v>
      </c>
      <c r="CL149">
        <v>1045123.459359047</v>
      </c>
      <c r="CM149">
        <v>30871156.817706339</v>
      </c>
      <c r="CN149">
        <v>478666.89120607963</v>
      </c>
      <c r="CO149">
        <v>3297690.1717613912</v>
      </c>
      <c r="CP149">
        <v>5767348.7360587204</v>
      </c>
      <c r="CQ149">
        <v>7396548.5679820376</v>
      </c>
      <c r="CR149">
        <v>1041314.606503366</v>
      </c>
      <c r="CS149">
        <v>3027937.1615615762</v>
      </c>
      <c r="CT149">
        <v>2898725.090113523</v>
      </c>
      <c r="CU149">
        <v>432116.72044241981</v>
      </c>
      <c r="CV149">
        <v>1153471.2757359131</v>
      </c>
      <c r="CW149">
        <v>639092.71610701911</v>
      </c>
      <c r="CX149">
        <v>6427843.3494955366</v>
      </c>
      <c r="CY149">
        <v>359589.29140470992</v>
      </c>
      <c r="CZ149">
        <v>636305.66650810023</v>
      </c>
      <c r="DA149">
        <v>229824.2128892366</v>
      </c>
      <c r="DB149">
        <v>989197.88408433239</v>
      </c>
      <c r="DC149">
        <v>1016233.263357461</v>
      </c>
      <c r="DD149">
        <v>459248.17396478489</v>
      </c>
      <c r="DE149">
        <v>101005.405286863</v>
      </c>
      <c r="DF149">
        <v>3130660.757823064</v>
      </c>
      <c r="DG149">
        <v>238583.28441627769</v>
      </c>
      <c r="DH149">
        <v>640604.88807814429</v>
      </c>
      <c r="DI149">
        <v>570377.73089609051</v>
      </c>
      <c r="DJ149">
        <v>208212.51984967149</v>
      </c>
      <c r="DK149">
        <v>133882.833862998</v>
      </c>
      <c r="DL149">
        <v>328706.46475721191</v>
      </c>
      <c r="DM149">
        <v>844593.11870119546</v>
      </c>
      <c r="DN149">
        <v>856551.39476134896</v>
      </c>
      <c r="DO149">
        <v>238792.9645384138</v>
      </c>
      <c r="DP149">
        <v>195231.4941543332</v>
      </c>
      <c r="DQ149">
        <v>3646170.620453245</v>
      </c>
      <c r="DR149">
        <v>452070.07724354923</v>
      </c>
      <c r="DS149">
        <v>721444.16927864903</v>
      </c>
      <c r="DT149">
        <v>992801.62421520788</v>
      </c>
      <c r="DU149">
        <v>615866.39835352672</v>
      </c>
      <c r="DV149">
        <v>3514475.650132759</v>
      </c>
      <c r="DW149">
        <v>1451070.5347829261</v>
      </c>
      <c r="DX149">
        <v>2825959.78635462</v>
      </c>
      <c r="DY149">
        <v>1103949.0104453191</v>
      </c>
      <c r="DZ149">
        <v>829941.57211855438</v>
      </c>
      <c r="EA149">
        <v>200541.50440545371</v>
      </c>
      <c r="EB149">
        <v>589642.63080730417</v>
      </c>
      <c r="EC149">
        <v>247749.67038402651</v>
      </c>
      <c r="ED149">
        <v>724353.26397589804</v>
      </c>
      <c r="EE149">
        <v>250255.72266167801</v>
      </c>
      <c r="EF149">
        <v>112850.39719130661</v>
      </c>
      <c r="EG149">
        <v>4905717.2284226716</v>
      </c>
      <c r="EH149">
        <v>7485602.3293361599</v>
      </c>
      <c r="EI149">
        <v>534762.19068818609</v>
      </c>
      <c r="EJ149">
        <v>540183.92710988992</v>
      </c>
      <c r="EK149">
        <v>4869100.8165203193</v>
      </c>
      <c r="EL149">
        <v>1129498.2613157691</v>
      </c>
      <c r="EM149">
        <v>539234.0053012321</v>
      </c>
      <c r="EN149">
        <v>6658269.9272263218</v>
      </c>
      <c r="EO149">
        <v>7355490.8116301056</v>
      </c>
      <c r="EP149">
        <v>25033909.37732929</v>
      </c>
      <c r="EQ149">
        <v>2634863.5143751949</v>
      </c>
      <c r="ER149">
        <v>1086710.78685116</v>
      </c>
      <c r="ES149">
        <v>5074384.388263341</v>
      </c>
      <c r="ET149">
        <v>1910826.0332570521</v>
      </c>
      <c r="EU149">
        <v>318056.6512752329</v>
      </c>
      <c r="EV149">
        <v>463926.96462281718</v>
      </c>
      <c r="EW149">
        <v>144956.75904917929</v>
      </c>
      <c r="EX149">
        <v>146487.55920775441</v>
      </c>
      <c r="EY149">
        <v>132636.2490045896</v>
      </c>
      <c r="EZ149">
        <v>1239371.32226491</v>
      </c>
      <c r="FA149">
        <v>88151.454044015816</v>
      </c>
      <c r="FB149">
        <v>552650.80093853828</v>
      </c>
      <c r="FC149">
        <v>621064.26817653608</v>
      </c>
      <c r="FD149">
        <v>1027356.493177644</v>
      </c>
      <c r="FE149">
        <v>6576125.424177248</v>
      </c>
      <c r="FF149">
        <v>14747262.05903336</v>
      </c>
      <c r="FG149">
        <v>4335992.7925831191</v>
      </c>
      <c r="FH149">
        <v>2828074.2867690618</v>
      </c>
      <c r="FI149">
        <v>979519.52999589674</v>
      </c>
      <c r="FJ149">
        <v>1755076.149097637</v>
      </c>
      <c r="FK149">
        <v>12855.986197343511</v>
      </c>
      <c r="FL149">
        <v>516388.87849841121</v>
      </c>
      <c r="FM149">
        <v>125622.9657915975</v>
      </c>
      <c r="FN149">
        <v>412839.96289720031</v>
      </c>
      <c r="FO149">
        <v>1154731.6096664539</v>
      </c>
      <c r="FP149">
        <v>551605.93865208642</v>
      </c>
      <c r="FQ149">
        <v>1075280.460064193</v>
      </c>
      <c r="FR149">
        <v>1095811.0668212241</v>
      </c>
      <c r="FS149">
        <v>545702.87110148498</v>
      </c>
      <c r="FT149">
        <v>4356685.9773678081</v>
      </c>
      <c r="FU149">
        <v>4473422.1292047612</v>
      </c>
      <c r="FV149">
        <v>3723103.8174358639</v>
      </c>
      <c r="FW149">
        <v>238962.20839161659</v>
      </c>
      <c r="FX149">
        <v>3254193.0326402741</v>
      </c>
      <c r="FY149">
        <v>128243.02384253569</v>
      </c>
      <c r="FZ149">
        <v>965753.06253142213</v>
      </c>
      <c r="GA149">
        <v>897483.23163930548</v>
      </c>
      <c r="GB149">
        <v>22964.654410348019</v>
      </c>
      <c r="GC149">
        <v>137001.27291137201</v>
      </c>
      <c r="GD149">
        <v>61176.697318560502</v>
      </c>
      <c r="GE149">
        <v>62692.72352717616</v>
      </c>
      <c r="GF149">
        <v>9380781.165301526</v>
      </c>
      <c r="GG149">
        <v>657481.8794634433</v>
      </c>
      <c r="GH149">
        <v>869008.56958969682</v>
      </c>
      <c r="GI149">
        <v>3471567.8607227611</v>
      </c>
      <c r="GJ149">
        <v>1112391.537588669</v>
      </c>
      <c r="GK149">
        <v>41526.160129406213</v>
      </c>
      <c r="GL149">
        <v>96907.666446248768</v>
      </c>
      <c r="GM149">
        <v>95734.02050736548</v>
      </c>
      <c r="GN149">
        <v>25592.158337578439</v>
      </c>
      <c r="GO149">
        <v>205512.16129254541</v>
      </c>
      <c r="GP149">
        <v>47674.630742222747</v>
      </c>
      <c r="GQ149">
        <v>633045.25442592078</v>
      </c>
      <c r="GR149">
        <v>888938.75508685864</v>
      </c>
      <c r="GS149">
        <v>2633923.5731356652</v>
      </c>
      <c r="GT149">
        <v>275361.17546640721</v>
      </c>
      <c r="GU149">
        <v>3798524.427609175</v>
      </c>
      <c r="GV149">
        <v>736397.92497526971</v>
      </c>
      <c r="GW149">
        <v>202573.83656888729</v>
      </c>
      <c r="GX149">
        <v>5977570.6705295844</v>
      </c>
      <c r="GY149">
        <v>3531857.0945261191</v>
      </c>
      <c r="GZ149">
        <v>823487.16023863282</v>
      </c>
      <c r="HA149">
        <v>54121.917294829793</v>
      </c>
      <c r="HB149">
        <v>77586.020843024249</v>
      </c>
      <c r="HC149">
        <v>540881.85623517213</v>
      </c>
      <c r="HD149">
        <v>657580.82970345137</v>
      </c>
      <c r="HE149">
        <v>946377.01427140646</v>
      </c>
      <c r="HF149">
        <v>5321550.1321588112</v>
      </c>
      <c r="HG149">
        <v>6886.113570193681</v>
      </c>
      <c r="HH149">
        <v>282484.72261742147</v>
      </c>
      <c r="HI149" s="33">
        <f t="shared" si="16"/>
        <v>493694863.07343721</v>
      </c>
      <c r="HJ149" s="34">
        <v>15527065.660467099</v>
      </c>
      <c r="HK149" s="34">
        <v>66439431.390191302</v>
      </c>
      <c r="HL149" s="33">
        <f t="shared" si="17"/>
        <v>81966497.050658405</v>
      </c>
      <c r="HM149" s="34">
        <v>0</v>
      </c>
      <c r="HN149" s="33">
        <f t="shared" si="18"/>
        <v>81966497.050658405</v>
      </c>
      <c r="HO149" s="34">
        <v>0</v>
      </c>
      <c r="HP149" s="34">
        <v>0</v>
      </c>
      <c r="HQ149" s="33">
        <f t="shared" si="19"/>
        <v>0</v>
      </c>
      <c r="HR149" s="34">
        <v>1207406.8554</v>
      </c>
      <c r="HS149" s="35">
        <f t="shared" si="20"/>
        <v>83173903.906058401</v>
      </c>
      <c r="HT149" s="34">
        <v>138591.30869999999</v>
      </c>
      <c r="HU149" s="91">
        <f t="shared" si="21"/>
        <v>576730175.67079568</v>
      </c>
      <c r="HX149" s="32">
        <v>20203213.297331899</v>
      </c>
      <c r="HY149" s="32">
        <v>332447.66376221302</v>
      </c>
    </row>
    <row r="150" spans="1:233" x14ac:dyDescent="0.3">
      <c r="A150" s="74"/>
      <c r="B150" s="31" t="s">
        <v>150</v>
      </c>
      <c r="C150" s="22" t="s">
        <v>373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1214.653025161213</v>
      </c>
      <c r="M150">
        <v>213445.69167463321</v>
      </c>
      <c r="N150">
        <v>47469.716592238758</v>
      </c>
      <c r="O150">
        <v>23893.132153050668</v>
      </c>
      <c r="P150">
        <v>31824.151274437871</v>
      </c>
      <c r="Q150">
        <v>26575.3853286843</v>
      </c>
      <c r="R150">
        <v>26090.96076573231</v>
      </c>
      <c r="S150">
        <v>9190.6815185491578</v>
      </c>
      <c r="T150">
        <v>15542.46997229362</v>
      </c>
      <c r="U150">
        <v>52469.559000326328</v>
      </c>
      <c r="V150">
        <v>103357.0573848675</v>
      </c>
      <c r="W150">
        <v>44785.254912916607</v>
      </c>
      <c r="X150">
        <v>3756.9670442690222</v>
      </c>
      <c r="Y150">
        <v>5659.7840245722209</v>
      </c>
      <c r="Z150">
        <v>81843.398690021771</v>
      </c>
      <c r="AA150">
        <v>18966.428288643579</v>
      </c>
      <c r="AB150">
        <v>25599.49170466631</v>
      </c>
      <c r="AC150">
        <v>38018.333463484472</v>
      </c>
      <c r="AD150">
        <v>19935.833527207131</v>
      </c>
      <c r="AE150">
        <v>20462.09698731318</v>
      </c>
      <c r="AF150">
        <v>20445.034307802842</v>
      </c>
      <c r="AG150">
        <v>77645.949683800165</v>
      </c>
      <c r="AH150">
        <v>56089.083624619547</v>
      </c>
      <c r="AI150">
        <v>36489.612493084882</v>
      </c>
      <c r="AJ150">
        <v>16756.92076280211</v>
      </c>
      <c r="AK150">
        <v>74744.382312635484</v>
      </c>
      <c r="AL150">
        <v>238746.94985107111</v>
      </c>
      <c r="AM150">
        <v>26899.6958702921</v>
      </c>
      <c r="AN150">
        <v>15971.80603841941</v>
      </c>
      <c r="AO150">
        <v>69763.798282484597</v>
      </c>
      <c r="AP150">
        <v>59858.960373005568</v>
      </c>
      <c r="AQ150">
        <v>56405.123000605461</v>
      </c>
      <c r="AR150">
        <v>70178.85321755406</v>
      </c>
      <c r="AS150">
        <v>175813.7468469723</v>
      </c>
      <c r="AT150">
        <v>106721.3536900866</v>
      </c>
      <c r="AU150">
        <v>80111.703413025607</v>
      </c>
      <c r="AV150">
        <v>80464.681482779124</v>
      </c>
      <c r="AW150">
        <v>131113.14361028641</v>
      </c>
      <c r="AX150">
        <v>87933.038426996398</v>
      </c>
      <c r="AY150">
        <v>130119.84799206701</v>
      </c>
      <c r="AZ150">
        <v>84393.756361335065</v>
      </c>
      <c r="BA150">
        <v>204667.54458276101</v>
      </c>
      <c r="BB150">
        <v>160536.68604003559</v>
      </c>
      <c r="BC150">
        <v>177686.88989540891</v>
      </c>
      <c r="BD150">
        <v>160629.94650804729</v>
      </c>
      <c r="BE150">
        <v>187677.65470213059</v>
      </c>
      <c r="BF150">
        <v>123140.3661980421</v>
      </c>
      <c r="BG150">
        <v>789424.67453849979</v>
      </c>
      <c r="BH150">
        <v>182178.6008662878</v>
      </c>
      <c r="BI150">
        <v>667625.10196799657</v>
      </c>
      <c r="BJ150">
        <v>138240.8479238658</v>
      </c>
      <c r="BK150">
        <v>54286.642499095171</v>
      </c>
      <c r="BL150">
        <v>117012.6476745223</v>
      </c>
      <c r="BM150">
        <v>394253.06656898512</v>
      </c>
      <c r="BN150">
        <v>277294.78340248042</v>
      </c>
      <c r="BO150">
        <v>92958.46886768211</v>
      </c>
      <c r="BP150">
        <v>85688.690028692596</v>
      </c>
      <c r="BQ150">
        <v>143585.42483443179</v>
      </c>
      <c r="BR150">
        <v>133949.48025933091</v>
      </c>
      <c r="BS150">
        <v>130167.9316039447</v>
      </c>
      <c r="BT150">
        <v>168431.45352104749</v>
      </c>
      <c r="BU150">
        <v>67094.312771852434</v>
      </c>
      <c r="BV150">
        <v>86629.609310585249</v>
      </c>
      <c r="BW150">
        <v>85488.253822004161</v>
      </c>
      <c r="BX150">
        <v>58883.636541568463</v>
      </c>
      <c r="BY150">
        <v>391127.79279025429</v>
      </c>
      <c r="BZ150">
        <v>150916.09637625731</v>
      </c>
      <c r="CA150">
        <v>370284.08925822558</v>
      </c>
      <c r="CB150">
        <v>216015.20872288049</v>
      </c>
      <c r="CC150">
        <v>61339.744481440022</v>
      </c>
      <c r="CD150">
        <v>108971.6330200739</v>
      </c>
      <c r="CE150">
        <v>74376.742988631013</v>
      </c>
      <c r="CF150">
        <v>45032.858336256642</v>
      </c>
      <c r="CG150">
        <v>51322.354181692288</v>
      </c>
      <c r="CH150">
        <v>194670.5289957434</v>
      </c>
      <c r="CI150">
        <v>13978.477906652421</v>
      </c>
      <c r="CJ150">
        <v>52634.930471408312</v>
      </c>
      <c r="CK150">
        <v>407293.87514305481</v>
      </c>
      <c r="CL150">
        <v>20349.09275452865</v>
      </c>
      <c r="CM150">
        <v>165184.60272626809</v>
      </c>
      <c r="CN150">
        <v>48708.340800617421</v>
      </c>
      <c r="CO150">
        <v>43606.433547292771</v>
      </c>
      <c r="CP150">
        <v>86452.471097193105</v>
      </c>
      <c r="CQ150">
        <v>98366.798897199886</v>
      </c>
      <c r="CR150">
        <v>23664.57668381121</v>
      </c>
      <c r="CS150">
        <v>153557.5567215769</v>
      </c>
      <c r="CT150">
        <v>54226.076306375973</v>
      </c>
      <c r="CU150">
        <v>25370.625002203051</v>
      </c>
      <c r="CV150">
        <v>44640.230052771403</v>
      </c>
      <c r="CW150">
        <v>22191.75712509501</v>
      </c>
      <c r="CX150">
        <v>141704.2086020032</v>
      </c>
      <c r="CY150">
        <v>32469.020236712069</v>
      </c>
      <c r="CZ150">
        <v>44278.499181896768</v>
      </c>
      <c r="DA150">
        <v>48808.033223990111</v>
      </c>
      <c r="DB150">
        <v>70511.104115156413</v>
      </c>
      <c r="DC150">
        <v>34461.411997418327</v>
      </c>
      <c r="DD150">
        <v>62492.998725602592</v>
      </c>
      <c r="DE150">
        <v>10373.60431588985</v>
      </c>
      <c r="DF150">
        <v>85311.396465161539</v>
      </c>
      <c r="DG150">
        <v>33837.234390749902</v>
      </c>
      <c r="DH150">
        <v>66894.71159058479</v>
      </c>
      <c r="DI150">
        <v>53181.099281289207</v>
      </c>
      <c r="DJ150">
        <v>41999.51875990464</v>
      </c>
      <c r="DK150">
        <v>17601.075254261588</v>
      </c>
      <c r="DL150">
        <v>40371.650385096589</v>
      </c>
      <c r="DM150">
        <v>98366.641541419696</v>
      </c>
      <c r="DN150">
        <v>187257.66107190371</v>
      </c>
      <c r="DO150">
        <v>92921.101720848834</v>
      </c>
      <c r="DP150">
        <v>32732.338136101349</v>
      </c>
      <c r="DQ150">
        <v>316995.20623361901</v>
      </c>
      <c r="DR150">
        <v>26647.90506781868</v>
      </c>
      <c r="DS150">
        <v>38077.265358010147</v>
      </c>
      <c r="DT150">
        <v>77036.66953681907</v>
      </c>
      <c r="DU150">
        <v>75832.003907982202</v>
      </c>
      <c r="DV150">
        <v>230778.44048520221</v>
      </c>
      <c r="DW150">
        <v>115616.9213613027</v>
      </c>
      <c r="DX150">
        <v>131185.34808429069</v>
      </c>
      <c r="DY150">
        <v>115616.85087730559</v>
      </c>
      <c r="DZ150">
        <v>43127.464272180609</v>
      </c>
      <c r="EA150">
        <v>91578.586024152202</v>
      </c>
      <c r="EB150">
        <v>59080.780213567108</v>
      </c>
      <c r="EC150">
        <v>48641.262598883601</v>
      </c>
      <c r="ED150">
        <v>191146.76977527459</v>
      </c>
      <c r="EE150">
        <v>13899.650586164071</v>
      </c>
      <c r="EF150">
        <v>30134.74609023162</v>
      </c>
      <c r="EG150">
        <v>199794.8400553588</v>
      </c>
      <c r="EH150">
        <v>241141.70889160829</v>
      </c>
      <c r="EI150">
        <v>73472.213360993381</v>
      </c>
      <c r="EJ150">
        <v>78912.922441271658</v>
      </c>
      <c r="EK150">
        <v>28800.9973746371</v>
      </c>
      <c r="EL150">
        <v>87653.317835781912</v>
      </c>
      <c r="EM150">
        <v>29264.03938378458</v>
      </c>
      <c r="EN150">
        <v>150918.86111366659</v>
      </c>
      <c r="EO150">
        <v>74797.136543310495</v>
      </c>
      <c r="EP150">
        <v>351017.00895585091</v>
      </c>
      <c r="EQ150">
        <v>5887650.9525270779</v>
      </c>
      <c r="ER150">
        <v>136424.48221717539</v>
      </c>
      <c r="ES150">
        <v>37034.44194999084</v>
      </c>
      <c r="ET150">
        <v>844718.47933911392</v>
      </c>
      <c r="EU150">
        <v>167990.36017917181</v>
      </c>
      <c r="EV150">
        <v>245968.32310817469</v>
      </c>
      <c r="EW150">
        <v>57644.871962948222</v>
      </c>
      <c r="EX150">
        <v>35715.649429538498</v>
      </c>
      <c r="EY150">
        <v>35072.078816545407</v>
      </c>
      <c r="EZ150">
        <v>82169.107563930243</v>
      </c>
      <c r="FA150">
        <v>88631.959279538525</v>
      </c>
      <c r="FB150">
        <v>240200.9229022954</v>
      </c>
      <c r="FC150">
        <v>115889.70595217359</v>
      </c>
      <c r="FD150">
        <v>139878.81912823691</v>
      </c>
      <c r="FE150">
        <v>559315.90676183067</v>
      </c>
      <c r="FF150">
        <v>560371.17111381923</v>
      </c>
      <c r="FG150">
        <v>40855.343195127862</v>
      </c>
      <c r="FH150">
        <v>40115.329738990331</v>
      </c>
      <c r="FI150">
        <v>57515.556793972697</v>
      </c>
      <c r="FJ150">
        <v>452998.61618772679</v>
      </c>
      <c r="FK150">
        <v>1181.021247869442</v>
      </c>
      <c r="FL150">
        <v>46344.722027034557</v>
      </c>
      <c r="FM150">
        <v>45687.483624089633</v>
      </c>
      <c r="FN150">
        <v>10492.909837115239</v>
      </c>
      <c r="FO150">
        <v>11519.09581309743</v>
      </c>
      <c r="FP150">
        <v>128093.9775583593</v>
      </c>
      <c r="FQ150">
        <v>28234.959988628041</v>
      </c>
      <c r="FR150">
        <v>31240.47535488721</v>
      </c>
      <c r="FS150">
        <v>90758.321419583735</v>
      </c>
      <c r="FT150">
        <v>74935.258184181497</v>
      </c>
      <c r="FU150">
        <v>345090.81851047277</v>
      </c>
      <c r="FV150">
        <v>142910.2913012176</v>
      </c>
      <c r="FW150">
        <v>9169.8434197017668</v>
      </c>
      <c r="FX150">
        <v>339421.31835845817</v>
      </c>
      <c r="FY150">
        <v>230049.37676975189</v>
      </c>
      <c r="FZ150">
        <v>317696.45353344042</v>
      </c>
      <c r="GA150">
        <v>524287.00389720098</v>
      </c>
      <c r="GB150">
        <v>53570.694547793399</v>
      </c>
      <c r="GC150">
        <v>68257.815570254083</v>
      </c>
      <c r="GD150">
        <v>123924.405447119</v>
      </c>
      <c r="GE150">
        <v>71624.287943101444</v>
      </c>
      <c r="GF150">
        <v>679465.35430104739</v>
      </c>
      <c r="GG150">
        <v>101918.10400390071</v>
      </c>
      <c r="GH150">
        <v>420239.1926670114</v>
      </c>
      <c r="GI150">
        <v>405411.35117581382</v>
      </c>
      <c r="GJ150">
        <v>189906.85544742731</v>
      </c>
      <c r="GK150">
        <v>29634.81193659722</v>
      </c>
      <c r="GL150">
        <v>32098.66610789765</v>
      </c>
      <c r="GM150">
        <v>190060.0971427614</v>
      </c>
      <c r="GN150">
        <v>48134.808806842171</v>
      </c>
      <c r="GO150">
        <v>100961.324703163</v>
      </c>
      <c r="GP150">
        <v>29372.891839413282</v>
      </c>
      <c r="GQ150">
        <v>10355.284394350499</v>
      </c>
      <c r="GR150">
        <v>20766.848768711421</v>
      </c>
      <c r="GS150">
        <v>53221.366793452937</v>
      </c>
      <c r="GT150">
        <v>7849.5488518658276</v>
      </c>
      <c r="GU150">
        <v>167470.4774420576</v>
      </c>
      <c r="GV150">
        <v>88219.384451798542</v>
      </c>
      <c r="GW150">
        <v>67200.841036950515</v>
      </c>
      <c r="GX150">
        <v>379345.54738165252</v>
      </c>
      <c r="GY150">
        <v>385116.98490444478</v>
      </c>
      <c r="GZ150">
        <v>14447.39600294204</v>
      </c>
      <c r="HA150">
        <v>14264.98968626904</v>
      </c>
      <c r="HB150">
        <v>25371.796149780352</v>
      </c>
      <c r="HC150">
        <v>31645.303561401481</v>
      </c>
      <c r="HD150">
        <v>21060.921958517149</v>
      </c>
      <c r="HE150">
        <v>54057.835215643747</v>
      </c>
      <c r="HF150">
        <v>577916.94756047672</v>
      </c>
      <c r="HG150">
        <v>7343.7184302491942</v>
      </c>
      <c r="HH150">
        <v>48845.083186771059</v>
      </c>
      <c r="HI150" s="33">
        <f t="shared" si="16"/>
        <v>30957682.670126602</v>
      </c>
      <c r="HJ150" s="34">
        <v>1561799.0351734399</v>
      </c>
      <c r="HK150" s="34">
        <v>19630674.797003198</v>
      </c>
      <c r="HL150" s="33">
        <f t="shared" si="17"/>
        <v>21192473.832176637</v>
      </c>
      <c r="HM150" s="34">
        <v>0</v>
      </c>
      <c r="HN150" s="33">
        <f t="shared" si="18"/>
        <v>21192473.832176637</v>
      </c>
      <c r="HO150" s="34">
        <v>0</v>
      </c>
      <c r="HP150" s="34">
        <v>0</v>
      </c>
      <c r="HQ150" s="33">
        <f t="shared" si="19"/>
        <v>0</v>
      </c>
      <c r="HR150" s="34">
        <v>0</v>
      </c>
      <c r="HS150" s="35">
        <f t="shared" si="20"/>
        <v>21192473.832176637</v>
      </c>
      <c r="HT150" s="34">
        <v>0</v>
      </c>
      <c r="HU150" s="91">
        <f t="shared" si="21"/>
        <v>52150156.502303243</v>
      </c>
      <c r="HX150" s="32">
        <v>0</v>
      </c>
      <c r="HY150" s="32">
        <v>48660.543867200402</v>
      </c>
    </row>
    <row r="151" spans="1:233" x14ac:dyDescent="0.3">
      <c r="A151" s="74"/>
      <c r="B151" s="31" t="s">
        <v>151</v>
      </c>
      <c r="C151" s="21" t="s">
        <v>374</v>
      </c>
      <c r="D151">
        <v>19776.19679761702</v>
      </c>
      <c r="E151">
        <v>78268.347885580952</v>
      </c>
      <c r="F151">
        <v>753.27295634901134</v>
      </c>
      <c r="G151">
        <v>19719.883038328899</v>
      </c>
      <c r="H151">
        <v>9174.608938621539</v>
      </c>
      <c r="I151">
        <v>15836.505018273559</v>
      </c>
      <c r="J151">
        <v>11737.96520873766</v>
      </c>
      <c r="K151">
        <v>2894.111839798748</v>
      </c>
      <c r="L151">
        <v>4534.3797622147549</v>
      </c>
      <c r="M151">
        <v>54905.654202154743</v>
      </c>
      <c r="N151">
        <v>15148.74273634479</v>
      </c>
      <c r="O151">
        <v>40756.289537803706</v>
      </c>
      <c r="P151">
        <v>68721.282730644292</v>
      </c>
      <c r="Q151">
        <v>67177.974735525946</v>
      </c>
      <c r="R151">
        <v>36357.044063886176</v>
      </c>
      <c r="S151">
        <v>16815.155530780219</v>
      </c>
      <c r="T151">
        <v>78287.293977987603</v>
      </c>
      <c r="U151">
        <v>123.0944867162151</v>
      </c>
      <c r="V151">
        <v>1561.740186840394</v>
      </c>
      <c r="W151">
        <v>570.38207879690572</v>
      </c>
      <c r="X151">
        <v>47.848486669294147</v>
      </c>
      <c r="Y151">
        <v>8138.3391279542902</v>
      </c>
      <c r="Z151">
        <v>3626.9626905951432</v>
      </c>
      <c r="AA151">
        <v>252.27839569549661</v>
      </c>
      <c r="AB151">
        <v>1406.5389223966331</v>
      </c>
      <c r="AC151">
        <v>278.56593631841707</v>
      </c>
      <c r="AD151">
        <v>264.44773002532912</v>
      </c>
      <c r="AE151">
        <v>727.052352450802</v>
      </c>
      <c r="AF151">
        <v>37601.272251537477</v>
      </c>
      <c r="AG151">
        <v>85603.118369804273</v>
      </c>
      <c r="AH151">
        <v>3350.4129789249191</v>
      </c>
      <c r="AI151">
        <v>703.26571701676164</v>
      </c>
      <c r="AJ151">
        <v>27241.99789608593</v>
      </c>
      <c r="AK151">
        <v>3.695505429279514</v>
      </c>
      <c r="AL151">
        <v>7.3972606904893841</v>
      </c>
      <c r="AM151">
        <v>6412.3142225919564</v>
      </c>
      <c r="AN151">
        <v>296.9511135112283</v>
      </c>
      <c r="AO151">
        <v>267.9307066488696</v>
      </c>
      <c r="AP151">
        <v>113145.146825419</v>
      </c>
      <c r="AQ151">
        <v>5880.2383894602808</v>
      </c>
      <c r="AR151">
        <v>677.1463975608367</v>
      </c>
      <c r="AS151">
        <v>460.98762126946121</v>
      </c>
      <c r="AT151">
        <v>4981.417534108743</v>
      </c>
      <c r="AU151">
        <v>5256.2080337895841</v>
      </c>
      <c r="AV151">
        <v>19294.823465065809</v>
      </c>
      <c r="AW151">
        <v>2060.7907470555169</v>
      </c>
      <c r="AX151">
        <v>1938.568301760474</v>
      </c>
      <c r="AY151">
        <v>4665.87351693451</v>
      </c>
      <c r="AZ151">
        <v>1447.416278195381</v>
      </c>
      <c r="BA151">
        <v>102.55208295631139</v>
      </c>
      <c r="BB151">
        <v>408501.95874215919</v>
      </c>
      <c r="BC151">
        <v>480901.22950933472</v>
      </c>
      <c r="BD151">
        <v>444.59602566067258</v>
      </c>
      <c r="BE151">
        <v>70.732057382459743</v>
      </c>
      <c r="BF151">
        <v>25985.04958334508</v>
      </c>
      <c r="BG151">
        <v>24939.456505536578</v>
      </c>
      <c r="BH151">
        <v>272040.80291531439</v>
      </c>
      <c r="BI151">
        <v>1287547.8371316381</v>
      </c>
      <c r="BJ151">
        <v>207862.337034125</v>
      </c>
      <c r="BK151">
        <v>1044.8161402854851</v>
      </c>
      <c r="BL151">
        <v>4340.0063965244644</v>
      </c>
      <c r="BM151">
        <v>490368.29943400301</v>
      </c>
      <c r="BN151">
        <v>1786227.26700221</v>
      </c>
      <c r="BO151">
        <v>6612.2908763695204</v>
      </c>
      <c r="BP151">
        <v>237252.2206669744</v>
      </c>
      <c r="BQ151">
        <v>145622.68834951831</v>
      </c>
      <c r="BR151">
        <v>231583.89615089161</v>
      </c>
      <c r="BS151">
        <v>258669.43228118549</v>
      </c>
      <c r="BT151">
        <v>490803.71428559761</v>
      </c>
      <c r="BU151">
        <v>118637.8890951145</v>
      </c>
      <c r="BV151">
        <v>174019.46322816241</v>
      </c>
      <c r="BW151">
        <v>469157.65910157957</v>
      </c>
      <c r="BX151">
        <v>73549.129798916678</v>
      </c>
      <c r="BY151">
        <v>649678.60721233452</v>
      </c>
      <c r="BZ151">
        <v>0</v>
      </c>
      <c r="CA151">
        <v>0</v>
      </c>
      <c r="CB151">
        <v>0</v>
      </c>
      <c r="CC151">
        <v>2571876.1907647061</v>
      </c>
      <c r="CD151">
        <v>4224156.1172018461</v>
      </c>
      <c r="CE151">
        <v>2584325.7733556828</v>
      </c>
      <c r="CF151">
        <v>1800557.0135922851</v>
      </c>
      <c r="CG151">
        <v>629849.93633321708</v>
      </c>
      <c r="CH151">
        <v>1186280.451329479</v>
      </c>
      <c r="CI151">
        <v>54727.288333899487</v>
      </c>
      <c r="CJ151">
        <v>461492.62266071618</v>
      </c>
      <c r="CK151">
        <v>4754090.149896062</v>
      </c>
      <c r="CL151">
        <v>40604.715337401482</v>
      </c>
      <c r="CM151">
        <v>1333030.513340462</v>
      </c>
      <c r="CN151">
        <v>87029.292618997337</v>
      </c>
      <c r="CO151">
        <v>406152.94541512732</v>
      </c>
      <c r="CP151">
        <v>264618.74454263109</v>
      </c>
      <c r="CQ151">
        <v>1125037.975404016</v>
      </c>
      <c r="CR151">
        <v>217925.13155613499</v>
      </c>
      <c r="CS151">
        <v>832771.43280895846</v>
      </c>
      <c r="CT151">
        <v>471691.83192083461</v>
      </c>
      <c r="CU151">
        <v>124314.47732826789</v>
      </c>
      <c r="CV151">
        <v>166772.33411955941</v>
      </c>
      <c r="CW151">
        <v>140028.86827501221</v>
      </c>
      <c r="CX151">
        <v>1914168.6953993619</v>
      </c>
      <c r="CY151">
        <v>56395.839842586611</v>
      </c>
      <c r="CZ151">
        <v>122262.421620825</v>
      </c>
      <c r="DA151">
        <v>37429.273960896782</v>
      </c>
      <c r="DB151">
        <v>164298.5466552875</v>
      </c>
      <c r="DC151">
        <v>83500.351982914348</v>
      </c>
      <c r="DD151">
        <v>74353.044805698941</v>
      </c>
      <c r="DE151">
        <v>29311.595046626611</v>
      </c>
      <c r="DF151">
        <v>424013.63940826652</v>
      </c>
      <c r="DG151">
        <v>67971.369254760022</v>
      </c>
      <c r="DH151">
        <v>273578.08034372272</v>
      </c>
      <c r="DI151">
        <v>131855.73051846609</v>
      </c>
      <c r="DJ151">
        <v>32841.182474274399</v>
      </c>
      <c r="DK151">
        <v>38092.384315687428</v>
      </c>
      <c r="DL151">
        <v>16625.162388722649</v>
      </c>
      <c r="DM151">
        <v>143881.46234924271</v>
      </c>
      <c r="DN151">
        <v>191376.62017789471</v>
      </c>
      <c r="DO151">
        <v>68749.61774894991</v>
      </c>
      <c r="DP151">
        <v>48769.086303449592</v>
      </c>
      <c r="DQ151">
        <v>768714.40737717424</v>
      </c>
      <c r="DR151">
        <v>69326.769183011274</v>
      </c>
      <c r="DS151">
        <v>113434.8220737715</v>
      </c>
      <c r="DT151">
        <v>180583.56701788219</v>
      </c>
      <c r="DU151">
        <v>64131.847421670413</v>
      </c>
      <c r="DV151">
        <v>720.36802344167268</v>
      </c>
      <c r="DW151">
        <v>18837.857351704781</v>
      </c>
      <c r="DX151">
        <v>150.8383079469574</v>
      </c>
      <c r="DY151">
        <v>1152.4162532537321</v>
      </c>
      <c r="DZ151">
        <v>73120.283628979421</v>
      </c>
      <c r="EA151">
        <v>11695.76935137673</v>
      </c>
      <c r="EB151">
        <v>211.6007102997533</v>
      </c>
      <c r="EC151">
        <v>3693.9158402724652</v>
      </c>
      <c r="ED151">
        <v>4260.7490395398891</v>
      </c>
      <c r="EE151">
        <v>284.02522113586662</v>
      </c>
      <c r="EF151">
        <v>11717.895686276241</v>
      </c>
      <c r="EG151">
        <v>573.55656803346676</v>
      </c>
      <c r="EH151">
        <v>48235.547352173518</v>
      </c>
      <c r="EI151">
        <v>2158.4159891674399</v>
      </c>
      <c r="EJ151">
        <v>7126.7077440780949</v>
      </c>
      <c r="EK151">
        <v>921.45666363594205</v>
      </c>
      <c r="EL151">
        <v>10787.88359242681</v>
      </c>
      <c r="EM151">
        <v>128.82507780453591</v>
      </c>
      <c r="EN151">
        <v>28165333.630784281</v>
      </c>
      <c r="EO151">
        <v>627269.57325725129</v>
      </c>
      <c r="EP151">
        <v>274222.21193904663</v>
      </c>
      <c r="EQ151">
        <v>6686651.142377967</v>
      </c>
      <c r="ER151">
        <v>72646754.852530301</v>
      </c>
      <c r="ES151">
        <v>93.348167193887249</v>
      </c>
      <c r="ET151">
        <v>3198.7807147404078</v>
      </c>
      <c r="EU151">
        <v>4.5240079487764282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8886.3764643690101</v>
      </c>
      <c r="FF151">
        <v>610.53527736807007</v>
      </c>
      <c r="FG151">
        <v>0</v>
      </c>
      <c r="FH151">
        <v>0</v>
      </c>
      <c r="FI151">
        <v>15607929.780237479</v>
      </c>
      <c r="FJ151">
        <v>1641099.448234804</v>
      </c>
      <c r="FK151">
        <v>143.47836077713879</v>
      </c>
      <c r="FL151">
        <v>12702.045831288489</v>
      </c>
      <c r="FM151">
        <v>771.01882147596723</v>
      </c>
      <c r="FN151">
        <v>17847.517634899072</v>
      </c>
      <c r="FO151">
        <v>3347.7402233394009</v>
      </c>
      <c r="FP151">
        <v>97246.152124326356</v>
      </c>
      <c r="FQ151">
        <v>70764.510634674225</v>
      </c>
      <c r="FR151">
        <v>19364.270957405399</v>
      </c>
      <c r="FS151">
        <v>8325.3008108758841</v>
      </c>
      <c r="FT151">
        <v>942213.9041408617</v>
      </c>
      <c r="FU151">
        <v>3673802.3296444919</v>
      </c>
      <c r="FV151">
        <v>27267.358862157849</v>
      </c>
      <c r="FW151">
        <v>1011.569270618723</v>
      </c>
      <c r="FX151">
        <v>53820.325274892799</v>
      </c>
      <c r="FY151">
        <v>0</v>
      </c>
      <c r="FZ151">
        <v>0</v>
      </c>
      <c r="GA151">
        <v>2804.1190344798638</v>
      </c>
      <c r="GB151">
        <v>112.4584718559374</v>
      </c>
      <c r="GC151">
        <v>2401.3942976638409</v>
      </c>
      <c r="GD151">
        <v>9214.7375410998902</v>
      </c>
      <c r="GE151">
        <v>1261.5075406743961</v>
      </c>
      <c r="GF151">
        <v>525131.19628840918</v>
      </c>
      <c r="GG151">
        <v>31185.806203278109</v>
      </c>
      <c r="GH151">
        <v>6867.4013931067338</v>
      </c>
      <c r="GI151">
        <v>213484.88633017859</v>
      </c>
      <c r="GJ151">
        <v>2086.0833702513501</v>
      </c>
      <c r="GK151">
        <v>1141.434698378069</v>
      </c>
      <c r="GL151">
        <v>1854.1923922739529</v>
      </c>
      <c r="GM151">
        <v>12464.594877028139</v>
      </c>
      <c r="GN151">
        <v>8215.4808428534125</v>
      </c>
      <c r="GO151">
        <v>23760.462243658159</v>
      </c>
      <c r="GP151">
        <v>801.2905354246999</v>
      </c>
      <c r="GQ151">
        <v>10.834218179147641</v>
      </c>
      <c r="GR151">
        <v>64064.498557659412</v>
      </c>
      <c r="GS151">
        <v>100642.5610379007</v>
      </c>
      <c r="GT151">
        <v>1.5177797194198559</v>
      </c>
      <c r="GU151">
        <v>1209229.0801767199</v>
      </c>
      <c r="GV151">
        <v>816.46849631581586</v>
      </c>
      <c r="GW151">
        <v>95025.202812412157</v>
      </c>
      <c r="GX151">
        <v>1913.8669967874439</v>
      </c>
      <c r="GY151">
        <v>39414.873390240427</v>
      </c>
      <c r="GZ151">
        <v>36490.633882862072</v>
      </c>
      <c r="HA151">
        <v>8.5988006149803713</v>
      </c>
      <c r="HB151">
        <v>1.179845671081428</v>
      </c>
      <c r="HC151">
        <v>13300.13463626038</v>
      </c>
      <c r="HD151">
        <v>85679.433278675351</v>
      </c>
      <c r="HE151">
        <v>10689.355858337431</v>
      </c>
      <c r="HF151">
        <v>332757.5689511181</v>
      </c>
      <c r="HG151">
        <v>354.12523766117198</v>
      </c>
      <c r="HH151">
        <v>31563.142704408659</v>
      </c>
      <c r="HI151" s="33">
        <f t="shared" si="16"/>
        <v>170969332.14960998</v>
      </c>
      <c r="HJ151" s="34">
        <v>9723590.1781525109</v>
      </c>
      <c r="HK151" s="34">
        <v>28832572.967059899</v>
      </c>
      <c r="HL151" s="33">
        <f t="shared" si="17"/>
        <v>38556163.145212412</v>
      </c>
      <c r="HM151" s="34">
        <v>0</v>
      </c>
      <c r="HN151" s="33">
        <f t="shared" si="18"/>
        <v>38556163.145212412</v>
      </c>
      <c r="HO151" s="34">
        <v>0</v>
      </c>
      <c r="HP151" s="34">
        <v>1867398.9020788099</v>
      </c>
      <c r="HQ151" s="33">
        <f t="shared" si="19"/>
        <v>1867398.9020788099</v>
      </c>
      <c r="HR151" s="34">
        <v>6.1045255410704602E-2</v>
      </c>
      <c r="HS151" s="35">
        <f t="shared" si="20"/>
        <v>40423562.108336471</v>
      </c>
      <c r="HT151" s="34">
        <v>0</v>
      </c>
      <c r="HU151" s="91">
        <f t="shared" si="21"/>
        <v>211392894.25794646</v>
      </c>
      <c r="HX151" s="32">
        <v>78889.475855002005</v>
      </c>
      <c r="HY151" s="32">
        <v>619.74604904509704</v>
      </c>
    </row>
    <row r="152" spans="1:233" x14ac:dyDescent="0.3">
      <c r="A152" s="74"/>
      <c r="B152" s="31" t="s">
        <v>152</v>
      </c>
      <c r="C152" s="21" t="s">
        <v>375</v>
      </c>
      <c r="D152">
        <v>966528.22246770957</v>
      </c>
      <c r="E152">
        <v>592272.46611292905</v>
      </c>
      <c r="F152">
        <v>19108.097237332571</v>
      </c>
      <c r="G152">
        <v>53905.116690588897</v>
      </c>
      <c r="H152">
        <v>68505.157203087583</v>
      </c>
      <c r="I152">
        <v>249179.5219405056</v>
      </c>
      <c r="J152">
        <v>86268.936117157631</v>
      </c>
      <c r="K152">
        <v>32402.987842987641</v>
      </c>
      <c r="L152">
        <v>63419.302982942303</v>
      </c>
      <c r="M152">
        <v>491344.17999412317</v>
      </c>
      <c r="N152">
        <v>91596.937563184576</v>
      </c>
      <c r="O152">
        <v>38553.929998901651</v>
      </c>
      <c r="P152">
        <v>64428.307374028911</v>
      </c>
      <c r="Q152">
        <v>46715.306337043963</v>
      </c>
      <c r="R152">
        <v>47336.459143338063</v>
      </c>
      <c r="S152">
        <v>21145.157048532641</v>
      </c>
      <c r="T152">
        <v>34297.848295069103</v>
      </c>
      <c r="U152">
        <v>85400.062236034166</v>
      </c>
      <c r="V152">
        <v>157637.2753072535</v>
      </c>
      <c r="W152">
        <v>69474.656084569011</v>
      </c>
      <c r="X152">
        <v>5828.1234265425765</v>
      </c>
      <c r="Y152">
        <v>11395.529779847429</v>
      </c>
      <c r="Z152">
        <v>176149.98002177451</v>
      </c>
      <c r="AA152">
        <v>45604.035909843456</v>
      </c>
      <c r="AB152">
        <v>48828.813616242551</v>
      </c>
      <c r="AC152">
        <v>77795.869806583956</v>
      </c>
      <c r="AD152">
        <v>46652.556047006488</v>
      </c>
      <c r="AE152">
        <v>47957.224374642487</v>
      </c>
      <c r="AF152">
        <v>47487.155235124548</v>
      </c>
      <c r="AG152">
        <v>170911.70185601531</v>
      </c>
      <c r="AH152">
        <v>98376.72737891275</v>
      </c>
      <c r="AI152">
        <v>97449.923119314815</v>
      </c>
      <c r="AJ152">
        <v>29198.3769377549</v>
      </c>
      <c r="AK152">
        <v>110711.92160503961</v>
      </c>
      <c r="AL152">
        <v>236363.390944507</v>
      </c>
      <c r="AM152">
        <v>24377.257816632209</v>
      </c>
      <c r="AN152">
        <v>13532.47424707211</v>
      </c>
      <c r="AO152">
        <v>100278.6312639644</v>
      </c>
      <c r="AP152">
        <v>67576.25946022362</v>
      </c>
      <c r="AQ152">
        <v>36797.839340740647</v>
      </c>
      <c r="AR152">
        <v>48897.773107860507</v>
      </c>
      <c r="AS152">
        <v>119011.1023534313</v>
      </c>
      <c r="AT152">
        <v>74483.380634706395</v>
      </c>
      <c r="AU152">
        <v>64992.370268164603</v>
      </c>
      <c r="AV152">
        <v>73017.060005705076</v>
      </c>
      <c r="AW152">
        <v>98169.017461366384</v>
      </c>
      <c r="AX152">
        <v>51549.663947465029</v>
      </c>
      <c r="AY152">
        <v>88699.064981359028</v>
      </c>
      <c r="AZ152">
        <v>58031.753100293878</v>
      </c>
      <c r="BA152">
        <v>140481.26665647281</v>
      </c>
      <c r="BB152">
        <v>135699.3964292017</v>
      </c>
      <c r="BC152">
        <v>115289.6021341008</v>
      </c>
      <c r="BD152">
        <v>115118.88975475069</v>
      </c>
      <c r="BE152">
        <v>108626.4939437068</v>
      </c>
      <c r="BF152">
        <v>82692.646885007067</v>
      </c>
      <c r="BG152">
        <v>422443.67783303763</v>
      </c>
      <c r="BH152">
        <v>145906.29923044119</v>
      </c>
      <c r="BI152">
        <v>500629.53881323402</v>
      </c>
      <c r="BJ152">
        <v>131874.8852059044</v>
      </c>
      <c r="BK152">
        <v>33845.309598489592</v>
      </c>
      <c r="BL152">
        <v>82585.513092423338</v>
      </c>
      <c r="BM152">
        <v>318463.98715062451</v>
      </c>
      <c r="BN152">
        <v>198132.20471201951</v>
      </c>
      <c r="BO152">
        <v>63370.164534105847</v>
      </c>
      <c r="BP152">
        <v>92456.744960655444</v>
      </c>
      <c r="BQ152">
        <v>89294.280804185197</v>
      </c>
      <c r="BR152">
        <v>90458.557284840354</v>
      </c>
      <c r="BS152">
        <v>111986.6386862278</v>
      </c>
      <c r="BT152">
        <v>156962.8756635132</v>
      </c>
      <c r="BU152">
        <v>38107.918996748231</v>
      </c>
      <c r="BV152">
        <v>62576.637092177109</v>
      </c>
      <c r="BW152">
        <v>53976.759452676648</v>
      </c>
      <c r="BX152">
        <v>37141.59792553226</v>
      </c>
      <c r="BY152">
        <v>298248.74624391412</v>
      </c>
      <c r="BZ152">
        <v>136740.76312683569</v>
      </c>
      <c r="CA152">
        <v>259582.0665084314</v>
      </c>
      <c r="CB152">
        <v>168611.03087278691</v>
      </c>
      <c r="CC152">
        <v>46233.679031530162</v>
      </c>
      <c r="CD152">
        <v>79549.890070168534</v>
      </c>
      <c r="CE152">
        <v>54492.041425959367</v>
      </c>
      <c r="CF152">
        <v>39767.679771831266</v>
      </c>
      <c r="CG152">
        <v>34090.842020706397</v>
      </c>
      <c r="CH152">
        <v>165562.95496028679</v>
      </c>
      <c r="CI152">
        <v>20885.95698352452</v>
      </c>
      <c r="CJ152">
        <v>97766.313975881305</v>
      </c>
      <c r="CK152">
        <v>702934.58323244529</v>
      </c>
      <c r="CL152">
        <v>45077.886155968627</v>
      </c>
      <c r="CM152">
        <v>280670.82093672332</v>
      </c>
      <c r="CN152">
        <v>71898.203396004596</v>
      </c>
      <c r="CO152">
        <v>67399.907625773354</v>
      </c>
      <c r="CP152">
        <v>137614.7876669043</v>
      </c>
      <c r="CQ152">
        <v>163655.10783248811</v>
      </c>
      <c r="CR152">
        <v>37989.097787463434</v>
      </c>
      <c r="CS152">
        <v>306662.57245916693</v>
      </c>
      <c r="CT152">
        <v>92882.963395660932</v>
      </c>
      <c r="CU152">
        <v>43199.884900581768</v>
      </c>
      <c r="CV152">
        <v>81827.876322415177</v>
      </c>
      <c r="CW152">
        <v>39700.894222571202</v>
      </c>
      <c r="CX152">
        <v>254031.4197823079</v>
      </c>
      <c r="CY152">
        <v>55887.352540525433</v>
      </c>
      <c r="CZ152">
        <v>81501.205406624125</v>
      </c>
      <c r="DA152">
        <v>77619.710695646238</v>
      </c>
      <c r="DB152">
        <v>134066.0820735007</v>
      </c>
      <c r="DC152">
        <v>62605.381149386259</v>
      </c>
      <c r="DD152">
        <v>100402.9605403223</v>
      </c>
      <c r="DE152">
        <v>18647.055760211511</v>
      </c>
      <c r="DF152">
        <v>209624.98164566461</v>
      </c>
      <c r="DG152">
        <v>89631.415005998308</v>
      </c>
      <c r="DH152">
        <v>110337.9677614979</v>
      </c>
      <c r="DI152">
        <v>91895.440532067107</v>
      </c>
      <c r="DJ152">
        <v>74748.769049125462</v>
      </c>
      <c r="DK152">
        <v>29504.33800108108</v>
      </c>
      <c r="DL152">
        <v>78299.331921481426</v>
      </c>
      <c r="DM152">
        <v>171086.77506462039</v>
      </c>
      <c r="DN152">
        <v>265402.92908125091</v>
      </c>
      <c r="DO152">
        <v>138685.24956569349</v>
      </c>
      <c r="DP152">
        <v>53022.497887641541</v>
      </c>
      <c r="DQ152">
        <v>509733.06673832517</v>
      </c>
      <c r="DR152">
        <v>53504.161066890643</v>
      </c>
      <c r="DS152">
        <v>61204.271192151093</v>
      </c>
      <c r="DT152">
        <v>132555.78530617859</v>
      </c>
      <c r="DU152">
        <v>124781.30648812831</v>
      </c>
      <c r="DV152">
        <v>402264.60513461399</v>
      </c>
      <c r="DW152">
        <v>187728.6213709368</v>
      </c>
      <c r="DX152">
        <v>220902.53297365451</v>
      </c>
      <c r="DY152">
        <v>194752.30557065611</v>
      </c>
      <c r="DZ152">
        <v>73178.360935819263</v>
      </c>
      <c r="EA152">
        <v>134430.6983535247</v>
      </c>
      <c r="EB152">
        <v>97711.557307912022</v>
      </c>
      <c r="EC152">
        <v>72937.637156827434</v>
      </c>
      <c r="ED152">
        <v>299535.79744386778</v>
      </c>
      <c r="EE152">
        <v>27394.825717664578</v>
      </c>
      <c r="EF152">
        <v>43485.749966113937</v>
      </c>
      <c r="EG152">
        <v>431680.49642879528</v>
      </c>
      <c r="EH152">
        <v>494787.68548074702</v>
      </c>
      <c r="EI152">
        <v>116902.0947190958</v>
      </c>
      <c r="EJ152">
        <v>136495.03685718641</v>
      </c>
      <c r="EK152">
        <v>88160.657791060497</v>
      </c>
      <c r="EL152">
        <v>138155.6976537265</v>
      </c>
      <c r="EM152">
        <v>54897.032953796137</v>
      </c>
      <c r="EN152">
        <v>371793.89891706873</v>
      </c>
      <c r="EO152">
        <v>96161.371314348347</v>
      </c>
      <c r="EP152">
        <v>284874.42723435769</v>
      </c>
      <c r="EQ152">
        <v>58965.911496818597</v>
      </c>
      <c r="ER152">
        <v>106867.9456505984</v>
      </c>
      <c r="ES152">
        <v>2335778.24705903</v>
      </c>
      <c r="ET152">
        <v>1389452.5512650281</v>
      </c>
      <c r="EU152">
        <v>417687.01707351801</v>
      </c>
      <c r="EV152">
        <v>331145.63954019098</v>
      </c>
      <c r="EW152">
        <v>82059.154718420017</v>
      </c>
      <c r="EX152">
        <v>49642.739086144989</v>
      </c>
      <c r="EY152">
        <v>80420.208777443026</v>
      </c>
      <c r="EZ152">
        <v>85767.901207255112</v>
      </c>
      <c r="FA152">
        <v>105995.5682427885</v>
      </c>
      <c r="FB152">
        <v>485383.0335048564</v>
      </c>
      <c r="FC152">
        <v>128194.1901815153</v>
      </c>
      <c r="FD152">
        <v>171711.29451434451</v>
      </c>
      <c r="FE152">
        <v>491593.58961331012</v>
      </c>
      <c r="FF152">
        <v>2523902.3471475141</v>
      </c>
      <c r="FG152">
        <v>47149.483657746969</v>
      </c>
      <c r="FH152">
        <v>40524.81934672319</v>
      </c>
      <c r="FI152">
        <v>77257.211031493964</v>
      </c>
      <c r="FJ152">
        <v>561822.45982070162</v>
      </c>
      <c r="FK152">
        <v>1083.365353375257</v>
      </c>
      <c r="FL152">
        <v>45120.259588484398</v>
      </c>
      <c r="FM152">
        <v>39496.384385535603</v>
      </c>
      <c r="FN152">
        <v>18952.677625189521</v>
      </c>
      <c r="FO152">
        <v>12333.48783220147</v>
      </c>
      <c r="FP152">
        <v>95784.24741826173</v>
      </c>
      <c r="FQ152">
        <v>38938.065944321927</v>
      </c>
      <c r="FR152">
        <v>39631.401965381439</v>
      </c>
      <c r="FS152">
        <v>88492.7510058427</v>
      </c>
      <c r="FT152">
        <v>373199.56074595859</v>
      </c>
      <c r="FU152">
        <v>722828.91801018978</v>
      </c>
      <c r="FV152">
        <v>114042.28700737251</v>
      </c>
      <c r="FW152">
        <v>9617.8608998218242</v>
      </c>
      <c r="FX152">
        <v>272575.44054093509</v>
      </c>
      <c r="FY152">
        <v>167945.95675813381</v>
      </c>
      <c r="FZ152">
        <v>255944.30289838271</v>
      </c>
      <c r="GA152">
        <v>400457.4474820015</v>
      </c>
      <c r="GB152">
        <v>39681.150920962282</v>
      </c>
      <c r="GC152">
        <v>51146.184827842771</v>
      </c>
      <c r="GD152">
        <v>122669.3968014792</v>
      </c>
      <c r="GE152">
        <v>65668.765638275348</v>
      </c>
      <c r="GF152">
        <v>1132731.8251763079</v>
      </c>
      <c r="GG152">
        <v>88957.685958394824</v>
      </c>
      <c r="GH152">
        <v>318632.43783192022</v>
      </c>
      <c r="GI152">
        <v>517544.44735269708</v>
      </c>
      <c r="GJ152">
        <v>166912.35591306689</v>
      </c>
      <c r="GK152">
        <v>33316.406559451752</v>
      </c>
      <c r="GL152">
        <v>34448.264876929999</v>
      </c>
      <c r="GM152">
        <v>170874.04162993649</v>
      </c>
      <c r="GN152">
        <v>42715.915102874409</v>
      </c>
      <c r="GO152">
        <v>87879.787713626953</v>
      </c>
      <c r="GP152">
        <v>27811.119357243941</v>
      </c>
      <c r="GQ152">
        <v>15250.74981750169</v>
      </c>
      <c r="GR152">
        <v>43425.666327651808</v>
      </c>
      <c r="GS152">
        <v>221964.02617029101</v>
      </c>
      <c r="GT152">
        <v>8398.3477012337062</v>
      </c>
      <c r="GU152">
        <v>474466.65153828223</v>
      </c>
      <c r="GV152">
        <v>87937.047516652339</v>
      </c>
      <c r="GW152">
        <v>919820.88186932157</v>
      </c>
      <c r="GX152">
        <v>1728057.5550116389</v>
      </c>
      <c r="GY152">
        <v>698246.68807376456</v>
      </c>
      <c r="GZ152">
        <v>119849.2747048289</v>
      </c>
      <c r="HA152">
        <v>17518.61745188136</v>
      </c>
      <c r="HB152">
        <v>21605.663946874211</v>
      </c>
      <c r="HC152">
        <v>74250.454067234285</v>
      </c>
      <c r="HD152">
        <v>97656.153795586244</v>
      </c>
      <c r="HE152">
        <v>104652.4094311634</v>
      </c>
      <c r="HF152">
        <v>1380238.4458982849</v>
      </c>
      <c r="HG152">
        <v>5808.5667607473797</v>
      </c>
      <c r="HH152">
        <v>117721.0742390432</v>
      </c>
      <c r="HI152" s="33">
        <f t="shared" si="16"/>
        <v>40503447.677709483</v>
      </c>
      <c r="HJ152" s="34">
        <v>3348798.85002736</v>
      </c>
      <c r="HK152" s="34">
        <v>16176292.746166101</v>
      </c>
      <c r="HL152" s="33">
        <f t="shared" si="17"/>
        <v>19525091.596193463</v>
      </c>
      <c r="HM152" s="34">
        <v>0</v>
      </c>
      <c r="HN152" s="33">
        <f t="shared" si="18"/>
        <v>19525091.596193463</v>
      </c>
      <c r="HO152" s="34">
        <v>0</v>
      </c>
      <c r="HP152" s="34">
        <v>-562211.03081042203</v>
      </c>
      <c r="HQ152" s="33">
        <f t="shared" si="19"/>
        <v>-562211.03081042203</v>
      </c>
      <c r="HR152" s="34">
        <v>0</v>
      </c>
      <c r="HS152" s="35">
        <f t="shared" si="20"/>
        <v>18962880.565383039</v>
      </c>
      <c r="HT152" s="34">
        <v>0</v>
      </c>
      <c r="HU152" s="91">
        <f t="shared" si="21"/>
        <v>59466328.243092522</v>
      </c>
      <c r="HX152" s="32">
        <v>617697.768802237</v>
      </c>
      <c r="HY152" s="32">
        <v>75469.5703833851</v>
      </c>
    </row>
    <row r="153" spans="1:233" x14ac:dyDescent="0.3">
      <c r="A153" s="74"/>
      <c r="B153" s="31" t="s">
        <v>153</v>
      </c>
      <c r="C153" s="21" t="s">
        <v>376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 s="33">
        <f t="shared" si="16"/>
        <v>0</v>
      </c>
      <c r="HJ153" s="34">
        <v>0</v>
      </c>
      <c r="HK153" s="34">
        <v>0</v>
      </c>
      <c r="HL153" s="33">
        <f t="shared" si="17"/>
        <v>0</v>
      </c>
      <c r="HM153" s="34">
        <v>0</v>
      </c>
      <c r="HN153" s="33">
        <f t="shared" si="18"/>
        <v>0</v>
      </c>
      <c r="HO153" s="34">
        <v>1189806089.30864</v>
      </c>
      <c r="HP153" s="34">
        <v>0</v>
      </c>
      <c r="HQ153" s="33">
        <f t="shared" si="19"/>
        <v>1189806089.30864</v>
      </c>
      <c r="HR153" s="34">
        <v>4229865.4022902101</v>
      </c>
      <c r="HS153" s="35">
        <f t="shared" si="20"/>
        <v>1194035954.7109301</v>
      </c>
      <c r="HT153" s="34">
        <v>2100689.9079296198</v>
      </c>
      <c r="HU153" s="91">
        <f t="shared" si="21"/>
        <v>1191935264.8030005</v>
      </c>
      <c r="HX153" s="32">
        <v>0</v>
      </c>
      <c r="HY153" s="32">
        <v>0</v>
      </c>
    </row>
    <row r="154" spans="1:233" x14ac:dyDescent="0.3">
      <c r="A154" s="74"/>
      <c r="B154" s="31" t="s">
        <v>154</v>
      </c>
      <c r="C154" s="21" t="s">
        <v>377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 s="33">
        <f t="shared" si="16"/>
        <v>0</v>
      </c>
      <c r="HJ154" s="34">
        <v>0</v>
      </c>
      <c r="HK154" s="34">
        <v>0</v>
      </c>
      <c r="HL154" s="33">
        <f t="shared" si="17"/>
        <v>0</v>
      </c>
      <c r="HM154" s="34">
        <v>0</v>
      </c>
      <c r="HN154" s="33">
        <f t="shared" si="18"/>
        <v>0</v>
      </c>
      <c r="HO154" s="34">
        <v>277463543.43136799</v>
      </c>
      <c r="HP154" s="34">
        <v>0</v>
      </c>
      <c r="HQ154" s="33">
        <f t="shared" si="19"/>
        <v>277463543.43136799</v>
      </c>
      <c r="HR154" s="34">
        <v>946266.29750125203</v>
      </c>
      <c r="HS154" s="35">
        <f t="shared" si="20"/>
        <v>278409809.72886926</v>
      </c>
      <c r="HT154" s="34">
        <v>469946.88301394501</v>
      </c>
      <c r="HU154" s="91">
        <f t="shared" si="21"/>
        <v>277939862.8458553</v>
      </c>
      <c r="HX154" s="32">
        <v>0</v>
      </c>
      <c r="HY154" s="32">
        <v>0</v>
      </c>
    </row>
    <row r="155" spans="1:233" x14ac:dyDescent="0.3">
      <c r="A155" s="74"/>
      <c r="B155" s="31" t="s">
        <v>155</v>
      </c>
      <c r="C155" s="21" t="s">
        <v>378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 s="33">
        <f t="shared" si="16"/>
        <v>0</v>
      </c>
      <c r="HJ155" s="34">
        <v>0</v>
      </c>
      <c r="HK155" s="34">
        <v>0</v>
      </c>
      <c r="HL155" s="33">
        <f t="shared" si="17"/>
        <v>0</v>
      </c>
      <c r="HM155" s="34">
        <v>0</v>
      </c>
      <c r="HN155" s="33">
        <f t="shared" si="18"/>
        <v>0</v>
      </c>
      <c r="HO155" s="34">
        <v>380587976.37237</v>
      </c>
      <c r="HP155" s="34">
        <v>0</v>
      </c>
      <c r="HQ155" s="33">
        <f t="shared" si="19"/>
        <v>380587976.37237</v>
      </c>
      <c r="HR155" s="34">
        <v>1211554.56760263</v>
      </c>
      <c r="HS155" s="35">
        <f t="shared" si="20"/>
        <v>381799530.93997264</v>
      </c>
      <c r="HT155" s="34">
        <v>601697.74000157998</v>
      </c>
      <c r="HU155" s="91">
        <f t="shared" si="21"/>
        <v>381197833.19997108</v>
      </c>
      <c r="HX155" s="32">
        <v>0</v>
      </c>
      <c r="HY155" s="32">
        <v>0</v>
      </c>
    </row>
    <row r="156" spans="1:233" x14ac:dyDescent="0.3">
      <c r="A156" s="74"/>
      <c r="B156" s="31" t="s">
        <v>156</v>
      </c>
      <c r="C156" s="21" t="s">
        <v>379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s="33">
        <f t="shared" si="16"/>
        <v>0</v>
      </c>
      <c r="HJ156" s="34">
        <v>0</v>
      </c>
      <c r="HK156" s="34">
        <v>0</v>
      </c>
      <c r="HL156" s="33">
        <f t="shared" si="17"/>
        <v>0</v>
      </c>
      <c r="HM156" s="34">
        <v>0</v>
      </c>
      <c r="HN156" s="33">
        <f t="shared" si="18"/>
        <v>0</v>
      </c>
      <c r="HO156" s="34">
        <v>86914030.229873106</v>
      </c>
      <c r="HP156" s="34">
        <v>0</v>
      </c>
      <c r="HQ156" s="33">
        <f t="shared" si="19"/>
        <v>86914030.229873106</v>
      </c>
      <c r="HR156" s="34">
        <v>300208.466395378</v>
      </c>
      <c r="HS156" s="35">
        <f t="shared" si="20"/>
        <v>87214238.696268484</v>
      </c>
      <c r="HT156" s="34">
        <v>149093.371928654</v>
      </c>
      <c r="HU156" s="91">
        <f t="shared" si="21"/>
        <v>87065145.324339837</v>
      </c>
      <c r="HX156" s="32">
        <v>0</v>
      </c>
      <c r="HY156" s="32">
        <v>0</v>
      </c>
    </row>
    <row r="157" spans="1:233" x14ac:dyDescent="0.3">
      <c r="A157" s="74"/>
      <c r="B157" s="31" t="s">
        <v>157</v>
      </c>
      <c r="C157" s="21" t="s">
        <v>380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 s="33">
        <f t="shared" si="16"/>
        <v>0</v>
      </c>
      <c r="HJ157" s="34">
        <v>0</v>
      </c>
      <c r="HK157" s="34">
        <v>0</v>
      </c>
      <c r="HL157" s="33">
        <f t="shared" si="17"/>
        <v>0</v>
      </c>
      <c r="HM157" s="34">
        <v>0</v>
      </c>
      <c r="HN157" s="33">
        <f t="shared" si="18"/>
        <v>0</v>
      </c>
      <c r="HO157" s="34">
        <v>58687556.653856099</v>
      </c>
      <c r="HP157" s="34">
        <v>0</v>
      </c>
      <c r="HQ157" s="33">
        <f t="shared" si="19"/>
        <v>58687556.653856099</v>
      </c>
      <c r="HR157" s="34">
        <v>188912.07709552499</v>
      </c>
      <c r="HS157" s="35">
        <f t="shared" si="20"/>
        <v>58876468.730951622</v>
      </c>
      <c r="HT157" s="34">
        <v>93819.934229047605</v>
      </c>
      <c r="HU157" s="91">
        <f t="shared" si="21"/>
        <v>58782648.796722576</v>
      </c>
      <c r="HX157" s="32">
        <v>0</v>
      </c>
      <c r="HY157" s="32">
        <v>0</v>
      </c>
    </row>
    <row r="158" spans="1:233" x14ac:dyDescent="0.3">
      <c r="A158" s="74"/>
      <c r="B158" s="31" t="s">
        <v>158</v>
      </c>
      <c r="C158" s="21" t="s">
        <v>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 s="33">
        <f t="shared" si="16"/>
        <v>0</v>
      </c>
      <c r="HJ158" s="34">
        <v>0</v>
      </c>
      <c r="HK158" s="34">
        <v>0</v>
      </c>
      <c r="HL158" s="33">
        <f t="shared" si="17"/>
        <v>0</v>
      </c>
      <c r="HM158" s="34">
        <v>0</v>
      </c>
      <c r="HN158" s="33">
        <f t="shared" si="18"/>
        <v>0</v>
      </c>
      <c r="HO158" s="34">
        <v>58730865.470581003</v>
      </c>
      <c r="HP158" s="34">
        <v>0</v>
      </c>
      <c r="HQ158" s="33">
        <f t="shared" si="19"/>
        <v>58730865.470581003</v>
      </c>
      <c r="HR158" s="34">
        <v>326113.748493299</v>
      </c>
      <c r="HS158" s="35">
        <f t="shared" si="20"/>
        <v>59056979.219074301</v>
      </c>
      <c r="HT158" s="34">
        <v>161958.78477032701</v>
      </c>
      <c r="HU158" s="91">
        <f t="shared" si="21"/>
        <v>58895020.434303977</v>
      </c>
      <c r="HX158" s="32">
        <v>0</v>
      </c>
      <c r="HY158" s="32">
        <v>0</v>
      </c>
    </row>
    <row r="159" spans="1:233" x14ac:dyDescent="0.3">
      <c r="A159" s="75"/>
      <c r="B159" s="31" t="s">
        <v>159</v>
      </c>
      <c r="C159" s="21" t="s">
        <v>382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s="33">
        <f t="shared" si="16"/>
        <v>0</v>
      </c>
      <c r="HJ159" s="34">
        <v>0</v>
      </c>
      <c r="HK159" s="34">
        <v>0</v>
      </c>
      <c r="HL159" s="33">
        <f t="shared" si="17"/>
        <v>0</v>
      </c>
      <c r="HM159" s="34">
        <v>0</v>
      </c>
      <c r="HN159" s="33">
        <f t="shared" si="18"/>
        <v>0</v>
      </c>
      <c r="HO159" s="34">
        <v>128771449.097204</v>
      </c>
      <c r="HP159" s="34">
        <v>0</v>
      </c>
      <c r="HQ159" s="33">
        <f t="shared" si="19"/>
        <v>128771449.097204</v>
      </c>
      <c r="HR159" s="34">
        <v>451298.18667945801</v>
      </c>
      <c r="HS159" s="35">
        <f t="shared" si="20"/>
        <v>129222747.28388345</v>
      </c>
      <c r="HT159" s="34">
        <v>224129.48310628801</v>
      </c>
      <c r="HU159" s="91">
        <f t="shared" si="21"/>
        <v>128998617.80077717</v>
      </c>
      <c r="HX159" s="32">
        <v>0</v>
      </c>
      <c r="HY159" s="32">
        <v>0</v>
      </c>
    </row>
    <row r="160" spans="1:233" x14ac:dyDescent="0.3">
      <c r="A160" s="75"/>
      <c r="B160" s="31" t="s">
        <v>160</v>
      </c>
      <c r="C160" s="21" t="s">
        <v>383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 s="33">
        <f t="shared" si="16"/>
        <v>0</v>
      </c>
      <c r="HJ160" s="34">
        <v>0</v>
      </c>
      <c r="HK160" s="34">
        <v>0</v>
      </c>
      <c r="HL160" s="33">
        <f t="shared" si="17"/>
        <v>0</v>
      </c>
      <c r="HM160" s="34">
        <v>0</v>
      </c>
      <c r="HN160" s="33">
        <f t="shared" si="18"/>
        <v>0</v>
      </c>
      <c r="HO160" s="34">
        <v>146072073.28673401</v>
      </c>
      <c r="HP160" s="34">
        <v>0</v>
      </c>
      <c r="HQ160" s="33">
        <f t="shared" si="19"/>
        <v>146072073.28673401</v>
      </c>
      <c r="HR160" s="34">
        <v>576441.12995776604</v>
      </c>
      <c r="HS160" s="35">
        <f t="shared" si="20"/>
        <v>146648514.41669178</v>
      </c>
      <c r="HT160" s="34">
        <v>286279.57370988402</v>
      </c>
      <c r="HU160" s="91">
        <f t="shared" si="21"/>
        <v>146362234.8429819</v>
      </c>
      <c r="HX160" s="32">
        <v>0</v>
      </c>
      <c r="HY160" s="32">
        <v>0</v>
      </c>
    </row>
    <row r="161" spans="1:233" x14ac:dyDescent="0.3">
      <c r="A161" s="75"/>
      <c r="B161" s="31" t="s">
        <v>161</v>
      </c>
      <c r="C161" s="21" t="s">
        <v>384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 s="33">
        <f t="shared" si="16"/>
        <v>0</v>
      </c>
      <c r="HJ161" s="34">
        <v>0</v>
      </c>
      <c r="HK161" s="34">
        <v>0</v>
      </c>
      <c r="HL161" s="33">
        <f t="shared" si="17"/>
        <v>0</v>
      </c>
      <c r="HM161" s="34">
        <v>0</v>
      </c>
      <c r="HN161" s="33">
        <f t="shared" si="18"/>
        <v>0</v>
      </c>
      <c r="HO161" s="34">
        <v>383226352.998218</v>
      </c>
      <c r="HP161" s="34">
        <v>0</v>
      </c>
      <c r="HQ161" s="33">
        <f t="shared" si="19"/>
        <v>383226352.998218</v>
      </c>
      <c r="HR161" s="34">
        <v>1201584.3003922999</v>
      </c>
      <c r="HS161" s="35">
        <f t="shared" si="20"/>
        <v>384427937.29861033</v>
      </c>
      <c r="HT161" s="34">
        <v>672958.45482710598</v>
      </c>
      <c r="HU161" s="91">
        <f t="shared" si="21"/>
        <v>383754978.8437832</v>
      </c>
      <c r="HX161" s="32">
        <v>0</v>
      </c>
      <c r="HY161" s="32">
        <v>0</v>
      </c>
    </row>
    <row r="162" spans="1:233" x14ac:dyDescent="0.3">
      <c r="A162" s="75"/>
      <c r="B162" s="31" t="s">
        <v>162</v>
      </c>
      <c r="C162" s="21" t="s">
        <v>385</v>
      </c>
      <c r="D162">
        <v>6923.0621460026241</v>
      </c>
      <c r="E162">
        <v>305487.96582774079</v>
      </c>
      <c r="F162">
        <v>2940.0879073685069</v>
      </c>
      <c r="G162">
        <v>2221.732866820983</v>
      </c>
      <c r="H162">
        <v>61192.072723101221</v>
      </c>
      <c r="I162">
        <v>32436.192645529889</v>
      </c>
      <c r="J162">
        <v>3558.6173258009071</v>
      </c>
      <c r="K162">
        <v>60097.159023032131</v>
      </c>
      <c r="L162">
        <v>41280.521176574148</v>
      </c>
      <c r="M162">
        <v>398067.02873877942</v>
      </c>
      <c r="N162">
        <v>143363.76383836041</v>
      </c>
      <c r="O162">
        <v>95660.118029493562</v>
      </c>
      <c r="P162">
        <v>24717.406713201741</v>
      </c>
      <c r="Q162">
        <v>33165.521217617112</v>
      </c>
      <c r="R162">
        <v>47383.520577145478</v>
      </c>
      <c r="S162">
        <v>15251.35834507598</v>
      </c>
      <c r="T162">
        <v>62540.608773825552</v>
      </c>
      <c r="U162">
        <v>12877.80548889027</v>
      </c>
      <c r="V162">
        <v>37739.16406667119</v>
      </c>
      <c r="W162">
        <v>14583.607597784259</v>
      </c>
      <c r="X162">
        <v>1223.396701391212</v>
      </c>
      <c r="Y162">
        <v>5882.7767835574386</v>
      </c>
      <c r="Z162">
        <v>62158.582459250421</v>
      </c>
      <c r="AA162">
        <v>6228.3724626351623</v>
      </c>
      <c r="AB162">
        <v>39374.304425891038</v>
      </c>
      <c r="AC162">
        <v>31115.482936578988</v>
      </c>
      <c r="AD162">
        <v>19971.07357576548</v>
      </c>
      <c r="AE162">
        <v>27875.65950009576</v>
      </c>
      <c r="AF162">
        <v>27002.910906008219</v>
      </c>
      <c r="AG162">
        <v>99145.794014469458</v>
      </c>
      <c r="AH162">
        <v>109259.3456579393</v>
      </c>
      <c r="AI162">
        <v>39623.196448352654</v>
      </c>
      <c r="AJ162">
        <v>6910.8069260943712</v>
      </c>
      <c r="AK162">
        <v>94725.138354225724</v>
      </c>
      <c r="AL162">
        <v>66726.93457075303</v>
      </c>
      <c r="AM162">
        <v>2723.2705673008331</v>
      </c>
      <c r="AN162">
        <v>4497.6914009576094</v>
      </c>
      <c r="AO162">
        <v>17467.304640454571</v>
      </c>
      <c r="AP162">
        <v>50526.23951657916</v>
      </c>
      <c r="AQ162">
        <v>19069.345147697899</v>
      </c>
      <c r="AR162">
        <v>63804.6939142216</v>
      </c>
      <c r="AS162">
        <v>54305.002434700829</v>
      </c>
      <c r="AT162">
        <v>53046.505650393497</v>
      </c>
      <c r="AU162">
        <v>30108.207157847981</v>
      </c>
      <c r="AV162">
        <v>19581.096131604721</v>
      </c>
      <c r="AW162">
        <v>61000.721594688301</v>
      </c>
      <c r="AX162">
        <v>24787.84007232299</v>
      </c>
      <c r="AY162">
        <v>26696.060491335251</v>
      </c>
      <c r="AZ162">
        <v>36665.311841192801</v>
      </c>
      <c r="BA162">
        <v>177649.70526000779</v>
      </c>
      <c r="BB162">
        <v>42733.651378830837</v>
      </c>
      <c r="BC162">
        <v>115516.22255567741</v>
      </c>
      <c r="BD162">
        <v>135463.21058410229</v>
      </c>
      <c r="BE162">
        <v>59218.950037571587</v>
      </c>
      <c r="BF162">
        <v>44642.821420910703</v>
      </c>
      <c r="BG162">
        <v>50554.993865941156</v>
      </c>
      <c r="BH162">
        <v>64617.953972983203</v>
      </c>
      <c r="BI162">
        <v>335679.76653426001</v>
      </c>
      <c r="BJ162">
        <v>33175.638629337758</v>
      </c>
      <c r="BK162">
        <v>36165.036923423788</v>
      </c>
      <c r="BL162">
        <v>45628.881751008012</v>
      </c>
      <c r="BM162">
        <v>285909.51043334551</v>
      </c>
      <c r="BN162">
        <v>135867.48767520461</v>
      </c>
      <c r="BO162">
        <v>25195.264254795031</v>
      </c>
      <c r="BP162">
        <v>54780.116036211082</v>
      </c>
      <c r="BQ162">
        <v>31814.564728294361</v>
      </c>
      <c r="BR162">
        <v>102420.8177594773</v>
      </c>
      <c r="BS162">
        <v>66544.531612331237</v>
      </c>
      <c r="BT162">
        <v>35723.838257523457</v>
      </c>
      <c r="BU162">
        <v>16857.760689718769</v>
      </c>
      <c r="BV162">
        <v>44015.284406374587</v>
      </c>
      <c r="BW162">
        <v>7231.7927268016874</v>
      </c>
      <c r="BX162">
        <v>17815.071213149891</v>
      </c>
      <c r="BY162">
        <v>146774.25754252521</v>
      </c>
      <c r="BZ162">
        <v>47572.413099668644</v>
      </c>
      <c r="CA162">
        <v>78139.145162446934</v>
      </c>
      <c r="CB162">
        <v>70242.110793374202</v>
      </c>
      <c r="CC162">
        <v>17572.245340506968</v>
      </c>
      <c r="CD162">
        <v>54599.123451762389</v>
      </c>
      <c r="CE162">
        <v>24125.819312915461</v>
      </c>
      <c r="CF162">
        <v>19845.11784176945</v>
      </c>
      <c r="CG162">
        <v>59835.534134978887</v>
      </c>
      <c r="CH162">
        <v>110359.1431935203</v>
      </c>
      <c r="CI162">
        <v>9352.6694912554813</v>
      </c>
      <c r="CJ162">
        <v>3165.144363125431</v>
      </c>
      <c r="CK162">
        <v>196399.67633368421</v>
      </c>
      <c r="CL162">
        <v>3424.7759907307741</v>
      </c>
      <c r="CM162">
        <v>92682.793877347387</v>
      </c>
      <c r="CN162">
        <v>8379.5072246148629</v>
      </c>
      <c r="CO162">
        <v>11456.12167625027</v>
      </c>
      <c r="CP162">
        <v>6260.3858530114358</v>
      </c>
      <c r="CQ162">
        <v>90012.332089785341</v>
      </c>
      <c r="CR162">
        <v>11412.95588115608</v>
      </c>
      <c r="CS162">
        <v>91354.231994201531</v>
      </c>
      <c r="CT162">
        <v>30787.03600320761</v>
      </c>
      <c r="CU162">
        <v>31843.123454136399</v>
      </c>
      <c r="CV162">
        <v>36973.224132741903</v>
      </c>
      <c r="CW162">
        <v>25133.100581369439</v>
      </c>
      <c r="CX162">
        <v>139309.35516973521</v>
      </c>
      <c r="CY162">
        <v>77549.21295559562</v>
      </c>
      <c r="CZ162">
        <v>63680.040021357687</v>
      </c>
      <c r="DA162">
        <v>56556.701472683933</v>
      </c>
      <c r="DB162">
        <v>71521.901326878273</v>
      </c>
      <c r="DC162">
        <v>52238.85152423376</v>
      </c>
      <c r="DD162">
        <v>94153.273482243152</v>
      </c>
      <c r="DE162">
        <v>10863.13331001101</v>
      </c>
      <c r="DF162">
        <v>111584.3486635295</v>
      </c>
      <c r="DG162">
        <v>12369.70528603998</v>
      </c>
      <c r="DH162">
        <v>78825.752403037812</v>
      </c>
      <c r="DI162">
        <v>80382.281879885602</v>
      </c>
      <c r="DJ162">
        <v>43801.543830130257</v>
      </c>
      <c r="DK162">
        <v>40353.74612840754</v>
      </c>
      <c r="DL162">
        <v>45298.695597749153</v>
      </c>
      <c r="DM162">
        <v>100173.808639635</v>
      </c>
      <c r="DN162">
        <v>85368.013585819266</v>
      </c>
      <c r="DO162">
        <v>44352.537368693011</v>
      </c>
      <c r="DP162">
        <v>32140.731266462921</v>
      </c>
      <c r="DQ162">
        <v>481600.73679785058</v>
      </c>
      <c r="DR162">
        <v>26789.196546226911</v>
      </c>
      <c r="DS162">
        <v>81813.177646744516</v>
      </c>
      <c r="DT162">
        <v>112440.2545048734</v>
      </c>
      <c r="DU162">
        <v>135015.2351564033</v>
      </c>
      <c r="DV162">
        <v>219373.46391058169</v>
      </c>
      <c r="DW162">
        <v>29285.342180573891</v>
      </c>
      <c r="DX162">
        <v>50662.66978269317</v>
      </c>
      <c r="DY162">
        <v>124781.50239307759</v>
      </c>
      <c r="DZ162">
        <v>80941.607961931688</v>
      </c>
      <c r="EA162">
        <v>136702.05967653939</v>
      </c>
      <c r="EB162">
        <v>36946.280253682213</v>
      </c>
      <c r="EC162">
        <v>42791.299355031821</v>
      </c>
      <c r="ED162">
        <v>576342.99733360764</v>
      </c>
      <c r="EE162">
        <v>13652.71571614296</v>
      </c>
      <c r="EF162">
        <v>13223.23185398135</v>
      </c>
      <c r="EG162">
        <v>729941.69469331985</v>
      </c>
      <c r="EH162">
        <v>516411.1549337511</v>
      </c>
      <c r="EI162">
        <v>42072.709231987537</v>
      </c>
      <c r="EJ162">
        <v>112848.47109822179</v>
      </c>
      <c r="EK162">
        <v>63439.590629903898</v>
      </c>
      <c r="EL162">
        <v>67240.91348436258</v>
      </c>
      <c r="EM162">
        <v>118882.2486799969</v>
      </c>
      <c r="EN162">
        <v>217201.85418174841</v>
      </c>
      <c r="EO162">
        <v>396784.57658310118</v>
      </c>
      <c r="EP162">
        <v>1086910.9659460669</v>
      </c>
      <c r="EQ162">
        <v>208630.7575700189</v>
      </c>
      <c r="ER162">
        <v>100230.7888635305</v>
      </c>
      <c r="ES162">
        <v>184257.053356235</v>
      </c>
      <c r="ET162">
        <v>2944226.6330401888</v>
      </c>
      <c r="EU162">
        <v>545536.50335454347</v>
      </c>
      <c r="EV162">
        <v>133333.75796440299</v>
      </c>
      <c r="EW162">
        <v>140769.93322753289</v>
      </c>
      <c r="EX162">
        <v>227263.73632472361</v>
      </c>
      <c r="EY162">
        <v>376577.28265971277</v>
      </c>
      <c r="EZ162">
        <v>619319.72385449626</v>
      </c>
      <c r="FA162">
        <v>537652.75849841395</v>
      </c>
      <c r="FB162">
        <v>1029467.5535668459</v>
      </c>
      <c r="FC162">
        <v>1581053.919065651</v>
      </c>
      <c r="FD162">
        <v>507162.92594437668</v>
      </c>
      <c r="FE162">
        <v>303463.39675878198</v>
      </c>
      <c r="FF162">
        <v>2329192.484150684</v>
      </c>
      <c r="FG162">
        <v>113557.390559024</v>
      </c>
      <c r="FH162">
        <v>123807.0696375361</v>
      </c>
      <c r="FI162">
        <v>380670.08202635002</v>
      </c>
      <c r="FJ162">
        <v>436915.3099663778</v>
      </c>
      <c r="FK162">
        <v>497.17416423051338</v>
      </c>
      <c r="FL162">
        <v>19958.495585989029</v>
      </c>
      <c r="FM162">
        <v>161917.07462808039</v>
      </c>
      <c r="FN162">
        <v>16671.290191327171</v>
      </c>
      <c r="FO162">
        <v>26090.928460665411</v>
      </c>
      <c r="FP162">
        <v>50416.941423514647</v>
      </c>
      <c r="FQ162">
        <v>205289.65854196509</v>
      </c>
      <c r="FR162">
        <v>139664.99870636439</v>
      </c>
      <c r="FS162">
        <v>127336.79278867019</v>
      </c>
      <c r="FT162">
        <v>711810.41800474375</v>
      </c>
      <c r="FU162">
        <v>507345.94189226162</v>
      </c>
      <c r="FV162">
        <v>232502.33514845301</v>
      </c>
      <c r="FW162">
        <v>76507.705932546058</v>
      </c>
      <c r="FX162">
        <v>5594.2534536624926</v>
      </c>
      <c r="FY162">
        <v>5757.5014488878132</v>
      </c>
      <c r="FZ162">
        <v>14021.946273613239</v>
      </c>
      <c r="GA162">
        <v>490742.06704343279</v>
      </c>
      <c r="GB162">
        <v>16047.07754917001</v>
      </c>
      <c r="GC162">
        <v>162677.27191410141</v>
      </c>
      <c r="GD162">
        <v>46556.523961641557</v>
      </c>
      <c r="GE162">
        <v>82119.643827435037</v>
      </c>
      <c r="GF162">
        <v>59474718.108207822</v>
      </c>
      <c r="GG162">
        <v>51202.075265866071</v>
      </c>
      <c r="GH162">
        <v>50753.692503074017</v>
      </c>
      <c r="GI162">
        <v>676224.18946041411</v>
      </c>
      <c r="GJ162">
        <v>150907.9172658243</v>
      </c>
      <c r="GK162">
        <v>41019.249423716603</v>
      </c>
      <c r="GL162">
        <v>32939.453406492321</v>
      </c>
      <c r="GM162">
        <v>30810.36782671541</v>
      </c>
      <c r="GN162">
        <v>59086.302273460962</v>
      </c>
      <c r="GO162">
        <v>123290.95618156181</v>
      </c>
      <c r="GP162">
        <v>18144.968233905809</v>
      </c>
      <c r="GQ162">
        <v>294308.41592334473</v>
      </c>
      <c r="GR162">
        <v>93110.484387309174</v>
      </c>
      <c r="GS162">
        <v>192606.8297191367</v>
      </c>
      <c r="GT162">
        <v>3241.4904764247499</v>
      </c>
      <c r="GU162">
        <v>767811.86956484697</v>
      </c>
      <c r="GV162">
        <v>552848.33118262782</v>
      </c>
      <c r="GW162">
        <v>378208.24513068667</v>
      </c>
      <c r="GX162">
        <v>1421557.9064910279</v>
      </c>
      <c r="GY162">
        <v>683313.68159927079</v>
      </c>
      <c r="GZ162">
        <v>116919.7495136386</v>
      </c>
      <c r="HA162">
        <v>18559.434248685939</v>
      </c>
      <c r="HB162">
        <v>414377.76471690321</v>
      </c>
      <c r="HC162">
        <v>234501.2375072228</v>
      </c>
      <c r="HD162">
        <v>57290.091888020397</v>
      </c>
      <c r="HE162">
        <v>601374.21477392386</v>
      </c>
      <c r="HF162">
        <v>6461347.1859379327</v>
      </c>
      <c r="HG162">
        <v>25594.483192802989</v>
      </c>
      <c r="HH162">
        <v>223989.4160714208</v>
      </c>
      <c r="HI162" s="33">
        <f t="shared" si="16"/>
        <v>101673208.04098931</v>
      </c>
      <c r="HJ162" s="34">
        <v>0</v>
      </c>
      <c r="HK162" s="34">
        <v>0</v>
      </c>
      <c r="HL162" s="33">
        <f t="shared" si="17"/>
        <v>0</v>
      </c>
      <c r="HM162" s="34">
        <v>0</v>
      </c>
      <c r="HN162" s="33">
        <f t="shared" si="18"/>
        <v>0</v>
      </c>
      <c r="HO162" s="34">
        <v>84827612.174460799</v>
      </c>
      <c r="HP162" s="34">
        <v>0</v>
      </c>
      <c r="HQ162" s="33">
        <f t="shared" si="19"/>
        <v>84827612.174460799</v>
      </c>
      <c r="HR162" s="34">
        <v>881703.81818138005</v>
      </c>
      <c r="HS162" s="35">
        <f t="shared" si="20"/>
        <v>85709315.992642179</v>
      </c>
      <c r="HT162" s="34">
        <v>437883.03798834799</v>
      </c>
      <c r="HU162" s="91">
        <f t="shared" si="21"/>
        <v>186944640.99564317</v>
      </c>
      <c r="HX162" s="32">
        <v>307915.211141743</v>
      </c>
      <c r="HY162" s="32">
        <v>15845.9031982302</v>
      </c>
    </row>
    <row r="163" spans="1:233" x14ac:dyDescent="0.3">
      <c r="A163" s="75"/>
      <c r="B163" s="31" t="s">
        <v>163</v>
      </c>
      <c r="C163" s="21" t="s">
        <v>386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595981.80100230034</v>
      </c>
      <c r="N163">
        <v>4048.055505403579</v>
      </c>
      <c r="O163">
        <v>46617.76627985487</v>
      </c>
      <c r="P163">
        <v>104667.4427094338</v>
      </c>
      <c r="Q163">
        <v>85424.886562826272</v>
      </c>
      <c r="R163">
        <v>81332.712347585912</v>
      </c>
      <c r="S163">
        <v>3463.481107323656</v>
      </c>
      <c r="T163">
        <v>50481.555924366083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34136261.296569437</v>
      </c>
      <c r="EU163">
        <v>2532501.1748683071</v>
      </c>
      <c r="EV163">
        <v>21358808.18395545</v>
      </c>
      <c r="EW163">
        <v>4486839.2133024288</v>
      </c>
      <c r="EX163">
        <v>2030572.141168996</v>
      </c>
      <c r="EY163">
        <v>3559477.655153587</v>
      </c>
      <c r="EZ163">
        <v>1034707.825787928</v>
      </c>
      <c r="FA163">
        <v>4138082.2348528989</v>
      </c>
      <c r="FB163">
        <v>7720661.5402428508</v>
      </c>
      <c r="FC163">
        <v>1628312.4375228521</v>
      </c>
      <c r="FD163">
        <v>9053542.4726171959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 s="33">
        <f t="shared" si="16"/>
        <v>92651783.877481028</v>
      </c>
      <c r="HJ163" s="34">
        <v>0</v>
      </c>
      <c r="HK163" s="34">
        <v>0</v>
      </c>
      <c r="HL163" s="33">
        <f t="shared" si="17"/>
        <v>0</v>
      </c>
      <c r="HM163" s="34">
        <v>0</v>
      </c>
      <c r="HN163" s="33">
        <f t="shared" si="18"/>
        <v>0</v>
      </c>
      <c r="HO163" s="34">
        <v>92230583.579494506</v>
      </c>
      <c r="HP163" s="34">
        <v>0</v>
      </c>
      <c r="HQ163" s="33">
        <f t="shared" si="19"/>
        <v>92230583.579494506</v>
      </c>
      <c r="HR163" s="34">
        <v>705526.31902999396</v>
      </c>
      <c r="HS163" s="35">
        <f t="shared" si="20"/>
        <v>92936109.898524493</v>
      </c>
      <c r="HT163" s="34">
        <v>350387.51288931898</v>
      </c>
      <c r="HU163" s="91">
        <f t="shared" si="21"/>
        <v>185237506.26311618</v>
      </c>
      <c r="HX163" s="32">
        <v>0</v>
      </c>
      <c r="HY163" s="32">
        <v>0</v>
      </c>
    </row>
    <row r="164" spans="1:233" x14ac:dyDescent="0.3">
      <c r="A164" s="75"/>
      <c r="B164" s="31" t="s">
        <v>164</v>
      </c>
      <c r="C164" s="21" t="s">
        <v>387</v>
      </c>
      <c r="D164">
        <v>2568565.74579609</v>
      </c>
      <c r="E164">
        <v>6736322.0162466541</v>
      </c>
      <c r="F164">
        <v>1504.49383254344</v>
      </c>
      <c r="G164">
        <v>676941.13471608202</v>
      </c>
      <c r="H164">
        <v>1362689.980334918</v>
      </c>
      <c r="I164">
        <v>2686500.875536439</v>
      </c>
      <c r="J164">
        <v>1082595.4507633729</v>
      </c>
      <c r="K164">
        <v>368640.99797170499</v>
      </c>
      <c r="L164">
        <v>1328095.223123946</v>
      </c>
      <c r="M164">
        <v>3678873.8680214481</v>
      </c>
      <c r="N164">
        <v>312962.39085244213</v>
      </c>
      <c r="O164">
        <v>171566.4579771909</v>
      </c>
      <c r="P164">
        <v>488930.72287000163</v>
      </c>
      <c r="Q164">
        <v>412217.75753948197</v>
      </c>
      <c r="R164">
        <v>799272.62133450736</v>
      </c>
      <c r="S164">
        <v>284580.27255848778</v>
      </c>
      <c r="T164">
        <v>562415.87929949618</v>
      </c>
      <c r="U164">
        <v>1391856.3551524561</v>
      </c>
      <c r="V164">
        <v>3337461.9090955751</v>
      </c>
      <c r="W164">
        <v>1737125.0314946179</v>
      </c>
      <c r="X164">
        <v>145724.7816896491</v>
      </c>
      <c r="Y164">
        <v>154372.9288478817</v>
      </c>
      <c r="Z164">
        <v>1978725.5945922639</v>
      </c>
      <c r="AA164">
        <v>897907.46904272598</v>
      </c>
      <c r="AB164">
        <v>786870.34656911762</v>
      </c>
      <c r="AC164">
        <v>1190287.354775202</v>
      </c>
      <c r="AD164">
        <v>777214.71192444046</v>
      </c>
      <c r="AE164">
        <v>523745.40272370877</v>
      </c>
      <c r="AF164">
        <v>695133.38009817526</v>
      </c>
      <c r="AG164">
        <v>3255163.3885049429</v>
      </c>
      <c r="AH164">
        <v>1296805.8580793489</v>
      </c>
      <c r="AI164">
        <v>1300726.1086980959</v>
      </c>
      <c r="AJ164">
        <v>308270.67848800449</v>
      </c>
      <c r="AK164">
        <v>1626597.9711394501</v>
      </c>
      <c r="AL164">
        <v>4981119.3539824551</v>
      </c>
      <c r="AM164">
        <v>479852.51972035272</v>
      </c>
      <c r="AN164">
        <v>321157.5889456998</v>
      </c>
      <c r="AO164">
        <v>1455311.470684387</v>
      </c>
      <c r="AP164">
        <v>1445969.9459660819</v>
      </c>
      <c r="AQ164">
        <v>1461719.4426713891</v>
      </c>
      <c r="AR164">
        <v>1536516.503513521</v>
      </c>
      <c r="AS164">
        <v>3782290.8381159329</v>
      </c>
      <c r="AT164">
        <v>2570124.2157867169</v>
      </c>
      <c r="AU164">
        <v>1947456.4567031199</v>
      </c>
      <c r="AV164">
        <v>1798147.102919799</v>
      </c>
      <c r="AW164">
        <v>2845220.3248790139</v>
      </c>
      <c r="AX164">
        <v>1449367.2201363</v>
      </c>
      <c r="AY164">
        <v>2420597.472580879</v>
      </c>
      <c r="AZ164">
        <v>1575222.041124953</v>
      </c>
      <c r="BA164">
        <v>3986944.296746518</v>
      </c>
      <c r="BB164">
        <v>1336232.5471548559</v>
      </c>
      <c r="BC164">
        <v>1464829.0253299179</v>
      </c>
      <c r="BD164">
        <v>1623512.934714363</v>
      </c>
      <c r="BE164">
        <v>2196772.8634391511</v>
      </c>
      <c r="BF164">
        <v>2059049.611926687</v>
      </c>
      <c r="BG164">
        <v>4941349.8839002131</v>
      </c>
      <c r="BH164">
        <v>1312036.940016787</v>
      </c>
      <c r="BI164">
        <v>5840294.4653050546</v>
      </c>
      <c r="BJ164">
        <v>1459291.1205925769</v>
      </c>
      <c r="BK164">
        <v>425754.26515040267</v>
      </c>
      <c r="BL164">
        <v>1693226.7459416529</v>
      </c>
      <c r="BM164">
        <v>5329957.6367145814</v>
      </c>
      <c r="BN164">
        <v>3435524.1594761852</v>
      </c>
      <c r="BO164">
        <v>1653525.945741646</v>
      </c>
      <c r="BP164">
        <v>1474128.977009689</v>
      </c>
      <c r="BQ164">
        <v>4508498.9038186083</v>
      </c>
      <c r="BR164">
        <v>1665339.864409555</v>
      </c>
      <c r="BS164">
        <v>2139185.1010303851</v>
      </c>
      <c r="BT164">
        <v>3484537.512784922</v>
      </c>
      <c r="BU164">
        <v>1058464.1360214129</v>
      </c>
      <c r="BV164">
        <v>1320057.81123846</v>
      </c>
      <c r="BW164">
        <v>1766602.64742733</v>
      </c>
      <c r="BX164">
        <v>707498.56873982842</v>
      </c>
      <c r="BY164">
        <v>6103781.728698601</v>
      </c>
      <c r="BZ164">
        <v>1999529.5545317021</v>
      </c>
      <c r="CA164">
        <v>10268714.138373939</v>
      </c>
      <c r="CB164">
        <v>3580797.2057603649</v>
      </c>
      <c r="CC164">
        <v>747839.89551345282</v>
      </c>
      <c r="CD164">
        <v>1228150.2053013111</v>
      </c>
      <c r="CE164">
        <v>749829.36556126107</v>
      </c>
      <c r="CF164">
        <v>451067.70131073199</v>
      </c>
      <c r="CG164">
        <v>619066.69987397431</v>
      </c>
      <c r="CH164">
        <v>2687904.9205332221</v>
      </c>
      <c r="CI164">
        <v>197059.89610813081</v>
      </c>
      <c r="CJ164">
        <v>911910.60032207984</v>
      </c>
      <c r="CK164">
        <v>8326052.8360685147</v>
      </c>
      <c r="CL164">
        <v>409486.18348417769</v>
      </c>
      <c r="CM164">
        <v>3578246.4935412318</v>
      </c>
      <c r="CN164">
        <v>719686.35450091725</v>
      </c>
      <c r="CO164">
        <v>1806073.673395989</v>
      </c>
      <c r="CP164">
        <v>4115575.1807205039</v>
      </c>
      <c r="CQ164">
        <v>4018927.9182717251</v>
      </c>
      <c r="CR164">
        <v>598909.62669214339</v>
      </c>
      <c r="CS164">
        <v>6867508.7610456506</v>
      </c>
      <c r="CT164">
        <v>2164417.9604919492</v>
      </c>
      <c r="CU164">
        <v>1020510.371573379</v>
      </c>
      <c r="CV164">
        <v>1969079.1137825351</v>
      </c>
      <c r="CW164">
        <v>940829.2196123607</v>
      </c>
      <c r="CX164">
        <v>5722004.2885100301</v>
      </c>
      <c r="CY164">
        <v>1877853.314830841</v>
      </c>
      <c r="CZ164">
        <v>2949016.8864526949</v>
      </c>
      <c r="DA164">
        <v>3222335.9910349599</v>
      </c>
      <c r="DB164">
        <v>4044632.2381283352</v>
      </c>
      <c r="DC164">
        <v>1990889.404985318</v>
      </c>
      <c r="DD164">
        <v>3668838.7461659382</v>
      </c>
      <c r="DE164">
        <v>713552.44700596854</v>
      </c>
      <c r="DF164">
        <v>3739886.1703025941</v>
      </c>
      <c r="DG164">
        <v>1902915.217526742</v>
      </c>
      <c r="DH164">
        <v>4294336.6303348811</v>
      </c>
      <c r="DI164">
        <v>2877339.6326327669</v>
      </c>
      <c r="DJ164">
        <v>2396319.0224636439</v>
      </c>
      <c r="DK164">
        <v>1302846.192529992</v>
      </c>
      <c r="DL164">
        <v>2214099.3024898241</v>
      </c>
      <c r="DM164">
        <v>5512361.231069563</v>
      </c>
      <c r="DN164">
        <v>11123417.734449159</v>
      </c>
      <c r="DO164">
        <v>5873735.6250442145</v>
      </c>
      <c r="DP164">
        <v>2051826.0125563459</v>
      </c>
      <c r="DQ164">
        <v>18369861.527982641</v>
      </c>
      <c r="DR164">
        <v>1792707.278487012</v>
      </c>
      <c r="DS164">
        <v>2521150.1674521049</v>
      </c>
      <c r="DT164">
        <v>4770922.4698290965</v>
      </c>
      <c r="DU164">
        <v>5014256.0282306736</v>
      </c>
      <c r="DV164">
        <v>17317573.249071401</v>
      </c>
      <c r="DW164">
        <v>6354861.2062741108</v>
      </c>
      <c r="DX164">
        <v>7731512.7852925947</v>
      </c>
      <c r="DY164">
        <v>7485498.9355451334</v>
      </c>
      <c r="DZ164">
        <v>2938240.9442061428</v>
      </c>
      <c r="EA164">
        <v>8640024.6085536927</v>
      </c>
      <c r="EB164">
        <v>4515864.5082357889</v>
      </c>
      <c r="EC164">
        <v>4701507.2147048414</v>
      </c>
      <c r="ED164">
        <v>16436672.18486619</v>
      </c>
      <c r="EE164">
        <v>1034038.459140264</v>
      </c>
      <c r="EF164">
        <v>2688325.5397221502</v>
      </c>
      <c r="EG164">
        <v>14812337.7071243</v>
      </c>
      <c r="EH164">
        <v>18425057.608900979</v>
      </c>
      <c r="EI164">
        <v>5414417.3967614574</v>
      </c>
      <c r="EJ164">
        <v>5071073.5162896579</v>
      </c>
      <c r="EK164">
        <v>1083971.2765335629</v>
      </c>
      <c r="EL164">
        <v>370249.13004944398</v>
      </c>
      <c r="EM164">
        <v>1452194.389935252</v>
      </c>
      <c r="EN164">
        <v>2212438.2112100259</v>
      </c>
      <c r="EO164">
        <v>775469.96928726078</v>
      </c>
      <c r="EP164">
        <v>2834251.9361405689</v>
      </c>
      <c r="EQ164">
        <v>506455.63597676629</v>
      </c>
      <c r="ER164">
        <v>1859475.701142783</v>
      </c>
      <c r="ES164">
        <v>401284.02181414678</v>
      </c>
      <c r="ET164">
        <v>36952759.634637743</v>
      </c>
      <c r="EU164">
        <v>8153879.0801793197</v>
      </c>
      <c r="EV164">
        <v>9683846.0925824624</v>
      </c>
      <c r="EW164">
        <v>2155227.308372824</v>
      </c>
      <c r="EX164">
        <v>1503281.0356698879</v>
      </c>
      <c r="EY164">
        <v>1529797.0355094811</v>
      </c>
      <c r="EZ164">
        <v>4228240.1378548667</v>
      </c>
      <c r="FA164">
        <v>3716175.5680910018</v>
      </c>
      <c r="FB164">
        <v>9735984.9786765911</v>
      </c>
      <c r="FC164">
        <v>6102153.8277389323</v>
      </c>
      <c r="FD164">
        <v>3537312.4316725582</v>
      </c>
      <c r="FE164">
        <v>8527885.6525513753</v>
      </c>
      <c r="FF164">
        <v>9072640.8572979365</v>
      </c>
      <c r="FG164">
        <v>372164.71353571559</v>
      </c>
      <c r="FH164">
        <v>322413.94758622342</v>
      </c>
      <c r="FI164">
        <v>1388087.9451519791</v>
      </c>
      <c r="FJ164">
        <v>10841522.891755531</v>
      </c>
      <c r="FK164">
        <v>34733.783784929306</v>
      </c>
      <c r="FL164">
        <v>1158421.719706404</v>
      </c>
      <c r="FM164">
        <v>949473.42501124169</v>
      </c>
      <c r="FN164">
        <v>732711.35992677195</v>
      </c>
      <c r="FO164">
        <v>93994.992108836595</v>
      </c>
      <c r="FP164">
        <v>1981358.911933321</v>
      </c>
      <c r="FQ164">
        <v>648710.75503489806</v>
      </c>
      <c r="FR164">
        <v>199321.4297837342</v>
      </c>
      <c r="FS164">
        <v>1516819.299334974</v>
      </c>
      <c r="FT164">
        <v>2113931.6217283979</v>
      </c>
      <c r="FU164">
        <v>11730773.431279641</v>
      </c>
      <c r="FV164">
        <v>2530774.9225607142</v>
      </c>
      <c r="FW164">
        <v>141865.18747243821</v>
      </c>
      <c r="FX164">
        <v>6262078.1799782924</v>
      </c>
      <c r="FY164">
        <v>2803530.3498700699</v>
      </c>
      <c r="FZ164">
        <v>4707174.4056916153</v>
      </c>
      <c r="GA164">
        <v>1180382.520470124</v>
      </c>
      <c r="GB164">
        <v>195025.5075527982</v>
      </c>
      <c r="GC164">
        <v>125145.751431581</v>
      </c>
      <c r="GD164">
        <v>303772.04966701468</v>
      </c>
      <c r="GE164">
        <v>445430.57547916862</v>
      </c>
      <c r="GF164">
        <v>4337000.1117309984</v>
      </c>
      <c r="GG164">
        <v>2178606.448620765</v>
      </c>
      <c r="GH164">
        <v>6494116.8494107826</v>
      </c>
      <c r="GI164">
        <v>7135708.8672378575</v>
      </c>
      <c r="GJ164">
        <v>2072849.160529156</v>
      </c>
      <c r="GK164">
        <v>472870.18490042252</v>
      </c>
      <c r="GL164">
        <v>750886.78523760615</v>
      </c>
      <c r="GM164">
        <v>5575917.0757112652</v>
      </c>
      <c r="GN164">
        <v>1249329.193826562</v>
      </c>
      <c r="GO164">
        <v>2834622.4362439741</v>
      </c>
      <c r="GP164">
        <v>364569.05263224768</v>
      </c>
      <c r="GQ164">
        <v>70209.326098529767</v>
      </c>
      <c r="GR164">
        <v>458098.54475822678</v>
      </c>
      <c r="GS164">
        <v>757701.33778879012</v>
      </c>
      <c r="GT164">
        <v>99275.938885115567</v>
      </c>
      <c r="GU164">
        <v>2317502.7466675579</v>
      </c>
      <c r="GV164">
        <v>3189213.4621591829</v>
      </c>
      <c r="GW164">
        <v>1218791.2595165709</v>
      </c>
      <c r="GX164">
        <v>2828888.3104153411</v>
      </c>
      <c r="GY164">
        <v>9858174.9617551472</v>
      </c>
      <c r="GZ164">
        <v>175808.46623376309</v>
      </c>
      <c r="HA164">
        <v>356241.08570293849</v>
      </c>
      <c r="HB164">
        <v>754700.05810133484</v>
      </c>
      <c r="HC164">
        <v>588905.44838434691</v>
      </c>
      <c r="HD164">
        <v>255130.5843810573</v>
      </c>
      <c r="HE164">
        <v>2039212.7143998011</v>
      </c>
      <c r="HF164">
        <v>4522626.9429401448</v>
      </c>
      <c r="HG164">
        <v>11967.972920026939</v>
      </c>
      <c r="HH164">
        <v>431403.00685907988</v>
      </c>
      <c r="HI164" s="33">
        <f t="shared" si="16"/>
        <v>654049340.57711554</v>
      </c>
      <c r="HJ164" s="34">
        <v>21667224.118849602</v>
      </c>
      <c r="HK164" s="34">
        <v>78521621.836815804</v>
      </c>
      <c r="HL164" s="33">
        <f t="shared" si="17"/>
        <v>100188845.95566541</v>
      </c>
      <c r="HM164" s="34">
        <v>0</v>
      </c>
      <c r="HN164" s="33">
        <f t="shared" si="18"/>
        <v>100188845.95566541</v>
      </c>
      <c r="HO164" s="34">
        <v>74910778.699949399</v>
      </c>
      <c r="HP164" s="34">
        <v>4946914.7363439398</v>
      </c>
      <c r="HQ164" s="33">
        <f t="shared" si="19"/>
        <v>79857693.436293334</v>
      </c>
      <c r="HR164" s="34">
        <v>118760035.074821</v>
      </c>
      <c r="HS164" s="35">
        <f t="shared" si="20"/>
        <v>298806574.46677971</v>
      </c>
      <c r="HT164" s="34">
        <v>0</v>
      </c>
      <c r="HU164" s="91">
        <f t="shared" si="21"/>
        <v>952855915.04389524</v>
      </c>
      <c r="HX164" s="32">
        <v>6691424.9548353897</v>
      </c>
      <c r="HY164" s="32">
        <v>1887527.63737824</v>
      </c>
    </row>
    <row r="165" spans="1:233" x14ac:dyDescent="0.3">
      <c r="A165" s="75"/>
      <c r="B165" s="31" t="s">
        <v>165</v>
      </c>
      <c r="C165" s="21" t="s">
        <v>388</v>
      </c>
      <c r="D165">
        <v>819378.42644961912</v>
      </c>
      <c r="E165">
        <v>4284767.2778006513</v>
      </c>
      <c r="F165">
        <v>41237.606284149151</v>
      </c>
      <c r="G165">
        <v>504175.85052065778</v>
      </c>
      <c r="H165">
        <v>3326523.9842682169</v>
      </c>
      <c r="I165">
        <v>5974235.7719667302</v>
      </c>
      <c r="J165">
        <v>2257374.3958372078</v>
      </c>
      <c r="K165">
        <v>739299.34550468775</v>
      </c>
      <c r="L165">
        <v>1474342.7304972829</v>
      </c>
      <c r="M165">
        <v>2323175.8942573131</v>
      </c>
      <c r="N165">
        <v>196533.3133238907</v>
      </c>
      <c r="O165">
        <v>66236.16331882136</v>
      </c>
      <c r="P165">
        <v>705643.11180248158</v>
      </c>
      <c r="Q165">
        <v>463537.36557562317</v>
      </c>
      <c r="R165">
        <v>879528.38211256114</v>
      </c>
      <c r="S165">
        <v>277945.70236693422</v>
      </c>
      <c r="T165">
        <v>563581.00402703171</v>
      </c>
      <c r="U165">
        <v>844774.5346017885</v>
      </c>
      <c r="V165">
        <v>5095947.631488136</v>
      </c>
      <c r="W165">
        <v>2403654.8366343919</v>
      </c>
      <c r="X165">
        <v>201638.95515594701</v>
      </c>
      <c r="Y165">
        <v>123310.61473611891</v>
      </c>
      <c r="Z165">
        <v>1757182.378277756</v>
      </c>
      <c r="AA165">
        <v>697827.8554338828</v>
      </c>
      <c r="AB165">
        <v>1294354.986739323</v>
      </c>
      <c r="AC165">
        <v>2023101.8644954071</v>
      </c>
      <c r="AD165">
        <v>1319476.700103031</v>
      </c>
      <c r="AE165">
        <v>521959.99477626639</v>
      </c>
      <c r="AF165">
        <v>1100032.2724723059</v>
      </c>
      <c r="AG165">
        <v>3640686.4001149759</v>
      </c>
      <c r="AH165">
        <v>1953258.824808615</v>
      </c>
      <c r="AI165">
        <v>1633387.623911697</v>
      </c>
      <c r="AJ165">
        <v>497147.4368753336</v>
      </c>
      <c r="AK165">
        <v>2403441.957935316</v>
      </c>
      <c r="AL165">
        <v>780819.93712639331</v>
      </c>
      <c r="AM165">
        <v>149844.85242491239</v>
      </c>
      <c r="AN165">
        <v>22116.624024869529</v>
      </c>
      <c r="AO165">
        <v>186362.51996596769</v>
      </c>
      <c r="AP165">
        <v>991738.8173802275</v>
      </c>
      <c r="AQ165">
        <v>425948.49861598219</v>
      </c>
      <c r="AR165">
        <v>525752.03223027498</v>
      </c>
      <c r="AS165">
        <v>1248080.2910476481</v>
      </c>
      <c r="AT165">
        <v>2490831.4947411818</v>
      </c>
      <c r="AU165">
        <v>686248.96311961242</v>
      </c>
      <c r="AV165">
        <v>2758935.730106479</v>
      </c>
      <c r="AW165">
        <v>6091441.9842283763</v>
      </c>
      <c r="AX165">
        <v>3177390.539263695</v>
      </c>
      <c r="AY165">
        <v>5360881.8764292477</v>
      </c>
      <c r="AZ165">
        <v>3430890.0212494261</v>
      </c>
      <c r="BA165">
        <v>7905326.4870909704</v>
      </c>
      <c r="BB165">
        <v>3710990.4056542292</v>
      </c>
      <c r="BC165">
        <v>4256580.0677263346</v>
      </c>
      <c r="BD165">
        <v>4291787.5757806906</v>
      </c>
      <c r="BE165">
        <v>2145267.465856879</v>
      </c>
      <c r="BF165">
        <v>2576013.1637492501</v>
      </c>
      <c r="BG165">
        <v>1847189.8721518391</v>
      </c>
      <c r="BH165">
        <v>307053.06065781863</v>
      </c>
      <c r="BI165">
        <v>8447630.0204548128</v>
      </c>
      <c r="BJ165">
        <v>695267.12631946208</v>
      </c>
      <c r="BK165">
        <v>176121.45236025591</v>
      </c>
      <c r="BL165">
        <v>1168358.8195779901</v>
      </c>
      <c r="BM165">
        <v>5086449.1527514458</v>
      </c>
      <c r="BN165">
        <v>3852696.698430344</v>
      </c>
      <c r="BO165">
        <v>2165627.0991881769</v>
      </c>
      <c r="BP165">
        <v>675892.66667866881</v>
      </c>
      <c r="BQ165">
        <v>839945.14239166002</v>
      </c>
      <c r="BR165">
        <v>1392544.4881374789</v>
      </c>
      <c r="BS165">
        <v>1903199.4496768101</v>
      </c>
      <c r="BT165">
        <v>1650058.6323041441</v>
      </c>
      <c r="BU165">
        <v>755380.31372659747</v>
      </c>
      <c r="BV165">
        <v>1429740.3620183079</v>
      </c>
      <c r="BW165">
        <v>474300.22903375898</v>
      </c>
      <c r="BX165">
        <v>750449.90143025585</v>
      </c>
      <c r="BY165">
        <v>3753425.9163960312</v>
      </c>
      <c r="BZ165">
        <v>1123124.3671487139</v>
      </c>
      <c r="CA165">
        <v>1897452.7601420979</v>
      </c>
      <c r="CB165">
        <v>2061838.3604067781</v>
      </c>
      <c r="CC165">
        <v>980603.7113492745</v>
      </c>
      <c r="CD165">
        <v>1494322.638274115</v>
      </c>
      <c r="CE165">
        <v>853561.50529798458</v>
      </c>
      <c r="CF165">
        <v>353177.96213321248</v>
      </c>
      <c r="CG165">
        <v>268021.04215176101</v>
      </c>
      <c r="CH165">
        <v>964331.48599686543</v>
      </c>
      <c r="CI165">
        <v>53528.875582059307</v>
      </c>
      <c r="CJ165">
        <v>194593.8690046875</v>
      </c>
      <c r="CK165">
        <v>1939060.004559431</v>
      </c>
      <c r="CL165">
        <v>119304.8702160199</v>
      </c>
      <c r="CM165">
        <v>1405255.585151562</v>
      </c>
      <c r="CN165">
        <v>265426.44819042261</v>
      </c>
      <c r="CO165">
        <v>371281.46887857979</v>
      </c>
      <c r="CP165">
        <v>453167.45181612222</v>
      </c>
      <c r="CQ165">
        <v>581805.72332877689</v>
      </c>
      <c r="CR165">
        <v>118627.78632683129</v>
      </c>
      <c r="CS165">
        <v>1464687.0486598839</v>
      </c>
      <c r="CT165">
        <v>525434.33814364159</v>
      </c>
      <c r="CU165">
        <v>301088.19824904052</v>
      </c>
      <c r="CV165">
        <v>506795.21910996042</v>
      </c>
      <c r="CW165">
        <v>403507.34995102423</v>
      </c>
      <c r="CX165">
        <v>1174564.4343379489</v>
      </c>
      <c r="CY165">
        <v>210697.78555045251</v>
      </c>
      <c r="CZ165">
        <v>334513.56889265089</v>
      </c>
      <c r="DA165">
        <v>781630.02278932394</v>
      </c>
      <c r="DB165">
        <v>580821.51413318771</v>
      </c>
      <c r="DC165">
        <v>335548.19939218409</v>
      </c>
      <c r="DD165">
        <v>950064.94604684808</v>
      </c>
      <c r="DE165">
        <v>321695.29274815979</v>
      </c>
      <c r="DF165">
        <v>899181.89432148077</v>
      </c>
      <c r="DG165">
        <v>351596.1128290249</v>
      </c>
      <c r="DH165">
        <v>965013.23338350095</v>
      </c>
      <c r="DI165">
        <v>579141.33535006864</v>
      </c>
      <c r="DJ165">
        <v>413806.74978445523</v>
      </c>
      <c r="DK165">
        <v>449543.80531782139</v>
      </c>
      <c r="DL165">
        <v>783140.15221655462</v>
      </c>
      <c r="DM165">
        <v>1192856.621708544</v>
      </c>
      <c r="DN165">
        <v>7206407.9106928622</v>
      </c>
      <c r="DO165">
        <v>4136425.9487037128</v>
      </c>
      <c r="DP165">
        <v>818518.97838837572</v>
      </c>
      <c r="DQ165">
        <v>8583682.7633364778</v>
      </c>
      <c r="DR165">
        <v>411827.03268625081</v>
      </c>
      <c r="DS165">
        <v>581518.65501540201</v>
      </c>
      <c r="DT165">
        <v>3268558.750971708</v>
      </c>
      <c r="DU165">
        <v>594284.45463520172</v>
      </c>
      <c r="DV165">
        <v>3524185.0829441319</v>
      </c>
      <c r="DW165">
        <v>1441637.7555678829</v>
      </c>
      <c r="DX165">
        <v>3379813.6489447961</v>
      </c>
      <c r="DY165">
        <v>4405441.6340656485</v>
      </c>
      <c r="DZ165">
        <v>1884970.293348769</v>
      </c>
      <c r="EA165">
        <v>2662569.5651483419</v>
      </c>
      <c r="EB165">
        <v>1943156.3311106041</v>
      </c>
      <c r="EC165">
        <v>547068.30716503784</v>
      </c>
      <c r="ED165">
        <v>6745579.3467148067</v>
      </c>
      <c r="EE165">
        <v>322971.13147363282</v>
      </c>
      <c r="EF165">
        <v>879471.51967776136</v>
      </c>
      <c r="EG165">
        <v>2497718.801789111</v>
      </c>
      <c r="EH165">
        <v>3471448.7463860079</v>
      </c>
      <c r="EI165">
        <v>1990618.8819795081</v>
      </c>
      <c r="EJ165">
        <v>2188520.7442976958</v>
      </c>
      <c r="EK165">
        <v>845141.67242438335</v>
      </c>
      <c r="EL165">
        <v>365907.58424423519</v>
      </c>
      <c r="EM165">
        <v>379581.42980172503</v>
      </c>
      <c r="EN165">
        <v>1015548.501646544</v>
      </c>
      <c r="EO165">
        <v>307903.52701344597</v>
      </c>
      <c r="EP165">
        <v>1144002.024130333</v>
      </c>
      <c r="EQ165">
        <v>467178.62244831159</v>
      </c>
      <c r="ER165">
        <v>811828.28436252696</v>
      </c>
      <c r="ES165">
        <v>546784.81963920896</v>
      </c>
      <c r="ET165">
        <v>14554876.30864347</v>
      </c>
      <c r="EU165">
        <v>3278553.9930354911</v>
      </c>
      <c r="EV165">
        <v>4034765.07020621</v>
      </c>
      <c r="EW165">
        <v>623085.88459078979</v>
      </c>
      <c r="EX165">
        <v>487165.55904722092</v>
      </c>
      <c r="EY165">
        <v>512025.10646067478</v>
      </c>
      <c r="EZ165">
        <v>733655.71282157861</v>
      </c>
      <c r="FA165">
        <v>1581154.7170250369</v>
      </c>
      <c r="FB165">
        <v>3528706.7967330818</v>
      </c>
      <c r="FC165">
        <v>8007210.9423900684</v>
      </c>
      <c r="FD165">
        <v>2905055.1687172041</v>
      </c>
      <c r="FE165">
        <v>4115717.023204382</v>
      </c>
      <c r="FF165">
        <v>3298731.7496127738</v>
      </c>
      <c r="FG165">
        <v>290450.19137325278</v>
      </c>
      <c r="FH165">
        <v>276609.44279359322</v>
      </c>
      <c r="FI165">
        <v>1880058.8787285411</v>
      </c>
      <c r="FJ165">
        <v>19943443.79676507</v>
      </c>
      <c r="FK165">
        <v>97938.03032413109</v>
      </c>
      <c r="FL165">
        <v>2506713.249276577</v>
      </c>
      <c r="FM165">
        <v>2130289.967694106</v>
      </c>
      <c r="FN165">
        <v>1543216.6221669379</v>
      </c>
      <c r="FO165">
        <v>116636.752545362</v>
      </c>
      <c r="FP165">
        <v>4904706.0207887292</v>
      </c>
      <c r="FQ165">
        <v>1314708.47466992</v>
      </c>
      <c r="FR165">
        <v>212797.22257853299</v>
      </c>
      <c r="FS165">
        <v>3226821.4582159999</v>
      </c>
      <c r="FT165">
        <v>3841297.0690020681</v>
      </c>
      <c r="FU165">
        <v>16534234.08833847</v>
      </c>
      <c r="FV165">
        <v>1618279.3581821809</v>
      </c>
      <c r="FW165">
        <v>142955.38741998351</v>
      </c>
      <c r="FX165">
        <v>5792112.5895163054</v>
      </c>
      <c r="FY165">
        <v>4432124.5431217859</v>
      </c>
      <c r="FZ165">
        <v>7506763.3000212014</v>
      </c>
      <c r="GA165">
        <v>2249993.0153707759</v>
      </c>
      <c r="GB165">
        <v>420774.30183633458</v>
      </c>
      <c r="GC165">
        <v>233977.9787700306</v>
      </c>
      <c r="GD165">
        <v>579209.85005441576</v>
      </c>
      <c r="GE165">
        <v>937842.86755353713</v>
      </c>
      <c r="GF165">
        <v>4944352.7105181329</v>
      </c>
      <c r="GG165">
        <v>3394240.189031329</v>
      </c>
      <c r="GH165">
        <v>14405880.42177376</v>
      </c>
      <c r="GI165">
        <v>14303944.363227051</v>
      </c>
      <c r="GJ165">
        <v>1426114.8282941079</v>
      </c>
      <c r="GK165">
        <v>730952.14666035899</v>
      </c>
      <c r="GL165">
        <v>933328.14338323823</v>
      </c>
      <c r="GM165">
        <v>5978453.5545335459</v>
      </c>
      <c r="GN165">
        <v>1154579.4108355041</v>
      </c>
      <c r="GO165">
        <v>3306669.2559776139</v>
      </c>
      <c r="GP165">
        <v>622026.91125525406</v>
      </c>
      <c r="GQ165">
        <v>96273.612543199168</v>
      </c>
      <c r="GR165">
        <v>664515.88236988033</v>
      </c>
      <c r="GS165">
        <v>1157725.2266178031</v>
      </c>
      <c r="GT165">
        <v>104822.35952124139</v>
      </c>
      <c r="GU165">
        <v>4929616.6889579399</v>
      </c>
      <c r="GV165">
        <v>2181772.939611828</v>
      </c>
      <c r="GW165">
        <v>2414806.1974645201</v>
      </c>
      <c r="GX165">
        <v>5132643.2113408428</v>
      </c>
      <c r="GY165">
        <v>32769111.86476554</v>
      </c>
      <c r="GZ165">
        <v>347848.39054819371</v>
      </c>
      <c r="HA165">
        <v>892414.71962204599</v>
      </c>
      <c r="HB165">
        <v>1484882.3329602811</v>
      </c>
      <c r="HC165">
        <v>1133925.946275475</v>
      </c>
      <c r="HD165">
        <v>645745.67513790878</v>
      </c>
      <c r="HE165">
        <v>2991761.649558886</v>
      </c>
      <c r="HF165">
        <v>10360395.793076809</v>
      </c>
      <c r="HG165">
        <v>20481.455460727539</v>
      </c>
      <c r="HH165">
        <v>985535.63222356897</v>
      </c>
      <c r="HI165" s="33">
        <f t="shared" si="16"/>
        <v>491296847.43874073</v>
      </c>
      <c r="HJ165" s="34">
        <v>42337747.568653703</v>
      </c>
      <c r="HK165" s="34">
        <v>162103894.737959</v>
      </c>
      <c r="HL165" s="33">
        <f t="shared" si="17"/>
        <v>204441642.3066127</v>
      </c>
      <c r="HM165" s="34">
        <v>0</v>
      </c>
      <c r="HN165" s="33">
        <f t="shared" si="18"/>
        <v>204441642.3066127</v>
      </c>
      <c r="HO165" s="34">
        <v>49274751.854105197</v>
      </c>
      <c r="HP165" s="34">
        <v>3624888.223917</v>
      </c>
      <c r="HQ165" s="33">
        <f t="shared" si="19"/>
        <v>52899640.078022197</v>
      </c>
      <c r="HR165" s="34">
        <v>141347449.82731</v>
      </c>
      <c r="HS165" s="35">
        <f t="shared" si="20"/>
        <v>398688732.21194494</v>
      </c>
      <c r="HT165" s="34">
        <v>0</v>
      </c>
      <c r="HU165" s="91">
        <f t="shared" si="21"/>
        <v>889985579.65068567</v>
      </c>
      <c r="HX165" s="32">
        <v>4318635.1268966896</v>
      </c>
      <c r="HY165" s="32">
        <v>2611598.2490842799</v>
      </c>
    </row>
    <row r="166" spans="1:233" x14ac:dyDescent="0.3">
      <c r="A166" s="75"/>
      <c r="B166" s="31" t="s">
        <v>166</v>
      </c>
      <c r="C166" s="21" t="s">
        <v>389</v>
      </c>
      <c r="D166">
        <v>14704.0618711837</v>
      </c>
      <c r="E166">
        <v>234367.68884764251</v>
      </c>
      <c r="F166">
        <v>2255.6096636795428</v>
      </c>
      <c r="G166">
        <v>19901.312416842578</v>
      </c>
      <c r="H166">
        <v>3436.7156991212501</v>
      </c>
      <c r="I166">
        <v>3490.4932265885741</v>
      </c>
      <c r="J166">
        <v>756.1485651306765</v>
      </c>
      <c r="K166">
        <v>641.75361629586007</v>
      </c>
      <c r="L166">
        <v>20012.853273370449</v>
      </c>
      <c r="M166">
        <v>17115.005855447969</v>
      </c>
      <c r="N166">
        <v>6066.3710007937016</v>
      </c>
      <c r="O166">
        <v>12424.790553470009</v>
      </c>
      <c r="P166">
        <v>9444.6811688403759</v>
      </c>
      <c r="Q166">
        <v>3200.550894534394</v>
      </c>
      <c r="R166">
        <v>4107.7742200497241</v>
      </c>
      <c r="S166">
        <v>538.2682334065214</v>
      </c>
      <c r="T166">
        <v>28248.56143618605</v>
      </c>
      <c r="U166">
        <v>26982.053085349758</v>
      </c>
      <c r="V166">
        <v>45387.718373389333</v>
      </c>
      <c r="W166">
        <v>2874.3376634352262</v>
      </c>
      <c r="X166">
        <v>241.12382293291029</v>
      </c>
      <c r="Y166">
        <v>661.85021811596869</v>
      </c>
      <c r="Z166">
        <v>36056.608801140646</v>
      </c>
      <c r="AA166">
        <v>20674.511624077219</v>
      </c>
      <c r="AB166">
        <v>18973.8771794848</v>
      </c>
      <c r="AC166">
        <v>16179.837426449059</v>
      </c>
      <c r="AD166">
        <v>11133.197872547271</v>
      </c>
      <c r="AE166">
        <v>38286.143931527607</v>
      </c>
      <c r="AF166">
        <v>33878.727825165908</v>
      </c>
      <c r="AG166">
        <v>65706.880673077816</v>
      </c>
      <c r="AH166">
        <v>33138.582584027987</v>
      </c>
      <c r="AI166">
        <v>24847.772975411492</v>
      </c>
      <c r="AJ166">
        <v>10390.03008061434</v>
      </c>
      <c r="AK166">
        <v>9609.3781773898099</v>
      </c>
      <c r="AL166">
        <v>27407.115702322139</v>
      </c>
      <c r="AM166">
        <v>224.98066670242159</v>
      </c>
      <c r="AN166">
        <v>586.48171356010903</v>
      </c>
      <c r="AO166">
        <v>1164.898229429079</v>
      </c>
      <c r="AP166">
        <v>7616.9755452807631</v>
      </c>
      <c r="AQ166">
        <v>24858.086320244831</v>
      </c>
      <c r="AR166">
        <v>24068.676109122582</v>
      </c>
      <c r="AS166">
        <v>60274.630840177502</v>
      </c>
      <c r="AT166">
        <v>22697.357633131091</v>
      </c>
      <c r="AU166">
        <v>49232.313887747667</v>
      </c>
      <c r="AV166">
        <v>9496.8438548770973</v>
      </c>
      <c r="AW166">
        <v>22060.511517042749</v>
      </c>
      <c r="AX166">
        <v>14890.71320780576</v>
      </c>
      <c r="AY166">
        <v>1634.5153874290991</v>
      </c>
      <c r="AZ166">
        <v>34065.486581971141</v>
      </c>
      <c r="BA166">
        <v>101123.7634401465</v>
      </c>
      <c r="BB166">
        <v>5031.9016995166858</v>
      </c>
      <c r="BC166">
        <v>34713.779834305133</v>
      </c>
      <c r="BD166">
        <v>22816.416884918781</v>
      </c>
      <c r="BE166">
        <v>9582.5529040555211</v>
      </c>
      <c r="BF166">
        <v>38216.435066764097</v>
      </c>
      <c r="BG166">
        <v>7776.0138382031118</v>
      </c>
      <c r="BH166">
        <v>5352.745186618371</v>
      </c>
      <c r="BI166">
        <v>20173.30037462158</v>
      </c>
      <c r="BJ166">
        <v>17010.738938679791</v>
      </c>
      <c r="BK166">
        <v>6599.4642950355847</v>
      </c>
      <c r="BL166">
        <v>21622.788176973711</v>
      </c>
      <c r="BM166">
        <v>10227.25717806904</v>
      </c>
      <c r="BN166">
        <v>47366.30837861132</v>
      </c>
      <c r="BO166">
        <v>26305.133236368551</v>
      </c>
      <c r="BP166">
        <v>33213.955762303842</v>
      </c>
      <c r="BQ166">
        <v>289020.01216307317</v>
      </c>
      <c r="BR166">
        <v>378860.40021515678</v>
      </c>
      <c r="BS166">
        <v>111054.3625817049</v>
      </c>
      <c r="BT166">
        <v>4323.67877608239</v>
      </c>
      <c r="BU166">
        <v>4246.1360788071834</v>
      </c>
      <c r="BV166">
        <v>25969.412183842589</v>
      </c>
      <c r="BW166">
        <v>9930.3142941347196</v>
      </c>
      <c r="BX166">
        <v>1146.6030859990569</v>
      </c>
      <c r="BY166">
        <v>51338.542306367512</v>
      </c>
      <c r="BZ166">
        <v>9214.111831791537</v>
      </c>
      <c r="CA166">
        <v>25395.320810972451</v>
      </c>
      <c r="CB166">
        <v>18289.28307352553</v>
      </c>
      <c r="CC166">
        <v>7259.873120870101</v>
      </c>
      <c r="CD166">
        <v>23076.210610547019</v>
      </c>
      <c r="CE166">
        <v>7998.145068965664</v>
      </c>
      <c r="CF166">
        <v>46731.716774805689</v>
      </c>
      <c r="CG166">
        <v>17962.93293028128</v>
      </c>
      <c r="CH166">
        <v>12448.30757057966</v>
      </c>
      <c r="CI166">
        <v>208.797415062662</v>
      </c>
      <c r="CJ166">
        <v>2345.9981818403239</v>
      </c>
      <c r="CK166">
        <v>33357.122002850017</v>
      </c>
      <c r="CL166">
        <v>279.16410584684161</v>
      </c>
      <c r="CM166">
        <v>6214.7907407058392</v>
      </c>
      <c r="CN166">
        <v>2496.8981791701121</v>
      </c>
      <c r="CO166">
        <v>8476.3869226735496</v>
      </c>
      <c r="CP166">
        <v>2233.9525856884839</v>
      </c>
      <c r="CQ166">
        <v>12171.561887537189</v>
      </c>
      <c r="CR166">
        <v>3043.276232534357</v>
      </c>
      <c r="CS166">
        <v>52981.022191207492</v>
      </c>
      <c r="CT166">
        <v>18340.45880417433</v>
      </c>
      <c r="CU166">
        <v>14875.05994297114</v>
      </c>
      <c r="CV166">
        <v>58053.45640579769</v>
      </c>
      <c r="CW166">
        <v>13802.24405070283</v>
      </c>
      <c r="CX166">
        <v>44090.054700645582</v>
      </c>
      <c r="CY166">
        <v>18869.583896687782</v>
      </c>
      <c r="CZ166">
        <v>119773.713074634</v>
      </c>
      <c r="DA166">
        <v>41008.625675646559</v>
      </c>
      <c r="DB166">
        <v>49131.16707524348</v>
      </c>
      <c r="DC166">
        <v>33611.728165845037</v>
      </c>
      <c r="DD166">
        <v>53078.792931900207</v>
      </c>
      <c r="DE166">
        <v>2250.4759469515379</v>
      </c>
      <c r="DF166">
        <v>18807.136724236501</v>
      </c>
      <c r="DG166">
        <v>95526.139492936389</v>
      </c>
      <c r="DH166">
        <v>110335.0262711409</v>
      </c>
      <c r="DI166">
        <v>62870.057621094347</v>
      </c>
      <c r="DJ166">
        <v>32998.331642843521</v>
      </c>
      <c r="DK166">
        <v>12857.81584386256</v>
      </c>
      <c r="DL166">
        <v>85581.960812322461</v>
      </c>
      <c r="DM166">
        <v>164753.56631315401</v>
      </c>
      <c r="DN166">
        <v>15988.302542861211</v>
      </c>
      <c r="DO166">
        <v>41997.698926270154</v>
      </c>
      <c r="DP166">
        <v>19739.339635904209</v>
      </c>
      <c r="DQ166">
        <v>61469.353553312932</v>
      </c>
      <c r="DR166">
        <v>17637.14238375863</v>
      </c>
      <c r="DS166">
        <v>2174.4716414071131</v>
      </c>
      <c r="DT166">
        <v>47807.468394443953</v>
      </c>
      <c r="DU166">
        <v>21961.487956850451</v>
      </c>
      <c r="DV166">
        <v>150023.7204063579</v>
      </c>
      <c r="DW166">
        <v>25290.47166566857</v>
      </c>
      <c r="DX166">
        <v>17023.783227291871</v>
      </c>
      <c r="DY166">
        <v>36765.802150259748</v>
      </c>
      <c r="DZ166">
        <v>22480.208402114778</v>
      </c>
      <c r="EA166">
        <v>8526.8801762259554</v>
      </c>
      <c r="EB166">
        <v>5350.5049299060529</v>
      </c>
      <c r="EC166">
        <v>25753.499371007099</v>
      </c>
      <c r="ED166">
        <v>22923.251717971969</v>
      </c>
      <c r="EE166">
        <v>10887.99233272015</v>
      </c>
      <c r="EF166">
        <v>6069.723730768369</v>
      </c>
      <c r="EG166">
        <v>26479.786357119508</v>
      </c>
      <c r="EH166">
        <v>68222.86686851563</v>
      </c>
      <c r="EI166">
        <v>32907.308786161557</v>
      </c>
      <c r="EJ166">
        <v>108578.1086182812</v>
      </c>
      <c r="EK166">
        <v>38304.599070576958</v>
      </c>
      <c r="EL166">
        <v>11223.38431339449</v>
      </c>
      <c r="EM166">
        <v>20105.595003452108</v>
      </c>
      <c r="EN166">
        <v>16491.54811694759</v>
      </c>
      <c r="EO166">
        <v>41597.147396383043</v>
      </c>
      <c r="EP166">
        <v>37166.080706998793</v>
      </c>
      <c r="EQ166">
        <v>4312.181430484874</v>
      </c>
      <c r="ER166">
        <v>10864.639316521971</v>
      </c>
      <c r="ES166">
        <v>6102.5733743307201</v>
      </c>
      <c r="ET166">
        <v>704343.98265070096</v>
      </c>
      <c r="EU166">
        <v>168503.62095674931</v>
      </c>
      <c r="EV166">
        <v>139491.06056673199</v>
      </c>
      <c r="EW166">
        <v>60833.846513787212</v>
      </c>
      <c r="EX166">
        <v>19720.07783354809</v>
      </c>
      <c r="EY166">
        <v>29749.74138013156</v>
      </c>
      <c r="EZ166">
        <v>152609.07419009609</v>
      </c>
      <c r="FA166">
        <v>43097.820285649737</v>
      </c>
      <c r="FB166">
        <v>440272.41291918937</v>
      </c>
      <c r="FC166">
        <v>64288.182729101231</v>
      </c>
      <c r="FD166">
        <v>142201.9856686664</v>
      </c>
      <c r="FE166">
        <v>1363012.992564955</v>
      </c>
      <c r="FF166">
        <v>561327.79388008453</v>
      </c>
      <c r="FG166">
        <v>333061.07627187867</v>
      </c>
      <c r="FH166">
        <v>5415.3571679285797</v>
      </c>
      <c r="FI166">
        <v>7826.1976697030659</v>
      </c>
      <c r="FJ166">
        <v>113488.69896337589</v>
      </c>
      <c r="FK166">
        <v>376.83007026284167</v>
      </c>
      <c r="FL166">
        <v>4665.5126274450486</v>
      </c>
      <c r="FM166">
        <v>59920.106725726677</v>
      </c>
      <c r="FN166">
        <v>2531.9564095161609</v>
      </c>
      <c r="FO166">
        <v>9938.8755641566804</v>
      </c>
      <c r="FP166">
        <v>496365.87480268843</v>
      </c>
      <c r="FQ166">
        <v>11625.14242897955</v>
      </c>
      <c r="FR166">
        <v>17425.143947546709</v>
      </c>
      <c r="FS166">
        <v>31047.80688109676</v>
      </c>
      <c r="FT166">
        <v>105258.65860456289</v>
      </c>
      <c r="FU166">
        <v>257000.4777858381</v>
      </c>
      <c r="FV166">
        <v>19174.288220280821</v>
      </c>
      <c r="FW166">
        <v>8310.8254850775866</v>
      </c>
      <c r="FX166">
        <v>2018620.6839217469</v>
      </c>
      <c r="FY166">
        <v>916665.59484953177</v>
      </c>
      <c r="FZ166">
        <v>445048.91425472428</v>
      </c>
      <c r="GA166">
        <v>846290.10249499406</v>
      </c>
      <c r="GB166">
        <v>916643.7140019217</v>
      </c>
      <c r="GC166">
        <v>697749.8540579736</v>
      </c>
      <c r="GD166">
        <v>115431.1753346914</v>
      </c>
      <c r="GE166">
        <v>1457596.34269646</v>
      </c>
      <c r="GF166">
        <v>274834.71697455249</v>
      </c>
      <c r="GG166">
        <v>108585.66955917299</v>
      </c>
      <c r="GH166">
        <v>7164854.8356072744</v>
      </c>
      <c r="GI166">
        <v>8372235.9047548948</v>
      </c>
      <c r="GJ166">
        <v>70429.075844722014</v>
      </c>
      <c r="GK166">
        <v>908609.74459292449</v>
      </c>
      <c r="GL166">
        <v>1130116.227749191</v>
      </c>
      <c r="GM166">
        <v>3559510.184754035</v>
      </c>
      <c r="GN166">
        <v>813681.73906431417</v>
      </c>
      <c r="GO166">
        <v>1626310.068176212</v>
      </c>
      <c r="GP166">
        <v>513914.44178073481</v>
      </c>
      <c r="GQ166">
        <v>80979.513361239748</v>
      </c>
      <c r="GR166">
        <v>36640.587151591077</v>
      </c>
      <c r="GS166">
        <v>8444.1489634024547</v>
      </c>
      <c r="GT166">
        <v>2774.9628186553</v>
      </c>
      <c r="GU166">
        <v>338156.18182840059</v>
      </c>
      <c r="GV166">
        <v>117919.0383981312</v>
      </c>
      <c r="GW166">
        <v>78605.227274782184</v>
      </c>
      <c r="GX166">
        <v>3353951.4984563501</v>
      </c>
      <c r="GY166">
        <v>394679.01345291571</v>
      </c>
      <c r="GZ166">
        <v>32410.57525194241</v>
      </c>
      <c r="HA166">
        <v>21058.756990191039</v>
      </c>
      <c r="HB166">
        <v>216523.90180736169</v>
      </c>
      <c r="HC166">
        <v>122050.05908205629</v>
      </c>
      <c r="HD166">
        <v>222783.22583132831</v>
      </c>
      <c r="HE166">
        <v>64749.495524884827</v>
      </c>
      <c r="HF166">
        <v>5012013.5077331094</v>
      </c>
      <c r="HG166">
        <v>14.518563078883821</v>
      </c>
      <c r="HH166">
        <v>494023.34325245069</v>
      </c>
      <c r="HI166" s="33">
        <f t="shared" si="16"/>
        <v>52611856.03504584</v>
      </c>
      <c r="HJ166" s="34">
        <v>2205038.2066246402</v>
      </c>
      <c r="HK166" s="34">
        <v>14636789.728796801</v>
      </c>
      <c r="HL166" s="33">
        <f t="shared" si="17"/>
        <v>16841827.935421441</v>
      </c>
      <c r="HM166" s="34">
        <v>101534.458100477</v>
      </c>
      <c r="HN166" s="33">
        <f t="shared" si="18"/>
        <v>16943362.393521916</v>
      </c>
      <c r="HO166" s="34">
        <v>0</v>
      </c>
      <c r="HP166" s="34">
        <v>0</v>
      </c>
      <c r="HQ166" s="33">
        <f t="shared" si="19"/>
        <v>0</v>
      </c>
      <c r="HR166" s="34">
        <v>203897.02813001201</v>
      </c>
      <c r="HS166" s="35">
        <f t="shared" si="20"/>
        <v>17147259.42165193</v>
      </c>
      <c r="HT166" s="34">
        <v>1548369.0871941999</v>
      </c>
      <c r="HU166" s="91">
        <f t="shared" si="21"/>
        <v>68210746.369503558</v>
      </c>
      <c r="HX166" s="32">
        <v>236230.28923630601</v>
      </c>
      <c r="HY166" s="32">
        <v>3123.13402036361</v>
      </c>
    </row>
    <row r="167" spans="1:233" x14ac:dyDescent="0.3">
      <c r="A167" s="75"/>
      <c r="B167" s="31" t="s">
        <v>167</v>
      </c>
      <c r="C167" s="21" t="s">
        <v>390</v>
      </c>
      <c r="D167">
        <v>863578.27172844834</v>
      </c>
      <c r="E167">
        <v>1796316.8737561631</v>
      </c>
      <c r="F167">
        <v>17288.175342758172</v>
      </c>
      <c r="G167">
        <v>157580.3008234369</v>
      </c>
      <c r="H167">
        <v>80686.475913234099</v>
      </c>
      <c r="I167">
        <v>197538.77616589269</v>
      </c>
      <c r="J167">
        <v>25232.346615969302</v>
      </c>
      <c r="K167">
        <v>13604.560598452679</v>
      </c>
      <c r="L167">
        <v>220167.61545933079</v>
      </c>
      <c r="M167">
        <v>2746385.0021973331</v>
      </c>
      <c r="N167">
        <v>31151.933037339692</v>
      </c>
      <c r="O167">
        <v>15331.18049196004</v>
      </c>
      <c r="P167">
        <v>167584.43130170941</v>
      </c>
      <c r="Q167">
        <v>39781.282383159582</v>
      </c>
      <c r="R167">
        <v>215960.86380627411</v>
      </c>
      <c r="S167">
        <v>65659.950538180565</v>
      </c>
      <c r="T167">
        <v>64823.183708526813</v>
      </c>
      <c r="U167">
        <v>152262.21055977221</v>
      </c>
      <c r="V167">
        <v>123613.1501952215</v>
      </c>
      <c r="W167">
        <v>65042.279511035973</v>
      </c>
      <c r="X167">
        <v>5456.2980847658291</v>
      </c>
      <c r="Y167">
        <v>12122.58073766011</v>
      </c>
      <c r="Z167">
        <v>125508.25458994821</v>
      </c>
      <c r="AA167">
        <v>16438.041756100269</v>
      </c>
      <c r="AB167">
        <v>57373.065239656447</v>
      </c>
      <c r="AC167">
        <v>105819.5703278583</v>
      </c>
      <c r="AD167">
        <v>52213.578595637679</v>
      </c>
      <c r="AE167">
        <v>67577.065630757294</v>
      </c>
      <c r="AF167">
        <v>42230.778234035417</v>
      </c>
      <c r="AG167">
        <v>190592.81019703171</v>
      </c>
      <c r="AH167">
        <v>60950.06782647127</v>
      </c>
      <c r="AI167">
        <v>137689.51021402871</v>
      </c>
      <c r="AJ167">
        <v>17484.831781630161</v>
      </c>
      <c r="AK167">
        <v>13821.764760806271</v>
      </c>
      <c r="AL167">
        <v>167674.08485043381</v>
      </c>
      <c r="AM167">
        <v>10124.93590908807</v>
      </c>
      <c r="AN167">
        <v>5067.705919870662</v>
      </c>
      <c r="AO167">
        <v>39896.129744973332</v>
      </c>
      <c r="AP167">
        <v>29464.383166239189</v>
      </c>
      <c r="AQ167">
        <v>38584.231565546623</v>
      </c>
      <c r="AR167">
        <v>53464.641973022452</v>
      </c>
      <c r="AS167">
        <v>99712.806225408829</v>
      </c>
      <c r="AT167">
        <v>53678.857176065809</v>
      </c>
      <c r="AU167">
        <v>74467.120898506459</v>
      </c>
      <c r="AV167">
        <v>41301.523580747707</v>
      </c>
      <c r="AW167">
        <v>52388.157399028503</v>
      </c>
      <c r="AX167">
        <v>54924.030278433493</v>
      </c>
      <c r="AY167">
        <v>73401.078428062552</v>
      </c>
      <c r="AZ167">
        <v>58035.295654780457</v>
      </c>
      <c r="BA167">
        <v>127015.62505611801</v>
      </c>
      <c r="BB167">
        <v>208500.63569543551</v>
      </c>
      <c r="BC167">
        <v>164822.4800944413</v>
      </c>
      <c r="BD167">
        <v>105544.0968570582</v>
      </c>
      <c r="BE167">
        <v>53396.391101090143</v>
      </c>
      <c r="BF167">
        <v>80192.863524158412</v>
      </c>
      <c r="BG167">
        <v>326188.54618229519</v>
      </c>
      <c r="BH167">
        <v>2190140.7893499932</v>
      </c>
      <c r="BI167">
        <v>1422229.2305805129</v>
      </c>
      <c r="BJ167">
        <v>615542.23461412359</v>
      </c>
      <c r="BK167">
        <v>43585.876373217186</v>
      </c>
      <c r="BL167">
        <v>144762.30566014</v>
      </c>
      <c r="BM167">
        <v>601767.03481639049</v>
      </c>
      <c r="BN167">
        <v>371317.53801769129</v>
      </c>
      <c r="BO167">
        <v>63382.728261340977</v>
      </c>
      <c r="BP167">
        <v>53935.926301359068</v>
      </c>
      <c r="BQ167">
        <v>33527.270652451392</v>
      </c>
      <c r="BR167">
        <v>31139.66477564356</v>
      </c>
      <c r="BS167">
        <v>59407.04055510334</v>
      </c>
      <c r="BT167">
        <v>159024.1267479996</v>
      </c>
      <c r="BU167">
        <v>56696.685587085303</v>
      </c>
      <c r="BV167">
        <v>70907.476339518224</v>
      </c>
      <c r="BW167">
        <v>81644.193338645215</v>
      </c>
      <c r="BX167">
        <v>47735.561272070161</v>
      </c>
      <c r="BY167">
        <v>327562.21907901508</v>
      </c>
      <c r="BZ167">
        <v>801561.51759277575</v>
      </c>
      <c r="CA167">
        <v>1560475.706930086</v>
      </c>
      <c r="CB167">
        <v>918672.30137378303</v>
      </c>
      <c r="CC167">
        <v>190392.37036803781</v>
      </c>
      <c r="CD167">
        <v>246210.3201882896</v>
      </c>
      <c r="CE167">
        <v>314984.41552633129</v>
      </c>
      <c r="CF167">
        <v>145905.47892234981</v>
      </c>
      <c r="CG167">
        <v>166049.7972510948</v>
      </c>
      <c r="CH167">
        <v>556570.55147447297</v>
      </c>
      <c r="CI167">
        <v>145196.4351917248</v>
      </c>
      <c r="CJ167">
        <v>385966.73815483542</v>
      </c>
      <c r="CK167">
        <v>3282286.2807012158</v>
      </c>
      <c r="CL167">
        <v>128450.0391710424</v>
      </c>
      <c r="CM167">
        <v>418821.56360631471</v>
      </c>
      <c r="CN167">
        <v>35548.831725556403</v>
      </c>
      <c r="CO167">
        <v>99604.41318978506</v>
      </c>
      <c r="CP167">
        <v>119719.39566721801</v>
      </c>
      <c r="CQ167">
        <v>228741.25666866309</v>
      </c>
      <c r="CR167">
        <v>18972.19209237898</v>
      </c>
      <c r="CS167">
        <v>359139.68276676018</v>
      </c>
      <c r="CT167">
        <v>123624.40694229931</v>
      </c>
      <c r="CU167">
        <v>69227.565343063688</v>
      </c>
      <c r="CV167">
        <v>108159.6246666449</v>
      </c>
      <c r="CW167">
        <v>41003.530119634343</v>
      </c>
      <c r="CX167">
        <v>302970.2506590421</v>
      </c>
      <c r="CY167">
        <v>38393.362847040989</v>
      </c>
      <c r="CZ167">
        <v>71537.046231962187</v>
      </c>
      <c r="DA167">
        <v>66464.478623215633</v>
      </c>
      <c r="DB167">
        <v>101495.11386331489</v>
      </c>
      <c r="DC167">
        <v>104794.4780958723</v>
      </c>
      <c r="DD167">
        <v>81788.23165723795</v>
      </c>
      <c r="DE167">
        <v>9108.1909258678079</v>
      </c>
      <c r="DF167">
        <v>179783.70304403701</v>
      </c>
      <c r="DG167">
        <v>42132.414877561387</v>
      </c>
      <c r="DH167">
        <v>92790.440579214366</v>
      </c>
      <c r="DI167">
        <v>103010.9705080157</v>
      </c>
      <c r="DJ167">
        <v>33786.469544713444</v>
      </c>
      <c r="DK167">
        <v>22689.922858699931</v>
      </c>
      <c r="DL167">
        <v>47441.320285974733</v>
      </c>
      <c r="DM167">
        <v>126703.24122293681</v>
      </c>
      <c r="DN167">
        <v>176256.20280530301</v>
      </c>
      <c r="DO167">
        <v>73906.144296951214</v>
      </c>
      <c r="DP167">
        <v>51982.872163916669</v>
      </c>
      <c r="DQ167">
        <v>395995.86047721008</v>
      </c>
      <c r="DR167">
        <v>50098.50192836608</v>
      </c>
      <c r="DS167">
        <v>36388.419002621253</v>
      </c>
      <c r="DT167">
        <v>84124.554648221427</v>
      </c>
      <c r="DU167">
        <v>104295.38813690659</v>
      </c>
      <c r="DV167">
        <v>269114.89597947331</v>
      </c>
      <c r="DW167">
        <v>165333.37849673079</v>
      </c>
      <c r="DX167">
        <v>245670.92477603679</v>
      </c>
      <c r="DY167">
        <v>178414.8717329067</v>
      </c>
      <c r="DZ167">
        <v>38434.077297520162</v>
      </c>
      <c r="EA167">
        <v>18247.1822542339</v>
      </c>
      <c r="EB167">
        <v>36453.483390423899</v>
      </c>
      <c r="EC167">
        <v>13113.23324179783</v>
      </c>
      <c r="ED167">
        <v>133531.90950534819</v>
      </c>
      <c r="EE167">
        <v>9005.7222149558547</v>
      </c>
      <c r="EF167">
        <v>23362.88746975836</v>
      </c>
      <c r="EG167">
        <v>168395.34755294351</v>
      </c>
      <c r="EH167">
        <v>194010.16891615771</v>
      </c>
      <c r="EI167">
        <v>43750.118635531617</v>
      </c>
      <c r="EJ167">
        <v>126683.5390841843</v>
      </c>
      <c r="EK167">
        <v>50375.400937255697</v>
      </c>
      <c r="EL167">
        <v>94011.765191805389</v>
      </c>
      <c r="EM167">
        <v>33954.174357050688</v>
      </c>
      <c r="EN167">
        <v>4053603.4582614028</v>
      </c>
      <c r="EO167">
        <v>24083.92695404706</v>
      </c>
      <c r="EP167">
        <v>35622.910472523923</v>
      </c>
      <c r="EQ167">
        <v>535544.531151845</v>
      </c>
      <c r="ER167">
        <v>321027.2164575925</v>
      </c>
      <c r="ES167">
        <v>19995.355157767131</v>
      </c>
      <c r="ET167">
        <v>1823930.095229737</v>
      </c>
      <c r="EU167">
        <v>343073.77103636973</v>
      </c>
      <c r="EV167">
        <v>339058.91667732201</v>
      </c>
      <c r="EW167">
        <v>159934.44603034609</v>
      </c>
      <c r="EX167">
        <v>39509.234899940078</v>
      </c>
      <c r="EY167">
        <v>57203.878795900157</v>
      </c>
      <c r="EZ167">
        <v>63601.353747869653</v>
      </c>
      <c r="FA167">
        <v>169790.05583611221</v>
      </c>
      <c r="FB167">
        <v>209464.42743275399</v>
      </c>
      <c r="FC167">
        <v>403879.32472599897</v>
      </c>
      <c r="FD167">
        <v>85268.680877861945</v>
      </c>
      <c r="FE167">
        <v>1550934.785351272</v>
      </c>
      <c r="FF167">
        <v>1924057.4973655541</v>
      </c>
      <c r="FG167">
        <v>3317702.3613614379</v>
      </c>
      <c r="FH167">
        <v>5603539.5711741569</v>
      </c>
      <c r="FI167">
        <v>18071.589821796941</v>
      </c>
      <c r="FJ167">
        <v>246684.43305487631</v>
      </c>
      <c r="FK167">
        <v>1565.40224595158</v>
      </c>
      <c r="FL167">
        <v>40483.415972416064</v>
      </c>
      <c r="FM167">
        <v>29339.558145368999</v>
      </c>
      <c r="FN167">
        <v>24698.953251035389</v>
      </c>
      <c r="FO167">
        <v>10068.67294896243</v>
      </c>
      <c r="FP167">
        <v>6964897.458514954</v>
      </c>
      <c r="FQ167">
        <v>145413.9099564121</v>
      </c>
      <c r="FR167">
        <v>88634.593520652081</v>
      </c>
      <c r="FS167">
        <v>298394.63918120548</v>
      </c>
      <c r="FT167">
        <v>56491.292659413528</v>
      </c>
      <c r="FU167">
        <v>372676.0412048304</v>
      </c>
      <c r="FV167">
        <v>7543.0297918314554</v>
      </c>
      <c r="FW167">
        <v>569.67110924195913</v>
      </c>
      <c r="FX167">
        <v>10636.66090288538</v>
      </c>
      <c r="FY167">
        <v>7940.9241128236654</v>
      </c>
      <c r="FZ167">
        <v>10583.89305645212</v>
      </c>
      <c r="GA167">
        <v>6216.5966327182723</v>
      </c>
      <c r="GB167">
        <v>1186.513686693381</v>
      </c>
      <c r="GC167">
        <v>581.1525607830381</v>
      </c>
      <c r="GD167">
        <v>1148.172466252917</v>
      </c>
      <c r="GE167">
        <v>2538.5731220136299</v>
      </c>
      <c r="GF167">
        <v>187088.06448504169</v>
      </c>
      <c r="GG167">
        <v>206923.06560499911</v>
      </c>
      <c r="GH167">
        <v>119187.2506604442</v>
      </c>
      <c r="GI167">
        <v>604189.02454655338</v>
      </c>
      <c r="GJ167">
        <v>51123.803931424693</v>
      </c>
      <c r="GK167">
        <v>39824.594031995599</v>
      </c>
      <c r="GL167">
        <v>27535.994335800711</v>
      </c>
      <c r="GM167">
        <v>122786.3836389551</v>
      </c>
      <c r="GN167">
        <v>43941.886494856662</v>
      </c>
      <c r="GO167">
        <v>52651.25405969331</v>
      </c>
      <c r="GP167">
        <v>6807.8324512636209</v>
      </c>
      <c r="GQ167">
        <v>1425.346768793728</v>
      </c>
      <c r="GR167">
        <v>59829.097192541063</v>
      </c>
      <c r="GS167">
        <v>105474.8130114044</v>
      </c>
      <c r="GT167">
        <v>1113.076224013666</v>
      </c>
      <c r="GU167">
        <v>123199.5119241503</v>
      </c>
      <c r="GV167">
        <v>140619.60965834331</v>
      </c>
      <c r="GW167">
        <v>48924.176277014973</v>
      </c>
      <c r="GX167">
        <v>45274.123569371157</v>
      </c>
      <c r="GY167">
        <v>80281.825876778079</v>
      </c>
      <c r="GZ167">
        <v>5695.0988747820029</v>
      </c>
      <c r="HA167">
        <v>11208.473455791091</v>
      </c>
      <c r="HB167">
        <v>6058.5567782525086</v>
      </c>
      <c r="HC167">
        <v>7817.5779057721447</v>
      </c>
      <c r="HD167">
        <v>6488.3393913534628</v>
      </c>
      <c r="HE167">
        <v>27385.007688739341</v>
      </c>
      <c r="HF167">
        <v>68238.028652933441</v>
      </c>
      <c r="HG167">
        <v>199.26727412232671</v>
      </c>
      <c r="HH167">
        <v>4404.2329863208543</v>
      </c>
      <c r="HI167" s="33">
        <f t="shared" si="16"/>
        <v>62594991.946335293</v>
      </c>
      <c r="HJ167" s="34">
        <v>280362.480786803</v>
      </c>
      <c r="HK167" s="34">
        <v>756398.944340477</v>
      </c>
      <c r="HL167" s="33">
        <f t="shared" si="17"/>
        <v>1036761.4251272799</v>
      </c>
      <c r="HM167" s="34">
        <v>88665.361115432301</v>
      </c>
      <c r="HN167" s="33">
        <f t="shared" si="18"/>
        <v>1125426.7862427123</v>
      </c>
      <c r="HO167" s="34">
        <v>262933.392297032</v>
      </c>
      <c r="HP167" s="34">
        <v>210076.871472311</v>
      </c>
      <c r="HQ167" s="33">
        <f t="shared" si="19"/>
        <v>473010.26376934303</v>
      </c>
      <c r="HR167" s="34">
        <v>3226252.8002958298</v>
      </c>
      <c r="HS167" s="35">
        <f t="shared" si="20"/>
        <v>4824689.8503078856</v>
      </c>
      <c r="HT167" s="34">
        <v>2173596.5805757102</v>
      </c>
      <c r="HU167" s="91">
        <f t="shared" si="21"/>
        <v>65246085.216067471</v>
      </c>
      <c r="HX167" s="32">
        <v>1810564.7448046701</v>
      </c>
      <c r="HY167" s="32">
        <v>70671.100566057095</v>
      </c>
    </row>
    <row r="168" spans="1:233" x14ac:dyDescent="0.3">
      <c r="A168" s="75"/>
      <c r="B168" s="31" t="s">
        <v>168</v>
      </c>
      <c r="C168" s="21" t="s">
        <v>391</v>
      </c>
      <c r="D168">
        <v>29752.247629226229</v>
      </c>
      <c r="E168">
        <v>85356.590625069832</v>
      </c>
      <c r="F168">
        <v>821.49186869273046</v>
      </c>
      <c r="G168">
        <v>27544.809209560441</v>
      </c>
      <c r="H168">
        <v>413.13784315944679</v>
      </c>
      <c r="I168">
        <v>3808.7327928835339</v>
      </c>
      <c r="J168">
        <v>517.46639781633792</v>
      </c>
      <c r="K168">
        <v>7531.5480225678484</v>
      </c>
      <c r="L168">
        <v>29522.73087187393</v>
      </c>
      <c r="M168">
        <v>23667.789134601819</v>
      </c>
      <c r="N168">
        <v>19149.809486355822</v>
      </c>
      <c r="O168">
        <v>2126.790329627117</v>
      </c>
      <c r="P168">
        <v>7738.8228640887082</v>
      </c>
      <c r="Q168">
        <v>10540.119727990819</v>
      </c>
      <c r="R168">
        <v>12593.406736515421</v>
      </c>
      <c r="S168">
        <v>3691.9016127658529</v>
      </c>
      <c r="T168">
        <v>5724.4393635200076</v>
      </c>
      <c r="U168">
        <v>10565.294069553171</v>
      </c>
      <c r="V168">
        <v>127692.04441637899</v>
      </c>
      <c r="W168">
        <v>4102.9879192230546</v>
      </c>
      <c r="X168">
        <v>344.19342762542021</v>
      </c>
      <c r="Y168">
        <v>1723.741917738841</v>
      </c>
      <c r="Z168">
        <v>27404.295640361979</v>
      </c>
      <c r="AA168">
        <v>10170.86687750073</v>
      </c>
      <c r="AB168">
        <v>8795.9920122628318</v>
      </c>
      <c r="AC168">
        <v>19798.311981042971</v>
      </c>
      <c r="AD168">
        <v>21773.282073239468</v>
      </c>
      <c r="AE168">
        <v>21541.879507887541</v>
      </c>
      <c r="AF168">
        <v>28413.631619351519</v>
      </c>
      <c r="AG168">
        <v>65498.722925586662</v>
      </c>
      <c r="AH168">
        <v>64007.645847122927</v>
      </c>
      <c r="AI168">
        <v>50683.316454524793</v>
      </c>
      <c r="AJ168">
        <v>25011.89852026583</v>
      </c>
      <c r="AK168">
        <v>7335.9598013828891</v>
      </c>
      <c r="AL168">
        <v>18533.47582421765</v>
      </c>
      <c r="AM168">
        <v>4614.6413952730327</v>
      </c>
      <c r="AN168">
        <v>1809.209776207661</v>
      </c>
      <c r="AO168">
        <v>5525.5186045051314</v>
      </c>
      <c r="AP168">
        <v>15189.185771511249</v>
      </c>
      <c r="AQ168">
        <v>12968.005637448139</v>
      </c>
      <c r="AR168">
        <v>15691.496132155709</v>
      </c>
      <c r="AS168">
        <v>105085.9267130823</v>
      </c>
      <c r="AT168">
        <v>17840.97185613458</v>
      </c>
      <c r="AU168">
        <v>25898.011792794321</v>
      </c>
      <c r="AV168">
        <v>40232.879215466128</v>
      </c>
      <c r="AW168">
        <v>35275.916712120947</v>
      </c>
      <c r="AX168">
        <v>75626.438751462236</v>
      </c>
      <c r="AY168">
        <v>28319.446096523941</v>
      </c>
      <c r="AZ168">
        <v>34037.557741155651</v>
      </c>
      <c r="BA168">
        <v>38735.53417804838</v>
      </c>
      <c r="BB168">
        <v>7923.2566802493393</v>
      </c>
      <c r="BC168">
        <v>35637.433288788117</v>
      </c>
      <c r="BD168">
        <v>38899.992528959119</v>
      </c>
      <c r="BE168">
        <v>14107.382226534661</v>
      </c>
      <c r="BF168">
        <v>43161.474585207863</v>
      </c>
      <c r="BG168">
        <v>12134.887047547119</v>
      </c>
      <c r="BH168">
        <v>4859.7136375190112</v>
      </c>
      <c r="BI168">
        <v>39384.860457394861</v>
      </c>
      <c r="BJ168">
        <v>30690.06284979132</v>
      </c>
      <c r="BK168">
        <v>5632.0334589533404</v>
      </c>
      <c r="BL168">
        <v>40401.247742324602</v>
      </c>
      <c r="BM168">
        <v>13991.910752186859</v>
      </c>
      <c r="BN168">
        <v>46504.081563005762</v>
      </c>
      <c r="BO168">
        <v>27270.699694836381</v>
      </c>
      <c r="BP168">
        <v>25102.2591377561</v>
      </c>
      <c r="BQ168">
        <v>200870.79693884091</v>
      </c>
      <c r="BR168">
        <v>115941.7718636159</v>
      </c>
      <c r="BS168">
        <v>123267.39621712441</v>
      </c>
      <c r="BT168">
        <v>9482.753996778958</v>
      </c>
      <c r="BU168">
        <v>7393.2711751628831</v>
      </c>
      <c r="BV168">
        <v>35213.582311894534</v>
      </c>
      <c r="BW168">
        <v>6868.2711994958918</v>
      </c>
      <c r="BX168">
        <v>42109.820365576277</v>
      </c>
      <c r="BY168">
        <v>72062.473924629667</v>
      </c>
      <c r="BZ168">
        <v>18656.448392399208</v>
      </c>
      <c r="CA168">
        <v>114886.6853802681</v>
      </c>
      <c r="CB168">
        <v>97511.370504106657</v>
      </c>
      <c r="CC168">
        <v>10042.80245265168</v>
      </c>
      <c r="CD168">
        <v>17072.580844119511</v>
      </c>
      <c r="CE168">
        <v>12366.185069227489</v>
      </c>
      <c r="CF168">
        <v>11699.29198060439</v>
      </c>
      <c r="CG168">
        <v>27093.791973926389</v>
      </c>
      <c r="CH168">
        <v>13921.12212657212</v>
      </c>
      <c r="CI168">
        <v>374.93983231938211</v>
      </c>
      <c r="CJ168">
        <v>2287.391044779858</v>
      </c>
      <c r="CK168">
        <v>27613.670318559711</v>
      </c>
      <c r="CL168">
        <v>4097.8667751791263</v>
      </c>
      <c r="CM168">
        <v>10373.687316000951</v>
      </c>
      <c r="CN168">
        <v>3285.11059644754</v>
      </c>
      <c r="CO168">
        <v>4864.0440440671773</v>
      </c>
      <c r="CP168">
        <v>3945.4657334800208</v>
      </c>
      <c r="CQ168">
        <v>6796.419789720364</v>
      </c>
      <c r="CR168">
        <v>2791.183042736885</v>
      </c>
      <c r="CS168">
        <v>46666.250591760487</v>
      </c>
      <c r="CT168">
        <v>21633.263631308211</v>
      </c>
      <c r="CU168">
        <v>14420.42259049741</v>
      </c>
      <c r="CV168">
        <v>26522.489774726469</v>
      </c>
      <c r="CW168">
        <v>11659.460164883711</v>
      </c>
      <c r="CX168">
        <v>31683.29637727507</v>
      </c>
      <c r="CY168">
        <v>22628.869486618511</v>
      </c>
      <c r="CZ168">
        <v>43590.93405115592</v>
      </c>
      <c r="DA168">
        <v>63208.194224073537</v>
      </c>
      <c r="DB168">
        <v>55289.428876593687</v>
      </c>
      <c r="DC168">
        <v>27837.288931362989</v>
      </c>
      <c r="DD168">
        <v>64367.984368319972</v>
      </c>
      <c r="DE168">
        <v>8564.2834879742077</v>
      </c>
      <c r="DF168">
        <v>93214.888636755291</v>
      </c>
      <c r="DG168">
        <v>30897.06114785406</v>
      </c>
      <c r="DH168">
        <v>60523.976162236417</v>
      </c>
      <c r="DI168">
        <v>34098.712866962531</v>
      </c>
      <c r="DJ168">
        <v>25889.65439744035</v>
      </c>
      <c r="DK168">
        <v>14693.843619408901</v>
      </c>
      <c r="DL168">
        <v>70175.559294670704</v>
      </c>
      <c r="DM168">
        <v>131553.8692858369</v>
      </c>
      <c r="DN168">
        <v>20340.245248173622</v>
      </c>
      <c r="DO168">
        <v>6402.1486416300186</v>
      </c>
      <c r="DP168">
        <v>13605.86588853431</v>
      </c>
      <c r="DQ168">
        <v>79240.173200113844</v>
      </c>
      <c r="DR168">
        <v>10222.10149827653</v>
      </c>
      <c r="DS168">
        <v>8293.2976398641676</v>
      </c>
      <c r="DT168">
        <v>48410.570888303992</v>
      </c>
      <c r="DU168">
        <v>25881.261318262321</v>
      </c>
      <c r="DV168">
        <v>173868.2697592669</v>
      </c>
      <c r="DW168">
        <v>40620.482724326102</v>
      </c>
      <c r="DX168">
        <v>9419.6924896203382</v>
      </c>
      <c r="DY168">
        <v>31763.101209757671</v>
      </c>
      <c r="DZ168">
        <v>31882.604604020449</v>
      </c>
      <c r="EA168">
        <v>5917.2926137613022</v>
      </c>
      <c r="EB168">
        <v>24185.9208655066</v>
      </c>
      <c r="EC168">
        <v>43467.504616503007</v>
      </c>
      <c r="ED168">
        <v>24552.411350334351</v>
      </c>
      <c r="EE168">
        <v>9667.542655203948</v>
      </c>
      <c r="EF168">
        <v>4766.177581482355</v>
      </c>
      <c r="EG168">
        <v>72454.146001500965</v>
      </c>
      <c r="EH168">
        <v>56592.381418616344</v>
      </c>
      <c r="EI168">
        <v>46639.71853946476</v>
      </c>
      <c r="EJ168">
        <v>85759.03224512111</v>
      </c>
      <c r="EK168">
        <v>35631.319109053722</v>
      </c>
      <c r="EL168">
        <v>8023.4926216423664</v>
      </c>
      <c r="EM168">
        <v>18870.72790643591</v>
      </c>
      <c r="EN168">
        <v>10314.868203984081</v>
      </c>
      <c r="EO168">
        <v>18926.667860893522</v>
      </c>
      <c r="EP168">
        <v>20974.577794521709</v>
      </c>
      <c r="EQ168">
        <v>3899.4983852239129</v>
      </c>
      <c r="ER168">
        <v>9356.1060599682896</v>
      </c>
      <c r="ES168">
        <v>15402.38136634369</v>
      </c>
      <c r="ET168">
        <v>161444.67573700231</v>
      </c>
      <c r="EU168">
        <v>118677.53801560881</v>
      </c>
      <c r="EV168">
        <v>26680.690890388731</v>
      </c>
      <c r="EW168">
        <v>19833.792422104289</v>
      </c>
      <c r="EX168">
        <v>12522.26794398156</v>
      </c>
      <c r="EY168">
        <v>11296.7014353943</v>
      </c>
      <c r="EZ168">
        <v>21123.227159799069</v>
      </c>
      <c r="FA168">
        <v>38614.406730627023</v>
      </c>
      <c r="FB168">
        <v>208269.8257247615</v>
      </c>
      <c r="FC168">
        <v>54629.34059278333</v>
      </c>
      <c r="FD168">
        <v>116776.1486435102</v>
      </c>
      <c r="FE168">
        <v>3018457.2299895529</v>
      </c>
      <c r="FF168">
        <v>820794.44388967997</v>
      </c>
      <c r="FG168">
        <v>1110.8973042404659</v>
      </c>
      <c r="FH168">
        <v>1384.883780985469</v>
      </c>
      <c r="FI168">
        <v>731205.75380906009</v>
      </c>
      <c r="FJ168">
        <v>193692.15149490419</v>
      </c>
      <c r="FK168">
        <v>828.97006963582453</v>
      </c>
      <c r="FL168">
        <v>5775.5982327174479</v>
      </c>
      <c r="FM168">
        <v>29317.361203641522</v>
      </c>
      <c r="FN168">
        <v>2752.3861169619781</v>
      </c>
      <c r="FO168">
        <v>5409.7498890550769</v>
      </c>
      <c r="FP168">
        <v>378473.67450629582</v>
      </c>
      <c r="FQ168">
        <v>19185.949078971949</v>
      </c>
      <c r="FR168">
        <v>40304.465144535607</v>
      </c>
      <c r="FS168">
        <v>23945.68009446856</v>
      </c>
      <c r="FT168">
        <v>1284975.0390758719</v>
      </c>
      <c r="FU168">
        <v>517927.22373173328</v>
      </c>
      <c r="FV168">
        <v>59784.947963695391</v>
      </c>
      <c r="FW168">
        <v>20782.844232588908</v>
      </c>
      <c r="FX168">
        <v>742138.73681578483</v>
      </c>
      <c r="FY168">
        <v>119357.9606574511</v>
      </c>
      <c r="FZ168">
        <v>2386534.0548033058</v>
      </c>
      <c r="GA168">
        <v>806565.12165095436</v>
      </c>
      <c r="GB168">
        <v>62545.606794495703</v>
      </c>
      <c r="GC168">
        <v>164582.70977173469</v>
      </c>
      <c r="GD168">
        <v>1446438.078333308</v>
      </c>
      <c r="GE168">
        <v>1150654.0902989761</v>
      </c>
      <c r="GF168">
        <v>368320.10138208012</v>
      </c>
      <c r="GG168">
        <v>383730.00412817462</v>
      </c>
      <c r="GH168">
        <v>12366208.941297621</v>
      </c>
      <c r="GI168">
        <v>9734131.1821391787</v>
      </c>
      <c r="GJ168">
        <v>55616.094695911277</v>
      </c>
      <c r="GK168">
        <v>692365.53370175709</v>
      </c>
      <c r="GL168">
        <v>264150.05787312298</v>
      </c>
      <c r="GM168">
        <v>2025016.8296945749</v>
      </c>
      <c r="GN168">
        <v>506452.5942025024</v>
      </c>
      <c r="GO168">
        <v>1638784.1604335569</v>
      </c>
      <c r="GP168">
        <v>645186.14482035639</v>
      </c>
      <c r="GQ168">
        <v>136446.7412174677</v>
      </c>
      <c r="GR168">
        <v>69349.08155975827</v>
      </c>
      <c r="GS168">
        <v>252306.5642337451</v>
      </c>
      <c r="GT168">
        <v>81515.150751864378</v>
      </c>
      <c r="GU168">
        <v>1854015.202790987</v>
      </c>
      <c r="GV168">
        <v>139082.23777199391</v>
      </c>
      <c r="GW168">
        <v>163374.6972573252</v>
      </c>
      <c r="GX168">
        <v>1368530.513544562</v>
      </c>
      <c r="GY168">
        <v>5760288.7810018482</v>
      </c>
      <c r="GZ168">
        <v>44704.716268856508</v>
      </c>
      <c r="HA168">
        <v>237642.80225123171</v>
      </c>
      <c r="HB168">
        <v>653121.74794214068</v>
      </c>
      <c r="HC168">
        <v>188800.90616291299</v>
      </c>
      <c r="HD168">
        <v>112326.7863074182</v>
      </c>
      <c r="HE168">
        <v>436245.04797185923</v>
      </c>
      <c r="HF168">
        <v>3753664.649887735</v>
      </c>
      <c r="HG168">
        <v>9835.1832668816041</v>
      </c>
      <c r="HH168">
        <v>571648.55666760937</v>
      </c>
      <c r="HI168" s="33">
        <f t="shared" si="16"/>
        <v>63881468.156115845</v>
      </c>
      <c r="HJ168" s="34">
        <v>4628557.6549684796</v>
      </c>
      <c r="HK168" s="34">
        <v>21527169.2965976</v>
      </c>
      <c r="HL168" s="33">
        <f t="shared" si="17"/>
        <v>26155726.951566078</v>
      </c>
      <c r="HM168" s="34">
        <v>9265457.5792043302</v>
      </c>
      <c r="HN168" s="33">
        <f t="shared" si="18"/>
        <v>35421184.530770406</v>
      </c>
      <c r="HO168" s="34">
        <v>0</v>
      </c>
      <c r="HP168" s="34">
        <v>0</v>
      </c>
      <c r="HQ168" s="33">
        <f t="shared" si="19"/>
        <v>0</v>
      </c>
      <c r="HR168" s="34">
        <v>690513.32760147203</v>
      </c>
      <c r="HS168" s="35">
        <f t="shared" si="20"/>
        <v>36111697.858371876</v>
      </c>
      <c r="HT168" s="34">
        <v>5408513.9576509604</v>
      </c>
      <c r="HU168" s="91">
        <f t="shared" si="21"/>
        <v>94584652.056836754</v>
      </c>
      <c r="HX168" s="32">
        <v>86034.080166392407</v>
      </c>
      <c r="HY168" s="32">
        <v>4458.08853808614</v>
      </c>
    </row>
    <row r="169" spans="1:233" x14ac:dyDescent="0.3">
      <c r="A169" s="75"/>
      <c r="B169" s="31" t="s">
        <v>169</v>
      </c>
      <c r="C169" s="21" t="s">
        <v>392</v>
      </c>
      <c r="D169">
        <v>1501128.230666569</v>
      </c>
      <c r="E169">
        <v>5921378.6845085891</v>
      </c>
      <c r="F169">
        <v>56988.738715456187</v>
      </c>
      <c r="G169">
        <v>1173811.5606391579</v>
      </c>
      <c r="H169">
        <v>1305341.8046319161</v>
      </c>
      <c r="I169">
        <v>3619590.187276484</v>
      </c>
      <c r="J169">
        <v>737616.84303437115</v>
      </c>
      <c r="K169">
        <v>199754.45417722719</v>
      </c>
      <c r="L169">
        <v>1208523.715908675</v>
      </c>
      <c r="M169">
        <v>4440826.2723432695</v>
      </c>
      <c r="N169">
        <v>790908.48446983669</v>
      </c>
      <c r="O169">
        <v>397815.69102585409</v>
      </c>
      <c r="P169">
        <v>1042916.293528214</v>
      </c>
      <c r="Q169">
        <v>531185.96835397673</v>
      </c>
      <c r="R169">
        <v>832890.63643784996</v>
      </c>
      <c r="S169">
        <v>256944.99229103269</v>
      </c>
      <c r="T169">
        <v>898081.53283051553</v>
      </c>
      <c r="U169">
        <v>1090305.9305792211</v>
      </c>
      <c r="V169">
        <v>2206885.2501718788</v>
      </c>
      <c r="W169">
        <v>728377.14477551251</v>
      </c>
      <c r="X169">
        <v>61102.452895297152</v>
      </c>
      <c r="Y169">
        <v>241723.16687816719</v>
      </c>
      <c r="Z169">
        <v>3204928.4319272032</v>
      </c>
      <c r="AA169">
        <v>667578.95360053983</v>
      </c>
      <c r="AB169">
        <v>1172415.392417907</v>
      </c>
      <c r="AC169">
        <v>1308178.263498846</v>
      </c>
      <c r="AD169">
        <v>811395.76634302502</v>
      </c>
      <c r="AE169">
        <v>1024254.0063539851</v>
      </c>
      <c r="AF169">
        <v>672232.5116083473</v>
      </c>
      <c r="AG169">
        <v>3114783.8038332108</v>
      </c>
      <c r="AH169">
        <v>860420.95810954412</v>
      </c>
      <c r="AI169">
        <v>2208612.3853999339</v>
      </c>
      <c r="AJ169">
        <v>496272.5322507185</v>
      </c>
      <c r="AK169">
        <v>559240.48470609135</v>
      </c>
      <c r="AL169">
        <v>2862126.0155194369</v>
      </c>
      <c r="AM169">
        <v>275484.16904524539</v>
      </c>
      <c r="AN169">
        <v>154443.76017313171</v>
      </c>
      <c r="AO169">
        <v>864272.51221303258</v>
      </c>
      <c r="AP169">
        <v>573995.54343071475</v>
      </c>
      <c r="AQ169">
        <v>640434.33162863157</v>
      </c>
      <c r="AR169">
        <v>1046524.8513102781</v>
      </c>
      <c r="AS169">
        <v>1514247.0560252359</v>
      </c>
      <c r="AT169">
        <v>762909.41567017219</v>
      </c>
      <c r="AU169">
        <v>1030690.539134356</v>
      </c>
      <c r="AV169">
        <v>1004494.042995455</v>
      </c>
      <c r="AW169">
        <v>1356673.8512277261</v>
      </c>
      <c r="AX169">
        <v>1841156.6764993139</v>
      </c>
      <c r="AY169">
        <v>2608557.4097493701</v>
      </c>
      <c r="AZ169">
        <v>1766435.833294007</v>
      </c>
      <c r="BA169">
        <v>3519757.822245426</v>
      </c>
      <c r="BB169">
        <v>2471422.7508783182</v>
      </c>
      <c r="BC169">
        <v>2795335.097625332</v>
      </c>
      <c r="BD169">
        <v>2223379.264416106</v>
      </c>
      <c r="BE169">
        <v>1434759.4642626811</v>
      </c>
      <c r="BF169">
        <v>1757914.3167142591</v>
      </c>
      <c r="BG169">
        <v>3991259.6605055989</v>
      </c>
      <c r="BH169">
        <v>2719766.6952559249</v>
      </c>
      <c r="BI169">
        <v>9547109.3243289497</v>
      </c>
      <c r="BJ169">
        <v>2109804.840975116</v>
      </c>
      <c r="BK169">
        <v>937792.02276912669</v>
      </c>
      <c r="BL169">
        <v>2408968.126373671</v>
      </c>
      <c r="BM169">
        <v>7766610.5203769952</v>
      </c>
      <c r="BN169">
        <v>5055161.1948242756</v>
      </c>
      <c r="BO169">
        <v>1346203.024144128</v>
      </c>
      <c r="BP169">
        <v>1052172.5413824059</v>
      </c>
      <c r="BQ169">
        <v>728719.27447101602</v>
      </c>
      <c r="BR169">
        <v>1274251.605225082</v>
      </c>
      <c r="BS169">
        <v>1195361.438991324</v>
      </c>
      <c r="BT169">
        <v>2933957.1839226759</v>
      </c>
      <c r="BU169">
        <v>1223178.2969669621</v>
      </c>
      <c r="BV169">
        <v>1592395.723896977</v>
      </c>
      <c r="BW169">
        <v>1536830.96415389</v>
      </c>
      <c r="BX169">
        <v>907888.45120326348</v>
      </c>
      <c r="BY169">
        <v>6760098.7485782662</v>
      </c>
      <c r="BZ169">
        <v>2217219.0493728472</v>
      </c>
      <c r="CA169">
        <v>11666530.952801811</v>
      </c>
      <c r="CB169">
        <v>4950189.8298440063</v>
      </c>
      <c r="CC169">
        <v>1226974.692986757</v>
      </c>
      <c r="CD169">
        <v>1879150.7563778199</v>
      </c>
      <c r="CE169">
        <v>873528.0882451986</v>
      </c>
      <c r="CF169">
        <v>537187.23146713281</v>
      </c>
      <c r="CG169">
        <v>909565.60152268223</v>
      </c>
      <c r="CH169">
        <v>3316840.8812503112</v>
      </c>
      <c r="CI169">
        <v>475396.43185716198</v>
      </c>
      <c r="CJ169">
        <v>1668185.882434461</v>
      </c>
      <c r="CK169">
        <v>14323870.85109718</v>
      </c>
      <c r="CL169">
        <v>874028.62924226059</v>
      </c>
      <c r="CM169">
        <v>6028491.6785461139</v>
      </c>
      <c r="CN169">
        <v>868116.37828924344</v>
      </c>
      <c r="CO169">
        <v>2338522.0393069801</v>
      </c>
      <c r="CP169">
        <v>4904211.6416344075</v>
      </c>
      <c r="CQ169">
        <v>5448869.8317782348</v>
      </c>
      <c r="CR169">
        <v>531184.18463940488</v>
      </c>
      <c r="CS169">
        <v>5705457.3439859273</v>
      </c>
      <c r="CT169">
        <v>2337232.3739982969</v>
      </c>
      <c r="CU169">
        <v>1046310.201482461</v>
      </c>
      <c r="CV169">
        <v>1870528.155172783</v>
      </c>
      <c r="CW169">
        <v>826879.69393666345</v>
      </c>
      <c r="CX169">
        <v>5027157.404960352</v>
      </c>
      <c r="CY169">
        <v>977816.01683377277</v>
      </c>
      <c r="CZ169">
        <v>1493579.275612436</v>
      </c>
      <c r="DA169">
        <v>1467635.9079728101</v>
      </c>
      <c r="DB169">
        <v>2503337.7799779139</v>
      </c>
      <c r="DC169">
        <v>1424449.714030358</v>
      </c>
      <c r="DD169">
        <v>2086466.460333379</v>
      </c>
      <c r="DE169">
        <v>299250.19501524849</v>
      </c>
      <c r="DF169">
        <v>3451748.1735584592</v>
      </c>
      <c r="DG169">
        <v>990696.80802314403</v>
      </c>
      <c r="DH169">
        <v>2663938.9771422539</v>
      </c>
      <c r="DI169">
        <v>2008709.912275776</v>
      </c>
      <c r="DJ169">
        <v>968697.75483213959</v>
      </c>
      <c r="DK169">
        <v>545565.52507874102</v>
      </c>
      <c r="DL169">
        <v>1119017.781606561</v>
      </c>
      <c r="DM169">
        <v>3063029.4836448282</v>
      </c>
      <c r="DN169">
        <v>4081365.1182564059</v>
      </c>
      <c r="DO169">
        <v>2462293.421285755</v>
      </c>
      <c r="DP169">
        <v>897575.98192916473</v>
      </c>
      <c r="DQ169">
        <v>9854845.8510041256</v>
      </c>
      <c r="DR169">
        <v>1150132.2111017699</v>
      </c>
      <c r="DS169">
        <v>1069961.178757702</v>
      </c>
      <c r="DT169">
        <v>2210109.5477603609</v>
      </c>
      <c r="DU169">
        <v>3067582.976983781</v>
      </c>
      <c r="DV169">
        <v>7342944.5962450551</v>
      </c>
      <c r="DW169">
        <v>5956955.6041283393</v>
      </c>
      <c r="DX169">
        <v>7397783.4479859835</v>
      </c>
      <c r="DY169">
        <v>4813801.5484995758</v>
      </c>
      <c r="DZ169">
        <v>1406580.8757177619</v>
      </c>
      <c r="EA169">
        <v>1582160.5489579891</v>
      </c>
      <c r="EB169">
        <v>1176148.724065877</v>
      </c>
      <c r="EC169">
        <v>850263.38127067254</v>
      </c>
      <c r="ED169">
        <v>3893750.204078828</v>
      </c>
      <c r="EE169">
        <v>255586.78610171919</v>
      </c>
      <c r="EF169">
        <v>666003.70702281641</v>
      </c>
      <c r="EG169">
        <v>4207465.2042104146</v>
      </c>
      <c r="EH169">
        <v>6517290.7778858049</v>
      </c>
      <c r="EI169">
        <v>1605609.6786517601</v>
      </c>
      <c r="EJ169">
        <v>1997477.278846306</v>
      </c>
      <c r="EK169">
        <v>979376.59114716691</v>
      </c>
      <c r="EL169">
        <v>902706.36686194025</v>
      </c>
      <c r="EM169">
        <v>856809.56063739315</v>
      </c>
      <c r="EN169">
        <v>3665278.0214646389</v>
      </c>
      <c r="EO169">
        <v>417776.60841274582</v>
      </c>
      <c r="EP169">
        <v>623773.63307642576</v>
      </c>
      <c r="EQ169">
        <v>863569.27964072104</v>
      </c>
      <c r="ER169">
        <v>1837540.7970327339</v>
      </c>
      <c r="ES169">
        <v>458861.51634743181</v>
      </c>
      <c r="ET169">
        <v>38400541.534625337</v>
      </c>
      <c r="EU169">
        <v>7615929.1767372126</v>
      </c>
      <c r="EV169">
        <v>9378624.2602089886</v>
      </c>
      <c r="EW169">
        <v>3143907.5506844078</v>
      </c>
      <c r="EX169">
        <v>1352572.894475376</v>
      </c>
      <c r="EY169">
        <v>1813395.2936679791</v>
      </c>
      <c r="EZ169">
        <v>3777607.1803144738</v>
      </c>
      <c r="FA169">
        <v>5423229.1642944282</v>
      </c>
      <c r="FB169">
        <v>6597749.9987330632</v>
      </c>
      <c r="FC169">
        <v>4939485.0379132312</v>
      </c>
      <c r="FD169">
        <v>6594873.3484676993</v>
      </c>
      <c r="FE169">
        <v>19032208.681564812</v>
      </c>
      <c r="FF169">
        <v>18827631.79675607</v>
      </c>
      <c r="FG169">
        <v>182419.7771825357</v>
      </c>
      <c r="FH169">
        <v>503658.7800260089</v>
      </c>
      <c r="FI169">
        <v>2829072.2737187291</v>
      </c>
      <c r="FJ169">
        <v>53745856.957748704</v>
      </c>
      <c r="FK169">
        <v>15821.09201791345</v>
      </c>
      <c r="FL169">
        <v>439562.48662128981</v>
      </c>
      <c r="FM169">
        <v>583192.25190954842</v>
      </c>
      <c r="FN169">
        <v>258781.450823116</v>
      </c>
      <c r="FO169">
        <v>109412.6735472953</v>
      </c>
      <c r="FP169">
        <v>39711287.4480462</v>
      </c>
      <c r="FQ169">
        <v>5136582.3965390418</v>
      </c>
      <c r="FR169">
        <v>1528104.031594981</v>
      </c>
      <c r="FS169">
        <v>14020067.99282711</v>
      </c>
      <c r="FT169">
        <v>1016412.606620837</v>
      </c>
      <c r="FU169">
        <v>8685519.4508346915</v>
      </c>
      <c r="FV169">
        <v>850390.72809107148</v>
      </c>
      <c r="FW169">
        <v>40980.499768060523</v>
      </c>
      <c r="FX169">
        <v>1232235.5434886969</v>
      </c>
      <c r="FY169">
        <v>449510.91590188222</v>
      </c>
      <c r="FZ169">
        <v>835877.96591747575</v>
      </c>
      <c r="GA169">
        <v>317402.93209528149</v>
      </c>
      <c r="GB169">
        <v>61676.904558900991</v>
      </c>
      <c r="GC169">
        <v>33728.491479049408</v>
      </c>
      <c r="GD169">
        <v>62515.477530030701</v>
      </c>
      <c r="GE169">
        <v>137670.39169407621</v>
      </c>
      <c r="GF169">
        <v>3157817.708360258</v>
      </c>
      <c r="GG169">
        <v>2675092.1928519439</v>
      </c>
      <c r="GH169">
        <v>2431734.9375814009</v>
      </c>
      <c r="GI169">
        <v>7048241.8125772867</v>
      </c>
      <c r="GJ169">
        <v>978893.65523758356</v>
      </c>
      <c r="GK169">
        <v>431895.57720636699</v>
      </c>
      <c r="GL169">
        <v>558561.98345115001</v>
      </c>
      <c r="GM169">
        <v>3286346.2443900411</v>
      </c>
      <c r="GN169">
        <v>698147.26031536423</v>
      </c>
      <c r="GO169">
        <v>1650482.688232467</v>
      </c>
      <c r="GP169">
        <v>204060.40280276109</v>
      </c>
      <c r="GQ169">
        <v>37016.377179821597</v>
      </c>
      <c r="GR169">
        <v>739542.33027570613</v>
      </c>
      <c r="GS169">
        <v>1238502.9711920701</v>
      </c>
      <c r="GT169">
        <v>75292.54935130103</v>
      </c>
      <c r="GU169">
        <v>1919559.249876692</v>
      </c>
      <c r="GV169">
        <v>2292958.6720537501</v>
      </c>
      <c r="GW169">
        <v>588632.15683897003</v>
      </c>
      <c r="GX169">
        <v>1444009.904826737</v>
      </c>
      <c r="GY169">
        <v>4245609.4328388143</v>
      </c>
      <c r="GZ169">
        <v>84234.11129093857</v>
      </c>
      <c r="HA169">
        <v>265119.06085355137</v>
      </c>
      <c r="HB169">
        <v>155664.61576983679</v>
      </c>
      <c r="HC169">
        <v>185531.82952568441</v>
      </c>
      <c r="HD169">
        <v>104879.3635394935</v>
      </c>
      <c r="HE169">
        <v>790161.78718061419</v>
      </c>
      <c r="HF169">
        <v>1544320.8072733639</v>
      </c>
      <c r="HG169">
        <v>3460.263077860493</v>
      </c>
      <c r="HH169">
        <v>135105.30745147949</v>
      </c>
      <c r="HI169" s="33">
        <f t="shared" si="16"/>
        <v>623578279.17855871</v>
      </c>
      <c r="HJ169" s="34">
        <v>10267747.8283353</v>
      </c>
      <c r="HK169" s="34">
        <v>29760664.260400899</v>
      </c>
      <c r="HL169" s="33">
        <f t="shared" si="17"/>
        <v>40028412.088736199</v>
      </c>
      <c r="HM169" s="34">
        <v>8231839.3663261198</v>
      </c>
      <c r="HN169" s="33">
        <f t="shared" si="18"/>
        <v>48260251.455062315</v>
      </c>
      <c r="HO169" s="34">
        <v>25277639.884988301</v>
      </c>
      <c r="HP169" s="34">
        <v>2187362.4580161301</v>
      </c>
      <c r="HQ169" s="33">
        <f t="shared" si="19"/>
        <v>27465002.343004432</v>
      </c>
      <c r="HR169" s="34">
        <v>50913786.7599255</v>
      </c>
      <c r="HS169" s="35">
        <f t="shared" si="20"/>
        <v>126639040.55799225</v>
      </c>
      <c r="HT169" s="34">
        <v>2173596.5805757102</v>
      </c>
      <c r="HU169" s="91">
        <f t="shared" si="21"/>
        <v>748043723.15597522</v>
      </c>
      <c r="HX169" s="32">
        <v>5968289.4670637399</v>
      </c>
      <c r="HY169" s="32">
        <v>791404.18718125904</v>
      </c>
    </row>
    <row r="170" spans="1:233" x14ac:dyDescent="0.3">
      <c r="A170" s="75"/>
      <c r="B170" s="31" t="s">
        <v>170</v>
      </c>
      <c r="C170" s="21" t="s">
        <v>393</v>
      </c>
      <c r="D170">
        <v>7193.9694903254804</v>
      </c>
      <c r="E170">
        <v>22142.605402365309</v>
      </c>
      <c r="F170">
        <v>213.10563316211321</v>
      </c>
      <c r="G170">
        <v>5171.8560488901339</v>
      </c>
      <c r="H170">
        <v>11105.037403206319</v>
      </c>
      <c r="I170">
        <v>23959.447366699242</v>
      </c>
      <c r="J170">
        <v>9190.3969815147721</v>
      </c>
      <c r="K170">
        <v>1912.4507514441841</v>
      </c>
      <c r="L170">
        <v>19833.275228168099</v>
      </c>
      <c r="M170">
        <v>13.64782482678625</v>
      </c>
      <c r="N170">
        <v>13.438696324439119</v>
      </c>
      <c r="O170">
        <v>3.6807549785850249</v>
      </c>
      <c r="P170">
        <v>2.426301959948038</v>
      </c>
      <c r="Q170">
        <v>135.07551334204771</v>
      </c>
      <c r="R170">
        <v>1893.0865516926999</v>
      </c>
      <c r="S170">
        <v>120.7922784330987</v>
      </c>
      <c r="T170">
        <v>8.9825858209281151</v>
      </c>
      <c r="U170">
        <v>54.686825875921102</v>
      </c>
      <c r="V170">
        <v>0.27430256296951427</v>
      </c>
      <c r="W170">
        <v>2.9242666511760289</v>
      </c>
      <c r="X170">
        <v>0.2453122899151938</v>
      </c>
      <c r="Y170">
        <v>117.717841837281</v>
      </c>
      <c r="Z170">
        <v>4.7657948970926816</v>
      </c>
      <c r="AA170">
        <v>4.178728548811848</v>
      </c>
      <c r="AB170">
        <v>5.6391230561778523</v>
      </c>
      <c r="AC170">
        <v>1.8605033884196349</v>
      </c>
      <c r="AD170">
        <v>1.8262344338952921</v>
      </c>
      <c r="AE170">
        <v>5.493462795436007E-2</v>
      </c>
      <c r="AF170">
        <v>2008.8756096657021</v>
      </c>
      <c r="AG170">
        <v>1200.2210456488531</v>
      </c>
      <c r="AH170">
        <v>583.32688863452609</v>
      </c>
      <c r="AI170">
        <v>86.869738048044496</v>
      </c>
      <c r="AJ170">
        <v>170.38107954766139</v>
      </c>
      <c r="AK170">
        <v>61.60109272029235</v>
      </c>
      <c r="AL170">
        <v>3.3887447391236871</v>
      </c>
      <c r="AM170">
        <v>7.6387356432614926</v>
      </c>
      <c r="AN170">
        <v>1.2518954321903451E-2</v>
      </c>
      <c r="AO170">
        <v>8.4882076553841426</v>
      </c>
      <c r="AP170">
        <v>149.3390956464408</v>
      </c>
      <c r="AQ170">
        <v>1.639821300206606</v>
      </c>
      <c r="AR170">
        <v>241.431175979572</v>
      </c>
      <c r="AS170">
        <v>2476.9140746938729</v>
      </c>
      <c r="AT170">
        <v>13.7100537017597</v>
      </c>
      <c r="AU170">
        <v>0.5981891338714207</v>
      </c>
      <c r="AV170">
        <v>0.21912628534760101</v>
      </c>
      <c r="AW170">
        <v>6.4983671875389861</v>
      </c>
      <c r="AX170">
        <v>14.82633854710209</v>
      </c>
      <c r="AY170">
        <v>4308.6086251532297</v>
      </c>
      <c r="AZ170">
        <v>2.5879863133513412</v>
      </c>
      <c r="BA170">
        <v>1221.302789125742</v>
      </c>
      <c r="BB170">
        <v>0.41098323926211489</v>
      </c>
      <c r="BC170">
        <v>29.982428866888611</v>
      </c>
      <c r="BD170">
        <v>7.3304427182558607</v>
      </c>
      <c r="BE170">
        <v>15.26421687477565</v>
      </c>
      <c r="BF170">
        <v>291.27669320831239</v>
      </c>
      <c r="BG170">
        <v>104.27058006044339</v>
      </c>
      <c r="BH170">
        <v>6.6089789028285066</v>
      </c>
      <c r="BI170">
        <v>98.919295627667211</v>
      </c>
      <c r="BJ170">
        <v>1.0314579584103989</v>
      </c>
      <c r="BK170">
        <v>0.34660684068152608</v>
      </c>
      <c r="BL170">
        <v>6.1853268749858703</v>
      </c>
      <c r="BM170">
        <v>10.650723167466969</v>
      </c>
      <c r="BN170">
        <v>135.12534742553379</v>
      </c>
      <c r="BO170">
        <v>294.06967273490989</v>
      </c>
      <c r="BP170">
        <v>63.974159522861441</v>
      </c>
      <c r="BQ170">
        <v>44.713109231948913</v>
      </c>
      <c r="BR170">
        <v>615.126217575277</v>
      </c>
      <c r="BS170">
        <v>48.9184909494832</v>
      </c>
      <c r="BT170">
        <v>121.973101415706</v>
      </c>
      <c r="BU170">
        <v>0.1542035062452872</v>
      </c>
      <c r="BV170">
        <v>5.2866175845696901</v>
      </c>
      <c r="BW170">
        <v>1.3005179796577739</v>
      </c>
      <c r="BX170">
        <v>1193.990102726385</v>
      </c>
      <c r="BY170">
        <v>7.8456117222040556</v>
      </c>
      <c r="BZ170">
        <v>10.83369431327511</v>
      </c>
      <c r="CA170">
        <v>13546.201208551111</v>
      </c>
      <c r="CB170">
        <v>0.83315430123148138</v>
      </c>
      <c r="CC170">
        <v>0.50969556432771823</v>
      </c>
      <c r="CD170">
        <v>0.11171013914392609</v>
      </c>
      <c r="CE170">
        <v>3.090739593373832</v>
      </c>
      <c r="CF170">
        <v>0.71007666388499946</v>
      </c>
      <c r="CG170">
        <v>8.6782131239051576E-3</v>
      </c>
      <c r="CH170">
        <v>2.5324460179100501</v>
      </c>
      <c r="CI170">
        <v>18.520249707279081</v>
      </c>
      <c r="CJ170">
        <v>0.12719387284790401</v>
      </c>
      <c r="CK170">
        <v>537.62787720516553</v>
      </c>
      <c r="CL170">
        <v>10.68400151498099</v>
      </c>
      <c r="CM170">
        <v>20.645636276271489</v>
      </c>
      <c r="CN170">
        <v>1.832897240876973</v>
      </c>
      <c r="CO170">
        <v>1.098722443745749</v>
      </c>
      <c r="CP170">
        <v>2243.19011524087</v>
      </c>
      <c r="CQ170">
        <v>7.4807234864159886</v>
      </c>
      <c r="CR170">
        <v>3.943619436366522</v>
      </c>
      <c r="CS170">
        <v>36.022124003797913</v>
      </c>
      <c r="CT170">
        <v>2.3231341160389278</v>
      </c>
      <c r="CU170">
        <v>0.5132538819127207</v>
      </c>
      <c r="CV170">
        <v>0.39090099002136031</v>
      </c>
      <c r="CW170">
        <v>11.10052222328472</v>
      </c>
      <c r="CX170">
        <v>545.16159318969437</v>
      </c>
      <c r="CY170">
        <v>93.172094062843158</v>
      </c>
      <c r="CZ170">
        <v>14.61352023741127</v>
      </c>
      <c r="DA170">
        <v>8.698843208845922</v>
      </c>
      <c r="DB170">
        <v>8152.8678238056027</v>
      </c>
      <c r="DC170">
        <v>6745.4745065391799</v>
      </c>
      <c r="DD170">
        <v>464.38399212306251</v>
      </c>
      <c r="DE170">
        <v>121.2738136439532</v>
      </c>
      <c r="DF170">
        <v>6.2507102664824261</v>
      </c>
      <c r="DG170">
        <v>7408.7729091713072</v>
      </c>
      <c r="DH170">
        <v>27.012573905331301</v>
      </c>
      <c r="DI170">
        <v>43.006642551514027</v>
      </c>
      <c r="DJ170">
        <v>16.274339548927351</v>
      </c>
      <c r="DK170">
        <v>14.45663085475748</v>
      </c>
      <c r="DL170">
        <v>1.6745302511147619</v>
      </c>
      <c r="DM170">
        <v>77.830831117911941</v>
      </c>
      <c r="DN170">
        <v>86.335406218068243</v>
      </c>
      <c r="DO170">
        <v>136.6281080539043</v>
      </c>
      <c r="DP170">
        <v>2.0695785396770559</v>
      </c>
      <c r="DQ170">
        <v>500.37341953497469</v>
      </c>
      <c r="DR170">
        <v>154.63300300323391</v>
      </c>
      <c r="DS170">
        <v>31.15494219939011</v>
      </c>
      <c r="DT170">
        <v>26.7413599287698</v>
      </c>
      <c r="DU170">
        <v>26.321150228384319</v>
      </c>
      <c r="DV170">
        <v>75.283738580634449</v>
      </c>
      <c r="DW170">
        <v>718.36775052163671</v>
      </c>
      <c r="DX170">
        <v>0.1654465429227025</v>
      </c>
      <c r="DY170">
        <v>57.673673785288052</v>
      </c>
      <c r="DZ170">
        <v>428.15671448913179</v>
      </c>
      <c r="EA170">
        <v>7.0918505527362417</v>
      </c>
      <c r="EB170">
        <v>17.816973113473878</v>
      </c>
      <c r="EC170">
        <v>37.484454059664699</v>
      </c>
      <c r="ED170">
        <v>2751.654619511608</v>
      </c>
      <c r="EE170">
        <v>5.1440233565149631</v>
      </c>
      <c r="EF170">
        <v>0.66467620728884458</v>
      </c>
      <c r="EG170">
        <v>17.025956446194581</v>
      </c>
      <c r="EH170">
        <v>83.736438530361184</v>
      </c>
      <c r="EI170">
        <v>11.35072262199532</v>
      </c>
      <c r="EJ170">
        <v>2568.7233916657801</v>
      </c>
      <c r="EK170">
        <v>9.0236000265763785</v>
      </c>
      <c r="EL170">
        <v>9.6503721863533728E-3</v>
      </c>
      <c r="EM170">
        <v>61.713172056855043</v>
      </c>
      <c r="EN170">
        <v>2.141333336716901</v>
      </c>
      <c r="EO170">
        <v>327.20702428816622</v>
      </c>
      <c r="EP170">
        <v>203.04159297537751</v>
      </c>
      <c r="EQ170">
        <v>4.5190570822452338</v>
      </c>
      <c r="ER170">
        <v>12.613056932679219</v>
      </c>
      <c r="ES170">
        <v>66.383274702834456</v>
      </c>
      <c r="ET170">
        <v>767.84448448962473</v>
      </c>
      <c r="EU170">
        <v>1477.011233913599</v>
      </c>
      <c r="EV170">
        <v>523.59589789770132</v>
      </c>
      <c r="EW170">
        <v>54.88541483663672</v>
      </c>
      <c r="EX170">
        <v>22.24731774928345</v>
      </c>
      <c r="EY170">
        <v>2.9959795849215078</v>
      </c>
      <c r="EZ170">
        <v>98.546634066283588</v>
      </c>
      <c r="FA170">
        <v>78.240320079991946</v>
      </c>
      <c r="FB170">
        <v>358.76508946466498</v>
      </c>
      <c r="FC170">
        <v>1094.50253279805</v>
      </c>
      <c r="FD170">
        <v>105.4895474289097</v>
      </c>
      <c r="FE170">
        <v>4818.1691144136475</v>
      </c>
      <c r="FF170">
        <v>124.9631533091387</v>
      </c>
      <c r="FG170">
        <v>1.5803931717500981</v>
      </c>
      <c r="FH170">
        <v>6.3691002950759064</v>
      </c>
      <c r="FI170">
        <v>2.107860440242296</v>
      </c>
      <c r="FJ170">
        <v>27.50654998001059</v>
      </c>
      <c r="FK170">
        <v>8918.0481988644206</v>
      </c>
      <c r="FL170">
        <v>55.365423653325443</v>
      </c>
      <c r="FM170">
        <v>20.061114586984569</v>
      </c>
      <c r="FN170">
        <v>22.92799891103493</v>
      </c>
      <c r="FO170">
        <v>2.69878268721674</v>
      </c>
      <c r="FP170">
        <v>121684.2270558235</v>
      </c>
      <c r="FQ170">
        <v>30.135539874284671</v>
      </c>
      <c r="FR170">
        <v>171.88677473243189</v>
      </c>
      <c r="FS170">
        <v>12.79342472718271</v>
      </c>
      <c r="FT170">
        <v>983.35756815565844</v>
      </c>
      <c r="FU170">
        <v>337.58422150153109</v>
      </c>
      <c r="FV170">
        <v>82.18178434970433</v>
      </c>
      <c r="FW170">
        <v>6.2033200132902886</v>
      </c>
      <c r="FX170">
        <v>6028.6994912286746</v>
      </c>
      <c r="FY170">
        <v>140.6111105157639</v>
      </c>
      <c r="FZ170">
        <v>3179.1820197037082</v>
      </c>
      <c r="GA170">
        <v>3605.2067986321808</v>
      </c>
      <c r="GB170">
        <v>1454.5269906966071</v>
      </c>
      <c r="GC170">
        <v>161.08525974627889</v>
      </c>
      <c r="GD170">
        <v>46810.16351157349</v>
      </c>
      <c r="GE170">
        <v>16459.92602421057</v>
      </c>
      <c r="GF170">
        <v>158.25771770042579</v>
      </c>
      <c r="GG170">
        <v>51.23651010312485</v>
      </c>
      <c r="GH170">
        <v>11998.14811404932</v>
      </c>
      <c r="GI170">
        <v>16907.56780588426</v>
      </c>
      <c r="GJ170">
        <v>351.55092368955269</v>
      </c>
      <c r="GK170">
        <v>1924.928914843113</v>
      </c>
      <c r="GL170">
        <v>196.50046839660581</v>
      </c>
      <c r="GM170">
        <v>794.43135949254952</v>
      </c>
      <c r="GN170">
        <v>170.75376515585961</v>
      </c>
      <c r="GO170">
        <v>194.4876605714467</v>
      </c>
      <c r="GP170">
        <v>61.171543721706989</v>
      </c>
      <c r="GQ170">
        <v>21467.7420100938</v>
      </c>
      <c r="GR170">
        <v>96.988713879779652</v>
      </c>
      <c r="GS170">
        <v>88.183881374629792</v>
      </c>
      <c r="GT170">
        <v>23.28185064911575</v>
      </c>
      <c r="GU170">
        <v>541.18989194458197</v>
      </c>
      <c r="GV170">
        <v>511.1635601815085</v>
      </c>
      <c r="GW170">
        <v>7.6543083761525246</v>
      </c>
      <c r="GX170">
        <v>41765.87254742963</v>
      </c>
      <c r="GY170">
        <v>3015.5585796430119</v>
      </c>
      <c r="GZ170">
        <v>12.853109404132439</v>
      </c>
      <c r="HA170">
        <v>326.70803903637102</v>
      </c>
      <c r="HB170">
        <v>2.933508140458565</v>
      </c>
      <c r="HC170">
        <v>379.70631252915479</v>
      </c>
      <c r="HD170">
        <v>4175.391444869314</v>
      </c>
      <c r="HE170">
        <v>31.729614842050861</v>
      </c>
      <c r="HF170">
        <v>13516.394751400099</v>
      </c>
      <c r="HG170">
        <v>150.60859394931941</v>
      </c>
      <c r="HH170">
        <v>70.029825998293646</v>
      </c>
      <c r="HI170" s="33">
        <f t="shared" si="16"/>
        <v>506137.90812676097</v>
      </c>
      <c r="HJ170" s="34">
        <v>283129.77582808002</v>
      </c>
      <c r="HK170" s="34">
        <v>1464031.71609957</v>
      </c>
      <c r="HL170" s="33">
        <f t="shared" si="17"/>
        <v>1747161.4919276501</v>
      </c>
      <c r="HM170" s="34">
        <v>0</v>
      </c>
      <c r="HN170" s="33">
        <f t="shared" si="18"/>
        <v>1747161.4919276501</v>
      </c>
      <c r="HO170" s="34">
        <v>0</v>
      </c>
      <c r="HP170" s="34">
        <v>0</v>
      </c>
      <c r="HQ170" s="33">
        <f t="shared" si="19"/>
        <v>0</v>
      </c>
      <c r="HR170" s="34">
        <v>60654.314029744201</v>
      </c>
      <c r="HS170" s="35">
        <f t="shared" si="20"/>
        <v>1807815.8059573942</v>
      </c>
      <c r="HT170" s="34">
        <v>333722.55173941801</v>
      </c>
      <c r="HU170" s="91">
        <f t="shared" si="21"/>
        <v>1980231.162344737</v>
      </c>
      <c r="HX170" s="32">
        <v>22316.294968126102</v>
      </c>
      <c r="HY170" s="32">
        <v>3.17705940318382</v>
      </c>
    </row>
    <row r="171" spans="1:233" x14ac:dyDescent="0.3">
      <c r="A171" s="75"/>
      <c r="B171" s="31" t="s">
        <v>171</v>
      </c>
      <c r="C171" s="21" t="s">
        <v>394</v>
      </c>
      <c r="D171">
        <v>138384.5041413751</v>
      </c>
      <c r="E171">
        <v>400722.230724541</v>
      </c>
      <c r="F171">
        <v>3856.644832390215</v>
      </c>
      <c r="G171">
        <v>193579.10471682661</v>
      </c>
      <c r="H171">
        <v>64183.264272845932</v>
      </c>
      <c r="I171">
        <v>203197.93988050809</v>
      </c>
      <c r="J171">
        <v>29621.596881736288</v>
      </c>
      <c r="K171">
        <v>9549.4461484848125</v>
      </c>
      <c r="L171">
        <v>84801.261062051897</v>
      </c>
      <c r="M171">
        <v>353447.1696489639</v>
      </c>
      <c r="N171">
        <v>207499.51342295751</v>
      </c>
      <c r="O171">
        <v>50656.327844887841</v>
      </c>
      <c r="P171">
        <v>122852.92803168661</v>
      </c>
      <c r="Q171">
        <v>40917.985895524303</v>
      </c>
      <c r="R171">
        <v>297412.30886751798</v>
      </c>
      <c r="S171">
        <v>70650.995935470171</v>
      </c>
      <c r="T171">
        <v>94265.945904372609</v>
      </c>
      <c r="U171">
        <v>55337.071810618691</v>
      </c>
      <c r="V171">
        <v>255729.70221571421</v>
      </c>
      <c r="W171">
        <v>213197.69567605841</v>
      </c>
      <c r="X171">
        <v>17884.83102589277</v>
      </c>
      <c r="Y171">
        <v>14979.61560289855</v>
      </c>
      <c r="Z171">
        <v>121303.4072899969</v>
      </c>
      <c r="AA171">
        <v>38434.496650460467</v>
      </c>
      <c r="AB171">
        <v>87491.758450240828</v>
      </c>
      <c r="AC171">
        <v>148853.43125195679</v>
      </c>
      <c r="AD171">
        <v>72841.447441818877</v>
      </c>
      <c r="AE171">
        <v>87935.926650520021</v>
      </c>
      <c r="AF171">
        <v>54330.263682069628</v>
      </c>
      <c r="AG171">
        <v>254230.35815089729</v>
      </c>
      <c r="AH171">
        <v>59048.945316030782</v>
      </c>
      <c r="AI171">
        <v>233779.3345455298</v>
      </c>
      <c r="AJ171">
        <v>26146.616996846878</v>
      </c>
      <c r="AK171">
        <v>19036.191131316209</v>
      </c>
      <c r="AL171">
        <v>143859.82974231601</v>
      </c>
      <c r="AM171">
        <v>6421.0299589529104</v>
      </c>
      <c r="AN171">
        <v>7475.5690141195128</v>
      </c>
      <c r="AO171">
        <v>43221.802830371373</v>
      </c>
      <c r="AP171">
        <v>23294.056842161492</v>
      </c>
      <c r="AQ171">
        <v>31029.20384555374</v>
      </c>
      <c r="AR171">
        <v>65806.558041058626</v>
      </c>
      <c r="AS171">
        <v>73773.924705685553</v>
      </c>
      <c r="AT171">
        <v>40141.485556605512</v>
      </c>
      <c r="AU171">
        <v>81831.266833984497</v>
      </c>
      <c r="AV171">
        <v>49616.855209659618</v>
      </c>
      <c r="AW171">
        <v>67594.803993249079</v>
      </c>
      <c r="AX171">
        <v>92130.88234375199</v>
      </c>
      <c r="AY171">
        <v>111389.6895598899</v>
      </c>
      <c r="AZ171">
        <v>94152.802884943521</v>
      </c>
      <c r="BA171">
        <v>157946.24361584679</v>
      </c>
      <c r="BB171">
        <v>185806.6179060906</v>
      </c>
      <c r="BC171">
        <v>254301.20990059571</v>
      </c>
      <c r="BD171">
        <v>163667.6905655291</v>
      </c>
      <c r="BE171">
        <v>49613.384316706652</v>
      </c>
      <c r="BF171">
        <v>95744.706972510277</v>
      </c>
      <c r="BG171">
        <v>425653.65419078281</v>
      </c>
      <c r="BH171">
        <v>174531.0446096223</v>
      </c>
      <c r="BI171">
        <v>397968.85221550631</v>
      </c>
      <c r="BJ171">
        <v>86213.925880104231</v>
      </c>
      <c r="BK171">
        <v>22910.992908485001</v>
      </c>
      <c r="BL171">
        <v>114568.7393311247</v>
      </c>
      <c r="BM171">
        <v>263346.8750547166</v>
      </c>
      <c r="BN171">
        <v>225969.98798399311</v>
      </c>
      <c r="BO171">
        <v>62339.195934331627</v>
      </c>
      <c r="BP171">
        <v>32653.650349853629</v>
      </c>
      <c r="BQ171">
        <v>53496.229159162351</v>
      </c>
      <c r="BR171">
        <v>41919.182628670409</v>
      </c>
      <c r="BS171">
        <v>69294.285797953111</v>
      </c>
      <c r="BT171">
        <v>84549.040154286966</v>
      </c>
      <c r="BU171">
        <v>52515.61083084545</v>
      </c>
      <c r="BV171">
        <v>75875.167485574522</v>
      </c>
      <c r="BW171">
        <v>53316.387962892462</v>
      </c>
      <c r="BX171">
        <v>56506.443450999228</v>
      </c>
      <c r="BY171">
        <v>285689.40546723071</v>
      </c>
      <c r="BZ171">
        <v>220145.32698563041</v>
      </c>
      <c r="CA171">
        <v>1333614.574059403</v>
      </c>
      <c r="CB171">
        <v>370807.43824913522</v>
      </c>
      <c r="CC171">
        <v>175923.55445188269</v>
      </c>
      <c r="CD171">
        <v>263622.11011802818</v>
      </c>
      <c r="CE171">
        <v>52383.473428050427</v>
      </c>
      <c r="CF171">
        <v>31079.687998643989</v>
      </c>
      <c r="CG171">
        <v>60508.225029368463</v>
      </c>
      <c r="CH171">
        <v>150380.52701115501</v>
      </c>
      <c r="CI171">
        <v>29182.52096316501</v>
      </c>
      <c r="CJ171">
        <v>72566.828082825363</v>
      </c>
      <c r="CK171">
        <v>723750.97757847223</v>
      </c>
      <c r="CL171">
        <v>60705.093762996512</v>
      </c>
      <c r="CM171">
        <v>132111.10496824011</v>
      </c>
      <c r="CN171">
        <v>11087.676042818901</v>
      </c>
      <c r="CO171">
        <v>22381.28368183213</v>
      </c>
      <c r="CP171">
        <v>26402.987828158541</v>
      </c>
      <c r="CQ171">
        <v>133037.9240193443</v>
      </c>
      <c r="CR171">
        <v>12470.02791154857</v>
      </c>
      <c r="CS171">
        <v>251740.40214943051</v>
      </c>
      <c r="CT171">
        <v>111742.778942203</v>
      </c>
      <c r="CU171">
        <v>67456.367478330285</v>
      </c>
      <c r="CV171">
        <v>92470.781798105381</v>
      </c>
      <c r="CW171">
        <v>36624.659534219667</v>
      </c>
      <c r="CX171">
        <v>234917.10110759651</v>
      </c>
      <c r="CY171">
        <v>40365.350790865581</v>
      </c>
      <c r="CZ171">
        <v>72694.675112423938</v>
      </c>
      <c r="DA171">
        <v>73590.470512961081</v>
      </c>
      <c r="DB171">
        <v>107529.0681907978</v>
      </c>
      <c r="DC171">
        <v>63051.375855956583</v>
      </c>
      <c r="DD171">
        <v>102771.0096515253</v>
      </c>
      <c r="DE171">
        <v>12415.701284120871</v>
      </c>
      <c r="DF171">
        <v>182511.9503258568</v>
      </c>
      <c r="DG171">
        <v>49105.439222482149</v>
      </c>
      <c r="DH171">
        <v>104425.4914883391</v>
      </c>
      <c r="DI171">
        <v>112608.7470628973</v>
      </c>
      <c r="DJ171">
        <v>32197.734588800551</v>
      </c>
      <c r="DK171">
        <v>37197.057244897856</v>
      </c>
      <c r="DL171">
        <v>61677.439331330461</v>
      </c>
      <c r="DM171">
        <v>141488.99620809621</v>
      </c>
      <c r="DN171">
        <v>265828.34685261128</v>
      </c>
      <c r="DO171">
        <v>114400.82249309259</v>
      </c>
      <c r="DP171">
        <v>32513.11525004308</v>
      </c>
      <c r="DQ171">
        <v>435575.70507357328</v>
      </c>
      <c r="DR171">
        <v>61861.774292218252</v>
      </c>
      <c r="DS171">
        <v>23895.669104456731</v>
      </c>
      <c r="DT171">
        <v>111115.8321160505</v>
      </c>
      <c r="DU171">
        <v>102979.45662909459</v>
      </c>
      <c r="DV171">
        <v>316017.14139135409</v>
      </c>
      <c r="DW171">
        <v>135389.75004015589</v>
      </c>
      <c r="DX171">
        <v>231872.24445313451</v>
      </c>
      <c r="DY171">
        <v>328514.69728312187</v>
      </c>
      <c r="DZ171">
        <v>49922.940033692867</v>
      </c>
      <c r="EA171">
        <v>29068.12949965175</v>
      </c>
      <c r="EB171">
        <v>56603.195268561423</v>
      </c>
      <c r="EC171">
        <v>20890.982248103781</v>
      </c>
      <c r="ED171">
        <v>223635.95327897451</v>
      </c>
      <c r="EE171">
        <v>11569.35782765214</v>
      </c>
      <c r="EF171">
        <v>37409.129635634592</v>
      </c>
      <c r="EG171">
        <v>232297.90299162711</v>
      </c>
      <c r="EH171">
        <v>170961.6698894595</v>
      </c>
      <c r="EI171">
        <v>63154.895244647341</v>
      </c>
      <c r="EJ171">
        <v>104626.14541004111</v>
      </c>
      <c r="EK171">
        <v>60532.405720980183</v>
      </c>
      <c r="EL171">
        <v>108935.1419485823</v>
      </c>
      <c r="EM171">
        <v>42137.982742073968</v>
      </c>
      <c r="EN171">
        <v>261619.3797437952</v>
      </c>
      <c r="EO171">
        <v>28357.50918792158</v>
      </c>
      <c r="EP171">
        <v>37799.604561219203</v>
      </c>
      <c r="EQ171">
        <v>46046.724240516531</v>
      </c>
      <c r="ER171">
        <v>206287.5761847056</v>
      </c>
      <c r="ES171">
        <v>22729.015745154182</v>
      </c>
      <c r="ET171">
        <v>506279.68583959801</v>
      </c>
      <c r="EU171">
        <v>109932.81481776691</v>
      </c>
      <c r="EV171">
        <v>93553.520193877514</v>
      </c>
      <c r="EW171">
        <v>28140.822824998439</v>
      </c>
      <c r="EX171">
        <v>11310.579503285309</v>
      </c>
      <c r="EY171">
        <v>16928.00804165109</v>
      </c>
      <c r="EZ171">
        <v>39132.563398387887</v>
      </c>
      <c r="FA171">
        <v>44979.600270240953</v>
      </c>
      <c r="FB171">
        <v>106424.63410288611</v>
      </c>
      <c r="FC171">
        <v>217396.53866423</v>
      </c>
      <c r="FD171">
        <v>44898.453991310431</v>
      </c>
      <c r="FE171">
        <v>5996932.5672981534</v>
      </c>
      <c r="FF171">
        <v>3610953.762596929</v>
      </c>
      <c r="FG171">
        <v>2771.9489198366291</v>
      </c>
      <c r="FH171">
        <v>3295.960333927032</v>
      </c>
      <c r="FI171">
        <v>12204.310029132839</v>
      </c>
      <c r="FJ171">
        <v>267409.44144806202</v>
      </c>
      <c r="FK171">
        <v>225818.2235691715</v>
      </c>
      <c r="FL171">
        <v>4479231.1324846921</v>
      </c>
      <c r="FM171">
        <v>9375.280064840088</v>
      </c>
      <c r="FN171">
        <v>8970.9839181815732</v>
      </c>
      <c r="FO171">
        <v>16013.195324375791</v>
      </c>
      <c r="FP171">
        <v>12837098.94588301</v>
      </c>
      <c r="FQ171">
        <v>1647984.1119717739</v>
      </c>
      <c r="FR171">
        <v>163566.2584017023</v>
      </c>
      <c r="FS171">
        <v>388401.4934911594</v>
      </c>
      <c r="FT171">
        <v>30014.119563615939</v>
      </c>
      <c r="FU171">
        <v>410015.49389768828</v>
      </c>
      <c r="FV171">
        <v>13811.843739433731</v>
      </c>
      <c r="FW171">
        <v>1154.1275293913509</v>
      </c>
      <c r="FX171">
        <v>24996.42986560709</v>
      </c>
      <c r="FY171">
        <v>10755.95149941507</v>
      </c>
      <c r="FZ171">
        <v>25338.359136054249</v>
      </c>
      <c r="GA171">
        <v>6608.3211364891031</v>
      </c>
      <c r="GB171">
        <v>2166.025032004382</v>
      </c>
      <c r="GC171">
        <v>747.30512586686473</v>
      </c>
      <c r="GD171">
        <v>1644.522471572828</v>
      </c>
      <c r="GE171">
        <v>4412.0592937635502</v>
      </c>
      <c r="GF171">
        <v>67649.991927283569</v>
      </c>
      <c r="GG171">
        <v>336955.59098430717</v>
      </c>
      <c r="GH171">
        <v>118216.24840257451</v>
      </c>
      <c r="GI171">
        <v>985216.95493430889</v>
      </c>
      <c r="GJ171">
        <v>20178.52378180849</v>
      </c>
      <c r="GK171">
        <v>37683.055903322471</v>
      </c>
      <c r="GL171">
        <v>25806.012808128471</v>
      </c>
      <c r="GM171">
        <v>136626.75493609841</v>
      </c>
      <c r="GN171">
        <v>55381.814317276963</v>
      </c>
      <c r="GO171">
        <v>65367.057028131727</v>
      </c>
      <c r="GP171">
        <v>9753.5210275202389</v>
      </c>
      <c r="GQ171">
        <v>1325.968767815514</v>
      </c>
      <c r="GR171">
        <v>83342.023497253918</v>
      </c>
      <c r="GS171">
        <v>121551.3200143665</v>
      </c>
      <c r="GT171">
        <v>1828.3623143107679</v>
      </c>
      <c r="GU171">
        <v>103439.4482904827</v>
      </c>
      <c r="GV171">
        <v>250696.5983480174</v>
      </c>
      <c r="GW171">
        <v>27664.44017356115</v>
      </c>
      <c r="GX171">
        <v>37074.566682431367</v>
      </c>
      <c r="GY171">
        <v>29514.119814443631</v>
      </c>
      <c r="GZ171">
        <v>2909.7220596895372</v>
      </c>
      <c r="HA171">
        <v>21847.508625718281</v>
      </c>
      <c r="HB171">
        <v>4292.338358902367</v>
      </c>
      <c r="HC171">
        <v>11497.989203340519</v>
      </c>
      <c r="HD171">
        <v>4274.4877575545524</v>
      </c>
      <c r="HE171">
        <v>32451.057728167489</v>
      </c>
      <c r="HF171">
        <v>38350.987840354443</v>
      </c>
      <c r="HG171">
        <v>45.64953968325996</v>
      </c>
      <c r="HH171">
        <v>3610.9002123965779</v>
      </c>
      <c r="HI171" s="33">
        <f t="shared" si="16"/>
        <v>52444815.095523886</v>
      </c>
      <c r="HJ171" s="34">
        <v>205421.61254741301</v>
      </c>
      <c r="HK171" s="34">
        <v>592028.55720499798</v>
      </c>
      <c r="HL171" s="33">
        <f t="shared" si="17"/>
        <v>797450.16975241096</v>
      </c>
      <c r="HM171" s="34">
        <v>4613501.4304238902</v>
      </c>
      <c r="HN171" s="33">
        <f t="shared" si="18"/>
        <v>5410951.6001763009</v>
      </c>
      <c r="HO171" s="34">
        <v>451170.55257118598</v>
      </c>
      <c r="HP171" s="34">
        <v>19045.911649017798</v>
      </c>
      <c r="HQ171" s="33">
        <f t="shared" si="19"/>
        <v>470216.46422020381</v>
      </c>
      <c r="HR171" s="34">
        <v>34358115.687625296</v>
      </c>
      <c r="HS171" s="35">
        <f t="shared" si="20"/>
        <v>40239283.752021804</v>
      </c>
      <c r="HT171" s="34">
        <v>15215176.064029999</v>
      </c>
      <c r="HU171" s="91">
        <f t="shared" si="21"/>
        <v>77468922.783515692</v>
      </c>
      <c r="HX171" s="32">
        <v>403892.20895049599</v>
      </c>
      <c r="HY171" s="32">
        <v>231643.18995895801</v>
      </c>
    </row>
    <row r="172" spans="1:233" x14ac:dyDescent="0.3">
      <c r="A172" s="75"/>
      <c r="B172" s="31" t="s">
        <v>172</v>
      </c>
      <c r="C172" s="21" t="s">
        <v>395</v>
      </c>
      <c r="D172">
        <v>3780.2104970747209</v>
      </c>
      <c r="E172">
        <v>173439.4998989673</v>
      </c>
      <c r="F172">
        <v>1669.222468162737</v>
      </c>
      <c r="G172">
        <v>25214.89571106471</v>
      </c>
      <c r="H172">
        <v>422.51666100664852</v>
      </c>
      <c r="I172">
        <v>6024.3317417772914</v>
      </c>
      <c r="J172">
        <v>149.31450651691571</v>
      </c>
      <c r="K172">
        <v>165.30221138195171</v>
      </c>
      <c r="L172">
        <v>17967.180845611099</v>
      </c>
      <c r="M172">
        <v>36757.678706577957</v>
      </c>
      <c r="N172">
        <v>10655.07790980587</v>
      </c>
      <c r="O172">
        <v>20986.130757433169</v>
      </c>
      <c r="P172">
        <v>2595.3947796322459</v>
      </c>
      <c r="Q172">
        <v>5233.7554700815426</v>
      </c>
      <c r="R172">
        <v>1096.1160420596459</v>
      </c>
      <c r="S172">
        <v>859.8096464751701</v>
      </c>
      <c r="T172">
        <v>31275.784757919031</v>
      </c>
      <c r="U172">
        <v>7499.7811348391924</v>
      </c>
      <c r="V172">
        <v>33409.657758950103</v>
      </c>
      <c r="W172">
        <v>3083.2430191688309</v>
      </c>
      <c r="X172">
        <v>258.64857607741209</v>
      </c>
      <c r="Y172">
        <v>1197.4221925657009</v>
      </c>
      <c r="Z172">
        <v>27910.896005670838</v>
      </c>
      <c r="AA172">
        <v>6760.5630752912539</v>
      </c>
      <c r="AB172">
        <v>27478.220158089949</v>
      </c>
      <c r="AC172">
        <v>14897.43895895658</v>
      </c>
      <c r="AD172">
        <v>11079.8503439711</v>
      </c>
      <c r="AE172">
        <v>27869.591752182379</v>
      </c>
      <c r="AF172">
        <v>22751.580884319319</v>
      </c>
      <c r="AG172">
        <v>159850.02395568421</v>
      </c>
      <c r="AH172">
        <v>72252.454946423502</v>
      </c>
      <c r="AI172">
        <v>44817.197114786271</v>
      </c>
      <c r="AJ172">
        <v>5122.2298918313272</v>
      </c>
      <c r="AK172">
        <v>38217.212554812497</v>
      </c>
      <c r="AL172">
        <v>38569.959434753036</v>
      </c>
      <c r="AM172">
        <v>2704.2358401568622</v>
      </c>
      <c r="AN172">
        <v>3867.9647957171569</v>
      </c>
      <c r="AO172">
        <v>13981.77780530436</v>
      </c>
      <c r="AP172">
        <v>30237.776138152909</v>
      </c>
      <c r="AQ172">
        <v>21701.922624122901</v>
      </c>
      <c r="AR172">
        <v>28578.336325202461</v>
      </c>
      <c r="AS172">
        <v>45567.057642257532</v>
      </c>
      <c r="AT172">
        <v>14897.84192124583</v>
      </c>
      <c r="AU172">
        <v>15330.86575421505</v>
      </c>
      <c r="AV172">
        <v>9383.4250867719529</v>
      </c>
      <c r="AW172">
        <v>43377.122675099687</v>
      </c>
      <c r="AX172">
        <v>17249.162064084121</v>
      </c>
      <c r="AY172">
        <v>27775.948076265198</v>
      </c>
      <c r="AZ172">
        <v>31336.749196613469</v>
      </c>
      <c r="BA172">
        <v>86058.087722199649</v>
      </c>
      <c r="BB172">
        <v>16616.25088020767</v>
      </c>
      <c r="BC172">
        <v>52204.47308253307</v>
      </c>
      <c r="BD172">
        <v>50076.769577458152</v>
      </c>
      <c r="BE172">
        <v>19199.632595613351</v>
      </c>
      <c r="BF172">
        <v>57150.466372425872</v>
      </c>
      <c r="BG172">
        <v>11447.031344418951</v>
      </c>
      <c r="BH172">
        <v>7161.3874303957737</v>
      </c>
      <c r="BI172">
        <v>45072.481980517288</v>
      </c>
      <c r="BJ172">
        <v>14057.733470040041</v>
      </c>
      <c r="BK172">
        <v>12439.52342428219</v>
      </c>
      <c r="BL172">
        <v>34634.938382859371</v>
      </c>
      <c r="BM172">
        <v>25306.65233364606</v>
      </c>
      <c r="BN172">
        <v>53930.92491215132</v>
      </c>
      <c r="BO172">
        <v>37957.278124122699</v>
      </c>
      <c r="BP172">
        <v>53478.143748830698</v>
      </c>
      <c r="BQ172">
        <v>307539.23396337102</v>
      </c>
      <c r="BR172">
        <v>89289.419462023085</v>
      </c>
      <c r="BS172">
        <v>244534.33115946449</v>
      </c>
      <c r="BT172">
        <v>13154.24416298353</v>
      </c>
      <c r="BU172">
        <v>14661.691110966911</v>
      </c>
      <c r="BV172">
        <v>26631.743978615388</v>
      </c>
      <c r="BW172">
        <v>16895.731093341961</v>
      </c>
      <c r="BX172">
        <v>24123.32948816158</v>
      </c>
      <c r="BY172">
        <v>169085.19056593609</v>
      </c>
      <c r="BZ172">
        <v>6632.7778694683111</v>
      </c>
      <c r="CA172">
        <v>57369.050683445777</v>
      </c>
      <c r="CB172">
        <v>25485.75357885817</v>
      </c>
      <c r="CC172">
        <v>12144.900000317941</v>
      </c>
      <c r="CD172">
        <v>20037.79044065018</v>
      </c>
      <c r="CE172">
        <v>28054.716840528941</v>
      </c>
      <c r="CF172">
        <v>5187.7745367792759</v>
      </c>
      <c r="CG172">
        <v>9697.9869729543443</v>
      </c>
      <c r="CH172">
        <v>33973.010948531912</v>
      </c>
      <c r="CI172">
        <v>243.03808670611261</v>
      </c>
      <c r="CJ172">
        <v>2547.3661141140951</v>
      </c>
      <c r="CK172">
        <v>33858.195613116608</v>
      </c>
      <c r="CL172">
        <v>602.48947073438114</v>
      </c>
      <c r="CM172">
        <v>10465.35869362763</v>
      </c>
      <c r="CN172">
        <v>5009.1080715902908</v>
      </c>
      <c r="CO172">
        <v>6403.9341229636229</v>
      </c>
      <c r="CP172">
        <v>3877.161199797144</v>
      </c>
      <c r="CQ172">
        <v>13535.305842921771</v>
      </c>
      <c r="CR172">
        <v>5543.4029040371952</v>
      </c>
      <c r="CS172">
        <v>58648.374288004678</v>
      </c>
      <c r="CT172">
        <v>20170.299571277239</v>
      </c>
      <c r="CU172">
        <v>10670.031111868329</v>
      </c>
      <c r="CV172">
        <v>53114.364690926952</v>
      </c>
      <c r="CW172">
        <v>34827.505990679849</v>
      </c>
      <c r="CX172">
        <v>58234.070002777182</v>
      </c>
      <c r="CY172">
        <v>37382.605558339608</v>
      </c>
      <c r="CZ172">
        <v>55244.689839796207</v>
      </c>
      <c r="DA172">
        <v>40661.259780585453</v>
      </c>
      <c r="DB172">
        <v>131791.26463907471</v>
      </c>
      <c r="DC172">
        <v>33905.946488132227</v>
      </c>
      <c r="DD172">
        <v>112823.7979094842</v>
      </c>
      <c r="DE172">
        <v>9539.7349164386305</v>
      </c>
      <c r="DF172">
        <v>83693.054549571229</v>
      </c>
      <c r="DG172">
        <v>82197.815231446395</v>
      </c>
      <c r="DH172">
        <v>69693.267802580929</v>
      </c>
      <c r="DI172">
        <v>104158.7614822388</v>
      </c>
      <c r="DJ172">
        <v>64256.55993806824</v>
      </c>
      <c r="DK172">
        <v>11268.589011780379</v>
      </c>
      <c r="DL172">
        <v>199751.2436116343</v>
      </c>
      <c r="DM172">
        <v>113198.76147566771</v>
      </c>
      <c r="DN172">
        <v>86377.040689282396</v>
      </c>
      <c r="DO172">
        <v>31728.814180462319</v>
      </c>
      <c r="DP172">
        <v>20690.382351607041</v>
      </c>
      <c r="DQ172">
        <v>126558.12651919881</v>
      </c>
      <c r="DR172">
        <v>42850.386720578637</v>
      </c>
      <c r="DS172">
        <v>6599.5564591634484</v>
      </c>
      <c r="DT172">
        <v>134077.839804352</v>
      </c>
      <c r="DU172">
        <v>83145.015022070293</v>
      </c>
      <c r="DV172">
        <v>245012.75028176821</v>
      </c>
      <c r="DW172">
        <v>174781.03217957611</v>
      </c>
      <c r="DX172">
        <v>52836.138018861173</v>
      </c>
      <c r="DY172">
        <v>63607.5589535537</v>
      </c>
      <c r="DZ172">
        <v>67172.186029591147</v>
      </c>
      <c r="EA172">
        <v>14494.040275034111</v>
      </c>
      <c r="EB172">
        <v>50168.325371876002</v>
      </c>
      <c r="EC172">
        <v>76791.572618827282</v>
      </c>
      <c r="ED172">
        <v>20962.037699918219</v>
      </c>
      <c r="EE172">
        <v>23757.013838587369</v>
      </c>
      <c r="EF172">
        <v>19574.611477495349</v>
      </c>
      <c r="EG172">
        <v>78966.269675087678</v>
      </c>
      <c r="EH172">
        <v>93273.571483956577</v>
      </c>
      <c r="EI172">
        <v>47768.590400346773</v>
      </c>
      <c r="EJ172">
        <v>228616.98601322019</v>
      </c>
      <c r="EK172">
        <v>53509.268619214243</v>
      </c>
      <c r="EL172">
        <v>16916.956256224981</v>
      </c>
      <c r="EM172">
        <v>27451.119905162661</v>
      </c>
      <c r="EN172">
        <v>13578.61243177402</v>
      </c>
      <c r="EO172">
        <v>74491.404785038176</v>
      </c>
      <c r="EP172">
        <v>53058.707232957953</v>
      </c>
      <c r="EQ172">
        <v>2950.1129965502359</v>
      </c>
      <c r="ER172">
        <v>15050.97281843915</v>
      </c>
      <c r="ES172">
        <v>11678.854416379279</v>
      </c>
      <c r="ET172">
        <v>820385.34409508226</v>
      </c>
      <c r="EU172">
        <v>112057.7124322584</v>
      </c>
      <c r="EV172">
        <v>175972.66638814349</v>
      </c>
      <c r="EW172">
        <v>192117.19131592251</v>
      </c>
      <c r="EX172">
        <v>38701.129511871717</v>
      </c>
      <c r="EY172">
        <v>34331.169723953382</v>
      </c>
      <c r="EZ172">
        <v>221249.5393004216</v>
      </c>
      <c r="FA172">
        <v>56736.038542873859</v>
      </c>
      <c r="FB172">
        <v>448286.31577967631</v>
      </c>
      <c r="FC172">
        <v>78805.748887471316</v>
      </c>
      <c r="FD172">
        <v>82696.954067128565</v>
      </c>
      <c r="FE172">
        <v>2021886.559246748</v>
      </c>
      <c r="FF172">
        <v>553212.21917472151</v>
      </c>
      <c r="FG172">
        <v>11126.30669988784</v>
      </c>
      <c r="FH172">
        <v>10139.00372194515</v>
      </c>
      <c r="FI172">
        <v>11497.811857107979</v>
      </c>
      <c r="FJ172">
        <v>232761.3775846067</v>
      </c>
      <c r="FK172">
        <v>489.27659492968309</v>
      </c>
      <c r="FL172">
        <v>13066.245723242069</v>
      </c>
      <c r="FM172">
        <v>154399.38502566059</v>
      </c>
      <c r="FN172">
        <v>11324.003572563561</v>
      </c>
      <c r="FO172">
        <v>13106.563670165029</v>
      </c>
      <c r="FP172">
        <v>3336394.0069442489</v>
      </c>
      <c r="FQ172">
        <v>17324.237063502129</v>
      </c>
      <c r="FR172">
        <v>11249.14466392935</v>
      </c>
      <c r="FS172">
        <v>16109.72704499248</v>
      </c>
      <c r="FT172">
        <v>55441.035742991677</v>
      </c>
      <c r="FU172">
        <v>115131.6938211161</v>
      </c>
      <c r="FV172">
        <v>480588.61203419749</v>
      </c>
      <c r="FW172">
        <v>8529.6102744493401</v>
      </c>
      <c r="FX172">
        <v>5058218.6592965228</v>
      </c>
      <c r="FY172">
        <v>408535.23277885321</v>
      </c>
      <c r="FZ172">
        <v>634472.23871316633</v>
      </c>
      <c r="GA172">
        <v>1039656.110499058</v>
      </c>
      <c r="GB172">
        <v>994708.42679000692</v>
      </c>
      <c r="GC172">
        <v>1175024.6311980439</v>
      </c>
      <c r="GD172">
        <v>186296.39814752591</v>
      </c>
      <c r="GE172">
        <v>1343248.875669199</v>
      </c>
      <c r="GF172">
        <v>138000.14779071169</v>
      </c>
      <c r="GG172">
        <v>89741.264061504451</v>
      </c>
      <c r="GH172">
        <v>2513265.979779819</v>
      </c>
      <c r="GI172">
        <v>3615044.2002423848</v>
      </c>
      <c r="GJ172">
        <v>247570.89199871189</v>
      </c>
      <c r="GK172">
        <v>564525.81543183839</v>
      </c>
      <c r="GL172">
        <v>662022.27948801115</v>
      </c>
      <c r="GM172">
        <v>2261620.162686015</v>
      </c>
      <c r="GN172">
        <v>527203.24142183876</v>
      </c>
      <c r="GO172">
        <v>1702067.33822895</v>
      </c>
      <c r="GP172">
        <v>743858.9792501987</v>
      </c>
      <c r="GQ172">
        <v>2758.315245220017</v>
      </c>
      <c r="GR172">
        <v>39544.165658217877</v>
      </c>
      <c r="GS172">
        <v>25574.41059233942</v>
      </c>
      <c r="GT172">
        <v>1880.6196649872099</v>
      </c>
      <c r="GU172">
        <v>259473.97599777411</v>
      </c>
      <c r="GV172">
        <v>95160.511645121034</v>
      </c>
      <c r="GW172">
        <v>25201.937918873879</v>
      </c>
      <c r="GX172">
        <v>6637024.413725053</v>
      </c>
      <c r="GY172">
        <v>348282.84679066768</v>
      </c>
      <c r="GZ172">
        <v>9821.1441796876607</v>
      </c>
      <c r="HA172">
        <v>30887.719758255411</v>
      </c>
      <c r="HB172">
        <v>858528.85281064431</v>
      </c>
      <c r="HC172">
        <v>143231.77341732569</v>
      </c>
      <c r="HD172">
        <v>424067.03488991299</v>
      </c>
      <c r="HE172">
        <v>85211.97680262792</v>
      </c>
      <c r="HF172">
        <v>13823317.143249881</v>
      </c>
      <c r="HG172">
        <v>14.527202839864801</v>
      </c>
      <c r="HH172">
        <v>1628854.857764821</v>
      </c>
      <c r="HI172" s="33">
        <f t="shared" si="16"/>
        <v>64073445.777381793</v>
      </c>
      <c r="HJ172" s="34">
        <v>3515648.8791403999</v>
      </c>
      <c r="HK172" s="34">
        <v>16962530.580498699</v>
      </c>
      <c r="HL172" s="33">
        <f t="shared" si="17"/>
        <v>20478179.459639098</v>
      </c>
      <c r="HM172" s="34">
        <v>0</v>
      </c>
      <c r="HN172" s="33">
        <f t="shared" si="18"/>
        <v>20478179.459639098</v>
      </c>
      <c r="HO172" s="34">
        <v>0</v>
      </c>
      <c r="HP172" s="34">
        <v>0</v>
      </c>
      <c r="HQ172" s="33">
        <f t="shared" si="19"/>
        <v>0</v>
      </c>
      <c r="HR172" s="34">
        <v>7873069.5564538604</v>
      </c>
      <c r="HS172" s="35">
        <f t="shared" si="20"/>
        <v>28351249.01609296</v>
      </c>
      <c r="HT172" s="34">
        <v>45160725.595981598</v>
      </c>
      <c r="HU172" s="91">
        <f t="shared" si="21"/>
        <v>47263969.197493151</v>
      </c>
      <c r="HX172" s="32">
        <v>174817.276299747</v>
      </c>
      <c r="HY172" s="32">
        <v>3350.1101370087299</v>
      </c>
    </row>
    <row r="173" spans="1:233" x14ac:dyDescent="0.3">
      <c r="A173" s="75"/>
      <c r="B173" s="31" t="s">
        <v>173</v>
      </c>
      <c r="C173" s="21" t="s">
        <v>396</v>
      </c>
      <c r="D173">
        <v>57204.322152367458</v>
      </c>
      <c r="E173">
        <v>148847.23165983651</v>
      </c>
      <c r="F173">
        <v>1432.540704713495</v>
      </c>
      <c r="G173">
        <v>85252.707021796581</v>
      </c>
      <c r="H173">
        <v>20201.42716493471</v>
      </c>
      <c r="I173">
        <v>75123.305813286381</v>
      </c>
      <c r="J173">
        <v>6262.1956144225496</v>
      </c>
      <c r="K173">
        <v>2062.2628673567742</v>
      </c>
      <c r="L173">
        <v>14466.954279686979</v>
      </c>
      <c r="M173">
        <v>57249.667292885453</v>
      </c>
      <c r="N173">
        <v>73951.796747126355</v>
      </c>
      <c r="O173">
        <v>13347.57341366829</v>
      </c>
      <c r="P173">
        <v>24768.2889260058</v>
      </c>
      <c r="Q173">
        <v>8555.0992495384089</v>
      </c>
      <c r="R173">
        <v>66453.312162381408</v>
      </c>
      <c r="S173">
        <v>15410.36471066591</v>
      </c>
      <c r="T173">
        <v>20019.790340191321</v>
      </c>
      <c r="U173">
        <v>5311.5228702861823</v>
      </c>
      <c r="V173">
        <v>12443.46813662274</v>
      </c>
      <c r="W173">
        <v>12532.3904999766</v>
      </c>
      <c r="X173">
        <v>1051.323213094912</v>
      </c>
      <c r="Y173">
        <v>3176.4663144125561</v>
      </c>
      <c r="Z173">
        <v>25717.850336760031</v>
      </c>
      <c r="AA173">
        <v>6228.1361361072786</v>
      </c>
      <c r="AB173">
        <v>16376.94848733214</v>
      </c>
      <c r="AC173">
        <v>23659.52409632261</v>
      </c>
      <c r="AD173">
        <v>13968.065032465791</v>
      </c>
      <c r="AE173">
        <v>19432.630422740651</v>
      </c>
      <c r="AF173">
        <v>8088.771382990265</v>
      </c>
      <c r="AG173">
        <v>48479.65799044905</v>
      </c>
      <c r="AH173">
        <v>8926.397833174</v>
      </c>
      <c r="AI173">
        <v>50434.317424264387</v>
      </c>
      <c r="AJ173">
        <v>4685.8054586230619</v>
      </c>
      <c r="AK173">
        <v>2529.1196341221362</v>
      </c>
      <c r="AL173">
        <v>29349.165026989431</v>
      </c>
      <c r="AM173">
        <v>1224.115145684247</v>
      </c>
      <c r="AN173">
        <v>1563.440774216589</v>
      </c>
      <c r="AO173">
        <v>8382.9547200860452</v>
      </c>
      <c r="AP173">
        <v>4378.6172747890696</v>
      </c>
      <c r="AQ173">
        <v>6355.5067319713744</v>
      </c>
      <c r="AR173">
        <v>13429.64169563151</v>
      </c>
      <c r="AS173">
        <v>15318.990289326441</v>
      </c>
      <c r="AT173">
        <v>8120.6624644927624</v>
      </c>
      <c r="AU173">
        <v>17970.417972477138</v>
      </c>
      <c r="AV173">
        <v>10063.75804574834</v>
      </c>
      <c r="AW173">
        <v>12630.709288434709</v>
      </c>
      <c r="AX173">
        <v>18599.299389730098</v>
      </c>
      <c r="AY173">
        <v>20964.394744220699</v>
      </c>
      <c r="AZ173">
        <v>17723.099907712251</v>
      </c>
      <c r="BA173">
        <v>26094.91752608907</v>
      </c>
      <c r="BB173">
        <v>29059.818954382659</v>
      </c>
      <c r="BC173">
        <v>42056.049030353701</v>
      </c>
      <c r="BD173">
        <v>22763.659227760549</v>
      </c>
      <c r="BE173">
        <v>7716.7235695511263</v>
      </c>
      <c r="BF173">
        <v>18467.52403633123</v>
      </c>
      <c r="BG173">
        <v>16119.6784446278</v>
      </c>
      <c r="BH173">
        <v>22882.94863600337</v>
      </c>
      <c r="BI173">
        <v>62252.91391318573</v>
      </c>
      <c r="BJ173">
        <v>15867.57555894691</v>
      </c>
      <c r="BK173">
        <v>3804.495064028481</v>
      </c>
      <c r="BL173">
        <v>23319.708003354812</v>
      </c>
      <c r="BM173">
        <v>45200.332984779197</v>
      </c>
      <c r="BN173">
        <v>43954.660793981056</v>
      </c>
      <c r="BO173">
        <v>11859.517821001031</v>
      </c>
      <c r="BP173">
        <v>5658.0654133792304</v>
      </c>
      <c r="BQ173">
        <v>10470.77424667774</v>
      </c>
      <c r="BR173">
        <v>6707.0471211593658</v>
      </c>
      <c r="BS173">
        <v>13588.64080911895</v>
      </c>
      <c r="BT173">
        <v>11785.81499946228</v>
      </c>
      <c r="BU173">
        <v>10092.88693126924</v>
      </c>
      <c r="BV173">
        <v>13946.92162087314</v>
      </c>
      <c r="BW173">
        <v>9796.8876550419391</v>
      </c>
      <c r="BX173">
        <v>10615.88115195576</v>
      </c>
      <c r="BY173">
        <v>55858.306676814267</v>
      </c>
      <c r="BZ173">
        <v>35268.488363577722</v>
      </c>
      <c r="CA173">
        <v>238272.49956147591</v>
      </c>
      <c r="CB173">
        <v>67496.422098694093</v>
      </c>
      <c r="CC173">
        <v>8650.9334718961818</v>
      </c>
      <c r="CD173">
        <v>21806.710068066779</v>
      </c>
      <c r="CE173">
        <v>9535.1532898718888</v>
      </c>
      <c r="CF173">
        <v>6014.7315330234314</v>
      </c>
      <c r="CG173">
        <v>12285.090837502999</v>
      </c>
      <c r="CH173">
        <v>27758.44480389198</v>
      </c>
      <c r="CI173">
        <v>4192.2915787522907</v>
      </c>
      <c r="CJ173">
        <v>10322.550204303991</v>
      </c>
      <c r="CK173">
        <v>110337.1638508293</v>
      </c>
      <c r="CL173">
        <v>11942.02087145531</v>
      </c>
      <c r="CM173">
        <v>24338.930667107961</v>
      </c>
      <c r="CN173">
        <v>1893.4186709333189</v>
      </c>
      <c r="CO173">
        <v>3885.8395154540008</v>
      </c>
      <c r="CP173">
        <v>4538.8614040680231</v>
      </c>
      <c r="CQ173">
        <v>28706.97803719169</v>
      </c>
      <c r="CR173">
        <v>2546.9602274637791</v>
      </c>
      <c r="CS173">
        <v>37147.690659607077</v>
      </c>
      <c r="CT173">
        <v>22236.615695424611</v>
      </c>
      <c r="CU173">
        <v>13157.919214627829</v>
      </c>
      <c r="CV173">
        <v>17235.463130502951</v>
      </c>
      <c r="CW173">
        <v>6814.5750572611059</v>
      </c>
      <c r="CX173">
        <v>43356.371983631849</v>
      </c>
      <c r="CY173">
        <v>6696.6537076946388</v>
      </c>
      <c r="CZ173">
        <v>14885.69370763167</v>
      </c>
      <c r="DA173">
        <v>12723.866955381071</v>
      </c>
      <c r="DB173">
        <v>20729.976717989339</v>
      </c>
      <c r="DC173">
        <v>13313.6400587401</v>
      </c>
      <c r="DD173">
        <v>19845.910469878829</v>
      </c>
      <c r="DE173">
        <v>2300.933183726002</v>
      </c>
      <c r="DF173">
        <v>36171.174527356918</v>
      </c>
      <c r="DG173">
        <v>9736.6372259474501</v>
      </c>
      <c r="DH173">
        <v>17899.271287752272</v>
      </c>
      <c r="DI173">
        <v>22096.106647174329</v>
      </c>
      <c r="DJ173">
        <v>5751.5438430445129</v>
      </c>
      <c r="DK173">
        <v>4816.5721080089497</v>
      </c>
      <c r="DL173">
        <v>11848.084254715281</v>
      </c>
      <c r="DM173">
        <v>26649.07019864452</v>
      </c>
      <c r="DN173">
        <v>37207.175961724141</v>
      </c>
      <c r="DO173">
        <v>15007.64485896213</v>
      </c>
      <c r="DP173">
        <v>5130.5610261591528</v>
      </c>
      <c r="DQ173">
        <v>79006.384173707207</v>
      </c>
      <c r="DR173">
        <v>10978.814566578971</v>
      </c>
      <c r="DS173">
        <v>3068.6668723553162</v>
      </c>
      <c r="DT173">
        <v>20698.994628801349</v>
      </c>
      <c r="DU173">
        <v>19693.24757703764</v>
      </c>
      <c r="DV173">
        <v>47928.952755849779</v>
      </c>
      <c r="DW173">
        <v>23276.554448877621</v>
      </c>
      <c r="DX173">
        <v>43173.268545834573</v>
      </c>
      <c r="DY173">
        <v>51516.568352976603</v>
      </c>
      <c r="DZ173">
        <v>8397.2071705067374</v>
      </c>
      <c r="EA173">
        <v>4683.3409880392719</v>
      </c>
      <c r="EB173">
        <v>8910.495074897668</v>
      </c>
      <c r="EC173">
        <v>3156.7304834273641</v>
      </c>
      <c r="ED173">
        <v>23579.344541412342</v>
      </c>
      <c r="EE173">
        <v>1747.5605541021009</v>
      </c>
      <c r="EF173">
        <v>7365.067098884293</v>
      </c>
      <c r="EG173">
        <v>26135.407078462769</v>
      </c>
      <c r="EH173">
        <v>32801.620659208078</v>
      </c>
      <c r="EI173">
        <v>7035.7502901733433</v>
      </c>
      <c r="EJ173">
        <v>16234.82595651052</v>
      </c>
      <c r="EK173">
        <v>12087.13205796347</v>
      </c>
      <c r="EL173">
        <v>23547.497475810462</v>
      </c>
      <c r="EM173">
        <v>7681.1036276923023</v>
      </c>
      <c r="EN173">
        <v>28806.79972976504</v>
      </c>
      <c r="EO173">
        <v>5545.1321292555649</v>
      </c>
      <c r="EP173">
        <v>4874.5887318064943</v>
      </c>
      <c r="EQ173">
        <v>6132.4007835041621</v>
      </c>
      <c r="ER173">
        <v>45104.576669223781</v>
      </c>
      <c r="ES173">
        <v>4868.1809282461672</v>
      </c>
      <c r="ET173">
        <v>1184.6980408180741</v>
      </c>
      <c r="EU173">
        <v>186.43875047662809</v>
      </c>
      <c r="EV173">
        <v>419.83283744056149</v>
      </c>
      <c r="EW173">
        <v>113.75166662200481</v>
      </c>
      <c r="EX173">
        <v>198.69248645297881</v>
      </c>
      <c r="EY173">
        <v>642.50137390529676</v>
      </c>
      <c r="EZ173">
        <v>390.98253540812919</v>
      </c>
      <c r="FA173">
        <v>245.149621388714</v>
      </c>
      <c r="FB173">
        <v>1144.3033359168569</v>
      </c>
      <c r="FC173">
        <v>1397.6053816238509</v>
      </c>
      <c r="FD173">
        <v>3074.5941943162179</v>
      </c>
      <c r="FE173">
        <v>3942039.2410646798</v>
      </c>
      <c r="FF173">
        <v>821924.37864007917</v>
      </c>
      <c r="FG173">
        <v>39.906083634620693</v>
      </c>
      <c r="FH173">
        <v>46.753786949429788</v>
      </c>
      <c r="FI173">
        <v>201.92142140733429</v>
      </c>
      <c r="FJ173">
        <v>4421.0965855678141</v>
      </c>
      <c r="FK173">
        <v>0.94472627527655295</v>
      </c>
      <c r="FL173">
        <v>109.6695920521618</v>
      </c>
      <c r="FM173">
        <v>5329867.6053986363</v>
      </c>
      <c r="FN173">
        <v>4497869.6977876993</v>
      </c>
      <c r="FO173">
        <v>3541.1882128485131</v>
      </c>
      <c r="FP173">
        <v>3339199.2350007161</v>
      </c>
      <c r="FQ173">
        <v>54180.406352219303</v>
      </c>
      <c r="FR173">
        <v>37287.955155025091</v>
      </c>
      <c r="FS173">
        <v>5747577.6879977034</v>
      </c>
      <c r="FT173">
        <v>4625.0498045945014</v>
      </c>
      <c r="FU173">
        <v>72727.346196156301</v>
      </c>
      <c r="FV173">
        <v>319.43130054687282</v>
      </c>
      <c r="FW173">
        <v>82.195279858776047</v>
      </c>
      <c r="FX173">
        <v>692.76464002748912</v>
      </c>
      <c r="FY173">
        <v>195528.11347256799</v>
      </c>
      <c r="FZ173">
        <v>1745.744274298467</v>
      </c>
      <c r="GA173">
        <v>57.238083003169088</v>
      </c>
      <c r="GB173">
        <v>8.6129152795565869</v>
      </c>
      <c r="GC173">
        <v>3.527414323865016</v>
      </c>
      <c r="GD173">
        <v>9.8475965143885791</v>
      </c>
      <c r="GE173">
        <v>17.815486823666401</v>
      </c>
      <c r="GF173">
        <v>2750.4049101003488</v>
      </c>
      <c r="GG173">
        <v>72467.42606838698</v>
      </c>
      <c r="GH173">
        <v>11407.13882374915</v>
      </c>
      <c r="GI173">
        <v>211471.4845837391</v>
      </c>
      <c r="GJ173">
        <v>3593.3297261750299</v>
      </c>
      <c r="GK173">
        <v>8082.8954759287381</v>
      </c>
      <c r="GL173">
        <v>5313.7060940504334</v>
      </c>
      <c r="GM173">
        <v>18524.594270588099</v>
      </c>
      <c r="GN173">
        <v>11416.64414552798</v>
      </c>
      <c r="GO173">
        <v>11172.27434097412</v>
      </c>
      <c r="GP173">
        <v>1160.0255807042629</v>
      </c>
      <c r="GQ173">
        <v>181.59004040726691</v>
      </c>
      <c r="GR173">
        <v>18594.453547486599</v>
      </c>
      <c r="GS173">
        <v>25814.927549503798</v>
      </c>
      <c r="GT173">
        <v>185.11611361243669</v>
      </c>
      <c r="GU173">
        <v>18989.340874828678</v>
      </c>
      <c r="GV173">
        <v>53795.534492950952</v>
      </c>
      <c r="GW173">
        <v>4046.1031740304188</v>
      </c>
      <c r="GX173">
        <v>2886.03603265825</v>
      </c>
      <c r="GY173">
        <v>2341.077815869322</v>
      </c>
      <c r="GZ173">
        <v>225.68797439031769</v>
      </c>
      <c r="HA173">
        <v>3007.2098394330269</v>
      </c>
      <c r="HB173">
        <v>560.1756433966284</v>
      </c>
      <c r="HC173">
        <v>2162.2130652962142</v>
      </c>
      <c r="HD173">
        <v>464.27761864410758</v>
      </c>
      <c r="HE173">
        <v>6543.5845887796104</v>
      </c>
      <c r="HF173">
        <v>153.8862120538555</v>
      </c>
      <c r="HG173">
        <v>0.208469940912267</v>
      </c>
      <c r="HH173">
        <v>12.89286154725654</v>
      </c>
      <c r="HI173" s="33">
        <f t="shared" si="16"/>
        <v>27870704.778968919</v>
      </c>
      <c r="HJ173" s="34">
        <v>871.86807829275904</v>
      </c>
      <c r="HK173" s="34">
        <v>3033.56190635235</v>
      </c>
      <c r="HL173" s="33">
        <f t="shared" si="17"/>
        <v>3905.429984645109</v>
      </c>
      <c r="HM173" s="34">
        <v>1618438.77925105</v>
      </c>
      <c r="HN173" s="33">
        <f t="shared" si="18"/>
        <v>1622344.2092356952</v>
      </c>
      <c r="HO173" s="34">
        <v>6291.4903958352897</v>
      </c>
      <c r="HP173" s="34">
        <v>607.83934987642999</v>
      </c>
      <c r="HQ173" s="33">
        <f t="shared" si="19"/>
        <v>6899.3297457117196</v>
      </c>
      <c r="HR173" s="34">
        <v>14862000.962605299</v>
      </c>
      <c r="HS173" s="35">
        <f t="shared" si="20"/>
        <v>16491244.501586705</v>
      </c>
      <c r="HT173" s="34">
        <v>2173596.5805757102</v>
      </c>
      <c r="HU173" s="91">
        <f t="shared" si="21"/>
        <v>42188352.699979909</v>
      </c>
      <c r="HX173" s="32">
        <v>150026.42189639801</v>
      </c>
      <c r="HY173" s="32">
        <v>13616.826365788</v>
      </c>
    </row>
    <row r="174" spans="1:233" x14ac:dyDescent="0.3">
      <c r="A174" s="75"/>
      <c r="B174" s="31" t="s">
        <v>174</v>
      </c>
      <c r="C174" s="21" t="s">
        <v>397</v>
      </c>
      <c r="D174">
        <v>5447.2790273915634</v>
      </c>
      <c r="E174">
        <v>10748.860830471251</v>
      </c>
      <c r="F174">
        <v>103.4495603125514</v>
      </c>
      <c r="G174">
        <v>1691.569355444017</v>
      </c>
      <c r="H174">
        <v>2466.9352769787279</v>
      </c>
      <c r="I174">
        <v>1261.912051903174</v>
      </c>
      <c r="J174">
        <v>1241.1695858800431</v>
      </c>
      <c r="K174">
        <v>6062.9862070885292</v>
      </c>
      <c r="L174">
        <v>3982.8616540812991</v>
      </c>
      <c r="M174">
        <v>9586.6454578903231</v>
      </c>
      <c r="N174">
        <v>1996.7575674672421</v>
      </c>
      <c r="O174">
        <v>6352.9734376055912</v>
      </c>
      <c r="P174">
        <v>10115.2867969527</v>
      </c>
      <c r="Q174">
        <v>7865.9139373592106</v>
      </c>
      <c r="R174">
        <v>10857.132527498919</v>
      </c>
      <c r="S174">
        <v>3497.9296308742541</v>
      </c>
      <c r="T174">
        <v>7818.6771463036539</v>
      </c>
      <c r="U174">
        <v>136.1733833112275</v>
      </c>
      <c r="V174">
        <v>444.09630426908677</v>
      </c>
      <c r="W174">
        <v>119.1286869812713</v>
      </c>
      <c r="X174">
        <v>9.9935246965981737</v>
      </c>
      <c r="Y174">
        <v>511.91499257216282</v>
      </c>
      <c r="Z174">
        <v>612.80395267304141</v>
      </c>
      <c r="AA174">
        <v>74.863095275137908</v>
      </c>
      <c r="AB174">
        <v>229.92805467785979</v>
      </c>
      <c r="AC174">
        <v>233.2853441509051</v>
      </c>
      <c r="AD174">
        <v>133.20498339364701</v>
      </c>
      <c r="AE174">
        <v>192.27311428910639</v>
      </c>
      <c r="AF174">
        <v>2279.1146358976889</v>
      </c>
      <c r="AG174">
        <v>5643.2694123098272</v>
      </c>
      <c r="AH174">
        <v>381.57898098300711</v>
      </c>
      <c r="AI174">
        <v>389.12688377169781</v>
      </c>
      <c r="AJ174">
        <v>1669.5121846830591</v>
      </c>
      <c r="AK174">
        <v>66.110903951599852</v>
      </c>
      <c r="AL174">
        <v>486.13160650900409</v>
      </c>
      <c r="AM174">
        <v>434.85200228511502</v>
      </c>
      <c r="AN174">
        <v>41.661985263189813</v>
      </c>
      <c r="AO174">
        <v>160.9193126102638</v>
      </c>
      <c r="AP174">
        <v>6719.3359082874467</v>
      </c>
      <c r="AQ174">
        <v>406.95628971007358</v>
      </c>
      <c r="AR174">
        <v>402.94761346638018</v>
      </c>
      <c r="AS174">
        <v>216.4752365518917</v>
      </c>
      <c r="AT174">
        <v>386.74293115897677</v>
      </c>
      <c r="AU174">
        <v>477.35166172791139</v>
      </c>
      <c r="AV174">
        <v>1292.8965665507551</v>
      </c>
      <c r="AW174">
        <v>363.79623271128702</v>
      </c>
      <c r="AX174">
        <v>795.5321727979823</v>
      </c>
      <c r="AY174">
        <v>1622.054945160274</v>
      </c>
      <c r="AZ174">
        <v>441.84075902072522</v>
      </c>
      <c r="BA174">
        <v>589.67540176142745</v>
      </c>
      <c r="BB174">
        <v>24208.252833046769</v>
      </c>
      <c r="BC174">
        <v>28438.851209021512</v>
      </c>
      <c r="BD174">
        <v>809.52286417140192</v>
      </c>
      <c r="BE174">
        <v>424.21882083241792</v>
      </c>
      <c r="BF174">
        <v>1903.012431053947</v>
      </c>
      <c r="BG174">
        <v>1775792.6102313281</v>
      </c>
      <c r="BH174">
        <v>21817.30392961729</v>
      </c>
      <c r="BI174">
        <v>386399.72340462578</v>
      </c>
      <c r="BJ174">
        <v>71481.781462312836</v>
      </c>
      <c r="BK174">
        <v>9727.4097477211508</v>
      </c>
      <c r="BL174">
        <v>12533.54039058767</v>
      </c>
      <c r="BM174">
        <v>167374.6222590839</v>
      </c>
      <c r="BN174">
        <v>148147.45361786231</v>
      </c>
      <c r="BO174">
        <v>5885.3141372242953</v>
      </c>
      <c r="BP174">
        <v>13951.398712714221</v>
      </c>
      <c r="BQ174">
        <v>8949.5061289854184</v>
      </c>
      <c r="BR174">
        <v>13693.459267840381</v>
      </c>
      <c r="BS174">
        <v>15563.672433131611</v>
      </c>
      <c r="BT174">
        <v>50766.92104507787</v>
      </c>
      <c r="BU174">
        <v>7543.6794070134056</v>
      </c>
      <c r="BV174">
        <v>10767.810855405871</v>
      </c>
      <c r="BW174">
        <v>28575.985976803269</v>
      </c>
      <c r="BX174">
        <v>5001.6914379153031</v>
      </c>
      <c r="BY174">
        <v>42859.288255023443</v>
      </c>
      <c r="BZ174">
        <v>3273.567816491151</v>
      </c>
      <c r="CA174">
        <v>4121.9591125206207</v>
      </c>
      <c r="CB174">
        <v>10817.19213321102</v>
      </c>
      <c r="CC174">
        <v>151554.83803010499</v>
      </c>
      <c r="CD174">
        <v>246993.20537823779</v>
      </c>
      <c r="CE174">
        <v>153677.20680210579</v>
      </c>
      <c r="CF174">
        <v>105125.05419644499</v>
      </c>
      <c r="CG174">
        <v>37764.091267199001</v>
      </c>
      <c r="CH174">
        <v>79491.037647583304</v>
      </c>
      <c r="CI174">
        <v>3339.591833465538</v>
      </c>
      <c r="CJ174">
        <v>27434.716293913771</v>
      </c>
      <c r="CK174">
        <v>281182.7986198595</v>
      </c>
      <c r="CL174">
        <v>2802.364506568701</v>
      </c>
      <c r="CM174">
        <v>87199.699593829049</v>
      </c>
      <c r="CN174">
        <v>6681.1575806900692</v>
      </c>
      <c r="CO174">
        <v>26633.858731381431</v>
      </c>
      <c r="CP174">
        <v>15494.818861502879</v>
      </c>
      <c r="CQ174">
        <v>65959.975977646245</v>
      </c>
      <c r="CR174">
        <v>12765.88484168104</v>
      </c>
      <c r="CS174">
        <v>50216.876227709763</v>
      </c>
      <c r="CT174">
        <v>28214.760254435281</v>
      </c>
      <c r="CU174">
        <v>7473.1546518598743</v>
      </c>
      <c r="CV174">
        <v>10070.2943089571</v>
      </c>
      <c r="CW174">
        <v>8631.1300394552854</v>
      </c>
      <c r="CX174">
        <v>114379.2630298009</v>
      </c>
      <c r="CY174">
        <v>3714.087644568302</v>
      </c>
      <c r="CZ174">
        <v>7468.4109269709734</v>
      </c>
      <c r="DA174">
        <v>2669.0501277940389</v>
      </c>
      <c r="DB174">
        <v>10930.440579578069</v>
      </c>
      <c r="DC174">
        <v>5359.5364768085747</v>
      </c>
      <c r="DD174">
        <v>4759.9098203671119</v>
      </c>
      <c r="DE174">
        <v>1729.0666006403851</v>
      </c>
      <c r="DF174">
        <v>27022.431663184019</v>
      </c>
      <c r="DG174">
        <v>4090.5983346708599</v>
      </c>
      <c r="DH174">
        <v>16706.32337447687</v>
      </c>
      <c r="DI174">
        <v>8056.4230320701863</v>
      </c>
      <c r="DJ174">
        <v>2026.411605863334</v>
      </c>
      <c r="DK174">
        <v>2472.6569994986121</v>
      </c>
      <c r="DL174">
        <v>1236.406844756398</v>
      </c>
      <c r="DM174">
        <v>9157.1851999181417</v>
      </c>
      <c r="DN174">
        <v>11647.430952864181</v>
      </c>
      <c r="DO174">
        <v>4188.9515059476716</v>
      </c>
      <c r="DP174">
        <v>3215.6789634097058</v>
      </c>
      <c r="DQ174">
        <v>46965.624515749543</v>
      </c>
      <c r="DR174">
        <v>4177.5264760779573</v>
      </c>
      <c r="DS174">
        <v>7496.3914290056146</v>
      </c>
      <c r="DT174">
        <v>10904.75453155118</v>
      </c>
      <c r="DU174">
        <v>4079.1523021624339</v>
      </c>
      <c r="DV174">
        <v>2856.96911690447</v>
      </c>
      <c r="DW174">
        <v>1420.8388992697451</v>
      </c>
      <c r="DX174">
        <v>297.06535204357311</v>
      </c>
      <c r="DY174">
        <v>441.75647824568807</v>
      </c>
      <c r="DZ174">
        <v>5031.8248484407868</v>
      </c>
      <c r="EA174">
        <v>919.99880123906132</v>
      </c>
      <c r="EB174">
        <v>85.83808491891827</v>
      </c>
      <c r="EC174">
        <v>247.90601408752909</v>
      </c>
      <c r="ED174">
        <v>362.9061595390076</v>
      </c>
      <c r="EE174">
        <v>34.382734094603279</v>
      </c>
      <c r="EF174">
        <v>731.91067546090028</v>
      </c>
      <c r="EG174">
        <v>339.00917436207129</v>
      </c>
      <c r="EH174">
        <v>3341.0719122076121</v>
      </c>
      <c r="EI174">
        <v>250.672282698337</v>
      </c>
      <c r="EJ174">
        <v>857.14284119541207</v>
      </c>
      <c r="EK174">
        <v>484.32494583429229</v>
      </c>
      <c r="EL174">
        <v>2099.74816466223</v>
      </c>
      <c r="EM174">
        <v>579.59365514877288</v>
      </c>
      <c r="EN174">
        <v>1644671.2868424261</v>
      </c>
      <c r="EO174">
        <v>36871.928126390158</v>
      </c>
      <c r="EP174">
        <v>16290.744230184329</v>
      </c>
      <c r="EQ174">
        <v>393467.62501815008</v>
      </c>
      <c r="ER174">
        <v>6019738.237342664</v>
      </c>
      <c r="ES174">
        <v>302.68154823528999</v>
      </c>
      <c r="ET174">
        <v>17088.09980260886</v>
      </c>
      <c r="EU174">
        <v>2567.9180770405001</v>
      </c>
      <c r="EV174">
        <v>24367.864309279161</v>
      </c>
      <c r="EW174">
        <v>4126.848879425138</v>
      </c>
      <c r="EX174">
        <v>2743.4765849677401</v>
      </c>
      <c r="EY174">
        <v>3005.6709510961532</v>
      </c>
      <c r="EZ174">
        <v>2630.6312376150431</v>
      </c>
      <c r="FA174">
        <v>6490.5392896448584</v>
      </c>
      <c r="FB174">
        <v>2013.886897628636</v>
      </c>
      <c r="FC174">
        <v>3126.6782444104392</v>
      </c>
      <c r="FD174">
        <v>14807.74294446599</v>
      </c>
      <c r="FE174">
        <v>5499.380625604007</v>
      </c>
      <c r="FF174">
        <v>4382.7013130409296</v>
      </c>
      <c r="FG174">
        <v>626.97325904479351</v>
      </c>
      <c r="FH174">
        <v>2820.8006606095769</v>
      </c>
      <c r="FI174">
        <v>920796.30537761736</v>
      </c>
      <c r="FJ174">
        <v>271002.42562146421</v>
      </c>
      <c r="FK174">
        <v>1266.9370893645109</v>
      </c>
      <c r="FL174">
        <v>33073.507283973653</v>
      </c>
      <c r="FM174">
        <v>22187.94836034863</v>
      </c>
      <c r="FN174">
        <v>19911.13710171638</v>
      </c>
      <c r="FO174">
        <v>2127.6298611942898</v>
      </c>
      <c r="FP174">
        <v>55694.48209315147</v>
      </c>
      <c r="FQ174">
        <v>18900.951469148618</v>
      </c>
      <c r="FR174">
        <v>1421.579563103169</v>
      </c>
      <c r="FS174">
        <v>14187.063616851299</v>
      </c>
      <c r="FT174">
        <v>56593.023460241093</v>
      </c>
      <c r="FU174">
        <v>214873.19479529021</v>
      </c>
      <c r="FV174">
        <v>2023.314477004297</v>
      </c>
      <c r="FW174">
        <v>215.583384735506</v>
      </c>
      <c r="FX174">
        <v>4280.5261467449327</v>
      </c>
      <c r="FY174">
        <v>51.73066693080068</v>
      </c>
      <c r="FZ174">
        <v>221.26475047803109</v>
      </c>
      <c r="GA174">
        <v>870.80455884878234</v>
      </c>
      <c r="GB174">
        <v>69.480635387468581</v>
      </c>
      <c r="GC174">
        <v>237.1487062028194</v>
      </c>
      <c r="GD174">
        <v>569.72489111677237</v>
      </c>
      <c r="GE174">
        <v>336.04869472166672</v>
      </c>
      <c r="GF174">
        <v>31776.863519231771</v>
      </c>
      <c r="GG174">
        <v>28779.170335079561</v>
      </c>
      <c r="GH174">
        <v>29384.745197403019</v>
      </c>
      <c r="GI174">
        <v>46799.936326207971</v>
      </c>
      <c r="GJ174">
        <v>194.69117207062811</v>
      </c>
      <c r="GK174">
        <v>3504.7547090270041</v>
      </c>
      <c r="GL174">
        <v>2190.8465315860258</v>
      </c>
      <c r="GM174">
        <v>12450.91624673419</v>
      </c>
      <c r="GN174">
        <v>3658.8874162364482</v>
      </c>
      <c r="GO174">
        <v>7427.9990037436564</v>
      </c>
      <c r="GP174">
        <v>1081.617412658027</v>
      </c>
      <c r="GQ174">
        <v>321.23765076670338</v>
      </c>
      <c r="GR174">
        <v>4822.6335346643673</v>
      </c>
      <c r="GS174">
        <v>8472.000974545108</v>
      </c>
      <c r="GT174">
        <v>44.258784880854449</v>
      </c>
      <c r="GU174">
        <v>72749.434173330184</v>
      </c>
      <c r="GV174">
        <v>1740.93864716026</v>
      </c>
      <c r="GW174">
        <v>8043.0641362055121</v>
      </c>
      <c r="GX174">
        <v>2810.681417062312</v>
      </c>
      <c r="GY174">
        <v>2706.966840670606</v>
      </c>
      <c r="GZ174">
        <v>2489.567955354878</v>
      </c>
      <c r="HA174">
        <v>28.951471053109749</v>
      </c>
      <c r="HB174">
        <v>383.71870690744612</v>
      </c>
      <c r="HC174">
        <v>933.74847001523528</v>
      </c>
      <c r="HD174">
        <v>5890.3676560152253</v>
      </c>
      <c r="HE174">
        <v>785.8711835950088</v>
      </c>
      <c r="HF174">
        <v>31855.660472867039</v>
      </c>
      <c r="HG174">
        <v>24.84486551760935</v>
      </c>
      <c r="HH174">
        <v>3271.4044200497051</v>
      </c>
      <c r="HI174" s="33">
        <f t="shared" si="16"/>
        <v>14896616.13577912</v>
      </c>
      <c r="HJ174" s="34">
        <v>577280.92729922605</v>
      </c>
      <c r="HK174" s="34">
        <v>1755659.56268177</v>
      </c>
      <c r="HL174" s="33">
        <f t="shared" si="17"/>
        <v>2332940.4899809961</v>
      </c>
      <c r="HM174" s="34">
        <v>0</v>
      </c>
      <c r="HN174" s="33">
        <f t="shared" si="18"/>
        <v>2332940.4899809961</v>
      </c>
      <c r="HO174" s="34">
        <v>0</v>
      </c>
      <c r="HP174" s="34">
        <v>174662.61951814199</v>
      </c>
      <c r="HQ174" s="33">
        <f t="shared" si="19"/>
        <v>174662.61951814199</v>
      </c>
      <c r="HR174" s="34">
        <v>112165.412905014</v>
      </c>
      <c r="HS174" s="35">
        <f t="shared" si="20"/>
        <v>2619768.5224041524</v>
      </c>
      <c r="HT174" s="34">
        <v>0</v>
      </c>
      <c r="HU174" s="91">
        <f t="shared" si="21"/>
        <v>17516384.658183273</v>
      </c>
      <c r="HX174" s="32">
        <v>10834.097108150399</v>
      </c>
      <c r="HY174" s="32">
        <v>129.43795123612401</v>
      </c>
    </row>
    <row r="175" spans="1:233" x14ac:dyDescent="0.3">
      <c r="A175" s="75"/>
      <c r="B175" s="31" t="s">
        <v>175</v>
      </c>
      <c r="C175" s="21" t="s">
        <v>398</v>
      </c>
      <c r="D175">
        <v>192696.47589400029</v>
      </c>
      <c r="E175">
        <v>715075.77995374706</v>
      </c>
      <c r="F175">
        <v>6882.0571959276876</v>
      </c>
      <c r="G175">
        <v>63608.563430802722</v>
      </c>
      <c r="H175">
        <v>186830.04672270411</v>
      </c>
      <c r="I175">
        <v>343417.59433315182</v>
      </c>
      <c r="J175">
        <v>130871.5544455365</v>
      </c>
      <c r="K175">
        <v>29219.416664505621</v>
      </c>
      <c r="L175">
        <v>148936.21760820961</v>
      </c>
      <c r="M175">
        <v>3462307.697924064</v>
      </c>
      <c r="N175">
        <v>56901.853715128993</v>
      </c>
      <c r="O175">
        <v>33092.005742726731</v>
      </c>
      <c r="P175">
        <v>833208.26372420811</v>
      </c>
      <c r="Q175">
        <v>100724.9744770526</v>
      </c>
      <c r="R175">
        <v>177962.13603035401</v>
      </c>
      <c r="S175">
        <v>60273.425726464899</v>
      </c>
      <c r="T175">
        <v>85683.043862456849</v>
      </c>
      <c r="U175">
        <v>96505.222314277795</v>
      </c>
      <c r="V175">
        <v>249502.00385536981</v>
      </c>
      <c r="W175">
        <v>141261.87973192899</v>
      </c>
      <c r="X175">
        <v>11850.24463512177</v>
      </c>
      <c r="Y175">
        <v>14071.515800470959</v>
      </c>
      <c r="Z175">
        <v>101559.5753045468</v>
      </c>
      <c r="AA175">
        <v>59341.425657694614</v>
      </c>
      <c r="AB175">
        <v>146833.10532337191</v>
      </c>
      <c r="AC175">
        <v>112346.61485935299</v>
      </c>
      <c r="AD175">
        <v>95903.916311453737</v>
      </c>
      <c r="AE175">
        <v>88818.123705072125</v>
      </c>
      <c r="AF175">
        <v>77462.270220819177</v>
      </c>
      <c r="AG175">
        <v>377396.65037923539</v>
      </c>
      <c r="AH175">
        <v>174235.31540429479</v>
      </c>
      <c r="AI175">
        <v>205894.92543167519</v>
      </c>
      <c r="AJ175">
        <v>73636.2725292947</v>
      </c>
      <c r="AK175">
        <v>124647.1091964178</v>
      </c>
      <c r="AL175">
        <v>1173651.8788456621</v>
      </c>
      <c r="AM175">
        <v>24131.169677747788</v>
      </c>
      <c r="AN175">
        <v>11469.450651098279</v>
      </c>
      <c r="AO175">
        <v>79685.485795538145</v>
      </c>
      <c r="AP175">
        <v>209967.41844323679</v>
      </c>
      <c r="AQ175">
        <v>281818.44441409007</v>
      </c>
      <c r="AR175">
        <v>211572.97237097911</v>
      </c>
      <c r="AS175">
        <v>757431.80212589924</v>
      </c>
      <c r="AT175">
        <v>396376.79329397017</v>
      </c>
      <c r="AU175">
        <v>417605.53308018338</v>
      </c>
      <c r="AV175">
        <v>201223.62444031701</v>
      </c>
      <c r="AW175">
        <v>611287.90506739321</v>
      </c>
      <c r="AX175">
        <v>147421.27588908951</v>
      </c>
      <c r="AY175">
        <v>298935.15863790113</v>
      </c>
      <c r="AZ175">
        <v>287526.97005927499</v>
      </c>
      <c r="BA175">
        <v>974510.65985485876</v>
      </c>
      <c r="BB175">
        <v>473905.3879363194</v>
      </c>
      <c r="BC175">
        <v>553220.35596394853</v>
      </c>
      <c r="BD175">
        <v>520122.30398327461</v>
      </c>
      <c r="BE175">
        <v>697327.32394852</v>
      </c>
      <c r="BF175">
        <v>473926.97725397447</v>
      </c>
      <c r="BG175">
        <v>728029.55979176518</v>
      </c>
      <c r="BH175">
        <v>2663672.0055857822</v>
      </c>
      <c r="BI175">
        <v>2004151.725351311</v>
      </c>
      <c r="BJ175">
        <v>476164.26875365071</v>
      </c>
      <c r="BK175">
        <v>69912.388708105238</v>
      </c>
      <c r="BL175">
        <v>240493.43633941701</v>
      </c>
      <c r="BM175">
        <v>875588.68822537572</v>
      </c>
      <c r="BN175">
        <v>656335.01908857434</v>
      </c>
      <c r="BO175">
        <v>145764.12067780329</v>
      </c>
      <c r="BP175">
        <v>121578.1370776244</v>
      </c>
      <c r="BQ175">
        <v>137404.6484431368</v>
      </c>
      <c r="BR175">
        <v>174058.20822639039</v>
      </c>
      <c r="BS175">
        <v>206140.95710127251</v>
      </c>
      <c r="BT175">
        <v>329157.18904835067</v>
      </c>
      <c r="BU175">
        <v>188128.2810282268</v>
      </c>
      <c r="BV175">
        <v>179603.5127671416</v>
      </c>
      <c r="BW175">
        <v>222266.0922493884</v>
      </c>
      <c r="BX175">
        <v>132097.15138839179</v>
      </c>
      <c r="BY175">
        <v>1038524.673869724</v>
      </c>
      <c r="BZ175">
        <v>1312770.242940529</v>
      </c>
      <c r="CA175">
        <v>1113998.446842009</v>
      </c>
      <c r="CB175">
        <v>1936475.0170944659</v>
      </c>
      <c r="CC175">
        <v>260364.35188712191</v>
      </c>
      <c r="CD175">
        <v>350801.13856044848</v>
      </c>
      <c r="CE175">
        <v>571967.25785630301</v>
      </c>
      <c r="CF175">
        <v>394429.33960737532</v>
      </c>
      <c r="CG175">
        <v>407032.55213712319</v>
      </c>
      <c r="CH175">
        <v>787438.18638847163</v>
      </c>
      <c r="CI175">
        <v>644928.74424928904</v>
      </c>
      <c r="CJ175">
        <v>1468777.798360076</v>
      </c>
      <c r="CK175">
        <v>11392004.84562044</v>
      </c>
      <c r="CL175">
        <v>509646.97200819693</v>
      </c>
      <c r="CM175">
        <v>1497241.661632498</v>
      </c>
      <c r="CN175">
        <v>141823.96782113379</v>
      </c>
      <c r="CO175">
        <v>427450.26614328631</v>
      </c>
      <c r="CP175">
        <v>992812.10585941561</v>
      </c>
      <c r="CQ175">
        <v>1350535.488873197</v>
      </c>
      <c r="CR175">
        <v>84487.134484240552</v>
      </c>
      <c r="CS175">
        <v>1824858.3367021461</v>
      </c>
      <c r="CT175">
        <v>689832.61224817135</v>
      </c>
      <c r="CU175">
        <v>275155.06171867013</v>
      </c>
      <c r="CV175">
        <v>451228.98780939769</v>
      </c>
      <c r="CW175">
        <v>208197.21173824259</v>
      </c>
      <c r="CX175">
        <v>1269443.224160848</v>
      </c>
      <c r="CY175">
        <v>439353.58846382558</v>
      </c>
      <c r="CZ175">
        <v>301031.36853768368</v>
      </c>
      <c r="DA175">
        <v>433677.57087217929</v>
      </c>
      <c r="DB175">
        <v>1067129.491511882</v>
      </c>
      <c r="DC175">
        <v>198118.64243101541</v>
      </c>
      <c r="DD175">
        <v>467787.16273906821</v>
      </c>
      <c r="DE175">
        <v>45903.466610223499</v>
      </c>
      <c r="DF175">
        <v>785772.56231947674</v>
      </c>
      <c r="DG175">
        <v>226627.83607337039</v>
      </c>
      <c r="DH175">
        <v>569820.83530744677</v>
      </c>
      <c r="DI175">
        <v>533493.29435630655</v>
      </c>
      <c r="DJ175">
        <v>205762.18581381359</v>
      </c>
      <c r="DK175">
        <v>160194.5281766007</v>
      </c>
      <c r="DL175">
        <v>249067.18121212581</v>
      </c>
      <c r="DM175">
        <v>651722.91437143425</v>
      </c>
      <c r="DN175">
        <v>1215571.409727792</v>
      </c>
      <c r="DO175">
        <v>633485.48236804444</v>
      </c>
      <c r="DP175">
        <v>287880.80253840418</v>
      </c>
      <c r="DQ175">
        <v>2552114.624858418</v>
      </c>
      <c r="DR175">
        <v>175866.34331935999</v>
      </c>
      <c r="DS175">
        <v>325957.79810803349</v>
      </c>
      <c r="DT175">
        <v>501939.49513663759</v>
      </c>
      <c r="DU175">
        <v>950283.78999607859</v>
      </c>
      <c r="DV175">
        <v>1708009.8361362959</v>
      </c>
      <c r="DW175">
        <v>1396716.2970222831</v>
      </c>
      <c r="DX175">
        <v>565158.98734924674</v>
      </c>
      <c r="DY175">
        <v>1239554.2381296039</v>
      </c>
      <c r="DZ175">
        <v>286832.7642984995</v>
      </c>
      <c r="EA175">
        <v>279093.91417553881</v>
      </c>
      <c r="EB175">
        <v>173151.69950365851</v>
      </c>
      <c r="EC175">
        <v>115723.0910290958</v>
      </c>
      <c r="ED175">
        <v>487567.06670611078</v>
      </c>
      <c r="EE175">
        <v>43763.799266121867</v>
      </c>
      <c r="EF175">
        <v>153606.49513547411</v>
      </c>
      <c r="EG175">
        <v>552030.80539225193</v>
      </c>
      <c r="EH175">
        <v>598456.94595618488</v>
      </c>
      <c r="EI175">
        <v>268985.56261601113</v>
      </c>
      <c r="EJ175">
        <v>363611.83678008988</v>
      </c>
      <c r="EK175">
        <v>193861.30818279661</v>
      </c>
      <c r="EL175">
        <v>147966.1223403234</v>
      </c>
      <c r="EM175">
        <v>186806.6516944438</v>
      </c>
      <c r="EN175">
        <v>4895862.2564446926</v>
      </c>
      <c r="EO175">
        <v>81523.907972986868</v>
      </c>
      <c r="EP175">
        <v>228148.94959723981</v>
      </c>
      <c r="EQ175">
        <v>671727.55137172854</v>
      </c>
      <c r="ER175">
        <v>287614.71302276442</v>
      </c>
      <c r="ES175">
        <v>39233.062198081767</v>
      </c>
      <c r="ET175">
        <v>6207776.9800836807</v>
      </c>
      <c r="EU175">
        <v>1360448.2457133811</v>
      </c>
      <c r="EV175">
        <v>2102695.476174695</v>
      </c>
      <c r="EW175">
        <v>622469.27049802081</v>
      </c>
      <c r="EX175">
        <v>254489.45786280761</v>
      </c>
      <c r="EY175">
        <v>346935.56254577998</v>
      </c>
      <c r="EZ175">
        <v>777121.05520572269</v>
      </c>
      <c r="FA175">
        <v>819501.199427012</v>
      </c>
      <c r="FB175">
        <v>1608050.1791814121</v>
      </c>
      <c r="FC175">
        <v>1080440.6673456749</v>
      </c>
      <c r="FD175">
        <v>505206.89451948542</v>
      </c>
      <c r="FE175">
        <v>781198.81364809349</v>
      </c>
      <c r="FF175">
        <v>1118605.962782572</v>
      </c>
      <c r="FG175">
        <v>29458.200261900351</v>
      </c>
      <c r="FH175">
        <v>332524.84482409607</v>
      </c>
      <c r="FI175">
        <v>176461.4938749063</v>
      </c>
      <c r="FJ175">
        <v>1721125.096347261</v>
      </c>
      <c r="FK175">
        <v>11176.01061890299</v>
      </c>
      <c r="FL175">
        <v>3997128.9996691248</v>
      </c>
      <c r="FM175">
        <v>725791.76184295816</v>
      </c>
      <c r="FN175">
        <v>118003.6328330239</v>
      </c>
      <c r="FO175">
        <v>8956.7774200210206</v>
      </c>
      <c r="FP175">
        <v>12308964.59474016</v>
      </c>
      <c r="FQ175">
        <v>113503.0323409892</v>
      </c>
      <c r="FR175">
        <v>67648.435759924992</v>
      </c>
      <c r="FS175">
        <v>4390359.9254768826</v>
      </c>
      <c r="FT175">
        <v>248247.09377766339</v>
      </c>
      <c r="FU175">
        <v>870294.20681291248</v>
      </c>
      <c r="FV175">
        <v>156340.7324090371</v>
      </c>
      <c r="FW175">
        <v>20770.347684201639</v>
      </c>
      <c r="FX175">
        <v>368189.97711497208</v>
      </c>
      <c r="FY175">
        <v>276389.55245840561</v>
      </c>
      <c r="FZ175">
        <v>486668.82411308528</v>
      </c>
      <c r="GA175">
        <v>320723.93482336239</v>
      </c>
      <c r="GB175">
        <v>47285.989340649903</v>
      </c>
      <c r="GC175">
        <v>36626.081542504289</v>
      </c>
      <c r="GD175">
        <v>78033.139896048218</v>
      </c>
      <c r="GE175">
        <v>191057.82918362279</v>
      </c>
      <c r="GF175">
        <v>700198.52384970791</v>
      </c>
      <c r="GG175">
        <v>353004.59628834401</v>
      </c>
      <c r="GH175">
        <v>1109624.6766973331</v>
      </c>
      <c r="GI175">
        <v>1435127.192578108</v>
      </c>
      <c r="GJ175">
        <v>174766.38961485951</v>
      </c>
      <c r="GK175">
        <v>78208.222882187867</v>
      </c>
      <c r="GL175">
        <v>87554.258694031523</v>
      </c>
      <c r="GM175">
        <v>792103.14642567292</v>
      </c>
      <c r="GN175">
        <v>200316.87207876661</v>
      </c>
      <c r="GO175">
        <v>329708.87579890928</v>
      </c>
      <c r="GP175">
        <v>62108.626964696552</v>
      </c>
      <c r="GQ175">
        <v>9387.7284173607077</v>
      </c>
      <c r="GR175">
        <v>60807.354262898472</v>
      </c>
      <c r="GS175">
        <v>143022.83755751219</v>
      </c>
      <c r="GT175">
        <v>12241.858451906999</v>
      </c>
      <c r="GU175">
        <v>350059.43159450311</v>
      </c>
      <c r="GV175">
        <v>339933.5425435736</v>
      </c>
      <c r="GW175">
        <v>249876.3038946868</v>
      </c>
      <c r="GX175">
        <v>623691.29314994148</v>
      </c>
      <c r="GY175">
        <v>1198654.498467841</v>
      </c>
      <c r="GZ175">
        <v>23406.28494764306</v>
      </c>
      <c r="HA175">
        <v>66392.539115551597</v>
      </c>
      <c r="HB175">
        <v>117999.4656903268</v>
      </c>
      <c r="HC175">
        <v>112269.9575221081</v>
      </c>
      <c r="HD175">
        <v>56981.568954726266</v>
      </c>
      <c r="HE175">
        <v>121957.52790770349</v>
      </c>
      <c r="HF175">
        <v>788890.24244705262</v>
      </c>
      <c r="HG175">
        <v>2579.9396509202079</v>
      </c>
      <c r="HH175">
        <v>71019.980158391132</v>
      </c>
      <c r="HI175" s="33">
        <f t="shared" si="16"/>
        <v>140836981.44024208</v>
      </c>
      <c r="HJ175" s="34">
        <v>2059249.0684833201</v>
      </c>
      <c r="HK175" s="34">
        <v>8390799.4428876508</v>
      </c>
      <c r="HL175" s="33">
        <f t="shared" si="17"/>
        <v>10450048.511370972</v>
      </c>
      <c r="HM175" s="34">
        <v>3729.0514658490201</v>
      </c>
      <c r="HN175" s="33">
        <f t="shared" si="18"/>
        <v>10453777.56283682</v>
      </c>
      <c r="HO175" s="34">
        <v>7787089.3841615897</v>
      </c>
      <c r="HP175" s="34">
        <v>1039963.31108618</v>
      </c>
      <c r="HQ175" s="33">
        <f t="shared" si="19"/>
        <v>8827052.6952477694</v>
      </c>
      <c r="HR175" s="34">
        <v>16781944.9708018</v>
      </c>
      <c r="HS175" s="35">
        <f t="shared" si="20"/>
        <v>36062775.228886388</v>
      </c>
      <c r="HT175" s="34">
        <v>0</v>
      </c>
      <c r="HU175" s="91">
        <f t="shared" si="21"/>
        <v>176899756.66912848</v>
      </c>
      <c r="HX175" s="32">
        <v>720742.73661381297</v>
      </c>
      <c r="HY175" s="32">
        <v>153485.79149247901</v>
      </c>
    </row>
    <row r="176" spans="1:233" x14ac:dyDescent="0.3">
      <c r="A176" s="75"/>
      <c r="B176" s="31" t="s">
        <v>176</v>
      </c>
      <c r="C176" s="21" t="s">
        <v>399</v>
      </c>
      <c r="D176">
        <v>73006.362145702878</v>
      </c>
      <c r="E176">
        <v>313917.63257133361</v>
      </c>
      <c r="F176">
        <v>3021.216999275051</v>
      </c>
      <c r="G176">
        <v>35575.863953230881</v>
      </c>
      <c r="H176">
        <v>29506.536614771281</v>
      </c>
      <c r="I176">
        <v>67237.09187640468</v>
      </c>
      <c r="J176">
        <v>17681.949937698271</v>
      </c>
      <c r="K176">
        <v>8956.1737777372618</v>
      </c>
      <c r="L176">
        <v>62607.385237785304</v>
      </c>
      <c r="M176">
        <v>245473.16598504939</v>
      </c>
      <c r="N176">
        <v>22839.807164289919</v>
      </c>
      <c r="O176">
        <v>9920.6883805472025</v>
      </c>
      <c r="P176">
        <v>110268.9843565499</v>
      </c>
      <c r="Q176">
        <v>20641.928679252331</v>
      </c>
      <c r="R176">
        <v>180490.6846746894</v>
      </c>
      <c r="S176">
        <v>43062.759662148826</v>
      </c>
      <c r="T176">
        <v>19279.377862067009</v>
      </c>
      <c r="U176">
        <v>62047.375394094328</v>
      </c>
      <c r="V176">
        <v>189965.3865911336</v>
      </c>
      <c r="W176">
        <v>104724.58847931981</v>
      </c>
      <c r="X176">
        <v>8785.1867407360551</v>
      </c>
      <c r="Y176">
        <v>40199.925439387072</v>
      </c>
      <c r="Z176">
        <v>54194.135149297283</v>
      </c>
      <c r="AA176">
        <v>18421.907700001011</v>
      </c>
      <c r="AB176">
        <v>58826.293220451553</v>
      </c>
      <c r="AC176">
        <v>73031.940420730767</v>
      </c>
      <c r="AD176">
        <v>31483.84005757267</v>
      </c>
      <c r="AE176">
        <v>44663.683456817504</v>
      </c>
      <c r="AF176">
        <v>41620.324647691799</v>
      </c>
      <c r="AG176">
        <v>183820.83355794189</v>
      </c>
      <c r="AH176">
        <v>79625.846099302056</v>
      </c>
      <c r="AI176">
        <v>90261.295715672721</v>
      </c>
      <c r="AJ176">
        <v>34230.854424566547</v>
      </c>
      <c r="AK176">
        <v>105827.00302183069</v>
      </c>
      <c r="AL176">
        <v>169163.75844529259</v>
      </c>
      <c r="AM176">
        <v>4027.1278438200679</v>
      </c>
      <c r="AN176">
        <v>20582.03425387801</v>
      </c>
      <c r="AO176">
        <v>17404.58016354233</v>
      </c>
      <c r="AP176">
        <v>31969.06801970072</v>
      </c>
      <c r="AQ176">
        <v>42291.148485617283</v>
      </c>
      <c r="AR176">
        <v>50441.28368972562</v>
      </c>
      <c r="AS176">
        <v>112976.3028487862</v>
      </c>
      <c r="AT176">
        <v>55725.719104053969</v>
      </c>
      <c r="AU176">
        <v>56151.436224284887</v>
      </c>
      <c r="AV176">
        <v>22385.6344097316</v>
      </c>
      <c r="AW176">
        <v>70833.032021192863</v>
      </c>
      <c r="AX176">
        <v>70687.375475363937</v>
      </c>
      <c r="AY176">
        <v>69984.29237211599</v>
      </c>
      <c r="AZ176">
        <v>45361.419631120341</v>
      </c>
      <c r="BA176">
        <v>166345.17007771079</v>
      </c>
      <c r="BB176">
        <v>94680.823171847529</v>
      </c>
      <c r="BC176">
        <v>146334.0941154192</v>
      </c>
      <c r="BD176">
        <v>70537.859871606328</v>
      </c>
      <c r="BE176">
        <v>46400.067484626597</v>
      </c>
      <c r="BF176">
        <v>55072.527571827894</v>
      </c>
      <c r="BG176">
        <v>282651.82422591618</v>
      </c>
      <c r="BH176">
        <v>176628.55353601431</v>
      </c>
      <c r="BI176">
        <v>334218.32946736069</v>
      </c>
      <c r="BJ176">
        <v>151537.89636356669</v>
      </c>
      <c r="BK176">
        <v>15148.322031424679</v>
      </c>
      <c r="BL176">
        <v>53863.660200328828</v>
      </c>
      <c r="BM176">
        <v>260233.47162033469</v>
      </c>
      <c r="BN176">
        <v>154931.6891890034</v>
      </c>
      <c r="BO176">
        <v>44522.561313623119</v>
      </c>
      <c r="BP176">
        <v>23061.741864883581</v>
      </c>
      <c r="BQ176">
        <v>104734.34591873339</v>
      </c>
      <c r="BR176">
        <v>81697.139991856006</v>
      </c>
      <c r="BS176">
        <v>40344.259039984368</v>
      </c>
      <c r="BT176">
        <v>61474.864912885809</v>
      </c>
      <c r="BU176">
        <v>27311.336045269869</v>
      </c>
      <c r="BV176">
        <v>35670.231218690576</v>
      </c>
      <c r="BW176">
        <v>32539.632127389948</v>
      </c>
      <c r="BX176">
        <v>30864.527249930481</v>
      </c>
      <c r="BY176">
        <v>146178.41515125561</v>
      </c>
      <c r="BZ176">
        <v>144729.64326571091</v>
      </c>
      <c r="CA176">
        <v>247506.58450919719</v>
      </c>
      <c r="CB176">
        <v>195550.86398522061</v>
      </c>
      <c r="CC176">
        <v>19636.750664452939</v>
      </c>
      <c r="CD176">
        <v>23796.807091873859</v>
      </c>
      <c r="CE176">
        <v>26766.25554478987</v>
      </c>
      <c r="CF176">
        <v>39788.142590123483</v>
      </c>
      <c r="CG176">
        <v>38129.457736407981</v>
      </c>
      <c r="CH176">
        <v>58992.446398166547</v>
      </c>
      <c r="CI176">
        <v>44599.947212066589</v>
      </c>
      <c r="CJ176">
        <v>111242.9611605909</v>
      </c>
      <c r="CK176">
        <v>864348.43062816793</v>
      </c>
      <c r="CL176">
        <v>53050.618871526232</v>
      </c>
      <c r="CM176">
        <v>103378.06472025759</v>
      </c>
      <c r="CN176">
        <v>9614.5526869241094</v>
      </c>
      <c r="CO176">
        <v>16037.08112650214</v>
      </c>
      <c r="CP176">
        <v>17597.148382182979</v>
      </c>
      <c r="CQ176">
        <v>29765.948894144491</v>
      </c>
      <c r="CR176">
        <v>6766.3854444558256</v>
      </c>
      <c r="CS176">
        <v>132715.784052456</v>
      </c>
      <c r="CT176">
        <v>38683.287472843593</v>
      </c>
      <c r="CU176">
        <v>24914.828353187699</v>
      </c>
      <c r="CV176">
        <v>45060.884249388582</v>
      </c>
      <c r="CW176">
        <v>17362.945952077629</v>
      </c>
      <c r="CX176">
        <v>131607.27035531131</v>
      </c>
      <c r="CY176">
        <v>25824.62832614782</v>
      </c>
      <c r="CZ176">
        <v>38313.636235319209</v>
      </c>
      <c r="DA176">
        <v>75597.434045417132</v>
      </c>
      <c r="DB176">
        <v>45537.733441796292</v>
      </c>
      <c r="DC176">
        <v>28447.393333429081</v>
      </c>
      <c r="DD176">
        <v>67722.931792474294</v>
      </c>
      <c r="DE176">
        <v>5176.8136634306175</v>
      </c>
      <c r="DF176">
        <v>83644.001011958506</v>
      </c>
      <c r="DG176">
        <v>16126.96029498897</v>
      </c>
      <c r="DH176">
        <v>80064.074339458137</v>
      </c>
      <c r="DI176">
        <v>46013.819800678852</v>
      </c>
      <c r="DJ176">
        <v>21014.433862503542</v>
      </c>
      <c r="DK176">
        <v>15538.08092700174</v>
      </c>
      <c r="DL176">
        <v>16624.806485756169</v>
      </c>
      <c r="DM176">
        <v>124766.4031787398</v>
      </c>
      <c r="DN176">
        <v>169676.15743040101</v>
      </c>
      <c r="DO176">
        <v>70566.62165514908</v>
      </c>
      <c r="DP176">
        <v>23475.775557606921</v>
      </c>
      <c r="DQ176">
        <v>325283.65358668898</v>
      </c>
      <c r="DR176">
        <v>17377.672903351871</v>
      </c>
      <c r="DS176">
        <v>26002.155530387729</v>
      </c>
      <c r="DT176">
        <v>105501.85117180159</v>
      </c>
      <c r="DU176">
        <v>48188.914299531098</v>
      </c>
      <c r="DV176">
        <v>133507.582203695</v>
      </c>
      <c r="DW176">
        <v>42334.594829271737</v>
      </c>
      <c r="DX176">
        <v>68084.334765342282</v>
      </c>
      <c r="DY176">
        <v>273178.36439563701</v>
      </c>
      <c r="DZ176">
        <v>27554.08863168993</v>
      </c>
      <c r="EA176">
        <v>16833.93522872129</v>
      </c>
      <c r="EB176">
        <v>22628.002674510259</v>
      </c>
      <c r="EC176">
        <v>6807.3412344235867</v>
      </c>
      <c r="ED176">
        <v>38150.361911113607</v>
      </c>
      <c r="EE176">
        <v>3638.5751378659588</v>
      </c>
      <c r="EF176">
        <v>17311.98408056633</v>
      </c>
      <c r="EG176">
        <v>106716.4713888976</v>
      </c>
      <c r="EH176">
        <v>76126.101718559861</v>
      </c>
      <c r="EI176">
        <v>23588.20027706938</v>
      </c>
      <c r="EJ176">
        <v>38514.743030029123</v>
      </c>
      <c r="EK176">
        <v>36189.603365818257</v>
      </c>
      <c r="EL176">
        <v>76092.651694538261</v>
      </c>
      <c r="EM176">
        <v>17450.225647541251</v>
      </c>
      <c r="EN176">
        <v>198412.15692228559</v>
      </c>
      <c r="EO176">
        <v>7508.2558849968509</v>
      </c>
      <c r="EP176">
        <v>18195.890103659811</v>
      </c>
      <c r="EQ176">
        <v>50065.438496399278</v>
      </c>
      <c r="ER176">
        <v>47551.838085187868</v>
      </c>
      <c r="ES176">
        <v>4386.3627375652923</v>
      </c>
      <c r="ET176">
        <v>353697.82980175759</v>
      </c>
      <c r="EU176">
        <v>76746.644032544296</v>
      </c>
      <c r="EV176">
        <v>106889.4778470673</v>
      </c>
      <c r="EW176">
        <v>23891.327061767792</v>
      </c>
      <c r="EX176">
        <v>16213.056574745149</v>
      </c>
      <c r="EY176">
        <v>17371.32949277572</v>
      </c>
      <c r="EZ176">
        <v>30578.841531922739</v>
      </c>
      <c r="FA176">
        <v>39124.43080874798</v>
      </c>
      <c r="FB176">
        <v>68120.453166402454</v>
      </c>
      <c r="FC176">
        <v>54191.967718011758</v>
      </c>
      <c r="FD176">
        <v>50224.098392004147</v>
      </c>
      <c r="FE176">
        <v>5121452.8789751735</v>
      </c>
      <c r="FF176">
        <v>2217999.8388129892</v>
      </c>
      <c r="FG176">
        <v>21786.041518319758</v>
      </c>
      <c r="FH176">
        <v>341921.45158231311</v>
      </c>
      <c r="FI176">
        <v>824837.77848748816</v>
      </c>
      <c r="FJ176">
        <v>13609610.60575944</v>
      </c>
      <c r="FK176">
        <v>31010.918825749301</v>
      </c>
      <c r="FL176">
        <v>8474619.8124227896</v>
      </c>
      <c r="FM176">
        <v>22158.800039480819</v>
      </c>
      <c r="FN176">
        <v>16353.304931382199</v>
      </c>
      <c r="FO176">
        <v>1351.7989967326221</v>
      </c>
      <c r="FP176">
        <v>1575722.678220138</v>
      </c>
      <c r="FQ176">
        <v>1740787.0419446439</v>
      </c>
      <c r="FR176">
        <v>866298.49523104832</v>
      </c>
      <c r="FS176">
        <v>3124612.45236832</v>
      </c>
      <c r="FT176">
        <v>38039.738055818147</v>
      </c>
      <c r="FU176">
        <v>260553.5764566827</v>
      </c>
      <c r="FV176">
        <v>8109.0153031608615</v>
      </c>
      <c r="FW176">
        <v>735.25251668787951</v>
      </c>
      <c r="FX176">
        <v>15596.349960287351</v>
      </c>
      <c r="FY176">
        <v>9917.1990294365023</v>
      </c>
      <c r="FZ176">
        <v>14063.65961290596</v>
      </c>
      <c r="GA176">
        <v>10043.150445593001</v>
      </c>
      <c r="GB176">
        <v>2149.344507318352</v>
      </c>
      <c r="GC176">
        <v>1351.412614760141</v>
      </c>
      <c r="GD176">
        <v>2747.4402427358759</v>
      </c>
      <c r="GE176">
        <v>4930.7857662062152</v>
      </c>
      <c r="GF176">
        <v>66557.52019596647</v>
      </c>
      <c r="GG176">
        <v>109192.8772785023</v>
      </c>
      <c r="GH176">
        <v>112865.6140550165</v>
      </c>
      <c r="GI176">
        <v>513719.41027614818</v>
      </c>
      <c r="GJ176">
        <v>13837.25505649451</v>
      </c>
      <c r="GK176">
        <v>13555.423373968901</v>
      </c>
      <c r="GL176">
        <v>26396.27019404772</v>
      </c>
      <c r="GM176">
        <v>87033.906341421723</v>
      </c>
      <c r="GN176">
        <v>38100.896829704689</v>
      </c>
      <c r="GO176">
        <v>35336.338054072199</v>
      </c>
      <c r="GP176">
        <v>5220.9463847552324</v>
      </c>
      <c r="GQ176">
        <v>899.76071367552242</v>
      </c>
      <c r="GR176">
        <v>32689.860298261301</v>
      </c>
      <c r="GS176">
        <v>33129.830624135073</v>
      </c>
      <c r="GT176">
        <v>3808.687199154323</v>
      </c>
      <c r="GU176">
        <v>122439.7265353198</v>
      </c>
      <c r="GV176">
        <v>545949.47180103883</v>
      </c>
      <c r="GW176">
        <v>68579.416373761356</v>
      </c>
      <c r="GX176">
        <v>52912.387046825243</v>
      </c>
      <c r="GY176">
        <v>168651.51880756771</v>
      </c>
      <c r="GZ176">
        <v>4575.3829266855928</v>
      </c>
      <c r="HA176">
        <v>9000.8007708937057</v>
      </c>
      <c r="HB176">
        <v>9038.4808930081672</v>
      </c>
      <c r="HC176">
        <v>20841.878136530118</v>
      </c>
      <c r="HD176">
        <v>18665.451646781039</v>
      </c>
      <c r="HE176">
        <v>27599.603406534308</v>
      </c>
      <c r="HF176">
        <v>61172.301248576077</v>
      </c>
      <c r="HG176">
        <v>132.23630411427709</v>
      </c>
      <c r="HH176">
        <v>5067.2589197198558</v>
      </c>
      <c r="HI176" s="33">
        <f t="shared" si="16"/>
        <v>52633922.526160255</v>
      </c>
      <c r="HJ176" s="34">
        <v>383123.13714243099</v>
      </c>
      <c r="HK176" s="34">
        <v>1260373.1919541101</v>
      </c>
      <c r="HL176" s="33">
        <f t="shared" si="17"/>
        <v>1643496.329096541</v>
      </c>
      <c r="HM176" s="34">
        <v>21653.479454349501</v>
      </c>
      <c r="HN176" s="33">
        <f t="shared" si="18"/>
        <v>1665149.8085508905</v>
      </c>
      <c r="HO176" s="34">
        <v>518984.820390929</v>
      </c>
      <c r="HP176" s="34">
        <v>96763.253107364202</v>
      </c>
      <c r="HQ176" s="33">
        <f t="shared" si="19"/>
        <v>615748.07349829318</v>
      </c>
      <c r="HR176" s="34">
        <v>1350110.46668531</v>
      </c>
      <c r="HS176" s="35">
        <f t="shared" si="20"/>
        <v>3631008.3487344938</v>
      </c>
      <c r="HT176" s="34">
        <v>0</v>
      </c>
      <c r="HU176" s="91">
        <f t="shared" si="21"/>
        <v>56264930.874894746</v>
      </c>
      <c r="HX176" s="32">
        <v>316405.11560747301</v>
      </c>
      <c r="HY176" s="32">
        <v>113786.6835808</v>
      </c>
    </row>
    <row r="177" spans="1:233" x14ac:dyDescent="0.3">
      <c r="A177" s="75"/>
      <c r="B177" s="31" t="s">
        <v>177</v>
      </c>
      <c r="C177" s="21" t="s">
        <v>400</v>
      </c>
      <c r="D177">
        <v>77575.02617021084</v>
      </c>
      <c r="E177">
        <v>319382.71801989502</v>
      </c>
      <c r="F177">
        <v>3073.8142647565719</v>
      </c>
      <c r="G177">
        <v>48519.086509253699</v>
      </c>
      <c r="H177">
        <v>31143.788264731749</v>
      </c>
      <c r="I177">
        <v>76206.098381912059</v>
      </c>
      <c r="J177">
        <v>17365.729873145989</v>
      </c>
      <c r="K177">
        <v>8712.468386636212</v>
      </c>
      <c r="L177">
        <v>282515.27218744613</v>
      </c>
      <c r="M177">
        <v>172528.02915156641</v>
      </c>
      <c r="N177">
        <v>9515.8224795724382</v>
      </c>
      <c r="O177">
        <v>13039.14272448904</v>
      </c>
      <c r="P177">
        <v>63799.231950409361</v>
      </c>
      <c r="Q177">
        <v>21371.163582252961</v>
      </c>
      <c r="R177">
        <v>83009.639557110073</v>
      </c>
      <c r="S177">
        <v>22520.06542812039</v>
      </c>
      <c r="T177">
        <v>19030.485212134128</v>
      </c>
      <c r="U177">
        <v>78848.138709689752</v>
      </c>
      <c r="V177">
        <v>181981.60543759351</v>
      </c>
      <c r="W177">
        <v>114470.2021797152</v>
      </c>
      <c r="X177">
        <v>9602.7314788369458</v>
      </c>
      <c r="Y177">
        <v>33329.386213336264</v>
      </c>
      <c r="Z177">
        <v>271468.02824747388</v>
      </c>
      <c r="AA177">
        <v>119557.16543594599</v>
      </c>
      <c r="AB177">
        <v>139043.19590494229</v>
      </c>
      <c r="AC177">
        <v>56993.534276620288</v>
      </c>
      <c r="AD177">
        <v>73290.939742763483</v>
      </c>
      <c r="AE177">
        <v>94432.040385103741</v>
      </c>
      <c r="AF177">
        <v>51583.079008438457</v>
      </c>
      <c r="AG177">
        <v>231623.91260701211</v>
      </c>
      <c r="AH177">
        <v>144367.97240982679</v>
      </c>
      <c r="AI177">
        <v>289928.51605395973</v>
      </c>
      <c r="AJ177">
        <v>96594.403728874793</v>
      </c>
      <c r="AK177">
        <v>229674.56404767121</v>
      </c>
      <c r="AL177">
        <v>163076.8539206736</v>
      </c>
      <c r="AM177">
        <v>7144.450191167758</v>
      </c>
      <c r="AN177">
        <v>18613.854067519951</v>
      </c>
      <c r="AO177">
        <v>27612.34639631055</v>
      </c>
      <c r="AP177">
        <v>37657.760022136841</v>
      </c>
      <c r="AQ177">
        <v>48751.904205716302</v>
      </c>
      <c r="AR177">
        <v>44979.682625275142</v>
      </c>
      <c r="AS177">
        <v>181095.48278954619</v>
      </c>
      <c r="AT177">
        <v>66118.075983818591</v>
      </c>
      <c r="AU177">
        <v>70350.656317701112</v>
      </c>
      <c r="AV177">
        <v>34730.318405370817</v>
      </c>
      <c r="AW177">
        <v>71668.059222453492</v>
      </c>
      <c r="AX177">
        <v>49432.694697277017</v>
      </c>
      <c r="AY177">
        <v>45161.175035941917</v>
      </c>
      <c r="AZ177">
        <v>44988.529187748572</v>
      </c>
      <c r="BA177">
        <v>103053.55797142589</v>
      </c>
      <c r="BB177">
        <v>84728.703951173287</v>
      </c>
      <c r="BC177">
        <v>341584.43307600782</v>
      </c>
      <c r="BD177">
        <v>116529.0793514337</v>
      </c>
      <c r="BE177">
        <v>50886.481676905591</v>
      </c>
      <c r="BF177">
        <v>74645.853855682974</v>
      </c>
      <c r="BG177">
        <v>313356.20063387108</v>
      </c>
      <c r="BH177">
        <v>118081.8133738305</v>
      </c>
      <c r="BI177">
        <v>516369.77908837772</v>
      </c>
      <c r="BJ177">
        <v>84953.266482577121</v>
      </c>
      <c r="BK177">
        <v>18296.130497976941</v>
      </c>
      <c r="BL177">
        <v>122673.7172444841</v>
      </c>
      <c r="BM177">
        <v>323648.33842445893</v>
      </c>
      <c r="BN177">
        <v>174303.83090819689</v>
      </c>
      <c r="BO177">
        <v>192693.1035429748</v>
      </c>
      <c r="BP177">
        <v>42851.120538152027</v>
      </c>
      <c r="BQ177">
        <v>177619.65425012089</v>
      </c>
      <c r="BR177">
        <v>131033.3804035198</v>
      </c>
      <c r="BS177">
        <v>87707.840101742928</v>
      </c>
      <c r="BT177">
        <v>66220.00874062872</v>
      </c>
      <c r="BU177">
        <v>132391.1836182336</v>
      </c>
      <c r="BV177">
        <v>119855.71141343781</v>
      </c>
      <c r="BW177">
        <v>27688.952077138489</v>
      </c>
      <c r="BX177">
        <v>41693.210311026487</v>
      </c>
      <c r="BY177">
        <v>209216.62468404119</v>
      </c>
      <c r="BZ177">
        <v>84864.992914608869</v>
      </c>
      <c r="CA177">
        <v>221983.8539355699</v>
      </c>
      <c r="CB177">
        <v>138695.53914868899</v>
      </c>
      <c r="CC177">
        <v>62097.735073564487</v>
      </c>
      <c r="CD177">
        <v>52778.091082548453</v>
      </c>
      <c r="CE177">
        <v>106885.5841715392</v>
      </c>
      <c r="CF177">
        <v>26720.538457252849</v>
      </c>
      <c r="CG177">
        <v>20924.961440681269</v>
      </c>
      <c r="CH177">
        <v>52824.097766493207</v>
      </c>
      <c r="CI177">
        <v>59215.389580422983</v>
      </c>
      <c r="CJ177">
        <v>85312.329241520565</v>
      </c>
      <c r="CK177">
        <v>933379.16037273232</v>
      </c>
      <c r="CL177">
        <v>34849.31430267464</v>
      </c>
      <c r="CM177">
        <v>81743.242944817175</v>
      </c>
      <c r="CN177">
        <v>9129.7685051610733</v>
      </c>
      <c r="CO177">
        <v>17006.027199975561</v>
      </c>
      <c r="CP177">
        <v>18043.76472436167</v>
      </c>
      <c r="CQ177">
        <v>37902.151588528708</v>
      </c>
      <c r="CR177">
        <v>7655.6507474189038</v>
      </c>
      <c r="CS177">
        <v>107221.5480402781</v>
      </c>
      <c r="CT177">
        <v>51640.18703055189</v>
      </c>
      <c r="CU177">
        <v>56365.822713066962</v>
      </c>
      <c r="CV177">
        <v>52238.514305795186</v>
      </c>
      <c r="CW177">
        <v>25892.995358180891</v>
      </c>
      <c r="CX177">
        <v>148946.68475228001</v>
      </c>
      <c r="CY177">
        <v>51088.046329412908</v>
      </c>
      <c r="CZ177">
        <v>44756.109162790111</v>
      </c>
      <c r="DA177">
        <v>36030.293616597868</v>
      </c>
      <c r="DB177">
        <v>70204.019348341302</v>
      </c>
      <c r="DC177">
        <v>84465.191764682255</v>
      </c>
      <c r="DD177">
        <v>97990.498299571947</v>
      </c>
      <c r="DE177">
        <v>32200.372904404929</v>
      </c>
      <c r="DF177">
        <v>195277.1160150294</v>
      </c>
      <c r="DG177">
        <v>25065.429058589831</v>
      </c>
      <c r="DH177">
        <v>91988.427619409369</v>
      </c>
      <c r="DI177">
        <v>45403.797526382237</v>
      </c>
      <c r="DJ177">
        <v>20871.75278019606</v>
      </c>
      <c r="DK177">
        <v>19548.376510889189</v>
      </c>
      <c r="DL177">
        <v>45644.86339127789</v>
      </c>
      <c r="DM177">
        <v>77543.246411216867</v>
      </c>
      <c r="DN177">
        <v>324747.16395592532</v>
      </c>
      <c r="DO177">
        <v>141611.33383318869</v>
      </c>
      <c r="DP177">
        <v>48682.375542665388</v>
      </c>
      <c r="DQ177">
        <v>1243791.563717155</v>
      </c>
      <c r="DR177">
        <v>34944.885143481137</v>
      </c>
      <c r="DS177">
        <v>26459.07996847048</v>
      </c>
      <c r="DT177">
        <v>124690.5188200594</v>
      </c>
      <c r="DU177">
        <v>76125.655822465793</v>
      </c>
      <c r="DV177">
        <v>252285.72638662101</v>
      </c>
      <c r="DW177">
        <v>50238.206582240113</v>
      </c>
      <c r="DX177">
        <v>144371.84261723969</v>
      </c>
      <c r="DY177">
        <v>451656.97447463579</v>
      </c>
      <c r="DZ177">
        <v>63978.050441534237</v>
      </c>
      <c r="EA177">
        <v>65897.517874872035</v>
      </c>
      <c r="EB177">
        <v>77244.203376279329</v>
      </c>
      <c r="EC177">
        <v>17985.641806651682</v>
      </c>
      <c r="ED177">
        <v>47268.830722215527</v>
      </c>
      <c r="EE177">
        <v>4861.7286546730684</v>
      </c>
      <c r="EF177">
        <v>32172.83042571638</v>
      </c>
      <c r="EG177">
        <v>96009.346467464507</v>
      </c>
      <c r="EH177">
        <v>148771.89646409341</v>
      </c>
      <c r="EI177">
        <v>50280.874098348133</v>
      </c>
      <c r="EJ177">
        <v>79326.993104257956</v>
      </c>
      <c r="EK177">
        <v>25481.760955932139</v>
      </c>
      <c r="EL177">
        <v>27757.17717659078</v>
      </c>
      <c r="EM177">
        <v>25719.578587100761</v>
      </c>
      <c r="EN177">
        <v>229385.586173141</v>
      </c>
      <c r="EO177">
        <v>20644.236717629941</v>
      </c>
      <c r="EP177">
        <v>14286.018239774419</v>
      </c>
      <c r="EQ177">
        <v>32402.56475776713</v>
      </c>
      <c r="ER177">
        <v>81758.101184932253</v>
      </c>
      <c r="ES177">
        <v>3822.23551174361</v>
      </c>
      <c r="ET177">
        <v>330272.76486930181</v>
      </c>
      <c r="EU177">
        <v>71154.725559683211</v>
      </c>
      <c r="EV177">
        <v>103410.1685198419</v>
      </c>
      <c r="EW177">
        <v>22276.660606901441</v>
      </c>
      <c r="EX177">
        <v>14795.655576382031</v>
      </c>
      <c r="EY177">
        <v>16012.2771741003</v>
      </c>
      <c r="EZ177">
        <v>27877.899360596039</v>
      </c>
      <c r="FA177">
        <v>34265.097434549651</v>
      </c>
      <c r="FB177">
        <v>64084.185207976006</v>
      </c>
      <c r="FC177">
        <v>70866.375725708465</v>
      </c>
      <c r="FD177">
        <v>40202.913635372373</v>
      </c>
      <c r="FE177">
        <v>12748361.117332419</v>
      </c>
      <c r="FF177">
        <v>5185736.1206783298</v>
      </c>
      <c r="FG177">
        <v>2254.004164788184</v>
      </c>
      <c r="FH177">
        <v>3538.3428339489819</v>
      </c>
      <c r="FI177">
        <v>24188.495241060409</v>
      </c>
      <c r="FJ177">
        <v>447423.10360106907</v>
      </c>
      <c r="FK177">
        <v>1512.511516366189</v>
      </c>
      <c r="FL177">
        <v>24873.54499341582</v>
      </c>
      <c r="FM177">
        <v>20744.847062163892</v>
      </c>
      <c r="FN177">
        <v>15162.283240411511</v>
      </c>
      <c r="FO177">
        <v>2363.125883007343</v>
      </c>
      <c r="FP177">
        <v>64551.107388020297</v>
      </c>
      <c r="FQ177">
        <v>14764.455746651271</v>
      </c>
      <c r="FR177">
        <v>6970559.9331251374</v>
      </c>
      <c r="FS177">
        <v>31595.98737098823</v>
      </c>
      <c r="FT177">
        <v>63548.995114335463</v>
      </c>
      <c r="FU177">
        <v>458597.46240995452</v>
      </c>
      <c r="FV177">
        <v>18658.01368458955</v>
      </c>
      <c r="FW177">
        <v>6182.9341302349576</v>
      </c>
      <c r="FX177">
        <v>30883.014849264659</v>
      </c>
      <c r="FY177">
        <v>11715.06779601858</v>
      </c>
      <c r="FZ177">
        <v>55895.173254906244</v>
      </c>
      <c r="GA177">
        <v>9868.7765513096401</v>
      </c>
      <c r="GB177">
        <v>2188.2015987485652</v>
      </c>
      <c r="GC177">
        <v>1259.852865008166</v>
      </c>
      <c r="GD177">
        <v>2561.298025077188</v>
      </c>
      <c r="GE177">
        <v>4665.054282514765</v>
      </c>
      <c r="GF177">
        <v>86245.23160160493</v>
      </c>
      <c r="GG177">
        <v>116587.8065212895</v>
      </c>
      <c r="GH177">
        <v>186363.46712029551</v>
      </c>
      <c r="GI177">
        <v>341589.15843842953</v>
      </c>
      <c r="GJ177">
        <v>13509.4592097328</v>
      </c>
      <c r="GK177">
        <v>24858.579943502718</v>
      </c>
      <c r="GL177">
        <v>17399.41788995036</v>
      </c>
      <c r="GM177">
        <v>528013.24150018883</v>
      </c>
      <c r="GN177">
        <v>40156.491247960912</v>
      </c>
      <c r="GO177">
        <v>43966.224424267843</v>
      </c>
      <c r="GP177">
        <v>7863.4308308427098</v>
      </c>
      <c r="GQ177">
        <v>7451.0617051300414</v>
      </c>
      <c r="GR177">
        <v>6160.407962549617</v>
      </c>
      <c r="GS177">
        <v>29344.961475213091</v>
      </c>
      <c r="GT177">
        <v>2992.130022221203</v>
      </c>
      <c r="GU177">
        <v>116404.6839666365</v>
      </c>
      <c r="GV177">
        <v>117480.92142670471</v>
      </c>
      <c r="GW177">
        <v>23330.139128216291</v>
      </c>
      <c r="GX177">
        <v>51581.660685513903</v>
      </c>
      <c r="GY177">
        <v>157402.3517456697</v>
      </c>
      <c r="GZ177">
        <v>4418.1167123661553</v>
      </c>
      <c r="HA177">
        <v>40956.107290050903</v>
      </c>
      <c r="HB177">
        <v>4784.1276082443346</v>
      </c>
      <c r="HC177">
        <v>11698.2779628021</v>
      </c>
      <c r="HD177">
        <v>6862.9183262987262</v>
      </c>
      <c r="HE177">
        <v>61529.844421515641</v>
      </c>
      <c r="HF177">
        <v>57027.807899247731</v>
      </c>
      <c r="HG177">
        <v>123.2771433216442</v>
      </c>
      <c r="HH177">
        <v>4723.9463343919924</v>
      </c>
      <c r="HI177" s="33">
        <f t="shared" si="16"/>
        <v>44696313.601994231</v>
      </c>
      <c r="HJ177" s="34">
        <v>357164.789194696</v>
      </c>
      <c r="HK177" s="34">
        <v>1174977.1333794</v>
      </c>
      <c r="HL177" s="33">
        <f t="shared" si="17"/>
        <v>1532141.9225740959</v>
      </c>
      <c r="HM177" s="34">
        <v>279123.44548542303</v>
      </c>
      <c r="HN177" s="33">
        <f t="shared" si="18"/>
        <v>1811265.368059519</v>
      </c>
      <c r="HO177" s="34">
        <v>483821.220907529</v>
      </c>
      <c r="HP177" s="34">
        <v>90207.099356248305</v>
      </c>
      <c r="HQ177" s="33">
        <f t="shared" si="19"/>
        <v>574028.32026377728</v>
      </c>
      <c r="HR177" s="34">
        <v>1258634.29658633</v>
      </c>
      <c r="HS177" s="35">
        <f t="shared" si="20"/>
        <v>3643927.9849096262</v>
      </c>
      <c r="HT177" s="34">
        <v>0</v>
      </c>
      <c r="HU177" s="91">
        <f t="shared" si="21"/>
        <v>48340241.586903855</v>
      </c>
      <c r="HX177" s="32">
        <v>321912.31904138002</v>
      </c>
      <c r="HY177" s="32">
        <v>124375.152214545</v>
      </c>
    </row>
    <row r="178" spans="1:233" x14ac:dyDescent="0.3">
      <c r="A178" s="75"/>
      <c r="B178" s="31" t="s">
        <v>178</v>
      </c>
      <c r="C178" s="21" t="s">
        <v>401</v>
      </c>
      <c r="D178">
        <v>108339.64690187659</v>
      </c>
      <c r="E178">
        <v>734551.48708003038</v>
      </c>
      <c r="F178">
        <v>7069.4959739308861</v>
      </c>
      <c r="G178">
        <v>33285.961899247377</v>
      </c>
      <c r="H178">
        <v>137543.83549526881</v>
      </c>
      <c r="I178">
        <v>268486.8128753496</v>
      </c>
      <c r="J178">
        <v>147028.17519514839</v>
      </c>
      <c r="K178">
        <v>15988.477045685129</v>
      </c>
      <c r="L178">
        <v>112458.1634739142</v>
      </c>
      <c r="M178">
        <v>290036.60435065418</v>
      </c>
      <c r="N178">
        <v>20924.61366901045</v>
      </c>
      <c r="O178">
        <v>11137.110219994011</v>
      </c>
      <c r="P178">
        <v>30130.32326185246</v>
      </c>
      <c r="Q178">
        <v>30551.627336201131</v>
      </c>
      <c r="R178">
        <v>41559.756329393364</v>
      </c>
      <c r="S178">
        <v>16006.90633564883</v>
      </c>
      <c r="T178">
        <v>39383.807312365367</v>
      </c>
      <c r="U178">
        <v>522940.50550950452</v>
      </c>
      <c r="V178">
        <v>304437.47414490639</v>
      </c>
      <c r="W178">
        <v>40870.464230008307</v>
      </c>
      <c r="X178">
        <v>3428.5611970879181</v>
      </c>
      <c r="Y178">
        <v>8867.392195563134</v>
      </c>
      <c r="Z178">
        <v>88438.389336427514</v>
      </c>
      <c r="AA178">
        <v>41971.824279351757</v>
      </c>
      <c r="AB178">
        <v>241763.72608591369</v>
      </c>
      <c r="AC178">
        <v>114195.2089890332</v>
      </c>
      <c r="AD178">
        <v>132746.25475263299</v>
      </c>
      <c r="AE178">
        <v>123383.1157595219</v>
      </c>
      <c r="AF178">
        <v>75334.33374370051</v>
      </c>
      <c r="AG178">
        <v>491984.87748688483</v>
      </c>
      <c r="AH178">
        <v>251960.52587092551</v>
      </c>
      <c r="AI178">
        <v>180120.5852247185</v>
      </c>
      <c r="AJ178">
        <v>94129.841746780949</v>
      </c>
      <c r="AK178">
        <v>83460.99217192443</v>
      </c>
      <c r="AL178">
        <v>237238.6471911085</v>
      </c>
      <c r="AM178">
        <v>124427.84287816149</v>
      </c>
      <c r="AN178">
        <v>16125.12844211652</v>
      </c>
      <c r="AO178">
        <v>93911.277664350753</v>
      </c>
      <c r="AP178">
        <v>101147.3345001729</v>
      </c>
      <c r="AQ178">
        <v>161730.0376488179</v>
      </c>
      <c r="AR178">
        <v>97808.185298519486</v>
      </c>
      <c r="AS178">
        <v>437350.24474449042</v>
      </c>
      <c r="AT178">
        <v>302474.36395027768</v>
      </c>
      <c r="AU178">
        <v>276506.64038889023</v>
      </c>
      <c r="AV178">
        <v>158350.91257557439</v>
      </c>
      <c r="AW178">
        <v>191997.43300023969</v>
      </c>
      <c r="AX178">
        <v>29708.705666493999</v>
      </c>
      <c r="AY178">
        <v>47625.766298657851</v>
      </c>
      <c r="AZ178">
        <v>56906.920445917487</v>
      </c>
      <c r="BA178">
        <v>196515.49954318281</v>
      </c>
      <c r="BB178">
        <v>124108.1778842668</v>
      </c>
      <c r="BC178">
        <v>338103.47874130792</v>
      </c>
      <c r="BD178">
        <v>212311.22192866611</v>
      </c>
      <c r="BE178">
        <v>2417889.7199340821</v>
      </c>
      <c r="BF178">
        <v>229549.67411737941</v>
      </c>
      <c r="BG178">
        <v>37575.32741042487</v>
      </c>
      <c r="BH178">
        <v>11748.661894810741</v>
      </c>
      <c r="BI178">
        <v>209658.70624718189</v>
      </c>
      <c r="BJ178">
        <v>39669.441193082399</v>
      </c>
      <c r="BK178">
        <v>18104.537981009289</v>
      </c>
      <c r="BL178">
        <v>83534.34508115385</v>
      </c>
      <c r="BM178">
        <v>137036.97435258341</v>
      </c>
      <c r="BN178">
        <v>414012.55807521741</v>
      </c>
      <c r="BO178">
        <v>101566.3066971623</v>
      </c>
      <c r="BP178">
        <v>68525.511496149324</v>
      </c>
      <c r="BQ178">
        <v>111551.03937640331</v>
      </c>
      <c r="BR178">
        <v>260465.3213983223</v>
      </c>
      <c r="BS178">
        <v>261574.15953749031</v>
      </c>
      <c r="BT178">
        <v>58459.379975289638</v>
      </c>
      <c r="BU178">
        <v>47811.438634198377</v>
      </c>
      <c r="BV178">
        <v>163728.48166116481</v>
      </c>
      <c r="BW178">
        <v>30835.312144819189</v>
      </c>
      <c r="BX178">
        <v>92235.483085614236</v>
      </c>
      <c r="BY178">
        <v>268281.83036309161</v>
      </c>
      <c r="BZ178">
        <v>163894.9413694393</v>
      </c>
      <c r="CA178">
        <v>207455.07166964101</v>
      </c>
      <c r="CB178">
        <v>123090.69210490141</v>
      </c>
      <c r="CC178">
        <v>25856.738086604091</v>
      </c>
      <c r="CD178">
        <v>47499.600978171897</v>
      </c>
      <c r="CE178">
        <v>115575.594132856</v>
      </c>
      <c r="CF178">
        <v>71735.76695116052</v>
      </c>
      <c r="CG178">
        <v>30167.129549644971</v>
      </c>
      <c r="CH178">
        <v>171103.09631795299</v>
      </c>
      <c r="CI178">
        <v>3189.7857353852928</v>
      </c>
      <c r="CJ178">
        <v>32192.67567116912</v>
      </c>
      <c r="CK178">
        <v>500296.41757251963</v>
      </c>
      <c r="CL178">
        <v>9368.5127958619632</v>
      </c>
      <c r="CM178">
        <v>193754.83943888909</v>
      </c>
      <c r="CN178">
        <v>1723072.987398182</v>
      </c>
      <c r="CO178">
        <v>193928.01160273841</v>
      </c>
      <c r="CP178">
        <v>18985.367736012271</v>
      </c>
      <c r="CQ178">
        <v>31881.994149487062</v>
      </c>
      <c r="CR178">
        <v>1099938.606355618</v>
      </c>
      <c r="CS178">
        <v>211160.02579123829</v>
      </c>
      <c r="CT178">
        <v>140349.72597834599</v>
      </c>
      <c r="CU178">
        <v>75483.429195833465</v>
      </c>
      <c r="CV178">
        <v>148826.65059613099</v>
      </c>
      <c r="CW178">
        <v>89984.059096901838</v>
      </c>
      <c r="CX178">
        <v>1088403.1100636809</v>
      </c>
      <c r="CY178">
        <v>245598.07552177121</v>
      </c>
      <c r="CZ178">
        <v>351623.64656238322</v>
      </c>
      <c r="DA178">
        <v>266268.14448443771</v>
      </c>
      <c r="DB178">
        <v>391138.97729490971</v>
      </c>
      <c r="DC178">
        <v>133432.5021188329</v>
      </c>
      <c r="DD178">
        <v>853588.63813082688</v>
      </c>
      <c r="DE178">
        <v>70945.800691370605</v>
      </c>
      <c r="DF178">
        <v>834404.24285845575</v>
      </c>
      <c r="DG178">
        <v>495410.99548776541</v>
      </c>
      <c r="DH178">
        <v>594920.14038843859</v>
      </c>
      <c r="DI178">
        <v>331767.05374445429</v>
      </c>
      <c r="DJ178">
        <v>233185.0097707168</v>
      </c>
      <c r="DK178">
        <v>109133.6696060152</v>
      </c>
      <c r="DL178">
        <v>252008.58131658559</v>
      </c>
      <c r="DM178">
        <v>996772.45924161654</v>
      </c>
      <c r="DN178">
        <v>601652.15281404438</v>
      </c>
      <c r="DO178">
        <v>336350.24582871638</v>
      </c>
      <c r="DP178">
        <v>133302.98797472709</v>
      </c>
      <c r="DQ178">
        <v>1188167.9072910319</v>
      </c>
      <c r="DR178">
        <v>143251.80725467319</v>
      </c>
      <c r="DS178">
        <v>165077.93617942711</v>
      </c>
      <c r="DT178">
        <v>544468.29456517834</v>
      </c>
      <c r="DU178">
        <v>318387.30687205732</v>
      </c>
      <c r="DV178">
        <v>1141149.3027805251</v>
      </c>
      <c r="DW178">
        <v>309899.73473595211</v>
      </c>
      <c r="DX178">
        <v>167851.78824992079</v>
      </c>
      <c r="DY178">
        <v>486495.79127910943</v>
      </c>
      <c r="DZ178">
        <v>271964.83866603771</v>
      </c>
      <c r="EA178">
        <v>403130.43307830312</v>
      </c>
      <c r="EB178">
        <v>248328.14589305111</v>
      </c>
      <c r="EC178">
        <v>179949.70190170809</v>
      </c>
      <c r="ED178">
        <v>565022.8984285061</v>
      </c>
      <c r="EE178">
        <v>57778.878537448451</v>
      </c>
      <c r="EF178">
        <v>112404.72707823339</v>
      </c>
      <c r="EG178">
        <v>925276.85491474625</v>
      </c>
      <c r="EH178">
        <v>1505664.206549736</v>
      </c>
      <c r="EI178">
        <v>478458.02106586267</v>
      </c>
      <c r="EJ178">
        <v>469238.6853898199</v>
      </c>
      <c r="EK178">
        <v>103290.0215548907</v>
      </c>
      <c r="EL178">
        <v>60087.178836679093</v>
      </c>
      <c r="EM178">
        <v>150709.25144754571</v>
      </c>
      <c r="EN178">
        <v>65693.942051984937</v>
      </c>
      <c r="EO178">
        <v>78772.644820334957</v>
      </c>
      <c r="EP178">
        <v>172007.2145577622</v>
      </c>
      <c r="EQ178">
        <v>15512.783146731061</v>
      </c>
      <c r="ER178">
        <v>22273.33592257768</v>
      </c>
      <c r="ES178">
        <v>58846.971124948766</v>
      </c>
      <c r="ET178">
        <v>1289157.6843129101</v>
      </c>
      <c r="EU178">
        <v>256772.26951255681</v>
      </c>
      <c r="EV178">
        <v>208873.4107180234</v>
      </c>
      <c r="EW178">
        <v>48847.844327282677</v>
      </c>
      <c r="EX178">
        <v>74071.96917966388</v>
      </c>
      <c r="EY178">
        <v>70851.254468004146</v>
      </c>
      <c r="EZ178">
        <v>147342.73896152509</v>
      </c>
      <c r="FA178">
        <v>215087.58138509409</v>
      </c>
      <c r="FB178">
        <v>501538.19197596569</v>
      </c>
      <c r="FC178">
        <v>385865.4707126008</v>
      </c>
      <c r="FD178">
        <v>263897.49715793179</v>
      </c>
      <c r="FE178">
        <v>9435339.0471326709</v>
      </c>
      <c r="FF178">
        <v>18116716.058985882</v>
      </c>
      <c r="FG178">
        <v>25458.947655200889</v>
      </c>
      <c r="FH178">
        <v>11127.287141251611</v>
      </c>
      <c r="FI178">
        <v>45483.295869825182</v>
      </c>
      <c r="FJ178">
        <v>1887964.150897671</v>
      </c>
      <c r="FK178">
        <v>576.58084944372752</v>
      </c>
      <c r="FL178">
        <v>73379.605422829758</v>
      </c>
      <c r="FM178">
        <v>74390.049853132965</v>
      </c>
      <c r="FN178">
        <v>57307.38192337763</v>
      </c>
      <c r="FO178">
        <v>26111.160816444521</v>
      </c>
      <c r="FP178">
        <v>2454255.3856724161</v>
      </c>
      <c r="FQ178">
        <v>17525.717865834969</v>
      </c>
      <c r="FR178">
        <v>18710.217559582721</v>
      </c>
      <c r="FS178">
        <v>11859468.261596199</v>
      </c>
      <c r="FT178">
        <v>511402.6126456752</v>
      </c>
      <c r="FU178">
        <v>1992361.8901600209</v>
      </c>
      <c r="FV178">
        <v>191921.11769936961</v>
      </c>
      <c r="FW178">
        <v>13608.179192696171</v>
      </c>
      <c r="FX178">
        <v>401791.41861715203</v>
      </c>
      <c r="FY178">
        <v>301194.60252696299</v>
      </c>
      <c r="FZ178">
        <v>432945.83208346908</v>
      </c>
      <c r="GA178">
        <v>1225602.6280337351</v>
      </c>
      <c r="GB178">
        <v>126837.7178277311</v>
      </c>
      <c r="GC178">
        <v>98045.26621255475</v>
      </c>
      <c r="GD178">
        <v>653231.84818710352</v>
      </c>
      <c r="GE178">
        <v>1627611.3169042219</v>
      </c>
      <c r="GF178">
        <v>410423.90208648407</v>
      </c>
      <c r="GG178">
        <v>303748.74780793692</v>
      </c>
      <c r="GH178">
        <v>1066781.4305782409</v>
      </c>
      <c r="GI178">
        <v>958012.39064778935</v>
      </c>
      <c r="GJ178">
        <v>511186.87003961549</v>
      </c>
      <c r="GK178">
        <v>67328.446198014732</v>
      </c>
      <c r="GL178">
        <v>198390.23588078661</v>
      </c>
      <c r="GM178">
        <v>339323.00407322001</v>
      </c>
      <c r="GN178">
        <v>134383.26133647459</v>
      </c>
      <c r="GO178">
        <v>184881.36108910889</v>
      </c>
      <c r="GP178">
        <v>50083.181279169577</v>
      </c>
      <c r="GQ178">
        <v>12069.92082443244</v>
      </c>
      <c r="GR178">
        <v>66145.178402343794</v>
      </c>
      <c r="GS178">
        <v>94464.489799756571</v>
      </c>
      <c r="GT178">
        <v>14747.329873830089</v>
      </c>
      <c r="GU178">
        <v>612939.33917230391</v>
      </c>
      <c r="GV178">
        <v>286619.99660893681</v>
      </c>
      <c r="GW178">
        <v>204989.73724251729</v>
      </c>
      <c r="GX178">
        <v>794395.09291112935</v>
      </c>
      <c r="GY178">
        <v>3816385.3756334758</v>
      </c>
      <c r="GZ178">
        <v>34783.427027134407</v>
      </c>
      <c r="HA178">
        <v>68847.52955384455</v>
      </c>
      <c r="HB178">
        <v>124979.78074093829</v>
      </c>
      <c r="HC178">
        <v>168163.4268212633</v>
      </c>
      <c r="HD178">
        <v>74480.399008842738</v>
      </c>
      <c r="HE178">
        <v>256405.47829160991</v>
      </c>
      <c r="HF178">
        <v>2281687.2851899439</v>
      </c>
      <c r="HG178">
        <v>15313.463182103549</v>
      </c>
      <c r="HH178">
        <v>181279.64923402399</v>
      </c>
      <c r="HI178" s="33">
        <f t="shared" si="16"/>
        <v>105746450.88785678</v>
      </c>
      <c r="HJ178" s="34">
        <v>3623115.0445850799</v>
      </c>
      <c r="HK178" s="34">
        <v>13261819.0720123</v>
      </c>
      <c r="HL178" s="33">
        <f t="shared" si="17"/>
        <v>16884934.11659738</v>
      </c>
      <c r="HM178" s="34">
        <v>41385.877413101298</v>
      </c>
      <c r="HN178" s="33">
        <f t="shared" si="18"/>
        <v>16926319.994010482</v>
      </c>
      <c r="HO178" s="34">
        <v>8175838.0438210098</v>
      </c>
      <c r="HP178" s="34">
        <v>370979.22977876902</v>
      </c>
      <c r="HQ178" s="33">
        <f t="shared" si="19"/>
        <v>8546817.2735997792</v>
      </c>
      <c r="HR178" s="34">
        <v>18909356.114614099</v>
      </c>
      <c r="HS178" s="35">
        <f t="shared" si="20"/>
        <v>44382493.382224359</v>
      </c>
      <c r="HT178" s="34">
        <v>5716022.5326273497</v>
      </c>
      <c r="HU178" s="91">
        <f t="shared" si="21"/>
        <v>144412921.73745379</v>
      </c>
      <c r="HX178" s="32">
        <v>740380.35624528897</v>
      </c>
      <c r="HY178" s="32">
        <v>44407.590253364498</v>
      </c>
    </row>
    <row r="179" spans="1:233" x14ac:dyDescent="0.3">
      <c r="A179" s="75"/>
      <c r="B179" s="31" t="s">
        <v>179</v>
      </c>
      <c r="C179" s="21" t="s">
        <v>402</v>
      </c>
      <c r="D179">
        <v>39821.960537070066</v>
      </c>
      <c r="E179">
        <v>137101.94411707029</v>
      </c>
      <c r="F179">
        <v>1319.501299774957</v>
      </c>
      <c r="G179">
        <v>51840.789739610467</v>
      </c>
      <c r="H179">
        <v>10923.565230342139</v>
      </c>
      <c r="I179">
        <v>7499.3477185538268</v>
      </c>
      <c r="J179">
        <v>11614.8186824268</v>
      </c>
      <c r="K179">
        <v>18042.641440659951</v>
      </c>
      <c r="L179">
        <v>44993.083455197222</v>
      </c>
      <c r="M179">
        <v>67680.142452697444</v>
      </c>
      <c r="N179">
        <v>13584.74434795002</v>
      </c>
      <c r="O179">
        <v>12979.866925437689</v>
      </c>
      <c r="P179">
        <v>12028.17380304468</v>
      </c>
      <c r="Q179">
        <v>21211.05226310165</v>
      </c>
      <c r="R179">
        <v>69238.932508868718</v>
      </c>
      <c r="S179">
        <v>22179.713727222159</v>
      </c>
      <c r="T179">
        <v>54990.329089716171</v>
      </c>
      <c r="U179">
        <v>34997.206789677271</v>
      </c>
      <c r="V179">
        <v>179958.1231205225</v>
      </c>
      <c r="W179">
        <v>9975.8269372483828</v>
      </c>
      <c r="X179">
        <v>836.85697704411211</v>
      </c>
      <c r="Y179">
        <v>2527.005092029613</v>
      </c>
      <c r="Z179">
        <v>44649.062047011626</v>
      </c>
      <c r="AA179">
        <v>8153.7979172361856</v>
      </c>
      <c r="AB179">
        <v>56913.315544301462</v>
      </c>
      <c r="AC179">
        <v>26517.514292422318</v>
      </c>
      <c r="AD179">
        <v>42012.880931297412</v>
      </c>
      <c r="AE179">
        <v>58057.141426520953</v>
      </c>
      <c r="AF179">
        <v>29221.591581241541</v>
      </c>
      <c r="AG179">
        <v>177793.33988418221</v>
      </c>
      <c r="AH179">
        <v>171526.75969144271</v>
      </c>
      <c r="AI179">
        <v>63316.651247352318</v>
      </c>
      <c r="AJ179">
        <v>26355.65195495278</v>
      </c>
      <c r="AK179">
        <v>43685.208491571182</v>
      </c>
      <c r="AL179">
        <v>78738.50801347378</v>
      </c>
      <c r="AM179">
        <v>4431.661093003454</v>
      </c>
      <c r="AN179">
        <v>2814.832725149839</v>
      </c>
      <c r="AO179">
        <v>6280.7650082884247</v>
      </c>
      <c r="AP179">
        <v>17461.032147705271</v>
      </c>
      <c r="AQ179">
        <v>27009.90866225239</v>
      </c>
      <c r="AR179">
        <v>20144.525405282049</v>
      </c>
      <c r="AS179">
        <v>72881.669418743011</v>
      </c>
      <c r="AT179">
        <v>38547.190922906469</v>
      </c>
      <c r="AU179">
        <v>46300.254312250378</v>
      </c>
      <c r="AV179">
        <v>23979.776597602198</v>
      </c>
      <c r="AW179">
        <v>35184.728114183621</v>
      </c>
      <c r="AX179">
        <v>66544.582471620277</v>
      </c>
      <c r="AY179">
        <v>49935.980511704809</v>
      </c>
      <c r="AZ179">
        <v>26744.256380619881</v>
      </c>
      <c r="BA179">
        <v>132360.43425123781</v>
      </c>
      <c r="BB179">
        <v>24449.9654202692</v>
      </c>
      <c r="BC179">
        <v>54779.666382976407</v>
      </c>
      <c r="BD179">
        <v>115210.79570638271</v>
      </c>
      <c r="BE179">
        <v>32174.599263709151</v>
      </c>
      <c r="BF179">
        <v>74680.358182883749</v>
      </c>
      <c r="BG179">
        <v>22713.12932386301</v>
      </c>
      <c r="BH179">
        <v>18523.998630365131</v>
      </c>
      <c r="BI179">
        <v>80982.248380507721</v>
      </c>
      <c r="BJ179">
        <v>24183.58783102419</v>
      </c>
      <c r="BK179">
        <v>20026.252535664171</v>
      </c>
      <c r="BL179">
        <v>72944.612483624776</v>
      </c>
      <c r="BM179">
        <v>41089.394928246511</v>
      </c>
      <c r="BN179">
        <v>132179.22987707399</v>
      </c>
      <c r="BO179">
        <v>46196.804502890642</v>
      </c>
      <c r="BP179">
        <v>68715.485260895308</v>
      </c>
      <c r="BQ179">
        <v>751040.19967409875</v>
      </c>
      <c r="BR179">
        <v>601615.76550531958</v>
      </c>
      <c r="BS179">
        <v>381394.78514898778</v>
      </c>
      <c r="BT179">
        <v>16205.78085443555</v>
      </c>
      <c r="BU179">
        <v>23503.13971283691</v>
      </c>
      <c r="BV179">
        <v>80848.874447156792</v>
      </c>
      <c r="BW179">
        <v>25141.7341276183</v>
      </c>
      <c r="BX179">
        <v>15898.020250904679</v>
      </c>
      <c r="BY179">
        <v>161263.29008463179</v>
      </c>
      <c r="BZ179">
        <v>28142.281615414911</v>
      </c>
      <c r="CA179">
        <v>161590.64058146541</v>
      </c>
      <c r="CB179">
        <v>154513.54654630419</v>
      </c>
      <c r="CC179">
        <v>11469.51920388572</v>
      </c>
      <c r="CD179">
        <v>40984.284707777508</v>
      </c>
      <c r="CE179">
        <v>34005.750602778491</v>
      </c>
      <c r="CF179">
        <v>12787.10562052784</v>
      </c>
      <c r="CG179">
        <v>36676.078431449227</v>
      </c>
      <c r="CH179">
        <v>35005.780696678426</v>
      </c>
      <c r="CI179">
        <v>695.5604522820903</v>
      </c>
      <c r="CJ179">
        <v>5918.5972310715806</v>
      </c>
      <c r="CK179">
        <v>4100926.5677494118</v>
      </c>
      <c r="CL179">
        <v>7305.0959736671848</v>
      </c>
      <c r="CM179">
        <v>23101.41998126094</v>
      </c>
      <c r="CN179">
        <v>8681.511851624693</v>
      </c>
      <c r="CO179">
        <v>12262.38370930706</v>
      </c>
      <c r="CP179">
        <v>11012.629746755279</v>
      </c>
      <c r="CQ179">
        <v>25955.356336898731</v>
      </c>
      <c r="CR179">
        <v>9886.1903553318589</v>
      </c>
      <c r="CS179">
        <v>178151.98346567029</v>
      </c>
      <c r="CT179">
        <v>46582.104020485378</v>
      </c>
      <c r="CU179">
        <v>30366.795024734169</v>
      </c>
      <c r="CV179">
        <v>50836.108094270101</v>
      </c>
      <c r="CW179">
        <v>40220.859094329993</v>
      </c>
      <c r="CX179">
        <v>272845.18600253161</v>
      </c>
      <c r="CY179">
        <v>51140.128455042002</v>
      </c>
      <c r="CZ179">
        <v>215388.65925680549</v>
      </c>
      <c r="DA179">
        <v>101817.5351594496</v>
      </c>
      <c r="DB179">
        <v>136809.0830998052</v>
      </c>
      <c r="DC179">
        <v>63229.346445940901</v>
      </c>
      <c r="DD179">
        <v>121017.1488023819</v>
      </c>
      <c r="DE179">
        <v>14430.57132060912</v>
      </c>
      <c r="DF179">
        <v>138161.03157227451</v>
      </c>
      <c r="DG179">
        <v>176478.08796012381</v>
      </c>
      <c r="DH179">
        <v>212245.00934778401</v>
      </c>
      <c r="DI179">
        <v>117886.114737297</v>
      </c>
      <c r="DJ179">
        <v>127150.1248816911</v>
      </c>
      <c r="DK179">
        <v>31425.588977986808</v>
      </c>
      <c r="DL179">
        <v>345143.98084089393</v>
      </c>
      <c r="DM179">
        <v>333539.80366246018</v>
      </c>
      <c r="DN179">
        <v>83753.270726683593</v>
      </c>
      <c r="DO179">
        <v>33056.97475394926</v>
      </c>
      <c r="DP179">
        <v>33734.291256183082</v>
      </c>
      <c r="DQ179">
        <v>275000.74062673759</v>
      </c>
      <c r="DR179">
        <v>127709.54897699</v>
      </c>
      <c r="DS179">
        <v>11657.114255416171</v>
      </c>
      <c r="DT179">
        <v>137633.49027864839</v>
      </c>
      <c r="DU179">
        <v>146665.78578829579</v>
      </c>
      <c r="DV179">
        <v>509598.07066163671</v>
      </c>
      <c r="DW179">
        <v>201876.15567874711</v>
      </c>
      <c r="DX179">
        <v>44604.907745722106</v>
      </c>
      <c r="DY179">
        <v>81046.669813640474</v>
      </c>
      <c r="DZ179">
        <v>117726.79496850701</v>
      </c>
      <c r="EA179">
        <v>16386.777463996172</v>
      </c>
      <c r="EB179">
        <v>36425.024644363562</v>
      </c>
      <c r="EC179">
        <v>95007.648630187236</v>
      </c>
      <c r="ED179">
        <v>33375.623026586291</v>
      </c>
      <c r="EE179">
        <v>28675.379261904549</v>
      </c>
      <c r="EF179">
        <v>18071.710525090341</v>
      </c>
      <c r="EG179">
        <v>90996.508572831168</v>
      </c>
      <c r="EH179">
        <v>105915.68162244929</v>
      </c>
      <c r="EI179">
        <v>82778.1813898174</v>
      </c>
      <c r="EJ179">
        <v>347333.02479529358</v>
      </c>
      <c r="EK179">
        <v>65734.055437632691</v>
      </c>
      <c r="EL179">
        <v>17832.694016879621</v>
      </c>
      <c r="EM179">
        <v>38189.83262565011</v>
      </c>
      <c r="EN179">
        <v>33075.947085098764</v>
      </c>
      <c r="EO179">
        <v>95333.94993082479</v>
      </c>
      <c r="EP179">
        <v>241763.68659550109</v>
      </c>
      <c r="EQ179">
        <v>8089.5261323945397</v>
      </c>
      <c r="ER179">
        <v>27060.237217698788</v>
      </c>
      <c r="ES179">
        <v>20393.255129127239</v>
      </c>
      <c r="ET179">
        <v>854539.52044685395</v>
      </c>
      <c r="EU179">
        <v>164917.6829346462</v>
      </c>
      <c r="EV179">
        <v>231723.3005108654</v>
      </c>
      <c r="EW179">
        <v>69351.515941766585</v>
      </c>
      <c r="EX179">
        <v>57926.189477949752</v>
      </c>
      <c r="EY179">
        <v>69700.68978336369</v>
      </c>
      <c r="EZ179">
        <v>246121.84710708921</v>
      </c>
      <c r="FA179">
        <v>92508.331688793245</v>
      </c>
      <c r="FB179">
        <v>623183.24943431444</v>
      </c>
      <c r="FC179">
        <v>140769.73279193079</v>
      </c>
      <c r="FD179">
        <v>247847.08281099389</v>
      </c>
      <c r="FE179">
        <v>3423969.8272089572</v>
      </c>
      <c r="FF179">
        <v>2166757.385269051</v>
      </c>
      <c r="FG179">
        <v>18505.230537839449</v>
      </c>
      <c r="FH179">
        <v>16936.554124661609</v>
      </c>
      <c r="FI179">
        <v>40750.673713352589</v>
      </c>
      <c r="FJ179">
        <v>667998.96810125315</v>
      </c>
      <c r="FK179">
        <v>1069.054218572596</v>
      </c>
      <c r="FL179">
        <v>18888.647278752462</v>
      </c>
      <c r="FM179">
        <v>257712.61366906209</v>
      </c>
      <c r="FN179">
        <v>15168.46182292497</v>
      </c>
      <c r="FO179">
        <v>37207.573009202562</v>
      </c>
      <c r="FP179">
        <v>374552.74984417739</v>
      </c>
      <c r="FQ179">
        <v>37380.796307529279</v>
      </c>
      <c r="FR179">
        <v>27223.909775047348</v>
      </c>
      <c r="FS179">
        <v>1432873.6703125681</v>
      </c>
      <c r="FT179">
        <v>579141.49571662187</v>
      </c>
      <c r="FU179">
        <v>366262.11653825821</v>
      </c>
      <c r="FV179">
        <v>573692.41136651707</v>
      </c>
      <c r="FW179">
        <v>11678.13105191178</v>
      </c>
      <c r="FX179">
        <v>2843880.3081033812</v>
      </c>
      <c r="FY179">
        <v>1223762.364832883</v>
      </c>
      <c r="FZ179">
        <v>1254381.803928786</v>
      </c>
      <c r="GA179">
        <v>401234.02942197397</v>
      </c>
      <c r="GB179">
        <v>989979.59021523187</v>
      </c>
      <c r="GC179">
        <v>1550339.258579138</v>
      </c>
      <c r="GD179">
        <v>4747680.227329527</v>
      </c>
      <c r="GE179">
        <v>2015908.855975223</v>
      </c>
      <c r="GF179">
        <v>278665.83972381998</v>
      </c>
      <c r="GG179">
        <v>284003.37134543521</v>
      </c>
      <c r="GH179">
        <v>7637444.6600918015</v>
      </c>
      <c r="GI179">
        <v>9100407.849026341</v>
      </c>
      <c r="GJ179">
        <v>213819.23363458191</v>
      </c>
      <c r="GK179">
        <v>851647.62726639886</v>
      </c>
      <c r="GL179">
        <v>811939.65824468946</v>
      </c>
      <c r="GM179">
        <v>1256269.676344404</v>
      </c>
      <c r="GN179">
        <v>626132.7374255833</v>
      </c>
      <c r="GO179">
        <v>3420298.4138501538</v>
      </c>
      <c r="GP179">
        <v>1173259.4595620011</v>
      </c>
      <c r="GQ179">
        <v>98643.933954765336</v>
      </c>
      <c r="GR179">
        <v>75491.867880057922</v>
      </c>
      <c r="GS179">
        <v>38216.725161877454</v>
      </c>
      <c r="GT179">
        <v>7621.969315420919</v>
      </c>
      <c r="GU179">
        <v>464849.39018686372</v>
      </c>
      <c r="GV179">
        <v>331404.25690447912</v>
      </c>
      <c r="GW179">
        <v>224433.8259708331</v>
      </c>
      <c r="GX179">
        <v>1814993.8965759559</v>
      </c>
      <c r="GY179">
        <v>511726.52078795322</v>
      </c>
      <c r="GZ179">
        <v>35979.263696702626</v>
      </c>
      <c r="HA179">
        <v>263322.69291528477</v>
      </c>
      <c r="HB179">
        <v>1029398.02598898</v>
      </c>
      <c r="HC179">
        <v>719123.29383887339</v>
      </c>
      <c r="HD179">
        <v>735797.33836983936</v>
      </c>
      <c r="HE179">
        <v>136655.96770130479</v>
      </c>
      <c r="HF179">
        <v>36243375.454017118</v>
      </c>
      <c r="HG179">
        <v>1720.876889564232</v>
      </c>
      <c r="HH179">
        <v>3194497.2627340038</v>
      </c>
      <c r="HI179" s="33">
        <f t="shared" si="16"/>
        <v>115315625.41765422</v>
      </c>
      <c r="HJ179" s="34">
        <v>1504440.24785745</v>
      </c>
      <c r="HK179" s="34">
        <v>19703011.200316999</v>
      </c>
      <c r="HL179" s="33">
        <f t="shared" si="17"/>
        <v>21207451.448174451</v>
      </c>
      <c r="HM179" s="34">
        <v>0</v>
      </c>
      <c r="HN179" s="33">
        <f t="shared" si="18"/>
        <v>21207451.448174451</v>
      </c>
      <c r="HO179" s="34">
        <v>0</v>
      </c>
      <c r="HP179" s="34">
        <v>0</v>
      </c>
      <c r="HQ179" s="33">
        <f t="shared" si="19"/>
        <v>0</v>
      </c>
      <c r="HR179" s="34">
        <v>2683211.76304824</v>
      </c>
      <c r="HS179" s="35">
        <f t="shared" si="20"/>
        <v>23890663.21122269</v>
      </c>
      <c r="HT179" s="34">
        <v>21284914.078566302</v>
      </c>
      <c r="HU179" s="91">
        <f t="shared" si="21"/>
        <v>117921374.5503106</v>
      </c>
      <c r="HX179" s="32">
        <v>138190.57765979599</v>
      </c>
      <c r="HY179" s="32">
        <v>10839.2371079979</v>
      </c>
    </row>
    <row r="180" spans="1:233" x14ac:dyDescent="0.3">
      <c r="A180" s="75"/>
      <c r="B180" s="31" t="s">
        <v>180</v>
      </c>
      <c r="C180" s="21" t="s">
        <v>403</v>
      </c>
      <c r="D180">
        <v>30859.47869418982</v>
      </c>
      <c r="E180">
        <v>187003.4966204403</v>
      </c>
      <c r="F180">
        <v>1799.765557244275</v>
      </c>
      <c r="G180">
        <v>62322.215162722721</v>
      </c>
      <c r="H180">
        <v>51007.722011858568</v>
      </c>
      <c r="I180">
        <v>4955.0333018763531</v>
      </c>
      <c r="J180">
        <v>7769.9045624575501</v>
      </c>
      <c r="K180">
        <v>92538.931130949524</v>
      </c>
      <c r="L180">
        <v>108442.0415147239</v>
      </c>
      <c r="M180">
        <v>196116.7818847303</v>
      </c>
      <c r="N180">
        <v>98986.227938037177</v>
      </c>
      <c r="O180">
        <v>33923.586061224552</v>
      </c>
      <c r="P180">
        <v>136336.5362531209</v>
      </c>
      <c r="Q180">
        <v>70405.494620920508</v>
      </c>
      <c r="R180">
        <v>131887.89274151949</v>
      </c>
      <c r="S180">
        <v>20229.01484999376</v>
      </c>
      <c r="T180">
        <v>36443.883228503102</v>
      </c>
      <c r="U180">
        <v>49005.410043174932</v>
      </c>
      <c r="V180">
        <v>202971.93930242569</v>
      </c>
      <c r="W180">
        <v>22841.200365250639</v>
      </c>
      <c r="X180">
        <v>1916.113622455734</v>
      </c>
      <c r="Y180">
        <v>7198.8662666265736</v>
      </c>
      <c r="Z180">
        <v>77955.109726285111</v>
      </c>
      <c r="AA180">
        <v>42019.793400091054</v>
      </c>
      <c r="AB180">
        <v>50847.202206618022</v>
      </c>
      <c r="AC180">
        <v>48435.094878702679</v>
      </c>
      <c r="AD180">
        <v>48087.852295129931</v>
      </c>
      <c r="AE180">
        <v>55209.094587372143</v>
      </c>
      <c r="AF180">
        <v>49400.741883233612</v>
      </c>
      <c r="AG180">
        <v>199260.16315110229</v>
      </c>
      <c r="AH180">
        <v>193698.3122323252</v>
      </c>
      <c r="AI180">
        <v>64804.585191552527</v>
      </c>
      <c r="AJ180">
        <v>70589.175928843877</v>
      </c>
      <c r="AK180">
        <v>23788.1674048799</v>
      </c>
      <c r="AL180">
        <v>146787.01838577009</v>
      </c>
      <c r="AM180">
        <v>19842.12033442784</v>
      </c>
      <c r="AN180">
        <v>12692.996159543971</v>
      </c>
      <c r="AO180">
        <v>35484.799532481113</v>
      </c>
      <c r="AP180">
        <v>49962.897431391211</v>
      </c>
      <c r="AQ180">
        <v>43878.159703752608</v>
      </c>
      <c r="AR180">
        <v>75444.220283640389</v>
      </c>
      <c r="AS180">
        <v>189675.32426958421</v>
      </c>
      <c r="AT180">
        <v>56155.267393369148</v>
      </c>
      <c r="AU180">
        <v>136407.1519550182</v>
      </c>
      <c r="AV180">
        <v>107363.5127778312</v>
      </c>
      <c r="AW180">
        <v>92178.153561997009</v>
      </c>
      <c r="AX180">
        <v>170420.46873803891</v>
      </c>
      <c r="AY180">
        <v>115902.9926854246</v>
      </c>
      <c r="AZ180">
        <v>96691.194704215333</v>
      </c>
      <c r="BA180">
        <v>249493.86819232121</v>
      </c>
      <c r="BB180">
        <v>67156.734827221284</v>
      </c>
      <c r="BC180">
        <v>131219.0040587605</v>
      </c>
      <c r="BD180">
        <v>283710.98874124239</v>
      </c>
      <c r="BE180">
        <v>84074.120812386493</v>
      </c>
      <c r="BF180">
        <v>170003.09275952031</v>
      </c>
      <c r="BG180">
        <v>42480.507318879667</v>
      </c>
      <c r="BH180">
        <v>51245.385844982229</v>
      </c>
      <c r="BI180">
        <v>250998.07377739999</v>
      </c>
      <c r="BJ180">
        <v>57538.805854866507</v>
      </c>
      <c r="BK180">
        <v>36505.226615582629</v>
      </c>
      <c r="BL180">
        <v>181102.19179111021</v>
      </c>
      <c r="BM180">
        <v>103369.8121948091</v>
      </c>
      <c r="BN180">
        <v>327128.44524871412</v>
      </c>
      <c r="BO180">
        <v>66185.683546335684</v>
      </c>
      <c r="BP180">
        <v>115832.858730191</v>
      </c>
      <c r="BQ180">
        <v>1021982.074371306</v>
      </c>
      <c r="BR180">
        <v>513216.76504793123</v>
      </c>
      <c r="BS180">
        <v>701837.71384167776</v>
      </c>
      <c r="BT180">
        <v>57779.839538611239</v>
      </c>
      <c r="BU180">
        <v>131372.88357628611</v>
      </c>
      <c r="BV180">
        <v>164795.91870591699</v>
      </c>
      <c r="BW180">
        <v>49931.962637789868</v>
      </c>
      <c r="BX180">
        <v>70551.615040244942</v>
      </c>
      <c r="BY180">
        <v>524464.928684382</v>
      </c>
      <c r="BZ180">
        <v>112880.7777795845</v>
      </c>
      <c r="CA180">
        <v>580906.99224019516</v>
      </c>
      <c r="CB180">
        <v>404244.74054105871</v>
      </c>
      <c r="CC180">
        <v>41616.764889393613</v>
      </c>
      <c r="CD180">
        <v>97125.021884382819</v>
      </c>
      <c r="CE180">
        <v>54853.518785679349</v>
      </c>
      <c r="CF180">
        <v>53486.398508814476</v>
      </c>
      <c r="CG180">
        <v>117003.9787188125</v>
      </c>
      <c r="CH180">
        <v>111810.0962729645</v>
      </c>
      <c r="CI180">
        <v>81744.956734680309</v>
      </c>
      <c r="CJ180">
        <v>29616.504735671238</v>
      </c>
      <c r="CK180">
        <v>174685.28485356731</v>
      </c>
      <c r="CL180">
        <v>27877.514542024841</v>
      </c>
      <c r="CM180">
        <v>53796.643840861703</v>
      </c>
      <c r="CN180">
        <v>20316.969701836631</v>
      </c>
      <c r="CO180">
        <v>31267.43391275093</v>
      </c>
      <c r="CP180">
        <v>30044.706580825379</v>
      </c>
      <c r="CQ180">
        <v>82731.455881986694</v>
      </c>
      <c r="CR180">
        <v>24225.533336561431</v>
      </c>
      <c r="CS180">
        <v>341821.34564807208</v>
      </c>
      <c r="CT180">
        <v>147481.07555522909</v>
      </c>
      <c r="CU180">
        <v>90838.96866704413</v>
      </c>
      <c r="CV180">
        <v>123569.794862168</v>
      </c>
      <c r="CW180">
        <v>82345.601626178628</v>
      </c>
      <c r="CX180">
        <v>284749.71475014731</v>
      </c>
      <c r="CY180">
        <v>77854.721716082684</v>
      </c>
      <c r="CZ180">
        <v>186960.5864748623</v>
      </c>
      <c r="DA180">
        <v>165922.03991477791</v>
      </c>
      <c r="DB180">
        <v>262256.60327218182</v>
      </c>
      <c r="DC180">
        <v>126229.5404946229</v>
      </c>
      <c r="DD180">
        <v>222755.08893267941</v>
      </c>
      <c r="DE180">
        <v>22712.41749111189</v>
      </c>
      <c r="DF180">
        <v>405022.61501995102</v>
      </c>
      <c r="DG180">
        <v>182232.06072056401</v>
      </c>
      <c r="DH180">
        <v>226161.15684075549</v>
      </c>
      <c r="DI180">
        <v>213657.33038234519</v>
      </c>
      <c r="DJ180">
        <v>177194.58862523109</v>
      </c>
      <c r="DK180">
        <v>84254.234975903266</v>
      </c>
      <c r="DL180">
        <v>288533.53702186729</v>
      </c>
      <c r="DM180">
        <v>657540.87345737894</v>
      </c>
      <c r="DN180">
        <v>27563.296141714549</v>
      </c>
      <c r="DO180">
        <v>22211.36604726256</v>
      </c>
      <c r="DP180">
        <v>59133.63276301197</v>
      </c>
      <c r="DQ180">
        <v>377063.83648633648</v>
      </c>
      <c r="DR180">
        <v>144014.64664908961</v>
      </c>
      <c r="DS180">
        <v>46461.949924789224</v>
      </c>
      <c r="DT180">
        <v>338891.82173202618</v>
      </c>
      <c r="DU180">
        <v>814205.02508224291</v>
      </c>
      <c r="DV180">
        <v>660576.97480563365</v>
      </c>
      <c r="DW180">
        <v>363482.09916150011</v>
      </c>
      <c r="DX180">
        <v>96348.243666053764</v>
      </c>
      <c r="DY180">
        <v>150917.9060885566</v>
      </c>
      <c r="DZ180">
        <v>171789.22353436201</v>
      </c>
      <c r="EA180">
        <v>41428.845057779297</v>
      </c>
      <c r="EB180">
        <v>94768.657662456622</v>
      </c>
      <c r="EC180">
        <v>185368.51637602429</v>
      </c>
      <c r="ED180">
        <v>67714.308287862732</v>
      </c>
      <c r="EE180">
        <v>50158.654569899263</v>
      </c>
      <c r="EF180">
        <v>34696.142742886223</v>
      </c>
      <c r="EG180">
        <v>219182.092002944</v>
      </c>
      <c r="EH180">
        <v>352699.69983019558</v>
      </c>
      <c r="EI180">
        <v>176456.3740623279</v>
      </c>
      <c r="EJ180">
        <v>597003.1757531492</v>
      </c>
      <c r="EK180">
        <v>90233.548893540181</v>
      </c>
      <c r="EL180">
        <v>69458.184503648998</v>
      </c>
      <c r="EM180">
        <v>73249.476934332226</v>
      </c>
      <c r="EN180">
        <v>36179.029820535317</v>
      </c>
      <c r="EO180">
        <v>106772.329678571</v>
      </c>
      <c r="EP180">
        <v>118011.2171176078</v>
      </c>
      <c r="EQ180">
        <v>17843.230649021509</v>
      </c>
      <c r="ER180">
        <v>69233.089255177067</v>
      </c>
      <c r="ES180">
        <v>51264.431688404002</v>
      </c>
      <c r="ET180">
        <v>8292710.8724956373</v>
      </c>
      <c r="EU180">
        <v>1930245.503755372</v>
      </c>
      <c r="EV180">
        <v>1378031.0237874279</v>
      </c>
      <c r="EW180">
        <v>468067.44293725467</v>
      </c>
      <c r="EX180">
        <v>65608.324457050956</v>
      </c>
      <c r="EY180">
        <v>71507.498927811946</v>
      </c>
      <c r="EZ180">
        <v>164425.7892838901</v>
      </c>
      <c r="FA180">
        <v>166114.17712432609</v>
      </c>
      <c r="FB180">
        <v>461322.26636816241</v>
      </c>
      <c r="FC180">
        <v>251657.05807329019</v>
      </c>
      <c r="FD180">
        <v>523392.76563835028</v>
      </c>
      <c r="FE180">
        <v>5218421.4188310541</v>
      </c>
      <c r="FF180">
        <v>1367511.224116425</v>
      </c>
      <c r="FG180">
        <v>6968.2026844893508</v>
      </c>
      <c r="FH180">
        <v>7719.2946913229916</v>
      </c>
      <c r="FI180">
        <v>1534499.9907943639</v>
      </c>
      <c r="FJ180">
        <v>12247700.323651919</v>
      </c>
      <c r="FK180">
        <v>3377.129864209146</v>
      </c>
      <c r="FL180">
        <v>40550.312206922048</v>
      </c>
      <c r="FM180">
        <v>2115704.3325060792</v>
      </c>
      <c r="FN180">
        <v>1444078.1164174089</v>
      </c>
      <c r="FO180">
        <v>19202.676218754688</v>
      </c>
      <c r="FP180">
        <v>2401079.190912934</v>
      </c>
      <c r="FQ180">
        <v>289047.4943549587</v>
      </c>
      <c r="FR180">
        <v>70646.157786644908</v>
      </c>
      <c r="FS180">
        <v>746297.95893331454</v>
      </c>
      <c r="FT180">
        <v>1262726.3238589719</v>
      </c>
      <c r="FU180">
        <v>924342.13939961628</v>
      </c>
      <c r="FV180">
        <v>253288.3568472194</v>
      </c>
      <c r="FW180">
        <v>93445.15967120041</v>
      </c>
      <c r="FX180">
        <v>2751685.7301978711</v>
      </c>
      <c r="FY180">
        <v>2248856.8233442018</v>
      </c>
      <c r="FZ180">
        <v>1227907.549384722</v>
      </c>
      <c r="GA180">
        <v>2149547.7302975641</v>
      </c>
      <c r="GB180">
        <v>987216.08260778617</v>
      </c>
      <c r="GC180">
        <v>1554615.4191655831</v>
      </c>
      <c r="GD180">
        <v>5176690.5199647723</v>
      </c>
      <c r="GE180">
        <v>3063646.0264173429</v>
      </c>
      <c r="GF180">
        <v>835274.42629131139</v>
      </c>
      <c r="GG180">
        <v>382775.22625458433</v>
      </c>
      <c r="GH180">
        <v>22323905.015955739</v>
      </c>
      <c r="GI180">
        <v>30571711.051512301</v>
      </c>
      <c r="GJ180">
        <v>320373.77449384111</v>
      </c>
      <c r="GK180">
        <v>1372699.929378903</v>
      </c>
      <c r="GL180">
        <v>1500673.0124839761</v>
      </c>
      <c r="GM180">
        <v>7713086.8267352078</v>
      </c>
      <c r="GN180">
        <v>1781333.7837482339</v>
      </c>
      <c r="GO180">
        <v>2668502.0444379258</v>
      </c>
      <c r="GP180">
        <v>1530252.541165509</v>
      </c>
      <c r="GQ180">
        <v>111286.5509820197</v>
      </c>
      <c r="GR180">
        <v>226275.2943884618</v>
      </c>
      <c r="GS180">
        <v>113743.3302829669</v>
      </c>
      <c r="GT180">
        <v>45373.331272316304</v>
      </c>
      <c r="GU180">
        <v>807852.9742025868</v>
      </c>
      <c r="GV180">
        <v>440069.41813192511</v>
      </c>
      <c r="GW180">
        <v>1047832.117206795</v>
      </c>
      <c r="GX180">
        <v>13164672.865726739</v>
      </c>
      <c r="GY180">
        <v>1809631.525789256</v>
      </c>
      <c r="GZ180">
        <v>222479.5044348849</v>
      </c>
      <c r="HA180">
        <v>464681.18617811718</v>
      </c>
      <c r="HB180">
        <v>2817061.2285652002</v>
      </c>
      <c r="HC180">
        <v>790573.49167929625</v>
      </c>
      <c r="HD180">
        <v>594346.54745066911</v>
      </c>
      <c r="HE180">
        <v>225633.36045215011</v>
      </c>
      <c r="HF180">
        <v>11843370.609104279</v>
      </c>
      <c r="HG180">
        <v>23763.02677360985</v>
      </c>
      <c r="HH180">
        <v>1670116.992523182</v>
      </c>
      <c r="HI180" s="33">
        <f t="shared" si="16"/>
        <v>191905837.22103345</v>
      </c>
      <c r="HJ180" s="34">
        <v>55862243.364848703</v>
      </c>
      <c r="HK180" s="34">
        <v>298287734.03922701</v>
      </c>
      <c r="HL180" s="33">
        <f t="shared" si="17"/>
        <v>354149977.40407574</v>
      </c>
      <c r="HM180" s="34">
        <v>0</v>
      </c>
      <c r="HN180" s="33">
        <f t="shared" si="18"/>
        <v>354149977.40407574</v>
      </c>
      <c r="HO180" s="34">
        <v>0</v>
      </c>
      <c r="HP180" s="34">
        <v>0</v>
      </c>
      <c r="HQ180" s="33">
        <f t="shared" si="19"/>
        <v>0</v>
      </c>
      <c r="HR180" s="34">
        <v>2146810.3092950601</v>
      </c>
      <c r="HS180" s="35">
        <f t="shared" si="20"/>
        <v>356296787.7133708</v>
      </c>
      <c r="HT180" s="34">
        <v>17029842.223267</v>
      </c>
      <c r="HU180" s="91">
        <f t="shared" si="21"/>
        <v>531172782.71113724</v>
      </c>
      <c r="HX180" s="32">
        <v>188487.79752912701</v>
      </c>
      <c r="HY180" s="32">
        <v>24818.036977673499</v>
      </c>
    </row>
    <row r="181" spans="1:233" x14ac:dyDescent="0.3">
      <c r="A181" s="75"/>
      <c r="B181" s="31" t="s">
        <v>181</v>
      </c>
      <c r="C181" s="21" t="s">
        <v>404</v>
      </c>
      <c r="D181">
        <v>4104.5164083864738</v>
      </c>
      <c r="E181">
        <v>8138.0295118300664</v>
      </c>
      <c r="F181">
        <v>78.322306715778609</v>
      </c>
      <c r="G181">
        <v>1381.07748101222</v>
      </c>
      <c r="H181">
        <v>295.25303154000829</v>
      </c>
      <c r="I181">
        <v>2192.891989005338</v>
      </c>
      <c r="J181">
        <v>3672.0266656924991</v>
      </c>
      <c r="K181">
        <v>1211.040044066523</v>
      </c>
      <c r="L181">
        <v>5483.3374032799466</v>
      </c>
      <c r="M181">
        <v>21469.06882724457</v>
      </c>
      <c r="N181">
        <v>10065.14807035975</v>
      </c>
      <c r="O181">
        <v>1109.174605696893</v>
      </c>
      <c r="P181">
        <v>8412.1769312823835</v>
      </c>
      <c r="Q181">
        <v>3975.3594060723481</v>
      </c>
      <c r="R181">
        <v>4234.2729419124307</v>
      </c>
      <c r="S181">
        <v>1163.7076079418539</v>
      </c>
      <c r="T181">
        <v>3520.9418072665112</v>
      </c>
      <c r="U181">
        <v>5105.2884183359638</v>
      </c>
      <c r="V181">
        <v>11712.18214089791</v>
      </c>
      <c r="W181">
        <v>1977.7248654498289</v>
      </c>
      <c r="X181">
        <v>165.90833649544359</v>
      </c>
      <c r="Y181">
        <v>908.21327095424704</v>
      </c>
      <c r="Z181">
        <v>8928.8623340366557</v>
      </c>
      <c r="AA181">
        <v>5602.638827378466</v>
      </c>
      <c r="AB181">
        <v>4785.3830011226564</v>
      </c>
      <c r="AC181">
        <v>4777.7504083258927</v>
      </c>
      <c r="AD181">
        <v>5736.5544738387243</v>
      </c>
      <c r="AE181">
        <v>7117.7993603952254</v>
      </c>
      <c r="AF181">
        <v>6615.4893719743177</v>
      </c>
      <c r="AG181">
        <v>39431.629140911042</v>
      </c>
      <c r="AH181">
        <v>8943.1929056522422</v>
      </c>
      <c r="AI181">
        <v>13371.34760037156</v>
      </c>
      <c r="AJ181">
        <v>14834.79588843865</v>
      </c>
      <c r="AK181">
        <v>8058.9187977072706</v>
      </c>
      <c r="AL181">
        <v>12991.65353752197</v>
      </c>
      <c r="AM181">
        <v>1135.232589618143</v>
      </c>
      <c r="AN181">
        <v>1055.065873699451</v>
      </c>
      <c r="AO181">
        <v>5178.0165138760694</v>
      </c>
      <c r="AP181">
        <v>7337.93649716441</v>
      </c>
      <c r="AQ181">
        <v>5279.455223890528</v>
      </c>
      <c r="AR181">
        <v>8346.6432515626602</v>
      </c>
      <c r="AS181">
        <v>20525.097865939071</v>
      </c>
      <c r="AT181">
        <v>7734.7930860844444</v>
      </c>
      <c r="AU181">
        <v>14305.702163309141</v>
      </c>
      <c r="AV181">
        <v>5802.5081783889482</v>
      </c>
      <c r="AW181">
        <v>12135.901239690391</v>
      </c>
      <c r="AX181">
        <v>11574.36913314818</v>
      </c>
      <c r="AY181">
        <v>8752.0681752576384</v>
      </c>
      <c r="AZ181">
        <v>6927.4203911766353</v>
      </c>
      <c r="BA181">
        <v>17072.27675974062</v>
      </c>
      <c r="BB181">
        <v>4239.4086380668559</v>
      </c>
      <c r="BC181">
        <v>10047.140427029341</v>
      </c>
      <c r="BD181">
        <v>16811.914865172719</v>
      </c>
      <c r="BE181">
        <v>11516.892485219971</v>
      </c>
      <c r="BF181">
        <v>15407.94248851619</v>
      </c>
      <c r="BG181">
        <v>7705.6917536824749</v>
      </c>
      <c r="BH181">
        <v>1385.323096128416</v>
      </c>
      <c r="BI181">
        <v>15320.57490207135</v>
      </c>
      <c r="BJ181">
        <v>3220.1947692545282</v>
      </c>
      <c r="BK181">
        <v>2319.2454079112399</v>
      </c>
      <c r="BL181">
        <v>12837.743555813609</v>
      </c>
      <c r="BM181">
        <v>7950.7296869017564</v>
      </c>
      <c r="BN181">
        <v>21115.128200760191</v>
      </c>
      <c r="BO181">
        <v>17887.581120366511</v>
      </c>
      <c r="BP181">
        <v>6636.8444106967818</v>
      </c>
      <c r="BQ181">
        <v>34223.489509423627</v>
      </c>
      <c r="BR181">
        <v>24315.00517084005</v>
      </c>
      <c r="BS181">
        <v>54494.638745268509</v>
      </c>
      <c r="BT181">
        <v>4216.6643528072782</v>
      </c>
      <c r="BU181">
        <v>2312.5977020829541</v>
      </c>
      <c r="BV181">
        <v>10123.39679556697</v>
      </c>
      <c r="BW181">
        <v>2962.1829327004839</v>
      </c>
      <c r="BX181">
        <v>14665.71231517756</v>
      </c>
      <c r="BY181">
        <v>30936.13073703121</v>
      </c>
      <c r="BZ181">
        <v>9424.6777908972654</v>
      </c>
      <c r="CA181">
        <v>34749.354326296547</v>
      </c>
      <c r="CB181">
        <v>24918.31268412968</v>
      </c>
      <c r="CC181">
        <v>2465.4647033228512</v>
      </c>
      <c r="CD181">
        <v>6202.1218868010574</v>
      </c>
      <c r="CE181">
        <v>6960.2033746287634</v>
      </c>
      <c r="CF181">
        <v>4005.249601525506</v>
      </c>
      <c r="CG181">
        <v>3534.3337760631939</v>
      </c>
      <c r="CH181">
        <v>6103.4709194004836</v>
      </c>
      <c r="CI181">
        <v>370.51666547380398</v>
      </c>
      <c r="CJ181">
        <v>958.12269465205793</v>
      </c>
      <c r="CK181">
        <v>18359.278513271969</v>
      </c>
      <c r="CL181">
        <v>885.25301242930016</v>
      </c>
      <c r="CM181">
        <v>2638.120037427946</v>
      </c>
      <c r="CN181">
        <v>1147.702718964649</v>
      </c>
      <c r="CO181">
        <v>1461.0082228365129</v>
      </c>
      <c r="CP181">
        <v>1152.711760713059</v>
      </c>
      <c r="CQ181">
        <v>3222.0144905622328</v>
      </c>
      <c r="CR181">
        <v>1072.7183185547949</v>
      </c>
      <c r="CS181">
        <v>19838.89266252071</v>
      </c>
      <c r="CT181">
        <v>8511.0475984235181</v>
      </c>
      <c r="CU181">
        <v>3667.101701078152</v>
      </c>
      <c r="CV181">
        <v>14102.96968731</v>
      </c>
      <c r="CW181">
        <v>7116.9638468014818</v>
      </c>
      <c r="CX181">
        <v>23537.455652462671</v>
      </c>
      <c r="CY181">
        <v>5171.5488135270807</v>
      </c>
      <c r="CZ181">
        <v>20828.893600827108</v>
      </c>
      <c r="DA181">
        <v>15482.898802556059</v>
      </c>
      <c r="DB181">
        <v>20781.103050519821</v>
      </c>
      <c r="DC181">
        <v>9515.4806550745743</v>
      </c>
      <c r="DD181">
        <v>32287.939966025941</v>
      </c>
      <c r="DE181">
        <v>2939.902782223181</v>
      </c>
      <c r="DF181">
        <v>27651.056101015962</v>
      </c>
      <c r="DG181">
        <v>17706.94732657752</v>
      </c>
      <c r="DH181">
        <v>13989.102539079129</v>
      </c>
      <c r="DI181">
        <v>11054.623307267741</v>
      </c>
      <c r="DJ181">
        <v>8413.5785567436178</v>
      </c>
      <c r="DK181">
        <v>4597.2646046959271</v>
      </c>
      <c r="DL181">
        <v>16711.440832169381</v>
      </c>
      <c r="DM181">
        <v>29986.331281993429</v>
      </c>
      <c r="DN181">
        <v>8256.7277104963796</v>
      </c>
      <c r="DO181">
        <v>5484.679906098705</v>
      </c>
      <c r="DP181">
        <v>4538.9203753256834</v>
      </c>
      <c r="DQ181">
        <v>28584.782848118241</v>
      </c>
      <c r="DR181">
        <v>4903.4243719878068</v>
      </c>
      <c r="DS181">
        <v>3934.3288094583231</v>
      </c>
      <c r="DT181">
        <v>15974.995339448429</v>
      </c>
      <c r="DU181">
        <v>9567.0285357531975</v>
      </c>
      <c r="DV181">
        <v>36243.934121449609</v>
      </c>
      <c r="DW181">
        <v>9059.138171501776</v>
      </c>
      <c r="DX181">
        <v>10036.937523929841</v>
      </c>
      <c r="DY181">
        <v>22977.750022815391</v>
      </c>
      <c r="DZ181">
        <v>10698.91264483436</v>
      </c>
      <c r="EA181">
        <v>7961.4266372664979</v>
      </c>
      <c r="EB181">
        <v>8763.8103345406053</v>
      </c>
      <c r="EC181">
        <v>6656.686715949033</v>
      </c>
      <c r="ED181">
        <v>11678.284224712221</v>
      </c>
      <c r="EE181">
        <v>3434.1438079912109</v>
      </c>
      <c r="EF181">
        <v>3053.0740713596501</v>
      </c>
      <c r="EG181">
        <v>49238.367780074113</v>
      </c>
      <c r="EH181">
        <v>30677.61969932268</v>
      </c>
      <c r="EI181">
        <v>9892.595188953992</v>
      </c>
      <c r="EJ181">
        <v>40258.92778337036</v>
      </c>
      <c r="EK181">
        <v>6156.8388191435824</v>
      </c>
      <c r="EL181">
        <v>2960.3219869983418</v>
      </c>
      <c r="EM181">
        <v>7976.8228895038201</v>
      </c>
      <c r="EN181">
        <v>11520.761678343841</v>
      </c>
      <c r="EO181">
        <v>11434.208515247199</v>
      </c>
      <c r="EP181">
        <v>50209.421481804093</v>
      </c>
      <c r="EQ181">
        <v>10890.298273418241</v>
      </c>
      <c r="ER181">
        <v>30338.8678611711</v>
      </c>
      <c r="ES181">
        <v>30637.72950811714</v>
      </c>
      <c r="ET181">
        <v>2622992.5329996911</v>
      </c>
      <c r="EU181">
        <v>534740.19745971274</v>
      </c>
      <c r="EV181">
        <v>53044.752842754831</v>
      </c>
      <c r="EW181">
        <v>22095.369408342409</v>
      </c>
      <c r="EX181">
        <v>9381.5497453648968</v>
      </c>
      <c r="EY181">
        <v>29275.580314759511</v>
      </c>
      <c r="EZ181">
        <v>44296.888997537593</v>
      </c>
      <c r="FA181">
        <v>33706.312917141513</v>
      </c>
      <c r="FB181">
        <v>121218.2114363563</v>
      </c>
      <c r="FC181">
        <v>27415.44369520546</v>
      </c>
      <c r="FD181">
        <v>36507.131216406138</v>
      </c>
      <c r="FE181">
        <v>365969.4032081131</v>
      </c>
      <c r="FF181">
        <v>402593.89989915688</v>
      </c>
      <c r="FG181">
        <v>352800.00541392388</v>
      </c>
      <c r="FH181">
        <v>309114.92103650112</v>
      </c>
      <c r="FI181">
        <v>16923.067606477001</v>
      </c>
      <c r="FJ181">
        <v>2812547.0412376388</v>
      </c>
      <c r="FK181">
        <v>12028.97213364348</v>
      </c>
      <c r="FL181">
        <v>253021.08206410441</v>
      </c>
      <c r="FM181">
        <v>19610.918421435559</v>
      </c>
      <c r="FN181">
        <v>4196.5441885998416</v>
      </c>
      <c r="FO181">
        <v>3374.806297668928</v>
      </c>
      <c r="FP181">
        <v>64519.034526044226</v>
      </c>
      <c r="FQ181">
        <v>10673.2280166946</v>
      </c>
      <c r="FR181">
        <v>13127.37945677541</v>
      </c>
      <c r="FS181">
        <v>2123199.604574014</v>
      </c>
      <c r="FT181">
        <v>92531.034871799551</v>
      </c>
      <c r="FU181">
        <v>306567.4897769136</v>
      </c>
      <c r="FV181">
        <v>18998329.340199031</v>
      </c>
      <c r="FW181">
        <v>119297.11273932669</v>
      </c>
      <c r="FX181">
        <v>29610761.050734729</v>
      </c>
      <c r="FY181">
        <v>23688149.666276488</v>
      </c>
      <c r="FZ181">
        <v>35843838.952717751</v>
      </c>
      <c r="GA181">
        <v>505689.39680708601</v>
      </c>
      <c r="GB181">
        <v>60189.289203272878</v>
      </c>
      <c r="GC181">
        <v>479519.95770261699</v>
      </c>
      <c r="GD181">
        <v>863533.90073097125</v>
      </c>
      <c r="GE181">
        <v>61183.869603806546</v>
      </c>
      <c r="GF181">
        <v>330118.01133026183</v>
      </c>
      <c r="GG181">
        <v>36033.376853363239</v>
      </c>
      <c r="GH181">
        <v>255472.95556195019</v>
      </c>
      <c r="GI181">
        <v>292478.45851859398</v>
      </c>
      <c r="GJ181">
        <v>274138.06404253049</v>
      </c>
      <c r="GK181">
        <v>130789.9570265683</v>
      </c>
      <c r="GL181">
        <v>42276.789631405438</v>
      </c>
      <c r="GM181">
        <v>128567.4761138055</v>
      </c>
      <c r="GN181">
        <v>34864.070773766573</v>
      </c>
      <c r="GO181">
        <v>438199.08654490713</v>
      </c>
      <c r="GP181">
        <v>243232.83872055591</v>
      </c>
      <c r="GQ181">
        <v>47221.326074792429</v>
      </c>
      <c r="GR181">
        <v>7481.6434982735664</v>
      </c>
      <c r="GS181">
        <v>22000.237673256641</v>
      </c>
      <c r="GT181">
        <v>15364.81423054781</v>
      </c>
      <c r="GU181">
        <v>153813.15686902549</v>
      </c>
      <c r="GV181">
        <v>104939.6564741066</v>
      </c>
      <c r="GW181">
        <v>37131.578670329232</v>
      </c>
      <c r="GX181">
        <v>3318769.9538811632</v>
      </c>
      <c r="GY181">
        <v>1263055.0537185571</v>
      </c>
      <c r="GZ181">
        <v>34241.830345394788</v>
      </c>
      <c r="HA181">
        <v>64060.717310345841</v>
      </c>
      <c r="HB181">
        <v>309635.42093694321</v>
      </c>
      <c r="HC181">
        <v>298242.38798130827</v>
      </c>
      <c r="HD181">
        <v>82316.525411063427</v>
      </c>
      <c r="HE181">
        <v>29963.61040695932</v>
      </c>
      <c r="HF181">
        <v>11546593.350795889</v>
      </c>
      <c r="HG181">
        <v>2940.0109699299542</v>
      </c>
      <c r="HH181">
        <v>1608414.656672986</v>
      </c>
      <c r="HI181" s="33">
        <f t="shared" si="16"/>
        <v>143735233.24275196</v>
      </c>
      <c r="HJ181" s="34">
        <v>12291775.868257601</v>
      </c>
      <c r="HK181" s="34">
        <v>66205057.091093302</v>
      </c>
      <c r="HL181" s="33">
        <f t="shared" si="17"/>
        <v>78496832.959350899</v>
      </c>
      <c r="HM181" s="34">
        <v>0</v>
      </c>
      <c r="HN181" s="33">
        <f t="shared" si="18"/>
        <v>78496832.959350899</v>
      </c>
      <c r="HO181" s="34">
        <v>0</v>
      </c>
      <c r="HP181" s="34">
        <v>0</v>
      </c>
      <c r="HQ181" s="33">
        <f t="shared" si="19"/>
        <v>0</v>
      </c>
      <c r="HR181" s="34">
        <v>1703122.49733227</v>
      </c>
      <c r="HS181" s="35">
        <f t="shared" si="20"/>
        <v>80199955.456683174</v>
      </c>
      <c r="HT181" s="34">
        <v>2776741.9989940501</v>
      </c>
      <c r="HU181" s="91">
        <f t="shared" si="21"/>
        <v>221158446.70044106</v>
      </c>
      <c r="HX181" s="32">
        <v>8202.6738547168607</v>
      </c>
      <c r="HY181" s="32">
        <v>2148.9041695712699</v>
      </c>
    </row>
    <row r="182" spans="1:233" x14ac:dyDescent="0.3">
      <c r="A182" s="75"/>
      <c r="B182" s="31" t="s">
        <v>182</v>
      </c>
      <c r="C182" s="21" t="s">
        <v>405</v>
      </c>
      <c r="D182">
        <v>174.4646013989221</v>
      </c>
      <c r="E182">
        <v>886.67117388451959</v>
      </c>
      <c r="F182">
        <v>8.5335315552825701</v>
      </c>
      <c r="G182">
        <v>702.1733671571593</v>
      </c>
      <c r="H182">
        <v>50.218513625116451</v>
      </c>
      <c r="I182">
        <v>106.69274332605789</v>
      </c>
      <c r="J182">
        <v>670.35306403488505</v>
      </c>
      <c r="K182">
        <v>332.16490158722758</v>
      </c>
      <c r="L182">
        <v>1916.757740220648</v>
      </c>
      <c r="M182">
        <v>1110.7490887151559</v>
      </c>
      <c r="N182">
        <v>18834.121202332011</v>
      </c>
      <c r="O182">
        <v>4145.06782413562</v>
      </c>
      <c r="P182">
        <v>1193.4284774573559</v>
      </c>
      <c r="Q182">
        <v>162.06176324671591</v>
      </c>
      <c r="R182">
        <v>298.831043422851</v>
      </c>
      <c r="S182">
        <v>101.706277791414</v>
      </c>
      <c r="T182">
        <v>97.195579405757456</v>
      </c>
      <c r="U182">
        <v>146.93188865358999</v>
      </c>
      <c r="V182">
        <v>569.24654807030765</v>
      </c>
      <c r="W182">
        <v>43.597771852611217</v>
      </c>
      <c r="X182">
        <v>3.657350893107882</v>
      </c>
      <c r="Y182">
        <v>33.034328310926597</v>
      </c>
      <c r="Z182">
        <v>331.21166897695628</v>
      </c>
      <c r="AA182">
        <v>63.661816063910003</v>
      </c>
      <c r="AB182">
        <v>352.13375173722579</v>
      </c>
      <c r="AC182">
        <v>422.8066827305189</v>
      </c>
      <c r="AD182">
        <v>48.700763862757057</v>
      </c>
      <c r="AE182">
        <v>106.5943825107485</v>
      </c>
      <c r="AF182">
        <v>117.91477253958161</v>
      </c>
      <c r="AG182">
        <v>508.05171883018971</v>
      </c>
      <c r="AH182">
        <v>200.79277027920571</v>
      </c>
      <c r="AI182">
        <v>154.2806164489734</v>
      </c>
      <c r="AJ182">
        <v>232.23769628900251</v>
      </c>
      <c r="AK182">
        <v>235.7391919619638</v>
      </c>
      <c r="AL182">
        <v>253.0065304613058</v>
      </c>
      <c r="AM182">
        <v>40.771846464047442</v>
      </c>
      <c r="AN182">
        <v>28.798571168633529</v>
      </c>
      <c r="AO182">
        <v>197.7945021794456</v>
      </c>
      <c r="AP182">
        <v>170.06426785762281</v>
      </c>
      <c r="AQ182">
        <v>121.7755526770943</v>
      </c>
      <c r="AR182">
        <v>64.376838178029729</v>
      </c>
      <c r="AS182">
        <v>610.1844649425542</v>
      </c>
      <c r="AT182">
        <v>147.06061426873541</v>
      </c>
      <c r="AU182">
        <v>270.17614944583431</v>
      </c>
      <c r="AV182">
        <v>156.86027354313259</v>
      </c>
      <c r="AW182">
        <v>508.28887783401092</v>
      </c>
      <c r="AX182">
        <v>154.28276229566839</v>
      </c>
      <c r="AY182">
        <v>283.371009805467</v>
      </c>
      <c r="AZ182">
        <v>217.11492472325199</v>
      </c>
      <c r="BA182">
        <v>261.2319383500286</v>
      </c>
      <c r="BB182">
        <v>415.73997268826213</v>
      </c>
      <c r="BC182">
        <v>311.23713743575382</v>
      </c>
      <c r="BD182">
        <v>351.26753839412152</v>
      </c>
      <c r="BE182">
        <v>708.26846145849777</v>
      </c>
      <c r="BF182">
        <v>296.65250531300808</v>
      </c>
      <c r="BG182">
        <v>360.89875668939032</v>
      </c>
      <c r="BH182">
        <v>150.64434846337051</v>
      </c>
      <c r="BI182">
        <v>2299.747461136868</v>
      </c>
      <c r="BJ182">
        <v>345.66122726469911</v>
      </c>
      <c r="BK182">
        <v>44.307515091614732</v>
      </c>
      <c r="BL182">
        <v>318.90603189817489</v>
      </c>
      <c r="BM182">
        <v>370.02838632311312</v>
      </c>
      <c r="BN182">
        <v>999.38612609575273</v>
      </c>
      <c r="BO182">
        <v>527.44466293496316</v>
      </c>
      <c r="BP182">
        <v>157.71205869767709</v>
      </c>
      <c r="BQ182">
        <v>717.58789021657549</v>
      </c>
      <c r="BR182">
        <v>655.2923327809707</v>
      </c>
      <c r="BS182">
        <v>575.89148164006542</v>
      </c>
      <c r="BT182">
        <v>145.78617097879791</v>
      </c>
      <c r="BU182">
        <v>67.363337144849709</v>
      </c>
      <c r="BV182">
        <v>199.13012100450121</v>
      </c>
      <c r="BW182">
        <v>107.6022100903018</v>
      </c>
      <c r="BX182">
        <v>82.453433692810435</v>
      </c>
      <c r="BY182">
        <v>725.63605058762846</v>
      </c>
      <c r="BZ182">
        <v>225.2431939081813</v>
      </c>
      <c r="CA182">
        <v>819.71251520123417</v>
      </c>
      <c r="CB182">
        <v>811.64158024176982</v>
      </c>
      <c r="CC182">
        <v>254.2333512690052</v>
      </c>
      <c r="CD182">
        <v>436.10781719058429</v>
      </c>
      <c r="CE182">
        <v>165.65630273607999</v>
      </c>
      <c r="CF182">
        <v>214.3285425696165</v>
      </c>
      <c r="CG182">
        <v>350.71379573755519</v>
      </c>
      <c r="CH182">
        <v>218.4100958964865</v>
      </c>
      <c r="CI182">
        <v>33.02296697769291</v>
      </c>
      <c r="CJ182">
        <v>738.50876960921164</v>
      </c>
      <c r="CK182">
        <v>593.53126721297792</v>
      </c>
      <c r="CL182">
        <v>37.040641045459218</v>
      </c>
      <c r="CM182">
        <v>645.25907544517872</v>
      </c>
      <c r="CN182">
        <v>122.4666614106582</v>
      </c>
      <c r="CO182">
        <v>142.2674386762713</v>
      </c>
      <c r="CP182">
        <v>352.99509610282212</v>
      </c>
      <c r="CQ182">
        <v>341.11052722132041</v>
      </c>
      <c r="CR182">
        <v>59.926734549583188</v>
      </c>
      <c r="CS182">
        <v>1802.4696071778631</v>
      </c>
      <c r="CT182">
        <v>465.47366427668658</v>
      </c>
      <c r="CU182">
        <v>283.99361708269902</v>
      </c>
      <c r="CV182">
        <v>473.69148400063852</v>
      </c>
      <c r="CW182">
        <v>198.4773167671955</v>
      </c>
      <c r="CX182">
        <v>1650.482572186864</v>
      </c>
      <c r="CY182">
        <v>412.55658279171541</v>
      </c>
      <c r="CZ182">
        <v>413.86532113135689</v>
      </c>
      <c r="DA182">
        <v>1134.14144079734</v>
      </c>
      <c r="DB182">
        <v>1532.041784178474</v>
      </c>
      <c r="DC182">
        <v>393.06049174305372</v>
      </c>
      <c r="DD182">
        <v>1066.023887660343</v>
      </c>
      <c r="DE182">
        <v>96.415562844668486</v>
      </c>
      <c r="DF182">
        <v>2267.2811087556029</v>
      </c>
      <c r="DG182">
        <v>599.2690995823084</v>
      </c>
      <c r="DH182">
        <v>560.03344279216003</v>
      </c>
      <c r="DI182">
        <v>934.62292280776308</v>
      </c>
      <c r="DJ182">
        <v>1142.7795155719989</v>
      </c>
      <c r="DK182">
        <v>251.88862015369361</v>
      </c>
      <c r="DL182">
        <v>785.16474404459336</v>
      </c>
      <c r="DM182">
        <v>2308.161534193358</v>
      </c>
      <c r="DN182">
        <v>485.55591591127802</v>
      </c>
      <c r="DO182">
        <v>283.44113338977559</v>
      </c>
      <c r="DP182">
        <v>88.904106046385451</v>
      </c>
      <c r="DQ182">
        <v>589.37731860127076</v>
      </c>
      <c r="DR182">
        <v>167.28075578213381</v>
      </c>
      <c r="DS182">
        <v>148.8110048628406</v>
      </c>
      <c r="DT182">
        <v>513.44933710313683</v>
      </c>
      <c r="DU182">
        <v>309.84586000248009</v>
      </c>
      <c r="DV182">
        <v>1830.3340012054321</v>
      </c>
      <c r="DW182">
        <v>591.69750851928075</v>
      </c>
      <c r="DX182">
        <v>670.24552658010873</v>
      </c>
      <c r="DY182">
        <v>1914.9256259639469</v>
      </c>
      <c r="DZ182">
        <v>463.91627104638502</v>
      </c>
      <c r="EA182">
        <v>806.85925310394634</v>
      </c>
      <c r="EB182">
        <v>603.9719684653478</v>
      </c>
      <c r="EC182">
        <v>381.19563550668522</v>
      </c>
      <c r="ED182">
        <v>849.78134218172625</v>
      </c>
      <c r="EE182">
        <v>627.32773409295794</v>
      </c>
      <c r="EF182">
        <v>169.27288522380351</v>
      </c>
      <c r="EG182">
        <v>1125.658696858497</v>
      </c>
      <c r="EH182">
        <v>1332.2895280136261</v>
      </c>
      <c r="EI182">
        <v>268.72750128954181</v>
      </c>
      <c r="EJ182">
        <v>1248.90295139059</v>
      </c>
      <c r="EK182">
        <v>77.852527047694579</v>
      </c>
      <c r="EL182">
        <v>161.08792464887091</v>
      </c>
      <c r="EM182">
        <v>265.80828758782212</v>
      </c>
      <c r="EN182">
        <v>1379.6794803478131</v>
      </c>
      <c r="EO182">
        <v>1010.205771835911</v>
      </c>
      <c r="EP182">
        <v>2979.626659560593</v>
      </c>
      <c r="EQ182">
        <v>472.94570327405307</v>
      </c>
      <c r="ER182">
        <v>955.25645094351626</v>
      </c>
      <c r="ES182">
        <v>570.17406627254798</v>
      </c>
      <c r="ET182">
        <v>95376.633209478052</v>
      </c>
      <c r="EU182">
        <v>11374.17844813838</v>
      </c>
      <c r="EV182">
        <v>579.49046251869822</v>
      </c>
      <c r="EW182">
        <v>337.81259501623111</v>
      </c>
      <c r="EX182">
        <v>224.95168155152021</v>
      </c>
      <c r="EY182">
        <v>139.25931989995129</v>
      </c>
      <c r="EZ182">
        <v>225.76568806160739</v>
      </c>
      <c r="FA182">
        <v>205.81860608859461</v>
      </c>
      <c r="FB182">
        <v>1132.4282094635721</v>
      </c>
      <c r="FC182">
        <v>442.87787624889961</v>
      </c>
      <c r="FD182">
        <v>294.91744964138422</v>
      </c>
      <c r="FE182">
        <v>5513.1000693282858</v>
      </c>
      <c r="FF182">
        <v>5525.4626308030993</v>
      </c>
      <c r="FG182">
        <v>2966.290094153017</v>
      </c>
      <c r="FH182">
        <v>5946.676177431732</v>
      </c>
      <c r="FI182">
        <v>660.77963791957075</v>
      </c>
      <c r="FJ182">
        <v>3157.7877666776758</v>
      </c>
      <c r="FK182">
        <v>135.49740790645731</v>
      </c>
      <c r="FL182">
        <v>7126.3057546434047</v>
      </c>
      <c r="FM182">
        <v>677.6424460886733</v>
      </c>
      <c r="FN182">
        <v>425.19162131363021</v>
      </c>
      <c r="FO182">
        <v>41.755231741618992</v>
      </c>
      <c r="FP182">
        <v>613.00177417552288</v>
      </c>
      <c r="FQ182">
        <v>3188.762466996076</v>
      </c>
      <c r="FR182">
        <v>2952.305354962753</v>
      </c>
      <c r="FS182">
        <v>5051.6519562075409</v>
      </c>
      <c r="FT182">
        <v>99479.052932825027</v>
      </c>
      <c r="FU182">
        <v>1560.69457524167</v>
      </c>
      <c r="FV182">
        <v>49245.525673258599</v>
      </c>
      <c r="FW182">
        <v>1688429.4275962231</v>
      </c>
      <c r="FX182">
        <v>213250.3838345253</v>
      </c>
      <c r="FY182">
        <v>69338.104495948908</v>
      </c>
      <c r="FZ182">
        <v>63920.537685061528</v>
      </c>
      <c r="GA182">
        <v>26795.079370308951</v>
      </c>
      <c r="GB182">
        <v>4113.0551590075074</v>
      </c>
      <c r="GC182">
        <v>42206.658565442238</v>
      </c>
      <c r="GD182">
        <v>14140.58120414597</v>
      </c>
      <c r="GE182">
        <v>8528.4238457495285</v>
      </c>
      <c r="GF182">
        <v>5629.0991703280861</v>
      </c>
      <c r="GG182">
        <v>809.11744206372612</v>
      </c>
      <c r="GH182">
        <v>4469.1657639345394</v>
      </c>
      <c r="GI182">
        <v>7331.5276859655132</v>
      </c>
      <c r="GJ182">
        <v>2083.8083774712759</v>
      </c>
      <c r="GK182">
        <v>11604.623494744619</v>
      </c>
      <c r="GL182">
        <v>9589.2394781339099</v>
      </c>
      <c r="GM182">
        <v>57816.594745495117</v>
      </c>
      <c r="GN182">
        <v>17063.6274035688</v>
      </c>
      <c r="GO182">
        <v>7874.8176502352226</v>
      </c>
      <c r="GP182">
        <v>2377.574901035126</v>
      </c>
      <c r="GQ182">
        <v>1392.2792091023639</v>
      </c>
      <c r="GR182">
        <v>288.16730138952011</v>
      </c>
      <c r="GS182">
        <v>544.96882261607902</v>
      </c>
      <c r="GT182">
        <v>78.368128670771796</v>
      </c>
      <c r="GU182">
        <v>5460.6172697714628</v>
      </c>
      <c r="GV182">
        <v>559.16664643272009</v>
      </c>
      <c r="GW182">
        <v>397.26765855606271</v>
      </c>
      <c r="GX182">
        <v>25967.25665442599</v>
      </c>
      <c r="GY182">
        <v>25021.605408769381</v>
      </c>
      <c r="GZ182">
        <v>293.9306497471452</v>
      </c>
      <c r="HA182">
        <v>311.87599271109559</v>
      </c>
      <c r="HB182">
        <v>1039.914243192607</v>
      </c>
      <c r="HC182">
        <v>2979.2482708824218</v>
      </c>
      <c r="HD182">
        <v>131.30642292252881</v>
      </c>
      <c r="HE182">
        <v>184.16758439113869</v>
      </c>
      <c r="HF182">
        <v>224362.03673181939</v>
      </c>
      <c r="HG182">
        <v>321.21908706333608</v>
      </c>
      <c r="HH182">
        <v>5034.9931718364041</v>
      </c>
      <c r="HI182" s="33">
        <f t="shared" si="16"/>
        <v>2953801.5226231981</v>
      </c>
      <c r="HJ182" s="34">
        <v>1899078.1701398999</v>
      </c>
      <c r="HK182" s="34">
        <v>8762438.6496756598</v>
      </c>
      <c r="HL182" s="33">
        <f t="shared" si="17"/>
        <v>10661516.819815559</v>
      </c>
      <c r="HM182" s="34">
        <v>0</v>
      </c>
      <c r="HN182" s="33">
        <f t="shared" si="18"/>
        <v>10661516.819815559</v>
      </c>
      <c r="HO182" s="34">
        <v>0</v>
      </c>
      <c r="HP182" s="34">
        <v>0</v>
      </c>
      <c r="HQ182" s="33">
        <f t="shared" si="19"/>
        <v>0</v>
      </c>
      <c r="HR182" s="34">
        <v>0</v>
      </c>
      <c r="HS182" s="35">
        <f t="shared" si="20"/>
        <v>10661516.819815559</v>
      </c>
      <c r="HT182" s="34">
        <v>0</v>
      </c>
      <c r="HU182" s="91">
        <f t="shared" si="21"/>
        <v>13615318.342438757</v>
      </c>
      <c r="HX182" s="32">
        <v>893.71392175078404</v>
      </c>
      <c r="HY182" s="32">
        <v>47.371290840691799</v>
      </c>
    </row>
    <row r="183" spans="1:233" x14ac:dyDescent="0.3">
      <c r="A183" s="75"/>
      <c r="B183" s="31" t="s">
        <v>183</v>
      </c>
      <c r="C183" s="21" t="s">
        <v>406</v>
      </c>
      <c r="D183">
        <v>37507.083111980661</v>
      </c>
      <c r="E183">
        <v>129663.4686561027</v>
      </c>
      <c r="F183">
        <v>1247.9116654900461</v>
      </c>
      <c r="G183">
        <v>32428.657858215149</v>
      </c>
      <c r="H183">
        <v>4246.543544569884</v>
      </c>
      <c r="I183">
        <v>22984.335200400921</v>
      </c>
      <c r="J183">
        <v>15056.13344048032</v>
      </c>
      <c r="K183">
        <v>10925.915735992019</v>
      </c>
      <c r="L183">
        <v>11348.992406283071</v>
      </c>
      <c r="M183">
        <v>97609.907725127385</v>
      </c>
      <c r="N183">
        <v>39261.984291687178</v>
      </c>
      <c r="O183">
        <v>7248.9848301445572</v>
      </c>
      <c r="P183">
        <v>11543.019048687591</v>
      </c>
      <c r="Q183">
        <v>13132.631149706731</v>
      </c>
      <c r="R183">
        <v>16880.549569094779</v>
      </c>
      <c r="S183">
        <v>4009.329180219052</v>
      </c>
      <c r="T183">
        <v>5939.6411641083641</v>
      </c>
      <c r="U183">
        <v>65521.96520911641</v>
      </c>
      <c r="V183">
        <v>39433.13168279572</v>
      </c>
      <c r="W183">
        <v>5624.4200144529823</v>
      </c>
      <c r="X183">
        <v>471.82405634432541</v>
      </c>
      <c r="Y183">
        <v>20174.997346415159</v>
      </c>
      <c r="Z183">
        <v>62907.183144622773</v>
      </c>
      <c r="AA183">
        <v>34961.218230456238</v>
      </c>
      <c r="AB183">
        <v>66212.202664472905</v>
      </c>
      <c r="AC183">
        <v>14281.289504216869</v>
      </c>
      <c r="AD183">
        <v>44788.556275463357</v>
      </c>
      <c r="AE183">
        <v>161802.4000624294</v>
      </c>
      <c r="AF183">
        <v>35823.193868205213</v>
      </c>
      <c r="AG183">
        <v>242923.20145599451</v>
      </c>
      <c r="AH183">
        <v>38458.082097993167</v>
      </c>
      <c r="AI183">
        <v>55938.061082489578</v>
      </c>
      <c r="AJ183">
        <v>144797.18255740241</v>
      </c>
      <c r="AK183">
        <v>26962.680236494161</v>
      </c>
      <c r="AL183">
        <v>60973.362674650751</v>
      </c>
      <c r="AM183">
        <v>3261.474673091398</v>
      </c>
      <c r="AN183">
        <v>1595.803636358648</v>
      </c>
      <c r="AO183">
        <v>12102.027732001659</v>
      </c>
      <c r="AP183">
        <v>12662.35368400383</v>
      </c>
      <c r="AQ183">
        <v>75423.697731463064</v>
      </c>
      <c r="AR183">
        <v>30102.164108942139</v>
      </c>
      <c r="AS183">
        <v>147316.34890831591</v>
      </c>
      <c r="AT183">
        <v>104833.954811378</v>
      </c>
      <c r="AU183">
        <v>54835.998425023543</v>
      </c>
      <c r="AV183">
        <v>15866.46661565433</v>
      </c>
      <c r="AW183">
        <v>76673.26896963577</v>
      </c>
      <c r="AX183">
        <v>20191.06997991669</v>
      </c>
      <c r="AY183">
        <v>27947.746559141291</v>
      </c>
      <c r="AZ183">
        <v>36978.241959160507</v>
      </c>
      <c r="BA183">
        <v>159811.95844649279</v>
      </c>
      <c r="BB183">
        <v>8566.9265049580954</v>
      </c>
      <c r="BC183">
        <v>258854.08834044129</v>
      </c>
      <c r="BD183">
        <v>34276.25682993279</v>
      </c>
      <c r="BE183">
        <v>91123.407305336441</v>
      </c>
      <c r="BF183">
        <v>103979.60211578351</v>
      </c>
      <c r="BG183">
        <v>25918.442612577499</v>
      </c>
      <c r="BH183">
        <v>11103.864586154599</v>
      </c>
      <c r="BI183">
        <v>57641.837036368583</v>
      </c>
      <c r="BJ183">
        <v>8256.7141455092751</v>
      </c>
      <c r="BK183">
        <v>4621.3954231786956</v>
      </c>
      <c r="BL183">
        <v>69077.914131176149</v>
      </c>
      <c r="BM183">
        <v>39403.435925312653</v>
      </c>
      <c r="BN183">
        <v>42464.638421014963</v>
      </c>
      <c r="BO183">
        <v>149626.17679212629</v>
      </c>
      <c r="BP183">
        <v>26180.88564817674</v>
      </c>
      <c r="BQ183">
        <v>241421.54209375559</v>
      </c>
      <c r="BR183">
        <v>87408.722195091046</v>
      </c>
      <c r="BS183">
        <v>129053.03455141241</v>
      </c>
      <c r="BT183">
        <v>7954.4603659579661</v>
      </c>
      <c r="BU183">
        <v>14195.8702214035</v>
      </c>
      <c r="BV183">
        <v>29434.483188732709</v>
      </c>
      <c r="BW183">
        <v>7318.8968524286893</v>
      </c>
      <c r="BX183">
        <v>21994.964038202521</v>
      </c>
      <c r="BY183">
        <v>100920.63775291431</v>
      </c>
      <c r="BZ183">
        <v>24590.70534291293</v>
      </c>
      <c r="CA183">
        <v>75716.044845059689</v>
      </c>
      <c r="CB183">
        <v>44790.221822349878</v>
      </c>
      <c r="CC183">
        <v>5744.940360809097</v>
      </c>
      <c r="CD183">
        <v>18512.93745499105</v>
      </c>
      <c r="CE183">
        <v>26903.37017043684</v>
      </c>
      <c r="CF183">
        <v>13242.054583875521</v>
      </c>
      <c r="CG183">
        <v>6462.1004977550401</v>
      </c>
      <c r="CH183">
        <v>13518.06485108816</v>
      </c>
      <c r="CI183">
        <v>591.74415310462541</v>
      </c>
      <c r="CJ183">
        <v>2340.7738994274141</v>
      </c>
      <c r="CK183">
        <v>82004.345203684148</v>
      </c>
      <c r="CL183">
        <v>1676.1722916774361</v>
      </c>
      <c r="CM183">
        <v>19088.616606005231</v>
      </c>
      <c r="CN183">
        <v>9908.5270984261933</v>
      </c>
      <c r="CO183">
        <v>3133.7199956347731</v>
      </c>
      <c r="CP183">
        <v>6201.6802755735862</v>
      </c>
      <c r="CQ183">
        <v>6130.22508342119</v>
      </c>
      <c r="CR183">
        <v>4134.2613550978303</v>
      </c>
      <c r="CS183">
        <v>42687.586978223277</v>
      </c>
      <c r="CT183">
        <v>46400.221379982679</v>
      </c>
      <c r="CU183">
        <v>10116.449091243499</v>
      </c>
      <c r="CV183">
        <v>37388.320574388847</v>
      </c>
      <c r="CW183">
        <v>125338.839177506</v>
      </c>
      <c r="CX183">
        <v>53945.898562356757</v>
      </c>
      <c r="CY183">
        <v>20114.37768727127</v>
      </c>
      <c r="CZ183">
        <v>35874.635804855243</v>
      </c>
      <c r="DA183">
        <v>110869.2476587196</v>
      </c>
      <c r="DB183">
        <v>57549.417210905827</v>
      </c>
      <c r="DC183">
        <v>35208.906541780729</v>
      </c>
      <c r="DD183">
        <v>75809.689403502911</v>
      </c>
      <c r="DE183">
        <v>31443.988609219159</v>
      </c>
      <c r="DF183">
        <v>42024.230129400639</v>
      </c>
      <c r="DG183">
        <v>38354.976422465123</v>
      </c>
      <c r="DH183">
        <v>47769.615721596303</v>
      </c>
      <c r="DI183">
        <v>39328.388450075086</v>
      </c>
      <c r="DJ183">
        <v>16654.416885040391</v>
      </c>
      <c r="DK183">
        <v>12648.625960301029</v>
      </c>
      <c r="DL183">
        <v>120683.4625168088</v>
      </c>
      <c r="DM183">
        <v>100974.21174835179</v>
      </c>
      <c r="DN183">
        <v>93013.277305336975</v>
      </c>
      <c r="DO183">
        <v>81143.293407202596</v>
      </c>
      <c r="DP183">
        <v>17194.24990274521</v>
      </c>
      <c r="DQ183">
        <v>137184.8210893659</v>
      </c>
      <c r="DR183">
        <v>15754.484439476881</v>
      </c>
      <c r="DS183">
        <v>9818.6531905824522</v>
      </c>
      <c r="DT183">
        <v>54631.062555765122</v>
      </c>
      <c r="DU183">
        <v>31701.047341621532</v>
      </c>
      <c r="DV183">
        <v>149338.32791041071</v>
      </c>
      <c r="DW183">
        <v>54090.160192890427</v>
      </c>
      <c r="DX183">
        <v>35233.034349424888</v>
      </c>
      <c r="DY183">
        <v>961498.634658364</v>
      </c>
      <c r="DZ183">
        <v>33882.225594562711</v>
      </c>
      <c r="EA183">
        <v>34907.273922411077</v>
      </c>
      <c r="EB183">
        <v>25282.820140191121</v>
      </c>
      <c r="EC183">
        <v>49834.304848522414</v>
      </c>
      <c r="ED183">
        <v>245169.39256011919</v>
      </c>
      <c r="EE183">
        <v>6792.2002082779609</v>
      </c>
      <c r="EF183">
        <v>25079.780784646631</v>
      </c>
      <c r="EG183">
        <v>138334.34544800399</v>
      </c>
      <c r="EH183">
        <v>102541.38953847961</v>
      </c>
      <c r="EI183">
        <v>75432.379313475656</v>
      </c>
      <c r="EJ183">
        <v>96164.197052192612</v>
      </c>
      <c r="EK183">
        <v>50419.444861709002</v>
      </c>
      <c r="EL183">
        <v>20460.275072686662</v>
      </c>
      <c r="EM183">
        <v>37514.556080069211</v>
      </c>
      <c r="EN183">
        <v>48550.764785268111</v>
      </c>
      <c r="EO183">
        <v>62564.839368694331</v>
      </c>
      <c r="EP183">
        <v>76030.37700143228</v>
      </c>
      <c r="EQ183">
        <v>40630.999337741858</v>
      </c>
      <c r="ER183">
        <v>85467.150240458446</v>
      </c>
      <c r="ES183">
        <v>69979.593878889777</v>
      </c>
      <c r="ET183">
        <v>5595841.9342857916</v>
      </c>
      <c r="EU183">
        <v>1647113.6234243501</v>
      </c>
      <c r="EV183">
        <v>151335.97876657889</v>
      </c>
      <c r="EW183">
        <v>42991.410576499133</v>
      </c>
      <c r="EX183">
        <v>18480.330278010289</v>
      </c>
      <c r="EY183">
        <v>48856.460135587462</v>
      </c>
      <c r="EZ183">
        <v>94533.255938039511</v>
      </c>
      <c r="FA183">
        <v>224218.49751647431</v>
      </c>
      <c r="FB183">
        <v>411653.20550620498</v>
      </c>
      <c r="FC183">
        <v>115257.4521651306</v>
      </c>
      <c r="FD183">
        <v>80222.752702861602</v>
      </c>
      <c r="FE183">
        <v>22812841.601249669</v>
      </c>
      <c r="FF183">
        <v>25798239.618973572</v>
      </c>
      <c r="FG183">
        <v>1089465.7445324231</v>
      </c>
      <c r="FH183">
        <v>1477704.627130477</v>
      </c>
      <c r="FI183">
        <v>721086.6401216035</v>
      </c>
      <c r="FJ183">
        <v>6035861.7697777981</v>
      </c>
      <c r="FK183">
        <v>46257.644996273637</v>
      </c>
      <c r="FL183">
        <v>3180046.1781273568</v>
      </c>
      <c r="FM183">
        <v>242091.75130228471</v>
      </c>
      <c r="FN183">
        <v>17048.80697082292</v>
      </c>
      <c r="FO183">
        <v>71362.974438876583</v>
      </c>
      <c r="FP183">
        <v>4619732.3156562578</v>
      </c>
      <c r="FQ183">
        <v>50166.558472791039</v>
      </c>
      <c r="FR183">
        <v>177084.4492843505</v>
      </c>
      <c r="FS183">
        <v>8663754.6284869295</v>
      </c>
      <c r="FT183">
        <v>2599379.8761782199</v>
      </c>
      <c r="FU183">
        <v>1681699.7095624779</v>
      </c>
      <c r="FV183">
        <v>11975736.193836231</v>
      </c>
      <c r="FW183">
        <v>568666.43593050225</v>
      </c>
      <c r="FX183">
        <v>69778563.999104708</v>
      </c>
      <c r="FY183">
        <v>20639708.887095079</v>
      </c>
      <c r="FZ183">
        <v>57765379.327985577</v>
      </c>
      <c r="GA183">
        <v>3996868.0635759449</v>
      </c>
      <c r="GB183">
        <v>1055176.508213728</v>
      </c>
      <c r="GC183">
        <v>2723961.4882147722</v>
      </c>
      <c r="GD183">
        <v>6434183.4566709073</v>
      </c>
      <c r="GE183">
        <v>3554721.4530123691</v>
      </c>
      <c r="GF183">
        <v>7849181.0524603063</v>
      </c>
      <c r="GG183">
        <v>636113.20480059634</v>
      </c>
      <c r="GH183">
        <v>50402631.053753957</v>
      </c>
      <c r="GI183">
        <v>29571646.319770321</v>
      </c>
      <c r="GJ183">
        <v>1278608.682345377</v>
      </c>
      <c r="GK183">
        <v>269075.84948991431</v>
      </c>
      <c r="GL183">
        <v>198437.66304542671</v>
      </c>
      <c r="GM183">
        <v>3077035.43679862</v>
      </c>
      <c r="GN183">
        <v>122764.1675174398</v>
      </c>
      <c r="GO183">
        <v>5337703.9638364613</v>
      </c>
      <c r="GP183">
        <v>1403581.4667233501</v>
      </c>
      <c r="GQ183">
        <v>90457.339516794193</v>
      </c>
      <c r="GR183">
        <v>72624.236534125346</v>
      </c>
      <c r="GS183">
        <v>731383.3008218701</v>
      </c>
      <c r="GT183">
        <v>33743.996923293729</v>
      </c>
      <c r="GU183">
        <v>3823972.4869961711</v>
      </c>
      <c r="GV183">
        <v>1511238.7160226509</v>
      </c>
      <c r="GW183">
        <v>82065.903404703247</v>
      </c>
      <c r="GX183">
        <v>6856938.6347172363</v>
      </c>
      <c r="GY183">
        <v>8914986.0709551834</v>
      </c>
      <c r="GZ183">
        <v>111625.1607290127</v>
      </c>
      <c r="HA183">
        <v>601574.21596665215</v>
      </c>
      <c r="HB183">
        <v>1730038.8174301011</v>
      </c>
      <c r="HC183">
        <v>1807683.2957497991</v>
      </c>
      <c r="HD183">
        <v>943172.80486994563</v>
      </c>
      <c r="HE183">
        <v>2103540.586986362</v>
      </c>
      <c r="HF183">
        <v>37526163.140445389</v>
      </c>
      <c r="HG183">
        <v>11557.91452022138</v>
      </c>
      <c r="HH183">
        <v>3695457.8341621729</v>
      </c>
      <c r="HI183" s="33">
        <f t="shared" si="16"/>
        <v>445367305.11033809</v>
      </c>
      <c r="HJ183" s="34">
        <v>22845968.9020839</v>
      </c>
      <c r="HK183" s="34">
        <v>78586941.189810395</v>
      </c>
      <c r="HL183" s="33">
        <f t="shared" si="17"/>
        <v>101432910.0918943</v>
      </c>
      <c r="HM183" s="34">
        <v>0</v>
      </c>
      <c r="HN183" s="33">
        <f t="shared" si="18"/>
        <v>101432910.0918943</v>
      </c>
      <c r="HO183" s="34">
        <v>0</v>
      </c>
      <c r="HP183" s="34">
        <v>0</v>
      </c>
      <c r="HQ183" s="33">
        <f t="shared" si="19"/>
        <v>0</v>
      </c>
      <c r="HR183" s="34">
        <v>0</v>
      </c>
      <c r="HS183" s="35">
        <f t="shared" si="20"/>
        <v>101432910.0918943</v>
      </c>
      <c r="HT183" s="34">
        <v>0</v>
      </c>
      <c r="HU183" s="91">
        <f t="shared" si="21"/>
        <v>546800215.20223236</v>
      </c>
      <c r="HX183" s="32">
        <v>130693.32428924501</v>
      </c>
      <c r="HY183" s="32">
        <v>6111.2282636445898</v>
      </c>
    </row>
    <row r="184" spans="1:233" x14ac:dyDescent="0.3">
      <c r="A184" s="75"/>
      <c r="B184" s="31" t="s">
        <v>184</v>
      </c>
      <c r="C184" s="21" t="s">
        <v>407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20551754.91936079</v>
      </c>
      <c r="FY184">
        <v>19177640.805298619</v>
      </c>
      <c r="FZ184">
        <v>15011873.887628671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 s="33">
        <f t="shared" si="16"/>
        <v>54741269.612288088</v>
      </c>
      <c r="HJ184" s="34">
        <v>39815.634027979002</v>
      </c>
      <c r="HK184" s="34">
        <v>563931.72993512999</v>
      </c>
      <c r="HL184" s="33">
        <f t="shared" si="17"/>
        <v>603747.36396310898</v>
      </c>
      <c r="HM184" s="34">
        <v>0</v>
      </c>
      <c r="HN184" s="33">
        <f t="shared" si="18"/>
        <v>603747.36396310898</v>
      </c>
      <c r="HO184" s="34">
        <v>298285545.00000101</v>
      </c>
      <c r="HP184" s="34">
        <v>0</v>
      </c>
      <c r="HQ184" s="33">
        <f t="shared" si="19"/>
        <v>298285545.00000101</v>
      </c>
      <c r="HR184" s="34">
        <v>38487870.115644798</v>
      </c>
      <c r="HS184" s="35">
        <f t="shared" si="20"/>
        <v>337377162.47960895</v>
      </c>
      <c r="HT184" s="34">
        <v>24232983.5786057</v>
      </c>
      <c r="HU184" s="91">
        <f t="shared" si="21"/>
        <v>367885448.5132913</v>
      </c>
      <c r="HX184" s="32">
        <v>0</v>
      </c>
      <c r="HY184" s="32">
        <v>0</v>
      </c>
    </row>
    <row r="185" spans="1:233" x14ac:dyDescent="0.3">
      <c r="A185" s="75"/>
      <c r="B185" s="31" t="s">
        <v>185</v>
      </c>
      <c r="C185" s="21" t="s">
        <v>408</v>
      </c>
      <c r="D185">
        <v>438.57466589063591</v>
      </c>
      <c r="E185">
        <v>2010.189881295762</v>
      </c>
      <c r="F185">
        <v>19.346539381668549</v>
      </c>
      <c r="G185">
        <v>414.92027752004651</v>
      </c>
      <c r="H185">
        <v>170.7295382750624</v>
      </c>
      <c r="I185">
        <v>422.923703131477</v>
      </c>
      <c r="J185">
        <v>4258.7121583275302</v>
      </c>
      <c r="K185">
        <v>989.80778953609297</v>
      </c>
      <c r="L185">
        <v>706.64937038209462</v>
      </c>
      <c r="M185">
        <v>12380.56976881381</v>
      </c>
      <c r="N185">
        <v>9196.0931481787447</v>
      </c>
      <c r="O185">
        <v>16164.618886667529</v>
      </c>
      <c r="P185">
        <v>2729.5012037242018</v>
      </c>
      <c r="Q185">
        <v>3706.8095183396949</v>
      </c>
      <c r="R185">
        <v>2991.3179436483829</v>
      </c>
      <c r="S185">
        <v>678.54747462699436</v>
      </c>
      <c r="T185">
        <v>10978.793584274041</v>
      </c>
      <c r="U185">
        <v>391.73978694020911</v>
      </c>
      <c r="V185">
        <v>805.84675255025047</v>
      </c>
      <c r="W185">
        <v>18.85130757573387</v>
      </c>
      <c r="X185">
        <v>1.581407573566912</v>
      </c>
      <c r="Y185">
        <v>115.8359731007582</v>
      </c>
      <c r="Z185">
        <v>488.67603703047621</v>
      </c>
      <c r="AA185">
        <v>525.53447934567828</v>
      </c>
      <c r="AB185">
        <v>790.58334000972036</v>
      </c>
      <c r="AC185">
        <v>541.96002858581005</v>
      </c>
      <c r="AD185">
        <v>226.07011335983191</v>
      </c>
      <c r="AE185">
        <v>505.35790772212653</v>
      </c>
      <c r="AF185">
        <v>997.84192176520924</v>
      </c>
      <c r="AG185">
        <v>3235.7791006500001</v>
      </c>
      <c r="AH185">
        <v>3336.0353330332932</v>
      </c>
      <c r="AI185">
        <v>4125.6650586120804</v>
      </c>
      <c r="AJ185">
        <v>2982.3915312719801</v>
      </c>
      <c r="AK185">
        <v>143.2436896671212</v>
      </c>
      <c r="AL185">
        <v>6622.3770304949448</v>
      </c>
      <c r="AM185">
        <v>338.67263113074029</v>
      </c>
      <c r="AN185">
        <v>354.07357720754152</v>
      </c>
      <c r="AO185">
        <v>220.72091519274821</v>
      </c>
      <c r="AP185">
        <v>6.2872956978199053</v>
      </c>
      <c r="AQ185">
        <v>746.92723980569156</v>
      </c>
      <c r="AR185">
        <v>2777.2445447528421</v>
      </c>
      <c r="AS185">
        <v>1859.024366244616</v>
      </c>
      <c r="AT185">
        <v>480.312205461372</v>
      </c>
      <c r="AU185">
        <v>447.16742570365619</v>
      </c>
      <c r="AV185">
        <v>956.90338246268186</v>
      </c>
      <c r="AW185">
        <v>327.03553446784218</v>
      </c>
      <c r="AX185">
        <v>821.9891623542502</v>
      </c>
      <c r="AY185">
        <v>167.96445100421249</v>
      </c>
      <c r="AZ185">
        <v>3565.431557730868</v>
      </c>
      <c r="BA185">
        <v>12137.54390083679</v>
      </c>
      <c r="BB185">
        <v>553.09985201057532</v>
      </c>
      <c r="BC185">
        <v>318.18963723916812</v>
      </c>
      <c r="BD185">
        <v>2579.2743944028348</v>
      </c>
      <c r="BE185">
        <v>204.87099353301511</v>
      </c>
      <c r="BF185">
        <v>14534.77193136538</v>
      </c>
      <c r="BG185">
        <v>8260.7927957348547</v>
      </c>
      <c r="BH185">
        <v>3647.7085816502499</v>
      </c>
      <c r="BI185">
        <v>9397.6543964568027</v>
      </c>
      <c r="BJ185">
        <v>2439.576371938238</v>
      </c>
      <c r="BK185">
        <v>3229.9713629014459</v>
      </c>
      <c r="BL185">
        <v>3923.870835759456</v>
      </c>
      <c r="BM185">
        <v>10120.67338125825</v>
      </c>
      <c r="BN185">
        <v>2940.5184766032562</v>
      </c>
      <c r="BO185">
        <v>1774.993814404909</v>
      </c>
      <c r="BP185">
        <v>792.92030656526583</v>
      </c>
      <c r="BQ185">
        <v>1526.7332690982939</v>
      </c>
      <c r="BR185">
        <v>3828.9727109810092</v>
      </c>
      <c r="BS185">
        <v>4366.9153645123106</v>
      </c>
      <c r="BT185">
        <v>970.04691815252909</v>
      </c>
      <c r="BU185">
        <v>2683.2079734218728</v>
      </c>
      <c r="BV185">
        <v>1579.4622962574099</v>
      </c>
      <c r="BW185">
        <v>11.96866549254603</v>
      </c>
      <c r="BX185">
        <v>3.2157650601844798</v>
      </c>
      <c r="BY185">
        <v>8086.861053636997</v>
      </c>
      <c r="BZ185">
        <v>2421.5041265705609</v>
      </c>
      <c r="CA185">
        <v>3999.6691517149638</v>
      </c>
      <c r="CB185">
        <v>2051.524683646127</v>
      </c>
      <c r="CC185">
        <v>7489.6705653147174</v>
      </c>
      <c r="CD185">
        <v>360.97389068944102</v>
      </c>
      <c r="CE185">
        <v>772.16200513790375</v>
      </c>
      <c r="CF185">
        <v>15815.81329901585</v>
      </c>
      <c r="CG185">
        <v>252.33845931174301</v>
      </c>
      <c r="CH185">
        <v>793.05192497971211</v>
      </c>
      <c r="CI185">
        <v>25708.50893462645</v>
      </c>
      <c r="CJ185">
        <v>290.03052586171032</v>
      </c>
      <c r="CK185">
        <v>48756.738022517857</v>
      </c>
      <c r="CL185">
        <v>0.93604858306490568</v>
      </c>
      <c r="CM185">
        <v>985.47822448253453</v>
      </c>
      <c r="CN185">
        <v>285.61500162662998</v>
      </c>
      <c r="CO185">
        <v>1804.6090620828361</v>
      </c>
      <c r="CP185">
        <v>45939.564678057992</v>
      </c>
      <c r="CQ185">
        <v>2001.2448812545131</v>
      </c>
      <c r="CR185">
        <v>846.10324996604515</v>
      </c>
      <c r="CS185">
        <v>6882.8573185737587</v>
      </c>
      <c r="CT185">
        <v>1532.4310334632439</v>
      </c>
      <c r="CU185">
        <v>579.21776541163842</v>
      </c>
      <c r="CV185">
        <v>213.94781506012421</v>
      </c>
      <c r="CW185">
        <v>212.2638534957799</v>
      </c>
      <c r="CX185">
        <v>29675.561697650541</v>
      </c>
      <c r="CY185">
        <v>900.28762828857873</v>
      </c>
      <c r="CZ185">
        <v>122.5377209717112</v>
      </c>
      <c r="DA185">
        <v>253369.85927524359</v>
      </c>
      <c r="DB185">
        <v>8474.5613012056492</v>
      </c>
      <c r="DC185">
        <v>2431.6373618991202</v>
      </c>
      <c r="DD185">
        <v>5960.2763292522686</v>
      </c>
      <c r="DE185">
        <v>5161.6487073299231</v>
      </c>
      <c r="DF185">
        <v>11564.157825870951</v>
      </c>
      <c r="DG185">
        <v>9179.7056620720323</v>
      </c>
      <c r="DH185">
        <v>23363.729273751811</v>
      </c>
      <c r="DI185">
        <v>4850.4983567085937</v>
      </c>
      <c r="DJ185">
        <v>4560.3361758554001</v>
      </c>
      <c r="DK185">
        <v>1477.8201446313981</v>
      </c>
      <c r="DL185">
        <v>31193.58267097006</v>
      </c>
      <c r="DM185">
        <v>204344.69546024571</v>
      </c>
      <c r="DN185">
        <v>13703.41353744045</v>
      </c>
      <c r="DO185">
        <v>2528.7136590644441</v>
      </c>
      <c r="DP185">
        <v>1587.2956307957111</v>
      </c>
      <c r="DQ185">
        <v>46541.289796015248</v>
      </c>
      <c r="DR185">
        <v>47974.68376345955</v>
      </c>
      <c r="DS185">
        <v>2628.4049816072538</v>
      </c>
      <c r="DT185">
        <v>21613.99562096475</v>
      </c>
      <c r="DU185">
        <v>38685.452508061418</v>
      </c>
      <c r="DV185">
        <v>63739.887392330464</v>
      </c>
      <c r="DW185">
        <v>1311.384604431981</v>
      </c>
      <c r="DX185">
        <v>13303.706281248809</v>
      </c>
      <c r="DY185">
        <v>8428.083616673448</v>
      </c>
      <c r="DZ185">
        <v>2231.048153052468</v>
      </c>
      <c r="EA185">
        <v>3978007.4855583231</v>
      </c>
      <c r="EB185">
        <v>713974.67340205028</v>
      </c>
      <c r="EC185">
        <v>18.734791775152171</v>
      </c>
      <c r="ED185">
        <v>1631006.835674234</v>
      </c>
      <c r="EE185">
        <v>1551.439847586232</v>
      </c>
      <c r="EF185">
        <v>1256.6642415721881</v>
      </c>
      <c r="EG185">
        <v>9008054.3536255118</v>
      </c>
      <c r="EH185">
        <v>9034548.5522323828</v>
      </c>
      <c r="EI185">
        <v>380168.64161533408</v>
      </c>
      <c r="EJ185">
        <v>20076.967878851388</v>
      </c>
      <c r="EK185">
        <v>975.40329812443861</v>
      </c>
      <c r="EL185">
        <v>859.15363906206073</v>
      </c>
      <c r="EM185">
        <v>6166.0936054564099</v>
      </c>
      <c r="EN185">
        <v>64238.970876759216</v>
      </c>
      <c r="EO185">
        <v>106578.105599988</v>
      </c>
      <c r="EP185">
        <v>443757.31415808969</v>
      </c>
      <c r="EQ185">
        <v>23726.525468028831</v>
      </c>
      <c r="ER185">
        <v>15248.99606465593</v>
      </c>
      <c r="ES185">
        <v>11338.471741969541</v>
      </c>
      <c r="ET185">
        <v>933594.34406756528</v>
      </c>
      <c r="EU185">
        <v>268565.71071261051</v>
      </c>
      <c r="EV185">
        <v>220865.5003151804</v>
      </c>
      <c r="EW185">
        <v>82318.322016352424</v>
      </c>
      <c r="EX185">
        <v>51366.144031317468</v>
      </c>
      <c r="EY185">
        <v>77142.23284037436</v>
      </c>
      <c r="EZ185">
        <v>112438.3680443937</v>
      </c>
      <c r="FA185">
        <v>114841.91239343501</v>
      </c>
      <c r="FB185">
        <v>2345885.2087927531</v>
      </c>
      <c r="FC185">
        <v>119809.57708987271</v>
      </c>
      <c r="FD185">
        <v>299709.50481278863</v>
      </c>
      <c r="FE185">
        <v>4090561.2871727818</v>
      </c>
      <c r="FF185">
        <v>4248008.211013007</v>
      </c>
      <c r="FG185">
        <v>709627.72587631363</v>
      </c>
      <c r="FH185">
        <v>426509.37697256828</v>
      </c>
      <c r="FI185">
        <v>471794.41565500508</v>
      </c>
      <c r="FJ185">
        <v>1396962.0159075069</v>
      </c>
      <c r="FK185">
        <v>1092.9339130780229</v>
      </c>
      <c r="FL185">
        <v>129808.4764774856</v>
      </c>
      <c r="FM185">
        <v>1504721.759530585</v>
      </c>
      <c r="FN185">
        <v>203885.40260178779</v>
      </c>
      <c r="FO185">
        <v>786099.629778011</v>
      </c>
      <c r="FP185">
        <v>1745703.558265242</v>
      </c>
      <c r="FQ185">
        <v>2835276.8901013019</v>
      </c>
      <c r="FR185">
        <v>1387217.4282895341</v>
      </c>
      <c r="FS185">
        <v>902064.13399071735</v>
      </c>
      <c r="FT185">
        <v>225565.1206188862</v>
      </c>
      <c r="FU185">
        <v>144721.72858506721</v>
      </c>
      <c r="FV185">
        <v>6729651.1724406211</v>
      </c>
      <c r="FW185">
        <v>243093.53623242959</v>
      </c>
      <c r="FX185">
        <v>57761743.877139747</v>
      </c>
      <c r="FY185">
        <v>44520680.772721916</v>
      </c>
      <c r="FZ185">
        <v>70825151.969533771</v>
      </c>
      <c r="GA185">
        <v>115071.5653233093</v>
      </c>
      <c r="GB185">
        <v>11112.21640671933</v>
      </c>
      <c r="GC185">
        <v>310106.62884642731</v>
      </c>
      <c r="GD185">
        <v>2737452.6839776319</v>
      </c>
      <c r="GE185">
        <v>22459.692753110681</v>
      </c>
      <c r="GF185">
        <v>725849.22228875966</v>
      </c>
      <c r="GG185">
        <v>767076.48720700177</v>
      </c>
      <c r="GH185">
        <v>3269864.5447151898</v>
      </c>
      <c r="GI185">
        <v>3018127.1293867151</v>
      </c>
      <c r="GJ185">
        <v>1079712.044726403</v>
      </c>
      <c r="GK185">
        <v>179816.56442662331</v>
      </c>
      <c r="GL185">
        <v>160121.8733432407</v>
      </c>
      <c r="GM185">
        <v>2775489.1934461952</v>
      </c>
      <c r="GN185">
        <v>363132.83851707279</v>
      </c>
      <c r="GO185">
        <v>7182002.4935820866</v>
      </c>
      <c r="GP185">
        <v>493366.0941642999</v>
      </c>
      <c r="GQ185">
        <v>54578.099139682898</v>
      </c>
      <c r="GR185">
        <v>47125.807755313494</v>
      </c>
      <c r="GS185">
        <v>304509.46434579632</v>
      </c>
      <c r="GT185">
        <v>156527.7724525785</v>
      </c>
      <c r="GU185">
        <v>16.089096597059871</v>
      </c>
      <c r="GV185">
        <v>218.1678781724826</v>
      </c>
      <c r="GW185">
        <v>136.90469372542611</v>
      </c>
      <c r="GX185">
        <v>449837.34315509169</v>
      </c>
      <c r="GY185">
        <v>640084.66469755385</v>
      </c>
      <c r="GZ185">
        <v>2716.8413045714979</v>
      </c>
      <c r="HA185">
        <v>624360.04649130185</v>
      </c>
      <c r="HB185">
        <v>11473.16745257697</v>
      </c>
      <c r="HC185">
        <v>31365.203047286988</v>
      </c>
      <c r="HD185">
        <v>4.202448986098017</v>
      </c>
      <c r="HE185">
        <v>12959.26587317387</v>
      </c>
      <c r="HF185">
        <v>4484098.811776977</v>
      </c>
      <c r="HG185">
        <v>1666.533097985088</v>
      </c>
      <c r="HH185">
        <v>451259.97520181612</v>
      </c>
      <c r="HI185" s="33">
        <f t="shared" si="16"/>
        <v>263079732.81952208</v>
      </c>
      <c r="HJ185" s="34">
        <v>2611926.2536111898</v>
      </c>
      <c r="HK185" s="34">
        <v>27645795.091974098</v>
      </c>
      <c r="HL185" s="33">
        <f t="shared" si="17"/>
        <v>30257721.345585287</v>
      </c>
      <c r="HM185" s="34">
        <v>0</v>
      </c>
      <c r="HN185" s="33">
        <f t="shared" si="18"/>
        <v>30257721.345585287</v>
      </c>
      <c r="HO185" s="34">
        <v>231875011.000007</v>
      </c>
      <c r="HP185" s="34">
        <v>0</v>
      </c>
      <c r="HQ185" s="33">
        <f t="shared" si="19"/>
        <v>231875011.000007</v>
      </c>
      <c r="HR185" s="34">
        <v>5683702.0468926597</v>
      </c>
      <c r="HS185" s="35">
        <f t="shared" si="20"/>
        <v>267816434.39248496</v>
      </c>
      <c r="HT185" s="34">
        <v>4260457.6627556998</v>
      </c>
      <c r="HU185" s="91">
        <f t="shared" si="21"/>
        <v>526635709.54925132</v>
      </c>
      <c r="HX185" s="32">
        <v>2026.1585823918001</v>
      </c>
      <c r="HY185" s="32">
        <v>20.482964934294401</v>
      </c>
    </row>
    <row r="186" spans="1:233" x14ac:dyDescent="0.3">
      <c r="A186" s="75"/>
      <c r="B186" s="31" t="s">
        <v>186</v>
      </c>
      <c r="C186" s="21" t="s">
        <v>409</v>
      </c>
      <c r="D186">
        <v>1257579.078311957</v>
      </c>
      <c r="E186">
        <v>3894729.0234988001</v>
      </c>
      <c r="F186">
        <v>37483.786549296958</v>
      </c>
      <c r="G186">
        <v>571509.38772278721</v>
      </c>
      <c r="H186">
        <v>208396.75437116169</v>
      </c>
      <c r="I186">
        <v>453138.98804187588</v>
      </c>
      <c r="J186">
        <v>1493999.596657285</v>
      </c>
      <c r="K186">
        <v>357371.55291199213</v>
      </c>
      <c r="L186">
        <v>587143.52983372426</v>
      </c>
      <c r="M186">
        <v>7592984.8206899781</v>
      </c>
      <c r="N186">
        <v>330723.85203925788</v>
      </c>
      <c r="O186">
        <v>59383.737321001798</v>
      </c>
      <c r="P186">
        <v>1305328.54433779</v>
      </c>
      <c r="Q186">
        <v>1026588.237669108</v>
      </c>
      <c r="R186">
        <v>982436.09041609301</v>
      </c>
      <c r="S186">
        <v>297837.8079003176</v>
      </c>
      <c r="T186">
        <v>109103.7840647425</v>
      </c>
      <c r="U186">
        <v>10633.881788054339</v>
      </c>
      <c r="V186">
        <v>385465.59766753012</v>
      </c>
      <c r="W186">
        <v>130081.1775063216</v>
      </c>
      <c r="X186">
        <v>10912.31249930896</v>
      </c>
      <c r="Y186">
        <v>135111.72303633069</v>
      </c>
      <c r="Z186">
        <v>667292.77315156604</v>
      </c>
      <c r="AA186">
        <v>218009.10465589381</v>
      </c>
      <c r="AB186">
        <v>181458.37763038991</v>
      </c>
      <c r="AC186">
        <v>540947.64936671872</v>
      </c>
      <c r="AD186">
        <v>103331.90425763599</v>
      </c>
      <c r="AE186">
        <v>127757.4402434684</v>
      </c>
      <c r="AF186">
        <v>6166.2647035554228</v>
      </c>
      <c r="AG186">
        <v>363097.76065834443</v>
      </c>
      <c r="AH186">
        <v>190824.24311423069</v>
      </c>
      <c r="AI186">
        <v>52044.649426788688</v>
      </c>
      <c r="AJ186">
        <v>199918.15415916251</v>
      </c>
      <c r="AK186">
        <v>464272.97406127211</v>
      </c>
      <c r="AL186">
        <v>1426217.771270728</v>
      </c>
      <c r="AM186">
        <v>179004.51898697231</v>
      </c>
      <c r="AN186">
        <v>91738.139108210424</v>
      </c>
      <c r="AO186">
        <v>281011.8628714396</v>
      </c>
      <c r="AP186">
        <v>5649.1035916432847</v>
      </c>
      <c r="AQ186">
        <v>136844.13457924291</v>
      </c>
      <c r="AR186">
        <v>84757.731232361068</v>
      </c>
      <c r="AS186">
        <v>124581.8300459587</v>
      </c>
      <c r="AT186">
        <v>128223.8372272</v>
      </c>
      <c r="AU186">
        <v>266358.65080514777</v>
      </c>
      <c r="AV186">
        <v>305867.02311437071</v>
      </c>
      <c r="AW186">
        <v>96271.33187656157</v>
      </c>
      <c r="AX186">
        <v>216698.61207370181</v>
      </c>
      <c r="AY186">
        <v>568304.79353789077</v>
      </c>
      <c r="AZ186">
        <v>306366.50653360371</v>
      </c>
      <c r="BA186">
        <v>454251.58127820672</v>
      </c>
      <c r="BB186">
        <v>774748.9152160103</v>
      </c>
      <c r="BC186">
        <v>761323.25371830945</v>
      </c>
      <c r="BD186">
        <v>7870.3051339433769</v>
      </c>
      <c r="BE186">
        <v>314079.98284027778</v>
      </c>
      <c r="BF186">
        <v>237017.4747554177</v>
      </c>
      <c r="BG186">
        <v>1106006.9309319709</v>
      </c>
      <c r="BH186">
        <v>1121063.3558253781</v>
      </c>
      <c r="BI186">
        <v>2956229.6794428201</v>
      </c>
      <c r="BJ186">
        <v>761226.98092267185</v>
      </c>
      <c r="BK186">
        <v>132992.91063128531</v>
      </c>
      <c r="BL186">
        <v>245196.6169406269</v>
      </c>
      <c r="BM186">
        <v>2104776.5379627389</v>
      </c>
      <c r="BN186">
        <v>727563.03614952357</v>
      </c>
      <c r="BO186">
        <v>14123.50562260579</v>
      </c>
      <c r="BP186">
        <v>507744.23921124788</v>
      </c>
      <c r="BQ186">
        <v>706806.19216641912</v>
      </c>
      <c r="BR186">
        <v>594907.17760582361</v>
      </c>
      <c r="BS186">
        <v>821598.88580582396</v>
      </c>
      <c r="BT186">
        <v>1120853.060823071</v>
      </c>
      <c r="BU186">
        <v>147141.34358305679</v>
      </c>
      <c r="BV186">
        <v>189765.59326845279</v>
      </c>
      <c r="BW186">
        <v>145639.88718064129</v>
      </c>
      <c r="BX186">
        <v>137835.96420467371</v>
      </c>
      <c r="BY186">
        <v>1295858.117390614</v>
      </c>
      <c r="BZ186">
        <v>2842754.095872697</v>
      </c>
      <c r="CA186">
        <v>1562119.729146379</v>
      </c>
      <c r="CB186">
        <v>1122888.4565994481</v>
      </c>
      <c r="CC186">
        <v>692260.81028054934</v>
      </c>
      <c r="CD186">
        <v>1121264.2188854851</v>
      </c>
      <c r="CE186">
        <v>273080.55678900838</v>
      </c>
      <c r="CF186">
        <v>140860.1421963975</v>
      </c>
      <c r="CG186">
        <v>335032.45516303822</v>
      </c>
      <c r="CH186">
        <v>348585.03624838463</v>
      </c>
      <c r="CI186">
        <v>217347.42490008919</v>
      </c>
      <c r="CJ186">
        <v>1621637.4627636741</v>
      </c>
      <c r="CK186">
        <v>18151867.609735958</v>
      </c>
      <c r="CL186">
        <v>351976.35383609019</v>
      </c>
      <c r="CM186">
        <v>2795652.2418998582</v>
      </c>
      <c r="CN186">
        <v>947170.83419678558</v>
      </c>
      <c r="CO186">
        <v>1603323.4938567099</v>
      </c>
      <c r="CP186">
        <v>1766217.951645558</v>
      </c>
      <c r="CQ186">
        <v>823168.36399572669</v>
      </c>
      <c r="CR186">
        <v>187673.3173876128</v>
      </c>
      <c r="CS186">
        <v>1341332.857302435</v>
      </c>
      <c r="CT186">
        <v>354876.72810861713</v>
      </c>
      <c r="CU186">
        <v>52109.280855607263</v>
      </c>
      <c r="CV186">
        <v>411267.97738559422</v>
      </c>
      <c r="CW186">
        <v>133512.680040709</v>
      </c>
      <c r="CX186">
        <v>712028.9471311142</v>
      </c>
      <c r="CY186">
        <v>47249.828859195382</v>
      </c>
      <c r="CZ186">
        <v>240240.50900577931</v>
      </c>
      <c r="DA186">
        <v>120263.0591185948</v>
      </c>
      <c r="DB186">
        <v>121785.8377047782</v>
      </c>
      <c r="DC186">
        <v>322670.51690019731</v>
      </c>
      <c r="DD186">
        <v>80458.486082801988</v>
      </c>
      <c r="DE186">
        <v>3888.817610549655</v>
      </c>
      <c r="DF186">
        <v>540217.66921880341</v>
      </c>
      <c r="DG186">
        <v>36398.787503863598</v>
      </c>
      <c r="DH186">
        <v>504700.0020957563</v>
      </c>
      <c r="DI186">
        <v>493632.06043055753</v>
      </c>
      <c r="DJ186">
        <v>9177.5488884533424</v>
      </c>
      <c r="DK186">
        <v>39939.117104481877</v>
      </c>
      <c r="DL186">
        <v>319303.56233536027</v>
      </c>
      <c r="DM186">
        <v>798743.19443144393</v>
      </c>
      <c r="DN186">
        <v>538992.61575310398</v>
      </c>
      <c r="DO186">
        <v>177593.80971220959</v>
      </c>
      <c r="DP186">
        <v>152458.65573805719</v>
      </c>
      <c r="DQ186">
        <v>578813.0082530987</v>
      </c>
      <c r="DR186">
        <v>52391.643247435873</v>
      </c>
      <c r="DS186">
        <v>56100.751580629898</v>
      </c>
      <c r="DT186">
        <v>794961.09961568052</v>
      </c>
      <c r="DU186">
        <v>1027259.06499896</v>
      </c>
      <c r="DV186">
        <v>822532.53834750946</v>
      </c>
      <c r="DW186">
        <v>871738.12146432744</v>
      </c>
      <c r="DX186">
        <v>321943.70067823958</v>
      </c>
      <c r="DY186">
        <v>420054.19712543272</v>
      </c>
      <c r="DZ186">
        <v>94696.058778026418</v>
      </c>
      <c r="EA186">
        <v>209306.334213341</v>
      </c>
      <c r="EB186">
        <v>64155.959654586157</v>
      </c>
      <c r="EC186">
        <v>4220.9932919738731</v>
      </c>
      <c r="ED186">
        <v>593931.3367098755</v>
      </c>
      <c r="EE186">
        <v>58654.534942082973</v>
      </c>
      <c r="EF186">
        <v>159551.4627778212</v>
      </c>
      <c r="EG186">
        <v>971333.49578049302</v>
      </c>
      <c r="EH186">
        <v>974786.74322904309</v>
      </c>
      <c r="EI186">
        <v>30023.26037930755</v>
      </c>
      <c r="EJ186">
        <v>176385.0608475919</v>
      </c>
      <c r="EK186">
        <v>45946.729081996331</v>
      </c>
      <c r="EL186">
        <v>719958.27724464331</v>
      </c>
      <c r="EM186">
        <v>197047.90495264111</v>
      </c>
      <c r="EN186">
        <v>4534905.2244257145</v>
      </c>
      <c r="EO186">
        <v>9061348.539674921</v>
      </c>
      <c r="EP186">
        <v>6767563.431649887</v>
      </c>
      <c r="EQ186">
        <v>1514375.829264831</v>
      </c>
      <c r="ER186">
        <v>1571281.2713912351</v>
      </c>
      <c r="ES186">
        <v>2887042.8462235462</v>
      </c>
      <c r="ET186">
        <v>9747475.9629184343</v>
      </c>
      <c r="EU186">
        <v>6522181.6885992996</v>
      </c>
      <c r="EV186">
        <v>11523944.8485197</v>
      </c>
      <c r="EW186">
        <v>3046825.1936738589</v>
      </c>
      <c r="EX186">
        <v>1940735.6405817349</v>
      </c>
      <c r="EY186">
        <v>145898.4781028461</v>
      </c>
      <c r="EZ186">
        <v>543430.09785257559</v>
      </c>
      <c r="FA186">
        <v>5956301.9526812751</v>
      </c>
      <c r="FB186">
        <v>6805741.9872060306</v>
      </c>
      <c r="FC186">
        <v>919212.28322288056</v>
      </c>
      <c r="FD186">
        <v>2494187.989644784</v>
      </c>
      <c r="FE186">
        <v>33800022.21802213</v>
      </c>
      <c r="FF186">
        <v>18310655.528305471</v>
      </c>
      <c r="FG186">
        <v>6738401.4193117367</v>
      </c>
      <c r="FH186">
        <v>6657830.6651086127</v>
      </c>
      <c r="FI186">
        <v>2516692.619897184</v>
      </c>
      <c r="FJ186">
        <v>55635532.765683457</v>
      </c>
      <c r="FK186">
        <v>18164.478754371979</v>
      </c>
      <c r="FL186">
        <v>335886.08750642842</v>
      </c>
      <c r="FM186">
        <v>960673.8924098654</v>
      </c>
      <c r="FN186">
        <v>715326.46946917789</v>
      </c>
      <c r="FO186">
        <v>923344.08233672648</v>
      </c>
      <c r="FP186">
        <v>9429.6980278908541</v>
      </c>
      <c r="FQ186">
        <v>1215147.280766672</v>
      </c>
      <c r="FR186">
        <v>1028470.3620480601</v>
      </c>
      <c r="FS186">
        <v>1008718.024833194</v>
      </c>
      <c r="FT186">
        <v>2098796.3162087621</v>
      </c>
      <c r="FU186">
        <v>1205580.3690540141</v>
      </c>
      <c r="FV186">
        <v>3584938.3004421461</v>
      </c>
      <c r="FW186">
        <v>386431.84645941941</v>
      </c>
      <c r="FX186">
        <v>6913371.4535571709</v>
      </c>
      <c r="FY186">
        <v>2624994.7905290239</v>
      </c>
      <c r="FZ186">
        <v>4740608.5693676937</v>
      </c>
      <c r="GA186">
        <v>10463079.530855151</v>
      </c>
      <c r="GB186">
        <v>6617102.1234848714</v>
      </c>
      <c r="GC186">
        <v>1955226.0589920119</v>
      </c>
      <c r="GD186">
        <v>18258780.840237029</v>
      </c>
      <c r="GE186">
        <v>15427167.830380119</v>
      </c>
      <c r="GF186">
        <v>47389538.964844503</v>
      </c>
      <c r="GG186">
        <v>10147902.91808375</v>
      </c>
      <c r="GH186">
        <v>17442188.410939779</v>
      </c>
      <c r="GI186">
        <v>22317298.9019126</v>
      </c>
      <c r="GJ186">
        <v>257782.02061111879</v>
      </c>
      <c r="GK186">
        <v>145434.3105793299</v>
      </c>
      <c r="GL186">
        <v>50123.357143439607</v>
      </c>
      <c r="GM186">
        <v>310117.45140931249</v>
      </c>
      <c r="GN186">
        <v>421335.63392577652</v>
      </c>
      <c r="GO186">
        <v>4384318.7994162114</v>
      </c>
      <c r="GP186">
        <v>775676.00333818025</v>
      </c>
      <c r="GQ186">
        <v>650690.36803657864</v>
      </c>
      <c r="GR186">
        <v>865836.92216702935</v>
      </c>
      <c r="GS186">
        <v>2412181.250259737</v>
      </c>
      <c r="GT186">
        <v>1350192.146841675</v>
      </c>
      <c r="GU186">
        <v>2160811.2805327699</v>
      </c>
      <c r="GV186">
        <v>195698.1883142739</v>
      </c>
      <c r="GW186">
        <v>173931.38241547611</v>
      </c>
      <c r="GX186">
        <v>12448742.130381851</v>
      </c>
      <c r="GY186">
        <v>3790747.5733482828</v>
      </c>
      <c r="GZ186">
        <v>253956.08048408519</v>
      </c>
      <c r="HA186">
        <v>178813.3529861405</v>
      </c>
      <c r="HB186">
        <v>35382.882679714588</v>
      </c>
      <c r="HC186">
        <v>514813.37046914262</v>
      </c>
      <c r="HD186">
        <v>282148.7434379175</v>
      </c>
      <c r="HE186">
        <v>1437504.0964573401</v>
      </c>
      <c r="HF186">
        <v>2203274.7466740571</v>
      </c>
      <c r="HG186">
        <v>42147.462309766946</v>
      </c>
      <c r="HH186">
        <v>391330.02323791047</v>
      </c>
      <c r="HI186" s="33">
        <f t="shared" si="16"/>
        <v>512823842.97856265</v>
      </c>
      <c r="HJ186" s="34">
        <v>40566905.426642902</v>
      </c>
      <c r="HK186" s="34">
        <v>195970336.87189299</v>
      </c>
      <c r="HL186" s="33">
        <f t="shared" si="17"/>
        <v>236537242.29853588</v>
      </c>
      <c r="HM186" s="34">
        <v>13103470.9514747</v>
      </c>
      <c r="HN186" s="33">
        <f t="shared" si="18"/>
        <v>249640713.25001058</v>
      </c>
      <c r="HO186" s="34">
        <v>0</v>
      </c>
      <c r="HP186" s="34">
        <v>0</v>
      </c>
      <c r="HQ186" s="33">
        <f t="shared" si="19"/>
        <v>0</v>
      </c>
      <c r="HR186" s="34">
        <v>2008118.1920177301</v>
      </c>
      <c r="HS186" s="35">
        <f t="shared" si="20"/>
        <v>251648831.44202831</v>
      </c>
      <c r="HT186" s="34">
        <v>1649980.9079816099</v>
      </c>
      <c r="HU186" s="91">
        <f t="shared" si="21"/>
        <v>762822693.51260936</v>
      </c>
      <c r="HX186" s="32">
        <v>3925643.0333170202</v>
      </c>
      <c r="HY186" s="32">
        <v>141339.32390996601</v>
      </c>
    </row>
    <row r="187" spans="1:233" x14ac:dyDescent="0.3">
      <c r="A187" s="75"/>
      <c r="B187" s="31" t="s">
        <v>187</v>
      </c>
      <c r="C187" s="21" t="s">
        <v>410</v>
      </c>
      <c r="D187">
        <v>107580.18467442579</v>
      </c>
      <c r="E187">
        <v>570308.64061743335</v>
      </c>
      <c r="F187">
        <v>5488.784257683601</v>
      </c>
      <c r="G187">
        <v>71275.638179848393</v>
      </c>
      <c r="H187">
        <v>57559.275490148553</v>
      </c>
      <c r="I187">
        <v>98265.05247059789</v>
      </c>
      <c r="J187">
        <v>112654.97444589061</v>
      </c>
      <c r="K187">
        <v>40157.668514548837</v>
      </c>
      <c r="L187">
        <v>44263.251004166392</v>
      </c>
      <c r="M187">
        <v>74068.843314800659</v>
      </c>
      <c r="N187">
        <v>578503.41101013916</v>
      </c>
      <c r="O187">
        <v>51280.539818338562</v>
      </c>
      <c r="P187">
        <v>4344.4178787021419</v>
      </c>
      <c r="Q187">
        <v>27771.83221859904</v>
      </c>
      <c r="R187">
        <v>19959.034261680648</v>
      </c>
      <c r="S187">
        <v>7413.5469057485161</v>
      </c>
      <c r="T187">
        <v>15054.91043385271</v>
      </c>
      <c r="U187">
        <v>3288.053510093448</v>
      </c>
      <c r="V187">
        <v>14397.889529195199</v>
      </c>
      <c r="W187">
        <v>4013.56262627058</v>
      </c>
      <c r="X187">
        <v>336.691675559928</v>
      </c>
      <c r="Y187">
        <v>147.24048048288429</v>
      </c>
      <c r="Z187">
        <v>22918.52252079103</v>
      </c>
      <c r="AA187">
        <v>48.924484868937498</v>
      </c>
      <c r="AB187">
        <v>2459.3829518688231</v>
      </c>
      <c r="AC187">
        <v>994.87834847258364</v>
      </c>
      <c r="AD187">
        <v>9738.9262314437383</v>
      </c>
      <c r="AE187">
        <v>3907.394554270672</v>
      </c>
      <c r="AF187">
        <v>1255.8726074609399</v>
      </c>
      <c r="AG187">
        <v>26689.185074991441</v>
      </c>
      <c r="AH187">
        <v>2490.7566998320372</v>
      </c>
      <c r="AI187">
        <v>5098.3214549374852</v>
      </c>
      <c r="AJ187">
        <v>3257.9707412282619</v>
      </c>
      <c r="AK187">
        <v>2508.5444232082018</v>
      </c>
      <c r="AL187">
        <v>15434.6000914248</v>
      </c>
      <c r="AM187">
        <v>615.61936433237975</v>
      </c>
      <c r="AN187">
        <v>1.9139159650319519</v>
      </c>
      <c r="AO187">
        <v>483.37768652233689</v>
      </c>
      <c r="AP187">
        <v>1421.376346460936</v>
      </c>
      <c r="AQ187">
        <v>1593.9181565733779</v>
      </c>
      <c r="AR187">
        <v>4328.1388248725316</v>
      </c>
      <c r="AS187">
        <v>7474.8621503547747</v>
      </c>
      <c r="AT187">
        <v>3254.2999564373649</v>
      </c>
      <c r="AU187">
        <v>5.4332983770867607E-2</v>
      </c>
      <c r="AV187">
        <v>6180.7842505148828</v>
      </c>
      <c r="AW187">
        <v>12808.11100685653</v>
      </c>
      <c r="AX187">
        <v>11562.197384160971</v>
      </c>
      <c r="AY187">
        <v>11291.079573787239</v>
      </c>
      <c r="AZ187">
        <v>3111.5560052698002</v>
      </c>
      <c r="BA187">
        <v>26146.621001625259</v>
      </c>
      <c r="BB187">
        <v>47504.109272339178</v>
      </c>
      <c r="BC187">
        <v>3277.3675783818312</v>
      </c>
      <c r="BD187">
        <v>20453.133882934711</v>
      </c>
      <c r="BE187">
        <v>3520.6803816700422</v>
      </c>
      <c r="BF187">
        <v>3865.75299597393</v>
      </c>
      <c r="BG187">
        <v>148514.66478731521</v>
      </c>
      <c r="BH187">
        <v>35755.422293388117</v>
      </c>
      <c r="BI187">
        <v>112669.01274804449</v>
      </c>
      <c r="BJ187">
        <v>28027.531191871389</v>
      </c>
      <c r="BK187">
        <v>5479.6231196140116</v>
      </c>
      <c r="BL187">
        <v>4437.9811025131012</v>
      </c>
      <c r="BM187">
        <v>109012.67557811311</v>
      </c>
      <c r="BN187">
        <v>10314.025215649481</v>
      </c>
      <c r="BO187">
        <v>4516.0538786249281</v>
      </c>
      <c r="BP187">
        <v>11678.88991372177</v>
      </c>
      <c r="BQ187">
        <v>23522.549952819259</v>
      </c>
      <c r="BR187">
        <v>6834.9722554948949</v>
      </c>
      <c r="BS187">
        <v>14592.059551964159</v>
      </c>
      <c r="BT187">
        <v>26932.001693254351</v>
      </c>
      <c r="BU187">
        <v>644.13759112080834</v>
      </c>
      <c r="BV187">
        <v>5705.4541505566294</v>
      </c>
      <c r="BW187">
        <v>3335.0494261914741</v>
      </c>
      <c r="BX187">
        <v>1324.1400238923061</v>
      </c>
      <c r="BY187">
        <v>24118.89088949365</v>
      </c>
      <c r="BZ187">
        <v>6083.0376514475001</v>
      </c>
      <c r="CA187">
        <v>32746.750368415411</v>
      </c>
      <c r="CB187">
        <v>19319.114467184008</v>
      </c>
      <c r="CC187">
        <v>16371.82246951603</v>
      </c>
      <c r="CD187">
        <v>17096.934348646959</v>
      </c>
      <c r="CE187">
        <v>4730.372277941944</v>
      </c>
      <c r="CF187">
        <v>292.85924107661452</v>
      </c>
      <c r="CG187">
        <v>36.114158346563762</v>
      </c>
      <c r="CH187">
        <v>19823.978550199761</v>
      </c>
      <c r="CI187">
        <v>0</v>
      </c>
      <c r="CJ187">
        <v>19073.22608759992</v>
      </c>
      <c r="CK187">
        <v>130010.1780731593</v>
      </c>
      <c r="CL187">
        <v>170.7365402136181</v>
      </c>
      <c r="CM187">
        <v>40196.12116833566</v>
      </c>
      <c r="CN187">
        <v>26792.548382531961</v>
      </c>
      <c r="CO187">
        <v>10074.377277766051</v>
      </c>
      <c r="CP187">
        <v>636.07970830885904</v>
      </c>
      <c r="CQ187">
        <v>5991.8434953873357</v>
      </c>
      <c r="CR187">
        <v>14014.369337227159</v>
      </c>
      <c r="CS187">
        <v>19599.934730610141</v>
      </c>
      <c r="CT187">
        <v>5642.0146132544687</v>
      </c>
      <c r="CU187">
        <v>19224.422730466569</v>
      </c>
      <c r="CV187">
        <v>13725.038827396969</v>
      </c>
      <c r="CW187">
        <v>3836.6308803897018</v>
      </c>
      <c r="CX187">
        <v>35637.935139042362</v>
      </c>
      <c r="CY187">
        <v>11918.61523408687</v>
      </c>
      <c r="CZ187">
        <v>9019.0930227588306</v>
      </c>
      <c r="DA187">
        <v>14280.78566628589</v>
      </c>
      <c r="DB187">
        <v>12493.28061644538</v>
      </c>
      <c r="DC187">
        <v>15823.78299145434</v>
      </c>
      <c r="DD187">
        <v>13943.295447547651</v>
      </c>
      <c r="DE187">
        <v>3228.532787180603</v>
      </c>
      <c r="DF187">
        <v>12224.640269790099</v>
      </c>
      <c r="DG187">
        <v>51023.440597305133</v>
      </c>
      <c r="DH187">
        <v>23609.9256154287</v>
      </c>
      <c r="DI187">
        <v>14255.505403377791</v>
      </c>
      <c r="DJ187">
        <v>17291.686476053561</v>
      </c>
      <c r="DK187">
        <v>929.47329932977561</v>
      </c>
      <c r="DL187">
        <v>14260.18636544085</v>
      </c>
      <c r="DM187">
        <v>19993.653698712929</v>
      </c>
      <c r="DN187">
        <v>9873.5052646688382</v>
      </c>
      <c r="DO187">
        <v>4557.9701884198503</v>
      </c>
      <c r="DP187">
        <v>4842.9838614025393</v>
      </c>
      <c r="DQ187">
        <v>73410.483455461028</v>
      </c>
      <c r="DR187">
        <v>9206.2290152547921</v>
      </c>
      <c r="DS187">
        <v>17532.834368294491</v>
      </c>
      <c r="DT187">
        <v>61211.291225792462</v>
      </c>
      <c r="DU187">
        <v>19112.686865630491</v>
      </c>
      <c r="DV187">
        <v>43855.15402710277</v>
      </c>
      <c r="DW187">
        <v>7157.7515805631183</v>
      </c>
      <c r="DX187">
        <v>43353.953509918611</v>
      </c>
      <c r="DY187">
        <v>6172.462374834412</v>
      </c>
      <c r="DZ187">
        <v>6860.3529159177824</v>
      </c>
      <c r="EA187">
        <v>2419.758065864838</v>
      </c>
      <c r="EB187">
        <v>10466.068447545689</v>
      </c>
      <c r="EC187">
        <v>12937.76765874199</v>
      </c>
      <c r="ED187">
        <v>19186.976854534849</v>
      </c>
      <c r="EE187">
        <v>4273.6374919536329</v>
      </c>
      <c r="EF187">
        <v>4055.0893523009918</v>
      </c>
      <c r="EG187">
        <v>76823.952165727256</v>
      </c>
      <c r="EH187">
        <v>103539.6155090922</v>
      </c>
      <c r="EI187">
        <v>18188.614520281499</v>
      </c>
      <c r="EJ187">
        <v>144004.0137593266</v>
      </c>
      <c r="EK187">
        <v>17991.831203282742</v>
      </c>
      <c r="EL187">
        <v>9620.9454370813182</v>
      </c>
      <c r="EM187">
        <v>13266.92538448153</v>
      </c>
      <c r="EN187">
        <v>68726.317586349411</v>
      </c>
      <c r="EO187">
        <v>3006117.5274700429</v>
      </c>
      <c r="EP187">
        <v>189999.46019751919</v>
      </c>
      <c r="EQ187">
        <v>8696.3421321801707</v>
      </c>
      <c r="ER187">
        <v>19883.964142410521</v>
      </c>
      <c r="ES187">
        <v>31109.44842588179</v>
      </c>
      <c r="ET187">
        <v>67923.920932597117</v>
      </c>
      <c r="EU187">
        <v>82351.197565381706</v>
      </c>
      <c r="EV187">
        <v>40703.113919168922</v>
      </c>
      <c r="EW187">
        <v>24958.203874690222</v>
      </c>
      <c r="EX187">
        <v>30535.826394805419</v>
      </c>
      <c r="EY187">
        <v>14512.753100079661</v>
      </c>
      <c r="EZ187">
        <v>23877.037115494189</v>
      </c>
      <c r="FA187">
        <v>12822.703182514169</v>
      </c>
      <c r="FB187">
        <v>26048.40590939383</v>
      </c>
      <c r="FC187">
        <v>43239.869420707393</v>
      </c>
      <c r="FD187">
        <v>66361.73196444397</v>
      </c>
      <c r="FE187">
        <v>1333064.621380253</v>
      </c>
      <c r="FF187">
        <v>4388904.8235329445</v>
      </c>
      <c r="FG187">
        <v>0</v>
      </c>
      <c r="FH187">
        <v>0</v>
      </c>
      <c r="FI187">
        <v>711436.82739064388</v>
      </c>
      <c r="FJ187">
        <v>204291.65926391349</v>
      </c>
      <c r="FK187">
        <v>48.457018677946472</v>
      </c>
      <c r="FL187">
        <v>5183090.158302038</v>
      </c>
      <c r="FM187">
        <v>1090150.1207470491</v>
      </c>
      <c r="FN187">
        <v>1627374.320920798</v>
      </c>
      <c r="FO187">
        <v>7904.9659303465878</v>
      </c>
      <c r="FP187">
        <v>51751.295103114797</v>
      </c>
      <c r="FQ187">
        <v>331496.38228200423</v>
      </c>
      <c r="FR187">
        <v>50154.337203323303</v>
      </c>
      <c r="FS187">
        <v>493120.344719999</v>
      </c>
      <c r="FT187">
        <v>274406.21348059992</v>
      </c>
      <c r="FU187">
        <v>825458.07482280093</v>
      </c>
      <c r="FV187">
        <v>591270.66212166438</v>
      </c>
      <c r="FW187">
        <v>113669.3731720807</v>
      </c>
      <c r="FX187">
        <v>88803.615056805516</v>
      </c>
      <c r="FY187">
        <v>78673.790640906358</v>
      </c>
      <c r="FZ187">
        <v>516666.19257892948</v>
      </c>
      <c r="GA187">
        <v>690140.78511653619</v>
      </c>
      <c r="GB187">
        <v>528354.26484591386</v>
      </c>
      <c r="GC187">
        <v>1022889.260596628</v>
      </c>
      <c r="GD187">
        <v>11565.660102029589</v>
      </c>
      <c r="GE187">
        <v>6269639.136196686</v>
      </c>
      <c r="GF187">
        <v>3214976.5748846252</v>
      </c>
      <c r="GG187">
        <v>968848.35428670247</v>
      </c>
      <c r="GH187">
        <v>321325.17666775442</v>
      </c>
      <c r="GI187">
        <v>668025.40399995656</v>
      </c>
      <c r="GJ187">
        <v>17179.673130795942</v>
      </c>
      <c r="GK187">
        <v>15596.023902265701</v>
      </c>
      <c r="GL187">
        <v>46659.3449259716</v>
      </c>
      <c r="GM187">
        <v>53915.219954755943</v>
      </c>
      <c r="GN187">
        <v>40223.438453345218</v>
      </c>
      <c r="GO187">
        <v>26610.93857997092</v>
      </c>
      <c r="GP187">
        <v>33950.982026617632</v>
      </c>
      <c r="GQ187">
        <v>17167.142500850161</v>
      </c>
      <c r="GR187">
        <v>136297.2041734776</v>
      </c>
      <c r="GS187">
        <v>51116.802136684317</v>
      </c>
      <c r="GT187">
        <v>1742.037585502075</v>
      </c>
      <c r="GU187">
        <v>503185.52740609419</v>
      </c>
      <c r="GV187">
        <v>108398.91339955181</v>
      </c>
      <c r="GW187">
        <v>14289.554631954259</v>
      </c>
      <c r="GX187">
        <v>323019.46534514142</v>
      </c>
      <c r="GY187">
        <v>143544.0447519891</v>
      </c>
      <c r="GZ187">
        <v>36111.576094362768</v>
      </c>
      <c r="HA187">
        <v>1155.0912667071741</v>
      </c>
      <c r="HB187">
        <v>25911.411647808771</v>
      </c>
      <c r="HC187">
        <v>47308.49794703829</v>
      </c>
      <c r="HD187">
        <v>11840.40143075517</v>
      </c>
      <c r="HE187">
        <v>266708.47196091397</v>
      </c>
      <c r="HF187">
        <v>154347.11278620319</v>
      </c>
      <c r="HG187">
        <v>0</v>
      </c>
      <c r="HH187">
        <v>29298.016377766311</v>
      </c>
      <c r="HI187" s="33">
        <f t="shared" si="16"/>
        <v>41711537.573569715</v>
      </c>
      <c r="HJ187" s="34">
        <v>8512251.8649332095</v>
      </c>
      <c r="HK187" s="34">
        <v>25853999.168688498</v>
      </c>
      <c r="HL187" s="33">
        <f t="shared" si="17"/>
        <v>34366251.033621706</v>
      </c>
      <c r="HM187" s="34">
        <v>13854887.000000199</v>
      </c>
      <c r="HN187" s="33">
        <f t="shared" si="18"/>
        <v>48221138.033621907</v>
      </c>
      <c r="HO187" s="34">
        <v>0</v>
      </c>
      <c r="HP187" s="34">
        <v>0</v>
      </c>
      <c r="HQ187" s="33">
        <f t="shared" si="19"/>
        <v>0</v>
      </c>
      <c r="HR187" s="34">
        <v>568516.60447374999</v>
      </c>
      <c r="HS187" s="35">
        <f t="shared" si="20"/>
        <v>48789654.638095655</v>
      </c>
      <c r="HT187" s="34">
        <v>1390388.14748946</v>
      </c>
      <c r="HU187" s="91">
        <f t="shared" si="21"/>
        <v>89110804.064175904</v>
      </c>
      <c r="HX187" s="32">
        <v>574840.751624875</v>
      </c>
      <c r="HY187" s="32">
        <v>4360.9653113942004</v>
      </c>
    </row>
    <row r="188" spans="1:233" x14ac:dyDescent="0.3">
      <c r="A188" s="75"/>
      <c r="B188" s="31" t="s">
        <v>188</v>
      </c>
      <c r="C188" s="21" t="s">
        <v>411</v>
      </c>
      <c r="D188">
        <v>173312.9528873802</v>
      </c>
      <c r="E188">
        <v>991317.94090368517</v>
      </c>
      <c r="F188">
        <v>9540.6766106519517</v>
      </c>
      <c r="G188">
        <v>253635.07354925861</v>
      </c>
      <c r="H188">
        <v>144157.21250455009</v>
      </c>
      <c r="I188">
        <v>146612.4018378208</v>
      </c>
      <c r="J188">
        <v>104343.9628918735</v>
      </c>
      <c r="K188">
        <v>42664.075852815651</v>
      </c>
      <c r="L188">
        <v>52340.817402647881</v>
      </c>
      <c r="M188">
        <v>225562.24766726099</v>
      </c>
      <c r="N188">
        <v>40802.251341316929</v>
      </c>
      <c r="O188">
        <v>20432.418069483389</v>
      </c>
      <c r="P188">
        <v>34655.283566420898</v>
      </c>
      <c r="Q188">
        <v>24064.852140608011</v>
      </c>
      <c r="R188">
        <v>23447.861531178882</v>
      </c>
      <c r="S188">
        <v>8828.3328721594953</v>
      </c>
      <c r="T188">
        <v>14680.47568868569</v>
      </c>
      <c r="U188">
        <v>48691.570554027363</v>
      </c>
      <c r="V188">
        <v>96425.008736426797</v>
      </c>
      <c r="W188">
        <v>39660.384770851357</v>
      </c>
      <c r="X188">
        <v>3327.0494683316651</v>
      </c>
      <c r="Y188">
        <v>5543.442872676741</v>
      </c>
      <c r="Z188">
        <v>74345.635082680688</v>
      </c>
      <c r="AA188">
        <v>18321.627505295201</v>
      </c>
      <c r="AB188">
        <v>27906.62175128048</v>
      </c>
      <c r="AC188">
        <v>39847.337251604768</v>
      </c>
      <c r="AD188">
        <v>19422.857488252641</v>
      </c>
      <c r="AE188">
        <v>23982.05131662844</v>
      </c>
      <c r="AF188">
        <v>18735.515310013561</v>
      </c>
      <c r="AG188">
        <v>76479.300684099609</v>
      </c>
      <c r="AH188">
        <v>51145.120084740171</v>
      </c>
      <c r="AI188">
        <v>33574.873921512597</v>
      </c>
      <c r="AJ188">
        <v>17797.181483537759</v>
      </c>
      <c r="AK188">
        <v>67142.288450971682</v>
      </c>
      <c r="AL188">
        <v>86355.575244733292</v>
      </c>
      <c r="AM188">
        <v>9283.933745784474</v>
      </c>
      <c r="AN188">
        <v>5428.3450572673082</v>
      </c>
      <c r="AO188">
        <v>27782.795157716439</v>
      </c>
      <c r="AP188">
        <v>19661.028390746731</v>
      </c>
      <c r="AQ188">
        <v>21828.998008772811</v>
      </c>
      <c r="AR188">
        <v>24990.657441418451</v>
      </c>
      <c r="AS188">
        <v>64024.155190232908</v>
      </c>
      <c r="AT188">
        <v>35915.870526699648</v>
      </c>
      <c r="AU188">
        <v>27292.50880820784</v>
      </c>
      <c r="AV188">
        <v>28785.490465185681</v>
      </c>
      <c r="AW188">
        <v>41667.942224347084</v>
      </c>
      <c r="AX188">
        <v>30993.621501447091</v>
      </c>
      <c r="AY188">
        <v>44839.969565498228</v>
      </c>
      <c r="AZ188">
        <v>27834.174973660709</v>
      </c>
      <c r="BA188">
        <v>67835.355213036601</v>
      </c>
      <c r="BB188">
        <v>64518.628707555268</v>
      </c>
      <c r="BC188">
        <v>56283.627280751018</v>
      </c>
      <c r="BD188">
        <v>54387.972440676858</v>
      </c>
      <c r="BE188">
        <v>61543.839840891487</v>
      </c>
      <c r="BF188">
        <v>41454.213424869507</v>
      </c>
      <c r="BG188">
        <v>253343.3402651517</v>
      </c>
      <c r="BH188">
        <v>62799.437841198203</v>
      </c>
      <c r="BI188">
        <v>235146.43538555849</v>
      </c>
      <c r="BJ188">
        <v>44095.075406591037</v>
      </c>
      <c r="BK188">
        <v>22129.683232281091</v>
      </c>
      <c r="BL188">
        <v>39828.246332714953</v>
      </c>
      <c r="BM188">
        <v>135732.8426699304</v>
      </c>
      <c r="BN188">
        <v>96706.528294790682</v>
      </c>
      <c r="BO188">
        <v>30535.14704478949</v>
      </c>
      <c r="BP188">
        <v>27594.298579863222</v>
      </c>
      <c r="BQ188">
        <v>46786.767802823742</v>
      </c>
      <c r="BR188">
        <v>44144.69112989214</v>
      </c>
      <c r="BS188">
        <v>44227.446630850151</v>
      </c>
      <c r="BT188">
        <v>60356.691510385048</v>
      </c>
      <c r="BU188">
        <v>21731.85895237518</v>
      </c>
      <c r="BV188">
        <v>28815.89550028454</v>
      </c>
      <c r="BW188">
        <v>28347.674184489551</v>
      </c>
      <c r="BX188">
        <v>18930.770838948309</v>
      </c>
      <c r="BY188">
        <v>137933.4290932763</v>
      </c>
      <c r="BZ188">
        <v>54493.3906789795</v>
      </c>
      <c r="CA188">
        <v>131494.11955233011</v>
      </c>
      <c r="CB188">
        <v>76877.583863917389</v>
      </c>
      <c r="CC188">
        <v>23107.108169671879</v>
      </c>
      <c r="CD188">
        <v>37520.998424872007</v>
      </c>
      <c r="CE188">
        <v>24509.988426801781</v>
      </c>
      <c r="CF188">
        <v>18564.150101807689</v>
      </c>
      <c r="CG188">
        <v>18197.87021571018</v>
      </c>
      <c r="CH188">
        <v>63788.867986827798</v>
      </c>
      <c r="CI188">
        <v>14185.40870569766</v>
      </c>
      <c r="CJ188">
        <v>47218.100685544778</v>
      </c>
      <c r="CK188">
        <v>390777.40677970229</v>
      </c>
      <c r="CL188">
        <v>19071.025334675669</v>
      </c>
      <c r="CM188">
        <v>157925.11183838971</v>
      </c>
      <c r="CN188">
        <v>68898.24702705536</v>
      </c>
      <c r="CO188">
        <v>39948.452693396946</v>
      </c>
      <c r="CP188">
        <v>79744.15902809416</v>
      </c>
      <c r="CQ188">
        <v>87449.428491667742</v>
      </c>
      <c r="CR188">
        <v>22558.47364328316</v>
      </c>
      <c r="CS188">
        <v>146607.1380591596</v>
      </c>
      <c r="CT188">
        <v>64567.231993436842</v>
      </c>
      <c r="CU188">
        <v>22167.071599743122</v>
      </c>
      <c r="CV188">
        <v>46263.186959875857</v>
      </c>
      <c r="CW188">
        <v>20789.790534027648</v>
      </c>
      <c r="CX188">
        <v>132056.35786762249</v>
      </c>
      <c r="CY188">
        <v>29429.336990000062</v>
      </c>
      <c r="CZ188">
        <v>43851.803465581739</v>
      </c>
      <c r="DA188">
        <v>45148.928398435462</v>
      </c>
      <c r="DB188">
        <v>68736.542063948233</v>
      </c>
      <c r="DC188">
        <v>34044.442704082619</v>
      </c>
      <c r="DD188">
        <v>56786.403020845653</v>
      </c>
      <c r="DE188">
        <v>9681.1793912624053</v>
      </c>
      <c r="DF188">
        <v>81477.905869843991</v>
      </c>
      <c r="DG188">
        <v>30965.24965320135</v>
      </c>
      <c r="DH188">
        <v>65612.896150704575</v>
      </c>
      <c r="DI188">
        <v>49452.060153617364</v>
      </c>
      <c r="DJ188">
        <v>37118.520154133548</v>
      </c>
      <c r="DK188">
        <v>15891.884770893959</v>
      </c>
      <c r="DL188">
        <v>39734.102697485483</v>
      </c>
      <c r="DM188">
        <v>95910.45107069498</v>
      </c>
      <c r="DN188">
        <v>156549.24453985231</v>
      </c>
      <c r="DO188">
        <v>82023.858912333904</v>
      </c>
      <c r="DP188">
        <v>30538.442213553961</v>
      </c>
      <c r="DQ188">
        <v>300276.73407212831</v>
      </c>
      <c r="DR188">
        <v>26215.34201760139</v>
      </c>
      <c r="DS188">
        <v>35062.101024296862</v>
      </c>
      <c r="DT188">
        <v>70465.527309099867</v>
      </c>
      <c r="DU188">
        <v>79220.858151927969</v>
      </c>
      <c r="DV188">
        <v>240099.7831043968</v>
      </c>
      <c r="DW188">
        <v>117474.3875106824</v>
      </c>
      <c r="DX188">
        <v>122822.9671159483</v>
      </c>
      <c r="DY188">
        <v>104741.5821225049</v>
      </c>
      <c r="DZ188">
        <v>41506.090337484668</v>
      </c>
      <c r="EA188">
        <v>81827.471850939502</v>
      </c>
      <c r="EB188">
        <v>52203.611611369139</v>
      </c>
      <c r="EC188">
        <v>45448.842625382487</v>
      </c>
      <c r="ED188">
        <v>176321.7707240149</v>
      </c>
      <c r="EE188">
        <v>12368.00572991736</v>
      </c>
      <c r="EF188">
        <v>26810.238285315529</v>
      </c>
      <c r="EG188">
        <v>189685.63072622241</v>
      </c>
      <c r="EH188">
        <v>230125.53247995061</v>
      </c>
      <c r="EI188">
        <v>65026.734030289641</v>
      </c>
      <c r="EJ188">
        <v>78803.602201070156</v>
      </c>
      <c r="EK188">
        <v>26153.627363693198</v>
      </c>
      <c r="EL188">
        <v>75645.37157238333</v>
      </c>
      <c r="EM188">
        <v>28127.82736695552</v>
      </c>
      <c r="EN188">
        <v>138614.57505916589</v>
      </c>
      <c r="EO188">
        <v>77896.098068416031</v>
      </c>
      <c r="EP188">
        <v>325920.069223492</v>
      </c>
      <c r="EQ188">
        <v>37157.48466538635</v>
      </c>
      <c r="ER188">
        <v>119350.4107731102</v>
      </c>
      <c r="ES188">
        <v>36656.890629631642</v>
      </c>
      <c r="ET188">
        <v>551452.36394958897</v>
      </c>
      <c r="EU188">
        <v>150452.3715935862</v>
      </c>
      <c r="EV188">
        <v>170949.91058644469</v>
      </c>
      <c r="EW188">
        <v>42942.172899066849</v>
      </c>
      <c r="EX188">
        <v>24106.062251421248</v>
      </c>
      <c r="EY188">
        <v>32650.743019433859</v>
      </c>
      <c r="EZ188">
        <v>62471.772434482737</v>
      </c>
      <c r="FA188">
        <v>75456.752375410098</v>
      </c>
      <c r="FB188">
        <v>174630.3662170718</v>
      </c>
      <c r="FC188">
        <v>79502.885073987971</v>
      </c>
      <c r="FD188">
        <v>93726.107795602409</v>
      </c>
      <c r="FE188">
        <v>2241197.5413576178</v>
      </c>
      <c r="FF188">
        <v>2614409.4978152551</v>
      </c>
      <c r="FG188">
        <v>475250.51830030727</v>
      </c>
      <c r="FH188">
        <v>24691.354129551401</v>
      </c>
      <c r="FI188">
        <v>42251.108172136082</v>
      </c>
      <c r="FJ188">
        <v>309183.05445725768</v>
      </c>
      <c r="FK188">
        <v>957.86443433634315</v>
      </c>
      <c r="FL188">
        <v>31419.537830849578</v>
      </c>
      <c r="FM188">
        <v>32923.212768398727</v>
      </c>
      <c r="FN188">
        <v>8267.610360716717</v>
      </c>
      <c r="FO188">
        <v>6782.3387621880074</v>
      </c>
      <c r="FP188">
        <v>79327.606869590993</v>
      </c>
      <c r="FQ188">
        <v>21432.672254177491</v>
      </c>
      <c r="FR188">
        <v>22457.69178702886</v>
      </c>
      <c r="FS188">
        <v>63523.897584313789</v>
      </c>
      <c r="FT188">
        <v>73638.344477143168</v>
      </c>
      <c r="FU188">
        <v>269106.51732257928</v>
      </c>
      <c r="FV188">
        <v>173414.43271350919</v>
      </c>
      <c r="FW188">
        <v>7132.5471219304909</v>
      </c>
      <c r="FX188">
        <v>218299.80517389631</v>
      </c>
      <c r="FY188">
        <v>137741.43084378421</v>
      </c>
      <c r="FZ188">
        <v>210474.5915475098</v>
      </c>
      <c r="GA188">
        <v>8467268.1930125002</v>
      </c>
      <c r="GB188">
        <v>2009314.573293627</v>
      </c>
      <c r="GC188">
        <v>7773400.8729906539</v>
      </c>
      <c r="GD188">
        <v>19756919.458182558</v>
      </c>
      <c r="GE188">
        <v>2119096.8817901919</v>
      </c>
      <c r="GF188">
        <v>533013.50228504057</v>
      </c>
      <c r="GG188">
        <v>81435.20763754478</v>
      </c>
      <c r="GH188">
        <v>264991.43878128793</v>
      </c>
      <c r="GI188">
        <v>407594.05008963362</v>
      </c>
      <c r="GJ188">
        <v>119394.69062780779</v>
      </c>
      <c r="GK188">
        <v>19903.540724688359</v>
      </c>
      <c r="GL188">
        <v>20546.117517000239</v>
      </c>
      <c r="GM188">
        <v>143522.5954442739</v>
      </c>
      <c r="GN188">
        <v>30661.439689180512</v>
      </c>
      <c r="GO188">
        <v>61863.099413713353</v>
      </c>
      <c r="GP188">
        <v>19921.039419431621</v>
      </c>
      <c r="GQ188">
        <v>7866.399883732679</v>
      </c>
      <c r="GR188">
        <v>17911.70747712674</v>
      </c>
      <c r="GS188">
        <v>88282.726438687096</v>
      </c>
      <c r="GT188">
        <v>8657.69624994283</v>
      </c>
      <c r="GU188">
        <v>254049.08571805799</v>
      </c>
      <c r="GV188">
        <v>69190.658701119479</v>
      </c>
      <c r="GW188">
        <v>51652.736684311792</v>
      </c>
      <c r="GX188">
        <v>313807.69482030382</v>
      </c>
      <c r="GY188">
        <v>248001.44308255901</v>
      </c>
      <c r="GZ188">
        <v>13164.982662370379</v>
      </c>
      <c r="HA188">
        <v>9081.3461990646174</v>
      </c>
      <c r="HB188">
        <v>18552.029341911461</v>
      </c>
      <c r="HC188">
        <v>26669.086248310279</v>
      </c>
      <c r="HD188">
        <v>30223.14744501729</v>
      </c>
      <c r="HE188">
        <v>52024.692866757119</v>
      </c>
      <c r="HF188">
        <v>1882229.8911680339</v>
      </c>
      <c r="HG188">
        <v>46800.637138088707</v>
      </c>
      <c r="HH188">
        <v>103425.25517600551</v>
      </c>
      <c r="HI188" s="33">
        <f t="shared" si="16"/>
        <v>64531067.3590727</v>
      </c>
      <c r="HJ188" s="34">
        <v>6316496.7111106999</v>
      </c>
      <c r="HK188" s="34">
        <v>27218992.327310301</v>
      </c>
      <c r="HL188" s="33">
        <f t="shared" si="17"/>
        <v>33535489.038421001</v>
      </c>
      <c r="HM188" s="34">
        <v>6910326.0000003697</v>
      </c>
      <c r="HN188" s="33">
        <f t="shared" si="18"/>
        <v>40445815.03842137</v>
      </c>
      <c r="HO188" s="34">
        <v>0</v>
      </c>
      <c r="HP188" s="34">
        <v>0</v>
      </c>
      <c r="HQ188" s="33">
        <f t="shared" si="19"/>
        <v>0</v>
      </c>
      <c r="HR188" s="34">
        <v>0</v>
      </c>
      <c r="HS188" s="35">
        <f t="shared" si="20"/>
        <v>40445815.03842137</v>
      </c>
      <c r="HT188" s="34">
        <v>0</v>
      </c>
      <c r="HU188" s="91">
        <f t="shared" si="21"/>
        <v>104976882.39749408</v>
      </c>
      <c r="HX188" s="32">
        <v>999180.25895902398</v>
      </c>
      <c r="HY188" s="32">
        <v>43092.609444622198</v>
      </c>
    </row>
    <row r="189" spans="1:233" x14ac:dyDescent="0.3">
      <c r="A189" s="75"/>
      <c r="B189" s="31" t="s">
        <v>189</v>
      </c>
      <c r="C189" s="21" t="s">
        <v>412</v>
      </c>
      <c r="D189">
        <v>399966.36278135062</v>
      </c>
      <c r="E189">
        <v>1573738.0131364381</v>
      </c>
      <c r="F189">
        <v>32345.326797290691</v>
      </c>
      <c r="G189">
        <v>347927.8705540814</v>
      </c>
      <c r="H189">
        <v>217503.19518090351</v>
      </c>
      <c r="I189">
        <v>889200.75695268309</v>
      </c>
      <c r="J189">
        <v>537401.67254451662</v>
      </c>
      <c r="K189">
        <v>224344.25915221</v>
      </c>
      <c r="L189">
        <v>98199.515257357954</v>
      </c>
      <c r="M189">
        <v>496888.42525194329</v>
      </c>
      <c r="N189">
        <v>103836.0892727078</v>
      </c>
      <c r="O189">
        <v>45891.069505674139</v>
      </c>
      <c r="P189">
        <v>130082.9657357377</v>
      </c>
      <c r="Q189">
        <v>159293.29062593469</v>
      </c>
      <c r="R189">
        <v>120590.60070852601</v>
      </c>
      <c r="S189">
        <v>29666.794269319871</v>
      </c>
      <c r="T189">
        <v>71962.996259996202</v>
      </c>
      <c r="U189">
        <v>18790.882628428139</v>
      </c>
      <c r="V189">
        <v>104627.3990390339</v>
      </c>
      <c r="W189">
        <v>8697.5408140644358</v>
      </c>
      <c r="X189">
        <v>729.62349479003637</v>
      </c>
      <c r="Y189">
        <v>3397.917918835436</v>
      </c>
      <c r="Z189">
        <v>41115.113392652151</v>
      </c>
      <c r="AA189">
        <v>23383.596956621928</v>
      </c>
      <c r="AB189">
        <v>16593.80677817556</v>
      </c>
      <c r="AC189">
        <v>27534.4293246292</v>
      </c>
      <c r="AD189">
        <v>10217.398429193259</v>
      </c>
      <c r="AE189">
        <v>8007.443782242457</v>
      </c>
      <c r="AF189">
        <v>17347.910155810649</v>
      </c>
      <c r="AG189">
        <v>87497.043784500842</v>
      </c>
      <c r="AH189">
        <v>35122.42337157351</v>
      </c>
      <c r="AI189">
        <v>23911.642551686811</v>
      </c>
      <c r="AJ189">
        <v>25555.807941183499</v>
      </c>
      <c r="AK189">
        <v>16451.21754620703</v>
      </c>
      <c r="AL189">
        <v>70901.662609443229</v>
      </c>
      <c r="AM189">
        <v>6468.8562265886003</v>
      </c>
      <c r="AN189">
        <v>7571.4051281003158</v>
      </c>
      <c r="AO189">
        <v>26301.897107136399</v>
      </c>
      <c r="AP189">
        <v>21887.27684172471</v>
      </c>
      <c r="AQ189">
        <v>17817.907316719011</v>
      </c>
      <c r="AR189">
        <v>33267.000493063177</v>
      </c>
      <c r="AS189">
        <v>58475.193804314556</v>
      </c>
      <c r="AT189">
        <v>28695.91686251781</v>
      </c>
      <c r="AU189">
        <v>26607.863653946879</v>
      </c>
      <c r="AV189">
        <v>24555.275690209291</v>
      </c>
      <c r="AW189">
        <v>35027.702900280703</v>
      </c>
      <c r="AX189">
        <v>47140.01486707462</v>
      </c>
      <c r="AY189">
        <v>51993.134077945557</v>
      </c>
      <c r="AZ189">
        <v>32655.40159106693</v>
      </c>
      <c r="BA189">
        <v>64822.591584334827</v>
      </c>
      <c r="BB189">
        <v>72640.536067145047</v>
      </c>
      <c r="BC189">
        <v>40569.436183953068</v>
      </c>
      <c r="BD189">
        <v>56018.244966278529</v>
      </c>
      <c r="BE189">
        <v>23199.771173273799</v>
      </c>
      <c r="BF189">
        <v>56685.019447669081</v>
      </c>
      <c r="BG189">
        <v>167382.73200100829</v>
      </c>
      <c r="BH189">
        <v>48174.090702751848</v>
      </c>
      <c r="BI189">
        <v>306139.21208029019</v>
      </c>
      <c r="BJ189">
        <v>60340.058226608853</v>
      </c>
      <c r="BK189">
        <v>33521.407699016738</v>
      </c>
      <c r="BL189">
        <v>72363.685898078111</v>
      </c>
      <c r="BM189">
        <v>139649.30911900711</v>
      </c>
      <c r="BN189">
        <v>106794.2501528547</v>
      </c>
      <c r="BO189">
        <v>27037.417086360871</v>
      </c>
      <c r="BP189">
        <v>42360.302482762148</v>
      </c>
      <c r="BQ189">
        <v>28828.08464228678</v>
      </c>
      <c r="BR189">
        <v>26704.76760470419</v>
      </c>
      <c r="BS189">
        <v>68356.48462798995</v>
      </c>
      <c r="BT189">
        <v>45898.348775682032</v>
      </c>
      <c r="BU189">
        <v>36793.226438559708</v>
      </c>
      <c r="BV189">
        <v>33629.237414615178</v>
      </c>
      <c r="BW189">
        <v>16146.47598578147</v>
      </c>
      <c r="BX189">
        <v>29335.122669831151</v>
      </c>
      <c r="BY189">
        <v>140175.14005262</v>
      </c>
      <c r="BZ189">
        <v>82517.413416802214</v>
      </c>
      <c r="CA189">
        <v>145788.1855732812</v>
      </c>
      <c r="CB189">
        <v>90632.519104596577</v>
      </c>
      <c r="CC189">
        <v>21812.680338208149</v>
      </c>
      <c r="CD189">
        <v>28635.677711520959</v>
      </c>
      <c r="CE189">
        <v>23745.2432665249</v>
      </c>
      <c r="CF189">
        <v>20603.78522847746</v>
      </c>
      <c r="CG189">
        <v>22827.258354715272</v>
      </c>
      <c r="CH189">
        <v>51171.013661510267</v>
      </c>
      <c r="CI189">
        <v>1985.3287811427731</v>
      </c>
      <c r="CJ189">
        <v>10859.61168886485</v>
      </c>
      <c r="CK189">
        <v>129834.2221303804</v>
      </c>
      <c r="CL189">
        <v>17177.370625768981</v>
      </c>
      <c r="CM189">
        <v>114355.8292221353</v>
      </c>
      <c r="CN189">
        <v>28728.268488553611</v>
      </c>
      <c r="CO189">
        <v>16992.577323537229</v>
      </c>
      <c r="CP189">
        <v>15528.51079223705</v>
      </c>
      <c r="CQ189">
        <v>65045.712586499962</v>
      </c>
      <c r="CR189">
        <v>14952.222092950051</v>
      </c>
      <c r="CS189">
        <v>94664.436585566407</v>
      </c>
      <c r="CT189">
        <v>45544.111533180352</v>
      </c>
      <c r="CU189">
        <v>17443.551716508671</v>
      </c>
      <c r="CV189">
        <v>40294.324988392218</v>
      </c>
      <c r="CW189">
        <v>37920.76328864025</v>
      </c>
      <c r="CX189">
        <v>98867.028511018783</v>
      </c>
      <c r="CY189">
        <v>26972.883689754432</v>
      </c>
      <c r="CZ189">
        <v>39644.530507645308</v>
      </c>
      <c r="DA189">
        <v>40332.866445374028</v>
      </c>
      <c r="DB189">
        <v>75594.534430295549</v>
      </c>
      <c r="DC189">
        <v>35374.32861954593</v>
      </c>
      <c r="DD189">
        <v>62493.450690915757</v>
      </c>
      <c r="DE189">
        <v>4653.5857172907299</v>
      </c>
      <c r="DF189">
        <v>83066.545096892209</v>
      </c>
      <c r="DG189">
        <v>22980.078518052989</v>
      </c>
      <c r="DH189">
        <v>70785.735088110974</v>
      </c>
      <c r="DI189">
        <v>58592.114525630852</v>
      </c>
      <c r="DJ189">
        <v>23827.64609589129</v>
      </c>
      <c r="DK189">
        <v>19387.420678799572</v>
      </c>
      <c r="DL189">
        <v>41050.937249591487</v>
      </c>
      <c r="DM189">
        <v>99586.50348260859</v>
      </c>
      <c r="DN189">
        <v>62274.290032231023</v>
      </c>
      <c r="DO189">
        <v>15469.845914701429</v>
      </c>
      <c r="DP189">
        <v>18578.105076608339</v>
      </c>
      <c r="DQ189">
        <v>177497.5881309988</v>
      </c>
      <c r="DR189">
        <v>21540.705688218219</v>
      </c>
      <c r="DS189">
        <v>68456.411948949244</v>
      </c>
      <c r="DT189">
        <v>95940.774686151999</v>
      </c>
      <c r="DU189">
        <v>289812.66101422749</v>
      </c>
      <c r="DV189">
        <v>187027.95891188021</v>
      </c>
      <c r="DW189">
        <v>47408.357523531449</v>
      </c>
      <c r="DX189">
        <v>86812.93483954588</v>
      </c>
      <c r="DY189">
        <v>123349.8032575805</v>
      </c>
      <c r="DZ189">
        <v>45792.817796305368</v>
      </c>
      <c r="EA189">
        <v>25575.598766441981</v>
      </c>
      <c r="EB189">
        <v>26375.575386626158</v>
      </c>
      <c r="EC189">
        <v>18057.599037429889</v>
      </c>
      <c r="ED189">
        <v>30999.283658996159</v>
      </c>
      <c r="EE189">
        <v>6556.6352547220486</v>
      </c>
      <c r="EF189">
        <v>32293.013379826971</v>
      </c>
      <c r="EG189">
        <v>187729.14613786491</v>
      </c>
      <c r="EH189">
        <v>181653.21811557529</v>
      </c>
      <c r="EI189">
        <v>35107.337026708286</v>
      </c>
      <c r="EJ189">
        <v>52207.373937536213</v>
      </c>
      <c r="EK189">
        <v>46728.502076252633</v>
      </c>
      <c r="EL189">
        <v>33186.48768432215</v>
      </c>
      <c r="EM189">
        <v>48904.014554037509</v>
      </c>
      <c r="EN189">
        <v>388602.68839067727</v>
      </c>
      <c r="EO189">
        <v>490595.96612781961</v>
      </c>
      <c r="EP189">
        <v>1071319.963080205</v>
      </c>
      <c r="EQ189">
        <v>47005.543405681572</v>
      </c>
      <c r="ER189">
        <v>105417.12552088589</v>
      </c>
      <c r="ES189">
        <v>71076.346649714484</v>
      </c>
      <c r="ET189">
        <v>335307.46429794421</v>
      </c>
      <c r="EU189">
        <v>115101.9388035724</v>
      </c>
      <c r="EV189">
        <v>205145.92743386171</v>
      </c>
      <c r="EW189">
        <v>122692.06636778809</v>
      </c>
      <c r="EX189">
        <v>13507.59122785416</v>
      </c>
      <c r="EY189">
        <v>28338.7196676239</v>
      </c>
      <c r="EZ189">
        <v>97728.27691486296</v>
      </c>
      <c r="FA189">
        <v>47931.766291888191</v>
      </c>
      <c r="FB189">
        <v>352303.15215206542</v>
      </c>
      <c r="FC189">
        <v>92177.553116246403</v>
      </c>
      <c r="FD189">
        <v>117900.3393269361</v>
      </c>
      <c r="FE189">
        <v>1694489.1130922011</v>
      </c>
      <c r="FF189">
        <v>1684539.409164293</v>
      </c>
      <c r="FG189">
        <v>3457.7172461070049</v>
      </c>
      <c r="FH189">
        <v>15056.69152040432</v>
      </c>
      <c r="FI189">
        <v>517925.16458538728</v>
      </c>
      <c r="FJ189">
        <v>5390077.8508018693</v>
      </c>
      <c r="FK189">
        <v>11570.28958910718</v>
      </c>
      <c r="FL189">
        <v>6238.9865575208623</v>
      </c>
      <c r="FM189">
        <v>84994.167970845956</v>
      </c>
      <c r="FN189">
        <v>622177.64159726142</v>
      </c>
      <c r="FO189">
        <v>164781.1579172785</v>
      </c>
      <c r="FP189">
        <v>128627.3466479651</v>
      </c>
      <c r="FQ189">
        <v>50782.225206443611</v>
      </c>
      <c r="FR189">
        <v>75905.563681864864</v>
      </c>
      <c r="FS189">
        <v>50261.911945422573</v>
      </c>
      <c r="FT189">
        <v>119978.58351497821</v>
      </c>
      <c r="FU189">
        <v>217964.44990026209</v>
      </c>
      <c r="FV189">
        <v>41410.207817143048</v>
      </c>
      <c r="FW189">
        <v>17806.6254950519</v>
      </c>
      <c r="FX189">
        <v>21316.551764594329</v>
      </c>
      <c r="FY189">
        <v>28734.85221386631</v>
      </c>
      <c r="FZ189">
        <v>56697.865780786422</v>
      </c>
      <c r="GA189">
        <v>5437025.5293767164</v>
      </c>
      <c r="GB189">
        <v>247047.7857524775</v>
      </c>
      <c r="GC189">
        <v>64758.530938847747</v>
      </c>
      <c r="GD189">
        <v>19728790.468369432</v>
      </c>
      <c r="GE189">
        <v>768159.53353884793</v>
      </c>
      <c r="GF189">
        <v>283208.08235087612</v>
      </c>
      <c r="GG189">
        <v>3568914.7368669789</v>
      </c>
      <c r="GH189">
        <v>4128099.325610538</v>
      </c>
      <c r="GI189">
        <v>4446364.3446071167</v>
      </c>
      <c r="GJ189">
        <v>50562.16046385435</v>
      </c>
      <c r="GK189">
        <v>423050.82217916101</v>
      </c>
      <c r="GL189">
        <v>404942.29257434158</v>
      </c>
      <c r="GM189">
        <v>2568818.837886788</v>
      </c>
      <c r="GN189">
        <v>296550.68211623578</v>
      </c>
      <c r="GO189">
        <v>77042.145223345637</v>
      </c>
      <c r="GP189">
        <v>27358.02393378488</v>
      </c>
      <c r="GQ189">
        <v>62814.473705489232</v>
      </c>
      <c r="GR189">
        <v>29403.892649356181</v>
      </c>
      <c r="GS189">
        <v>167846.64655220401</v>
      </c>
      <c r="GT189">
        <v>2582.5666383163289</v>
      </c>
      <c r="GU189">
        <v>797214.23249750654</v>
      </c>
      <c r="GV189">
        <v>126956.01741517019</v>
      </c>
      <c r="GW189">
        <v>234381.0260949826</v>
      </c>
      <c r="GX189">
        <v>205498.55886205469</v>
      </c>
      <c r="GY189">
        <v>67805.663480993782</v>
      </c>
      <c r="GZ189">
        <v>10392.394942367881</v>
      </c>
      <c r="HA189">
        <v>14780.31802468356</v>
      </c>
      <c r="HB189">
        <v>5340.5520642497677</v>
      </c>
      <c r="HC189">
        <v>37423.185449876379</v>
      </c>
      <c r="HD189">
        <v>379965.91204759921</v>
      </c>
      <c r="HE189">
        <v>137670.52485834499</v>
      </c>
      <c r="HF189">
        <v>168108.17145434351</v>
      </c>
      <c r="HG189">
        <v>67.775193802092588</v>
      </c>
      <c r="HH189">
        <v>2200.8095944315151</v>
      </c>
      <c r="HI189" s="33">
        <f t="shared" si="16"/>
        <v>71766451.537935987</v>
      </c>
      <c r="HJ189" s="34">
        <v>7534624.3270655796</v>
      </c>
      <c r="HK189" s="34">
        <v>118423752.968731</v>
      </c>
      <c r="HL189" s="33">
        <f t="shared" si="17"/>
        <v>125958377.29579657</v>
      </c>
      <c r="HM189" s="34">
        <v>0</v>
      </c>
      <c r="HN189" s="33">
        <f t="shared" si="18"/>
        <v>125958377.29579657</v>
      </c>
      <c r="HO189" s="34">
        <v>0</v>
      </c>
      <c r="HP189" s="34">
        <v>0</v>
      </c>
      <c r="HQ189" s="33">
        <f t="shared" si="19"/>
        <v>0</v>
      </c>
      <c r="HR189" s="34">
        <v>5052041.64442294</v>
      </c>
      <c r="HS189" s="35">
        <f t="shared" si="20"/>
        <v>131010418.94021951</v>
      </c>
      <c r="HT189" s="34">
        <v>5792420.2233446203</v>
      </c>
      <c r="HU189" s="91">
        <f t="shared" si="21"/>
        <v>196984450.25481087</v>
      </c>
      <c r="HX189" s="32">
        <v>1612764.9823282501</v>
      </c>
      <c r="HY189" s="32">
        <v>9448.8979668340708</v>
      </c>
    </row>
    <row r="190" spans="1:233" x14ac:dyDescent="0.3">
      <c r="A190" s="75"/>
      <c r="B190" s="31" t="s">
        <v>190</v>
      </c>
      <c r="C190" s="21" t="s">
        <v>413</v>
      </c>
      <c r="D190">
        <v>406247.26142261189</v>
      </c>
      <c r="E190">
        <v>2457042.2113692262</v>
      </c>
      <c r="F190">
        <v>23647.151120885988</v>
      </c>
      <c r="G190">
        <v>337458.62358121353</v>
      </c>
      <c r="H190">
        <v>90758.98216827026</v>
      </c>
      <c r="I190">
        <v>330980.61749808962</v>
      </c>
      <c r="J190">
        <v>400129.75349476159</v>
      </c>
      <c r="K190">
        <v>168107.94633729171</v>
      </c>
      <c r="L190">
        <v>128213.83009946891</v>
      </c>
      <c r="M190">
        <v>2430286.746780579</v>
      </c>
      <c r="N190">
        <v>123793.69217870571</v>
      </c>
      <c r="O190">
        <v>18348.810066924969</v>
      </c>
      <c r="P190">
        <v>284159.68461561127</v>
      </c>
      <c r="Q190">
        <v>223501.02074256621</v>
      </c>
      <c r="R190">
        <v>213873.08807854651</v>
      </c>
      <c r="S190">
        <v>64847.210714531393</v>
      </c>
      <c r="T190">
        <v>41381.747531101122</v>
      </c>
      <c r="U190">
        <v>2792.609621777367</v>
      </c>
      <c r="V190">
        <v>127426.2610420245</v>
      </c>
      <c r="W190">
        <v>31420.371293136959</v>
      </c>
      <c r="X190">
        <v>2635.8072471965788</v>
      </c>
      <c r="Y190">
        <v>29410.59241220597</v>
      </c>
      <c r="Z190">
        <v>145755.508225597</v>
      </c>
      <c r="AA190">
        <v>47455.370822710647</v>
      </c>
      <c r="AB190">
        <v>39936.612647165028</v>
      </c>
      <c r="AC190">
        <v>117773.02731692301</v>
      </c>
      <c r="AD190">
        <v>23165.08499879485</v>
      </c>
      <c r="AE190">
        <v>27863.074676547742</v>
      </c>
      <c r="AF190">
        <v>1632.6002188461509</v>
      </c>
      <c r="AG190">
        <v>88730.112725345345</v>
      </c>
      <c r="AH190">
        <v>42183.979792664963</v>
      </c>
      <c r="AI190">
        <v>12947.720252692759</v>
      </c>
      <c r="AJ190">
        <v>44692.385648075528</v>
      </c>
      <c r="AK190">
        <v>102149.7504608819</v>
      </c>
      <c r="AL190">
        <v>310613.96429063141</v>
      </c>
      <c r="AM190">
        <v>39355.584603583637</v>
      </c>
      <c r="AN190">
        <v>19975.410501018789</v>
      </c>
      <c r="AO190">
        <v>61169.56747596927</v>
      </c>
      <c r="AP190">
        <v>1388.3632821106421</v>
      </c>
      <c r="AQ190">
        <v>30627.97047324658</v>
      </c>
      <c r="AR190">
        <v>19397.120523770071</v>
      </c>
      <c r="AS190">
        <v>27582.844581920799</v>
      </c>
      <c r="AT190">
        <v>27911.264318672002</v>
      </c>
      <c r="AU190">
        <v>57979.911278230597</v>
      </c>
      <c r="AV190">
        <v>67352.993745391432</v>
      </c>
      <c r="AW190">
        <v>21015.838096762262</v>
      </c>
      <c r="AX190">
        <v>47170.107913409331</v>
      </c>
      <c r="AY190">
        <v>123706.36887038741</v>
      </c>
      <c r="AZ190">
        <v>66824.030537116836</v>
      </c>
      <c r="BA190">
        <v>99438.287135035847</v>
      </c>
      <c r="BB190">
        <v>277607.9609953055</v>
      </c>
      <c r="BC190">
        <v>56625.899113454638</v>
      </c>
      <c r="BD190">
        <v>7589.2862020627044</v>
      </c>
      <c r="BE190">
        <v>69029.225459052483</v>
      </c>
      <c r="BF190">
        <v>69451.302424618887</v>
      </c>
      <c r="BG190">
        <v>242515.50718732999</v>
      </c>
      <c r="BH190">
        <v>244064.3716669335</v>
      </c>
      <c r="BI190">
        <v>653179.64117781597</v>
      </c>
      <c r="BJ190">
        <v>165701.1880975223</v>
      </c>
      <c r="BK190">
        <v>28949.377599440049</v>
      </c>
      <c r="BL190">
        <v>54609.38346204444</v>
      </c>
      <c r="BM190">
        <v>460156.50421513763</v>
      </c>
      <c r="BN190">
        <v>158493.84127235721</v>
      </c>
      <c r="BO190">
        <v>24870.44506951467</v>
      </c>
      <c r="BP190">
        <v>46059.007023850267</v>
      </c>
      <c r="BQ190">
        <v>3586.0773073605301</v>
      </c>
      <c r="BR190">
        <v>23137.49667488956</v>
      </c>
      <c r="BS190">
        <v>72011.688078457839</v>
      </c>
      <c r="BT190">
        <v>245121.5829262574</v>
      </c>
      <c r="BU190">
        <v>32029.231191029201</v>
      </c>
      <c r="BV190">
        <v>41312.704822247157</v>
      </c>
      <c r="BW190">
        <v>31702.322082575782</v>
      </c>
      <c r="BX190">
        <v>37122.54542188425</v>
      </c>
      <c r="BY190">
        <v>315321.51514735032</v>
      </c>
      <c r="BZ190">
        <v>618799.61385260441</v>
      </c>
      <c r="CA190">
        <v>340036.12433124089</v>
      </c>
      <c r="CB190">
        <v>245065.8689582329</v>
      </c>
      <c r="CC190">
        <v>151450.6941844353</v>
      </c>
      <c r="CD190">
        <v>245115.7592472648</v>
      </c>
      <c r="CE190">
        <v>63676.101748982772</v>
      </c>
      <c r="CF190">
        <v>31539.725426914159</v>
      </c>
      <c r="CG190">
        <v>73439.89474672178</v>
      </c>
      <c r="CH190">
        <v>76159.05156541201</v>
      </c>
      <c r="CI190">
        <v>47311.338956577812</v>
      </c>
      <c r="CJ190">
        <v>352991.71291708312</v>
      </c>
      <c r="CK190">
        <v>3951490.1852223198</v>
      </c>
      <c r="CL190">
        <v>76624.051664147104</v>
      </c>
      <c r="CM190">
        <v>608546.66625933733</v>
      </c>
      <c r="CN190">
        <v>206880.7848086239</v>
      </c>
      <c r="CO190">
        <v>352011.5443234733</v>
      </c>
      <c r="CP190">
        <v>384463.42863232741</v>
      </c>
      <c r="CQ190">
        <v>179184.07593389021</v>
      </c>
      <c r="CR190">
        <v>41322.86658747866</v>
      </c>
      <c r="CS190">
        <v>293226.04224824591</v>
      </c>
      <c r="CT190">
        <v>77248.184511667932</v>
      </c>
      <c r="CU190">
        <v>11342.94494303218</v>
      </c>
      <c r="CV190">
        <v>93474.760074663791</v>
      </c>
      <c r="CW190">
        <v>29290.519413614889</v>
      </c>
      <c r="CX190">
        <v>155335.18347981881</v>
      </c>
      <c r="CY190">
        <v>25197.18574904482</v>
      </c>
      <c r="CZ190">
        <v>61480.704494378508</v>
      </c>
      <c r="DA190">
        <v>26181.089168277129</v>
      </c>
      <c r="DB190">
        <v>26987.538134242601</v>
      </c>
      <c r="DC190">
        <v>70881.806097483161</v>
      </c>
      <c r="DD190">
        <v>20175.843128557419</v>
      </c>
      <c r="DE190">
        <v>846.50269535304938</v>
      </c>
      <c r="DF190">
        <v>117642.59792556149</v>
      </c>
      <c r="DG190">
        <v>15195.48005035093</v>
      </c>
      <c r="DH190">
        <v>111867.6249661457</v>
      </c>
      <c r="DI190">
        <v>115807.0752279295</v>
      </c>
      <c r="DJ190">
        <v>53441.063818027716</v>
      </c>
      <c r="DK190">
        <v>15632.693727897369</v>
      </c>
      <c r="DL190">
        <v>127688.1390589856</v>
      </c>
      <c r="DM190">
        <v>176269.38478984911</v>
      </c>
      <c r="DN190">
        <v>117404.0059214733</v>
      </c>
      <c r="DO190">
        <v>40402.615534988123</v>
      </c>
      <c r="DP190">
        <v>33204.885132156429</v>
      </c>
      <c r="DQ190">
        <v>134985.54810405269</v>
      </c>
      <c r="DR190">
        <v>12735.171527822011</v>
      </c>
      <c r="DS190">
        <v>12220.627878202151</v>
      </c>
      <c r="DT190">
        <v>174347.9738001487</v>
      </c>
      <c r="DU190">
        <v>225450.2634270722</v>
      </c>
      <c r="DV190">
        <v>189778.19704321999</v>
      </c>
      <c r="DW190">
        <v>189848.51573459691</v>
      </c>
      <c r="DX190">
        <v>70762.76276326552</v>
      </c>
      <c r="DY190">
        <v>98411.708994389992</v>
      </c>
      <c r="DZ190">
        <v>22828.419868141729</v>
      </c>
      <c r="EA190">
        <v>46452.675388424846</v>
      </c>
      <c r="EB190">
        <v>14754.07710896286</v>
      </c>
      <c r="EC190">
        <v>29872.507655787889</v>
      </c>
      <c r="ED190">
        <v>129284.65476278419</v>
      </c>
      <c r="EE190">
        <v>12953.085167566771</v>
      </c>
      <c r="EF190">
        <v>35171.363563750958</v>
      </c>
      <c r="EG190">
        <v>213560.19907032061</v>
      </c>
      <c r="EH190">
        <v>214985.65570902609</v>
      </c>
      <c r="EI190">
        <v>7861.2260119999164</v>
      </c>
      <c r="EJ190">
        <v>39810.220202324483</v>
      </c>
      <c r="EK190">
        <v>10001.50461660013</v>
      </c>
      <c r="EL190">
        <v>156819.10487914001</v>
      </c>
      <c r="EM190">
        <v>45825.66988884555</v>
      </c>
      <c r="EN190">
        <v>987721.24522770755</v>
      </c>
      <c r="EO190">
        <v>2684838.295433803</v>
      </c>
      <c r="EP190">
        <v>1476267.8560118801</v>
      </c>
      <c r="EQ190">
        <v>329736.53634488868</v>
      </c>
      <c r="ER190">
        <v>342375.72400081198</v>
      </c>
      <c r="ES190">
        <v>526336.63205261366</v>
      </c>
      <c r="ET190">
        <v>3782384.50073381</v>
      </c>
      <c r="EU190">
        <v>1419725.626635825</v>
      </c>
      <c r="EV190">
        <v>2510002.2346415292</v>
      </c>
      <c r="EW190">
        <v>663637.33413631818</v>
      </c>
      <c r="EX190">
        <v>422503.25059804879</v>
      </c>
      <c r="EY190">
        <v>33076.101026853357</v>
      </c>
      <c r="EZ190">
        <v>118885.96007650151</v>
      </c>
      <c r="FA190">
        <v>1301854.3103507301</v>
      </c>
      <c r="FB190">
        <v>1482559.9875876631</v>
      </c>
      <c r="FC190">
        <v>203749.75930816011</v>
      </c>
      <c r="FD190">
        <v>544578.83682067296</v>
      </c>
      <c r="FE190">
        <v>8078776.8378223116</v>
      </c>
      <c r="FF190">
        <v>3991865.7703172001</v>
      </c>
      <c r="FG190">
        <v>1682350.4754452959</v>
      </c>
      <c r="FH190">
        <v>1669074.512948734</v>
      </c>
      <c r="FI190">
        <v>1088946.422082132</v>
      </c>
      <c r="FJ190">
        <v>11129223.55668392</v>
      </c>
      <c r="FK190">
        <v>3981.767568018975</v>
      </c>
      <c r="FL190">
        <v>73526.713291233289</v>
      </c>
      <c r="FM190">
        <v>380403.87642562657</v>
      </c>
      <c r="FN190">
        <v>112801.4698407777</v>
      </c>
      <c r="FO190">
        <v>200989.93522957119</v>
      </c>
      <c r="FP190">
        <v>8681.9015676266299</v>
      </c>
      <c r="FQ190">
        <v>264740.09307468112</v>
      </c>
      <c r="FR190">
        <v>224608.5864308365</v>
      </c>
      <c r="FS190">
        <v>220679.56160006451</v>
      </c>
      <c r="FT190">
        <v>461902.44555691967</v>
      </c>
      <c r="FU190">
        <v>287807.85097313178</v>
      </c>
      <c r="FV190">
        <v>780565.97860158433</v>
      </c>
      <c r="FW190">
        <v>84227.261598321245</v>
      </c>
      <c r="FX190">
        <v>1293728.3261651869</v>
      </c>
      <c r="FY190">
        <v>572029.56738671067</v>
      </c>
      <c r="FZ190">
        <v>843764.85980888514</v>
      </c>
      <c r="GA190">
        <v>0</v>
      </c>
      <c r="GB190">
        <v>0</v>
      </c>
      <c r="GC190">
        <v>718390.82067521778</v>
      </c>
      <c r="GD190">
        <v>460607.672609951</v>
      </c>
      <c r="GE190">
        <v>4286798.225471992</v>
      </c>
      <c r="GF190">
        <v>6090801.1695062611</v>
      </c>
      <c r="GG190">
        <v>2655571.6218624562</v>
      </c>
      <c r="GH190">
        <v>3216581.4571298282</v>
      </c>
      <c r="GI190">
        <v>8840921.0591527577</v>
      </c>
      <c r="GJ190">
        <v>69561.166429523757</v>
      </c>
      <c r="GK190">
        <v>33534.073317692069</v>
      </c>
      <c r="GL190">
        <v>16128.091462810229</v>
      </c>
      <c r="GM190">
        <v>72924.457065985771</v>
      </c>
      <c r="GN190">
        <v>99067.605369799916</v>
      </c>
      <c r="GO190">
        <v>967329.84226348659</v>
      </c>
      <c r="GP190">
        <v>169615.58700250409</v>
      </c>
      <c r="GQ190">
        <v>133028.98283469779</v>
      </c>
      <c r="GR190">
        <v>188602.23002639649</v>
      </c>
      <c r="GS190">
        <v>525845.95421781705</v>
      </c>
      <c r="GT190">
        <v>293946.41210649622</v>
      </c>
      <c r="GU190">
        <v>479938.05716671568</v>
      </c>
      <c r="GV190">
        <v>49385.531319435977</v>
      </c>
      <c r="GW190">
        <v>41167.930053783217</v>
      </c>
      <c r="GX190">
        <v>665435.88016248459</v>
      </c>
      <c r="GY190">
        <v>825467.23601748701</v>
      </c>
      <c r="GZ190">
        <v>55308.540084658227</v>
      </c>
      <c r="HA190">
        <v>42907.736757311883</v>
      </c>
      <c r="HB190">
        <v>7899.3086201883998</v>
      </c>
      <c r="HC190">
        <v>113984.7693838027</v>
      </c>
      <c r="HD190">
        <v>281909.11516518868</v>
      </c>
      <c r="HE190">
        <v>317829.36446396698</v>
      </c>
      <c r="HF190">
        <v>521430.32505261572</v>
      </c>
      <c r="HG190">
        <v>9174.4950574574268</v>
      </c>
      <c r="HH190">
        <v>85238.124861734774</v>
      </c>
      <c r="HI190" s="33">
        <f t="shared" si="16"/>
        <v>109584806.27635306</v>
      </c>
      <c r="HJ190" s="34">
        <v>1210051.25268861</v>
      </c>
      <c r="HK190" s="34">
        <v>7239586.2232601903</v>
      </c>
      <c r="HL190" s="33">
        <f t="shared" si="17"/>
        <v>8449637.4759487994</v>
      </c>
      <c r="HM190" s="34">
        <v>0</v>
      </c>
      <c r="HN190" s="33">
        <f t="shared" si="18"/>
        <v>8449637.4759487994</v>
      </c>
      <c r="HO190" s="34">
        <v>0</v>
      </c>
      <c r="HP190" s="34">
        <v>0</v>
      </c>
      <c r="HQ190" s="33">
        <f t="shared" si="19"/>
        <v>0</v>
      </c>
      <c r="HR190" s="34">
        <v>731538.05467374995</v>
      </c>
      <c r="HS190" s="35">
        <f t="shared" si="20"/>
        <v>9181175.5306225494</v>
      </c>
      <c r="HT190" s="34">
        <v>1385058.14748946</v>
      </c>
      <c r="HU190" s="91">
        <f t="shared" si="21"/>
        <v>117380923.65948614</v>
      </c>
      <c r="HX190" s="32">
        <v>2476581.8855772</v>
      </c>
      <c r="HY190" s="32">
        <v>34140.224951940902</v>
      </c>
    </row>
    <row r="191" spans="1:233" x14ac:dyDescent="0.3">
      <c r="A191" s="75"/>
      <c r="B191" s="31" t="s">
        <v>191</v>
      </c>
      <c r="C191" s="21" t="s">
        <v>414</v>
      </c>
      <c r="D191">
        <v>1313.042425210768</v>
      </c>
      <c r="E191">
        <v>2881.8706454878688</v>
      </c>
      <c r="F191">
        <v>27.735799714535691</v>
      </c>
      <c r="G191">
        <v>290.61110338444729</v>
      </c>
      <c r="H191">
        <v>1.2804910096631921</v>
      </c>
      <c r="I191">
        <v>3.8653424751017269</v>
      </c>
      <c r="J191">
        <v>9.8240089163125521</v>
      </c>
      <c r="K191">
        <v>3.2849483293505668</v>
      </c>
      <c r="L191">
        <v>28654.560208401461</v>
      </c>
      <c r="M191">
        <v>76410.785246413652</v>
      </c>
      <c r="N191">
        <v>50478.42623451414</v>
      </c>
      <c r="O191">
        <v>18502.053991945071</v>
      </c>
      <c r="P191">
        <v>12946.12509479702</v>
      </c>
      <c r="Q191">
        <v>9757.292266343502</v>
      </c>
      <c r="R191">
        <v>8592.6759706432094</v>
      </c>
      <c r="S191">
        <v>2912.4835005164709</v>
      </c>
      <c r="T191">
        <v>20531.918398765061</v>
      </c>
      <c r="U191">
        <v>14825.262141696639</v>
      </c>
      <c r="V191">
        <v>40136.859109626777</v>
      </c>
      <c r="W191">
        <v>6306.0896440109664</v>
      </c>
      <c r="X191">
        <v>529.00828669666339</v>
      </c>
      <c r="Y191">
        <v>1032.8734539663301</v>
      </c>
      <c r="Z191">
        <v>32061.841159987751</v>
      </c>
      <c r="AA191">
        <v>6306.3270545927899</v>
      </c>
      <c r="AB191">
        <v>24295.768625753251</v>
      </c>
      <c r="AC191">
        <v>17497.256771987399</v>
      </c>
      <c r="AD191">
        <v>20313.167665571509</v>
      </c>
      <c r="AE191">
        <v>14364.03541886612</v>
      </c>
      <c r="AF191">
        <v>15581.05050494993</v>
      </c>
      <c r="AG191">
        <v>92542.766251264373</v>
      </c>
      <c r="AH191">
        <v>29178.686932665929</v>
      </c>
      <c r="AI191">
        <v>34766.040828011261</v>
      </c>
      <c r="AJ191">
        <v>17371.62714217099</v>
      </c>
      <c r="AK191">
        <v>8298.3238102528376</v>
      </c>
      <c r="AL191">
        <v>50335.339406245752</v>
      </c>
      <c r="AM191">
        <v>10424.330200088059</v>
      </c>
      <c r="AN191">
        <v>2773.947391118445</v>
      </c>
      <c r="AO191">
        <v>10106.21883085377</v>
      </c>
      <c r="AP191">
        <v>21335.09485181827</v>
      </c>
      <c r="AQ191">
        <v>15581.91600312204</v>
      </c>
      <c r="AR191">
        <v>32905.846075990557</v>
      </c>
      <c r="AS191">
        <v>114843.0169759069</v>
      </c>
      <c r="AT191">
        <v>41368.407001441527</v>
      </c>
      <c r="AU191">
        <v>77690.852620280246</v>
      </c>
      <c r="AV191">
        <v>40293.999698239189</v>
      </c>
      <c r="AW191">
        <v>44304.193276822691</v>
      </c>
      <c r="AX191">
        <v>34767.207812448163</v>
      </c>
      <c r="AY191">
        <v>26026.275937075039</v>
      </c>
      <c r="AZ191">
        <v>47973.953342911504</v>
      </c>
      <c r="BA191">
        <v>163228.1985197622</v>
      </c>
      <c r="BB191">
        <v>9762.8771748296676</v>
      </c>
      <c r="BC191">
        <v>47609.620331107923</v>
      </c>
      <c r="BD191">
        <v>91570.514234592469</v>
      </c>
      <c r="BE191">
        <v>28049.858150585311</v>
      </c>
      <c r="BF191">
        <v>66956.177898371679</v>
      </c>
      <c r="BG191">
        <v>10259.42895329282</v>
      </c>
      <c r="BH191">
        <v>3518.5747715565899</v>
      </c>
      <c r="BI191">
        <v>25663.792304506889</v>
      </c>
      <c r="BJ191">
        <v>30929.127770593099</v>
      </c>
      <c r="BK191">
        <v>2582.0087879275302</v>
      </c>
      <c r="BL191">
        <v>23725.896749443331</v>
      </c>
      <c r="BM191">
        <v>25413.666108289512</v>
      </c>
      <c r="BN191">
        <v>47968.708592591123</v>
      </c>
      <c r="BO191">
        <v>46678.09637458135</v>
      </c>
      <c r="BP191">
        <v>10913.42253046037</v>
      </c>
      <c r="BQ191">
        <v>27098.58505111633</v>
      </c>
      <c r="BR191">
        <v>27133.346473791458</v>
      </c>
      <c r="BS191">
        <v>55857.151601602243</v>
      </c>
      <c r="BT191">
        <v>9306.6777554323889</v>
      </c>
      <c r="BU191">
        <v>5245.1277014164143</v>
      </c>
      <c r="BV191">
        <v>40503.42201594411</v>
      </c>
      <c r="BW191">
        <v>22451.653621372301</v>
      </c>
      <c r="BX191">
        <v>44478.440982993248</v>
      </c>
      <c r="BY191">
        <v>141887.1569729303</v>
      </c>
      <c r="BZ191">
        <v>59736.480706632923</v>
      </c>
      <c r="CA191">
        <v>180753.78525118949</v>
      </c>
      <c r="CB191">
        <v>83643.959928354539</v>
      </c>
      <c r="CC191">
        <v>17516.99849474728</v>
      </c>
      <c r="CD191">
        <v>29920.21713358683</v>
      </c>
      <c r="CE191">
        <v>30172.569586987662</v>
      </c>
      <c r="CF191">
        <v>18550.359466173821</v>
      </c>
      <c r="CG191">
        <v>8318.8716320602161</v>
      </c>
      <c r="CH191">
        <v>27170.808837267879</v>
      </c>
      <c r="CI191">
        <v>450.60177425950837</v>
      </c>
      <c r="CJ191">
        <v>1492.168881048781</v>
      </c>
      <c r="CK191">
        <v>29673.989286376171</v>
      </c>
      <c r="CL191">
        <v>3144.3429808211272</v>
      </c>
      <c r="CM191">
        <v>11306.1078759666</v>
      </c>
      <c r="CN191">
        <v>2164.6688993640669</v>
      </c>
      <c r="CO191">
        <v>3380.889522373508</v>
      </c>
      <c r="CP191">
        <v>10463.07718468052</v>
      </c>
      <c r="CQ191">
        <v>14963.009721386819</v>
      </c>
      <c r="CR191">
        <v>3569.3560549552481</v>
      </c>
      <c r="CS191">
        <v>71387.185096826594</v>
      </c>
      <c r="CT191">
        <v>50702.150211368913</v>
      </c>
      <c r="CU191">
        <v>14069.093108313569</v>
      </c>
      <c r="CV191">
        <v>71652.432766056707</v>
      </c>
      <c r="CW191">
        <v>22510.999923149218</v>
      </c>
      <c r="CX191">
        <v>91541.894972370035</v>
      </c>
      <c r="CY191">
        <v>22980.946841115969</v>
      </c>
      <c r="CZ191">
        <v>53606.490121482311</v>
      </c>
      <c r="DA191">
        <v>28435.884989144572</v>
      </c>
      <c r="DB191">
        <v>49351.047005636727</v>
      </c>
      <c r="DC191">
        <v>28376.847740652978</v>
      </c>
      <c r="DD191">
        <v>80200.487231154839</v>
      </c>
      <c r="DE191">
        <v>14928.683640309289</v>
      </c>
      <c r="DF191">
        <v>85497.519329775096</v>
      </c>
      <c r="DG191">
        <v>67483.402133502503</v>
      </c>
      <c r="DH191">
        <v>40708.388972954017</v>
      </c>
      <c r="DI191">
        <v>54211.152288022291</v>
      </c>
      <c r="DJ191">
        <v>73141.61187207952</v>
      </c>
      <c r="DK191">
        <v>11481.615523219951</v>
      </c>
      <c r="DL191">
        <v>64880.662584601087</v>
      </c>
      <c r="DM191">
        <v>105779.0290755328</v>
      </c>
      <c r="DN191">
        <v>24401.475073974099</v>
      </c>
      <c r="DO191">
        <v>16223.945187757219</v>
      </c>
      <c r="DP191">
        <v>25806.706869962269</v>
      </c>
      <c r="DQ191">
        <v>156486.27716164771</v>
      </c>
      <c r="DR191">
        <v>18403.54639901398</v>
      </c>
      <c r="DS191">
        <v>7002.4498291459004</v>
      </c>
      <c r="DT191">
        <v>95107.29548362676</v>
      </c>
      <c r="DU191">
        <v>57366.603802413847</v>
      </c>
      <c r="DV191">
        <v>140678.94702874229</v>
      </c>
      <c r="DW191">
        <v>34355.725319872538</v>
      </c>
      <c r="DX191">
        <v>67691.409793437342</v>
      </c>
      <c r="DY191">
        <v>71701.796460314741</v>
      </c>
      <c r="DZ191">
        <v>62297.817508799701</v>
      </c>
      <c r="EA191">
        <v>35544.767703894533</v>
      </c>
      <c r="EB191">
        <v>58225.088615002322</v>
      </c>
      <c r="EC191">
        <v>35431.854075145573</v>
      </c>
      <c r="ED191">
        <v>113798.3699462658</v>
      </c>
      <c r="EE191">
        <v>20378.123864369369</v>
      </c>
      <c r="EF191">
        <v>33017.722417895748</v>
      </c>
      <c r="EG191">
        <v>181064.3040132522</v>
      </c>
      <c r="EH191">
        <v>173524.23715670491</v>
      </c>
      <c r="EI191">
        <v>61098.40310146199</v>
      </c>
      <c r="EJ191">
        <v>111119.3059781286</v>
      </c>
      <c r="EK191">
        <v>31978.387766056581</v>
      </c>
      <c r="EL191">
        <v>13446.311739774599</v>
      </c>
      <c r="EM191">
        <v>101989.3121281239</v>
      </c>
      <c r="EN191">
        <v>81427.406688824456</v>
      </c>
      <c r="EO191">
        <v>45231.474980578692</v>
      </c>
      <c r="EP191">
        <v>75579.891360667127</v>
      </c>
      <c r="EQ191">
        <v>20838.081457414741</v>
      </c>
      <c r="ER191">
        <v>70940.333348415268</v>
      </c>
      <c r="ES191">
        <v>41945.278612798851</v>
      </c>
      <c r="ET191">
        <v>313829.32964707108</v>
      </c>
      <c r="EU191">
        <v>92195.24171730876</v>
      </c>
      <c r="EV191">
        <v>106157.82168522439</v>
      </c>
      <c r="EW191">
        <v>38914.224848602389</v>
      </c>
      <c r="EX191">
        <v>21074.69120366015</v>
      </c>
      <c r="EY191">
        <v>108397.4136673411</v>
      </c>
      <c r="EZ191">
        <v>47381.127689915847</v>
      </c>
      <c r="FA191">
        <v>74453.345418858269</v>
      </c>
      <c r="FB191">
        <v>192877.5140779925</v>
      </c>
      <c r="FC191">
        <v>219507.52591704851</v>
      </c>
      <c r="FD191">
        <v>95887.072229986356</v>
      </c>
      <c r="FE191">
        <v>33292171.91700124</v>
      </c>
      <c r="FF191">
        <v>35702528.004982062</v>
      </c>
      <c r="FG191">
        <v>14240.963504326581</v>
      </c>
      <c r="FH191">
        <v>14218.67632361223</v>
      </c>
      <c r="FI191">
        <v>124817.2327682124</v>
      </c>
      <c r="FJ191">
        <v>531865.52789932489</v>
      </c>
      <c r="FK191">
        <v>1931.982743455306</v>
      </c>
      <c r="FL191">
        <v>53297.210459396498</v>
      </c>
      <c r="FM191">
        <v>77268.666184297559</v>
      </c>
      <c r="FN191">
        <v>78600.816878593279</v>
      </c>
      <c r="FO191">
        <v>132545.566943924</v>
      </c>
      <c r="FP191">
        <v>270776.22354365682</v>
      </c>
      <c r="FQ191">
        <v>273747.72677173931</v>
      </c>
      <c r="FR191">
        <v>486691.84674674872</v>
      </c>
      <c r="FS191">
        <v>2875402.8627929278</v>
      </c>
      <c r="FT191">
        <v>6105925.079917212</v>
      </c>
      <c r="FU191">
        <v>3443577.9817331908</v>
      </c>
      <c r="FV191">
        <v>2957368.8676742362</v>
      </c>
      <c r="FW191">
        <v>82926.672973301596</v>
      </c>
      <c r="FX191">
        <v>12946979.553190259</v>
      </c>
      <c r="FY191">
        <v>9577105.097665308</v>
      </c>
      <c r="FZ191">
        <v>6724577.8635975877</v>
      </c>
      <c r="GA191">
        <v>16669702.20317152</v>
      </c>
      <c r="GB191">
        <v>1579155.0251287189</v>
      </c>
      <c r="GC191">
        <v>2842541.2320760968</v>
      </c>
      <c r="GD191">
        <v>4341745.3348778877</v>
      </c>
      <c r="GE191">
        <v>2692975.1174945282</v>
      </c>
      <c r="GF191">
        <v>83936752.332982183</v>
      </c>
      <c r="GG191">
        <v>991255.92684440536</v>
      </c>
      <c r="GH191">
        <v>12538094.700033421</v>
      </c>
      <c r="GI191">
        <v>13094935.20544149</v>
      </c>
      <c r="GJ191">
        <v>849388.69189883617</v>
      </c>
      <c r="GK191">
        <v>175985.98766636549</v>
      </c>
      <c r="GL191">
        <v>211920.7131567972</v>
      </c>
      <c r="GM191">
        <v>1016030.02531087</v>
      </c>
      <c r="GN191">
        <v>235703.75085377609</v>
      </c>
      <c r="GO191">
        <v>647457.03714804247</v>
      </c>
      <c r="GP191">
        <v>524529.77821312088</v>
      </c>
      <c r="GQ191">
        <v>66403.55273939365</v>
      </c>
      <c r="GR191">
        <v>72038.957070940654</v>
      </c>
      <c r="GS191">
        <v>310806.10216770822</v>
      </c>
      <c r="GT191">
        <v>169278.63345118589</v>
      </c>
      <c r="GU191">
        <v>11412168.343044329</v>
      </c>
      <c r="GV191">
        <v>4203556.6950018369</v>
      </c>
      <c r="GW191">
        <v>2949830.4486382999</v>
      </c>
      <c r="GX191">
        <v>11179979.204619439</v>
      </c>
      <c r="GY191">
        <v>2734015.8175898362</v>
      </c>
      <c r="GZ191">
        <v>231981.1074308469</v>
      </c>
      <c r="HA191">
        <v>141537.4143850994</v>
      </c>
      <c r="HB191">
        <v>1379298.971843018</v>
      </c>
      <c r="HC191">
        <v>404949.52027523948</v>
      </c>
      <c r="HD191">
        <v>304547.51603801083</v>
      </c>
      <c r="HE191">
        <v>2296274.8790266071</v>
      </c>
      <c r="HF191">
        <v>12128286.57056595</v>
      </c>
      <c r="HG191">
        <v>107814.27722033999</v>
      </c>
      <c r="HH191">
        <v>1009235.1367049291</v>
      </c>
      <c r="HI191" s="33">
        <f t="shared" si="16"/>
        <v>316441087.25136</v>
      </c>
      <c r="HJ191" s="34">
        <v>136290343.25267801</v>
      </c>
      <c r="HK191" s="34">
        <v>590448473.72745299</v>
      </c>
      <c r="HL191" s="33">
        <f t="shared" si="17"/>
        <v>726738816.98013103</v>
      </c>
      <c r="HM191" s="34">
        <v>0</v>
      </c>
      <c r="HN191" s="33">
        <f t="shared" si="18"/>
        <v>726738816.98013103</v>
      </c>
      <c r="HO191" s="34">
        <v>190407769</v>
      </c>
      <c r="HP191" s="34">
        <v>0</v>
      </c>
      <c r="HQ191" s="33">
        <f t="shared" si="19"/>
        <v>190407769</v>
      </c>
      <c r="HR191" s="34">
        <v>0</v>
      </c>
      <c r="HS191" s="35">
        <f t="shared" si="20"/>
        <v>917146585.98013103</v>
      </c>
      <c r="HT191" s="34">
        <v>0</v>
      </c>
      <c r="HU191" s="91">
        <f t="shared" si="21"/>
        <v>1233587673.2314911</v>
      </c>
      <c r="HX191" s="32">
        <v>2904.7611109570098</v>
      </c>
      <c r="HY191" s="32">
        <v>6851.9008448201803</v>
      </c>
    </row>
    <row r="192" spans="1:233" x14ac:dyDescent="0.3">
      <c r="A192" s="75"/>
      <c r="B192" s="31" t="s">
        <v>192</v>
      </c>
      <c r="C192" s="21" t="s">
        <v>415</v>
      </c>
      <c r="D192">
        <v>1118.041895627581</v>
      </c>
      <c r="E192">
        <v>6481.8506847474637</v>
      </c>
      <c r="F192">
        <v>62.382852836632942</v>
      </c>
      <c r="G192">
        <v>1177.025597464936</v>
      </c>
      <c r="H192">
        <v>43.411472449405963</v>
      </c>
      <c r="I192">
        <v>281.09949292226861</v>
      </c>
      <c r="J192">
        <v>94.393654043539641</v>
      </c>
      <c r="K192">
        <v>104.5007623023709</v>
      </c>
      <c r="L192">
        <v>675957.90402582078</v>
      </c>
      <c r="M192">
        <v>1153740.9624982099</v>
      </c>
      <c r="N192">
        <v>196036.8601690096</v>
      </c>
      <c r="O192">
        <v>106437.16733595431</v>
      </c>
      <c r="P192">
        <v>182354.98857616351</v>
      </c>
      <c r="Q192">
        <v>132879.09432538459</v>
      </c>
      <c r="R192">
        <v>500225.13617343968</v>
      </c>
      <c r="S192">
        <v>170082.3409855137</v>
      </c>
      <c r="T192">
        <v>181215.52289645269</v>
      </c>
      <c r="U192">
        <v>26774.311888714779</v>
      </c>
      <c r="V192">
        <v>173441.74184002649</v>
      </c>
      <c r="W192">
        <v>61081.383768362917</v>
      </c>
      <c r="X192">
        <v>5124.0245541150862</v>
      </c>
      <c r="Y192">
        <v>4209.7350915444822</v>
      </c>
      <c r="Z192">
        <v>262864.05448238627</v>
      </c>
      <c r="AA192">
        <v>43686.973339854907</v>
      </c>
      <c r="AB192">
        <v>34536.190498571137</v>
      </c>
      <c r="AC192">
        <v>66844.314912934526</v>
      </c>
      <c r="AD192">
        <v>72615.250930213908</v>
      </c>
      <c r="AE192">
        <v>99165.443083979932</v>
      </c>
      <c r="AF192">
        <v>42325.004368521899</v>
      </c>
      <c r="AG192">
        <v>308081.39131255698</v>
      </c>
      <c r="AH192">
        <v>127973.3986978483</v>
      </c>
      <c r="AI192">
        <v>214270.2436928009</v>
      </c>
      <c r="AJ192">
        <v>78709.149808888586</v>
      </c>
      <c r="AK192">
        <v>98075.468784167824</v>
      </c>
      <c r="AL192">
        <v>250169.3829729305</v>
      </c>
      <c r="AM192">
        <v>12764.973825211169</v>
      </c>
      <c r="AN192">
        <v>8067.2745622854336</v>
      </c>
      <c r="AO192">
        <v>32599.07493019944</v>
      </c>
      <c r="AP192">
        <v>33241.487642352498</v>
      </c>
      <c r="AQ192">
        <v>54643.620990198717</v>
      </c>
      <c r="AR192">
        <v>242926.44690808511</v>
      </c>
      <c r="AS192">
        <v>144519.14105406031</v>
      </c>
      <c r="AT192">
        <v>102727.0232192991</v>
      </c>
      <c r="AU192">
        <v>134998.28345358191</v>
      </c>
      <c r="AV192">
        <v>369720.79522421258</v>
      </c>
      <c r="AW192">
        <v>85242.439527526833</v>
      </c>
      <c r="AX192">
        <v>263879.84636080521</v>
      </c>
      <c r="AY192">
        <v>147938.9647931596</v>
      </c>
      <c r="AZ192">
        <v>122797.2233452526</v>
      </c>
      <c r="BA192">
        <v>253854.23408344749</v>
      </c>
      <c r="BB192">
        <v>32111.713883871798</v>
      </c>
      <c r="BC192">
        <v>155774.41916594331</v>
      </c>
      <c r="BD192">
        <v>208163.820045125</v>
      </c>
      <c r="BE192">
        <v>60383.780006793771</v>
      </c>
      <c r="BF192">
        <v>194692.46946426239</v>
      </c>
      <c r="BG192">
        <v>361219.27014166041</v>
      </c>
      <c r="BH192">
        <v>85472.119819562533</v>
      </c>
      <c r="BI192">
        <v>317796.82647843118</v>
      </c>
      <c r="BJ192">
        <v>126456.2930394124</v>
      </c>
      <c r="BK192">
        <v>11973.118901536371</v>
      </c>
      <c r="BL192">
        <v>115415.8172808442</v>
      </c>
      <c r="BM192">
        <v>415290.03359791741</v>
      </c>
      <c r="BN192">
        <v>198854.10710280511</v>
      </c>
      <c r="BO192">
        <v>80708.856568892428</v>
      </c>
      <c r="BP192">
        <v>73184.483907727728</v>
      </c>
      <c r="BQ192">
        <v>219427.60921961439</v>
      </c>
      <c r="BR192">
        <v>153394.48616757931</v>
      </c>
      <c r="BS192">
        <v>205470.8051329946</v>
      </c>
      <c r="BT192">
        <v>101948.2150787768</v>
      </c>
      <c r="BU192">
        <v>74470.019840213819</v>
      </c>
      <c r="BV192">
        <v>94394.395296129063</v>
      </c>
      <c r="BW192">
        <v>46545.297979738098</v>
      </c>
      <c r="BX192">
        <v>58802.350703173783</v>
      </c>
      <c r="BY192">
        <v>333669.82359625428</v>
      </c>
      <c r="BZ192">
        <v>149932.51901770631</v>
      </c>
      <c r="CA192">
        <v>1756007.7892696059</v>
      </c>
      <c r="CB192">
        <v>288293.94052176201</v>
      </c>
      <c r="CC192">
        <v>50222.19616626246</v>
      </c>
      <c r="CD192">
        <v>120981.6288061477</v>
      </c>
      <c r="CE192">
        <v>141199.26938365799</v>
      </c>
      <c r="CF192">
        <v>38794.940907852841</v>
      </c>
      <c r="CG192">
        <v>39657.948085639917</v>
      </c>
      <c r="CH192">
        <v>280095.66955043911</v>
      </c>
      <c r="CI192">
        <v>9432.4965180290765</v>
      </c>
      <c r="CJ192">
        <v>47723.232003644007</v>
      </c>
      <c r="CK192">
        <v>481653.18913467968</v>
      </c>
      <c r="CL192">
        <v>34796.244818972962</v>
      </c>
      <c r="CM192">
        <v>205165.68550681221</v>
      </c>
      <c r="CN192">
        <v>11677.315539694489</v>
      </c>
      <c r="CO192">
        <v>86814.973061420023</v>
      </c>
      <c r="CP192">
        <v>26360.356481364532</v>
      </c>
      <c r="CQ192">
        <v>84312.956645853919</v>
      </c>
      <c r="CR192">
        <v>20449.448854844239</v>
      </c>
      <c r="CS192">
        <v>347239.1859659194</v>
      </c>
      <c r="CT192">
        <v>76334.189655296141</v>
      </c>
      <c r="CU192">
        <v>58065.741581507733</v>
      </c>
      <c r="CV192">
        <v>101032.3107230451</v>
      </c>
      <c r="CW192">
        <v>56083.689478192311</v>
      </c>
      <c r="CX192">
        <v>293522.49311478442</v>
      </c>
      <c r="CY192">
        <v>62798.918197957508</v>
      </c>
      <c r="CZ192">
        <v>141472.6137899179</v>
      </c>
      <c r="DA192">
        <v>175322.14233011761</v>
      </c>
      <c r="DB192">
        <v>177234.5801066382</v>
      </c>
      <c r="DC192">
        <v>94692.175965829709</v>
      </c>
      <c r="DD192">
        <v>93258.10632199164</v>
      </c>
      <c r="DE192">
        <v>33639.663986718078</v>
      </c>
      <c r="DF192">
        <v>237008.48095815131</v>
      </c>
      <c r="DG192">
        <v>108848.04778356721</v>
      </c>
      <c r="DH192">
        <v>359836.84701209061</v>
      </c>
      <c r="DI192">
        <v>109130.8451277921</v>
      </c>
      <c r="DJ192">
        <v>71868.63615624042</v>
      </c>
      <c r="DK192">
        <v>46264.832685650043</v>
      </c>
      <c r="DL192">
        <v>95311.689082284822</v>
      </c>
      <c r="DM192">
        <v>359094.8616412722</v>
      </c>
      <c r="DN192">
        <v>418256.19548596168</v>
      </c>
      <c r="DO192">
        <v>174777.794074723</v>
      </c>
      <c r="DP192">
        <v>174874.70212325899</v>
      </c>
      <c r="DQ192">
        <v>788333.53546006861</v>
      </c>
      <c r="DR192">
        <v>92536.27311031062</v>
      </c>
      <c r="DS192">
        <v>163035.88881051121</v>
      </c>
      <c r="DT192">
        <v>343541.65269327542</v>
      </c>
      <c r="DU192">
        <v>254791.9019549638</v>
      </c>
      <c r="DV192">
        <v>404737.8490235043</v>
      </c>
      <c r="DW192">
        <v>120659.64218557419</v>
      </c>
      <c r="DX192">
        <v>295232.90397374541</v>
      </c>
      <c r="DY192">
        <v>312541.22613227088</v>
      </c>
      <c r="DZ192">
        <v>120432.217013901</v>
      </c>
      <c r="EA192">
        <v>32437.664800828581</v>
      </c>
      <c r="EB192">
        <v>108205.7298866682</v>
      </c>
      <c r="EC192">
        <v>59570.537128493328</v>
      </c>
      <c r="ED192">
        <v>256741.64869550601</v>
      </c>
      <c r="EE192">
        <v>39944.697472353742</v>
      </c>
      <c r="EF192">
        <v>35030.148117227451</v>
      </c>
      <c r="EG192">
        <v>558609.17057981179</v>
      </c>
      <c r="EH192">
        <v>557761.84438123053</v>
      </c>
      <c r="EI192">
        <v>140847.1725419026</v>
      </c>
      <c r="EJ192">
        <v>210325.15002056671</v>
      </c>
      <c r="EK192">
        <v>237493.4073635524</v>
      </c>
      <c r="EL192">
        <v>146998.5166998409</v>
      </c>
      <c r="EM192">
        <v>176719.29722716281</v>
      </c>
      <c r="EN192">
        <v>1149725.147891412</v>
      </c>
      <c r="EO192">
        <v>4245119.6616050825</v>
      </c>
      <c r="EP192">
        <v>1861660.8843235499</v>
      </c>
      <c r="EQ192">
        <v>226478.1412536345</v>
      </c>
      <c r="ER192">
        <v>328106.7868629861</v>
      </c>
      <c r="ES192">
        <v>340693.01851990953</v>
      </c>
      <c r="ET192">
        <v>5141111.8722993312</v>
      </c>
      <c r="EU192">
        <v>1494414.51860033</v>
      </c>
      <c r="EV192">
        <v>3377305.9894290622</v>
      </c>
      <c r="EW192">
        <v>450529.73020037368</v>
      </c>
      <c r="EX192">
        <v>1073743.814548665</v>
      </c>
      <c r="EY192">
        <v>908370.94369029545</v>
      </c>
      <c r="EZ192">
        <v>1319627.518058816</v>
      </c>
      <c r="FA192">
        <v>1281991.8156150191</v>
      </c>
      <c r="FB192">
        <v>3020384.0251568751</v>
      </c>
      <c r="FC192">
        <v>2520266.418327407</v>
      </c>
      <c r="FD192">
        <v>9772463.5851842631</v>
      </c>
      <c r="FE192">
        <v>11365548.220630821</v>
      </c>
      <c r="FF192">
        <v>8814105.2209621593</v>
      </c>
      <c r="FG192">
        <v>199389.3871821989</v>
      </c>
      <c r="FH192">
        <v>499288.27866201289</v>
      </c>
      <c r="FI192">
        <v>1025756.454525661</v>
      </c>
      <c r="FJ192">
        <v>4976123.0113750724</v>
      </c>
      <c r="FK192">
        <v>33404.402526086917</v>
      </c>
      <c r="FL192">
        <v>617175.12292780448</v>
      </c>
      <c r="FM192">
        <v>1164033.309708108</v>
      </c>
      <c r="FN192">
        <v>862808.01628557895</v>
      </c>
      <c r="FO192">
        <v>303431.38311657851</v>
      </c>
      <c r="FP192">
        <v>665440.5383836946</v>
      </c>
      <c r="FQ192">
        <v>505599.22263783088</v>
      </c>
      <c r="FR192">
        <v>690529.34832404589</v>
      </c>
      <c r="FS192">
        <v>533974.20375737397</v>
      </c>
      <c r="FT192">
        <v>2403616.5672787479</v>
      </c>
      <c r="FU192">
        <v>887791.97828809405</v>
      </c>
      <c r="FV192">
        <v>1145553.335149593</v>
      </c>
      <c r="FW192">
        <v>120882.3706235447</v>
      </c>
      <c r="FX192">
        <v>1918339.788376397</v>
      </c>
      <c r="FY192">
        <v>624361.71415093669</v>
      </c>
      <c r="FZ192">
        <v>4629456.659798651</v>
      </c>
      <c r="GA192">
        <v>1708287.347414251</v>
      </c>
      <c r="GB192">
        <v>881981.50361387932</v>
      </c>
      <c r="GC192">
        <v>1295403.8351552391</v>
      </c>
      <c r="GD192">
        <v>1198223.616694872</v>
      </c>
      <c r="GE192">
        <v>5403011.359349451</v>
      </c>
      <c r="GF192">
        <v>2922690.8987931688</v>
      </c>
      <c r="GG192">
        <v>12037911.04128954</v>
      </c>
      <c r="GH192">
        <v>2277763.1560705351</v>
      </c>
      <c r="GI192">
        <v>5452583.3438681951</v>
      </c>
      <c r="GJ192">
        <v>476123.003903153</v>
      </c>
      <c r="GK192">
        <v>1255502.7679704139</v>
      </c>
      <c r="GL192">
        <v>691167.04524764558</v>
      </c>
      <c r="GM192">
        <v>1097320.7715363889</v>
      </c>
      <c r="GN192">
        <v>443830.35965817922</v>
      </c>
      <c r="GO192">
        <v>613031.65912936267</v>
      </c>
      <c r="GP192">
        <v>694348.57713437744</v>
      </c>
      <c r="GQ192">
        <v>51614.051759022048</v>
      </c>
      <c r="GR192">
        <v>354869.68286096217</v>
      </c>
      <c r="GS192">
        <v>494180.35612664692</v>
      </c>
      <c r="GT192">
        <v>9791.075351545076</v>
      </c>
      <c r="GU192">
        <v>1261640.4955869371</v>
      </c>
      <c r="GV192">
        <v>750493.19897220226</v>
      </c>
      <c r="GW192">
        <v>363952.10228232731</v>
      </c>
      <c r="GX192">
        <v>3231245.713618252</v>
      </c>
      <c r="GY192">
        <v>943749.66101798869</v>
      </c>
      <c r="GZ192">
        <v>21800.590197875172</v>
      </c>
      <c r="HA192">
        <v>37397.668050774933</v>
      </c>
      <c r="HB192">
        <v>1056252.4471577611</v>
      </c>
      <c r="HC192">
        <v>655496.56716765731</v>
      </c>
      <c r="HD192">
        <v>201175.3298857318</v>
      </c>
      <c r="HE192">
        <v>909812.26412130508</v>
      </c>
      <c r="HF192">
        <v>3720375.9927765611</v>
      </c>
      <c r="HG192">
        <v>8932.0675083548649</v>
      </c>
      <c r="HH192">
        <v>20469.68305987868</v>
      </c>
      <c r="HI192" s="33">
        <f t="shared" si="16"/>
        <v>159250881.3692306</v>
      </c>
      <c r="HJ192" s="34">
        <v>273293.63402797899</v>
      </c>
      <c r="HK192" s="34">
        <v>2871169.7299377499</v>
      </c>
      <c r="HL192" s="33">
        <f t="shared" si="17"/>
        <v>3144463.3639657288</v>
      </c>
      <c r="HM192" s="34">
        <v>0</v>
      </c>
      <c r="HN192" s="33">
        <f t="shared" si="18"/>
        <v>3144463.3639657288</v>
      </c>
      <c r="HO192" s="34">
        <v>0</v>
      </c>
      <c r="HP192" s="34">
        <v>0</v>
      </c>
      <c r="HQ192" s="33">
        <f t="shared" si="19"/>
        <v>0</v>
      </c>
      <c r="HR192" s="34">
        <v>0</v>
      </c>
      <c r="HS192" s="35">
        <f t="shared" si="20"/>
        <v>3144463.3639657288</v>
      </c>
      <c r="HT192" s="34">
        <v>0</v>
      </c>
      <c r="HU192" s="91">
        <f t="shared" si="21"/>
        <v>162395344.73319632</v>
      </c>
      <c r="HX192" s="32">
        <v>6533.2492840220102</v>
      </c>
      <c r="HY192" s="32">
        <v>66367.287125148898</v>
      </c>
    </row>
    <row r="193" spans="1:233" x14ac:dyDescent="0.3">
      <c r="A193" s="75"/>
      <c r="B193" s="31" t="s">
        <v>193</v>
      </c>
      <c r="C193" s="21" t="s">
        <v>416</v>
      </c>
      <c r="D193">
        <v>153407.53560067489</v>
      </c>
      <c r="E193">
        <v>628292.82897714514</v>
      </c>
      <c r="F193">
        <v>6046.8377003226278</v>
      </c>
      <c r="G193">
        <v>317870.48255283863</v>
      </c>
      <c r="H193">
        <v>58278.64751623405</v>
      </c>
      <c r="I193">
        <v>168823.89936104909</v>
      </c>
      <c r="J193">
        <v>55828.482904222757</v>
      </c>
      <c r="K193">
        <v>27133.422104244772</v>
      </c>
      <c r="L193">
        <v>179357.13792417551</v>
      </c>
      <c r="M193">
        <v>1847248.66783526</v>
      </c>
      <c r="N193">
        <v>225044.29715896459</v>
      </c>
      <c r="O193">
        <v>210683.77438534191</v>
      </c>
      <c r="P193">
        <v>972975.07164516847</v>
      </c>
      <c r="Q193">
        <v>303788.98111821781</v>
      </c>
      <c r="R193">
        <v>623607.07942998363</v>
      </c>
      <c r="S193">
        <v>474153.91747673898</v>
      </c>
      <c r="T193">
        <v>651086.64201022591</v>
      </c>
      <c r="U193">
        <v>207345.0229063599</v>
      </c>
      <c r="V193">
        <v>486927.23335391528</v>
      </c>
      <c r="W193">
        <v>189922.26304935521</v>
      </c>
      <c r="X193">
        <v>15932.29031825001</v>
      </c>
      <c r="Y193">
        <v>52326.02133760634</v>
      </c>
      <c r="Z193">
        <v>509922.41805464868</v>
      </c>
      <c r="AA193">
        <v>112923.2992404415</v>
      </c>
      <c r="AB193">
        <v>572713.38951111457</v>
      </c>
      <c r="AC193">
        <v>378623.72000388248</v>
      </c>
      <c r="AD193">
        <v>905235.01680781913</v>
      </c>
      <c r="AE193">
        <v>1067922.2570529711</v>
      </c>
      <c r="AF193">
        <v>445731.43080666289</v>
      </c>
      <c r="AG193">
        <v>3236042.7447945252</v>
      </c>
      <c r="AH193">
        <v>1330248.0383758389</v>
      </c>
      <c r="AI193">
        <v>2468270.7222242141</v>
      </c>
      <c r="AJ193">
        <v>2311139.2261676788</v>
      </c>
      <c r="AK193">
        <v>453958.48415849748</v>
      </c>
      <c r="AL193">
        <v>307235.58230417909</v>
      </c>
      <c r="AM193">
        <v>28534.081123429169</v>
      </c>
      <c r="AN193">
        <v>46510.984968429293</v>
      </c>
      <c r="AO193">
        <v>52516.724205614672</v>
      </c>
      <c r="AP193">
        <v>76381.860643598673</v>
      </c>
      <c r="AQ193">
        <v>238705.17020563601</v>
      </c>
      <c r="AR193">
        <v>733753.49697616661</v>
      </c>
      <c r="AS193">
        <v>1397575.3804956861</v>
      </c>
      <c r="AT193">
        <v>753353.1271038549</v>
      </c>
      <c r="AU193">
        <v>261550.30575522539</v>
      </c>
      <c r="AV193">
        <v>351481.32811263902</v>
      </c>
      <c r="AW193">
        <v>588481.90424535202</v>
      </c>
      <c r="AX193">
        <v>1936522.0661831261</v>
      </c>
      <c r="AY193">
        <v>372907.56552138412</v>
      </c>
      <c r="AZ193">
        <v>278092.04720152362</v>
      </c>
      <c r="BA193">
        <v>946119.74913617747</v>
      </c>
      <c r="BB193">
        <v>215568.47860219749</v>
      </c>
      <c r="BC193">
        <v>1055394.644093096</v>
      </c>
      <c r="BD193">
        <v>1372038.171294308</v>
      </c>
      <c r="BE193">
        <v>369300.93096924899</v>
      </c>
      <c r="BF193">
        <v>785306.13898700185</v>
      </c>
      <c r="BG193">
        <v>172770.69779343679</v>
      </c>
      <c r="BH193">
        <v>267167.09713929793</v>
      </c>
      <c r="BI193">
        <v>1890048.3637144901</v>
      </c>
      <c r="BJ193">
        <v>391374.2181064405</v>
      </c>
      <c r="BK193">
        <v>101098.67601794349</v>
      </c>
      <c r="BL193">
        <v>411984.63025001518</v>
      </c>
      <c r="BM193">
        <v>516031.71342258988</v>
      </c>
      <c r="BN193">
        <v>950064.99793849839</v>
      </c>
      <c r="BO193">
        <v>2481917.6533150831</v>
      </c>
      <c r="BP193">
        <v>703445.58611726435</v>
      </c>
      <c r="BQ193">
        <v>2865450.723523885</v>
      </c>
      <c r="BR193">
        <v>3029798.8533539339</v>
      </c>
      <c r="BS193">
        <v>575322.58430403343</v>
      </c>
      <c r="BT193">
        <v>164046.78988070719</v>
      </c>
      <c r="BU193">
        <v>241441.53851803229</v>
      </c>
      <c r="BV193">
        <v>401976.07884712412</v>
      </c>
      <c r="BW193">
        <v>71308.538105616884</v>
      </c>
      <c r="BX193">
        <v>265265.79446188587</v>
      </c>
      <c r="BY193">
        <v>1268942.8113326521</v>
      </c>
      <c r="BZ193">
        <v>991608.7293282001</v>
      </c>
      <c r="CA193">
        <v>2399401.9559225379</v>
      </c>
      <c r="CB193">
        <v>2105287.0611279369</v>
      </c>
      <c r="CC193">
        <v>106450.0828327261</v>
      </c>
      <c r="CD193">
        <v>644849.14120179089</v>
      </c>
      <c r="CE193">
        <v>176959.76844590329</v>
      </c>
      <c r="CF193">
        <v>120307.69683998379</v>
      </c>
      <c r="CG193">
        <v>318760.90984609228</v>
      </c>
      <c r="CH193">
        <v>214027.80954005869</v>
      </c>
      <c r="CI193">
        <v>2189.558433732042</v>
      </c>
      <c r="CJ193">
        <v>42058.930324937202</v>
      </c>
      <c r="CK193">
        <v>897924.59737288847</v>
      </c>
      <c r="CL193">
        <v>117498.2057298062</v>
      </c>
      <c r="CM193">
        <v>417281.89540140447</v>
      </c>
      <c r="CN193">
        <v>141773.0207997938</v>
      </c>
      <c r="CO193">
        <v>48731.694222776277</v>
      </c>
      <c r="CP193">
        <v>42559.481967111416</v>
      </c>
      <c r="CQ193">
        <v>99994.529362893663</v>
      </c>
      <c r="CR193">
        <v>35171.694115435414</v>
      </c>
      <c r="CS193">
        <v>4498269.6109374771</v>
      </c>
      <c r="CT193">
        <v>1183110.7116145741</v>
      </c>
      <c r="CU193">
        <v>712957.29897253762</v>
      </c>
      <c r="CV193">
        <v>315221.12300331792</v>
      </c>
      <c r="CW193">
        <v>180135.584640268</v>
      </c>
      <c r="CX193">
        <v>1546198.1786686371</v>
      </c>
      <c r="CY193">
        <v>291286.45406798058</v>
      </c>
      <c r="CZ193">
        <v>616272.19617362099</v>
      </c>
      <c r="DA193">
        <v>1214364.7573687041</v>
      </c>
      <c r="DB193">
        <v>1011975.7536818089</v>
      </c>
      <c r="DC193">
        <v>271806.61183690699</v>
      </c>
      <c r="DD193">
        <v>752853.88097466005</v>
      </c>
      <c r="DE193">
        <v>213831.7960502989</v>
      </c>
      <c r="DF193">
        <v>2886464.6334094908</v>
      </c>
      <c r="DG193">
        <v>370839.03969690512</v>
      </c>
      <c r="DH193">
        <v>426298.98673456802</v>
      </c>
      <c r="DI193">
        <v>588200.61573905172</v>
      </c>
      <c r="DJ193">
        <v>609355.75732552144</v>
      </c>
      <c r="DK193">
        <v>182234.1466833055</v>
      </c>
      <c r="DL193">
        <v>1029861.690782801</v>
      </c>
      <c r="DM193">
        <v>1982668.45683912</v>
      </c>
      <c r="DN193">
        <v>7378923.4680415811</v>
      </c>
      <c r="DO193">
        <v>14441916.10634009</v>
      </c>
      <c r="DP193">
        <v>373937.56364832021</v>
      </c>
      <c r="DQ193">
        <v>4812693.5843930477</v>
      </c>
      <c r="DR193">
        <v>579913.65511281008</v>
      </c>
      <c r="DS193">
        <v>765568.90604515444</v>
      </c>
      <c r="DT193">
        <v>585346.01825246972</v>
      </c>
      <c r="DU193">
        <v>459393.24054716068</v>
      </c>
      <c r="DV193">
        <v>10569039.495387319</v>
      </c>
      <c r="DW193">
        <v>586116.61920794204</v>
      </c>
      <c r="DX193">
        <v>2049227.320672909</v>
      </c>
      <c r="DY193">
        <v>1530366.7395261319</v>
      </c>
      <c r="DZ193">
        <v>549693.61158952885</v>
      </c>
      <c r="EA193">
        <v>354451.8987289127</v>
      </c>
      <c r="EB193">
        <v>828550.14865077566</v>
      </c>
      <c r="EC193">
        <v>142151.71350724989</v>
      </c>
      <c r="ED193">
        <v>5149750.6886741268</v>
      </c>
      <c r="EE193">
        <v>94017.173145676861</v>
      </c>
      <c r="EF193">
        <v>384723.91622590588</v>
      </c>
      <c r="EG193">
        <v>1632333.3922123541</v>
      </c>
      <c r="EH193">
        <v>1396639.1983392329</v>
      </c>
      <c r="EI193">
        <v>725412.25601365452</v>
      </c>
      <c r="EJ193">
        <v>1140959.5543360561</v>
      </c>
      <c r="EK193">
        <v>375322.51434366481</v>
      </c>
      <c r="EL193">
        <v>160072.75430618311</v>
      </c>
      <c r="EM193">
        <v>1269439.4904867969</v>
      </c>
      <c r="EN193">
        <v>198851.3224018731</v>
      </c>
      <c r="EO193">
        <v>676882.24135637307</v>
      </c>
      <c r="EP193">
        <v>690081.47433567198</v>
      </c>
      <c r="EQ193">
        <v>168093.53794852941</v>
      </c>
      <c r="ER193">
        <v>358952.93759249122</v>
      </c>
      <c r="ES193">
        <v>525797.70794227556</v>
      </c>
      <c r="ET193">
        <v>3847072.0173725928</v>
      </c>
      <c r="EU193">
        <v>506427.97489693027</v>
      </c>
      <c r="EV193">
        <v>565966.00921635458</v>
      </c>
      <c r="EW193">
        <v>84723.917202310316</v>
      </c>
      <c r="EX193">
        <v>85940.949656783312</v>
      </c>
      <c r="EY193">
        <v>132909.79092595351</v>
      </c>
      <c r="EZ193">
        <v>567811.97764088889</v>
      </c>
      <c r="FA193">
        <v>444711.21735102212</v>
      </c>
      <c r="FB193">
        <v>723589.3704240229</v>
      </c>
      <c r="FC193">
        <v>801805.96098125505</v>
      </c>
      <c r="FD193">
        <v>8917040.8734308109</v>
      </c>
      <c r="FE193">
        <v>53454495.128245078</v>
      </c>
      <c r="FF193">
        <v>30664101.007845659</v>
      </c>
      <c r="FG193">
        <v>24643.107296180478</v>
      </c>
      <c r="FH193">
        <v>20179.118366506849</v>
      </c>
      <c r="FI193">
        <v>219017.07335801981</v>
      </c>
      <c r="FJ193">
        <v>2303850.9231044268</v>
      </c>
      <c r="FK193">
        <v>7700.6243449446474</v>
      </c>
      <c r="FL193">
        <v>256599.4250668514</v>
      </c>
      <c r="FM193">
        <v>539103.67484630889</v>
      </c>
      <c r="FN193">
        <v>218150.96658093919</v>
      </c>
      <c r="FO193">
        <v>335804.0668865139</v>
      </c>
      <c r="FP193">
        <v>1029790.1709641271</v>
      </c>
      <c r="FQ193">
        <v>1010830.873244168</v>
      </c>
      <c r="FR193">
        <v>190301.45822516381</v>
      </c>
      <c r="FS193">
        <v>4217466.3695736667</v>
      </c>
      <c r="FT193">
        <v>1546669.256562771</v>
      </c>
      <c r="FU193">
        <v>3994427.182804754</v>
      </c>
      <c r="FV193">
        <v>8036083.9397968128</v>
      </c>
      <c r="FW193">
        <v>110482.05938533779</v>
      </c>
      <c r="FX193">
        <v>35753662.635756813</v>
      </c>
      <c r="FY193">
        <v>34379530.484092116</v>
      </c>
      <c r="FZ193">
        <v>22196430.067533638</v>
      </c>
      <c r="GA193">
        <v>3785229.00226236</v>
      </c>
      <c r="GB193">
        <v>2272603.6854828042</v>
      </c>
      <c r="GC193">
        <v>5005491.5385664217</v>
      </c>
      <c r="GD193">
        <v>8956721.072303677</v>
      </c>
      <c r="GE193">
        <v>6300034.1361702783</v>
      </c>
      <c r="GF193">
        <v>27337916.308403142</v>
      </c>
      <c r="GG193">
        <v>2603961.6855102959</v>
      </c>
      <c r="GH193">
        <v>91241985.400233105</v>
      </c>
      <c r="GI193">
        <v>19522583.1836707</v>
      </c>
      <c r="GJ193">
        <v>1327961.4011056339</v>
      </c>
      <c r="GK193">
        <v>1135253.6350962459</v>
      </c>
      <c r="GL193">
        <v>1349681.300303516</v>
      </c>
      <c r="GM193">
        <v>4805740.1487597832</v>
      </c>
      <c r="GN193">
        <v>3520037.3184586428</v>
      </c>
      <c r="GO193">
        <v>4034306.0532921618</v>
      </c>
      <c r="GP193">
        <v>3047366.497254841</v>
      </c>
      <c r="GQ193">
        <v>96929.700387758887</v>
      </c>
      <c r="GR193">
        <v>509882.02625167678</v>
      </c>
      <c r="GS193">
        <v>1944845.165555221</v>
      </c>
      <c r="GT193">
        <v>440412.35347488069</v>
      </c>
      <c r="GU193">
        <v>6486384.7260338254</v>
      </c>
      <c r="GV193">
        <v>1393489.6513864619</v>
      </c>
      <c r="GW193">
        <v>1244248.3231916199</v>
      </c>
      <c r="GX193">
        <v>6338622.14316554</v>
      </c>
      <c r="GY193">
        <v>1678076.557089624</v>
      </c>
      <c r="GZ193">
        <v>81827.890884360037</v>
      </c>
      <c r="HA193">
        <v>444886.31326531392</v>
      </c>
      <c r="HB193">
        <v>3266415.779152134</v>
      </c>
      <c r="HC193">
        <v>462043.33487242053</v>
      </c>
      <c r="HD193">
        <v>1020311.220692533</v>
      </c>
      <c r="HE193">
        <v>2589427.8866218361</v>
      </c>
      <c r="HF193">
        <v>28274582.205852319</v>
      </c>
      <c r="HG193">
        <v>25650.110038779341</v>
      </c>
      <c r="HH193">
        <v>1228355.4389598679</v>
      </c>
      <c r="HI193" s="33">
        <f t="shared" si="16"/>
        <v>602307845.53219461</v>
      </c>
      <c r="HJ193" s="34">
        <v>1963222.8061688801</v>
      </c>
      <c r="HK193" s="34">
        <v>33426632.830751002</v>
      </c>
      <c r="HL193" s="33">
        <f t="shared" si="17"/>
        <v>35389855.636919878</v>
      </c>
      <c r="HM193" s="34">
        <v>11325917.845535399</v>
      </c>
      <c r="HN193" s="33">
        <f t="shared" si="18"/>
        <v>46715773.482455276</v>
      </c>
      <c r="HO193" s="34">
        <v>0</v>
      </c>
      <c r="HP193" s="34">
        <v>0</v>
      </c>
      <c r="HQ193" s="33">
        <f t="shared" si="19"/>
        <v>0</v>
      </c>
      <c r="HR193" s="34">
        <v>40459446.471135102</v>
      </c>
      <c r="HS193" s="35">
        <f t="shared" si="20"/>
        <v>87175219.953590378</v>
      </c>
      <c r="HT193" s="34">
        <v>23401486.9156546</v>
      </c>
      <c r="HU193" s="91">
        <f t="shared" si="21"/>
        <v>666081578.57013035</v>
      </c>
      <c r="HX193" s="32">
        <v>633281.19139468996</v>
      </c>
      <c r="HY193" s="32">
        <v>206359.921677184</v>
      </c>
    </row>
    <row r="194" spans="1:233" x14ac:dyDescent="0.3">
      <c r="A194" s="75"/>
      <c r="B194" s="31" t="s">
        <v>194</v>
      </c>
      <c r="C194" s="21" t="s">
        <v>417</v>
      </c>
      <c r="D194">
        <v>536803.64428328082</v>
      </c>
      <c r="E194">
        <v>2004441.6596477199</v>
      </c>
      <c r="F194">
        <v>827.41665776289904</v>
      </c>
      <c r="G194">
        <v>203098.46419150109</v>
      </c>
      <c r="H194">
        <v>318807.2935473547</v>
      </c>
      <c r="I194">
        <v>806709.83088025777</v>
      </c>
      <c r="J194">
        <v>328421.67925876111</v>
      </c>
      <c r="K194">
        <v>137085.36183661161</v>
      </c>
      <c r="L194">
        <v>600234.5771603696</v>
      </c>
      <c r="M194">
        <v>4192090.491718051</v>
      </c>
      <c r="N194">
        <v>466492.87658462301</v>
      </c>
      <c r="O194">
        <v>890651.18646083097</v>
      </c>
      <c r="P194">
        <v>1089961.4439755389</v>
      </c>
      <c r="Q194">
        <v>633522.46747837181</v>
      </c>
      <c r="R194">
        <v>540821.08461313648</v>
      </c>
      <c r="S194">
        <v>161198.76923868721</v>
      </c>
      <c r="T194">
        <v>198009.91242535261</v>
      </c>
      <c r="U194">
        <v>381256.02435153601</v>
      </c>
      <c r="V194">
        <v>590931.65253487334</v>
      </c>
      <c r="W194">
        <v>308132.73016673158</v>
      </c>
      <c r="X194">
        <v>25848.786944454099</v>
      </c>
      <c r="Y194">
        <v>57057.724783378937</v>
      </c>
      <c r="Z194">
        <v>736302.05803390231</v>
      </c>
      <c r="AA194">
        <v>144968.99826333011</v>
      </c>
      <c r="AB194">
        <v>361684.54808580282</v>
      </c>
      <c r="AC194">
        <v>448975.26279663958</v>
      </c>
      <c r="AD194">
        <v>394973.37481977692</v>
      </c>
      <c r="AE194">
        <v>429930.84408127872</v>
      </c>
      <c r="AF194">
        <v>173896.4540973471</v>
      </c>
      <c r="AG194">
        <v>2596190.3024786268</v>
      </c>
      <c r="AH194">
        <v>1016921.983752734</v>
      </c>
      <c r="AI194">
        <v>1210176.4816033631</v>
      </c>
      <c r="AJ194">
        <v>680107.91145913699</v>
      </c>
      <c r="AK194">
        <v>1102753.894943645</v>
      </c>
      <c r="AL194">
        <v>804970.04872117378</v>
      </c>
      <c r="AM194">
        <v>100756.0230217045</v>
      </c>
      <c r="AN194">
        <v>57974.787324891877</v>
      </c>
      <c r="AO194">
        <v>214356.34822102531</v>
      </c>
      <c r="AP194">
        <v>191329.80214596831</v>
      </c>
      <c r="AQ194">
        <v>285985.52912695543</v>
      </c>
      <c r="AR194">
        <v>315822.59701445542</v>
      </c>
      <c r="AS194">
        <v>1350695.9521291449</v>
      </c>
      <c r="AT194">
        <v>462263.02542291809</v>
      </c>
      <c r="AU194">
        <v>483109.17070552369</v>
      </c>
      <c r="AV194">
        <v>314362.14607334568</v>
      </c>
      <c r="AW194">
        <v>684987.51946611563</v>
      </c>
      <c r="AX194">
        <v>315015.30419035832</v>
      </c>
      <c r="AY194">
        <v>488017.17833840451</v>
      </c>
      <c r="AZ194">
        <v>300710.06742214371</v>
      </c>
      <c r="BA194">
        <v>1187148.9098345169</v>
      </c>
      <c r="BB194">
        <v>474118.52428610373</v>
      </c>
      <c r="BC194">
        <v>1251838.334399414</v>
      </c>
      <c r="BD194">
        <v>1007694.142406831</v>
      </c>
      <c r="BE194">
        <v>1243559.582197306</v>
      </c>
      <c r="BF194">
        <v>769184.67648416897</v>
      </c>
      <c r="BG194">
        <v>6814555.0303274291</v>
      </c>
      <c r="BH194">
        <v>537295.3377573645</v>
      </c>
      <c r="BI194">
        <v>2446933.4653638429</v>
      </c>
      <c r="BJ194">
        <v>568229.27583400276</v>
      </c>
      <c r="BK194">
        <v>240039.05962966569</v>
      </c>
      <c r="BL194">
        <v>646448.78432660224</v>
      </c>
      <c r="BM194">
        <v>1413232.7497968869</v>
      </c>
      <c r="BN194">
        <v>1336571.8509078331</v>
      </c>
      <c r="BO194">
        <v>1013907.603554962</v>
      </c>
      <c r="BP194">
        <v>1000365.614858006</v>
      </c>
      <c r="BQ194">
        <v>3058783.2735729129</v>
      </c>
      <c r="BR194">
        <v>2603301.9746766109</v>
      </c>
      <c r="BS194">
        <v>2570691.474760823</v>
      </c>
      <c r="BT194">
        <v>477927.88832185947</v>
      </c>
      <c r="BU194">
        <v>402788.97192407743</v>
      </c>
      <c r="BV194">
        <v>647820.82558112603</v>
      </c>
      <c r="BW194">
        <v>265687.63264746359</v>
      </c>
      <c r="BX194">
        <v>406026.02193586709</v>
      </c>
      <c r="BY194">
        <v>1641481.465145092</v>
      </c>
      <c r="BZ194">
        <v>941130.96424539411</v>
      </c>
      <c r="CA194">
        <v>1627041.9744793391</v>
      </c>
      <c r="CB194">
        <v>1034834.72769331</v>
      </c>
      <c r="CC194">
        <v>231704.95347257581</v>
      </c>
      <c r="CD194">
        <v>401526.98874821648</v>
      </c>
      <c r="CE194">
        <v>489367.9614486479</v>
      </c>
      <c r="CF194">
        <v>283300.39600583358</v>
      </c>
      <c r="CG194">
        <v>283598.20727574918</v>
      </c>
      <c r="CH194">
        <v>642085.37292377581</v>
      </c>
      <c r="CI194">
        <v>109006.03440444911</v>
      </c>
      <c r="CJ194">
        <v>1500823.1549535941</v>
      </c>
      <c r="CK194">
        <v>13332099.28309769</v>
      </c>
      <c r="CL194">
        <v>156328.63845805411</v>
      </c>
      <c r="CM194">
        <v>5306922.7528108032</v>
      </c>
      <c r="CN194">
        <v>1491173.3776931909</v>
      </c>
      <c r="CO194">
        <v>300606.41176239238</v>
      </c>
      <c r="CP194">
        <v>2632032.7030622028</v>
      </c>
      <c r="CQ194">
        <v>2954536.7384670721</v>
      </c>
      <c r="CR194">
        <v>168908.95630794679</v>
      </c>
      <c r="CS194">
        <v>1540273.2637487049</v>
      </c>
      <c r="CT194">
        <v>652003.75625636498</v>
      </c>
      <c r="CU194">
        <v>306902.43411698868</v>
      </c>
      <c r="CV194">
        <v>698439.73318442691</v>
      </c>
      <c r="CW194">
        <v>421046.86099720938</v>
      </c>
      <c r="CX194">
        <v>1576480.9842424439</v>
      </c>
      <c r="CY194">
        <v>802288.91281237174</v>
      </c>
      <c r="CZ194">
        <v>784381.40222526353</v>
      </c>
      <c r="DA194">
        <v>615073.6388439266</v>
      </c>
      <c r="DB194">
        <v>1244826.5458168329</v>
      </c>
      <c r="DC194">
        <v>470976.3968372143</v>
      </c>
      <c r="DD194">
        <v>1489999.4256372859</v>
      </c>
      <c r="DE194">
        <v>153407.8041413071</v>
      </c>
      <c r="DF194">
        <v>1127478.680670789</v>
      </c>
      <c r="DG194">
        <v>805219.40444749454</v>
      </c>
      <c r="DH194">
        <v>1750231.8380052301</v>
      </c>
      <c r="DI194">
        <v>779931.69673665892</v>
      </c>
      <c r="DJ194">
        <v>728610.22114105243</v>
      </c>
      <c r="DK194">
        <v>314376.51199470268</v>
      </c>
      <c r="DL194">
        <v>1028823.1431037619</v>
      </c>
      <c r="DM194">
        <v>1728552.571391548</v>
      </c>
      <c r="DN194">
        <v>4387991.2264303844</v>
      </c>
      <c r="DO194">
        <v>3785838.7635999881</v>
      </c>
      <c r="DP194">
        <v>449062.75069129799</v>
      </c>
      <c r="DQ194">
        <v>4876679.5188059956</v>
      </c>
      <c r="DR194">
        <v>390590.66296093841</v>
      </c>
      <c r="DS194">
        <v>606834.04303270264</v>
      </c>
      <c r="DT194">
        <v>1011690.554815133</v>
      </c>
      <c r="DU194">
        <v>1638107.5435960181</v>
      </c>
      <c r="DV194">
        <v>3703743.5833828431</v>
      </c>
      <c r="DW194">
        <v>1309906.4298261949</v>
      </c>
      <c r="DX194">
        <v>2590725.7176073231</v>
      </c>
      <c r="DY194">
        <v>4953584.6328017795</v>
      </c>
      <c r="DZ194">
        <v>1020521.361816986</v>
      </c>
      <c r="EA194">
        <v>690552.84851070109</v>
      </c>
      <c r="EB194">
        <v>643841.77938593074</v>
      </c>
      <c r="EC194">
        <v>762398.83614952618</v>
      </c>
      <c r="ED194">
        <v>3291239.6227131942</v>
      </c>
      <c r="EE194">
        <v>176106.7339459983</v>
      </c>
      <c r="EF194">
        <v>371150.02222002292</v>
      </c>
      <c r="EG194">
        <v>2266328.0994683709</v>
      </c>
      <c r="EH194">
        <v>2558178.6126632178</v>
      </c>
      <c r="EI194">
        <v>1167547.078861319</v>
      </c>
      <c r="EJ194">
        <v>1312471.352619424</v>
      </c>
      <c r="EK194">
        <v>878800.85155756539</v>
      </c>
      <c r="EL194">
        <v>562187.31335462048</v>
      </c>
      <c r="EM194">
        <v>542836.68287144043</v>
      </c>
      <c r="EN194">
        <v>3823278.3950151941</v>
      </c>
      <c r="EO194">
        <v>2447599.3265751172</v>
      </c>
      <c r="EP194">
        <v>10908061.302557221</v>
      </c>
      <c r="EQ194">
        <v>1158869.875306925</v>
      </c>
      <c r="ER194">
        <v>4617990.0983770043</v>
      </c>
      <c r="ES194">
        <v>2065707.1948155891</v>
      </c>
      <c r="ET194">
        <v>4616390.1641850062</v>
      </c>
      <c r="EU194">
        <v>2965409.7661139308</v>
      </c>
      <c r="EV194">
        <v>4200082.1620063409</v>
      </c>
      <c r="EW194">
        <v>1774452.071477398</v>
      </c>
      <c r="EX194">
        <v>1162509.1661972101</v>
      </c>
      <c r="EY194">
        <v>732838.7450658991</v>
      </c>
      <c r="EZ194">
        <v>2695764.9592637471</v>
      </c>
      <c r="FA194">
        <v>2726595.2831930378</v>
      </c>
      <c r="FB194">
        <v>2274059.0910699461</v>
      </c>
      <c r="FC194">
        <v>997100.01407089212</v>
      </c>
      <c r="FD194">
        <v>970049.40941317671</v>
      </c>
      <c r="FE194">
        <v>46517421.372111872</v>
      </c>
      <c r="FF194">
        <v>24423781.28735302</v>
      </c>
      <c r="FG194">
        <v>287092.36035402853</v>
      </c>
      <c r="FH194">
        <v>340105.5829564649</v>
      </c>
      <c r="FI194">
        <v>781573.78703368618</v>
      </c>
      <c r="FJ194">
        <v>4114852.5361736789</v>
      </c>
      <c r="FK194">
        <v>13603.933503538079</v>
      </c>
      <c r="FL194">
        <v>260091.67125309599</v>
      </c>
      <c r="FM194">
        <v>1311641.4968266359</v>
      </c>
      <c r="FN194">
        <v>1254739.1104849819</v>
      </c>
      <c r="FO194">
        <v>139512.58403744461</v>
      </c>
      <c r="FP194">
        <v>2531525.0215621348</v>
      </c>
      <c r="FQ194">
        <v>250295.75432894219</v>
      </c>
      <c r="FR194">
        <v>512380.59752412367</v>
      </c>
      <c r="FS194">
        <v>6877272.6423629839</v>
      </c>
      <c r="FT194">
        <v>3519018.041787555</v>
      </c>
      <c r="FU194">
        <v>2500152.6156600751</v>
      </c>
      <c r="FV194">
        <v>8737944.1545020547</v>
      </c>
      <c r="FW194">
        <v>214922.95866794439</v>
      </c>
      <c r="FX194">
        <v>13459086.436301529</v>
      </c>
      <c r="FY194">
        <v>8136997.3541916059</v>
      </c>
      <c r="FZ194">
        <v>9142553.2671439368</v>
      </c>
      <c r="GA194">
        <v>8957734.4606862944</v>
      </c>
      <c r="GB194">
        <v>3893337.8407154242</v>
      </c>
      <c r="GC194">
        <v>2951643.8134087161</v>
      </c>
      <c r="GD194">
        <v>4030213.6992447278</v>
      </c>
      <c r="GE194">
        <v>808865.14903112676</v>
      </c>
      <c r="GF194">
        <v>60482575.271588273</v>
      </c>
      <c r="GG194">
        <v>1745436.7537397139</v>
      </c>
      <c r="GH194">
        <v>15863700.657198541</v>
      </c>
      <c r="GI194">
        <v>82477903.317785144</v>
      </c>
      <c r="GJ194">
        <v>1961706.553039735</v>
      </c>
      <c r="GK194">
        <v>452782.08094985172</v>
      </c>
      <c r="GL194">
        <v>592945.13996913319</v>
      </c>
      <c r="GM194">
        <v>17346691.517665599</v>
      </c>
      <c r="GN194">
        <v>1224092.722780498</v>
      </c>
      <c r="GO194">
        <v>5849018.5592853716</v>
      </c>
      <c r="GP194">
        <v>644544.92443174915</v>
      </c>
      <c r="GQ194">
        <v>78453.244152892978</v>
      </c>
      <c r="GR194">
        <v>273346.35449704569</v>
      </c>
      <c r="GS194">
        <v>649353.00577722187</v>
      </c>
      <c r="GT194">
        <v>164364.99631052549</v>
      </c>
      <c r="GU194">
        <v>2887916.3138678181</v>
      </c>
      <c r="GV194">
        <v>1464384.1540694451</v>
      </c>
      <c r="GW194">
        <v>784525.53833467991</v>
      </c>
      <c r="GX194">
        <v>7735981.0959522529</v>
      </c>
      <c r="GY194">
        <v>4164702.9656936401</v>
      </c>
      <c r="GZ194">
        <v>52029.486310801352</v>
      </c>
      <c r="HA194">
        <v>253253.1880132996</v>
      </c>
      <c r="HB194">
        <v>530537.82165096747</v>
      </c>
      <c r="HC194">
        <v>454114.25819279451</v>
      </c>
      <c r="HD194">
        <v>570849.78920387663</v>
      </c>
      <c r="HE194">
        <v>819864.64972161024</v>
      </c>
      <c r="HF194">
        <v>20170488.37729333</v>
      </c>
      <c r="HG194">
        <v>15801.139096379469</v>
      </c>
      <c r="HH194">
        <v>947316.19557840109</v>
      </c>
      <c r="HI194" s="33">
        <f t="shared" si="16"/>
        <v>599784343.23642242</v>
      </c>
      <c r="HJ194" s="34">
        <v>748815.20411258598</v>
      </c>
      <c r="HK194" s="34">
        <v>18099079.887167402</v>
      </c>
      <c r="HL194" s="33">
        <f t="shared" si="17"/>
        <v>18847895.091279987</v>
      </c>
      <c r="HM194" s="34">
        <v>25080785.452512901</v>
      </c>
      <c r="HN194" s="33">
        <f t="shared" si="18"/>
        <v>43928680.543792889</v>
      </c>
      <c r="HO194" s="34">
        <v>0</v>
      </c>
      <c r="HP194" s="34">
        <v>0</v>
      </c>
      <c r="HQ194" s="33">
        <f t="shared" si="19"/>
        <v>0</v>
      </c>
      <c r="HR194" s="34">
        <v>16140395.6515119</v>
      </c>
      <c r="HS194" s="35">
        <f t="shared" si="20"/>
        <v>60069076.195304789</v>
      </c>
      <c r="HT194" s="34">
        <v>15547119.6104364</v>
      </c>
      <c r="HU194" s="91">
        <f t="shared" si="21"/>
        <v>644306299.82129073</v>
      </c>
      <c r="HX194" s="32">
        <v>1991650.43611785</v>
      </c>
      <c r="HY194" s="32">
        <v>334807.51459387998</v>
      </c>
    </row>
    <row r="195" spans="1:233" x14ac:dyDescent="0.3">
      <c r="A195" s="75"/>
      <c r="B195" s="31" t="s">
        <v>195</v>
      </c>
      <c r="C195" s="21" t="s">
        <v>418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2583625.596308209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 s="33">
        <f t="shared" si="16"/>
        <v>2583625.596308209</v>
      </c>
      <c r="HJ195" s="34">
        <v>0</v>
      </c>
      <c r="HK195" s="34">
        <v>0</v>
      </c>
      <c r="HL195" s="33">
        <f t="shared" si="17"/>
        <v>0</v>
      </c>
      <c r="HM195" s="34">
        <v>54990729.444541</v>
      </c>
      <c r="HN195" s="33">
        <f t="shared" si="18"/>
        <v>54990729.444541</v>
      </c>
      <c r="HO195" s="34">
        <v>263403059</v>
      </c>
      <c r="HP195" s="34">
        <v>0</v>
      </c>
      <c r="HQ195" s="33">
        <f t="shared" si="19"/>
        <v>263403059</v>
      </c>
      <c r="HR195" s="34">
        <v>16010617.695635401</v>
      </c>
      <c r="HS195" s="35">
        <f t="shared" si="20"/>
        <v>334404406.14017636</v>
      </c>
      <c r="HT195" s="34">
        <v>31258898.530864399</v>
      </c>
      <c r="HU195" s="91">
        <f t="shared" si="21"/>
        <v>305729133.20562017</v>
      </c>
      <c r="HX195" s="32">
        <v>0</v>
      </c>
      <c r="HY195" s="32">
        <v>0</v>
      </c>
    </row>
    <row r="196" spans="1:233" x14ac:dyDescent="0.3">
      <c r="A196" s="75"/>
      <c r="B196" s="31" t="s">
        <v>196</v>
      </c>
      <c r="C196" s="21" t="s">
        <v>419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198969.08718791729</v>
      </c>
      <c r="N196">
        <v>56000.225863126907</v>
      </c>
      <c r="O196">
        <v>92939.508993533222</v>
      </c>
      <c r="P196">
        <v>29928.406838444142</v>
      </c>
      <c r="Q196">
        <v>24598.82992539911</v>
      </c>
      <c r="R196">
        <v>23418.43844634284</v>
      </c>
      <c r="S196">
        <v>8595.7090502808442</v>
      </c>
      <c r="T196">
        <v>15211.1950629726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225834.1127757708</v>
      </c>
      <c r="ET196">
        <v>954983.08463118772</v>
      </c>
      <c r="EU196">
        <v>316457.29233593342</v>
      </c>
      <c r="EV196">
        <v>5316542.5550671676</v>
      </c>
      <c r="EW196">
        <v>595713.90663637186</v>
      </c>
      <c r="EX196">
        <v>88970.641809891124</v>
      </c>
      <c r="EY196">
        <v>50974.4857934717</v>
      </c>
      <c r="EZ196">
        <v>78874.521800464427</v>
      </c>
      <c r="FA196">
        <v>1302637.2060151291</v>
      </c>
      <c r="FB196">
        <v>3811.8600943502261</v>
      </c>
      <c r="FC196">
        <v>2279.8608787853482</v>
      </c>
      <c r="FD196">
        <v>1659.485558222347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207.80960411580111</v>
      </c>
      <c r="FL196">
        <v>26143.43601131986</v>
      </c>
      <c r="FM196">
        <v>1708.151697623535</v>
      </c>
      <c r="FN196">
        <v>1243964.1969788021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8621560.4859990571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71071.579807227885</v>
      </c>
      <c r="GR196">
        <v>289416.75787947519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 s="33">
        <f t="shared" si="16"/>
        <v>19642472.832742389</v>
      </c>
      <c r="HJ196" s="34">
        <v>0</v>
      </c>
      <c r="HK196" s="34">
        <v>0</v>
      </c>
      <c r="HL196" s="33">
        <f t="shared" si="17"/>
        <v>0</v>
      </c>
      <c r="HM196" s="34">
        <v>15756803.037641101</v>
      </c>
      <c r="HN196" s="33">
        <f t="shared" si="18"/>
        <v>15756803.037641101</v>
      </c>
      <c r="HO196" s="34">
        <v>11379012</v>
      </c>
      <c r="HP196" s="34">
        <v>0</v>
      </c>
      <c r="HQ196" s="33">
        <f t="shared" si="19"/>
        <v>11379012</v>
      </c>
      <c r="HR196" s="34">
        <v>0</v>
      </c>
      <c r="HS196" s="35">
        <f t="shared" si="20"/>
        <v>27135815.037641101</v>
      </c>
      <c r="HT196" s="34">
        <v>0</v>
      </c>
      <c r="HU196" s="91">
        <f t="shared" si="21"/>
        <v>46778287.870383486</v>
      </c>
      <c r="HX196" s="32">
        <v>0</v>
      </c>
      <c r="HY196" s="32">
        <v>0</v>
      </c>
    </row>
    <row r="197" spans="1:233" x14ac:dyDescent="0.3">
      <c r="A197" s="75"/>
      <c r="B197" s="31" t="s">
        <v>197</v>
      </c>
      <c r="C197" s="21" t="s">
        <v>420</v>
      </c>
      <c r="D197">
        <v>22758.641157315109</v>
      </c>
      <c r="E197">
        <v>491854.81086324499</v>
      </c>
      <c r="F197">
        <v>4733.7261802825869</v>
      </c>
      <c r="G197">
        <v>347317.6491438825</v>
      </c>
      <c r="H197">
        <v>3087.193753621088</v>
      </c>
      <c r="I197">
        <v>35893.977428667276</v>
      </c>
      <c r="J197">
        <v>84801.550851228647</v>
      </c>
      <c r="K197">
        <v>12891.6415389581</v>
      </c>
      <c r="L197">
        <v>10420.45849205231</v>
      </c>
      <c r="M197">
        <v>2445682.3097318811</v>
      </c>
      <c r="N197">
        <v>104579.7485781617</v>
      </c>
      <c r="O197">
        <v>97093.264301049858</v>
      </c>
      <c r="P197">
        <v>157627.352827775</v>
      </c>
      <c r="Q197">
        <v>264007.21713049698</v>
      </c>
      <c r="R197">
        <v>516448.07607019407</v>
      </c>
      <c r="S197">
        <v>152277.68667932009</v>
      </c>
      <c r="T197">
        <v>35627.279224420199</v>
      </c>
      <c r="U197">
        <v>6570.2037246848222</v>
      </c>
      <c r="V197">
        <v>53555.855641850067</v>
      </c>
      <c r="W197">
        <v>4183.1847303100449</v>
      </c>
      <c r="X197">
        <v>350.9210163573623</v>
      </c>
      <c r="Y197">
        <v>1890.3443360380641</v>
      </c>
      <c r="Z197">
        <v>32970.02638437727</v>
      </c>
      <c r="AA197">
        <v>11203.8366540188</v>
      </c>
      <c r="AB197">
        <v>16825.43095820786</v>
      </c>
      <c r="AC197">
        <v>15512.52425983307</v>
      </c>
      <c r="AD197">
        <v>9162.278632774136</v>
      </c>
      <c r="AE197">
        <v>24732.49521665983</v>
      </c>
      <c r="AF197">
        <v>17340.743500609369</v>
      </c>
      <c r="AG197">
        <v>150881.56637202739</v>
      </c>
      <c r="AH197">
        <v>58926.879007605967</v>
      </c>
      <c r="AI197">
        <v>35989.720178822667</v>
      </c>
      <c r="AJ197">
        <v>4503.2271477103623</v>
      </c>
      <c r="AK197">
        <v>1226.1744415150031</v>
      </c>
      <c r="AL197">
        <v>39507.459750936083</v>
      </c>
      <c r="AM197">
        <v>2562.2142323369872</v>
      </c>
      <c r="AN197">
        <v>1549.6304139844899</v>
      </c>
      <c r="AO197">
        <v>17058.41110855942</v>
      </c>
      <c r="AP197">
        <v>35962.001518320503</v>
      </c>
      <c r="AQ197">
        <v>20159.64188171846</v>
      </c>
      <c r="AR197">
        <v>33936.579420446338</v>
      </c>
      <c r="AS197">
        <v>65496.530041132319</v>
      </c>
      <c r="AT197">
        <v>47549.571146865594</v>
      </c>
      <c r="AU197">
        <v>65279.612346460468</v>
      </c>
      <c r="AV197">
        <v>36551.394223623829</v>
      </c>
      <c r="AW197">
        <v>38924.005334557907</v>
      </c>
      <c r="AX197">
        <v>22957.807066275789</v>
      </c>
      <c r="AY197">
        <v>88888.366092164899</v>
      </c>
      <c r="AZ197">
        <v>30380.446850010889</v>
      </c>
      <c r="BA197">
        <v>71556.38138681151</v>
      </c>
      <c r="BB197">
        <v>12561.707966505979</v>
      </c>
      <c r="BC197">
        <v>11041.420331808609</v>
      </c>
      <c r="BD197">
        <v>15818.29489004604</v>
      </c>
      <c r="BE197">
        <v>20672.72355262491</v>
      </c>
      <c r="BF197">
        <v>53654.479002467691</v>
      </c>
      <c r="BG197">
        <v>75395.861921725314</v>
      </c>
      <c r="BH197">
        <v>27850.021343795179</v>
      </c>
      <c r="BI197">
        <v>162034.52461529951</v>
      </c>
      <c r="BJ197">
        <v>32088.322189883918</v>
      </c>
      <c r="BK197">
        <v>24264.38017055098</v>
      </c>
      <c r="BL197">
        <v>88988.06063526019</v>
      </c>
      <c r="BM197">
        <v>157306.0592562721</v>
      </c>
      <c r="BN197">
        <v>76143.558857697382</v>
      </c>
      <c r="BO197">
        <v>71994.777303559196</v>
      </c>
      <c r="BP197">
        <v>76585.839046569192</v>
      </c>
      <c r="BQ197">
        <v>92808.001582685916</v>
      </c>
      <c r="BR197">
        <v>40452.536733441753</v>
      </c>
      <c r="BS197">
        <v>90146.630009412766</v>
      </c>
      <c r="BT197">
        <v>9657.8608761050345</v>
      </c>
      <c r="BU197">
        <v>25810.08390654912</v>
      </c>
      <c r="BV197">
        <v>41390.999104617782</v>
      </c>
      <c r="BW197">
        <v>17335.196654312691</v>
      </c>
      <c r="BX197">
        <v>10794.83665983788</v>
      </c>
      <c r="BY197">
        <v>97446.254378331898</v>
      </c>
      <c r="BZ197">
        <v>230837.28764568441</v>
      </c>
      <c r="CA197">
        <v>306646.31139794813</v>
      </c>
      <c r="CB197">
        <v>41647.928932212657</v>
      </c>
      <c r="CC197">
        <v>5771.8786404495586</v>
      </c>
      <c r="CD197">
        <v>27188.89598795983</v>
      </c>
      <c r="CE197">
        <v>22586.61290643899</v>
      </c>
      <c r="CF197">
        <v>8265.3525009828572</v>
      </c>
      <c r="CG197">
        <v>6513.9910745181169</v>
      </c>
      <c r="CH197">
        <v>42812.069025700272</v>
      </c>
      <c r="CI197">
        <v>306.34917916383142</v>
      </c>
      <c r="CJ197">
        <v>10281.33648134451</v>
      </c>
      <c r="CK197">
        <v>160260.2164182358</v>
      </c>
      <c r="CL197">
        <v>9350.956867474295</v>
      </c>
      <c r="CM197">
        <v>77116.501754870289</v>
      </c>
      <c r="CN197">
        <v>20712.39189299451</v>
      </c>
      <c r="CO197">
        <v>8851.7210517689546</v>
      </c>
      <c r="CP197">
        <v>9963.163530081627</v>
      </c>
      <c r="CQ197">
        <v>28245.416466027611</v>
      </c>
      <c r="CR197">
        <v>5902.8933335672937</v>
      </c>
      <c r="CS197">
        <v>78239.634679931303</v>
      </c>
      <c r="CT197">
        <v>44371.408860137381</v>
      </c>
      <c r="CU197">
        <v>44814.928722920937</v>
      </c>
      <c r="CV197">
        <v>45099.242279890539</v>
      </c>
      <c r="CW197">
        <v>12873.38583325471</v>
      </c>
      <c r="CX197">
        <v>129500.44471078779</v>
      </c>
      <c r="CY197">
        <v>27780.949217305159</v>
      </c>
      <c r="CZ197">
        <v>33168.72226343627</v>
      </c>
      <c r="DA197">
        <v>36368.935840650462</v>
      </c>
      <c r="DB197">
        <v>42216.555921946812</v>
      </c>
      <c r="DC197">
        <v>38847.595753765017</v>
      </c>
      <c r="DD197">
        <v>180653.84137276671</v>
      </c>
      <c r="DE197">
        <v>6966.0174556168986</v>
      </c>
      <c r="DF197">
        <v>89171.611253376715</v>
      </c>
      <c r="DG197">
        <v>17567.104250432782</v>
      </c>
      <c r="DH197">
        <v>36823.166787944399</v>
      </c>
      <c r="DI197">
        <v>78572.783501507016</v>
      </c>
      <c r="DJ197">
        <v>6781.6792848037794</v>
      </c>
      <c r="DK197">
        <v>30725.833394942551</v>
      </c>
      <c r="DL197">
        <v>42991.01341005123</v>
      </c>
      <c r="DM197">
        <v>190686.56357928991</v>
      </c>
      <c r="DN197">
        <v>195311.08679389799</v>
      </c>
      <c r="DO197">
        <v>176620.9888490107</v>
      </c>
      <c r="DP197">
        <v>16140.958585035311</v>
      </c>
      <c r="DQ197">
        <v>497851.97078981408</v>
      </c>
      <c r="DR197">
        <v>114410.2670323153</v>
      </c>
      <c r="DS197">
        <v>79996.794692516982</v>
      </c>
      <c r="DT197">
        <v>187519.4248384953</v>
      </c>
      <c r="DU197">
        <v>54014.943234817547</v>
      </c>
      <c r="DV197">
        <v>116802.2320143692</v>
      </c>
      <c r="DW197">
        <v>42996.208848077782</v>
      </c>
      <c r="DX197">
        <v>60206.996364539416</v>
      </c>
      <c r="DY197">
        <v>55137.228805938532</v>
      </c>
      <c r="DZ197">
        <v>36784.412800730148</v>
      </c>
      <c r="EA197">
        <v>7439.4485988038832</v>
      </c>
      <c r="EB197">
        <v>21847.860332605709</v>
      </c>
      <c r="EC197">
        <v>14403.663708464759</v>
      </c>
      <c r="ED197">
        <v>45476.738582432212</v>
      </c>
      <c r="EE197">
        <v>9162.7334023156182</v>
      </c>
      <c r="EF197">
        <v>26417.337887109159</v>
      </c>
      <c r="EG197">
        <v>195282.22715920469</v>
      </c>
      <c r="EH197">
        <v>117548.3310776858</v>
      </c>
      <c r="EI197">
        <v>29204.622107461419</v>
      </c>
      <c r="EJ197">
        <v>145423.669984212</v>
      </c>
      <c r="EK197">
        <v>60746.095486551298</v>
      </c>
      <c r="EL197">
        <v>16671.714082007369</v>
      </c>
      <c r="EM197">
        <v>23385.669175199979</v>
      </c>
      <c r="EN197">
        <v>176350.0802810126</v>
      </c>
      <c r="EO197">
        <v>145789.00750736491</v>
      </c>
      <c r="EP197">
        <v>224650.1231601419</v>
      </c>
      <c r="EQ197">
        <v>27600.027640710021</v>
      </c>
      <c r="ER197">
        <v>79606.430686147796</v>
      </c>
      <c r="ES197">
        <v>90916.041804578199</v>
      </c>
      <c r="ET197">
        <v>5755396.2492607106</v>
      </c>
      <c r="EU197">
        <v>762226.38746612042</v>
      </c>
      <c r="EV197">
        <v>4201890.1975337304</v>
      </c>
      <c r="EW197">
        <v>1338657.8032474001</v>
      </c>
      <c r="EX197">
        <v>489019.62535597349</v>
      </c>
      <c r="EY197">
        <v>656723.58235174103</v>
      </c>
      <c r="EZ197">
        <v>266264.68662756809</v>
      </c>
      <c r="FA197">
        <v>459994.30534937349</v>
      </c>
      <c r="FB197">
        <v>2099685.2423176491</v>
      </c>
      <c r="FC197">
        <v>381414.7765826222</v>
      </c>
      <c r="FD197">
        <v>396227.15182064258</v>
      </c>
      <c r="FE197">
        <v>5230230.4149110941</v>
      </c>
      <c r="FF197">
        <v>518460.19329856761</v>
      </c>
      <c r="FG197">
        <v>17207.692945583069</v>
      </c>
      <c r="FH197">
        <v>18582.132617405248</v>
      </c>
      <c r="FI197">
        <v>149627.5048344598</v>
      </c>
      <c r="FJ197">
        <v>263332.07458103588</v>
      </c>
      <c r="FK197">
        <v>4483.5547487557096</v>
      </c>
      <c r="FL197">
        <v>19826.990501378728</v>
      </c>
      <c r="FM197">
        <v>1385.988811781508</v>
      </c>
      <c r="FN197">
        <v>39366.317329929618</v>
      </c>
      <c r="FO197">
        <v>177.37427682411729</v>
      </c>
      <c r="FP197">
        <v>759.84174018310568</v>
      </c>
      <c r="FQ197">
        <v>360.96481667933091</v>
      </c>
      <c r="FR197">
        <v>44212.336233145354</v>
      </c>
      <c r="FS197">
        <v>13.7695980655112</v>
      </c>
      <c r="FT197">
        <v>11839.861071917871</v>
      </c>
      <c r="FU197">
        <v>1209697.4908844859</v>
      </c>
      <c r="FV197">
        <v>4.5503657689714174</v>
      </c>
      <c r="FW197">
        <v>58.376442416252438</v>
      </c>
      <c r="FX197">
        <v>742.23659907617287</v>
      </c>
      <c r="FY197">
        <v>3012.0430947039931</v>
      </c>
      <c r="FZ197">
        <v>15648.26982854036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10509.186616038751</v>
      </c>
      <c r="GG197">
        <v>2259.348377321558</v>
      </c>
      <c r="GH197">
        <v>35527.702627231098</v>
      </c>
      <c r="GI197">
        <v>20850.132430824589</v>
      </c>
      <c r="GJ197">
        <v>1418457.2685958401</v>
      </c>
      <c r="GK197">
        <v>1658.208470757362</v>
      </c>
      <c r="GL197">
        <v>4232995.7115920708</v>
      </c>
      <c r="GM197">
        <v>216.4963942368733</v>
      </c>
      <c r="GN197">
        <v>813.47022159502751</v>
      </c>
      <c r="GO197">
        <v>1847173.6029833769</v>
      </c>
      <c r="GP197">
        <v>310.50614222249368</v>
      </c>
      <c r="GQ197">
        <v>24734.52206715236</v>
      </c>
      <c r="GR197">
        <v>826.07428726541661</v>
      </c>
      <c r="GS197">
        <v>268.37364430117771</v>
      </c>
      <c r="GT197">
        <v>2.1286641557456298</v>
      </c>
      <c r="GU197">
        <v>3708.541163889196</v>
      </c>
      <c r="GV197">
        <v>4613.4525361457954</v>
      </c>
      <c r="GW197">
        <v>135117.83524651729</v>
      </c>
      <c r="GX197">
        <v>11775.455896796</v>
      </c>
      <c r="GY197">
        <v>61506.685401267459</v>
      </c>
      <c r="GZ197">
        <v>12.62223108553898</v>
      </c>
      <c r="HA197">
        <v>2.7107045508488539</v>
      </c>
      <c r="HB197">
        <v>1092.7115503403991</v>
      </c>
      <c r="HC197">
        <v>187.4475830107603</v>
      </c>
      <c r="HD197">
        <v>1237.1682209193691</v>
      </c>
      <c r="HE197">
        <v>6838.3978410118152</v>
      </c>
      <c r="HF197">
        <v>0</v>
      </c>
      <c r="HG197">
        <v>0</v>
      </c>
      <c r="HH197">
        <v>0</v>
      </c>
      <c r="HI197" s="33">
        <f t="shared" si="16"/>
        <v>44691914.258670539</v>
      </c>
      <c r="HJ197" s="34">
        <v>852101.55487641995</v>
      </c>
      <c r="HK197" s="34">
        <v>3710213.22354845</v>
      </c>
      <c r="HL197" s="33">
        <f t="shared" si="17"/>
        <v>4562314.7784248702</v>
      </c>
      <c r="HM197" s="34">
        <v>326658.07311962103</v>
      </c>
      <c r="HN197" s="33">
        <f t="shared" si="18"/>
        <v>4888972.851544491</v>
      </c>
      <c r="HO197" s="34">
        <v>0</v>
      </c>
      <c r="HP197" s="34">
        <v>0</v>
      </c>
      <c r="HQ197" s="33">
        <f t="shared" si="19"/>
        <v>0</v>
      </c>
      <c r="HR197" s="34">
        <v>0</v>
      </c>
      <c r="HS197" s="35">
        <f t="shared" si="20"/>
        <v>4888972.851544491</v>
      </c>
      <c r="HT197" s="34">
        <v>0</v>
      </c>
      <c r="HU197" s="91">
        <f t="shared" si="21"/>
        <v>49580887.110215031</v>
      </c>
      <c r="HX197" s="32">
        <v>495754.970733992</v>
      </c>
      <c r="HY197" s="32">
        <v>4545.19152795426</v>
      </c>
    </row>
    <row r="198" spans="1:233" x14ac:dyDescent="0.3">
      <c r="A198" s="75"/>
      <c r="B198" s="31" t="s">
        <v>198</v>
      </c>
      <c r="C198" s="21" t="s">
        <v>421</v>
      </c>
      <c r="D198">
        <v>13305.637756975621</v>
      </c>
      <c r="E198">
        <v>145192.61305685321</v>
      </c>
      <c r="F198">
        <v>1397.3677972257599</v>
      </c>
      <c r="G198">
        <v>234018.60627162241</v>
      </c>
      <c r="H198">
        <v>125.438308455048</v>
      </c>
      <c r="I198">
        <v>229.774667713871</v>
      </c>
      <c r="J198">
        <v>1887.2120946624141</v>
      </c>
      <c r="K198">
        <v>950.84057066753667</v>
      </c>
      <c r="L198">
        <v>0</v>
      </c>
      <c r="M198">
        <v>15.349178312255839</v>
      </c>
      <c r="N198">
        <v>5.7637058305145699</v>
      </c>
      <c r="O198">
        <v>11.459288649586311</v>
      </c>
      <c r="P198">
        <v>78.844696385057489</v>
      </c>
      <c r="Q198">
        <v>14.872041409144961</v>
      </c>
      <c r="R198">
        <v>445.39786965064928</v>
      </c>
      <c r="S198">
        <v>68.112613447446435</v>
      </c>
      <c r="T198">
        <v>294.4967487946343</v>
      </c>
      <c r="U198">
        <v>137.57022641042531</v>
      </c>
      <c r="V198">
        <v>484.74584218757661</v>
      </c>
      <c r="W198">
        <v>128.2197795231539</v>
      </c>
      <c r="X198">
        <v>10.75616264836747</v>
      </c>
      <c r="Y198">
        <v>0</v>
      </c>
      <c r="Z198">
        <v>310.82631865424628</v>
      </c>
      <c r="AA198">
        <v>1.0324963640019851</v>
      </c>
      <c r="AB198">
        <v>170.14291112499259</v>
      </c>
      <c r="AC198">
        <v>36.449847335345929</v>
      </c>
      <c r="AD198">
        <v>66.119596736463322</v>
      </c>
      <c r="AE198">
        <v>58.509717744001101</v>
      </c>
      <c r="AF198">
        <v>3.5843025342344319</v>
      </c>
      <c r="AG198">
        <v>401.35542653942082</v>
      </c>
      <c r="AH198">
        <v>71.222155837320372</v>
      </c>
      <c r="AI198">
        <v>7.1332577849408274</v>
      </c>
      <c r="AJ198">
        <v>478.70582508730672</v>
      </c>
      <c r="AK198">
        <v>141.58228745859739</v>
      </c>
      <c r="AL198">
        <v>128.38234920351081</v>
      </c>
      <c r="AM198">
        <v>200.1110591210614</v>
      </c>
      <c r="AN198">
        <v>25.03487356464176</v>
      </c>
      <c r="AO198">
        <v>934.82461707390428</v>
      </c>
      <c r="AP198">
        <v>15.13126529711028</v>
      </c>
      <c r="AQ198">
        <v>147.16020791522061</v>
      </c>
      <c r="AR198">
        <v>1459.145174839334</v>
      </c>
      <c r="AS198">
        <v>11195.554794321341</v>
      </c>
      <c r="AT198">
        <v>403.26530511048782</v>
      </c>
      <c r="AU198">
        <v>81742.409499907619</v>
      </c>
      <c r="AV198">
        <v>2805.171502270814</v>
      </c>
      <c r="AW198">
        <v>1223.84861599432</v>
      </c>
      <c r="AX198">
        <v>2893.9845480511021</v>
      </c>
      <c r="AY198">
        <v>1181.825470398373</v>
      </c>
      <c r="AZ198">
        <v>3690.7984682094238</v>
      </c>
      <c r="BA198">
        <v>9316.4613714578954</v>
      </c>
      <c r="BB198">
        <v>532.92709330795765</v>
      </c>
      <c r="BC198">
        <v>430.06938159459111</v>
      </c>
      <c r="BD198">
        <v>3094.3381861686912</v>
      </c>
      <c r="BE198">
        <v>212.6856356680529</v>
      </c>
      <c r="BF198">
        <v>3291.8185874357941</v>
      </c>
      <c r="BG198">
        <v>52.234233920198989</v>
      </c>
      <c r="BH198">
        <v>38.593267582653759</v>
      </c>
      <c r="BI198">
        <v>664.38042360421309</v>
      </c>
      <c r="BJ198">
        <v>224.9230011266973</v>
      </c>
      <c r="BK198">
        <v>33.326549684728832</v>
      </c>
      <c r="BL198">
        <v>5058.4317303741482</v>
      </c>
      <c r="BM198">
        <v>1945.9610617532981</v>
      </c>
      <c r="BN198">
        <v>6988.4232061085804</v>
      </c>
      <c r="BO198">
        <v>132.3799140645356</v>
      </c>
      <c r="BP198">
        <v>55.130982926330717</v>
      </c>
      <c r="BQ198">
        <v>3681.0671711390178</v>
      </c>
      <c r="BR198">
        <v>2590.6111508560512</v>
      </c>
      <c r="BS198">
        <v>5160.7267358429081</v>
      </c>
      <c r="BT198">
        <v>575.36262355815597</v>
      </c>
      <c r="BU198">
        <v>207.92750934331349</v>
      </c>
      <c r="BV198">
        <v>2164.745864280063</v>
      </c>
      <c r="BW198">
        <v>1022.519320306693</v>
      </c>
      <c r="BX198">
        <v>350.91236174503751</v>
      </c>
      <c r="BY198">
        <v>5148.5789679816826</v>
      </c>
      <c r="BZ198">
        <v>354.2837224599071</v>
      </c>
      <c r="CA198">
        <v>6073.0284867288738</v>
      </c>
      <c r="CB198">
        <v>10347.93687443134</v>
      </c>
      <c r="CC198">
        <v>70.378074033945438</v>
      </c>
      <c r="CD198">
        <v>1759.265194223872</v>
      </c>
      <c r="CE198">
        <v>340.80210420702031</v>
      </c>
      <c r="CF198">
        <v>1250.2564948367601</v>
      </c>
      <c r="CG198">
        <v>2068.2120287168641</v>
      </c>
      <c r="CH198">
        <v>915.57892447269637</v>
      </c>
      <c r="CI198">
        <v>0</v>
      </c>
      <c r="CJ198">
        <v>0</v>
      </c>
      <c r="CK198">
        <v>2038.650303829816</v>
      </c>
      <c r="CL198">
        <v>647.19889825453879</v>
      </c>
      <c r="CM198">
        <v>137.986813505469</v>
      </c>
      <c r="CN198">
        <v>259.86398746384288</v>
      </c>
      <c r="CO198">
        <v>245.43860749571871</v>
      </c>
      <c r="CP198">
        <v>248.47497565787069</v>
      </c>
      <c r="CQ198">
        <v>1134.005219748266</v>
      </c>
      <c r="CR198">
        <v>110.64783155334619</v>
      </c>
      <c r="CS198">
        <v>37453.999677593289</v>
      </c>
      <c r="CT198">
        <v>1958.2105981991931</v>
      </c>
      <c r="CU198">
        <v>3390.6162389370702</v>
      </c>
      <c r="CV198">
        <v>6737.4602087645844</v>
      </c>
      <c r="CW198">
        <v>488.66824520690119</v>
      </c>
      <c r="CX198">
        <v>12607.19753253666</v>
      </c>
      <c r="CY198">
        <v>8645.5567564189732</v>
      </c>
      <c r="CZ198">
        <v>5295.7802860041429</v>
      </c>
      <c r="DA198">
        <v>7685.7060986199785</v>
      </c>
      <c r="DB198">
        <v>19759.071730833461</v>
      </c>
      <c r="DC198">
        <v>1893.370126453035</v>
      </c>
      <c r="DD198">
        <v>9366.4840098798759</v>
      </c>
      <c r="DE198">
        <v>1114.492114219348</v>
      </c>
      <c r="DF198">
        <v>4783.6110148612352</v>
      </c>
      <c r="DG198">
        <v>6588.6934516214187</v>
      </c>
      <c r="DH198">
        <v>38940.218177913623</v>
      </c>
      <c r="DI198">
        <v>8891.8080505059297</v>
      </c>
      <c r="DJ198">
        <v>4925.9619538810239</v>
      </c>
      <c r="DK198">
        <v>451.27751195981409</v>
      </c>
      <c r="DL198">
        <v>10762.06596199359</v>
      </c>
      <c r="DM198">
        <v>27237.857512159109</v>
      </c>
      <c r="DN198">
        <v>588.7424917911984</v>
      </c>
      <c r="DO198">
        <v>879.52649608481534</v>
      </c>
      <c r="DP198">
        <v>5857.9393380797128</v>
      </c>
      <c r="DQ198">
        <v>314.1412127974221</v>
      </c>
      <c r="DR198">
        <v>15930.56016441238</v>
      </c>
      <c r="DS198">
        <v>1092.7140723091959</v>
      </c>
      <c r="DT198">
        <v>3521.962596268896</v>
      </c>
      <c r="DU198">
        <v>17673.994207163229</v>
      </c>
      <c r="DV198">
        <v>140552.23314076281</v>
      </c>
      <c r="DW198">
        <v>103280.1854687983</v>
      </c>
      <c r="DX198">
        <v>1438.2095744202161</v>
      </c>
      <c r="DY198">
        <v>779.22021887841731</v>
      </c>
      <c r="DZ198">
        <v>20224.690855407531</v>
      </c>
      <c r="EA198">
        <v>940.91524514904518</v>
      </c>
      <c r="EB198">
        <v>1331.594063251448</v>
      </c>
      <c r="EC198">
        <v>4456.5648598463058</v>
      </c>
      <c r="ED198">
        <v>1440.828946459703</v>
      </c>
      <c r="EE198">
        <v>1876.2899732764629</v>
      </c>
      <c r="EF198">
        <v>131.45408862490271</v>
      </c>
      <c r="EG198">
        <v>1049.93749932424</v>
      </c>
      <c r="EH198">
        <v>5200.7566413318591</v>
      </c>
      <c r="EI198">
        <v>6840.3862006619502</v>
      </c>
      <c r="EJ198">
        <v>42934.252526375953</v>
      </c>
      <c r="EK198">
        <v>6826.9567131973554</v>
      </c>
      <c r="EL198">
        <v>97.50745541936746</v>
      </c>
      <c r="EM198">
        <v>4860.0469723168053</v>
      </c>
      <c r="EN198">
        <v>3.5518197009414081</v>
      </c>
      <c r="EO198">
        <v>4691.9865516832333</v>
      </c>
      <c r="EP198">
        <v>1268.244263733161</v>
      </c>
      <c r="EQ198">
        <v>13.522076850354731</v>
      </c>
      <c r="ER198">
        <v>104.46083549349849</v>
      </c>
      <c r="ES198">
        <v>221.68630473154039</v>
      </c>
      <c r="ET198">
        <v>52274831.57827799</v>
      </c>
      <c r="EU198">
        <v>11028367.390862251</v>
      </c>
      <c r="EV198">
        <v>45548783.841419667</v>
      </c>
      <c r="EW198">
        <v>10666486.576605599</v>
      </c>
      <c r="EX198">
        <v>7333412.9458122561</v>
      </c>
      <c r="EY198">
        <v>6495586.8942166893</v>
      </c>
      <c r="EZ198">
        <v>15774524.504339751</v>
      </c>
      <c r="FA198">
        <v>18823222.37049605</v>
      </c>
      <c r="FB198">
        <v>72270529.972716346</v>
      </c>
      <c r="FC198">
        <v>3656860.1714464179</v>
      </c>
      <c r="FD198">
        <v>617449.63800829125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51.277977157356737</v>
      </c>
      <c r="FL198">
        <v>1217.29975480964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16359.919868811219</v>
      </c>
      <c r="FZ198">
        <v>38697.889653286707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981879.96049291664</v>
      </c>
      <c r="GK198">
        <v>0</v>
      </c>
      <c r="GL198">
        <v>0</v>
      </c>
      <c r="GM198">
        <v>49857744.279895708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1564.3386025106181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 s="33">
        <f t="shared" si="16"/>
        <v>296592546.95602494</v>
      </c>
      <c r="HJ198" s="34">
        <v>0</v>
      </c>
      <c r="HK198" s="34">
        <v>0</v>
      </c>
      <c r="HL198" s="33">
        <f t="shared" si="17"/>
        <v>0</v>
      </c>
      <c r="HM198" s="34">
        <v>6741541.2343893498</v>
      </c>
      <c r="HN198" s="33">
        <f t="shared" si="18"/>
        <v>6741541.2343893498</v>
      </c>
      <c r="HO198" s="34">
        <v>0</v>
      </c>
      <c r="HP198" s="34">
        <v>0</v>
      </c>
      <c r="HQ198" s="33">
        <f t="shared" si="19"/>
        <v>0</v>
      </c>
      <c r="HR198" s="34">
        <v>1810.8927000000001</v>
      </c>
      <c r="HS198" s="35">
        <f t="shared" si="20"/>
        <v>6743352.1270893496</v>
      </c>
      <c r="HT198" s="34">
        <v>1501.4354000000001</v>
      </c>
      <c r="HU198" s="91">
        <f t="shared" si="21"/>
        <v>303334397.64771426</v>
      </c>
      <c r="HX198" s="32">
        <v>146344.87202353799</v>
      </c>
      <c r="HY198" s="32">
        <v>139.31664418253101</v>
      </c>
    </row>
    <row r="199" spans="1:233" x14ac:dyDescent="0.3">
      <c r="A199" s="75"/>
      <c r="B199" s="31" t="s">
        <v>199</v>
      </c>
      <c r="C199" s="21" t="s">
        <v>422</v>
      </c>
      <c r="D199">
        <v>0</v>
      </c>
      <c r="E199">
        <v>0</v>
      </c>
      <c r="F199">
        <v>0</v>
      </c>
      <c r="G199">
        <v>0</v>
      </c>
      <c r="H199">
        <v>1642.8370273894791</v>
      </c>
      <c r="I199">
        <v>3147.9710789185569</v>
      </c>
      <c r="J199">
        <v>1705.3066188133</v>
      </c>
      <c r="K199">
        <v>696.74875352409799</v>
      </c>
      <c r="L199">
        <v>0</v>
      </c>
      <c r="M199">
        <v>687492.35209217714</v>
      </c>
      <c r="N199">
        <v>149772.9443547776</v>
      </c>
      <c r="O199">
        <v>73605.509469255165</v>
      </c>
      <c r="P199">
        <v>101678.327206298</v>
      </c>
      <c r="Q199">
        <v>83342.361203600478</v>
      </c>
      <c r="R199">
        <v>80267.524478237247</v>
      </c>
      <c r="S199">
        <v>29416.15801833144</v>
      </c>
      <c r="T199">
        <v>54774.293068678031</v>
      </c>
      <c r="U199">
        <v>166538.16728448801</v>
      </c>
      <c r="V199">
        <v>313405.81766280642</v>
      </c>
      <c r="W199">
        <v>134620.80426899451</v>
      </c>
      <c r="X199">
        <v>11293.134896631649</v>
      </c>
      <c r="Y199">
        <v>18829.459939939748</v>
      </c>
      <c r="Z199">
        <v>261168.33271681139</v>
      </c>
      <c r="AA199">
        <v>61832.775460534402</v>
      </c>
      <c r="AB199">
        <v>83564.73590043372</v>
      </c>
      <c r="AC199">
        <v>119066.2050626155</v>
      </c>
      <c r="AD199">
        <v>64367.955847259822</v>
      </c>
      <c r="AE199">
        <v>64510.805375544769</v>
      </c>
      <c r="AF199">
        <v>65772.588065545307</v>
      </c>
      <c r="AG199">
        <v>253442.11895601189</v>
      </c>
      <c r="AH199">
        <v>173493.6610202138</v>
      </c>
      <c r="AI199">
        <v>112050.5427614386</v>
      </c>
      <c r="AJ199">
        <v>52447.047866883237</v>
      </c>
      <c r="AK199">
        <v>243107.44197812301</v>
      </c>
      <c r="AL199">
        <v>272219.40912018268</v>
      </c>
      <c r="AM199">
        <v>30710.241248715622</v>
      </c>
      <c r="AN199">
        <v>17930.637744188509</v>
      </c>
      <c r="AO199">
        <v>76169.086758246427</v>
      </c>
      <c r="AP199">
        <v>67266.93456523458</v>
      </c>
      <c r="AQ199">
        <v>64192.35113726883</v>
      </c>
      <c r="AR199">
        <v>80171.699466811042</v>
      </c>
      <c r="AS199">
        <v>206012.61995441769</v>
      </c>
      <c r="AT199">
        <v>121498.7753859181</v>
      </c>
      <c r="AU199">
        <v>94302.620883665062</v>
      </c>
      <c r="AV199">
        <v>92388.401120813724</v>
      </c>
      <c r="AW199">
        <v>168067.44805535339</v>
      </c>
      <c r="AX199">
        <v>101841.171714536</v>
      </c>
      <c r="AY199">
        <v>147081.56284894509</v>
      </c>
      <c r="AZ199">
        <v>99305.699582964633</v>
      </c>
      <c r="BA199">
        <v>231489.23146470269</v>
      </c>
      <c r="BB199">
        <v>180654.87757799579</v>
      </c>
      <c r="BC199">
        <v>197295.26184304789</v>
      </c>
      <c r="BD199">
        <v>191544.51734353419</v>
      </c>
      <c r="BE199">
        <v>223708.1280103235</v>
      </c>
      <c r="BF199">
        <v>143559.3384611863</v>
      </c>
      <c r="BG199">
        <v>866491.81426480762</v>
      </c>
      <c r="BH199">
        <v>209245.4047913882</v>
      </c>
      <c r="BI199">
        <v>746511.24101983034</v>
      </c>
      <c r="BJ199">
        <v>151689.21477879741</v>
      </c>
      <c r="BK199">
        <v>60128.150088924922</v>
      </c>
      <c r="BL199">
        <v>134586.7158067633</v>
      </c>
      <c r="BM199">
        <v>455511.28970464278</v>
      </c>
      <c r="BN199">
        <v>318637.89121309679</v>
      </c>
      <c r="BO199">
        <v>105709.7935749537</v>
      </c>
      <c r="BP199">
        <v>94508.425300269082</v>
      </c>
      <c r="BQ199">
        <v>161999.6433689229</v>
      </c>
      <c r="BR199">
        <v>154182.4910556509</v>
      </c>
      <c r="BS199">
        <v>147355.90529238919</v>
      </c>
      <c r="BT199">
        <v>190690.8935414771</v>
      </c>
      <c r="BU199">
        <v>75294.565454709737</v>
      </c>
      <c r="BV199">
        <v>102793.2617969898</v>
      </c>
      <c r="BW199">
        <v>96583.051014644705</v>
      </c>
      <c r="BX199">
        <v>64626.191864126988</v>
      </c>
      <c r="BY199">
        <v>445173.01676491252</v>
      </c>
      <c r="BZ199">
        <v>171448.8295261882</v>
      </c>
      <c r="CA199">
        <v>423666.63640600099</v>
      </c>
      <c r="CB199">
        <v>247633.63192455069</v>
      </c>
      <c r="CC199">
        <v>72003.05609142255</v>
      </c>
      <c r="CD199">
        <v>124240.8498585777</v>
      </c>
      <c r="CE199">
        <v>86184.896477020346</v>
      </c>
      <c r="CF199">
        <v>53784.392448507562</v>
      </c>
      <c r="CG199">
        <v>59006.767223210198</v>
      </c>
      <c r="CH199">
        <v>215598.57087898249</v>
      </c>
      <c r="CI199">
        <v>44757.48223757543</v>
      </c>
      <c r="CJ199">
        <v>159339.1569188571</v>
      </c>
      <c r="CK199">
        <v>1306259.4748811191</v>
      </c>
      <c r="CL199">
        <v>65615.867507927556</v>
      </c>
      <c r="CM199">
        <v>542125.55726472498</v>
      </c>
      <c r="CN199">
        <v>149446.22558276739</v>
      </c>
      <c r="CO199">
        <v>141622.75904569571</v>
      </c>
      <c r="CP199">
        <v>420623.71664941928</v>
      </c>
      <c r="CQ199">
        <v>296179.41586107021</v>
      </c>
      <c r="CR199">
        <v>78358.40065273369</v>
      </c>
      <c r="CS199">
        <v>495214.35357714549</v>
      </c>
      <c r="CT199">
        <v>168631.9853071867</v>
      </c>
      <c r="CU199">
        <v>80785.37198759077</v>
      </c>
      <c r="CV199">
        <v>145159.62896714441</v>
      </c>
      <c r="CW199">
        <v>69525.768426409762</v>
      </c>
      <c r="CX199">
        <v>438129.21226877742</v>
      </c>
      <c r="CY199">
        <v>102722.3580308391</v>
      </c>
      <c r="CZ199">
        <v>146969.56575266499</v>
      </c>
      <c r="DA199">
        <v>159398.1510065574</v>
      </c>
      <c r="DB199">
        <v>233892.37991872389</v>
      </c>
      <c r="DC199">
        <v>116342.9747736727</v>
      </c>
      <c r="DD199">
        <v>194331.62475310371</v>
      </c>
      <c r="DE199">
        <v>34173.011195634179</v>
      </c>
      <c r="DF199">
        <v>279538.01733679941</v>
      </c>
      <c r="DG199">
        <v>114549.9773509472</v>
      </c>
      <c r="DH199">
        <v>219672.11742058469</v>
      </c>
      <c r="DI199">
        <v>181487.94589462681</v>
      </c>
      <c r="DJ199">
        <v>128528.64475235619</v>
      </c>
      <c r="DK199">
        <v>56894.94996066561</v>
      </c>
      <c r="DL199">
        <v>133602.50309770691</v>
      </c>
      <c r="DM199">
        <v>337604.90451746288</v>
      </c>
      <c r="DN199">
        <v>563944.6833840051</v>
      </c>
      <c r="DO199">
        <v>288067.26498846378</v>
      </c>
      <c r="DP199">
        <v>111383.5029355178</v>
      </c>
      <c r="DQ199">
        <v>1054201.448435613</v>
      </c>
      <c r="DR199">
        <v>183327.8380125486</v>
      </c>
      <c r="DS199">
        <v>189868.76574752471</v>
      </c>
      <c r="DT199">
        <v>244317.85893200821</v>
      </c>
      <c r="DU199">
        <v>245677.7960926519</v>
      </c>
      <c r="DV199">
        <v>751184.06086175691</v>
      </c>
      <c r="DW199">
        <v>381562.40222219971</v>
      </c>
      <c r="DX199">
        <v>409934.77708755771</v>
      </c>
      <c r="DY199">
        <v>359940.16809329583</v>
      </c>
      <c r="DZ199">
        <v>139811.49410137409</v>
      </c>
      <c r="EA199">
        <v>288959.04828725068</v>
      </c>
      <c r="EB199">
        <v>184923.49624264741</v>
      </c>
      <c r="EC199">
        <v>158378.24034516781</v>
      </c>
      <c r="ED199">
        <v>624345.10342238832</v>
      </c>
      <c r="EE199">
        <v>46461.839295823258</v>
      </c>
      <c r="EF199">
        <v>92422.491114753531</v>
      </c>
      <c r="EG199">
        <v>640310.0569231048</v>
      </c>
      <c r="EH199">
        <v>780895.55532996554</v>
      </c>
      <c r="EI199">
        <v>229242.30660387559</v>
      </c>
      <c r="EJ199">
        <v>253256.21722087791</v>
      </c>
      <c r="EK199">
        <v>90740.843186707963</v>
      </c>
      <c r="EL199">
        <v>265066.86494669132</v>
      </c>
      <c r="EM199">
        <v>96934.746738510803</v>
      </c>
      <c r="EN199">
        <v>480255.33658870152</v>
      </c>
      <c r="EO199">
        <v>239975.55761005881</v>
      </c>
      <c r="EP199">
        <v>1105251.3333894149</v>
      </c>
      <c r="EQ199">
        <v>101130.7487133008</v>
      </c>
      <c r="ER199">
        <v>419051.40434181318</v>
      </c>
      <c r="ES199">
        <v>113721.51721887939</v>
      </c>
      <c r="ET199">
        <v>1645.0670136018609</v>
      </c>
      <c r="EU199">
        <v>541.86440641641673</v>
      </c>
      <c r="EV199">
        <v>5953.1909775241766</v>
      </c>
      <c r="EW199">
        <v>1828.181253405739</v>
      </c>
      <c r="EX199">
        <v>798.83820991100424</v>
      </c>
      <c r="EY199">
        <v>1601.696296728886</v>
      </c>
      <c r="EZ199">
        <v>2025269.236185953</v>
      </c>
      <c r="FA199">
        <v>154889.8802797627</v>
      </c>
      <c r="FB199">
        <v>1414.404947926932</v>
      </c>
      <c r="FC199">
        <v>1373.7982930856549</v>
      </c>
      <c r="FD199">
        <v>2566.6183791383191</v>
      </c>
      <c r="FE199">
        <v>1085.068919877094</v>
      </c>
      <c r="FF199">
        <v>645.41380149847282</v>
      </c>
      <c r="FG199">
        <v>0</v>
      </c>
      <c r="FH199">
        <v>0</v>
      </c>
      <c r="FI199">
        <v>303.87061976003179</v>
      </c>
      <c r="FJ199">
        <v>249066.10031793959</v>
      </c>
      <c r="FK199">
        <v>0.76439163318956649</v>
      </c>
      <c r="FL199">
        <v>15.40039686353246</v>
      </c>
      <c r="FM199">
        <v>184.66577116706929</v>
      </c>
      <c r="FN199">
        <v>152.95544117495709</v>
      </c>
      <c r="FO199">
        <v>0.58411254721533667</v>
      </c>
      <c r="FP199">
        <v>12.39506358420417</v>
      </c>
      <c r="FQ199">
        <v>16.755401309174228</v>
      </c>
      <c r="FR199">
        <v>34.294276921197159</v>
      </c>
      <c r="FS199">
        <v>152.3809370284618</v>
      </c>
      <c r="FT199">
        <v>571.65930181112674</v>
      </c>
      <c r="FU199">
        <v>517.26516816181788</v>
      </c>
      <c r="FV199">
        <v>14.62451926354715</v>
      </c>
      <c r="FW199">
        <v>3.4851164623714799</v>
      </c>
      <c r="FX199">
        <v>3929541.9179974971</v>
      </c>
      <c r="FY199">
        <v>2645433.8907846231</v>
      </c>
      <c r="FZ199">
        <v>3786988.6820148062</v>
      </c>
      <c r="GA199">
        <v>25.0619389271838</v>
      </c>
      <c r="GB199">
        <v>1.4237799754173179</v>
      </c>
      <c r="GC199">
        <v>1383.0858682504011</v>
      </c>
      <c r="GD199">
        <v>8.9985571333605812</v>
      </c>
      <c r="GE199">
        <v>27.929491831445318</v>
      </c>
      <c r="GF199">
        <v>619.45052834956107</v>
      </c>
      <c r="GG199">
        <v>1666.5988581295319</v>
      </c>
      <c r="GH199">
        <v>1235.4785285432681</v>
      </c>
      <c r="GI199">
        <v>694.51994330323419</v>
      </c>
      <c r="GJ199">
        <v>984384.78367784387</v>
      </c>
      <c r="GK199">
        <v>220.986625536128</v>
      </c>
      <c r="GL199">
        <v>153.501969593729</v>
      </c>
      <c r="GM199">
        <v>894.4360309622698</v>
      </c>
      <c r="GN199">
        <v>8024971.3633443695</v>
      </c>
      <c r="GO199">
        <v>10104175.295692969</v>
      </c>
      <c r="GP199">
        <v>695.90927959260557</v>
      </c>
      <c r="GQ199">
        <v>100525.73658820341</v>
      </c>
      <c r="GR199">
        <v>57.316745098959757</v>
      </c>
      <c r="GS199">
        <v>2255.0453032417931</v>
      </c>
      <c r="GT199">
        <v>13.98448528618526</v>
      </c>
      <c r="GU199">
        <v>1520.470780827553</v>
      </c>
      <c r="GV199">
        <v>120.641102682805</v>
      </c>
      <c r="GW199">
        <v>1224.7836063839991</v>
      </c>
      <c r="GX199">
        <v>7695.706157753094</v>
      </c>
      <c r="GY199">
        <v>1695.1294494589561</v>
      </c>
      <c r="GZ199">
        <v>218.87604314486961</v>
      </c>
      <c r="HA199">
        <v>80.866658815441696</v>
      </c>
      <c r="HB199">
        <v>17.87558869402072</v>
      </c>
      <c r="HC199">
        <v>8832.6756692666422</v>
      </c>
      <c r="HD199">
        <v>125.9860520693658</v>
      </c>
      <c r="HE199">
        <v>243.3322926937991</v>
      </c>
      <c r="HF199">
        <v>17640.170316821659</v>
      </c>
      <c r="HG199">
        <v>28.272072947417389</v>
      </c>
      <c r="HH199">
        <v>813.3344686992499</v>
      </c>
      <c r="HI199" s="33">
        <f t="shared" si="16"/>
        <v>62562672.78366182</v>
      </c>
      <c r="HJ199" s="34">
        <v>0</v>
      </c>
      <c r="HK199" s="34">
        <v>0</v>
      </c>
      <c r="HL199" s="33">
        <f t="shared" si="17"/>
        <v>0</v>
      </c>
      <c r="HM199" s="34">
        <v>13162811.689548301</v>
      </c>
      <c r="HN199" s="33">
        <f t="shared" si="18"/>
        <v>13162811.689548301</v>
      </c>
      <c r="HO199" s="34">
        <v>0</v>
      </c>
      <c r="HP199" s="34">
        <v>0</v>
      </c>
      <c r="HQ199" s="33">
        <f t="shared" si="19"/>
        <v>0</v>
      </c>
      <c r="HR199" s="34">
        <v>0</v>
      </c>
      <c r="HS199" s="35">
        <f t="shared" si="20"/>
        <v>13162811.689548301</v>
      </c>
      <c r="HT199" s="34">
        <v>0</v>
      </c>
      <c r="HU199" s="91">
        <f t="shared" si="21"/>
        <v>75725484.473210126</v>
      </c>
      <c r="HX199" s="32">
        <v>0</v>
      </c>
      <c r="HY199" s="32">
        <v>146270.17777136</v>
      </c>
    </row>
    <row r="200" spans="1:233" x14ac:dyDescent="0.3">
      <c r="A200" s="75"/>
      <c r="B200" s="31" t="s">
        <v>200</v>
      </c>
      <c r="C200" s="21" t="s">
        <v>423</v>
      </c>
      <c r="D200">
        <v>319533.00326379231</v>
      </c>
      <c r="E200">
        <v>1149974.2080543251</v>
      </c>
      <c r="F200">
        <v>225.46574146312719</v>
      </c>
      <c r="G200">
        <v>327183.46227403608</v>
      </c>
      <c r="H200">
        <v>132480.82806875781</v>
      </c>
      <c r="I200">
        <v>337080.87892956962</v>
      </c>
      <c r="J200">
        <v>404711.57303427462</v>
      </c>
      <c r="K200">
        <v>168770.9304053066</v>
      </c>
      <c r="L200">
        <v>388640.15904636541</v>
      </c>
      <c r="M200">
        <v>20811.40333761675</v>
      </c>
      <c r="N200">
        <v>4298.8353496463478</v>
      </c>
      <c r="O200">
        <v>2096.9523498787648</v>
      </c>
      <c r="P200">
        <v>3788.4947928373522</v>
      </c>
      <c r="Q200">
        <v>113506.70247137691</v>
      </c>
      <c r="R200">
        <v>92361.11990012259</v>
      </c>
      <c r="S200">
        <v>32984.423305655873</v>
      </c>
      <c r="T200">
        <v>160002.29543858461</v>
      </c>
      <c r="U200">
        <v>5310.8032589625072</v>
      </c>
      <c r="V200">
        <v>84170.998218075241</v>
      </c>
      <c r="W200">
        <v>3944.2195658204901</v>
      </c>
      <c r="X200">
        <v>330.87459149138078</v>
      </c>
      <c r="Y200">
        <v>50.507573623057453</v>
      </c>
      <c r="Z200">
        <v>8090.7288693168148</v>
      </c>
      <c r="AA200">
        <v>2118.246891292235</v>
      </c>
      <c r="AB200">
        <v>23078.706561220089</v>
      </c>
      <c r="AC200">
        <v>33302.216584072987</v>
      </c>
      <c r="AD200">
        <v>5377.7373890919444</v>
      </c>
      <c r="AE200">
        <v>59129.798185998829</v>
      </c>
      <c r="AF200">
        <v>81791.285943192532</v>
      </c>
      <c r="AG200">
        <v>98224.223327152358</v>
      </c>
      <c r="AH200">
        <v>51225.302014313267</v>
      </c>
      <c r="AI200">
        <v>117594.8328676322</v>
      </c>
      <c r="AJ200">
        <v>99604.160597611204</v>
      </c>
      <c r="AK200">
        <v>90986.808021621735</v>
      </c>
      <c r="AL200">
        <v>57830.259538030266</v>
      </c>
      <c r="AM200">
        <v>3565.143515864278</v>
      </c>
      <c r="AN200">
        <v>1080.007797145973</v>
      </c>
      <c r="AO200">
        <v>16109.631083151849</v>
      </c>
      <c r="AP200">
        <v>2326.206972009285</v>
      </c>
      <c r="AQ200">
        <v>15753.54829882261</v>
      </c>
      <c r="AR200">
        <v>19883.98731067307</v>
      </c>
      <c r="AS200">
        <v>181726.06565774631</v>
      </c>
      <c r="AT200">
        <v>103541.9123760519</v>
      </c>
      <c r="AU200">
        <v>83340.534216956206</v>
      </c>
      <c r="AV200">
        <v>33572.877671288326</v>
      </c>
      <c r="AW200">
        <v>25856.265980706241</v>
      </c>
      <c r="AX200">
        <v>32364.037967720749</v>
      </c>
      <c r="AY200">
        <v>49002.719872509879</v>
      </c>
      <c r="AZ200">
        <v>31138.30113668304</v>
      </c>
      <c r="BA200">
        <v>14492.194547309749</v>
      </c>
      <c r="BB200">
        <v>79765.595545579781</v>
      </c>
      <c r="BC200">
        <v>86246.485466271421</v>
      </c>
      <c r="BD200">
        <v>12748.322320667021</v>
      </c>
      <c r="BE200">
        <v>11052.469287532649</v>
      </c>
      <c r="BF200">
        <v>6798.8226100587362</v>
      </c>
      <c r="BG200">
        <v>54627.599487030107</v>
      </c>
      <c r="BH200">
        <v>426.9854569837288</v>
      </c>
      <c r="BI200">
        <v>470398.72831831872</v>
      </c>
      <c r="BJ200">
        <v>72461.857846289291</v>
      </c>
      <c r="BK200">
        <v>84862.938656069731</v>
      </c>
      <c r="BL200">
        <v>398404.46820213262</v>
      </c>
      <c r="BM200">
        <v>314596.89651881752</v>
      </c>
      <c r="BN200">
        <v>1794943.6502400669</v>
      </c>
      <c r="BO200">
        <v>493215.16903029062</v>
      </c>
      <c r="BP200">
        <v>166113.6029092586</v>
      </c>
      <c r="BQ200">
        <v>283552.69941638748</v>
      </c>
      <c r="BR200">
        <v>260856.8548514698</v>
      </c>
      <c r="BS200">
        <v>254276.42275391499</v>
      </c>
      <c r="BT200">
        <v>243277.47495475059</v>
      </c>
      <c r="BU200">
        <v>175704.28873025361</v>
      </c>
      <c r="BV200">
        <v>216734.26611244711</v>
      </c>
      <c r="BW200">
        <v>23197.849654924288</v>
      </c>
      <c r="BX200">
        <v>15391.733255033039</v>
      </c>
      <c r="BY200">
        <v>107790.6713742963</v>
      </c>
      <c r="BZ200">
        <v>2763.331755227648</v>
      </c>
      <c r="CA200">
        <v>71828.414248887144</v>
      </c>
      <c r="CB200">
        <v>18456.482151810429</v>
      </c>
      <c r="CC200">
        <v>28520.977070396901</v>
      </c>
      <c r="CD200">
        <v>49940.305824678493</v>
      </c>
      <c r="CE200">
        <v>92600.543365229008</v>
      </c>
      <c r="CF200">
        <v>56728.725411198633</v>
      </c>
      <c r="CG200">
        <v>323740.85966695752</v>
      </c>
      <c r="CH200">
        <v>208061.6398917074</v>
      </c>
      <c r="CI200">
        <v>3985.735168503546</v>
      </c>
      <c r="CJ200">
        <v>38651.834906388962</v>
      </c>
      <c r="CK200">
        <v>597212.77808412106</v>
      </c>
      <c r="CL200">
        <v>5612.8971575649693</v>
      </c>
      <c r="CM200">
        <v>107394.0723388857</v>
      </c>
      <c r="CN200">
        <v>30058.455679915951</v>
      </c>
      <c r="CO200">
        <v>28588.304571567649</v>
      </c>
      <c r="CP200">
        <v>266502.78440649668</v>
      </c>
      <c r="CQ200">
        <v>280882.515738899</v>
      </c>
      <c r="CR200">
        <v>72967.925151963253</v>
      </c>
      <c r="CS200">
        <v>121323.1661545558</v>
      </c>
      <c r="CT200">
        <v>44423.256728471453</v>
      </c>
      <c r="CU200">
        <v>19812.98806634275</v>
      </c>
      <c r="CV200">
        <v>38509.678839634958</v>
      </c>
      <c r="CW200">
        <v>18178.439643900489</v>
      </c>
      <c r="CX200">
        <v>113007.12939287791</v>
      </c>
      <c r="CY200">
        <v>246483.5640752794</v>
      </c>
      <c r="CZ200">
        <v>87410.96816775664</v>
      </c>
      <c r="DA200">
        <v>297643.39702796558</v>
      </c>
      <c r="DB200">
        <v>214020.90323811871</v>
      </c>
      <c r="DC200">
        <v>42768.706936701848</v>
      </c>
      <c r="DD200">
        <v>48413.974321772912</v>
      </c>
      <c r="DE200">
        <v>67171.44487736767</v>
      </c>
      <c r="DF200">
        <v>104712.3496270538</v>
      </c>
      <c r="DG200">
        <v>38846.510802128818</v>
      </c>
      <c r="DH200">
        <v>285685.41301961232</v>
      </c>
      <c r="DI200">
        <v>231090.09106491011</v>
      </c>
      <c r="DJ200">
        <v>447977.26371591218</v>
      </c>
      <c r="DK200">
        <v>89730.305829961348</v>
      </c>
      <c r="DL200">
        <v>377146.71917265683</v>
      </c>
      <c r="DM200">
        <v>1060634.602350479</v>
      </c>
      <c r="DN200">
        <v>1582972.3129160339</v>
      </c>
      <c r="DO200">
        <v>807559.51000619226</v>
      </c>
      <c r="DP200">
        <v>296707.49985579349</v>
      </c>
      <c r="DQ200">
        <v>2992309.6787597118</v>
      </c>
      <c r="DR200">
        <v>136252.40874137721</v>
      </c>
      <c r="DS200">
        <v>71404.331654514011</v>
      </c>
      <c r="DT200">
        <v>280292.12023323821</v>
      </c>
      <c r="DU200">
        <v>256119.5389061145</v>
      </c>
      <c r="DV200">
        <v>297400.74122417421</v>
      </c>
      <c r="DW200">
        <v>160619.80368599229</v>
      </c>
      <c r="DX200">
        <v>813935.23980685184</v>
      </c>
      <c r="DY200">
        <v>404660.44981708517</v>
      </c>
      <c r="DZ200">
        <v>296524.97903298918</v>
      </c>
      <c r="EA200">
        <v>133150.32124449569</v>
      </c>
      <c r="EB200">
        <v>82119.247912558814</v>
      </c>
      <c r="EC200">
        <v>73560.190128132424</v>
      </c>
      <c r="ED200">
        <v>296169.31687657011</v>
      </c>
      <c r="EE200">
        <v>28981.19907407093</v>
      </c>
      <c r="EF200">
        <v>228354.02489138881</v>
      </c>
      <c r="EG200">
        <v>1626928.9722688</v>
      </c>
      <c r="EH200">
        <v>2014987.230926299</v>
      </c>
      <c r="EI200">
        <v>258244.77545139359</v>
      </c>
      <c r="EJ200">
        <v>372049.36645199452</v>
      </c>
      <c r="EK200">
        <v>32005.05271465172</v>
      </c>
      <c r="EL200">
        <v>23114.883618205258</v>
      </c>
      <c r="EM200">
        <v>71472.916999930909</v>
      </c>
      <c r="EN200">
        <v>355679.92066581227</v>
      </c>
      <c r="EO200">
        <v>178352.29392741781</v>
      </c>
      <c r="EP200">
        <v>828178.61243552924</v>
      </c>
      <c r="EQ200">
        <v>74028.544835550128</v>
      </c>
      <c r="ER200">
        <v>0</v>
      </c>
      <c r="ES200">
        <v>0</v>
      </c>
      <c r="ET200">
        <v>1742659.5438442361</v>
      </c>
      <c r="EU200">
        <v>487228.69849138852</v>
      </c>
      <c r="EV200">
        <v>304.20005736130992</v>
      </c>
      <c r="EW200">
        <v>58.645264133722428</v>
      </c>
      <c r="EX200">
        <v>36.20497745711554</v>
      </c>
      <c r="EY200">
        <v>37.006131928549522</v>
      </c>
      <c r="EZ200">
        <v>82.948607063923276</v>
      </c>
      <c r="FA200">
        <v>95.300152129615171</v>
      </c>
      <c r="FB200">
        <v>11239.924663428421</v>
      </c>
      <c r="FC200">
        <v>0</v>
      </c>
      <c r="FD200">
        <v>0</v>
      </c>
      <c r="FE200">
        <v>125543.1582927144</v>
      </c>
      <c r="FF200">
        <v>2497837.886841211</v>
      </c>
      <c r="FG200">
        <v>25458.41802036186</v>
      </c>
      <c r="FH200">
        <v>24916.10716675474</v>
      </c>
      <c r="FI200">
        <v>5971.7137540076801</v>
      </c>
      <c r="FJ200">
        <v>42214.652469033448</v>
      </c>
      <c r="FK200">
        <v>119.3172190915656</v>
      </c>
      <c r="FL200">
        <v>9069.1821284868947</v>
      </c>
      <c r="FM200">
        <v>0</v>
      </c>
      <c r="FN200">
        <v>9.6117521740311851</v>
      </c>
      <c r="FO200">
        <v>2.3449413598425881</v>
      </c>
      <c r="FP200">
        <v>310493.62656909751</v>
      </c>
      <c r="FQ200">
        <v>122.4043825199483</v>
      </c>
      <c r="FR200">
        <v>129.80719726733381</v>
      </c>
      <c r="FS200">
        <v>133144.97985438301</v>
      </c>
      <c r="FT200">
        <v>0</v>
      </c>
      <c r="FU200">
        <v>0</v>
      </c>
      <c r="FV200">
        <v>107171.80819179289</v>
      </c>
      <c r="FW200">
        <v>6842.594671630407</v>
      </c>
      <c r="FX200">
        <v>285109.29915706499</v>
      </c>
      <c r="FY200">
        <v>881682.82447801484</v>
      </c>
      <c r="FZ200">
        <v>1094740.4189131099</v>
      </c>
      <c r="GA200">
        <v>9240.6020831545138</v>
      </c>
      <c r="GB200">
        <v>1015.819748715684</v>
      </c>
      <c r="GC200">
        <v>25302.148743388771</v>
      </c>
      <c r="GD200">
        <v>70694.579894897979</v>
      </c>
      <c r="GE200">
        <v>1368.7650463681341</v>
      </c>
      <c r="GF200">
        <v>55118.410072083447</v>
      </c>
      <c r="GG200">
        <v>42427.502727359592</v>
      </c>
      <c r="GH200">
        <v>32433.75611571909</v>
      </c>
      <c r="GI200">
        <v>30951.629076048659</v>
      </c>
      <c r="GJ200">
        <v>5255023.3962294552</v>
      </c>
      <c r="GK200">
        <v>131365.19650459441</v>
      </c>
      <c r="GL200">
        <v>135287.5451621071</v>
      </c>
      <c r="GM200">
        <v>822376.63799488219</v>
      </c>
      <c r="GN200">
        <v>210757.0993926583</v>
      </c>
      <c r="GO200">
        <v>1713580.078106934</v>
      </c>
      <c r="GP200">
        <v>522792.23495748511</v>
      </c>
      <c r="GQ200">
        <v>99.267275294379829</v>
      </c>
      <c r="GR200">
        <v>24240.67300935437</v>
      </c>
      <c r="GS200">
        <v>259.13156803052078</v>
      </c>
      <c r="GT200">
        <v>37.575559436704381</v>
      </c>
      <c r="GU200">
        <v>4916.1592390170554</v>
      </c>
      <c r="GV200">
        <v>3369.8095772067531</v>
      </c>
      <c r="GW200">
        <v>2627.5663904311291</v>
      </c>
      <c r="GX200">
        <v>915216.60402322758</v>
      </c>
      <c r="GY200">
        <v>116353.9708046304</v>
      </c>
      <c r="GZ200">
        <v>0</v>
      </c>
      <c r="HA200">
        <v>253.94700665909599</v>
      </c>
      <c r="HB200">
        <v>8352.1369368936666</v>
      </c>
      <c r="HC200">
        <v>284.84947452166409</v>
      </c>
      <c r="HD200">
        <v>0</v>
      </c>
      <c r="HE200">
        <v>0</v>
      </c>
      <c r="HF200">
        <v>0</v>
      </c>
      <c r="HG200">
        <v>0</v>
      </c>
      <c r="HH200">
        <v>0</v>
      </c>
      <c r="HI200" s="33">
        <f t="shared" ref="HI200:HI226" si="22">SUM(D200:HH200)</f>
        <v>50003506.394782111</v>
      </c>
      <c r="HJ200" s="34">
        <v>0</v>
      </c>
      <c r="HK200" s="34">
        <v>0</v>
      </c>
      <c r="HL200" s="33">
        <f t="shared" ref="HL200:HL219" si="23">HJ200+HK200</f>
        <v>0</v>
      </c>
      <c r="HM200" s="34">
        <v>106533699.58986799</v>
      </c>
      <c r="HN200" s="33">
        <f t="shared" ref="HN200:HN219" si="24">HL200+HM200</f>
        <v>106533699.58986799</v>
      </c>
      <c r="HO200" s="34">
        <v>0</v>
      </c>
      <c r="HP200" s="34">
        <v>0</v>
      </c>
      <c r="HQ200" s="33">
        <f t="shared" ref="HQ200:HQ219" si="25">HO200+HP200</f>
        <v>0</v>
      </c>
      <c r="HR200" s="34">
        <v>0</v>
      </c>
      <c r="HS200" s="35">
        <f t="shared" ref="HS200:HS219" si="26">HN200+HQ200+HR200</f>
        <v>106533699.58986799</v>
      </c>
      <c r="HT200" s="34">
        <v>0</v>
      </c>
      <c r="HU200" s="91">
        <f t="shared" ref="HU200:HU219" si="27">HS200+HI200-HT200</f>
        <v>156537205.98465011</v>
      </c>
      <c r="HX200" s="32">
        <v>1142339.83161736</v>
      </c>
      <c r="HY200" s="32">
        <v>4286.0121661369303</v>
      </c>
    </row>
    <row r="201" spans="1:233" x14ac:dyDescent="0.3">
      <c r="A201" s="75"/>
      <c r="B201" s="31" t="s">
        <v>201</v>
      </c>
      <c r="C201" s="21" t="s">
        <v>424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53481.528930107081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47291.8738719135</v>
      </c>
      <c r="V201">
        <v>89910.364336842817</v>
      </c>
      <c r="W201">
        <v>37971.668421066039</v>
      </c>
      <c r="X201">
        <v>3185.385617459367</v>
      </c>
      <c r="Y201">
        <v>5107.3779135244604</v>
      </c>
      <c r="Z201">
        <v>72370.547497015708</v>
      </c>
      <c r="AA201">
        <v>16835.85382839974</v>
      </c>
      <c r="AB201">
        <v>23861.9776242441</v>
      </c>
      <c r="AC201">
        <v>33878.054668265468</v>
      </c>
      <c r="AD201">
        <v>17966.85658417135</v>
      </c>
      <c r="AE201">
        <v>18427.01016790685</v>
      </c>
      <c r="AF201">
        <v>17866.06847742137</v>
      </c>
      <c r="AG201">
        <v>68069.406072444064</v>
      </c>
      <c r="AH201">
        <v>48209.568575247162</v>
      </c>
      <c r="AI201">
        <v>32008.205106655751</v>
      </c>
      <c r="AJ201">
        <v>15027.456286413561</v>
      </c>
      <c r="AK201">
        <v>70480.205946560134</v>
      </c>
      <c r="AL201">
        <v>75580.747899889655</v>
      </c>
      <c r="AM201">
        <v>8794.2247433800694</v>
      </c>
      <c r="AN201">
        <v>5034.7463786995986</v>
      </c>
      <c r="AO201">
        <v>21785.534713250901</v>
      </c>
      <c r="AP201">
        <v>18314.539756988401</v>
      </c>
      <c r="AQ201">
        <v>18539.89610533513</v>
      </c>
      <c r="AR201">
        <v>22448.1467595307</v>
      </c>
      <c r="AS201">
        <v>59206.378723423433</v>
      </c>
      <c r="AT201">
        <v>34591.415747725761</v>
      </c>
      <c r="AU201">
        <v>25502.191345292409</v>
      </c>
      <c r="AV201">
        <v>26252.514991140011</v>
      </c>
      <c r="AW201">
        <v>39248.401425159318</v>
      </c>
      <c r="AX201">
        <v>28845.68245983473</v>
      </c>
      <c r="AY201">
        <v>40195.630388363177</v>
      </c>
      <c r="AZ201">
        <v>27412.078154846429</v>
      </c>
      <c r="BA201">
        <v>64649.767792853738</v>
      </c>
      <c r="BB201">
        <v>49467.166345706522</v>
      </c>
      <c r="BC201">
        <v>55175.091237063047</v>
      </c>
      <c r="BD201">
        <v>50167.150767577659</v>
      </c>
      <c r="BE201">
        <v>61578.966204766417</v>
      </c>
      <c r="BF201">
        <v>39062.518032018153</v>
      </c>
      <c r="BG201">
        <v>251101.62439490799</v>
      </c>
      <c r="BH201">
        <v>60379.614090785217</v>
      </c>
      <c r="BI201">
        <v>207192.4839041325</v>
      </c>
      <c r="BJ201">
        <v>42851.614892603517</v>
      </c>
      <c r="BK201">
        <v>17356.653806382681</v>
      </c>
      <c r="BL201">
        <v>38018.337998146817</v>
      </c>
      <c r="BM201">
        <v>130350.7267337112</v>
      </c>
      <c r="BN201">
        <v>89556.413347794834</v>
      </c>
      <c r="BO201">
        <v>29851.86778731272</v>
      </c>
      <c r="BP201">
        <v>26268.454688348629</v>
      </c>
      <c r="BQ201">
        <v>45675.435307328429</v>
      </c>
      <c r="BR201">
        <v>42809.483949699083</v>
      </c>
      <c r="BS201">
        <v>42139.076751863708</v>
      </c>
      <c r="BT201">
        <v>54063.764937221327</v>
      </c>
      <c r="BU201">
        <v>21867.261990279931</v>
      </c>
      <c r="BV201">
        <v>27677.756243979329</v>
      </c>
      <c r="BW201">
        <v>27014.104954249811</v>
      </c>
      <c r="BX201">
        <v>18415.21361132689</v>
      </c>
      <c r="BY201">
        <v>126234.67755736411</v>
      </c>
      <c r="BZ201">
        <v>49176.720563032337</v>
      </c>
      <c r="CA201">
        <v>115661.1798411629</v>
      </c>
      <c r="CB201">
        <v>72028.92526515988</v>
      </c>
      <c r="CC201">
        <v>20538.488282558981</v>
      </c>
      <c r="CD201">
        <v>35846.476296892732</v>
      </c>
      <c r="CE201">
        <v>23343.11587751003</v>
      </c>
      <c r="CF201">
        <v>14756.11686587101</v>
      </c>
      <c r="CG201">
        <v>16211.789334683161</v>
      </c>
      <c r="CH201">
        <v>62601.359871782253</v>
      </c>
      <c r="CI201">
        <v>12353.97554983145</v>
      </c>
      <c r="CJ201">
        <v>45462.806006954357</v>
      </c>
      <c r="CK201">
        <v>379435.68797328172</v>
      </c>
      <c r="CL201">
        <v>18402.91196658407</v>
      </c>
      <c r="CM201">
        <v>154812.6357895401</v>
      </c>
      <c r="CN201">
        <v>40725.397149832243</v>
      </c>
      <c r="CO201">
        <v>40727.834537289957</v>
      </c>
      <c r="CP201">
        <v>75628.844999127585</v>
      </c>
      <c r="CQ201">
        <v>85232.381258006892</v>
      </c>
      <c r="CR201">
        <v>21804.508497918428</v>
      </c>
      <c r="CS201">
        <v>130623.0688254354</v>
      </c>
      <c r="CT201">
        <v>46803.658792729562</v>
      </c>
      <c r="CU201">
        <v>21321.882349120209</v>
      </c>
      <c r="CV201">
        <v>39978.72279099498</v>
      </c>
      <c r="CW201">
        <v>19734.58737505283</v>
      </c>
      <c r="CX201">
        <v>122769.13892516719</v>
      </c>
      <c r="CY201">
        <v>28204.439626359399</v>
      </c>
      <c r="CZ201">
        <v>40954.873220762529</v>
      </c>
      <c r="DA201">
        <v>42622.18552442886</v>
      </c>
      <c r="DB201">
        <v>65607.354061007325</v>
      </c>
      <c r="DC201">
        <v>31109.38198121087</v>
      </c>
      <c r="DD201">
        <v>52121.302048488411</v>
      </c>
      <c r="DE201">
        <v>9417.1584092486028</v>
      </c>
      <c r="DF201">
        <v>76546.96929390484</v>
      </c>
      <c r="DG201">
        <v>29417.98966587866</v>
      </c>
      <c r="DH201">
        <v>61322.272634743807</v>
      </c>
      <c r="DI201">
        <v>45162.276526875401</v>
      </c>
      <c r="DJ201">
        <v>36045.22755999989</v>
      </c>
      <c r="DK201">
        <v>15909.34023008051</v>
      </c>
      <c r="DL201">
        <v>38841.417505359743</v>
      </c>
      <c r="DM201">
        <v>85897.06954247113</v>
      </c>
      <c r="DN201">
        <v>159838.70451485569</v>
      </c>
      <c r="DO201">
        <v>79020.903907639484</v>
      </c>
      <c r="DP201">
        <v>29520.679712066769</v>
      </c>
      <c r="DQ201">
        <v>287197.93754361197</v>
      </c>
      <c r="DR201">
        <v>23781.83429234608</v>
      </c>
      <c r="DS201">
        <v>33048.964914531578</v>
      </c>
      <c r="DT201">
        <v>66710.678722677883</v>
      </c>
      <c r="DU201">
        <v>66647.448896172587</v>
      </c>
      <c r="DV201">
        <v>217926.26260627579</v>
      </c>
      <c r="DW201">
        <v>105344.892819338</v>
      </c>
      <c r="DX201">
        <v>116100.7529822588</v>
      </c>
      <c r="DY201">
        <v>104592.8860603293</v>
      </c>
      <c r="DZ201">
        <v>39783.881725009567</v>
      </c>
      <c r="EA201">
        <v>82616.071567263047</v>
      </c>
      <c r="EB201">
        <v>50997.527346737988</v>
      </c>
      <c r="EC201">
        <v>44258.01552215172</v>
      </c>
      <c r="ED201">
        <v>173541.70995896091</v>
      </c>
      <c r="EE201">
        <v>12363.38782399324</v>
      </c>
      <c r="EF201">
        <v>25927.61236730489</v>
      </c>
      <c r="EG201">
        <v>175831.84956905761</v>
      </c>
      <c r="EH201">
        <v>224975.91324813091</v>
      </c>
      <c r="EI201">
        <v>66272.322629835966</v>
      </c>
      <c r="EJ201">
        <v>71590.249079600369</v>
      </c>
      <c r="EK201">
        <v>24011.526221832941</v>
      </c>
      <c r="EL201">
        <v>72393.69507506903</v>
      </c>
      <c r="EM201">
        <v>26157.861927263111</v>
      </c>
      <c r="EN201">
        <v>136821.52207277811</v>
      </c>
      <c r="EO201">
        <v>67142.408252470224</v>
      </c>
      <c r="EP201">
        <v>314733.08901882241</v>
      </c>
      <c r="EQ201">
        <v>28165.612332169301</v>
      </c>
      <c r="ER201">
        <v>118095.32158255381</v>
      </c>
      <c r="ES201">
        <v>31885.069324880282</v>
      </c>
      <c r="ET201">
        <v>704892.34416468861</v>
      </c>
      <c r="EU201">
        <v>154945.8695348232</v>
      </c>
      <c r="EV201">
        <v>216452.8104498969</v>
      </c>
      <c r="EW201">
        <v>48563.413306167793</v>
      </c>
      <c r="EX201">
        <v>29849.97425968781</v>
      </c>
      <c r="EY201">
        <v>32275.238348434748</v>
      </c>
      <c r="EZ201">
        <v>70783.964510179401</v>
      </c>
      <c r="FA201">
        <v>82103.056961811628</v>
      </c>
      <c r="FB201">
        <v>214951.28632746779</v>
      </c>
      <c r="FC201">
        <v>103168.2329280846</v>
      </c>
      <c r="FD201">
        <v>120546.57065835661</v>
      </c>
      <c r="FE201">
        <v>488108.74701582361</v>
      </c>
      <c r="FF201">
        <v>490802.82859395101</v>
      </c>
      <c r="FG201">
        <v>38718.571645245633</v>
      </c>
      <c r="FH201">
        <v>37683.751853889567</v>
      </c>
      <c r="FI201">
        <v>54132.541594817209</v>
      </c>
      <c r="FJ201">
        <v>410680.35320525558</v>
      </c>
      <c r="FK201">
        <v>1065.543792689228</v>
      </c>
      <c r="FL201">
        <v>43823.534890443632</v>
      </c>
      <c r="FM201">
        <v>42748.527629480479</v>
      </c>
      <c r="FN201">
        <v>9456.7703002918188</v>
      </c>
      <c r="FO201">
        <v>9917.9101194148552</v>
      </c>
      <c r="FP201">
        <v>113171.2104000041</v>
      </c>
      <c r="FQ201">
        <v>26516.450702743819</v>
      </c>
      <c r="FR201">
        <v>27743.27748317123</v>
      </c>
      <c r="FS201">
        <v>79339.928707917235</v>
      </c>
      <c r="FT201">
        <v>66572.729117909679</v>
      </c>
      <c r="FU201">
        <v>305316.44927734602</v>
      </c>
      <c r="FV201">
        <v>121295.2277443824</v>
      </c>
      <c r="FW201">
        <v>7965.0880831694567</v>
      </c>
      <c r="FX201">
        <v>306185.05959029612</v>
      </c>
      <c r="FY201">
        <v>198044.6678751616</v>
      </c>
      <c r="FZ201">
        <v>292300.23235300061</v>
      </c>
      <c r="GA201">
        <v>453989.21133045357</v>
      </c>
      <c r="GB201">
        <v>49424.958650827342</v>
      </c>
      <c r="GC201">
        <v>67180.008307868324</v>
      </c>
      <c r="GD201">
        <v>110761.7136069923</v>
      </c>
      <c r="GE201">
        <v>66892.249913072141</v>
      </c>
      <c r="GF201">
        <v>623322.47410239535</v>
      </c>
      <c r="GG201">
        <v>90095.133001138485</v>
      </c>
      <c r="GH201">
        <v>370875.10637369723</v>
      </c>
      <c r="GI201">
        <v>365082.15073223581</v>
      </c>
      <c r="GJ201">
        <v>174153.72062064771</v>
      </c>
      <c r="GK201">
        <v>26109.881486023529</v>
      </c>
      <c r="GL201">
        <v>27925.36634235728</v>
      </c>
      <c r="GM201">
        <v>167691.39655089911</v>
      </c>
      <c r="GN201">
        <v>43003.70604669032</v>
      </c>
      <c r="GO201">
        <v>87889.619484184892</v>
      </c>
      <c r="GP201">
        <v>664450.28918470745</v>
      </c>
      <c r="GQ201">
        <v>9572.6455842048763</v>
      </c>
      <c r="GR201">
        <v>17513.72969884309</v>
      </c>
      <c r="GS201">
        <v>49055.338584499434</v>
      </c>
      <c r="GT201">
        <v>7075.4318686977495</v>
      </c>
      <c r="GU201">
        <v>155018.85738954699</v>
      </c>
      <c r="GV201">
        <v>76907.626065718316</v>
      </c>
      <c r="GW201">
        <v>60625.744448727877</v>
      </c>
      <c r="GX201">
        <v>345939.65249024163</v>
      </c>
      <c r="GY201">
        <v>333086.01216953341</v>
      </c>
      <c r="GZ201">
        <v>0</v>
      </c>
      <c r="HA201">
        <v>12277.329100105369</v>
      </c>
      <c r="HB201">
        <v>23287.31703305518</v>
      </c>
      <c r="HC201">
        <v>26650.975185833129</v>
      </c>
      <c r="HD201">
        <v>19072.37642848746</v>
      </c>
      <c r="HE201">
        <v>46791.827611005101</v>
      </c>
      <c r="HF201">
        <v>0</v>
      </c>
      <c r="HG201">
        <v>0</v>
      </c>
      <c r="HH201">
        <v>0</v>
      </c>
      <c r="HI201" s="33">
        <f t="shared" si="22"/>
        <v>17666928.846098974</v>
      </c>
      <c r="HJ201" s="34">
        <v>0</v>
      </c>
      <c r="HK201" s="34">
        <v>0</v>
      </c>
      <c r="HL201" s="33">
        <f t="shared" si="23"/>
        <v>0</v>
      </c>
      <c r="HM201" s="34">
        <v>29817739.7763841</v>
      </c>
      <c r="HN201" s="33">
        <f t="shared" si="24"/>
        <v>29817739.7763841</v>
      </c>
      <c r="HO201" s="34">
        <v>0</v>
      </c>
      <c r="HP201" s="34">
        <v>0</v>
      </c>
      <c r="HQ201" s="33">
        <f t="shared" si="25"/>
        <v>0</v>
      </c>
      <c r="HR201" s="34">
        <v>0</v>
      </c>
      <c r="HS201" s="35">
        <f t="shared" si="26"/>
        <v>29817739.7763841</v>
      </c>
      <c r="HT201" s="34">
        <v>0</v>
      </c>
      <c r="HU201" s="91">
        <f t="shared" si="27"/>
        <v>47484668.622483075</v>
      </c>
      <c r="HX201" s="32">
        <v>0</v>
      </c>
      <c r="HY201" s="32">
        <v>41257.3130865817</v>
      </c>
    </row>
    <row r="202" spans="1:233" x14ac:dyDescent="0.3">
      <c r="A202" s="75"/>
      <c r="B202" s="31" t="s">
        <v>202</v>
      </c>
      <c r="C202" s="21" t="s">
        <v>425</v>
      </c>
      <c r="D202">
        <v>245235.49671675739</v>
      </c>
      <c r="E202">
        <v>1551786.43809514</v>
      </c>
      <c r="F202">
        <v>14934.757017677821</v>
      </c>
      <c r="G202">
        <v>14908.596954625071</v>
      </c>
      <c r="H202">
        <v>1242.67619386608</v>
      </c>
      <c r="I202">
        <v>1826.4553694053041</v>
      </c>
      <c r="J202">
        <v>52491.969557640958</v>
      </c>
      <c r="K202">
        <v>16856.93300226983</v>
      </c>
      <c r="L202">
        <v>113483.88741488611</v>
      </c>
      <c r="M202">
        <v>9375.2517913651536</v>
      </c>
      <c r="N202">
        <v>28094.622883881049</v>
      </c>
      <c r="O202">
        <v>10673.83235483713</v>
      </c>
      <c r="P202">
        <v>18806.518147937561</v>
      </c>
      <c r="Q202">
        <v>25722.78408709243</v>
      </c>
      <c r="R202">
        <v>116116.31292208809</v>
      </c>
      <c r="S202">
        <v>27523.136517817071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66792.347421715604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275686.01759413781</v>
      </c>
      <c r="BC202">
        <v>322325.2288130481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6577.5637557791824</v>
      </c>
      <c r="CJ202">
        <v>22108.43881777328</v>
      </c>
      <c r="CK202">
        <v>367801.03047113842</v>
      </c>
      <c r="CL202">
        <v>16209.29526195536</v>
      </c>
      <c r="CM202">
        <v>41863.661934876771</v>
      </c>
      <c r="CN202">
        <v>11333.738825844181</v>
      </c>
      <c r="CO202">
        <v>12340.088715786131</v>
      </c>
      <c r="CP202">
        <v>1543.9427780823221</v>
      </c>
      <c r="CQ202">
        <v>926.48918837093754</v>
      </c>
      <c r="CR202">
        <v>276.59441955563551</v>
      </c>
      <c r="CS202">
        <v>3452.0196761380312</v>
      </c>
      <c r="CT202">
        <v>1143.8264061950019</v>
      </c>
      <c r="CU202">
        <v>495.93471572787928</v>
      </c>
      <c r="CV202">
        <v>839.58486638222462</v>
      </c>
      <c r="CW202">
        <v>466.50549952629308</v>
      </c>
      <c r="CX202">
        <v>2897.602511909055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2349595.391381097</v>
      </c>
      <c r="EP202">
        <v>0</v>
      </c>
      <c r="EQ202">
        <v>0</v>
      </c>
      <c r="ER202">
        <v>0</v>
      </c>
      <c r="ES202">
        <v>2779276.0313169751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23367.76651922143</v>
      </c>
      <c r="FL202">
        <v>53226.07267688946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610449.65227350919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 s="33">
        <f t="shared" si="22"/>
        <v>9220074.4948689211</v>
      </c>
      <c r="HJ202" s="34">
        <v>0</v>
      </c>
      <c r="HK202" s="34">
        <v>0</v>
      </c>
      <c r="HL202" s="33">
        <f t="shared" si="23"/>
        <v>0</v>
      </c>
      <c r="HM202" s="34">
        <v>7400374.0557079902</v>
      </c>
      <c r="HN202" s="33">
        <f t="shared" si="24"/>
        <v>7400374.0557079902</v>
      </c>
      <c r="HO202" s="34">
        <v>0</v>
      </c>
      <c r="HP202" s="34">
        <v>0</v>
      </c>
      <c r="HQ202" s="33">
        <f t="shared" si="25"/>
        <v>0</v>
      </c>
      <c r="HR202" s="34">
        <v>0</v>
      </c>
      <c r="HS202" s="35">
        <f t="shared" si="26"/>
        <v>7400374.0557079902</v>
      </c>
      <c r="HT202" s="34">
        <v>0</v>
      </c>
      <c r="HU202" s="91">
        <f t="shared" si="27"/>
        <v>16620448.55057691</v>
      </c>
      <c r="HX202" s="32">
        <v>1564456.67249195</v>
      </c>
      <c r="HY202" s="32">
        <v>0</v>
      </c>
    </row>
    <row r="203" spans="1:233" x14ac:dyDescent="0.3">
      <c r="A203" s="75"/>
      <c r="B203" s="31" t="s">
        <v>203</v>
      </c>
      <c r="C203" s="21" t="s">
        <v>426</v>
      </c>
      <c r="D203">
        <v>46121.734437106003</v>
      </c>
      <c r="E203">
        <v>133256.3480164269</v>
      </c>
      <c r="F203">
        <v>1282.490380010933</v>
      </c>
      <c r="G203">
        <v>26926.00011670568</v>
      </c>
      <c r="H203">
        <v>23395.692898872119</v>
      </c>
      <c r="I203">
        <v>94761.264974756719</v>
      </c>
      <c r="J203">
        <v>20166.39009921268</v>
      </c>
      <c r="K203">
        <v>17403.61474824508</v>
      </c>
      <c r="L203">
        <v>47188.510784577862</v>
      </c>
      <c r="M203">
        <v>583831.52172569709</v>
      </c>
      <c r="N203">
        <v>29407.84756275468</v>
      </c>
      <c r="O203">
        <v>47247.898688369241</v>
      </c>
      <c r="P203">
        <v>85031.399684962787</v>
      </c>
      <c r="Q203">
        <v>95232.086617783512</v>
      </c>
      <c r="R203">
        <v>73793.186107687958</v>
      </c>
      <c r="S203">
        <v>17554.234893245612</v>
      </c>
      <c r="T203">
        <v>24796.059643435528</v>
      </c>
      <c r="U203">
        <v>24017.204413673251</v>
      </c>
      <c r="V203">
        <v>44666.258855349217</v>
      </c>
      <c r="W203">
        <v>18668.464147091108</v>
      </c>
      <c r="X203">
        <v>1566.069115920355</v>
      </c>
      <c r="Y203">
        <v>2819.2063868702021</v>
      </c>
      <c r="Z203">
        <v>35997.495160522652</v>
      </c>
      <c r="AA203">
        <v>9612.7825143639438</v>
      </c>
      <c r="AB203">
        <v>11523.998462930311</v>
      </c>
      <c r="AC203">
        <v>16717.15324210982</v>
      </c>
      <c r="AD203">
        <v>9251.9896284312326</v>
      </c>
      <c r="AE203">
        <v>9110.2596231097286</v>
      </c>
      <c r="AF203">
        <v>9422.3398719138149</v>
      </c>
      <c r="AG203">
        <v>40325.042661512613</v>
      </c>
      <c r="AH203">
        <v>25292.534282694982</v>
      </c>
      <c r="AI203">
        <v>16036.240306686481</v>
      </c>
      <c r="AJ203">
        <v>8833.5009700930004</v>
      </c>
      <c r="AK203">
        <v>33018.70599713621</v>
      </c>
      <c r="AL203">
        <v>38951.999262734127</v>
      </c>
      <c r="AM203">
        <v>4243.4309029108927</v>
      </c>
      <c r="AN203">
        <v>2725.368662388707</v>
      </c>
      <c r="AO203">
        <v>10673.98131915538</v>
      </c>
      <c r="AP203">
        <v>9345.5072706208084</v>
      </c>
      <c r="AQ203">
        <v>8822.7613332520723</v>
      </c>
      <c r="AR203">
        <v>12301.2605969008</v>
      </c>
      <c r="AS203">
        <v>28319.229118359941</v>
      </c>
      <c r="AT203">
        <v>16616.828703196341</v>
      </c>
      <c r="AU203">
        <v>13344.38854481724</v>
      </c>
      <c r="AV203">
        <v>13382.052019309491</v>
      </c>
      <c r="AW203">
        <v>24951.64295576487</v>
      </c>
      <c r="AX203">
        <v>16967.05617404007</v>
      </c>
      <c r="AY203">
        <v>22472.320726262758</v>
      </c>
      <c r="AZ203">
        <v>15810.66423228446</v>
      </c>
      <c r="BA203">
        <v>32460.270841108391</v>
      </c>
      <c r="BB203">
        <v>26556.385305591521</v>
      </c>
      <c r="BC203">
        <v>26998.53231967485</v>
      </c>
      <c r="BD203">
        <v>25439.291714733481</v>
      </c>
      <c r="BE203">
        <v>29526.63088964799</v>
      </c>
      <c r="BF203">
        <v>19850.200612905541</v>
      </c>
      <c r="BG203">
        <v>134782.34418738951</v>
      </c>
      <c r="BH203">
        <v>47361.46100739378</v>
      </c>
      <c r="BI203">
        <v>189739.93059033429</v>
      </c>
      <c r="BJ203">
        <v>43660.030844550893</v>
      </c>
      <c r="BK203">
        <v>15029.015392752381</v>
      </c>
      <c r="BL203">
        <v>32773.820295551937</v>
      </c>
      <c r="BM203">
        <v>91767.469974535736</v>
      </c>
      <c r="BN203">
        <v>73173.127290626609</v>
      </c>
      <c r="BO203">
        <v>16759.409089050339</v>
      </c>
      <c r="BP203">
        <v>20753.223290243059</v>
      </c>
      <c r="BQ203">
        <v>24250.143845548821</v>
      </c>
      <c r="BR203">
        <v>22181.617072998291</v>
      </c>
      <c r="BS203">
        <v>23318.735088281021</v>
      </c>
      <c r="BT203">
        <v>31538.317513929571</v>
      </c>
      <c r="BU203">
        <v>11336.896416583821</v>
      </c>
      <c r="BV203">
        <v>15231.21616230033</v>
      </c>
      <c r="BW203">
        <v>14108.675139997509</v>
      </c>
      <c r="BX203">
        <v>8942.1470871156307</v>
      </c>
      <c r="BY203">
        <v>67616.355921666371</v>
      </c>
      <c r="BZ203">
        <v>52954.329838393372</v>
      </c>
      <c r="CA203">
        <v>72632.814545694418</v>
      </c>
      <c r="CB203">
        <v>42002.408550014588</v>
      </c>
      <c r="CC203">
        <v>10621.9802591811</v>
      </c>
      <c r="CD203">
        <v>18482.32193563486</v>
      </c>
      <c r="CE203">
        <v>12204.35668273945</v>
      </c>
      <c r="CF203">
        <v>8321.7593322597713</v>
      </c>
      <c r="CG203">
        <v>9898.3533456420701</v>
      </c>
      <c r="CH203">
        <v>40382.346258297359</v>
      </c>
      <c r="CI203">
        <v>6248.528781494022</v>
      </c>
      <c r="CJ203">
        <v>24633.939372562942</v>
      </c>
      <c r="CK203">
        <v>207542.88543414499</v>
      </c>
      <c r="CL203">
        <v>16049.37566119477</v>
      </c>
      <c r="CM203">
        <v>121062.649502307</v>
      </c>
      <c r="CN203">
        <v>31573.700508039819</v>
      </c>
      <c r="CO203">
        <v>24637.821567533611</v>
      </c>
      <c r="CP203">
        <v>40968.96482914572</v>
      </c>
      <c r="CQ203">
        <v>55135.189934939714</v>
      </c>
      <c r="CR203">
        <v>14020.86186074326</v>
      </c>
      <c r="CS203">
        <v>74935.60745420774</v>
      </c>
      <c r="CT203">
        <v>27648.557986479162</v>
      </c>
      <c r="CU203">
        <v>12828.14587200964</v>
      </c>
      <c r="CV203">
        <v>22170.972256859081</v>
      </c>
      <c r="CW203">
        <v>10417.45461702311</v>
      </c>
      <c r="CX203">
        <v>71925.033337805347</v>
      </c>
      <c r="CY203">
        <v>15921.43502451669</v>
      </c>
      <c r="CZ203">
        <v>23384.579453474969</v>
      </c>
      <c r="DA203">
        <v>24188.444973748668</v>
      </c>
      <c r="DB203">
        <v>36584.630683088573</v>
      </c>
      <c r="DC203">
        <v>17477.478932094651</v>
      </c>
      <c r="DD203">
        <v>28210.77247031435</v>
      </c>
      <c r="DE203">
        <v>4665.0970562620087</v>
      </c>
      <c r="DF203">
        <v>49903.574264358627</v>
      </c>
      <c r="DG203">
        <v>16120.63550952826</v>
      </c>
      <c r="DH203">
        <v>36965.223747052121</v>
      </c>
      <c r="DI203">
        <v>32590.69792764106</v>
      </c>
      <c r="DJ203">
        <v>18309.82581724746</v>
      </c>
      <c r="DK203">
        <v>8940.9130642336404</v>
      </c>
      <c r="DL203">
        <v>19206.989467556719</v>
      </c>
      <c r="DM203">
        <v>51516.405227815892</v>
      </c>
      <c r="DN203">
        <v>78506.618853178938</v>
      </c>
      <c r="DO203">
        <v>39889.594379473267</v>
      </c>
      <c r="DP203">
        <v>16533.49324791626</v>
      </c>
      <c r="DQ203">
        <v>161065.69636529181</v>
      </c>
      <c r="DR203">
        <v>15010.23226730864</v>
      </c>
      <c r="DS203">
        <v>23779.74341458593</v>
      </c>
      <c r="DT203">
        <v>43051.33328719472</v>
      </c>
      <c r="DU203">
        <v>35811.536860291148</v>
      </c>
      <c r="DV203">
        <v>108329.2988224708</v>
      </c>
      <c r="DW203">
        <v>55140.671676027727</v>
      </c>
      <c r="DX203">
        <v>57059.9667547024</v>
      </c>
      <c r="DY203">
        <v>49417.248268203402</v>
      </c>
      <c r="DZ203">
        <v>19771.087293411219</v>
      </c>
      <c r="EA203">
        <v>39305.306447503193</v>
      </c>
      <c r="EB203">
        <v>26127.56880074276</v>
      </c>
      <c r="EC203">
        <v>21188.73897706248</v>
      </c>
      <c r="ED203">
        <v>84831.12843279932</v>
      </c>
      <c r="EE203">
        <v>5883.2072428710098</v>
      </c>
      <c r="EF203">
        <v>12805.553921018671</v>
      </c>
      <c r="EG203">
        <v>90264.113320963443</v>
      </c>
      <c r="EH203">
        <v>120656.36774244221</v>
      </c>
      <c r="EI203">
        <v>31413.569902065159</v>
      </c>
      <c r="EJ203">
        <v>37043.858750638923</v>
      </c>
      <c r="EK203">
        <v>17605.66411785817</v>
      </c>
      <c r="EL203">
        <v>44240.356561597022</v>
      </c>
      <c r="EM203">
        <v>17641.294707881141</v>
      </c>
      <c r="EN203">
        <v>222860.88910059509</v>
      </c>
      <c r="EO203">
        <v>134837.29887840289</v>
      </c>
      <c r="EP203">
        <v>361910.56752971478</v>
      </c>
      <c r="EQ203">
        <v>26521.982722802659</v>
      </c>
      <c r="ER203">
        <v>78905.759942425619</v>
      </c>
      <c r="ES203">
        <v>142829.01707679781</v>
      </c>
      <c r="ET203">
        <v>279592.71255775553</v>
      </c>
      <c r="EU203">
        <v>136299.87061023701</v>
      </c>
      <c r="EV203">
        <v>126773.5390606118</v>
      </c>
      <c r="EW203">
        <v>19949.698637133479</v>
      </c>
      <c r="EX203">
        <v>18807.918899985689</v>
      </c>
      <c r="EY203">
        <v>18285.607147304228</v>
      </c>
      <c r="EZ203">
        <v>32746.968095481028</v>
      </c>
      <c r="FA203">
        <v>74805.397682081428</v>
      </c>
      <c r="FB203">
        <v>106563.6223766562</v>
      </c>
      <c r="FC203">
        <v>43749.117037652009</v>
      </c>
      <c r="FD203">
        <v>108036.8751037724</v>
      </c>
      <c r="FE203">
        <v>456057.86919756723</v>
      </c>
      <c r="FF203">
        <v>392779.91979919042</v>
      </c>
      <c r="FG203">
        <v>212578.78271258529</v>
      </c>
      <c r="FH203">
        <v>158887.7240444335</v>
      </c>
      <c r="FI203">
        <v>31171.500815301311</v>
      </c>
      <c r="FJ203">
        <v>350032.00654643588</v>
      </c>
      <c r="FK203">
        <v>983.03469608677437</v>
      </c>
      <c r="FL203">
        <v>58208.46561488531</v>
      </c>
      <c r="FM203">
        <v>37589.225304746273</v>
      </c>
      <c r="FN203">
        <v>20325.636131391529</v>
      </c>
      <c r="FO203">
        <v>41738.185293002032</v>
      </c>
      <c r="FP203">
        <v>91001.403065657127</v>
      </c>
      <c r="FQ203">
        <v>12241.40609368631</v>
      </c>
      <c r="FR203">
        <v>11875.63963225346</v>
      </c>
      <c r="FS203">
        <v>109374.05489094141</v>
      </c>
      <c r="FT203">
        <v>51245.991415265467</v>
      </c>
      <c r="FU203">
        <v>173447.2746075161</v>
      </c>
      <c r="FV203">
        <v>215581.0978094867</v>
      </c>
      <c r="FW203">
        <v>13665.00147860244</v>
      </c>
      <c r="FX203">
        <v>470875.5869386156</v>
      </c>
      <c r="FY203">
        <v>129383.86013970651</v>
      </c>
      <c r="FZ203">
        <v>131660.838432844</v>
      </c>
      <c r="GA203">
        <v>488074.04974974599</v>
      </c>
      <c r="GB203">
        <v>30605.568541349141</v>
      </c>
      <c r="GC203">
        <v>41554.44654539795</v>
      </c>
      <c r="GD203">
        <v>54671.349866475037</v>
      </c>
      <c r="GE203">
        <v>62654.133455369789</v>
      </c>
      <c r="GF203">
        <v>291520.55071663862</v>
      </c>
      <c r="GG203">
        <v>38266.145981168098</v>
      </c>
      <c r="GH203">
        <v>535750.78321432404</v>
      </c>
      <c r="GI203">
        <v>543200.18148637633</v>
      </c>
      <c r="GJ203">
        <v>224814.74260709839</v>
      </c>
      <c r="GK203">
        <v>18058.341396243879</v>
      </c>
      <c r="GL203">
        <v>15535.14261081422</v>
      </c>
      <c r="GM203">
        <v>137086.91591328429</v>
      </c>
      <c r="GN203">
        <v>39094.015839002881</v>
      </c>
      <c r="GO203">
        <v>43526.850271955613</v>
      </c>
      <c r="GP203">
        <v>24297.996855376929</v>
      </c>
      <c r="GQ203">
        <v>58198.338943730101</v>
      </c>
      <c r="GR203">
        <v>1027006.3618245689</v>
      </c>
      <c r="GS203">
        <v>412955.64497060131</v>
      </c>
      <c r="GT203">
        <v>62134.730366924923</v>
      </c>
      <c r="GU203">
        <v>222493.30803975509</v>
      </c>
      <c r="GV203">
        <v>37020.753646528552</v>
      </c>
      <c r="GW203">
        <v>38785.572174636123</v>
      </c>
      <c r="GX203">
        <v>411631.33761615102</v>
      </c>
      <c r="GY203">
        <v>246355.72358501839</v>
      </c>
      <c r="GZ203">
        <v>19002.091393693499</v>
      </c>
      <c r="HA203">
        <v>9490.7408401104767</v>
      </c>
      <c r="HB203">
        <v>28330.80339282579</v>
      </c>
      <c r="HC203">
        <v>134149.45567790471</v>
      </c>
      <c r="HD203">
        <v>95470.934229282328</v>
      </c>
      <c r="HE203">
        <v>22922.272053924022</v>
      </c>
      <c r="HF203">
        <v>1066333.7022552169</v>
      </c>
      <c r="HG203">
        <v>3031.528172055926</v>
      </c>
      <c r="HH203">
        <v>30321.050937455511</v>
      </c>
      <c r="HI203" s="33">
        <f t="shared" si="22"/>
        <v>17252546.492786169</v>
      </c>
      <c r="HJ203" s="34">
        <v>117510.268055958</v>
      </c>
      <c r="HK203" s="34">
        <v>1140736.45987026</v>
      </c>
      <c r="HL203" s="33">
        <f t="shared" si="23"/>
        <v>1258246.727926218</v>
      </c>
      <c r="HM203" s="34">
        <v>13552091.597193699</v>
      </c>
      <c r="HN203" s="33">
        <f t="shared" si="24"/>
        <v>14810338.325119916</v>
      </c>
      <c r="HO203" s="34">
        <v>0</v>
      </c>
      <c r="HP203" s="34">
        <v>0</v>
      </c>
      <c r="HQ203" s="33">
        <f t="shared" si="25"/>
        <v>0</v>
      </c>
      <c r="HR203" s="34">
        <v>137239.014228746</v>
      </c>
      <c r="HS203" s="35">
        <f t="shared" si="26"/>
        <v>14947577.339348663</v>
      </c>
      <c r="HT203" s="34">
        <v>1045515.68806338</v>
      </c>
      <c r="HU203" s="91">
        <f t="shared" si="27"/>
        <v>31154608.144071452</v>
      </c>
      <c r="HX203" s="32">
        <v>134313.05336409001</v>
      </c>
      <c r="HY203" s="32">
        <v>20284.013755389198</v>
      </c>
    </row>
    <row r="204" spans="1:233" x14ac:dyDescent="0.3">
      <c r="A204" s="75"/>
      <c r="B204" s="31" t="s">
        <v>204</v>
      </c>
      <c r="C204" s="21" t="s">
        <v>427</v>
      </c>
      <c r="D204">
        <v>32973.898214141329</v>
      </c>
      <c r="E204">
        <v>119661.9615454374</v>
      </c>
      <c r="F204">
        <v>1151.6548128449649</v>
      </c>
      <c r="G204">
        <v>12381.879375515909</v>
      </c>
      <c r="H204">
        <v>19655.708545164362</v>
      </c>
      <c r="I204">
        <v>49541.43359690193</v>
      </c>
      <c r="J204">
        <v>20246.080883438692</v>
      </c>
      <c r="K204">
        <v>0</v>
      </c>
      <c r="L204">
        <v>16582.457691888019</v>
      </c>
      <c r="M204">
        <v>64723.812487243173</v>
      </c>
      <c r="N204">
        <v>13323.59917740379</v>
      </c>
      <c r="O204">
        <v>6630.0550569002444</v>
      </c>
      <c r="P204">
        <v>10219.09669006988</v>
      </c>
      <c r="Q204">
        <v>9290.6911971847112</v>
      </c>
      <c r="R204">
        <v>10777.781260433519</v>
      </c>
      <c r="S204">
        <v>3154.653565927802</v>
      </c>
      <c r="T204">
        <v>4778.0008957290847</v>
      </c>
      <c r="U204">
        <v>15968.20710677356</v>
      </c>
      <c r="V204">
        <v>31589.478963339359</v>
      </c>
      <c r="W204">
        <v>12453.69480547682</v>
      </c>
      <c r="X204">
        <v>1044.721550754562</v>
      </c>
      <c r="Y204">
        <v>1808.4764835590711</v>
      </c>
      <c r="Z204">
        <v>24960.699719185719</v>
      </c>
      <c r="AA204">
        <v>6600.4889422026827</v>
      </c>
      <c r="AB204">
        <v>8616.2551468523052</v>
      </c>
      <c r="AC204">
        <v>11648.88985373741</v>
      </c>
      <c r="AD204">
        <v>6639.382105289259</v>
      </c>
      <c r="AE204">
        <v>6620.6212128230582</v>
      </c>
      <c r="AF204">
        <v>6871.1713455605477</v>
      </c>
      <c r="AG204">
        <v>26327.89167636439</v>
      </c>
      <c r="AH204">
        <v>17994.32364462264</v>
      </c>
      <c r="AI204">
        <v>10908.95755119087</v>
      </c>
      <c r="AJ204">
        <v>6336.6651871905669</v>
      </c>
      <c r="AK204">
        <v>21732.47225430017</v>
      </c>
      <c r="AL204">
        <v>27399.230155527868</v>
      </c>
      <c r="AM204">
        <v>3277.5614442582969</v>
      </c>
      <c r="AN204">
        <v>1925.5926961616631</v>
      </c>
      <c r="AO204">
        <v>7608.619352470786</v>
      </c>
      <c r="AP204">
        <v>7065.7387775954121</v>
      </c>
      <c r="AQ204">
        <v>6781.5654506164192</v>
      </c>
      <c r="AR204">
        <v>9034.2629847620137</v>
      </c>
      <c r="AS204">
        <v>22925.688548131089</v>
      </c>
      <c r="AT204">
        <v>12262.24072524037</v>
      </c>
      <c r="AU204">
        <v>11719.116005302059</v>
      </c>
      <c r="AV204">
        <v>10685.648471308979</v>
      </c>
      <c r="AW204">
        <v>15174.938096639</v>
      </c>
      <c r="AX204">
        <v>13097.60736932102</v>
      </c>
      <c r="AY204">
        <v>16139.565051042269</v>
      </c>
      <c r="AZ204">
        <v>11178.64300652792</v>
      </c>
      <c r="BA204">
        <v>25356.990546328721</v>
      </c>
      <c r="BB204">
        <v>17871.286630329349</v>
      </c>
      <c r="BC204">
        <v>20312.067755906559</v>
      </c>
      <c r="BD204">
        <v>22826.6892738877</v>
      </c>
      <c r="BE204">
        <v>21151.286955112959</v>
      </c>
      <c r="BF204">
        <v>16043.239032632961</v>
      </c>
      <c r="BG204">
        <v>77645.130278291806</v>
      </c>
      <c r="BH204">
        <v>19914.534841189929</v>
      </c>
      <c r="BI204">
        <v>72643.497312933992</v>
      </c>
      <c r="BJ204">
        <v>14664.312993826699</v>
      </c>
      <c r="BK204">
        <v>6203.3203634851716</v>
      </c>
      <c r="BL204">
        <v>16021.84625271504</v>
      </c>
      <c r="BM204">
        <v>42782.763547129391</v>
      </c>
      <c r="BN204">
        <v>36877.417105609093</v>
      </c>
      <c r="BO204">
        <v>10797.09421177203</v>
      </c>
      <c r="BP204">
        <v>10844.154588722349</v>
      </c>
      <c r="BQ204">
        <v>32650.78086492775</v>
      </c>
      <c r="BR204">
        <v>23104.9712408862</v>
      </c>
      <c r="BS204">
        <v>26072.456561391951</v>
      </c>
      <c r="BT204">
        <v>18146.489764048809</v>
      </c>
      <c r="BU204">
        <v>7364.8079562966623</v>
      </c>
      <c r="BV204">
        <v>13020.7878686165</v>
      </c>
      <c r="BW204">
        <v>9870.3264668847969</v>
      </c>
      <c r="BX204">
        <v>7572.0098691199591</v>
      </c>
      <c r="BY204">
        <v>52961.483021088141</v>
      </c>
      <c r="BZ204">
        <v>18328.829070505351</v>
      </c>
      <c r="CA204">
        <v>52880.468185706377</v>
      </c>
      <c r="CB204">
        <v>32487.632165262301</v>
      </c>
      <c r="CC204">
        <v>7481.4191617492424</v>
      </c>
      <c r="CD204">
        <v>13413.069862567731</v>
      </c>
      <c r="CE204">
        <v>8955.6739365158337</v>
      </c>
      <c r="CF204">
        <v>6158.7568197786222</v>
      </c>
      <c r="CG204">
        <v>8247.3505018068699</v>
      </c>
      <c r="CH204">
        <v>22078.431450301021</v>
      </c>
      <c r="CI204">
        <v>4077.467383438503</v>
      </c>
      <c r="CJ204">
        <v>14963.94275982653</v>
      </c>
      <c r="CK204">
        <v>120367.29356706759</v>
      </c>
      <c r="CL204">
        <v>6527.1100205767589</v>
      </c>
      <c r="CM204">
        <v>49423.552845191363</v>
      </c>
      <c r="CN204">
        <v>13741.691071724061</v>
      </c>
      <c r="CO204">
        <v>13446.82660270319</v>
      </c>
      <c r="CP204">
        <v>25343.773772343531</v>
      </c>
      <c r="CQ204">
        <v>28459.67676151773</v>
      </c>
      <c r="CR204">
        <v>7549.2383094146899</v>
      </c>
      <c r="CS204">
        <v>50106.157456529341</v>
      </c>
      <c r="CT204">
        <v>18512.465256639302</v>
      </c>
      <c r="CU204">
        <v>9171.1728259125466</v>
      </c>
      <c r="CV204">
        <v>16138.454223885239</v>
      </c>
      <c r="CW204">
        <v>8292.8282837052157</v>
      </c>
      <c r="CX204">
        <v>46053.940005319339</v>
      </c>
      <c r="CY204">
        <v>10685.489670324079</v>
      </c>
      <c r="CZ204">
        <v>17995.964434301419</v>
      </c>
      <c r="DA204">
        <v>17853.23862223059</v>
      </c>
      <c r="DB204">
        <v>26888.85699688649</v>
      </c>
      <c r="DC204">
        <v>13220.56089468521</v>
      </c>
      <c r="DD204">
        <v>22225.221669289542</v>
      </c>
      <c r="DE204">
        <v>3576.9240632714141</v>
      </c>
      <c r="DF204">
        <v>34527.404636024803</v>
      </c>
      <c r="DG204">
        <v>13338.87242547572</v>
      </c>
      <c r="DH204">
        <v>24287.453493232861</v>
      </c>
      <c r="DI204">
        <v>19878.834514813821</v>
      </c>
      <c r="DJ204">
        <v>14684.22285590715</v>
      </c>
      <c r="DK204">
        <v>5995.4925155608307</v>
      </c>
      <c r="DL204">
        <v>17575.72048523806</v>
      </c>
      <c r="DM204">
        <v>41883.079410460872</v>
      </c>
      <c r="DN204">
        <v>50515.616704206543</v>
      </c>
      <c r="DO204">
        <v>26127.860547110551</v>
      </c>
      <c r="DP204">
        <v>10775.948556787551</v>
      </c>
      <c r="DQ204">
        <v>100510.408750922</v>
      </c>
      <c r="DR204">
        <v>9518.5503744637317</v>
      </c>
      <c r="DS204">
        <v>11759.35426955535</v>
      </c>
      <c r="DT204">
        <v>27882.486182596302</v>
      </c>
      <c r="DU204">
        <v>26996.98058012137</v>
      </c>
      <c r="DV204">
        <v>83445.81868650658</v>
      </c>
      <c r="DW204">
        <v>42157.245468440437</v>
      </c>
      <c r="DX204">
        <v>38579.792439550503</v>
      </c>
      <c r="DY204">
        <v>35586.115040972487</v>
      </c>
      <c r="DZ204">
        <v>16551.605758050951</v>
      </c>
      <c r="EA204">
        <v>26366.210144894019</v>
      </c>
      <c r="EB204">
        <v>18740.83044571758</v>
      </c>
      <c r="EC204">
        <v>18907.28358017392</v>
      </c>
      <c r="ED204">
        <v>56937.936374451841</v>
      </c>
      <c r="EE204">
        <v>5031.2732295500691</v>
      </c>
      <c r="EF204">
        <v>9055.8121343747971</v>
      </c>
      <c r="EG204">
        <v>62381.44603261751</v>
      </c>
      <c r="EH204">
        <v>76965.759943354962</v>
      </c>
      <c r="EI204">
        <v>23483.574783015509</v>
      </c>
      <c r="EJ204">
        <v>36928.734823318729</v>
      </c>
      <c r="EK204">
        <v>10064.071979709721</v>
      </c>
      <c r="EL204">
        <v>25135.74974442814</v>
      </c>
      <c r="EM204">
        <v>9960.4820724213241</v>
      </c>
      <c r="EN204">
        <v>43362.969236113167</v>
      </c>
      <c r="EO204">
        <v>23750.533191787999</v>
      </c>
      <c r="EP204">
        <v>98295.855725887421</v>
      </c>
      <c r="EQ204">
        <v>9358.3996490630743</v>
      </c>
      <c r="ER204">
        <v>38968.869101235527</v>
      </c>
      <c r="ES204">
        <v>11424.12965791066</v>
      </c>
      <c r="ET204">
        <v>259147.56556175</v>
      </c>
      <c r="EU204">
        <v>60396.235343165543</v>
      </c>
      <c r="EV204">
        <v>70905.534301716267</v>
      </c>
      <c r="EW204">
        <v>17016.747098055512</v>
      </c>
      <c r="EX204">
        <v>10621.018938392919</v>
      </c>
      <c r="EY204">
        <v>11601.654185598791</v>
      </c>
      <c r="EZ204">
        <v>26800.92115603522</v>
      </c>
      <c r="FA204">
        <v>29957.689995048411</v>
      </c>
      <c r="FB204">
        <v>77909.369496302679</v>
      </c>
      <c r="FC204">
        <v>39009.903667216233</v>
      </c>
      <c r="FD204">
        <v>49447.855881714917</v>
      </c>
      <c r="FE204">
        <v>272218.68921518611</v>
      </c>
      <c r="FF204">
        <v>174666.43917378961</v>
      </c>
      <c r="FG204">
        <v>11812.483463252011</v>
      </c>
      <c r="FH204">
        <v>11567.798531902279</v>
      </c>
      <c r="FI204">
        <v>17739.853890304508</v>
      </c>
      <c r="FJ204">
        <v>252470.98353653261</v>
      </c>
      <c r="FK204">
        <v>432.71670468943188</v>
      </c>
      <c r="FL204">
        <v>14678.2033709922</v>
      </c>
      <c r="FM204">
        <v>13805.133332634699</v>
      </c>
      <c r="FN204">
        <v>84630.600284464497</v>
      </c>
      <c r="FO204">
        <v>3236.8621911066939</v>
      </c>
      <c r="FP204">
        <v>41026.635688612201</v>
      </c>
      <c r="FQ204">
        <v>9658.3344617877719</v>
      </c>
      <c r="FR204">
        <v>10743.48505784615</v>
      </c>
      <c r="FS204">
        <v>25539.791971418359</v>
      </c>
      <c r="FT204">
        <v>28275.604649113389</v>
      </c>
      <c r="FU204">
        <v>110977.1003829704</v>
      </c>
      <c r="FV204">
        <v>60058.310923350356</v>
      </c>
      <c r="FW204">
        <v>3338.5591627778031</v>
      </c>
      <c r="FX204">
        <v>101392.2076903391</v>
      </c>
      <c r="FY204">
        <v>71400.135116208941</v>
      </c>
      <c r="FZ204">
        <v>115760.9193735095</v>
      </c>
      <c r="GA204">
        <v>299624.69918790302</v>
      </c>
      <c r="GB204">
        <v>20833.30735844871</v>
      </c>
      <c r="GC204">
        <v>42856.143139260137</v>
      </c>
      <c r="GD204">
        <v>59626.349249062419</v>
      </c>
      <c r="GE204">
        <v>97707.706847094611</v>
      </c>
      <c r="GF204">
        <v>216659.2402145419</v>
      </c>
      <c r="GG204">
        <v>36427.65298942566</v>
      </c>
      <c r="GH204">
        <v>142725.99495322999</v>
      </c>
      <c r="GI204">
        <v>146508.99966401359</v>
      </c>
      <c r="GJ204">
        <v>69335.17790266464</v>
      </c>
      <c r="GK204">
        <v>13217.250503132391</v>
      </c>
      <c r="GL204">
        <v>15605.62862981181</v>
      </c>
      <c r="GM204">
        <v>72964.272968013465</v>
      </c>
      <c r="GN204">
        <v>18486.6494826446</v>
      </c>
      <c r="GO204">
        <v>35689.832495597591</v>
      </c>
      <c r="GP204">
        <v>18997.814120439791</v>
      </c>
      <c r="GQ204">
        <v>3561.0226489084598</v>
      </c>
      <c r="GR204">
        <v>9294.6843917104434</v>
      </c>
      <c r="GS204">
        <v>1959609.0409391101</v>
      </c>
      <c r="GT204">
        <v>2582.737763615828</v>
      </c>
      <c r="GU204">
        <v>71459.427835176641</v>
      </c>
      <c r="GV204">
        <v>34157.970827188918</v>
      </c>
      <c r="GW204">
        <v>48240.432778265837</v>
      </c>
      <c r="GX204">
        <v>130165.9358265378</v>
      </c>
      <c r="GY204">
        <v>147846.38810051151</v>
      </c>
      <c r="GZ204">
        <v>7968.4824992588537</v>
      </c>
      <c r="HA204">
        <v>4964.2893560315351</v>
      </c>
      <c r="HB204">
        <v>8397.5985055072924</v>
      </c>
      <c r="HC204">
        <v>13535.992302913641</v>
      </c>
      <c r="HD204">
        <v>12254.34085669985</v>
      </c>
      <c r="HE204">
        <v>19514.438981888368</v>
      </c>
      <c r="HF204">
        <v>4158724.19477305</v>
      </c>
      <c r="HG204">
        <v>2197.9104243516849</v>
      </c>
      <c r="HH204">
        <v>14189.136499112879</v>
      </c>
      <c r="HI204" s="33">
        <f t="shared" si="22"/>
        <v>13428739.278993394</v>
      </c>
      <c r="HJ204" s="34">
        <v>881274.63402797899</v>
      </c>
      <c r="HK204" s="34">
        <v>4471859.7299343897</v>
      </c>
      <c r="HL204" s="33">
        <f t="shared" si="23"/>
        <v>5353134.363962369</v>
      </c>
      <c r="HM204" s="34">
        <v>73801672.8930507</v>
      </c>
      <c r="HN204" s="33">
        <f t="shared" si="24"/>
        <v>79154807.257013068</v>
      </c>
      <c r="HO204" s="34">
        <v>0</v>
      </c>
      <c r="HP204" s="34">
        <v>0</v>
      </c>
      <c r="HQ204" s="33">
        <f t="shared" si="25"/>
        <v>0</v>
      </c>
      <c r="HR204" s="34">
        <v>375154.05691498402</v>
      </c>
      <c r="HS204" s="35">
        <f t="shared" si="26"/>
        <v>79529961.313928053</v>
      </c>
      <c r="HT204" s="34">
        <v>3101390.7522534998</v>
      </c>
      <c r="HU204" s="91">
        <f t="shared" si="27"/>
        <v>89857309.840667948</v>
      </c>
      <c r="HX204" s="32">
        <v>120612.55969445901</v>
      </c>
      <c r="HY204" s="32">
        <v>13531.614800388101</v>
      </c>
    </row>
    <row r="205" spans="1:233" x14ac:dyDescent="0.3">
      <c r="A205" s="75"/>
      <c r="B205" s="31" t="s">
        <v>205</v>
      </c>
      <c r="C205" s="21" t="s">
        <v>428</v>
      </c>
      <c r="D205">
        <v>30500.678666793869</v>
      </c>
      <c r="E205">
        <v>110775.7063932024</v>
      </c>
      <c r="F205">
        <v>1066.131406893159</v>
      </c>
      <c r="G205">
        <v>11512.63788295485</v>
      </c>
      <c r="H205">
        <v>20508.617356081799</v>
      </c>
      <c r="I205">
        <v>37900.116479415643</v>
      </c>
      <c r="J205">
        <v>20969.45932915439</v>
      </c>
      <c r="K205">
        <v>0</v>
      </c>
      <c r="L205">
        <v>17403.558137580079</v>
      </c>
      <c r="M205">
        <v>37632.598499877422</v>
      </c>
      <c r="N205">
        <v>10141.36741689836</v>
      </c>
      <c r="O205">
        <v>4351.4404125428346</v>
      </c>
      <c r="P205">
        <v>7830.7963820565956</v>
      </c>
      <c r="Q205">
        <v>5485.1675776926522</v>
      </c>
      <c r="R205">
        <v>5115.4658908315077</v>
      </c>
      <c r="S205">
        <v>2696.3888937779188</v>
      </c>
      <c r="T205">
        <v>4116.3199584927324</v>
      </c>
      <c r="U205">
        <v>11067.794287725859</v>
      </c>
      <c r="V205">
        <v>22667.48253182185</v>
      </c>
      <c r="W205">
        <v>13562.53773593712</v>
      </c>
      <c r="X205">
        <v>1137.7407008098751</v>
      </c>
      <c r="Y205">
        <v>1628.0392386899809</v>
      </c>
      <c r="Z205">
        <v>19316.930459835188</v>
      </c>
      <c r="AA205">
        <v>5953.88639528354</v>
      </c>
      <c r="AB205">
        <v>7276.641001374077</v>
      </c>
      <c r="AC205">
        <v>8894.3345030737109</v>
      </c>
      <c r="AD205">
        <v>3503.170237169315</v>
      </c>
      <c r="AE205">
        <v>6664.8144485392631</v>
      </c>
      <c r="AF205">
        <v>4485.931727922386</v>
      </c>
      <c r="AG205">
        <v>17375.60326382667</v>
      </c>
      <c r="AH205">
        <v>13661.45837608269</v>
      </c>
      <c r="AI205">
        <v>8008.3194011693813</v>
      </c>
      <c r="AJ205">
        <v>4174.0002481330921</v>
      </c>
      <c r="AK205">
        <v>14930.611484340679</v>
      </c>
      <c r="AL205">
        <v>25497.92567516744</v>
      </c>
      <c r="AM205">
        <v>2505.0313061343609</v>
      </c>
      <c r="AN205">
        <v>1324.227600990946</v>
      </c>
      <c r="AO205">
        <v>5533.9266714838532</v>
      </c>
      <c r="AP205">
        <v>4211.1461010751636</v>
      </c>
      <c r="AQ205">
        <v>6091.2673610892734</v>
      </c>
      <c r="AR205">
        <v>4871.1881482291956</v>
      </c>
      <c r="AS205">
        <v>12909.917456803099</v>
      </c>
      <c r="AT205">
        <v>7273.8898362080172</v>
      </c>
      <c r="AU205">
        <v>6808.7685254552734</v>
      </c>
      <c r="AV205">
        <v>9041.3121836593091</v>
      </c>
      <c r="AW205">
        <v>9612.0714151175198</v>
      </c>
      <c r="AX205">
        <v>6923.7836092483949</v>
      </c>
      <c r="AY205">
        <v>10864.80332455588</v>
      </c>
      <c r="AZ205">
        <v>7860.1629665717264</v>
      </c>
      <c r="BA205">
        <v>20753.825042240489</v>
      </c>
      <c r="BB205">
        <v>15458.097808102149</v>
      </c>
      <c r="BC205">
        <v>18971.743190588179</v>
      </c>
      <c r="BD205">
        <v>18358.396786102039</v>
      </c>
      <c r="BE205">
        <v>19306.83199635617</v>
      </c>
      <c r="BF205">
        <v>12517.496773356261</v>
      </c>
      <c r="BG205">
        <v>82326.743246831553</v>
      </c>
      <c r="BH205">
        <v>13751.77843356226</v>
      </c>
      <c r="BI205">
        <v>68212.541002421145</v>
      </c>
      <c r="BJ205">
        <v>14162.258057180001</v>
      </c>
      <c r="BK205">
        <v>4537.4062546276646</v>
      </c>
      <c r="BL205">
        <v>9490.8116947020899</v>
      </c>
      <c r="BM205">
        <v>27269.34221909484</v>
      </c>
      <c r="BN205">
        <v>21607.588928711801</v>
      </c>
      <c r="BO205">
        <v>8711.2583803197667</v>
      </c>
      <c r="BP205">
        <v>8792.8484466734499</v>
      </c>
      <c r="BQ205">
        <v>9567.214194568427</v>
      </c>
      <c r="BR205">
        <v>11425.554779203259</v>
      </c>
      <c r="BS205">
        <v>8276.9757490758875</v>
      </c>
      <c r="BT205">
        <v>12148.170816393849</v>
      </c>
      <c r="BU205">
        <v>5991.0660534017679</v>
      </c>
      <c r="BV205">
        <v>8916.6573192268861</v>
      </c>
      <c r="BW205">
        <v>8814.5807288826727</v>
      </c>
      <c r="BX205">
        <v>6655.9830205862518</v>
      </c>
      <c r="BY205">
        <v>44183.004116415628</v>
      </c>
      <c r="BZ205">
        <v>13756.768567531461</v>
      </c>
      <c r="CA205">
        <v>38133.356371082737</v>
      </c>
      <c r="CB205">
        <v>14970.858826170561</v>
      </c>
      <c r="CC205">
        <v>6335.3252773817439</v>
      </c>
      <c r="CD205">
        <v>12475.92381457117</v>
      </c>
      <c r="CE205">
        <v>7281.2498803189528</v>
      </c>
      <c r="CF205">
        <v>4451.615257474441</v>
      </c>
      <c r="CG205">
        <v>3385.8459832517742</v>
      </c>
      <c r="CH205">
        <v>17893.796672314391</v>
      </c>
      <c r="CI205">
        <v>2527.1627936388309</v>
      </c>
      <c r="CJ205">
        <v>14014.45175034457</v>
      </c>
      <c r="CK205">
        <v>83139.713924656302</v>
      </c>
      <c r="CL205">
        <v>6771.7302769544394</v>
      </c>
      <c r="CM205">
        <v>49941.397061622381</v>
      </c>
      <c r="CN205">
        <v>13859.28242475401</v>
      </c>
      <c r="CO205">
        <v>14312.30021373974</v>
      </c>
      <c r="CP205">
        <v>16158.28360979868</v>
      </c>
      <c r="CQ205">
        <v>24177.64674644421</v>
      </c>
      <c r="CR205">
        <v>6348.8377636021914</v>
      </c>
      <c r="CS205">
        <v>37281.501250448222</v>
      </c>
      <c r="CT205">
        <v>14330.90864897454</v>
      </c>
      <c r="CU205">
        <v>7131.7855726391172</v>
      </c>
      <c r="CV205">
        <v>8656.3854153622815</v>
      </c>
      <c r="CW205">
        <v>6177.5531829325537</v>
      </c>
      <c r="CX205">
        <v>32163.04346413794</v>
      </c>
      <c r="CY205">
        <v>8484.2359361215131</v>
      </c>
      <c r="CZ205">
        <v>13520.26597496768</v>
      </c>
      <c r="DA205">
        <v>13157.32268718971</v>
      </c>
      <c r="DB205">
        <v>15908.09560631537</v>
      </c>
      <c r="DC205">
        <v>9197.4557068026643</v>
      </c>
      <c r="DD205">
        <v>17568.905742760238</v>
      </c>
      <c r="DE205">
        <v>2327.6238967008248</v>
      </c>
      <c r="DF205">
        <v>15989.331380568039</v>
      </c>
      <c r="DG205">
        <v>9593.8018269863551</v>
      </c>
      <c r="DH205">
        <v>17872.691614427909</v>
      </c>
      <c r="DI205">
        <v>11778.96805395909</v>
      </c>
      <c r="DJ205">
        <v>10402.586421224079</v>
      </c>
      <c r="DK205">
        <v>4502.1717089884678</v>
      </c>
      <c r="DL205">
        <v>12079.140822048479</v>
      </c>
      <c r="DM205">
        <v>24656.271265533691</v>
      </c>
      <c r="DN205">
        <v>50204.521315648853</v>
      </c>
      <c r="DO205">
        <v>23145.1065232908</v>
      </c>
      <c r="DP205">
        <v>7647.8203101452827</v>
      </c>
      <c r="DQ205">
        <v>57771.393098704233</v>
      </c>
      <c r="DR205">
        <v>7276.1797154527121</v>
      </c>
      <c r="DS205">
        <v>10323.95849351389</v>
      </c>
      <c r="DT205">
        <v>19914.278875113381</v>
      </c>
      <c r="DU205">
        <v>21232.335602538751</v>
      </c>
      <c r="DV205">
        <v>75571.690469572059</v>
      </c>
      <c r="DW205">
        <v>25840.990678851678</v>
      </c>
      <c r="DX205">
        <v>29842.813503862679</v>
      </c>
      <c r="DY205">
        <v>30104.366463904189</v>
      </c>
      <c r="DZ205">
        <v>8444.3862337531027</v>
      </c>
      <c r="EA205">
        <v>20771.003010281191</v>
      </c>
      <c r="EB205">
        <v>14179.89291721249</v>
      </c>
      <c r="EC205">
        <v>12689.551152288601</v>
      </c>
      <c r="ED205">
        <v>56091.109759598541</v>
      </c>
      <c r="EE205">
        <v>4300.3437858926682</v>
      </c>
      <c r="EF205">
        <v>9225.9020568678752</v>
      </c>
      <c r="EG205">
        <v>58633.792649627831</v>
      </c>
      <c r="EH205">
        <v>61053.670309490859</v>
      </c>
      <c r="EI205">
        <v>18336.364702746061</v>
      </c>
      <c r="EJ205">
        <v>22564.96431285984</v>
      </c>
      <c r="EK205">
        <v>7432.8499401309</v>
      </c>
      <c r="EL205">
        <v>22160.72513869415</v>
      </c>
      <c r="EM205">
        <v>6923.1812500672559</v>
      </c>
      <c r="EN205">
        <v>37706.726235447997</v>
      </c>
      <c r="EO205">
        <v>17946.566340419919</v>
      </c>
      <c r="EP205">
        <v>112204.9860486675</v>
      </c>
      <c r="EQ205">
        <v>9548.8410434409288</v>
      </c>
      <c r="ER205">
        <v>38638.634999514987</v>
      </c>
      <c r="ES205">
        <v>11047.02844459008</v>
      </c>
      <c r="ET205">
        <v>251426.84159723119</v>
      </c>
      <c r="EU205">
        <v>35707.197857341322</v>
      </c>
      <c r="EV205">
        <v>45236.377558007727</v>
      </c>
      <c r="EW205">
        <v>10129.984798734889</v>
      </c>
      <c r="EX205">
        <v>8358.745955244598</v>
      </c>
      <c r="EY205">
        <v>7094.1930550771194</v>
      </c>
      <c r="EZ205">
        <v>23606.796739520731</v>
      </c>
      <c r="FA205">
        <v>25858.04491262549</v>
      </c>
      <c r="FB205">
        <v>66639.340531699025</v>
      </c>
      <c r="FC205">
        <v>30203.021296563191</v>
      </c>
      <c r="FD205">
        <v>38879.157212429571</v>
      </c>
      <c r="FE205">
        <v>96590.583612824659</v>
      </c>
      <c r="FF205">
        <v>137028.17560349579</v>
      </c>
      <c r="FG205">
        <v>11489.96017807805</v>
      </c>
      <c r="FH205">
        <v>7383.3822340356346</v>
      </c>
      <c r="FI205">
        <v>11880.998916126389</v>
      </c>
      <c r="FJ205">
        <v>129396.5346499888</v>
      </c>
      <c r="FK205">
        <v>336.90424838284179</v>
      </c>
      <c r="FL205">
        <v>13691.222186798441</v>
      </c>
      <c r="FM205">
        <v>8088.7312430649417</v>
      </c>
      <c r="FN205">
        <v>2738.0032003587362</v>
      </c>
      <c r="FO205">
        <v>2839.831012191788</v>
      </c>
      <c r="FP205">
        <v>40235.973364496407</v>
      </c>
      <c r="FQ205">
        <v>6060.9178186982044</v>
      </c>
      <c r="FR205">
        <v>10183.9025410792</v>
      </c>
      <c r="FS205">
        <v>27522.447681512051</v>
      </c>
      <c r="FT205">
        <v>16558.211583324519</v>
      </c>
      <c r="FU205">
        <v>107140.7286253255</v>
      </c>
      <c r="FV205">
        <v>42560.280684261932</v>
      </c>
      <c r="FW205">
        <v>2961.8973973165162</v>
      </c>
      <c r="FX205">
        <v>70600.754359412706</v>
      </c>
      <c r="FY205">
        <v>41884.344445811017</v>
      </c>
      <c r="FZ205">
        <v>80672.772744163798</v>
      </c>
      <c r="GA205">
        <v>143534.1820470267</v>
      </c>
      <c r="GB205">
        <v>15880.82451211053</v>
      </c>
      <c r="GC205">
        <v>15709.178047144151</v>
      </c>
      <c r="GD205">
        <v>33569.018394989856</v>
      </c>
      <c r="GE205">
        <v>22545.609020301988</v>
      </c>
      <c r="GF205">
        <v>1575969.1601058641</v>
      </c>
      <c r="GG205">
        <v>28294.97381404907</v>
      </c>
      <c r="GH205">
        <v>106485.5167251136</v>
      </c>
      <c r="GI205">
        <v>2115819.4999970542</v>
      </c>
      <c r="GJ205">
        <v>61204.611867075102</v>
      </c>
      <c r="GK205">
        <v>7014.641091342467</v>
      </c>
      <c r="GL205">
        <v>9376.4485634486919</v>
      </c>
      <c r="GM205">
        <v>53611.075530764669</v>
      </c>
      <c r="GN205">
        <v>13339.627004619641</v>
      </c>
      <c r="GO205">
        <v>25611.88431849096</v>
      </c>
      <c r="GP205">
        <v>8154.4641477973992</v>
      </c>
      <c r="GQ205">
        <v>2496.6756195548828</v>
      </c>
      <c r="GR205">
        <v>5489.0325552698196</v>
      </c>
      <c r="GS205">
        <v>9664.1736405126321</v>
      </c>
      <c r="GT205">
        <v>1540.04862860813</v>
      </c>
      <c r="GU205">
        <v>38418.821695918537</v>
      </c>
      <c r="GV205">
        <v>22638.968278214499</v>
      </c>
      <c r="GW205">
        <v>20224.094703356441</v>
      </c>
      <c r="GX205">
        <v>113171.94332301139</v>
      </c>
      <c r="GY205">
        <v>105343.042535624</v>
      </c>
      <c r="GZ205">
        <v>3619.5442388769839</v>
      </c>
      <c r="HA205">
        <v>4098.5601978891964</v>
      </c>
      <c r="HB205">
        <v>7063.7611862708964</v>
      </c>
      <c r="HC205">
        <v>7257.8846440887819</v>
      </c>
      <c r="HD205">
        <v>5872.3886729079768</v>
      </c>
      <c r="HE205">
        <v>14735.757330580351</v>
      </c>
      <c r="HF205">
        <v>168240.83884425109</v>
      </c>
      <c r="HG205">
        <v>1820.0166750265539</v>
      </c>
      <c r="HH205">
        <v>13265.192424482821</v>
      </c>
      <c r="HI205" s="33">
        <f t="shared" si="22"/>
        <v>8837412.6329501867</v>
      </c>
      <c r="HJ205" s="34">
        <v>17485.634027978998</v>
      </c>
      <c r="HK205" s="34">
        <v>66718.729934817195</v>
      </c>
      <c r="HL205" s="33">
        <f t="shared" si="23"/>
        <v>84204.363962796197</v>
      </c>
      <c r="HM205" s="34">
        <v>3912794.4928073199</v>
      </c>
      <c r="HN205" s="33">
        <f t="shared" si="24"/>
        <v>3996998.8567701159</v>
      </c>
      <c r="HO205" s="34">
        <v>0</v>
      </c>
      <c r="HP205" s="34">
        <v>0</v>
      </c>
      <c r="HQ205" s="33">
        <f t="shared" si="25"/>
        <v>0</v>
      </c>
      <c r="HR205" s="34">
        <v>0</v>
      </c>
      <c r="HS205" s="35">
        <f t="shared" si="26"/>
        <v>3996998.8567701159</v>
      </c>
      <c r="HT205" s="34">
        <v>0</v>
      </c>
      <c r="HU205" s="91">
        <f t="shared" si="27"/>
        <v>12834411.489720304</v>
      </c>
      <c r="HX205" s="32">
        <v>111654.919723089</v>
      </c>
      <c r="HY205" s="32">
        <v>14736.328231323499</v>
      </c>
    </row>
    <row r="206" spans="1:233" x14ac:dyDescent="0.3">
      <c r="A206" s="75"/>
      <c r="B206" s="31" t="s">
        <v>206</v>
      </c>
      <c r="C206" s="21" t="s">
        <v>429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200179.72054751829</v>
      </c>
      <c r="N206">
        <v>126711.9890422438</v>
      </c>
      <c r="O206">
        <v>81949.477565028297</v>
      </c>
      <c r="P206">
        <v>58948.747426875518</v>
      </c>
      <c r="Q206">
        <v>71674.592255687472</v>
      </c>
      <c r="R206">
        <v>34213.480771788702</v>
      </c>
      <c r="S206">
        <v>21745.618050375509</v>
      </c>
      <c r="T206">
        <v>42856.84309394782</v>
      </c>
      <c r="U206">
        <v>116428.88744905021</v>
      </c>
      <c r="V206">
        <v>244406.1334407168</v>
      </c>
      <c r="W206">
        <v>127160.6959036796</v>
      </c>
      <c r="X206">
        <v>10667.317731369059</v>
      </c>
      <c r="Y206">
        <v>19629.72300450184</v>
      </c>
      <c r="Z206">
        <v>276707.81896324351</v>
      </c>
      <c r="AA206">
        <v>45192.025761057637</v>
      </c>
      <c r="AB206">
        <v>42251.563971057003</v>
      </c>
      <c r="AC206">
        <v>143116.01440094301</v>
      </c>
      <c r="AD206">
        <v>42833.223447299031</v>
      </c>
      <c r="AE206">
        <v>31789.438343740439</v>
      </c>
      <c r="AF206">
        <v>48076.533889893377</v>
      </c>
      <c r="AG206">
        <v>154308.12470531801</v>
      </c>
      <c r="AH206">
        <v>152548.2263894536</v>
      </c>
      <c r="AI206">
        <v>48696.484211681491</v>
      </c>
      <c r="AJ206">
        <v>30797.10284330049</v>
      </c>
      <c r="AK206">
        <v>195202.42776594951</v>
      </c>
      <c r="AL206">
        <v>242283.22180114209</v>
      </c>
      <c r="AM206">
        <v>23747.0770536323</v>
      </c>
      <c r="AN206">
        <v>21453.875452486089</v>
      </c>
      <c r="AO206">
        <v>47236.689718964473</v>
      </c>
      <c r="AP206">
        <v>46880.89818498199</v>
      </c>
      <c r="AQ206">
        <v>36102.702234429038</v>
      </c>
      <c r="AR206">
        <v>66199.151973034954</v>
      </c>
      <c r="AS206">
        <v>121216.1123737663</v>
      </c>
      <c r="AT206">
        <v>141631.11078346489</v>
      </c>
      <c r="AU206">
        <v>80690.395040238189</v>
      </c>
      <c r="AV206">
        <v>102828.58787422581</v>
      </c>
      <c r="AW206">
        <v>140104.8389101424</v>
      </c>
      <c r="AX206">
        <v>96951.586252963258</v>
      </c>
      <c r="AY206">
        <v>87360.038468102459</v>
      </c>
      <c r="AZ206">
        <v>99060.870802580073</v>
      </c>
      <c r="BA206">
        <v>210715.1004156757</v>
      </c>
      <c r="BB206">
        <v>121097.690520547</v>
      </c>
      <c r="BC206">
        <v>125453.88173682761</v>
      </c>
      <c r="BD206">
        <v>158175.4222420626</v>
      </c>
      <c r="BE206">
        <v>266785.15152846038</v>
      </c>
      <c r="BF206">
        <v>134776.42987336821</v>
      </c>
      <c r="BG206">
        <v>539063.08587476111</v>
      </c>
      <c r="BH206">
        <v>229885.78999979951</v>
      </c>
      <c r="BI206">
        <v>666723.49156109174</v>
      </c>
      <c r="BJ206">
        <v>152649.27828628349</v>
      </c>
      <c r="BK206">
        <v>64674.98518394406</v>
      </c>
      <c r="BL206">
        <v>105130.20778459711</v>
      </c>
      <c r="BM206">
        <v>398342.78001450421</v>
      </c>
      <c r="BN206">
        <v>215003.5818641847</v>
      </c>
      <c r="BO206">
        <v>80172.257956320303</v>
      </c>
      <c r="BP206">
        <v>56173.346876597032</v>
      </c>
      <c r="BQ206">
        <v>72963.455775511742</v>
      </c>
      <c r="BR206">
        <v>67902.064611140275</v>
      </c>
      <c r="BS206">
        <v>90774.258235323636</v>
      </c>
      <c r="BT206">
        <v>206784.1131624371</v>
      </c>
      <c r="BU206">
        <v>76963.577565051033</v>
      </c>
      <c r="BV206">
        <v>69621.172414046465</v>
      </c>
      <c r="BW206">
        <v>80109.392500355854</v>
      </c>
      <c r="BX206">
        <v>34163.954687375743</v>
      </c>
      <c r="BY206">
        <v>416192.58383723203</v>
      </c>
      <c r="BZ206">
        <v>189602.0032928779</v>
      </c>
      <c r="CA206">
        <v>411927.82172151358</v>
      </c>
      <c r="CB206">
        <v>284284.06821200717</v>
      </c>
      <c r="CC206">
        <v>69480.459088831281</v>
      </c>
      <c r="CD206">
        <v>86272.80567636092</v>
      </c>
      <c r="CE206">
        <v>37392.811613338832</v>
      </c>
      <c r="CF206">
        <v>56225.002705917963</v>
      </c>
      <c r="CG206">
        <v>57454.8991475453</v>
      </c>
      <c r="CH206">
        <v>203693.49488842589</v>
      </c>
      <c r="CI206">
        <v>24515.364856155651</v>
      </c>
      <c r="CJ206">
        <v>115364.9114835818</v>
      </c>
      <c r="CK206">
        <v>1096314.6747476361</v>
      </c>
      <c r="CL206">
        <v>51072.966350765048</v>
      </c>
      <c r="CM206">
        <v>253836.43325557039</v>
      </c>
      <c r="CN206">
        <v>171706.1730817616</v>
      </c>
      <c r="CO206">
        <v>141063.48501918229</v>
      </c>
      <c r="CP206">
        <v>129271.8113440384</v>
      </c>
      <c r="CQ206">
        <v>359374.48964842042</v>
      </c>
      <c r="CR206">
        <v>62571.518308479383</v>
      </c>
      <c r="CS206">
        <v>452132.96934815182</v>
      </c>
      <c r="CT206">
        <v>110998.9331729905</v>
      </c>
      <c r="CU206">
        <v>48774.120585251701</v>
      </c>
      <c r="CV206">
        <v>61531.322021707449</v>
      </c>
      <c r="CW206">
        <v>84780.564085030797</v>
      </c>
      <c r="CX206">
        <v>440288.63199006062</v>
      </c>
      <c r="CY206">
        <v>104119.43283385081</v>
      </c>
      <c r="CZ206">
        <v>122566.5389445765</v>
      </c>
      <c r="DA206">
        <v>132506.24930710581</v>
      </c>
      <c r="DB206">
        <v>217385.67415399029</v>
      </c>
      <c r="DC206">
        <v>77207.529521019867</v>
      </c>
      <c r="DD206">
        <v>240090.64972126501</v>
      </c>
      <c r="DE206">
        <v>40221.579108309088</v>
      </c>
      <c r="DF206">
        <v>223058.69025976621</v>
      </c>
      <c r="DG206">
        <v>62829.823382092742</v>
      </c>
      <c r="DH206">
        <v>223266.58558028151</v>
      </c>
      <c r="DI206">
        <v>75835.716757166418</v>
      </c>
      <c r="DJ206">
        <v>146533.5881180182</v>
      </c>
      <c r="DK206">
        <v>27941.580781387031</v>
      </c>
      <c r="DL206">
        <v>83648.788126179788</v>
      </c>
      <c r="DM206">
        <v>280794.2272577702</v>
      </c>
      <c r="DN206">
        <v>309880.33268492721</v>
      </c>
      <c r="DO206">
        <v>217341.0855481755</v>
      </c>
      <c r="DP206">
        <v>103031.40341369</v>
      </c>
      <c r="DQ206">
        <v>859968.53961649828</v>
      </c>
      <c r="DR206">
        <v>94304.416404796924</v>
      </c>
      <c r="DS206">
        <v>99049.192072696023</v>
      </c>
      <c r="DT206">
        <v>203502.38204666629</v>
      </c>
      <c r="DU206">
        <v>193794.31241944211</v>
      </c>
      <c r="DV206">
        <v>315149.91639905452</v>
      </c>
      <c r="DW206">
        <v>355926.91155643738</v>
      </c>
      <c r="DX206">
        <v>393770.53343890939</v>
      </c>
      <c r="DY206">
        <v>197459.26938160139</v>
      </c>
      <c r="DZ206">
        <v>115282.8351749432</v>
      </c>
      <c r="EA206">
        <v>261536.6315736807</v>
      </c>
      <c r="EB206">
        <v>202805.99895379969</v>
      </c>
      <c r="EC206">
        <v>158013.04883409201</v>
      </c>
      <c r="ED206">
        <v>697781.09200996463</v>
      </c>
      <c r="EE206">
        <v>41519.768905298239</v>
      </c>
      <c r="EF206">
        <v>106856.22952477779</v>
      </c>
      <c r="EG206">
        <v>310877.80558251071</v>
      </c>
      <c r="EH206">
        <v>619705.72289632109</v>
      </c>
      <c r="EI206">
        <v>228957.79308304339</v>
      </c>
      <c r="EJ206">
        <v>199740.7213774659</v>
      </c>
      <c r="EK206">
        <v>52279.470661118343</v>
      </c>
      <c r="EL206">
        <v>258090.45581638851</v>
      </c>
      <c r="EM206">
        <v>75320.055084912048</v>
      </c>
      <c r="EN206">
        <v>540717.88653587608</v>
      </c>
      <c r="EO206">
        <v>199822.9164883052</v>
      </c>
      <c r="EP206">
        <v>1267310.452041971</v>
      </c>
      <c r="EQ206">
        <v>55751.760241782024</v>
      </c>
      <c r="ER206">
        <v>175460.62627003761</v>
      </c>
      <c r="ES206">
        <v>117777.9752740602</v>
      </c>
      <c r="ET206">
        <v>4014882.3555508382</v>
      </c>
      <c r="EU206">
        <v>1071916.164347558</v>
      </c>
      <c r="EV206">
        <v>570866.83078968979</v>
      </c>
      <c r="EW206">
        <v>175347.62647724571</v>
      </c>
      <c r="EX206">
        <v>98442.22314093374</v>
      </c>
      <c r="EY206">
        <v>105416.8422017523</v>
      </c>
      <c r="EZ206">
        <v>272324.19607824943</v>
      </c>
      <c r="FA206">
        <v>278340.03763968783</v>
      </c>
      <c r="FB206">
        <v>506090.43394803233</v>
      </c>
      <c r="FC206">
        <v>409004.21860734321</v>
      </c>
      <c r="FD206">
        <v>239535.27690427349</v>
      </c>
      <c r="FE206">
        <v>7432427.0370851997</v>
      </c>
      <c r="FF206">
        <v>6463738.8550874582</v>
      </c>
      <c r="FG206">
        <v>104944.78368209051</v>
      </c>
      <c r="FH206">
        <v>129001.8048036113</v>
      </c>
      <c r="FI206">
        <v>156866.6791044703</v>
      </c>
      <c r="FJ206">
        <v>1040314.043960917</v>
      </c>
      <c r="FK206">
        <v>1671.4915586483969</v>
      </c>
      <c r="FL206">
        <v>117292.4058510889</v>
      </c>
      <c r="FM206">
        <v>131664.29620170771</v>
      </c>
      <c r="FN206">
        <v>26360.014459873619</v>
      </c>
      <c r="FO206">
        <v>40909.203221439442</v>
      </c>
      <c r="FP206">
        <v>388780.61403024558</v>
      </c>
      <c r="FQ206">
        <v>116851.95028172511</v>
      </c>
      <c r="FR206">
        <v>80469.893816422293</v>
      </c>
      <c r="FS206">
        <v>0</v>
      </c>
      <c r="FT206">
        <v>2246837.542185118</v>
      </c>
      <c r="FU206">
        <v>983823.79780092405</v>
      </c>
      <c r="FV206">
        <v>599053.29622850777</v>
      </c>
      <c r="FW206">
        <v>13922.80197271356</v>
      </c>
      <c r="FX206">
        <v>0</v>
      </c>
      <c r="FY206">
        <v>0</v>
      </c>
      <c r="FZ206">
        <v>0</v>
      </c>
      <c r="GA206">
        <v>979838.87023809529</v>
      </c>
      <c r="GB206">
        <v>111295.1534337121</v>
      </c>
      <c r="GC206">
        <v>219217.37449917119</v>
      </c>
      <c r="GD206">
        <v>319401.03041337838</v>
      </c>
      <c r="GE206">
        <v>299879.67658365658</v>
      </c>
      <c r="GF206">
        <v>2254120.791723968</v>
      </c>
      <c r="GG206">
        <v>381914.69273507828</v>
      </c>
      <c r="GH206">
        <v>924558.0371988737</v>
      </c>
      <c r="GI206">
        <v>1447844.924623234</v>
      </c>
      <c r="GJ206">
        <v>807877.22885026038</v>
      </c>
      <c r="GK206">
        <v>337454.35575323272</v>
      </c>
      <c r="GL206">
        <v>318470.6286023198</v>
      </c>
      <c r="GM206">
        <v>1543382.535611527</v>
      </c>
      <c r="GN206">
        <v>657390.39998069522</v>
      </c>
      <c r="GO206">
        <v>551087.79306099645</v>
      </c>
      <c r="GP206">
        <v>231158.60872089129</v>
      </c>
      <c r="GQ206">
        <v>97016.931523481762</v>
      </c>
      <c r="GR206">
        <v>55253.034114676273</v>
      </c>
      <c r="GS206">
        <v>1387066.398409103</v>
      </c>
      <c r="GT206">
        <v>31250.95153070478</v>
      </c>
      <c r="GU206">
        <v>9415631.5813094135</v>
      </c>
      <c r="GV206">
        <v>1741493.869550715</v>
      </c>
      <c r="GW206">
        <v>1546413.946638498</v>
      </c>
      <c r="GX206">
        <v>4809002.2049252186</v>
      </c>
      <c r="GY206">
        <v>4850914.3479611129</v>
      </c>
      <c r="GZ206">
        <v>665989.49633371213</v>
      </c>
      <c r="HA206">
        <v>108051.5699123088</v>
      </c>
      <c r="HB206">
        <v>777696.91770546464</v>
      </c>
      <c r="HC206">
        <v>557137.49998586695</v>
      </c>
      <c r="HD206">
        <v>479440.15658858552</v>
      </c>
      <c r="HE206">
        <v>193927.8489730267</v>
      </c>
      <c r="HF206">
        <v>1712879.8621294219</v>
      </c>
      <c r="HG206">
        <v>10122.640398596621</v>
      </c>
      <c r="HH206">
        <v>704631.58688676951</v>
      </c>
      <c r="HI206" s="33">
        <f t="shared" si="22"/>
        <v>92794772.017142504</v>
      </c>
      <c r="HJ206" s="34">
        <v>23518721.4821041</v>
      </c>
      <c r="HK206" s="34">
        <v>146984133.18247399</v>
      </c>
      <c r="HL206" s="33">
        <f t="shared" si="23"/>
        <v>170502854.66457808</v>
      </c>
      <c r="HM206" s="34">
        <v>0</v>
      </c>
      <c r="HN206" s="33">
        <f t="shared" si="24"/>
        <v>170502854.66457808</v>
      </c>
      <c r="HO206" s="34">
        <v>0</v>
      </c>
      <c r="HP206" s="34">
        <v>0</v>
      </c>
      <c r="HQ206" s="33">
        <f t="shared" si="25"/>
        <v>0</v>
      </c>
      <c r="HR206" s="34">
        <v>226938.226725343</v>
      </c>
      <c r="HS206" s="35">
        <f t="shared" si="26"/>
        <v>170729792.89130342</v>
      </c>
      <c r="HT206" s="34">
        <v>1802414.5980390699</v>
      </c>
      <c r="HU206" s="91">
        <f t="shared" si="27"/>
        <v>261722150.31040686</v>
      </c>
      <c r="HX206" s="32">
        <v>0</v>
      </c>
      <c r="HY206" s="32">
        <v>138165.51414689701</v>
      </c>
    </row>
    <row r="207" spans="1:233" x14ac:dyDescent="0.3">
      <c r="A207" s="75"/>
      <c r="B207" s="31" t="s">
        <v>207</v>
      </c>
      <c r="C207" s="21" t="s">
        <v>430</v>
      </c>
      <c r="D207">
        <v>25977.415948931772</v>
      </c>
      <c r="E207">
        <v>224286.73854798969</v>
      </c>
      <c r="F207">
        <v>2158.5882311315108</v>
      </c>
      <c r="G207">
        <v>70764.750592084529</v>
      </c>
      <c r="H207">
        <v>15427.61776286136</v>
      </c>
      <c r="I207">
        <v>39705.784078058583</v>
      </c>
      <c r="J207">
        <v>55101.105293723936</v>
      </c>
      <c r="K207">
        <v>32692.628313917328</v>
      </c>
      <c r="L207">
        <v>51329.213544024307</v>
      </c>
      <c r="M207">
        <v>558847.55274284678</v>
      </c>
      <c r="N207">
        <v>109650.9254044206</v>
      </c>
      <c r="O207">
        <v>62723.860921448249</v>
      </c>
      <c r="P207">
        <v>43788.282318759469</v>
      </c>
      <c r="Q207">
        <v>46475.096871579597</v>
      </c>
      <c r="R207">
        <v>193878.78342681759</v>
      </c>
      <c r="S207">
        <v>59952.051700175718</v>
      </c>
      <c r="T207">
        <v>111332.3249486579</v>
      </c>
      <c r="U207">
        <v>45660.527311895938</v>
      </c>
      <c r="V207">
        <v>74157.435093384251</v>
      </c>
      <c r="W207">
        <v>12711.61979401934</v>
      </c>
      <c r="X207">
        <v>1066.3584864766401</v>
      </c>
      <c r="Y207">
        <v>7504.7214550071412</v>
      </c>
      <c r="Z207">
        <v>67867.916316120056</v>
      </c>
      <c r="AA207">
        <v>14832.69323474002</v>
      </c>
      <c r="AB207">
        <v>22775.61710564946</v>
      </c>
      <c r="AC207">
        <v>36269.611009105844</v>
      </c>
      <c r="AD207">
        <v>31785.78114862819</v>
      </c>
      <c r="AE207">
        <v>140372.95923515779</v>
      </c>
      <c r="AF207">
        <v>29907.99730146155</v>
      </c>
      <c r="AG207">
        <v>152407.7931185684</v>
      </c>
      <c r="AH207">
        <v>76372.243122030617</v>
      </c>
      <c r="AI207">
        <v>118239.2894083788</v>
      </c>
      <c r="AJ207">
        <v>10426.253025795129</v>
      </c>
      <c r="AK207">
        <v>83924.02766621433</v>
      </c>
      <c r="AL207">
        <v>95448.820517231696</v>
      </c>
      <c r="AM207">
        <v>9716.6147192534354</v>
      </c>
      <c r="AN207">
        <v>3343.386962463273</v>
      </c>
      <c r="AO207">
        <v>36959.539063054261</v>
      </c>
      <c r="AP207">
        <v>35655.938547429207</v>
      </c>
      <c r="AQ207">
        <v>24326.461901928549</v>
      </c>
      <c r="AR207">
        <v>49560.017654043797</v>
      </c>
      <c r="AS207">
        <v>70102.47068549518</v>
      </c>
      <c r="AT207">
        <v>48511.941210318968</v>
      </c>
      <c r="AU207">
        <v>45387.645914415902</v>
      </c>
      <c r="AV207">
        <v>23347.68396536366</v>
      </c>
      <c r="AW207">
        <v>77825.76604676983</v>
      </c>
      <c r="AX207">
        <v>37979.851741436541</v>
      </c>
      <c r="AY207">
        <v>39705.161521222952</v>
      </c>
      <c r="AZ207">
        <v>61287.208508273718</v>
      </c>
      <c r="BA207">
        <v>146908.32600782049</v>
      </c>
      <c r="BB207">
        <v>61212.886193242382</v>
      </c>
      <c r="BC207">
        <v>173807.88370287069</v>
      </c>
      <c r="BD207">
        <v>237422.94263434509</v>
      </c>
      <c r="BE207">
        <v>23210.769219847589</v>
      </c>
      <c r="BF207">
        <v>95328.085951730158</v>
      </c>
      <c r="BG207">
        <v>231496.1611404276</v>
      </c>
      <c r="BH207">
        <v>440898.14864123327</v>
      </c>
      <c r="BI207">
        <v>634916.10387024842</v>
      </c>
      <c r="BJ207">
        <v>125085.4006862578</v>
      </c>
      <c r="BK207">
        <v>39643.210250237877</v>
      </c>
      <c r="BL207">
        <v>63908.323525613429</v>
      </c>
      <c r="BM207">
        <v>291195.59878050518</v>
      </c>
      <c r="BN207">
        <v>133719.105485445</v>
      </c>
      <c r="BO207">
        <v>71319.211224978353</v>
      </c>
      <c r="BP207">
        <v>50078.158867756232</v>
      </c>
      <c r="BQ207">
        <v>81430.544278302026</v>
      </c>
      <c r="BR207">
        <v>136723.4121998453</v>
      </c>
      <c r="BS207">
        <v>114591.65343801399</v>
      </c>
      <c r="BT207">
        <v>82124.545998234797</v>
      </c>
      <c r="BU207">
        <v>87421.743366353359</v>
      </c>
      <c r="BV207">
        <v>107077.9562679573</v>
      </c>
      <c r="BW207">
        <v>84640.23054159827</v>
      </c>
      <c r="BX207">
        <v>155811.1442313884</v>
      </c>
      <c r="BY207">
        <v>328183.33727294143</v>
      </c>
      <c r="BZ207">
        <v>111243.37613257791</v>
      </c>
      <c r="CA207">
        <v>392477.77172271011</v>
      </c>
      <c r="CB207">
        <v>180483.59429356651</v>
      </c>
      <c r="CC207">
        <v>55567.706051191773</v>
      </c>
      <c r="CD207">
        <v>70682.885190864021</v>
      </c>
      <c r="CE207">
        <v>57120.184930403731</v>
      </c>
      <c r="CF207">
        <v>44761.409660130194</v>
      </c>
      <c r="CG207">
        <v>50360.512554923538</v>
      </c>
      <c r="CH207">
        <v>167202.46947022769</v>
      </c>
      <c r="CI207">
        <v>90667.373033964555</v>
      </c>
      <c r="CJ207">
        <v>48533.071669096862</v>
      </c>
      <c r="CK207">
        <v>625127.77426767966</v>
      </c>
      <c r="CL207">
        <v>11468.01031034534</v>
      </c>
      <c r="CM207">
        <v>202245.03159044229</v>
      </c>
      <c r="CN207">
        <v>28216.76426269377</v>
      </c>
      <c r="CO207">
        <v>25588.967952348659</v>
      </c>
      <c r="CP207">
        <v>7222.0055432682393</v>
      </c>
      <c r="CQ207">
        <v>59250.164930462313</v>
      </c>
      <c r="CR207">
        <v>40618.644823767259</v>
      </c>
      <c r="CS207">
        <v>190728.88437796611</v>
      </c>
      <c r="CT207">
        <v>47651.727415882429</v>
      </c>
      <c r="CU207">
        <v>69284.260723366897</v>
      </c>
      <c r="CV207">
        <v>33094.45597765001</v>
      </c>
      <c r="CW207">
        <v>42102.793781668523</v>
      </c>
      <c r="CX207">
        <v>341007.27973480872</v>
      </c>
      <c r="CY207">
        <v>47193.08628451683</v>
      </c>
      <c r="CZ207">
        <v>112980.9223753822</v>
      </c>
      <c r="DA207">
        <v>40862.071196571633</v>
      </c>
      <c r="DB207">
        <v>184284.5452906673</v>
      </c>
      <c r="DC207">
        <v>99084.169476228344</v>
      </c>
      <c r="DD207">
        <v>140255.2006051474</v>
      </c>
      <c r="DE207">
        <v>16320.781454065531</v>
      </c>
      <c r="DF207">
        <v>241870.53286327419</v>
      </c>
      <c r="DG207">
        <v>56554.945466378711</v>
      </c>
      <c r="DH207">
        <v>133941.92259686801</v>
      </c>
      <c r="DI207">
        <v>107023.0375096316</v>
      </c>
      <c r="DJ207">
        <v>84051.399898575677</v>
      </c>
      <c r="DK207">
        <v>32945.591896547718</v>
      </c>
      <c r="DL207">
        <v>54163.111833599753</v>
      </c>
      <c r="DM207">
        <v>191998.45858799049</v>
      </c>
      <c r="DN207">
        <v>367896.10373914958</v>
      </c>
      <c r="DO207">
        <v>197947.2872698147</v>
      </c>
      <c r="DP207">
        <v>78761.392208138641</v>
      </c>
      <c r="DQ207">
        <v>1219052.2276633231</v>
      </c>
      <c r="DR207">
        <v>88368.294344989408</v>
      </c>
      <c r="DS207">
        <v>106934.881879753</v>
      </c>
      <c r="DT207">
        <v>225482.91701819509</v>
      </c>
      <c r="DU207">
        <v>145963.92829073759</v>
      </c>
      <c r="DV207">
        <v>286180.56347595132</v>
      </c>
      <c r="DW207">
        <v>88593.109163551009</v>
      </c>
      <c r="DX207">
        <v>207262.28807567171</v>
      </c>
      <c r="DY207">
        <v>220309.16634109171</v>
      </c>
      <c r="DZ207">
        <v>57504.006004350609</v>
      </c>
      <c r="EA207">
        <v>29133.07332606471</v>
      </c>
      <c r="EB207">
        <v>58309.096208189963</v>
      </c>
      <c r="EC207">
        <v>40026.777580501272</v>
      </c>
      <c r="ED207">
        <v>270919.37440409482</v>
      </c>
      <c r="EE207">
        <v>15239.343189357791</v>
      </c>
      <c r="EF207">
        <v>71935.716952873699</v>
      </c>
      <c r="EG207">
        <v>685905.58493655478</v>
      </c>
      <c r="EH207">
        <v>484300.52661236119</v>
      </c>
      <c r="EI207">
        <v>71118.513945898303</v>
      </c>
      <c r="EJ207">
        <v>201925.6486893447</v>
      </c>
      <c r="EK207">
        <v>65962.821426472932</v>
      </c>
      <c r="EL207">
        <v>107783.716025445</v>
      </c>
      <c r="EM207">
        <v>117992.1098482618</v>
      </c>
      <c r="EN207">
        <v>475788.73240821611</v>
      </c>
      <c r="EO207">
        <v>496696.90387279767</v>
      </c>
      <c r="EP207">
        <v>492436.78360474261</v>
      </c>
      <c r="EQ207">
        <v>154176.03995815769</v>
      </c>
      <c r="ER207">
        <v>250945.27320814159</v>
      </c>
      <c r="ES207">
        <v>335206.58895783778</v>
      </c>
      <c r="ET207">
        <v>497410.70184227609</v>
      </c>
      <c r="EU207">
        <v>118829.53429063311</v>
      </c>
      <c r="EV207">
        <v>357644.64316195308</v>
      </c>
      <c r="EW207">
        <v>430458.50782692502</v>
      </c>
      <c r="EX207">
        <v>98665.329589857429</v>
      </c>
      <c r="EY207">
        <v>118339.29305533371</v>
      </c>
      <c r="EZ207">
        <v>117399.9305786857</v>
      </c>
      <c r="FA207">
        <v>76406.945261913716</v>
      </c>
      <c r="FB207">
        <v>693599.29061323684</v>
      </c>
      <c r="FC207">
        <v>76437.675617299363</v>
      </c>
      <c r="FD207">
        <v>676619.08270918392</v>
      </c>
      <c r="FE207">
        <v>1662983.342046187</v>
      </c>
      <c r="FF207">
        <v>1814135.886953125</v>
      </c>
      <c r="FG207">
        <v>35669.60818572875</v>
      </c>
      <c r="FH207">
        <v>15159.200096449</v>
      </c>
      <c r="FI207">
        <v>1476380.466725952</v>
      </c>
      <c r="FJ207">
        <v>35335733.229728751</v>
      </c>
      <c r="FK207">
        <v>3221.3616055247812</v>
      </c>
      <c r="FL207">
        <v>116871.2956649683</v>
      </c>
      <c r="FM207">
        <v>426239.22799942002</v>
      </c>
      <c r="FN207">
        <v>53532.536640608872</v>
      </c>
      <c r="FO207">
        <v>140576.32352713379</v>
      </c>
      <c r="FP207">
        <v>2105972.2915740218</v>
      </c>
      <c r="FQ207">
        <v>130054.1810246216</v>
      </c>
      <c r="FR207">
        <v>59698.536368468202</v>
      </c>
      <c r="FS207">
        <v>5265474.1274730861</v>
      </c>
      <c r="FT207">
        <v>731625.98528506653</v>
      </c>
      <c r="FU207">
        <v>1431969.694951803</v>
      </c>
      <c r="FV207">
        <v>1265466.5977533669</v>
      </c>
      <c r="FW207">
        <v>75438.725946219027</v>
      </c>
      <c r="FX207">
        <v>902234.61978806788</v>
      </c>
      <c r="FY207">
        <v>55259.458296250043</v>
      </c>
      <c r="FZ207">
        <v>142055.45278723791</v>
      </c>
      <c r="GA207">
        <v>571929.02662814932</v>
      </c>
      <c r="GB207">
        <v>19307.630601930261</v>
      </c>
      <c r="GC207">
        <v>859888.07984681579</v>
      </c>
      <c r="GD207">
        <v>69996.359495474331</v>
      </c>
      <c r="GE207">
        <v>143667.87844831549</v>
      </c>
      <c r="GF207">
        <v>722395.46685638092</v>
      </c>
      <c r="GG207">
        <v>4430592.9993408248</v>
      </c>
      <c r="GH207">
        <v>720881.99447109667</v>
      </c>
      <c r="GI207">
        <v>1561174.9212254439</v>
      </c>
      <c r="GJ207">
        <v>577053.16188719007</v>
      </c>
      <c r="GK207">
        <v>140111.8091653095</v>
      </c>
      <c r="GL207">
        <v>105378.735110776</v>
      </c>
      <c r="GM207">
        <v>1110681.7346980751</v>
      </c>
      <c r="GN207">
        <v>108041.2876677259</v>
      </c>
      <c r="GO207">
        <v>214400.49434908319</v>
      </c>
      <c r="GP207">
        <v>49455.053753703942</v>
      </c>
      <c r="GQ207">
        <v>422492.57590101683</v>
      </c>
      <c r="GR207">
        <v>824361.3554426718</v>
      </c>
      <c r="GS207">
        <v>1202690.239963464</v>
      </c>
      <c r="GT207">
        <v>126713.7226516138</v>
      </c>
      <c r="GU207">
        <v>484209.30948048609</v>
      </c>
      <c r="GV207">
        <v>140051.98175054759</v>
      </c>
      <c r="GW207">
        <v>796884.13071416842</v>
      </c>
      <c r="GX207">
        <v>1433452.333036595</v>
      </c>
      <c r="GY207">
        <v>1824258.9382024161</v>
      </c>
      <c r="GZ207">
        <v>97945.457518474956</v>
      </c>
      <c r="HA207">
        <v>94072.251571548579</v>
      </c>
      <c r="HB207">
        <v>300979.66197013069</v>
      </c>
      <c r="HC207">
        <v>344864.15064886119</v>
      </c>
      <c r="HD207">
        <v>146440.74184317101</v>
      </c>
      <c r="HE207">
        <v>668928.74274471612</v>
      </c>
      <c r="HF207">
        <v>2434476.6720580412</v>
      </c>
      <c r="HG207">
        <v>7296.6055677105051</v>
      </c>
      <c r="HH207">
        <v>1041390.915085641</v>
      </c>
      <c r="HI207" s="33">
        <f t="shared" si="22"/>
        <v>99844014.150250345</v>
      </c>
      <c r="HJ207" s="34">
        <v>7954282.2751972601</v>
      </c>
      <c r="HK207" s="34">
        <v>25999963.750776701</v>
      </c>
      <c r="HL207" s="33">
        <f t="shared" si="23"/>
        <v>33954246.025973961</v>
      </c>
      <c r="HM207" s="34">
        <v>0</v>
      </c>
      <c r="HN207" s="33">
        <f t="shared" si="24"/>
        <v>33954246.025973961</v>
      </c>
      <c r="HO207" s="34">
        <v>0</v>
      </c>
      <c r="HP207" s="34">
        <v>0</v>
      </c>
      <c r="HQ207" s="33">
        <f t="shared" si="25"/>
        <v>0</v>
      </c>
      <c r="HR207" s="34">
        <v>0</v>
      </c>
      <c r="HS207" s="35">
        <f t="shared" si="26"/>
        <v>33954246.025973961</v>
      </c>
      <c r="HT207" s="34">
        <v>0</v>
      </c>
      <c r="HU207" s="91">
        <f t="shared" si="27"/>
        <v>133798260.17622431</v>
      </c>
      <c r="HX207" s="32">
        <v>226065.87347518801</v>
      </c>
      <c r="HY207" s="32">
        <v>13811.7051008335</v>
      </c>
    </row>
    <row r="208" spans="1:233" x14ac:dyDescent="0.3">
      <c r="A208" s="75"/>
      <c r="B208" s="31" t="s">
        <v>208</v>
      </c>
      <c r="C208" s="21" t="s">
        <v>431</v>
      </c>
      <c r="D208">
        <v>38804.491014970779</v>
      </c>
      <c r="E208">
        <v>156753.80768367599</v>
      </c>
      <c r="F208">
        <v>1508.635448718858</v>
      </c>
      <c r="G208">
        <v>35223.962217702698</v>
      </c>
      <c r="H208">
        <v>26350.255855438321</v>
      </c>
      <c r="I208">
        <v>39744.163404444618</v>
      </c>
      <c r="J208">
        <v>45106.695247023112</v>
      </c>
      <c r="K208">
        <v>8184.319109942795</v>
      </c>
      <c r="L208">
        <v>10879.902769136261</v>
      </c>
      <c r="M208">
        <v>116647.12104456031</v>
      </c>
      <c r="N208">
        <v>20316.64995023876</v>
      </c>
      <c r="O208">
        <v>12203.595697360341</v>
      </c>
      <c r="P208">
        <v>8454.3550183365314</v>
      </c>
      <c r="Q208">
        <v>9180.5408533697791</v>
      </c>
      <c r="R208">
        <v>40687.799393648369</v>
      </c>
      <c r="S208">
        <v>11151.625306062</v>
      </c>
      <c r="T208">
        <v>21921.209892997329</v>
      </c>
      <c r="U208">
        <v>9369.7150376141744</v>
      </c>
      <c r="V208">
        <v>15239.26778447701</v>
      </c>
      <c r="W208">
        <v>2481.925244222758</v>
      </c>
      <c r="X208">
        <v>208.20494082294351</v>
      </c>
      <c r="Y208">
        <v>1390.8913790063471</v>
      </c>
      <c r="Z208">
        <v>14023.757800119411</v>
      </c>
      <c r="AA208">
        <v>2868.3907578930971</v>
      </c>
      <c r="AB208">
        <v>4341.8451438937154</v>
      </c>
      <c r="AC208">
        <v>7195.5492232974066</v>
      </c>
      <c r="AD208">
        <v>6724.4730829612181</v>
      </c>
      <c r="AE208">
        <v>29156.830742282469</v>
      </c>
      <c r="AF208">
        <v>5910.6948431510054</v>
      </c>
      <c r="AG208">
        <v>31851.230012519969</v>
      </c>
      <c r="AH208">
        <v>14912.94934281381</v>
      </c>
      <c r="AI208">
        <v>24764.621703883338</v>
      </c>
      <c r="AJ208">
        <v>1925.466187260962</v>
      </c>
      <c r="AK208">
        <v>16970.998057127039</v>
      </c>
      <c r="AL208">
        <v>17983.372736659068</v>
      </c>
      <c r="AM208">
        <v>1930.383495289595</v>
      </c>
      <c r="AN208">
        <v>630.82019494733197</v>
      </c>
      <c r="AO208">
        <v>6938.5356560569126</v>
      </c>
      <c r="AP208">
        <v>7404.4244902321943</v>
      </c>
      <c r="AQ208">
        <v>4671.2035247506956</v>
      </c>
      <c r="AR208">
        <v>10007.44514582547</v>
      </c>
      <c r="AS208">
        <v>13302.81050861533</v>
      </c>
      <c r="AT208">
        <v>9985.6132437701544</v>
      </c>
      <c r="AU208">
        <v>8544.1055675408443</v>
      </c>
      <c r="AV208">
        <v>4450.6154758412958</v>
      </c>
      <c r="AW208">
        <v>16554.485870339478</v>
      </c>
      <c r="AX208">
        <v>7221.4862814753569</v>
      </c>
      <c r="AY208">
        <v>7942.1579562948009</v>
      </c>
      <c r="AZ208">
        <v>12851.47670296551</v>
      </c>
      <c r="BA208">
        <v>27862.656218694508</v>
      </c>
      <c r="BB208">
        <v>12112.49740228382</v>
      </c>
      <c r="BC208">
        <v>33656.878273118047</v>
      </c>
      <c r="BD208">
        <v>48975.961216357719</v>
      </c>
      <c r="BE208">
        <v>4616.8703435026346</v>
      </c>
      <c r="BF208">
        <v>18348.959517361789</v>
      </c>
      <c r="BG208">
        <v>43238.19910321186</v>
      </c>
      <c r="BH208">
        <v>88236.149694081119</v>
      </c>
      <c r="BI208">
        <v>126269.0293406859</v>
      </c>
      <c r="BJ208">
        <v>24449.697742616441</v>
      </c>
      <c r="BK208">
        <v>7582.9442835999007</v>
      </c>
      <c r="BL208">
        <v>12921.64738844945</v>
      </c>
      <c r="BM208">
        <v>55717.774721142006</v>
      </c>
      <c r="BN208">
        <v>24665.06474738631</v>
      </c>
      <c r="BO208">
        <v>13347.25354481919</v>
      </c>
      <c r="BP208">
        <v>10462.74837309943</v>
      </c>
      <c r="BQ208">
        <v>15496.173508643409</v>
      </c>
      <c r="BR208">
        <v>27464.972591023408</v>
      </c>
      <c r="BS208">
        <v>24155.081402087289</v>
      </c>
      <c r="BT208">
        <v>17049.179262426362</v>
      </c>
      <c r="BU208">
        <v>18372.7150074643</v>
      </c>
      <c r="BV208">
        <v>21503.780746217701</v>
      </c>
      <c r="BW208">
        <v>16260.53094813218</v>
      </c>
      <c r="BX208">
        <v>32364.21340924922</v>
      </c>
      <c r="BY208">
        <v>62566.225310101509</v>
      </c>
      <c r="BZ208">
        <v>20774.66916497143</v>
      </c>
      <c r="CA208">
        <v>78020.674209234232</v>
      </c>
      <c r="CB208">
        <v>35746.267084887178</v>
      </c>
      <c r="CC208">
        <v>10350.376633089179</v>
      </c>
      <c r="CD208">
        <v>14808.889715121441</v>
      </c>
      <c r="CE208">
        <v>11862.2976845557</v>
      </c>
      <c r="CF208">
        <v>9408.5757607162159</v>
      </c>
      <c r="CG208">
        <v>10109.18065237466</v>
      </c>
      <c r="CH208">
        <v>32866.567235244191</v>
      </c>
      <c r="CI208">
        <v>16885.464245064992</v>
      </c>
      <c r="CJ208">
        <v>9298.2972020238176</v>
      </c>
      <c r="CK208">
        <v>130146.3141598428</v>
      </c>
      <c r="CL208">
        <v>2326.7759160173332</v>
      </c>
      <c r="CM208">
        <v>41648.539809619593</v>
      </c>
      <c r="CN208">
        <v>5796.3788371205837</v>
      </c>
      <c r="CO208">
        <v>5133.1841201814641</v>
      </c>
      <c r="CP208">
        <v>1453.4025020129429</v>
      </c>
      <c r="CQ208">
        <v>12436.125442850789</v>
      </c>
      <c r="CR208">
        <v>7870.914881556906</v>
      </c>
      <c r="CS208">
        <v>37471.268319084098</v>
      </c>
      <c r="CT208">
        <v>9046.486544579926</v>
      </c>
      <c r="CU208">
        <v>12803.063736313359</v>
      </c>
      <c r="CV208">
        <v>6972.7062713856012</v>
      </c>
      <c r="CW208">
        <v>8513.3051591263029</v>
      </c>
      <c r="CX208">
        <v>63855.830993623742</v>
      </c>
      <c r="CY208">
        <v>9354.2232265127859</v>
      </c>
      <c r="CZ208">
        <v>22998.028104753819</v>
      </c>
      <c r="DA208">
        <v>8178.7541414758289</v>
      </c>
      <c r="DB208">
        <v>37285.916002670412</v>
      </c>
      <c r="DC208">
        <v>18742.864332525631</v>
      </c>
      <c r="DD208">
        <v>28948.069323467778</v>
      </c>
      <c r="DE208">
        <v>3214.6880902199882</v>
      </c>
      <c r="DF208">
        <v>46949.79269012736</v>
      </c>
      <c r="DG208">
        <v>11973.702739585029</v>
      </c>
      <c r="DH208">
        <v>25591.805102107759</v>
      </c>
      <c r="DI208">
        <v>22234.362688981098</v>
      </c>
      <c r="DJ208">
        <v>16430.323882116809</v>
      </c>
      <c r="DK208">
        <v>6729.4843976736029</v>
      </c>
      <c r="DL208">
        <v>10932.282491925889</v>
      </c>
      <c r="DM208">
        <v>37559.095614799873</v>
      </c>
      <c r="DN208">
        <v>72734.864097312486</v>
      </c>
      <c r="DO208">
        <v>38869.67975271336</v>
      </c>
      <c r="DP208">
        <v>16072.21705186016</v>
      </c>
      <c r="DQ208">
        <v>238795.3635912544</v>
      </c>
      <c r="DR208">
        <v>17800.57629311</v>
      </c>
      <c r="DS208">
        <v>22464.269388485911</v>
      </c>
      <c r="DT208">
        <v>46966.324594021702</v>
      </c>
      <c r="DU208">
        <v>28194.549591843552</v>
      </c>
      <c r="DV208">
        <v>57964.45229267457</v>
      </c>
      <c r="DW208">
        <v>17035.452762592271</v>
      </c>
      <c r="DX208">
        <v>43895.218039050487</v>
      </c>
      <c r="DY208">
        <v>45241.236828188157</v>
      </c>
      <c r="DZ208">
        <v>11360.79797352997</v>
      </c>
      <c r="EA208">
        <v>5378.0606763908154</v>
      </c>
      <c r="EB208">
        <v>11637.86938240913</v>
      </c>
      <c r="EC208">
        <v>8089.8121563333871</v>
      </c>
      <c r="ED208">
        <v>55424.208693239911</v>
      </c>
      <c r="EE208">
        <v>3136.808898744664</v>
      </c>
      <c r="EF208">
        <v>15173.450188625069</v>
      </c>
      <c r="EG208">
        <v>137410.2667714885</v>
      </c>
      <c r="EH208">
        <v>92345.729171158513</v>
      </c>
      <c r="EI208">
        <v>14035.4084696394</v>
      </c>
      <c r="EJ208">
        <v>41297.785061315553</v>
      </c>
      <c r="EK208">
        <v>13637.547943228061</v>
      </c>
      <c r="EL208">
        <v>22186.426419682532</v>
      </c>
      <c r="EM208">
        <v>24686.404912353009</v>
      </c>
      <c r="EN208">
        <v>96216.725729522033</v>
      </c>
      <c r="EO208">
        <v>92486.218823097573</v>
      </c>
      <c r="EP208">
        <v>92346.759963888704</v>
      </c>
      <c r="EQ208">
        <v>31383.151090593401</v>
      </c>
      <c r="ER208">
        <v>52548.245045421427</v>
      </c>
      <c r="ES208">
        <v>64741.35565012056</v>
      </c>
      <c r="ET208">
        <v>7630476.0026100017</v>
      </c>
      <c r="EU208">
        <v>1656149.4421027999</v>
      </c>
      <c r="EV208">
        <v>860299.8783017695</v>
      </c>
      <c r="EW208">
        <v>606204.12739346025</v>
      </c>
      <c r="EX208">
        <v>280151.8143877901</v>
      </c>
      <c r="EY208">
        <v>306421.73740769312</v>
      </c>
      <c r="EZ208">
        <v>271438.44740859029</v>
      </c>
      <c r="FA208">
        <v>550220.82623768086</v>
      </c>
      <c r="FB208">
        <v>981179.85063282924</v>
      </c>
      <c r="FC208">
        <v>153236.8328607298</v>
      </c>
      <c r="FD208">
        <v>554974.19129892986</v>
      </c>
      <c r="FE208">
        <v>388630.55521398108</v>
      </c>
      <c r="FF208">
        <v>497327.45145156252</v>
      </c>
      <c r="FG208">
        <v>1237732.9051944939</v>
      </c>
      <c r="FH208">
        <v>1146619.335112669</v>
      </c>
      <c r="FI208">
        <v>866892.75386005256</v>
      </c>
      <c r="FJ208">
        <v>4174117.6714369082</v>
      </c>
      <c r="FK208">
        <v>9126.5836415251124</v>
      </c>
      <c r="FL208">
        <v>86965.950052879736</v>
      </c>
      <c r="FM208">
        <v>52644.054946110533</v>
      </c>
      <c r="FN208">
        <v>72430.135808217528</v>
      </c>
      <c r="FO208">
        <v>117288.0181220357</v>
      </c>
      <c r="FP208">
        <v>5594.3222822638882</v>
      </c>
      <c r="FQ208">
        <v>13149.395921385259</v>
      </c>
      <c r="FR208">
        <v>24231.40488396044</v>
      </c>
      <c r="FS208">
        <v>18378.999491285969</v>
      </c>
      <c r="FT208">
        <v>2116482.1811282202</v>
      </c>
      <c r="FU208">
        <v>697565.08663578064</v>
      </c>
      <c r="FV208">
        <v>1780030.939350798</v>
      </c>
      <c r="FW208">
        <v>63691.303860491702</v>
      </c>
      <c r="FX208">
        <v>189271.54101051719</v>
      </c>
      <c r="FY208">
        <v>10461.80005556707</v>
      </c>
      <c r="FZ208">
        <v>27799.095714718162</v>
      </c>
      <c r="GA208">
        <v>2591229.4649942932</v>
      </c>
      <c r="GB208">
        <v>238799.13601517779</v>
      </c>
      <c r="GC208">
        <v>174192.6347034979</v>
      </c>
      <c r="GD208">
        <v>14166.49175057751</v>
      </c>
      <c r="GE208">
        <v>29296.46493223602</v>
      </c>
      <c r="GF208">
        <v>5842761.493328061</v>
      </c>
      <c r="GG208">
        <v>1194714.6290757749</v>
      </c>
      <c r="GH208">
        <v>4238895.0484678224</v>
      </c>
      <c r="GI208">
        <v>3085655.372570069</v>
      </c>
      <c r="GJ208">
        <v>955188.18036074983</v>
      </c>
      <c r="GK208">
        <v>11034.3436765687</v>
      </c>
      <c r="GL208">
        <v>19944.071818376291</v>
      </c>
      <c r="GM208">
        <v>10621.676602068799</v>
      </c>
      <c r="GN208">
        <v>16311.544600626679</v>
      </c>
      <c r="GO208">
        <v>732672.62279339344</v>
      </c>
      <c r="GP208">
        <v>5568.3831163720997</v>
      </c>
      <c r="GQ208">
        <v>62401.726129886752</v>
      </c>
      <c r="GR208">
        <v>787615.06355688116</v>
      </c>
      <c r="GS208">
        <v>3627187.2193481079</v>
      </c>
      <c r="GT208">
        <v>522843.28390004468</v>
      </c>
      <c r="GU208">
        <v>1158419.3040513441</v>
      </c>
      <c r="GV208">
        <v>2135.2196127367829</v>
      </c>
      <c r="GW208">
        <v>4141395.087492723</v>
      </c>
      <c r="GX208">
        <v>2175573.9523463789</v>
      </c>
      <c r="GY208">
        <v>2774034.3682834571</v>
      </c>
      <c r="GZ208">
        <v>78763.679042969787</v>
      </c>
      <c r="HA208">
        <v>48931.687783615504</v>
      </c>
      <c r="HB208">
        <v>273157.52506237559</v>
      </c>
      <c r="HC208">
        <v>64055.274560792008</v>
      </c>
      <c r="HD208">
        <v>14410.625008399331</v>
      </c>
      <c r="HE208">
        <v>60524.849524697063</v>
      </c>
      <c r="HF208">
        <v>23059094.495193031</v>
      </c>
      <c r="HG208">
        <v>6252.2845271082742</v>
      </c>
      <c r="HH208">
        <v>1276774.1229474561</v>
      </c>
      <c r="HI208" s="33">
        <f t="shared" si="22"/>
        <v>90886664.231546134</v>
      </c>
      <c r="HJ208" s="34">
        <v>774407.60205629305</v>
      </c>
      <c r="HK208" s="34">
        <v>5328933.9435844701</v>
      </c>
      <c r="HL208" s="33">
        <f t="shared" si="23"/>
        <v>6103341.5456407629</v>
      </c>
      <c r="HM208" s="34">
        <v>0</v>
      </c>
      <c r="HN208" s="33">
        <f t="shared" si="24"/>
        <v>6103341.5456407629</v>
      </c>
      <c r="HO208" s="34">
        <v>0</v>
      </c>
      <c r="HP208" s="34">
        <v>0</v>
      </c>
      <c r="HQ208" s="33">
        <f t="shared" si="25"/>
        <v>0</v>
      </c>
      <c r="HR208" s="34">
        <v>0</v>
      </c>
      <c r="HS208" s="35">
        <f t="shared" si="26"/>
        <v>6103341.5456407629</v>
      </c>
      <c r="HT208" s="34">
        <v>0</v>
      </c>
      <c r="HU208" s="91">
        <f t="shared" si="27"/>
        <v>96990005.7771869</v>
      </c>
      <c r="HX208" s="32">
        <v>157998.72532784301</v>
      </c>
      <c r="HY208" s="32">
        <v>2696.7405887967798</v>
      </c>
    </row>
    <row r="209" spans="1:233" x14ac:dyDescent="0.3">
      <c r="A209" s="75"/>
      <c r="B209" s="31" t="s">
        <v>209</v>
      </c>
      <c r="C209" s="21" t="s">
        <v>432</v>
      </c>
      <c r="D209">
        <v>5742.7323168365183</v>
      </c>
      <c r="E209">
        <v>257255.87092792339</v>
      </c>
      <c r="F209">
        <v>2475.8909018407498</v>
      </c>
      <c r="G209">
        <v>42978.026245937843</v>
      </c>
      <c r="H209">
        <v>404.14958320912501</v>
      </c>
      <c r="I209">
        <v>20402.050381859201</v>
      </c>
      <c r="J209">
        <v>37887.356071308532</v>
      </c>
      <c r="K209">
        <v>16387.83407697138</v>
      </c>
      <c r="L209">
        <v>6509.1460298439688</v>
      </c>
      <c r="M209">
        <v>74340.497051603103</v>
      </c>
      <c r="N209">
        <v>67290.893917918322</v>
      </c>
      <c r="O209">
        <v>38161.57480090193</v>
      </c>
      <c r="P209">
        <v>68041.147496985388</v>
      </c>
      <c r="Q209">
        <v>187696.1154491136</v>
      </c>
      <c r="R209">
        <v>38617.53283755904</v>
      </c>
      <c r="S209">
        <v>35012.675538676143</v>
      </c>
      <c r="T209">
        <v>22901.31983659228</v>
      </c>
      <c r="U209">
        <v>11087.13847898542</v>
      </c>
      <c r="V209">
        <v>42621.358115436087</v>
      </c>
      <c r="W209">
        <v>6089.6977516857442</v>
      </c>
      <c r="X209">
        <v>510.85549936311747</v>
      </c>
      <c r="Y209">
        <v>2327.4733254387202</v>
      </c>
      <c r="Z209">
        <v>22790.30510972187</v>
      </c>
      <c r="AA209">
        <v>11400.04630811565</v>
      </c>
      <c r="AB209">
        <v>26579.361366767811</v>
      </c>
      <c r="AC209">
        <v>19639.19261833491</v>
      </c>
      <c r="AD209">
        <v>17392.990823059459</v>
      </c>
      <c r="AE209">
        <v>17933.935915767132</v>
      </c>
      <c r="AF209">
        <v>12682.58336623206</v>
      </c>
      <c r="AG209">
        <v>115518.6954693969</v>
      </c>
      <c r="AH209">
        <v>41542.204826276888</v>
      </c>
      <c r="AI209">
        <v>29541.69909625853</v>
      </c>
      <c r="AJ209">
        <v>28584.584986089241</v>
      </c>
      <c r="AK209">
        <v>59649.272063483833</v>
      </c>
      <c r="AL209">
        <v>58819.40973260894</v>
      </c>
      <c r="AM209">
        <v>3045.5089015822259</v>
      </c>
      <c r="AN209">
        <v>2723.0456503702212</v>
      </c>
      <c r="AO209">
        <v>4908.9145927510262</v>
      </c>
      <c r="AP209">
        <v>20517.260958371829</v>
      </c>
      <c r="AQ209">
        <v>20250.66797226961</v>
      </c>
      <c r="AR209">
        <v>13469.92012656441</v>
      </c>
      <c r="AS209">
        <v>40655.028200911744</v>
      </c>
      <c r="AT209">
        <v>20903.56891759051</v>
      </c>
      <c r="AU209">
        <v>43524.106242116774</v>
      </c>
      <c r="AV209">
        <v>17168.518924841359</v>
      </c>
      <c r="AW209">
        <v>9070.5314441413884</v>
      </c>
      <c r="AX209">
        <v>4469.7323640195918</v>
      </c>
      <c r="AY209">
        <v>2327.4911995725338</v>
      </c>
      <c r="AZ209">
        <v>35893.766653521227</v>
      </c>
      <c r="BA209">
        <v>43554.381567553573</v>
      </c>
      <c r="BB209">
        <v>12583.47487688036</v>
      </c>
      <c r="BC209">
        <v>22019.472521123229</v>
      </c>
      <c r="BD209">
        <v>17485.634503897261</v>
      </c>
      <c r="BE209">
        <v>13909.269947104611</v>
      </c>
      <c r="BF209">
        <v>32391.944641758721</v>
      </c>
      <c r="BG209">
        <v>10178.149479252501</v>
      </c>
      <c r="BH209">
        <v>9485.5036025596946</v>
      </c>
      <c r="BI209">
        <v>5606.3069566633612</v>
      </c>
      <c r="BJ209">
        <v>3198.5326793130648</v>
      </c>
      <c r="BK209">
        <v>6596.3362736216804</v>
      </c>
      <c r="BL209">
        <v>2089.7601759810109</v>
      </c>
      <c r="BM209">
        <v>2190.6229018242748</v>
      </c>
      <c r="BN209">
        <v>3926.7383044964108</v>
      </c>
      <c r="BO209">
        <v>9977.4668138422567</v>
      </c>
      <c r="BP209">
        <v>7234.4651949403906</v>
      </c>
      <c r="BQ209">
        <v>10508.71743476974</v>
      </c>
      <c r="BR209">
        <v>3852.7707480512681</v>
      </c>
      <c r="BS209">
        <v>7242.3612991127202</v>
      </c>
      <c r="BT209">
        <v>21759.88984336767</v>
      </c>
      <c r="BU209">
        <v>9203.6505941093965</v>
      </c>
      <c r="BV209">
        <v>4850.8742493386108</v>
      </c>
      <c r="BW209">
        <v>9990.9089586476784</v>
      </c>
      <c r="BX209">
        <v>2724.035636370731</v>
      </c>
      <c r="BY209">
        <v>1054.8875288335589</v>
      </c>
      <c r="BZ209">
        <v>8232.4516969400811</v>
      </c>
      <c r="CA209">
        <v>7771.5559248579684</v>
      </c>
      <c r="CB209">
        <v>7901.2706027521963</v>
      </c>
      <c r="CC209">
        <v>9013.1483943225994</v>
      </c>
      <c r="CD209">
        <v>18874.55583335206</v>
      </c>
      <c r="CE209">
        <v>16972.463547017211</v>
      </c>
      <c r="CF209">
        <v>13035.336330617411</v>
      </c>
      <c r="CG209">
        <v>11972.594935313051</v>
      </c>
      <c r="CH209">
        <v>8817.6927604081502</v>
      </c>
      <c r="CI209">
        <v>1274.785991893285</v>
      </c>
      <c r="CJ209">
        <v>8669.4834152426301</v>
      </c>
      <c r="CK209">
        <v>8139.184151924379</v>
      </c>
      <c r="CL209">
        <v>7859.995715648387</v>
      </c>
      <c r="CM209">
        <v>13809.255314022241</v>
      </c>
      <c r="CN209">
        <v>8803.17488171685</v>
      </c>
      <c r="CO209">
        <v>9510.9025195505637</v>
      </c>
      <c r="CP209">
        <v>3167.4687230219092</v>
      </c>
      <c r="CQ209">
        <v>5722.3241268961647</v>
      </c>
      <c r="CR209">
        <v>1029.599054254546</v>
      </c>
      <c r="CS209">
        <v>5506.8462201239936</v>
      </c>
      <c r="CT209">
        <v>10733.604036799599</v>
      </c>
      <c r="CU209">
        <v>1485.362313813712</v>
      </c>
      <c r="CV209">
        <v>3784.2886635579621</v>
      </c>
      <c r="CW209">
        <v>8091.8460914741772</v>
      </c>
      <c r="CX209">
        <v>10262.20044271448</v>
      </c>
      <c r="CY209">
        <v>3318.598503490492</v>
      </c>
      <c r="CZ209">
        <v>3397.8351303277518</v>
      </c>
      <c r="DA209">
        <v>3228.2225187129802</v>
      </c>
      <c r="DB209">
        <v>4648.1719770063501</v>
      </c>
      <c r="DC209">
        <v>6221.8220651503334</v>
      </c>
      <c r="DD209">
        <v>5306.4645974228442</v>
      </c>
      <c r="DE209">
        <v>3403.00565612936</v>
      </c>
      <c r="DF209">
        <v>20930.930200637758</v>
      </c>
      <c r="DG209">
        <v>10109.598907710981</v>
      </c>
      <c r="DH209">
        <v>4975.1139433530216</v>
      </c>
      <c r="DI209">
        <v>18679.06399237844</v>
      </c>
      <c r="DJ209">
        <v>16021.43175619069</v>
      </c>
      <c r="DK209">
        <v>13320.89200126079</v>
      </c>
      <c r="DL209">
        <v>10301.599796519131</v>
      </c>
      <c r="DM209">
        <v>62547.889332932493</v>
      </c>
      <c r="DN209">
        <v>36684.597773196612</v>
      </c>
      <c r="DO209">
        <v>20158.389163799711</v>
      </c>
      <c r="DP209">
        <v>21794.0489190185</v>
      </c>
      <c r="DQ209">
        <v>19854.906085325751</v>
      </c>
      <c r="DR209">
        <v>40724.640005268477</v>
      </c>
      <c r="DS209">
        <v>31038.600053219001</v>
      </c>
      <c r="DT209">
        <v>38022.038273084458</v>
      </c>
      <c r="DU209">
        <v>40115.466755470559</v>
      </c>
      <c r="DV209">
        <v>58679.818576136313</v>
      </c>
      <c r="DW209">
        <v>37569.234292696266</v>
      </c>
      <c r="DX209">
        <v>45639.901305804837</v>
      </c>
      <c r="DY209">
        <v>45827.250981867968</v>
      </c>
      <c r="DZ209">
        <v>27456.34678295075</v>
      </c>
      <c r="EA209">
        <v>19721.11766960911</v>
      </c>
      <c r="EB209">
        <v>29694.177537003401</v>
      </c>
      <c r="EC209">
        <v>22516.187108522059</v>
      </c>
      <c r="ED209">
        <v>68706.946827944834</v>
      </c>
      <c r="EE209">
        <v>5600.3352407203838</v>
      </c>
      <c r="EF209">
        <v>8715.3652380158255</v>
      </c>
      <c r="EG209">
        <v>69079.306749000374</v>
      </c>
      <c r="EH209">
        <v>85727.537641124683</v>
      </c>
      <c r="EI209">
        <v>25629.148426885069</v>
      </c>
      <c r="EJ209">
        <v>79859.607037640453</v>
      </c>
      <c r="EK209">
        <v>37057.921642356152</v>
      </c>
      <c r="EL209">
        <v>28785.190621303471</v>
      </c>
      <c r="EM209">
        <v>60144.765446960213</v>
      </c>
      <c r="EN209">
        <v>102089.22943324099</v>
      </c>
      <c r="EO209">
        <v>238674.74200520001</v>
      </c>
      <c r="EP209">
        <v>36830.894370673181</v>
      </c>
      <c r="EQ209">
        <v>67682.373125459257</v>
      </c>
      <c r="ER209">
        <v>101914.1638186827</v>
      </c>
      <c r="ES209">
        <v>76265.941378807605</v>
      </c>
      <c r="ET209">
        <v>65102.797286889123</v>
      </c>
      <c r="EU209">
        <v>78176.244141513787</v>
      </c>
      <c r="EV209">
        <v>180590.4362824471</v>
      </c>
      <c r="EW209">
        <v>358324.08924934227</v>
      </c>
      <c r="EX209">
        <v>17375.781500961679</v>
      </c>
      <c r="EY209">
        <v>45125.313529598112</v>
      </c>
      <c r="EZ209">
        <v>537713.4439982872</v>
      </c>
      <c r="FA209">
        <v>20407.571628616759</v>
      </c>
      <c r="FB209">
        <v>60037.565884191899</v>
      </c>
      <c r="FC209">
        <v>80611.176913631876</v>
      </c>
      <c r="FD209">
        <v>66534.314265296256</v>
      </c>
      <c r="FE209">
        <v>111507.8479003391</v>
      </c>
      <c r="FF209">
        <v>91367.934249472135</v>
      </c>
      <c r="FG209">
        <v>145032.81499076309</v>
      </c>
      <c r="FH209">
        <v>131343.57688577141</v>
      </c>
      <c r="FI209">
        <v>71248.439371225526</v>
      </c>
      <c r="FJ209">
        <v>126317.5503037896</v>
      </c>
      <c r="FK209">
        <v>1009.293447820344</v>
      </c>
      <c r="FL209">
        <v>19370.496098330212</v>
      </c>
      <c r="FM209">
        <v>26806.558909535011</v>
      </c>
      <c r="FN209">
        <v>23131.951757619601</v>
      </c>
      <c r="FO209">
        <v>9454.4977406944836</v>
      </c>
      <c r="FP209">
        <v>28867.550796023701</v>
      </c>
      <c r="FQ209">
        <v>15536.368422178781</v>
      </c>
      <c r="FR209">
        <v>15703.29191119712</v>
      </c>
      <c r="FS209">
        <v>37716.368879220987</v>
      </c>
      <c r="FT209">
        <v>87658.738081857446</v>
      </c>
      <c r="FU209">
        <v>231471.25021851421</v>
      </c>
      <c r="FV209">
        <v>254374.57863079759</v>
      </c>
      <c r="FW209">
        <v>8150.2681685604102</v>
      </c>
      <c r="FX209">
        <v>61872.922625620413</v>
      </c>
      <c r="FY209">
        <v>44635.049018473037</v>
      </c>
      <c r="FZ209">
        <v>151925.75758960421</v>
      </c>
      <c r="GA209">
        <v>252975.84024877651</v>
      </c>
      <c r="GB209">
        <v>71591.285500097336</v>
      </c>
      <c r="GC209">
        <v>323601.47987029148</v>
      </c>
      <c r="GD209">
        <v>1230615.8261190851</v>
      </c>
      <c r="GE209">
        <v>142171.27941110931</v>
      </c>
      <c r="GF209">
        <v>313800.38105010288</v>
      </c>
      <c r="GG209">
        <v>66848.78631902652</v>
      </c>
      <c r="GH209">
        <v>1524353.309336137</v>
      </c>
      <c r="GI209">
        <v>166292.68370170149</v>
      </c>
      <c r="GJ209">
        <v>113517.50308732899</v>
      </c>
      <c r="GK209">
        <v>48478.216240381727</v>
      </c>
      <c r="GL209">
        <v>70155.784156090129</v>
      </c>
      <c r="GM209">
        <v>186071.6917353051</v>
      </c>
      <c r="GN209">
        <v>50143.008604207433</v>
      </c>
      <c r="GO209">
        <v>72210.195660153506</v>
      </c>
      <c r="GP209">
        <v>62541.276384032579</v>
      </c>
      <c r="GQ209">
        <v>22285.88363682427</v>
      </c>
      <c r="GR209">
        <v>16888.97204579716</v>
      </c>
      <c r="GS209">
        <v>44097.043549428592</v>
      </c>
      <c r="GT209">
        <v>3636.0812324263752</v>
      </c>
      <c r="GU209">
        <v>91286.162646062803</v>
      </c>
      <c r="GV209">
        <v>65075.71121840542</v>
      </c>
      <c r="GW209">
        <v>448383.14976386592</v>
      </c>
      <c r="GX209">
        <v>10939053.719350779</v>
      </c>
      <c r="GY209">
        <v>2123145.1753627481</v>
      </c>
      <c r="GZ209">
        <v>30305.085223081511</v>
      </c>
      <c r="HA209">
        <v>50022.968147886641</v>
      </c>
      <c r="HB209">
        <v>38144.922810476462</v>
      </c>
      <c r="HC209">
        <v>115589.26762203941</v>
      </c>
      <c r="HD209">
        <v>22763.084786665881</v>
      </c>
      <c r="HE209">
        <v>135152.5235059371</v>
      </c>
      <c r="HF209">
        <v>647113.94062201737</v>
      </c>
      <c r="HG209">
        <v>2521.334254324428</v>
      </c>
      <c r="HH209">
        <v>157596.35664472191</v>
      </c>
      <c r="HI209" s="33">
        <f t="shared" si="22"/>
        <v>26837403.830080088</v>
      </c>
      <c r="HJ209" s="34">
        <v>44748851.564868897</v>
      </c>
      <c r="HK209" s="34">
        <v>235858734.884247</v>
      </c>
      <c r="HL209" s="33">
        <f t="shared" si="23"/>
        <v>280607586.44911587</v>
      </c>
      <c r="HM209" s="34">
        <v>330923346.83910102</v>
      </c>
      <c r="HN209" s="33">
        <f t="shared" si="24"/>
        <v>611530933.28821683</v>
      </c>
      <c r="HO209" s="34">
        <v>0</v>
      </c>
      <c r="HP209" s="34">
        <v>0</v>
      </c>
      <c r="HQ209" s="33">
        <f t="shared" si="25"/>
        <v>0</v>
      </c>
      <c r="HR209" s="34">
        <v>524164.61042347999</v>
      </c>
      <c r="HS209" s="35">
        <f t="shared" si="26"/>
        <v>612055097.89864028</v>
      </c>
      <c r="HT209" s="34">
        <v>4135066.1366425701</v>
      </c>
      <c r="HU209" s="91">
        <f t="shared" si="27"/>
        <v>634757435.59207773</v>
      </c>
      <c r="HX209" s="32">
        <v>259300.47632163501</v>
      </c>
      <c r="HY209" s="32">
        <v>6616.8112914534904</v>
      </c>
    </row>
    <row r="210" spans="1:233" x14ac:dyDescent="0.3">
      <c r="A210" s="75"/>
      <c r="B210" s="31" t="s">
        <v>210</v>
      </c>
      <c r="C210" s="21" t="s">
        <v>433</v>
      </c>
      <c r="D210">
        <v>1273.9903476148479</v>
      </c>
      <c r="E210">
        <v>3933.78520326235</v>
      </c>
      <c r="F210">
        <v>37.859672393178492</v>
      </c>
      <c r="G210">
        <v>4815.3249178952619</v>
      </c>
      <c r="H210">
        <v>29602.95459451295</v>
      </c>
      <c r="I210">
        <v>51841.923273679597</v>
      </c>
      <c r="J210">
        <v>2790.085941998314</v>
      </c>
      <c r="K210">
        <v>1025.0093034749671</v>
      </c>
      <c r="L210">
        <v>35815.333536401988</v>
      </c>
      <c r="M210">
        <v>308642.29648990382</v>
      </c>
      <c r="N210">
        <v>6875.215944558704</v>
      </c>
      <c r="O210">
        <v>2902.5286114865812</v>
      </c>
      <c r="P210">
        <v>59589.683782987173</v>
      </c>
      <c r="Q210">
        <v>10125.546717444309</v>
      </c>
      <c r="R210">
        <v>27243.9368346597</v>
      </c>
      <c r="S210">
        <v>13597.455451959961</v>
      </c>
      <c r="T210">
        <v>0</v>
      </c>
      <c r="U210">
        <v>862.32522552127955</v>
      </c>
      <c r="V210">
        <v>5528.6080022107126</v>
      </c>
      <c r="W210">
        <v>4331.6364070097743</v>
      </c>
      <c r="X210">
        <v>363.37440214497991</v>
      </c>
      <c r="Y210">
        <v>16138.606557137329</v>
      </c>
      <c r="Z210">
        <v>39927.248132147732</v>
      </c>
      <c r="AA210">
        <v>3925.412495544354</v>
      </c>
      <c r="AB210">
        <v>1684.7401689942251</v>
      </c>
      <c r="AC210">
        <v>2285.3079376464989</v>
      </c>
      <c r="AD210">
        <v>1001.57041780119</v>
      </c>
      <c r="AE210">
        <v>1367.158627416185</v>
      </c>
      <c r="AF210">
        <v>1244.422029898592</v>
      </c>
      <c r="AG210">
        <v>4554.3973880749663</v>
      </c>
      <c r="AH210">
        <v>1868.509832707515</v>
      </c>
      <c r="AI210">
        <v>9418.7421359055097</v>
      </c>
      <c r="AJ210">
        <v>1626.8550757963001</v>
      </c>
      <c r="AK210">
        <v>6835.2547363693293</v>
      </c>
      <c r="AL210">
        <v>16223.574206110499</v>
      </c>
      <c r="AM210">
        <v>695.90518500200335</v>
      </c>
      <c r="AN210">
        <v>241.77860446862519</v>
      </c>
      <c r="AO210">
        <v>3221.2744438650052</v>
      </c>
      <c r="AP210">
        <v>2388.5078918717122</v>
      </c>
      <c r="AQ210">
        <v>11793.09779292993</v>
      </c>
      <c r="AR210">
        <v>13970.7884816107</v>
      </c>
      <c r="AS210">
        <v>3316.416492125993</v>
      </c>
      <c r="AT210">
        <v>1466.6727871329381</v>
      </c>
      <c r="AU210">
        <v>1549.703904410163</v>
      </c>
      <c r="AV210">
        <v>27160.447475745252</v>
      </c>
      <c r="AW210">
        <v>38751.632685235702</v>
      </c>
      <c r="AX210">
        <v>16907.47283612247</v>
      </c>
      <c r="AY210">
        <v>22099.625897285259</v>
      </c>
      <c r="AZ210">
        <v>16652.490495558839</v>
      </c>
      <c r="BA210">
        <v>9370.4864592710892</v>
      </c>
      <c r="BB210">
        <v>38313.027085026959</v>
      </c>
      <c r="BC210">
        <v>32099.911055835259</v>
      </c>
      <c r="BD210">
        <v>3887.3739616393741</v>
      </c>
      <c r="BE210">
        <v>12898.55809815567</v>
      </c>
      <c r="BF210">
        <v>9174.0852252921923</v>
      </c>
      <c r="BG210">
        <v>441062.0067254157</v>
      </c>
      <c r="BH210">
        <v>46641.092352315143</v>
      </c>
      <c r="BI210">
        <v>32435.41368948924</v>
      </c>
      <c r="BJ210">
        <v>20246.628806072251</v>
      </c>
      <c r="BK210">
        <v>848.65222709741442</v>
      </c>
      <c r="BL210">
        <v>5175.4394543481349</v>
      </c>
      <c r="BM210">
        <v>28039.374873467499</v>
      </c>
      <c r="BN210">
        <v>14525.193532073459</v>
      </c>
      <c r="BO210">
        <v>7112.9570289177527</v>
      </c>
      <c r="BP210">
        <v>9257.2348954596564</v>
      </c>
      <c r="BQ210">
        <v>15419.67299622604</v>
      </c>
      <c r="BR210">
        <v>18874.7388856791</v>
      </c>
      <c r="BS210">
        <v>21564.867546999369</v>
      </c>
      <c r="BT210">
        <v>10481.617659472289</v>
      </c>
      <c r="BU210">
        <v>1797.82728862874</v>
      </c>
      <c r="BV210">
        <v>2652.5771470237819</v>
      </c>
      <c r="BW210">
        <v>1702.8712792524759</v>
      </c>
      <c r="BX210">
        <v>1185.803856671535</v>
      </c>
      <c r="BY210">
        <v>7867.1643818847024</v>
      </c>
      <c r="BZ210">
        <v>50656.970663213549</v>
      </c>
      <c r="CA210">
        <v>78005.022838571676</v>
      </c>
      <c r="CB210">
        <v>61420.47588394973</v>
      </c>
      <c r="CC210">
        <v>18254.89690086235</v>
      </c>
      <c r="CD210">
        <v>42052.54574343843</v>
      </c>
      <c r="CE210">
        <v>1051.0696617719309</v>
      </c>
      <c r="CF210">
        <v>561.74064879619391</v>
      </c>
      <c r="CG210">
        <v>2427.0217019620318</v>
      </c>
      <c r="CH210">
        <v>20884.305731695131</v>
      </c>
      <c r="CI210">
        <v>1364.443429885637</v>
      </c>
      <c r="CJ210">
        <v>50912.550318883681</v>
      </c>
      <c r="CK210">
        <v>245370.9319865327</v>
      </c>
      <c r="CL210">
        <v>1130.2474379186831</v>
      </c>
      <c r="CM210">
        <v>47427.46578580996</v>
      </c>
      <c r="CN210">
        <v>19684.377330855681</v>
      </c>
      <c r="CO210">
        <v>16540.878086738601</v>
      </c>
      <c r="CP210">
        <v>35494.168088770217</v>
      </c>
      <c r="CQ210">
        <v>21538.64906147516</v>
      </c>
      <c r="CR210">
        <v>8831.6043518359365</v>
      </c>
      <c r="CS210">
        <v>137334.17631629261</v>
      </c>
      <c r="CT210">
        <v>34591.110566542062</v>
      </c>
      <c r="CU210">
        <v>16450.851661342731</v>
      </c>
      <c r="CV210">
        <v>31903.290495549289</v>
      </c>
      <c r="CW210">
        <v>17131.627062979431</v>
      </c>
      <c r="CX210">
        <v>145418.03387892549</v>
      </c>
      <c r="CY210">
        <v>245519.01352209199</v>
      </c>
      <c r="CZ210">
        <v>47160.433327883307</v>
      </c>
      <c r="DA210">
        <v>49709.858157215589</v>
      </c>
      <c r="DB210">
        <v>58062.603791430112</v>
      </c>
      <c r="DC210">
        <v>20549.99993713593</v>
      </c>
      <c r="DD210">
        <v>26922.784981957881</v>
      </c>
      <c r="DE210">
        <v>6822.0205418726964</v>
      </c>
      <c r="DF210">
        <v>45238.48551504888</v>
      </c>
      <c r="DG210">
        <v>15393.875693844089</v>
      </c>
      <c r="DH210">
        <v>74634.459507978943</v>
      </c>
      <c r="DI210">
        <v>68127.409377104821</v>
      </c>
      <c r="DJ210">
        <v>37172.931672643113</v>
      </c>
      <c r="DK210">
        <v>3387.400486584791</v>
      </c>
      <c r="DL210">
        <v>109311.55842669139</v>
      </c>
      <c r="DM210">
        <v>75099.398818391637</v>
      </c>
      <c r="DN210">
        <v>189158.97979784181</v>
      </c>
      <c r="DO210">
        <v>68381.740822812033</v>
      </c>
      <c r="DP210">
        <v>29853.3938559335</v>
      </c>
      <c r="DQ210">
        <v>0</v>
      </c>
      <c r="DR210">
        <v>27990.528982442109</v>
      </c>
      <c r="DS210">
        <v>4780.7400129332818</v>
      </c>
      <c r="DT210">
        <v>117975.090316616</v>
      </c>
      <c r="DU210">
        <v>114825.1543705486</v>
      </c>
      <c r="DV210">
        <v>191226.08766486839</v>
      </c>
      <c r="DW210">
        <v>50447.048221208461</v>
      </c>
      <c r="DX210">
        <v>49863.823234455958</v>
      </c>
      <c r="DY210">
        <v>35896.354323401443</v>
      </c>
      <c r="DZ210">
        <v>64508.20615875689</v>
      </c>
      <c r="EA210">
        <v>14453.410986599651</v>
      </c>
      <c r="EB210">
        <v>11255.36388535828</v>
      </c>
      <c r="EC210">
        <v>14211.51918649039</v>
      </c>
      <c r="ED210">
        <v>40517.532443506963</v>
      </c>
      <c r="EE210">
        <v>50799.362600925437</v>
      </c>
      <c r="EF210">
        <v>8273.2934401547718</v>
      </c>
      <c r="EG210">
        <v>19974.283756537239</v>
      </c>
      <c r="EH210">
        <v>38238.869373607173</v>
      </c>
      <c r="EI210">
        <v>3573.086982271413</v>
      </c>
      <c r="EJ210">
        <v>55024.202850826987</v>
      </c>
      <c r="EK210">
        <v>8056.511050415078</v>
      </c>
      <c r="EL210">
        <v>7037.2234574220683</v>
      </c>
      <c r="EM210">
        <v>10135.722062131819</v>
      </c>
      <c r="EN210">
        <v>97322.819057203887</v>
      </c>
      <c r="EO210">
        <v>69876.924695369642</v>
      </c>
      <c r="EP210">
        <v>317368.33775592688</v>
      </c>
      <c r="EQ210">
        <v>19258.70025580193</v>
      </c>
      <c r="ER210">
        <v>89393.980996009646</v>
      </c>
      <c r="ES210">
        <v>2392.1543281718518</v>
      </c>
      <c r="ET210">
        <v>310350.90849716822</v>
      </c>
      <c r="EU210">
        <v>118281.8293594674</v>
      </c>
      <c r="EV210">
        <v>150830.13240952161</v>
      </c>
      <c r="EW210">
        <v>35631.068006119429</v>
      </c>
      <c r="EX210">
        <v>27675.736458363441</v>
      </c>
      <c r="EY210">
        <v>23646.9087176996</v>
      </c>
      <c r="EZ210">
        <v>57546.668656797701</v>
      </c>
      <c r="FA210">
        <v>59749.692406016198</v>
      </c>
      <c r="FB210">
        <v>252202.55012356499</v>
      </c>
      <c r="FC210">
        <v>80645.761482551854</v>
      </c>
      <c r="FD210">
        <v>63296.217806563698</v>
      </c>
      <c r="FE210">
        <v>30266.823788257581</v>
      </c>
      <c r="FF210">
        <v>5616.8068048084306</v>
      </c>
      <c r="FG210">
        <v>73863.299464300217</v>
      </c>
      <c r="FH210">
        <v>26130.676056715289</v>
      </c>
      <c r="FI210">
        <v>65028.681973512597</v>
      </c>
      <c r="FJ210">
        <v>28506.59963976829</v>
      </c>
      <c r="FK210">
        <v>166.665726112236</v>
      </c>
      <c r="FL210">
        <v>45.482455682196203</v>
      </c>
      <c r="FM210">
        <v>3639.9794344844249</v>
      </c>
      <c r="FN210">
        <v>373.32051396418348</v>
      </c>
      <c r="FO210">
        <v>28017.48366966876</v>
      </c>
      <c r="FP210">
        <v>86533.166891275832</v>
      </c>
      <c r="FQ210">
        <v>53289.505372301937</v>
      </c>
      <c r="FR210">
        <v>82598.487109254391</v>
      </c>
      <c r="FS210">
        <v>324.63792309099591</v>
      </c>
      <c r="FT210">
        <v>10667.03750605254</v>
      </c>
      <c r="FU210">
        <v>2841.404650668173</v>
      </c>
      <c r="FV210">
        <v>6274.4815627158578</v>
      </c>
      <c r="FW210">
        <v>1564.910661758264</v>
      </c>
      <c r="FX210">
        <v>5322.4920009459183</v>
      </c>
      <c r="FY210">
        <v>7042.3024118886087</v>
      </c>
      <c r="FZ210">
        <v>22995.926672256381</v>
      </c>
      <c r="GA210">
        <v>400796.42579445121</v>
      </c>
      <c r="GB210">
        <v>48918.831749220772</v>
      </c>
      <c r="GC210">
        <v>7621.0111793079332</v>
      </c>
      <c r="GD210">
        <v>81824.736251960756</v>
      </c>
      <c r="GE210">
        <v>44061.827651067637</v>
      </c>
      <c r="GF210">
        <v>1257.6633357466251</v>
      </c>
      <c r="GG210">
        <v>525.0668005303437</v>
      </c>
      <c r="GH210">
        <v>4916.1643995246905</v>
      </c>
      <c r="GI210">
        <v>5581.6190832413413</v>
      </c>
      <c r="GJ210">
        <v>33191.74335001914</v>
      </c>
      <c r="GK210">
        <v>3703.865721808063</v>
      </c>
      <c r="GL210">
        <v>4122.0166787712342</v>
      </c>
      <c r="GM210">
        <v>26917.647778136168</v>
      </c>
      <c r="GN210">
        <v>5389.2108327124379</v>
      </c>
      <c r="GO210">
        <v>23269.453409770751</v>
      </c>
      <c r="GP210">
        <v>5505.2960719910761</v>
      </c>
      <c r="GQ210">
        <v>15511.652639139331</v>
      </c>
      <c r="GR210">
        <v>4306.1311001069753</v>
      </c>
      <c r="GS210">
        <v>16542.924276238118</v>
      </c>
      <c r="GT210">
        <v>2455.5306720694521</v>
      </c>
      <c r="GU210">
        <v>112089.2955807636</v>
      </c>
      <c r="GV210">
        <v>27373.755460666009</v>
      </c>
      <c r="GW210">
        <v>18346.937724493229</v>
      </c>
      <c r="GX210">
        <v>27562.30849959276</v>
      </c>
      <c r="GY210">
        <v>4746139.4005839871</v>
      </c>
      <c r="GZ210">
        <v>209924.2719898395</v>
      </c>
      <c r="HA210">
        <v>2478.1613999176329</v>
      </c>
      <c r="HB210">
        <v>12246.637851134879</v>
      </c>
      <c r="HC210">
        <v>27842.255556722659</v>
      </c>
      <c r="HD210">
        <v>27921.97646648595</v>
      </c>
      <c r="HE210">
        <v>1521.822078855801</v>
      </c>
      <c r="HF210">
        <v>2276578.04614578</v>
      </c>
      <c r="HG210">
        <v>7293.7252650560213</v>
      </c>
      <c r="HH210">
        <v>360673.67928091233</v>
      </c>
      <c r="HI210" s="33">
        <f t="shared" si="22"/>
        <v>15759150.941080112</v>
      </c>
      <c r="HJ210" s="34">
        <v>54479036.772246197</v>
      </c>
      <c r="HK210" s="34">
        <v>158360774.28201801</v>
      </c>
      <c r="HL210" s="33">
        <f t="shared" si="23"/>
        <v>212839811.05426419</v>
      </c>
      <c r="HM210" s="34">
        <v>380336636.52994102</v>
      </c>
      <c r="HN210" s="33">
        <f t="shared" si="24"/>
        <v>593176447.58420515</v>
      </c>
      <c r="HO210" s="34">
        <v>0</v>
      </c>
      <c r="HP210" s="34">
        <v>0</v>
      </c>
      <c r="HQ210" s="33">
        <f t="shared" si="25"/>
        <v>0</v>
      </c>
      <c r="HR210" s="34">
        <v>227270.226725343</v>
      </c>
      <c r="HS210" s="35">
        <f t="shared" si="26"/>
        <v>593403717.81093049</v>
      </c>
      <c r="HT210" s="34">
        <v>1802849.5980390699</v>
      </c>
      <c r="HU210" s="91">
        <f t="shared" si="27"/>
        <v>607360019.15397155</v>
      </c>
      <c r="HX210" s="32">
        <v>3964.95500949915</v>
      </c>
      <c r="HY210" s="32">
        <v>4706.4625548596196</v>
      </c>
    </row>
    <row r="211" spans="1:233" x14ac:dyDescent="0.3">
      <c r="A211" s="75"/>
      <c r="B211" s="31" t="s">
        <v>211</v>
      </c>
      <c r="C211" s="21" t="s">
        <v>434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 s="33">
        <f t="shared" si="22"/>
        <v>0</v>
      </c>
      <c r="HJ211" s="34">
        <v>723301.23220563994</v>
      </c>
      <c r="HK211" s="34">
        <v>2334965.1510187201</v>
      </c>
      <c r="HL211" s="33">
        <f t="shared" si="23"/>
        <v>3058266.3832243602</v>
      </c>
      <c r="HM211" s="34">
        <v>19313671.127245799</v>
      </c>
      <c r="HN211" s="33">
        <f t="shared" si="24"/>
        <v>22371937.510470159</v>
      </c>
      <c r="HO211" s="34">
        <v>0</v>
      </c>
      <c r="HP211" s="34">
        <v>0</v>
      </c>
      <c r="HQ211" s="33">
        <f t="shared" si="25"/>
        <v>0</v>
      </c>
      <c r="HR211" s="34">
        <v>0</v>
      </c>
      <c r="HS211" s="35">
        <f t="shared" si="26"/>
        <v>22371937.510470159</v>
      </c>
      <c r="HT211" s="34">
        <v>0</v>
      </c>
      <c r="HU211" s="91">
        <f t="shared" si="27"/>
        <v>22371937.510470159</v>
      </c>
      <c r="HX211" s="32">
        <v>0</v>
      </c>
      <c r="HY211" s="32">
        <v>0</v>
      </c>
    </row>
    <row r="212" spans="1:233" x14ac:dyDescent="0.3">
      <c r="A212" s="75"/>
      <c r="B212" s="31" t="s">
        <v>212</v>
      </c>
      <c r="C212" s="21" t="s">
        <v>435</v>
      </c>
      <c r="D212">
        <v>675.39107944103296</v>
      </c>
      <c r="E212">
        <v>3474.0102465353548</v>
      </c>
      <c r="F212">
        <v>33.43469026099806</v>
      </c>
      <c r="G212">
        <v>4172.0316263520626</v>
      </c>
      <c r="H212">
        <v>76.967013469963888</v>
      </c>
      <c r="I212">
        <v>72.441007540427819</v>
      </c>
      <c r="J212">
        <v>1227.2177507022211</v>
      </c>
      <c r="K212">
        <v>503.91709605076699</v>
      </c>
      <c r="L212">
        <v>2889.4498764597311</v>
      </c>
      <c r="M212">
        <v>14211.42595959794</v>
      </c>
      <c r="N212">
        <v>6996.6793627992383</v>
      </c>
      <c r="O212">
        <v>393.01253008649059</v>
      </c>
      <c r="P212">
        <v>2138.1851444958238</v>
      </c>
      <c r="Q212">
        <v>2214.1361688586799</v>
      </c>
      <c r="R212">
        <v>1872.3305252712701</v>
      </c>
      <c r="S212">
        <v>455.359187357221</v>
      </c>
      <c r="T212">
        <v>1750.5383032994839</v>
      </c>
      <c r="U212">
        <v>2174.2199833318141</v>
      </c>
      <c r="V212">
        <v>1891.654533005832</v>
      </c>
      <c r="W212">
        <v>303.96265783895763</v>
      </c>
      <c r="X212">
        <v>25.498965907639011</v>
      </c>
      <c r="Y212">
        <v>98.103531282161399</v>
      </c>
      <c r="Z212">
        <v>3983.7210683298458</v>
      </c>
      <c r="AA212">
        <v>3416.1375463180789</v>
      </c>
      <c r="AB212">
        <v>4374.1750539017803</v>
      </c>
      <c r="AC212">
        <v>1464.6406347827519</v>
      </c>
      <c r="AD212">
        <v>1678.857675420576</v>
      </c>
      <c r="AE212">
        <v>1794.2824952249871</v>
      </c>
      <c r="AF212">
        <v>1932.5692517053769</v>
      </c>
      <c r="AG212">
        <v>11699.984991999439</v>
      </c>
      <c r="AH212">
        <v>2863.8271164805119</v>
      </c>
      <c r="AI212">
        <v>953.99329911122913</v>
      </c>
      <c r="AJ212">
        <v>1216.5074024651931</v>
      </c>
      <c r="AK212">
        <v>1571.380686707789</v>
      </c>
      <c r="AL212">
        <v>4524.8420246116211</v>
      </c>
      <c r="AM212">
        <v>257.71551072249378</v>
      </c>
      <c r="AN212">
        <v>336.01403169637211</v>
      </c>
      <c r="AO212">
        <v>954.44366437789347</v>
      </c>
      <c r="AP212">
        <v>2236.7933814608668</v>
      </c>
      <c r="AQ212">
        <v>1022.138452422994</v>
      </c>
      <c r="AR212">
        <v>1056.889180652812</v>
      </c>
      <c r="AS212">
        <v>4066.8339574086958</v>
      </c>
      <c r="AT212">
        <v>346.21544022892613</v>
      </c>
      <c r="AU212">
        <v>1635.0176946502031</v>
      </c>
      <c r="AV212">
        <v>1188.592829690944</v>
      </c>
      <c r="AW212">
        <v>7476.7255689387994</v>
      </c>
      <c r="AX212">
        <v>4386.3475850879431</v>
      </c>
      <c r="AY212">
        <v>3163.2935329915522</v>
      </c>
      <c r="AZ212">
        <v>1993.4857286082249</v>
      </c>
      <c r="BA212">
        <v>5560.0501731603717</v>
      </c>
      <c r="BB212">
        <v>1146.2422662677261</v>
      </c>
      <c r="BC212">
        <v>2510.3854843115951</v>
      </c>
      <c r="BD212">
        <v>6142.0077127742934</v>
      </c>
      <c r="BE212">
        <v>2034.074835237054</v>
      </c>
      <c r="BF212">
        <v>3480.628417247005</v>
      </c>
      <c r="BG212">
        <v>1475.1956843940411</v>
      </c>
      <c r="BH212">
        <v>386.44338866456798</v>
      </c>
      <c r="BI212">
        <v>7435.126123552629</v>
      </c>
      <c r="BJ212">
        <v>823.48101128313397</v>
      </c>
      <c r="BK212">
        <v>1094.342291250284</v>
      </c>
      <c r="BL212">
        <v>2387.4021528909861</v>
      </c>
      <c r="BM212">
        <v>3263.090522502529</v>
      </c>
      <c r="BN212">
        <v>6245.8330811787073</v>
      </c>
      <c r="BO212">
        <v>4397.7033278038734</v>
      </c>
      <c r="BP212">
        <v>4672.6773539647756</v>
      </c>
      <c r="BQ212">
        <v>12748.71488391067</v>
      </c>
      <c r="BR212">
        <v>15366.924507959389</v>
      </c>
      <c r="BS212">
        <v>69311.268201957981</v>
      </c>
      <c r="BT212">
        <v>890.2786121006535</v>
      </c>
      <c r="BU212">
        <v>129.5183271891818</v>
      </c>
      <c r="BV212">
        <v>2311.7709233886362</v>
      </c>
      <c r="BW212">
        <v>1065.5008080307421</v>
      </c>
      <c r="BX212">
        <v>6241.7228809287544</v>
      </c>
      <c r="BY212">
        <v>48067.716995051989</v>
      </c>
      <c r="BZ212">
        <v>2152.177368820157</v>
      </c>
      <c r="CA212">
        <v>6174.6460066299933</v>
      </c>
      <c r="CB212">
        <v>7216.2811871007043</v>
      </c>
      <c r="CC212">
        <v>371.2911666743264</v>
      </c>
      <c r="CD212">
        <v>1345.9234796383821</v>
      </c>
      <c r="CE212">
        <v>2820.076299918991</v>
      </c>
      <c r="CF212">
        <v>2153.43610685561</v>
      </c>
      <c r="CG212">
        <v>5367.0715162785928</v>
      </c>
      <c r="CH212">
        <v>2187.774551610144</v>
      </c>
      <c r="CI212">
        <v>291.11531242066798</v>
      </c>
      <c r="CJ212">
        <v>254.9388065714603</v>
      </c>
      <c r="CK212">
        <v>4517.7562556996472</v>
      </c>
      <c r="CL212">
        <v>1588.478104389053</v>
      </c>
      <c r="CM212">
        <v>802.46515957420911</v>
      </c>
      <c r="CN212">
        <v>529.81311295466105</v>
      </c>
      <c r="CO212">
        <v>205.35208579626021</v>
      </c>
      <c r="CP212">
        <v>46.528000310964693</v>
      </c>
      <c r="CQ212">
        <v>1160.2260133528041</v>
      </c>
      <c r="CR212">
        <v>335.86117264317738</v>
      </c>
      <c r="CS212">
        <v>7533.7711408801006</v>
      </c>
      <c r="CT212">
        <v>2549.1438588140809</v>
      </c>
      <c r="CU212">
        <v>1279.9481745970361</v>
      </c>
      <c r="CV212">
        <v>2490.7113246289318</v>
      </c>
      <c r="CW212">
        <v>983.19545734800158</v>
      </c>
      <c r="CX212">
        <v>5165.435145888322</v>
      </c>
      <c r="CY212">
        <v>2364.1131893405641</v>
      </c>
      <c r="CZ212">
        <v>2443.0608969200871</v>
      </c>
      <c r="DA212">
        <v>1576.018091780745</v>
      </c>
      <c r="DB212">
        <v>4473.8343561733991</v>
      </c>
      <c r="DC212">
        <v>1866.4690518197731</v>
      </c>
      <c r="DD212">
        <v>14408.74181149817</v>
      </c>
      <c r="DE212">
        <v>407.4075568334448</v>
      </c>
      <c r="DF212">
        <v>15371.613459478371</v>
      </c>
      <c r="DG212">
        <v>983.92146259793026</v>
      </c>
      <c r="DH212">
        <v>1696.1999014947669</v>
      </c>
      <c r="DI212">
        <v>2627.1379135691568</v>
      </c>
      <c r="DJ212">
        <v>1161.311935690363</v>
      </c>
      <c r="DK212">
        <v>551.47896981878409</v>
      </c>
      <c r="DL212">
        <v>4787.1122201164553</v>
      </c>
      <c r="DM212">
        <v>3937.6307371893181</v>
      </c>
      <c r="DN212">
        <v>879.49188640652039</v>
      </c>
      <c r="DO212">
        <v>1067.422207380291</v>
      </c>
      <c r="DP212">
        <v>848.22461604088232</v>
      </c>
      <c r="DQ212">
        <v>3892.940636672211</v>
      </c>
      <c r="DR212">
        <v>1090.520322191958</v>
      </c>
      <c r="DS212">
        <v>604.57474380340318</v>
      </c>
      <c r="DT212">
        <v>3440.8229444343742</v>
      </c>
      <c r="DU212">
        <v>2153.0804700523572</v>
      </c>
      <c r="DV212">
        <v>8534.1404769201599</v>
      </c>
      <c r="DW212">
        <v>4835.7094541735514</v>
      </c>
      <c r="DX212">
        <v>1242.516128269478</v>
      </c>
      <c r="DY212">
        <v>5752.4435895044462</v>
      </c>
      <c r="DZ212">
        <v>2133.5766600337829</v>
      </c>
      <c r="EA212">
        <v>103.0608087781474</v>
      </c>
      <c r="EB212">
        <v>1187.328526296649</v>
      </c>
      <c r="EC212">
        <v>2896.8545235346792</v>
      </c>
      <c r="ED212">
        <v>240.05245103348381</v>
      </c>
      <c r="EE212">
        <v>569.15497829410208</v>
      </c>
      <c r="EF212">
        <v>82.396023679991941</v>
      </c>
      <c r="EG212">
        <v>2780.733781660786</v>
      </c>
      <c r="EH212">
        <v>3688.0490844023702</v>
      </c>
      <c r="EI212">
        <v>1989.0201033316171</v>
      </c>
      <c r="EJ212">
        <v>6496.2529601975939</v>
      </c>
      <c r="EK212">
        <v>1477.4251881546611</v>
      </c>
      <c r="EL212">
        <v>2927.0561308044362</v>
      </c>
      <c r="EM212">
        <v>1950.880076700096</v>
      </c>
      <c r="EN212">
        <v>2077.6042761267581</v>
      </c>
      <c r="EO212">
        <v>1869.785719111854</v>
      </c>
      <c r="EP212">
        <v>48945.268006211591</v>
      </c>
      <c r="EQ212">
        <v>4361.2994075585812</v>
      </c>
      <c r="ER212">
        <v>2606.1782913853522</v>
      </c>
      <c r="ES212">
        <v>6090.5896058264962</v>
      </c>
      <c r="ET212">
        <v>25476.771849245259</v>
      </c>
      <c r="EU212">
        <v>9010.2269518445173</v>
      </c>
      <c r="EV212">
        <v>37829.959761604747</v>
      </c>
      <c r="EW212">
        <v>11368.205634436061</v>
      </c>
      <c r="EX212">
        <v>5338.4928549851184</v>
      </c>
      <c r="EY212">
        <v>10558.51249002411</v>
      </c>
      <c r="EZ212">
        <v>17871.169780720858</v>
      </c>
      <c r="FA212">
        <v>21361.88331621854</v>
      </c>
      <c r="FB212">
        <v>125448.3820225885</v>
      </c>
      <c r="FC212">
        <v>14706.3482005972</v>
      </c>
      <c r="FD212">
        <v>23549.299228826549</v>
      </c>
      <c r="FE212">
        <v>108106.8784463326</v>
      </c>
      <c r="FF212">
        <v>40999.281698136292</v>
      </c>
      <c r="FG212">
        <v>2483.1042626859439</v>
      </c>
      <c r="FH212">
        <v>1969.01603699046</v>
      </c>
      <c r="FI212">
        <v>9034.3776124183878</v>
      </c>
      <c r="FJ212">
        <v>548787.98777289514</v>
      </c>
      <c r="FK212">
        <v>97.348221937236232</v>
      </c>
      <c r="FL212">
        <v>1961.300895627207</v>
      </c>
      <c r="FM212">
        <v>75829.22172504761</v>
      </c>
      <c r="FN212">
        <v>10995.216939578409</v>
      </c>
      <c r="FO212">
        <v>304.96894924374459</v>
      </c>
      <c r="FP212">
        <v>2636.2374529097719</v>
      </c>
      <c r="FQ212">
        <v>1954.0795373514579</v>
      </c>
      <c r="FR212">
        <v>3999.531974625706</v>
      </c>
      <c r="FS212">
        <v>12837.452691303501</v>
      </c>
      <c r="FT212">
        <v>14243.57496514276</v>
      </c>
      <c r="FU212">
        <v>76331.310759732703</v>
      </c>
      <c r="FV212">
        <v>221734.4379153343</v>
      </c>
      <c r="FW212">
        <v>63724.049752920087</v>
      </c>
      <c r="FX212">
        <v>20294.846776519989</v>
      </c>
      <c r="FY212">
        <v>2242.5858327714218</v>
      </c>
      <c r="FZ212">
        <v>5765.9401604645454</v>
      </c>
      <c r="GA212">
        <v>5975.8849658110439</v>
      </c>
      <c r="GB212">
        <v>339.49270144021489</v>
      </c>
      <c r="GC212">
        <v>26999.436276203502</v>
      </c>
      <c r="GD212">
        <v>2351.833658121946</v>
      </c>
      <c r="GE212">
        <v>6659.6375812424794</v>
      </c>
      <c r="GF212">
        <v>43550.127092984563</v>
      </c>
      <c r="GG212">
        <v>1224.6701835945739</v>
      </c>
      <c r="GH212">
        <v>81722.033951415404</v>
      </c>
      <c r="GI212">
        <v>45939.753296708077</v>
      </c>
      <c r="GJ212">
        <v>41864.945171895903</v>
      </c>
      <c r="GK212">
        <v>14303.71696669612</v>
      </c>
      <c r="GL212">
        <v>9935.6638159660779</v>
      </c>
      <c r="GM212">
        <v>57893.819357746819</v>
      </c>
      <c r="GN212">
        <v>7896.832553378892</v>
      </c>
      <c r="GO212">
        <v>17588.22882053463</v>
      </c>
      <c r="GP212">
        <v>35181.792016535801</v>
      </c>
      <c r="GQ212">
        <v>2153.4428341333</v>
      </c>
      <c r="GR212">
        <v>4846.3621028936786</v>
      </c>
      <c r="GS212">
        <v>6464.4393566912622</v>
      </c>
      <c r="GT212">
        <v>821.33267217593618</v>
      </c>
      <c r="GU212">
        <v>84090.525877899519</v>
      </c>
      <c r="GV212">
        <v>5988.8490698368823</v>
      </c>
      <c r="GW212">
        <v>55344.385673689118</v>
      </c>
      <c r="GX212">
        <v>2215688.1064332728</v>
      </c>
      <c r="GY212">
        <v>336215.84546759771</v>
      </c>
      <c r="GZ212">
        <v>12252.36338317268</v>
      </c>
      <c r="HA212">
        <v>462892.65331100911</v>
      </c>
      <c r="HB212">
        <v>1736.3696766291589</v>
      </c>
      <c r="HC212">
        <v>177825.83484311329</v>
      </c>
      <c r="HD212">
        <v>7879.2519838993912</v>
      </c>
      <c r="HE212">
        <v>3335.8758075992878</v>
      </c>
      <c r="HF212">
        <v>5652626.7201503189</v>
      </c>
      <c r="HG212">
        <v>2245.2846408343089</v>
      </c>
      <c r="HH212">
        <v>682551.90468871524</v>
      </c>
      <c r="HI212" s="33">
        <f t="shared" si="22"/>
        <v>12218666.834310453</v>
      </c>
      <c r="HJ212" s="34">
        <v>212215.25956631001</v>
      </c>
      <c r="HK212" s="34">
        <v>6803552.5959661501</v>
      </c>
      <c r="HL212" s="33">
        <f t="shared" si="23"/>
        <v>7015767.8555324599</v>
      </c>
      <c r="HM212" s="34">
        <v>2267081.0832043998</v>
      </c>
      <c r="HN212" s="33">
        <f t="shared" si="24"/>
        <v>9282848.9387368597</v>
      </c>
      <c r="HO212" s="34">
        <v>815769</v>
      </c>
      <c r="HP212" s="34">
        <v>0</v>
      </c>
      <c r="HQ212" s="33">
        <f t="shared" si="25"/>
        <v>815769</v>
      </c>
      <c r="HR212" s="34">
        <v>1467043.7959</v>
      </c>
      <c r="HS212" s="35">
        <f t="shared" si="26"/>
        <v>11565661.73463686</v>
      </c>
      <c r="HT212" s="34">
        <v>1783303.8523826899</v>
      </c>
      <c r="HU212" s="91">
        <f t="shared" si="27"/>
        <v>22001024.716564626</v>
      </c>
      <c r="HX212" s="32">
        <v>3501.59977746799</v>
      </c>
      <c r="HY212" s="32">
        <v>330.27114755114297</v>
      </c>
    </row>
    <row r="213" spans="1:233" x14ac:dyDescent="0.3">
      <c r="A213" s="75"/>
      <c r="B213" s="31" t="s">
        <v>213</v>
      </c>
      <c r="C213" s="21" t="s">
        <v>436</v>
      </c>
      <c r="D213">
        <v>437.14533227077658</v>
      </c>
      <c r="E213">
        <v>106.1490697624785</v>
      </c>
      <c r="F213">
        <v>1.0216035696904</v>
      </c>
      <c r="G213">
        <v>449.70540583948292</v>
      </c>
      <c r="H213">
        <v>120.64686426673499</v>
      </c>
      <c r="I213">
        <v>2058.8396392727541</v>
      </c>
      <c r="J213">
        <v>10.45454722565437</v>
      </c>
      <c r="K213">
        <v>101.04111164998029</v>
      </c>
      <c r="L213">
        <v>46.838618543636578</v>
      </c>
      <c r="M213">
        <v>11072.93145645064</v>
      </c>
      <c r="N213">
        <v>120547.0327664028</v>
      </c>
      <c r="O213">
        <v>23530.38214835335</v>
      </c>
      <c r="P213">
        <v>7492.1124180530214</v>
      </c>
      <c r="Q213">
        <v>24081.686604637751</v>
      </c>
      <c r="R213">
        <v>1588.558167520478</v>
      </c>
      <c r="S213">
        <v>13273.860899830681</v>
      </c>
      <c r="T213">
        <v>4374.841588798331</v>
      </c>
      <c r="U213">
        <v>0</v>
      </c>
      <c r="V213">
        <v>15062.78143503438</v>
      </c>
      <c r="W213">
        <v>5429.6187880211692</v>
      </c>
      <c r="X213">
        <v>455.48247719488029</v>
      </c>
      <c r="Y213">
        <v>5707.8219558908959</v>
      </c>
      <c r="Z213">
        <v>2847.1006128728209</v>
      </c>
      <c r="AA213">
        <v>14845.35526807339</v>
      </c>
      <c r="AB213">
        <v>6861.3448819193864</v>
      </c>
      <c r="AC213">
        <v>19997.534199565442</v>
      </c>
      <c r="AD213">
        <v>10077.12156201204</v>
      </c>
      <c r="AE213">
        <v>17450.899197975119</v>
      </c>
      <c r="AF213">
        <v>4148.8598899081071</v>
      </c>
      <c r="AG213">
        <v>96484.837281989545</v>
      </c>
      <c r="AH213">
        <v>25228.234314064699</v>
      </c>
      <c r="AI213">
        <v>9241.7624903605847</v>
      </c>
      <c r="AJ213">
        <v>28288.034107317369</v>
      </c>
      <c r="AK213">
        <v>5799.4474656747716</v>
      </c>
      <c r="AL213">
        <v>5041.889149748914</v>
      </c>
      <c r="AM213">
        <v>49116.521788035439</v>
      </c>
      <c r="AN213">
        <v>14567.91643136625</v>
      </c>
      <c r="AO213">
        <v>4002.0957200821422</v>
      </c>
      <c r="AP213">
        <v>8965.2227396633352</v>
      </c>
      <c r="AQ213">
        <v>18947.492395570189</v>
      </c>
      <c r="AR213">
        <v>32526.195033423581</v>
      </c>
      <c r="AS213">
        <v>25587.5848624112</v>
      </c>
      <c r="AT213">
        <v>106071.3554000545</v>
      </c>
      <c r="AU213">
        <v>33323.788504915261</v>
      </c>
      <c r="AV213">
        <v>38624.07829491076</v>
      </c>
      <c r="AW213">
        <v>3800.9241504792449</v>
      </c>
      <c r="AX213">
        <v>36507.849257216913</v>
      </c>
      <c r="AY213">
        <v>26906.335267935199</v>
      </c>
      <c r="AZ213">
        <v>29352.75402752322</v>
      </c>
      <c r="BA213">
        <v>18206.63980521902</v>
      </c>
      <c r="BB213">
        <v>68917.868448041001</v>
      </c>
      <c r="BC213">
        <v>7581.1179696839017</v>
      </c>
      <c r="BD213">
        <v>15923.541125151731</v>
      </c>
      <c r="BE213">
        <v>1653.5815977029299</v>
      </c>
      <c r="BF213">
        <v>189728.63351861239</v>
      </c>
      <c r="BG213">
        <v>26755.756446761909</v>
      </c>
      <c r="BH213">
        <v>77762.43582979645</v>
      </c>
      <c r="BI213">
        <v>941.49615556071296</v>
      </c>
      <c r="BJ213">
        <v>69523.005902695135</v>
      </c>
      <c r="BK213">
        <v>54120.632695829743</v>
      </c>
      <c r="BL213">
        <v>11314.636045855759</v>
      </c>
      <c r="BM213">
        <v>37547.749473537297</v>
      </c>
      <c r="BN213">
        <v>41379.684253949148</v>
      </c>
      <c r="BO213">
        <v>84497.606109360553</v>
      </c>
      <c r="BP213">
        <v>5232.6313355191578</v>
      </c>
      <c r="BQ213">
        <v>24511.639607739911</v>
      </c>
      <c r="BR213">
        <v>45698.643617311427</v>
      </c>
      <c r="BS213">
        <v>35974.191395940143</v>
      </c>
      <c r="BT213">
        <v>60770.860668283851</v>
      </c>
      <c r="BU213">
        <v>850.59588233863406</v>
      </c>
      <c r="BV213">
        <v>5139.9091250269576</v>
      </c>
      <c r="BW213">
        <v>6340.4059806371279</v>
      </c>
      <c r="BX213">
        <v>38600.238803378154</v>
      </c>
      <c r="BY213">
        <v>22424.13836317194</v>
      </c>
      <c r="BZ213">
        <v>255439.83809470461</v>
      </c>
      <c r="CA213">
        <v>74559.941468687961</v>
      </c>
      <c r="CB213">
        <v>85546.044316131636</v>
      </c>
      <c r="CC213">
        <v>86769.674243694288</v>
      </c>
      <c r="CD213">
        <v>36294.986903293757</v>
      </c>
      <c r="CE213">
        <v>42187.987422559003</v>
      </c>
      <c r="CF213">
        <v>27504.0149637063</v>
      </c>
      <c r="CG213">
        <v>17439.267480200811</v>
      </c>
      <c r="CH213">
        <v>3599.5316742736818</v>
      </c>
      <c r="CI213">
        <v>19920.13314371018</v>
      </c>
      <c r="CJ213">
        <v>5833.9225288724829</v>
      </c>
      <c r="CK213">
        <v>71506.776713888408</v>
      </c>
      <c r="CL213">
        <v>389252.85123367928</v>
      </c>
      <c r="CM213">
        <v>5853.6992531953929</v>
      </c>
      <c r="CN213">
        <v>89056.885333631755</v>
      </c>
      <c r="CO213">
        <v>46017.677577229762</v>
      </c>
      <c r="CP213">
        <v>29292.138107564071</v>
      </c>
      <c r="CQ213">
        <v>77816.715603162549</v>
      </c>
      <c r="CR213">
        <v>56682.700371691899</v>
      </c>
      <c r="CS213">
        <v>15288.919544152221</v>
      </c>
      <c r="CT213">
        <v>67364.28950627493</v>
      </c>
      <c r="CU213">
        <v>14700.62007069776</v>
      </c>
      <c r="CV213">
        <v>21574.16726333226</v>
      </c>
      <c r="CW213">
        <v>14434.52294691204</v>
      </c>
      <c r="CX213">
        <v>29980.4125042013</v>
      </c>
      <c r="CY213">
        <v>39167.212982791738</v>
      </c>
      <c r="CZ213">
        <v>63619.831987985002</v>
      </c>
      <c r="DA213">
        <v>75680.004682286119</v>
      </c>
      <c r="DB213">
        <v>116699.9997989581</v>
      </c>
      <c r="DC213">
        <v>33902.109064004057</v>
      </c>
      <c r="DD213">
        <v>49573.113955626934</v>
      </c>
      <c r="DE213">
        <v>98579.989603364258</v>
      </c>
      <c r="DF213">
        <v>10444.190600461599</v>
      </c>
      <c r="DG213">
        <v>139354.66656362911</v>
      </c>
      <c r="DH213">
        <v>57560.208299637918</v>
      </c>
      <c r="DI213">
        <v>56436.773292677157</v>
      </c>
      <c r="DJ213">
        <v>9478.4900844529147</v>
      </c>
      <c r="DK213">
        <v>16410.03004590021</v>
      </c>
      <c r="DL213">
        <v>13427.539843253129</v>
      </c>
      <c r="DM213">
        <v>115062.94068106941</v>
      </c>
      <c r="DN213">
        <v>25025.601776011808</v>
      </c>
      <c r="DO213">
        <v>64498.019846908493</v>
      </c>
      <c r="DP213">
        <v>74973.676244030561</v>
      </c>
      <c r="DQ213">
        <v>13516.555931754971</v>
      </c>
      <c r="DR213">
        <v>57859.066171058337</v>
      </c>
      <c r="DS213">
        <v>16453.819564998419</v>
      </c>
      <c r="DT213">
        <v>17574.561377913142</v>
      </c>
      <c r="DU213">
        <v>779.66407303410608</v>
      </c>
      <c r="DV213">
        <v>38997.213664304749</v>
      </c>
      <c r="DW213">
        <v>214973.17117897919</v>
      </c>
      <c r="DX213">
        <v>5019.1609336123956</v>
      </c>
      <c r="DY213">
        <v>146867.0646681886</v>
      </c>
      <c r="DZ213">
        <v>67207.318306626184</v>
      </c>
      <c r="EA213">
        <v>37219.542519529823</v>
      </c>
      <c r="EB213">
        <v>153832.89455876619</v>
      </c>
      <c r="EC213">
        <v>6505.189421617597</v>
      </c>
      <c r="ED213">
        <v>32543.406273541568</v>
      </c>
      <c r="EE213">
        <v>149177.1637765886</v>
      </c>
      <c r="EF213">
        <v>110716.0421476132</v>
      </c>
      <c r="EG213">
        <v>4550.002941583939</v>
      </c>
      <c r="EH213">
        <v>99408.436618342268</v>
      </c>
      <c r="EI213">
        <v>146070.55478896681</v>
      </c>
      <c r="EJ213">
        <v>13561.69415022419</v>
      </c>
      <c r="EK213">
        <v>2622.908307400915</v>
      </c>
      <c r="EL213">
        <v>32578.771466567989</v>
      </c>
      <c r="EM213">
        <v>15268.58775984597</v>
      </c>
      <c r="EN213">
        <v>71373.860906584654</v>
      </c>
      <c r="EO213">
        <v>72120.002022667919</v>
      </c>
      <c r="EP213">
        <v>6820.9205536688341</v>
      </c>
      <c r="EQ213">
        <v>269523.0623534905</v>
      </c>
      <c r="ER213">
        <v>17669.400276166871</v>
      </c>
      <c r="ES213">
        <v>249985.78913643651</v>
      </c>
      <c r="ET213">
        <v>39540.789406925927</v>
      </c>
      <c r="EU213">
        <v>97663.913998488817</v>
      </c>
      <c r="EV213">
        <v>22155.268063922838</v>
      </c>
      <c r="EW213">
        <v>21153.358700225999</v>
      </c>
      <c r="EX213">
        <v>5100.083492953263</v>
      </c>
      <c r="EY213">
        <v>6103.6933717911324</v>
      </c>
      <c r="EZ213">
        <v>835.23439603378426</v>
      </c>
      <c r="FA213">
        <v>6809.6688977292897</v>
      </c>
      <c r="FB213">
        <v>15500.942528677841</v>
      </c>
      <c r="FC213">
        <v>70070.748347338886</v>
      </c>
      <c r="FD213">
        <v>34795.097939870131</v>
      </c>
      <c r="FE213">
        <v>26837.850327795932</v>
      </c>
      <c r="FF213">
        <v>162673.52829888949</v>
      </c>
      <c r="FG213">
        <v>104299.3761559938</v>
      </c>
      <c r="FH213">
        <v>43423.463663053299</v>
      </c>
      <c r="FI213">
        <v>54114.559525820543</v>
      </c>
      <c r="FJ213">
        <v>10658.53642957464</v>
      </c>
      <c r="FK213">
        <v>2907.1869280575452</v>
      </c>
      <c r="FL213">
        <v>8636.0409322556334</v>
      </c>
      <c r="FM213">
        <v>8051.7115040803856</v>
      </c>
      <c r="FN213">
        <v>62954.40397307893</v>
      </c>
      <c r="FO213">
        <v>21078.985127690619</v>
      </c>
      <c r="FP213">
        <v>289.60068485682109</v>
      </c>
      <c r="FQ213">
        <v>19723.203597957301</v>
      </c>
      <c r="FR213">
        <v>5172.4159828858456</v>
      </c>
      <c r="FS213">
        <v>11629.02373050429</v>
      </c>
      <c r="FT213">
        <v>77660.042257137902</v>
      </c>
      <c r="FU213">
        <v>270097.79599349148</v>
      </c>
      <c r="FV213">
        <v>7214.7509676954387</v>
      </c>
      <c r="FW213">
        <v>47953.30238092121</v>
      </c>
      <c r="FX213">
        <v>474158.18400389398</v>
      </c>
      <c r="FY213">
        <v>28830.008524985209</v>
      </c>
      <c r="FZ213">
        <v>62383.319579513838</v>
      </c>
      <c r="GA213">
        <v>14212.412886250961</v>
      </c>
      <c r="GB213">
        <v>143984.7330540203</v>
      </c>
      <c r="GC213">
        <v>35028.500940663733</v>
      </c>
      <c r="GD213">
        <v>198907.2675710273</v>
      </c>
      <c r="GE213">
        <v>38238.409162546537</v>
      </c>
      <c r="GF213">
        <v>62346.529546561789</v>
      </c>
      <c r="GG213">
        <v>93856.288922932188</v>
      </c>
      <c r="GH213">
        <v>118578.8454287239</v>
      </c>
      <c r="GI213">
        <v>15601.43978504095</v>
      </c>
      <c r="GJ213">
        <v>57953.383931617398</v>
      </c>
      <c r="GK213">
        <v>116377.89739721789</v>
      </c>
      <c r="GL213">
        <v>6351.6145926699191</v>
      </c>
      <c r="GM213">
        <v>22.181587081509392</v>
      </c>
      <c r="GN213">
        <v>323.71660970647162</v>
      </c>
      <c r="GO213">
        <v>1562.1648950401041</v>
      </c>
      <c r="GP213">
        <v>472.45592222070673</v>
      </c>
      <c r="GQ213">
        <v>139.16042342767159</v>
      </c>
      <c r="GR213">
        <v>3538.9524169156339</v>
      </c>
      <c r="GS213">
        <v>7.1763919044593676</v>
      </c>
      <c r="GT213">
        <v>1841.2671548053511</v>
      </c>
      <c r="GU213">
        <v>1.1530755725473441</v>
      </c>
      <c r="GV213">
        <v>311295.65221468773</v>
      </c>
      <c r="GW213">
        <v>6494.8571973489734</v>
      </c>
      <c r="GX213">
        <v>130968.49402852749</v>
      </c>
      <c r="GY213">
        <v>94543.054731241384</v>
      </c>
      <c r="GZ213">
        <v>5025.4067703129458</v>
      </c>
      <c r="HA213">
        <v>291.45749332169959</v>
      </c>
      <c r="HB213">
        <v>1276941.9526080131</v>
      </c>
      <c r="HC213">
        <v>300671.69187342841</v>
      </c>
      <c r="HD213">
        <v>48224.519664396677</v>
      </c>
      <c r="HE213">
        <v>716071.77832312789</v>
      </c>
      <c r="HF213">
        <v>473823.55709357117</v>
      </c>
      <c r="HG213">
        <v>3197.684186095064</v>
      </c>
      <c r="HH213">
        <v>11234.6213112434</v>
      </c>
      <c r="HI213" s="33">
        <f t="shared" si="22"/>
        <v>12695173.439728698</v>
      </c>
      <c r="HJ213" s="34">
        <v>1559631.2680559601</v>
      </c>
      <c r="HK213" s="34">
        <v>12728645.4598704</v>
      </c>
      <c r="HL213" s="33">
        <f t="shared" si="23"/>
        <v>14288276.72792636</v>
      </c>
      <c r="HM213" s="34">
        <v>10320715.6946995</v>
      </c>
      <c r="HN213" s="33">
        <f t="shared" si="24"/>
        <v>24608992.422625862</v>
      </c>
      <c r="HO213" s="34">
        <v>5444330</v>
      </c>
      <c r="HP213" s="34">
        <v>0</v>
      </c>
      <c r="HQ213" s="33">
        <f t="shared" si="25"/>
        <v>5444330</v>
      </c>
      <c r="HR213" s="34">
        <v>851190.50329215697</v>
      </c>
      <c r="HS213" s="35">
        <f t="shared" si="26"/>
        <v>30904512.92591802</v>
      </c>
      <c r="HT213" s="34">
        <v>3076277.3287064801</v>
      </c>
      <c r="HU213" s="91">
        <f t="shared" si="27"/>
        <v>40523409.036940239</v>
      </c>
      <c r="HX213" s="32">
        <v>106.991074079802</v>
      </c>
      <c r="HY213" s="32">
        <v>5899.5065136883804</v>
      </c>
    </row>
    <row r="214" spans="1:233" x14ac:dyDescent="0.3">
      <c r="A214" s="75"/>
      <c r="B214" s="31" t="s">
        <v>214</v>
      </c>
      <c r="C214" s="21" t="s">
        <v>437</v>
      </c>
      <c r="D214">
        <v>3449.4699659558291</v>
      </c>
      <c r="E214">
        <v>22576.592624517489</v>
      </c>
      <c r="F214">
        <v>217.2824280821516</v>
      </c>
      <c r="G214">
        <v>18252.699328449151</v>
      </c>
      <c r="H214">
        <v>1262.6004345141821</v>
      </c>
      <c r="I214">
        <v>3938.7349955401492</v>
      </c>
      <c r="J214">
        <v>24648.49561579631</v>
      </c>
      <c r="K214">
        <v>8141.0169983671358</v>
      </c>
      <c r="L214">
        <v>11075.410160721811</v>
      </c>
      <c r="M214">
        <v>26394.3027457848</v>
      </c>
      <c r="N214">
        <v>14117.406490954339</v>
      </c>
      <c r="O214">
        <v>6458.1105095372541</v>
      </c>
      <c r="P214">
        <v>7297.6047523455072</v>
      </c>
      <c r="Q214">
        <v>5229.3678199508531</v>
      </c>
      <c r="R214">
        <v>6963.8204795966294</v>
      </c>
      <c r="S214">
        <v>2303.2633359847978</v>
      </c>
      <c r="T214">
        <v>0</v>
      </c>
      <c r="U214">
        <v>2660.6842149373679</v>
      </c>
      <c r="V214">
        <v>4725.2369380479422</v>
      </c>
      <c r="W214">
        <v>3166.5657611478209</v>
      </c>
      <c r="X214">
        <v>265.63839440627709</v>
      </c>
      <c r="Y214">
        <v>452.86902532818658</v>
      </c>
      <c r="Z214">
        <v>1999.8279317626079</v>
      </c>
      <c r="AA214">
        <v>1567.2463185606971</v>
      </c>
      <c r="AB214">
        <v>1674.324875233141</v>
      </c>
      <c r="AC214">
        <v>2670.5535588791022</v>
      </c>
      <c r="AD214">
        <v>635.5257483817569</v>
      </c>
      <c r="AE214">
        <v>1874.0710430150659</v>
      </c>
      <c r="AF214">
        <v>558.48122113340617</v>
      </c>
      <c r="AG214">
        <v>3942.634352261241</v>
      </c>
      <c r="AH214">
        <v>3190.893121078042</v>
      </c>
      <c r="AI214">
        <v>2376.553759904963</v>
      </c>
      <c r="AJ214">
        <v>1281.6508603574171</v>
      </c>
      <c r="AK214">
        <v>20090.642486874029</v>
      </c>
      <c r="AL214">
        <v>3105.829656425085</v>
      </c>
      <c r="AM214">
        <v>677.55214119871175</v>
      </c>
      <c r="AN214">
        <v>766.07454708786554</v>
      </c>
      <c r="AO214">
        <v>986.80129514366672</v>
      </c>
      <c r="AP214">
        <v>1848.3324951598511</v>
      </c>
      <c r="AQ214">
        <v>2362.689453352717</v>
      </c>
      <c r="AR214">
        <v>4240.4784331600449</v>
      </c>
      <c r="AS214">
        <v>6070.1786704737342</v>
      </c>
      <c r="AT214">
        <v>2367.6187506157139</v>
      </c>
      <c r="AU214">
        <v>2057.578028429451</v>
      </c>
      <c r="AV214">
        <v>965.70844527326835</v>
      </c>
      <c r="AW214">
        <v>1741.056889573214</v>
      </c>
      <c r="AX214">
        <v>3327.9580627607529</v>
      </c>
      <c r="AY214">
        <v>4495.0576488806764</v>
      </c>
      <c r="AZ214">
        <v>3129.1661644394012</v>
      </c>
      <c r="BA214">
        <v>5960.9411621654317</v>
      </c>
      <c r="BB214">
        <v>6376.6255146710027</v>
      </c>
      <c r="BC214">
        <v>7493.4855269600512</v>
      </c>
      <c r="BD214">
        <v>9968.5172614578514</v>
      </c>
      <c r="BE214">
        <v>6697.0399197746628</v>
      </c>
      <c r="BF214">
        <v>1983.8591143133499</v>
      </c>
      <c r="BG214">
        <v>18991.713945616681</v>
      </c>
      <c r="BH214">
        <v>3848.668956969158</v>
      </c>
      <c r="BI214">
        <v>12467.844097241299</v>
      </c>
      <c r="BJ214">
        <v>4773.9234937582687</v>
      </c>
      <c r="BK214">
        <v>901.24447104878891</v>
      </c>
      <c r="BL214">
        <v>2370.0420694670361</v>
      </c>
      <c r="BM214">
        <v>12364.03274452448</v>
      </c>
      <c r="BN214">
        <v>5127.9099274749506</v>
      </c>
      <c r="BO214">
        <v>5451.1889649349969</v>
      </c>
      <c r="BP214">
        <v>1454.338320079733</v>
      </c>
      <c r="BQ214">
        <v>1943.8560424134639</v>
      </c>
      <c r="BR214">
        <v>1881.596176453766</v>
      </c>
      <c r="BS214">
        <v>1860.2152905062951</v>
      </c>
      <c r="BT214">
        <v>4140.748961434203</v>
      </c>
      <c r="BU214">
        <v>2904.2809504562802</v>
      </c>
      <c r="BV214">
        <v>1407.892476796351</v>
      </c>
      <c r="BW214">
        <v>1847.615607831485</v>
      </c>
      <c r="BX214">
        <v>768.69294834141692</v>
      </c>
      <c r="BY214">
        <v>8760.188269156617</v>
      </c>
      <c r="BZ214">
        <v>7868.8305735404156</v>
      </c>
      <c r="CA214">
        <v>8690.6161321373111</v>
      </c>
      <c r="CB214">
        <v>7447.154622729573</v>
      </c>
      <c r="CC214">
        <v>1608.8807250998259</v>
      </c>
      <c r="CD214">
        <v>4109.6441411279984</v>
      </c>
      <c r="CE214">
        <v>1884.756247551936</v>
      </c>
      <c r="CF214">
        <v>636.30151518637615</v>
      </c>
      <c r="CG214">
        <v>3124.1044636887582</v>
      </c>
      <c r="CH214">
        <v>4329.0565221317274</v>
      </c>
      <c r="CI214">
        <v>649.51036522937159</v>
      </c>
      <c r="CJ214">
        <v>17354.83133631145</v>
      </c>
      <c r="CK214">
        <v>51990.178292719676</v>
      </c>
      <c r="CL214">
        <v>782.51768107779901</v>
      </c>
      <c r="CM214">
        <v>10567.59359174682</v>
      </c>
      <c r="CN214">
        <v>4161.6859101977116</v>
      </c>
      <c r="CO214">
        <v>3182.0883699552219</v>
      </c>
      <c r="CP214">
        <v>2271.5230547551118</v>
      </c>
      <c r="CQ214">
        <v>5383.3839447296432</v>
      </c>
      <c r="CR214">
        <v>1030.396521741437</v>
      </c>
      <c r="CS214">
        <v>9737.5787477566064</v>
      </c>
      <c r="CT214">
        <v>6054.0709948291724</v>
      </c>
      <c r="CU214">
        <v>1368.2216247047761</v>
      </c>
      <c r="CV214">
        <v>4868.725662162904</v>
      </c>
      <c r="CW214">
        <v>2629.9819087284181</v>
      </c>
      <c r="CX214">
        <v>11970.722023984679</v>
      </c>
      <c r="CY214">
        <v>5202.125616398198</v>
      </c>
      <c r="CZ214">
        <v>6175.1219524844437</v>
      </c>
      <c r="DA214">
        <v>5552.899804403618</v>
      </c>
      <c r="DB214">
        <v>7317.2786425053746</v>
      </c>
      <c r="DC214">
        <v>9249.8184025007722</v>
      </c>
      <c r="DD214">
        <v>12024.80715367248</v>
      </c>
      <c r="DE214">
        <v>1966.629305778928</v>
      </c>
      <c r="DF214">
        <v>20220.04210848394</v>
      </c>
      <c r="DG214">
        <v>8815.9313498627744</v>
      </c>
      <c r="DH214">
        <v>6208.9532337597748</v>
      </c>
      <c r="DI214">
        <v>6669.586106375993</v>
      </c>
      <c r="DJ214">
        <v>2732.7539258514171</v>
      </c>
      <c r="DK214">
        <v>2059.3841961621351</v>
      </c>
      <c r="DL214">
        <v>4226.9828971979814</v>
      </c>
      <c r="DM214">
        <v>5985.5835201492837</v>
      </c>
      <c r="DN214">
        <v>9964.4199041816391</v>
      </c>
      <c r="DO214">
        <v>10879.890520406871</v>
      </c>
      <c r="DP214">
        <v>3732.8353410745472</v>
      </c>
      <c r="DQ214">
        <v>18770.947925109391</v>
      </c>
      <c r="DR214">
        <v>1929.6136150078351</v>
      </c>
      <c r="DS214">
        <v>7557.3384853795596</v>
      </c>
      <c r="DT214">
        <v>9295.2736677027551</v>
      </c>
      <c r="DU214">
        <v>5138.0228389501744</v>
      </c>
      <c r="DV214">
        <v>12505.995308725411</v>
      </c>
      <c r="DW214">
        <v>8750.8656954177859</v>
      </c>
      <c r="DX214">
        <v>16811.680283719648</v>
      </c>
      <c r="DY214">
        <v>5685.9076848433488</v>
      </c>
      <c r="DZ214">
        <v>8577.4299758471388</v>
      </c>
      <c r="EA214">
        <v>7976.2800616367513</v>
      </c>
      <c r="EB214">
        <v>2874.415032100791</v>
      </c>
      <c r="EC214">
        <v>1711.861062320326</v>
      </c>
      <c r="ED214">
        <v>8405.3111671504121</v>
      </c>
      <c r="EE214">
        <v>1289.984982184425</v>
      </c>
      <c r="EF214">
        <v>1490.494632531678</v>
      </c>
      <c r="EG214">
        <v>10444.993035955309</v>
      </c>
      <c r="EH214">
        <v>7931.8063564312124</v>
      </c>
      <c r="EI214">
        <v>2514.286557086657</v>
      </c>
      <c r="EJ214">
        <v>6334.97079504884</v>
      </c>
      <c r="EK214">
        <v>8870.4908343492316</v>
      </c>
      <c r="EL214">
        <v>6845.2717177371296</v>
      </c>
      <c r="EM214">
        <v>6980.4376521644999</v>
      </c>
      <c r="EN214">
        <v>26820.526903825819</v>
      </c>
      <c r="EO214">
        <v>10006.000192254091</v>
      </c>
      <c r="EP214">
        <v>43216.921158142533</v>
      </c>
      <c r="EQ214">
        <v>7016.7377698134314</v>
      </c>
      <c r="ER214">
        <v>2082.4425406124569</v>
      </c>
      <c r="ES214">
        <v>7298.83916130327</v>
      </c>
      <c r="ET214">
        <v>41185.112481574593</v>
      </c>
      <c r="EU214">
        <v>14079.05658638867</v>
      </c>
      <c r="EV214">
        <v>20206.851960949261</v>
      </c>
      <c r="EW214">
        <v>8656.6685705502205</v>
      </c>
      <c r="EX214">
        <v>4594.0627774612567</v>
      </c>
      <c r="EY214">
        <v>4321.6897488402856</v>
      </c>
      <c r="EZ214">
        <v>13446.830943239611</v>
      </c>
      <c r="FA214">
        <v>14232.178112846081</v>
      </c>
      <c r="FB214">
        <v>80740.713906127887</v>
      </c>
      <c r="FC214">
        <v>18191.001121579651</v>
      </c>
      <c r="FD214">
        <v>10891.837594825691</v>
      </c>
      <c r="FE214">
        <v>138853.14540837589</v>
      </c>
      <c r="FF214">
        <v>13733.39429615711</v>
      </c>
      <c r="FG214">
        <v>14144.49766828766</v>
      </c>
      <c r="FH214">
        <v>22000.885276239431</v>
      </c>
      <c r="FI214">
        <v>10393.27747552258</v>
      </c>
      <c r="FJ214">
        <v>9731.8386882423747</v>
      </c>
      <c r="FK214">
        <v>615.13964596105484</v>
      </c>
      <c r="FL214">
        <v>3006.0193143823831</v>
      </c>
      <c r="FM214">
        <v>4862.603664829242</v>
      </c>
      <c r="FN214">
        <v>902.03798871178515</v>
      </c>
      <c r="FO214">
        <v>3786.7544364823289</v>
      </c>
      <c r="FP214">
        <v>2536.7236950566898</v>
      </c>
      <c r="FQ214">
        <v>27608.772975424541</v>
      </c>
      <c r="FR214">
        <v>56090.288006573748</v>
      </c>
      <c r="FS214">
        <v>4086.8212582188321</v>
      </c>
      <c r="FT214">
        <v>4733.0295214430234</v>
      </c>
      <c r="FU214">
        <v>32470.554466301492</v>
      </c>
      <c r="FV214">
        <v>17131.282418296068</v>
      </c>
      <c r="FW214">
        <v>209984.13169630279</v>
      </c>
      <c r="FX214">
        <v>584102.38897474541</v>
      </c>
      <c r="FY214">
        <v>5432.7982250400864</v>
      </c>
      <c r="FZ214">
        <v>53106.469130964622</v>
      </c>
      <c r="GA214">
        <v>63983.060518646438</v>
      </c>
      <c r="GB214">
        <v>4476.0468520275472</v>
      </c>
      <c r="GC214">
        <v>10622.222495265951</v>
      </c>
      <c r="GD214">
        <v>9277.9546266167617</v>
      </c>
      <c r="GE214">
        <v>9684.9865136682456</v>
      </c>
      <c r="GF214">
        <v>39553.25022372001</v>
      </c>
      <c r="GG214">
        <v>2635.9549055707339</v>
      </c>
      <c r="GH214">
        <v>17405.1960769256</v>
      </c>
      <c r="GI214">
        <v>13152.240198616209</v>
      </c>
      <c r="GJ214">
        <v>46.066345153145249</v>
      </c>
      <c r="GK214">
        <v>1389.4213831941911</v>
      </c>
      <c r="GL214">
        <v>2382.6739533235091</v>
      </c>
      <c r="GM214">
        <v>17226.404331025002</v>
      </c>
      <c r="GN214">
        <v>3339.725644150034</v>
      </c>
      <c r="GO214">
        <v>5786.3272163807123</v>
      </c>
      <c r="GP214">
        <v>1455.7915724087709</v>
      </c>
      <c r="GQ214">
        <v>1563.3430970746249</v>
      </c>
      <c r="GR214">
        <v>902.98937475799323</v>
      </c>
      <c r="GS214">
        <v>4251.8082663452587</v>
      </c>
      <c r="GT214">
        <v>408.73701971611558</v>
      </c>
      <c r="GU214">
        <v>26172.738497858751</v>
      </c>
      <c r="GV214">
        <v>9994.9019103820556</v>
      </c>
      <c r="GW214">
        <v>8138.0625388192302</v>
      </c>
      <c r="GX214">
        <v>54614.311069333831</v>
      </c>
      <c r="GY214">
        <v>23248.561098616909</v>
      </c>
      <c r="GZ214">
        <v>3083.5631888029811</v>
      </c>
      <c r="HA214">
        <v>3091.9747278192872</v>
      </c>
      <c r="HB214">
        <v>6.6503362065359442</v>
      </c>
      <c r="HC214">
        <v>4931850.353434694</v>
      </c>
      <c r="HD214">
        <v>778.12849601670825</v>
      </c>
      <c r="HE214">
        <v>1878.258722677587</v>
      </c>
      <c r="HF214">
        <v>1000.6279590108981</v>
      </c>
      <c r="HG214">
        <v>423.03986776882232</v>
      </c>
      <c r="HH214">
        <v>100581.3585506127</v>
      </c>
      <c r="HI214" s="33">
        <f t="shared" si="22"/>
        <v>7777436.2562908065</v>
      </c>
      <c r="HJ214" s="34">
        <v>1727704.63402798</v>
      </c>
      <c r="HK214" s="34">
        <v>11916539.676235201</v>
      </c>
      <c r="HL214" s="33">
        <f t="shared" si="23"/>
        <v>13644244.310263181</v>
      </c>
      <c r="HM214" s="34">
        <v>28452032.047677301</v>
      </c>
      <c r="HN214" s="33">
        <f t="shared" si="24"/>
        <v>42096276.35794048</v>
      </c>
      <c r="HO214" s="34">
        <v>0</v>
      </c>
      <c r="HP214" s="34">
        <v>0</v>
      </c>
      <c r="HQ214" s="33">
        <f t="shared" si="25"/>
        <v>0</v>
      </c>
      <c r="HR214" s="34">
        <v>261687.53557186501</v>
      </c>
      <c r="HS214" s="35">
        <f t="shared" si="26"/>
        <v>42357963.893512346</v>
      </c>
      <c r="HT214" s="34">
        <v>2075869.2201584401</v>
      </c>
      <c r="HU214" s="91">
        <f t="shared" si="27"/>
        <v>48059530.929644711</v>
      </c>
      <c r="HX214" s="32">
        <v>22755.6794286273</v>
      </c>
      <c r="HY214" s="32">
        <v>3440.60576894821</v>
      </c>
    </row>
    <row r="215" spans="1:233" x14ac:dyDescent="0.3">
      <c r="A215" s="75"/>
      <c r="B215" s="31" t="s">
        <v>215</v>
      </c>
      <c r="C215" s="21" t="s">
        <v>438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3338223.5180976391</v>
      </c>
      <c r="HE215">
        <v>0</v>
      </c>
      <c r="HF215">
        <v>0</v>
      </c>
      <c r="HG215">
        <v>0</v>
      </c>
      <c r="HH215">
        <v>0</v>
      </c>
      <c r="HI215" s="33">
        <f t="shared" si="22"/>
        <v>3338223.5180976391</v>
      </c>
      <c r="HJ215" s="34">
        <v>479815.63402797899</v>
      </c>
      <c r="HK215" s="34">
        <v>5864590.7299351497</v>
      </c>
      <c r="HL215" s="33">
        <f t="shared" si="23"/>
        <v>6344406.363963129</v>
      </c>
      <c r="HM215" s="34">
        <v>25478070.752351601</v>
      </c>
      <c r="HN215" s="33">
        <f t="shared" si="24"/>
        <v>31822477.116314732</v>
      </c>
      <c r="HO215" s="34">
        <v>0</v>
      </c>
      <c r="HP215" s="34">
        <v>0</v>
      </c>
      <c r="HQ215" s="33">
        <f t="shared" si="25"/>
        <v>0</v>
      </c>
      <c r="HR215" s="34">
        <v>227602.226725343</v>
      </c>
      <c r="HS215" s="35">
        <f t="shared" si="26"/>
        <v>32050079.343040075</v>
      </c>
      <c r="HT215" s="34">
        <v>1803284.5980390699</v>
      </c>
      <c r="HU215" s="91">
        <f t="shared" si="27"/>
        <v>33585018.26309865</v>
      </c>
      <c r="HX215" s="32">
        <v>0</v>
      </c>
      <c r="HY215" s="32">
        <v>0</v>
      </c>
    </row>
    <row r="216" spans="1:233" x14ac:dyDescent="0.3">
      <c r="A216" s="75"/>
      <c r="B216" s="31" t="s">
        <v>216</v>
      </c>
      <c r="C216" s="21" t="s">
        <v>439</v>
      </c>
      <c r="D216">
        <v>353.94160048792043</v>
      </c>
      <c r="E216">
        <v>982.3221277367702</v>
      </c>
      <c r="F216">
        <v>9.4540987926442028</v>
      </c>
      <c r="G216">
        <v>5116.3741315752286</v>
      </c>
      <c r="H216">
        <v>226.4797350946393</v>
      </c>
      <c r="I216">
        <v>523.54477831462646</v>
      </c>
      <c r="J216">
        <v>1103.6382466608329</v>
      </c>
      <c r="K216">
        <v>244.24317634538431</v>
      </c>
      <c r="L216">
        <v>10295.41346173021</v>
      </c>
      <c r="M216">
        <v>25545.022111343518</v>
      </c>
      <c r="N216">
        <v>915.52021217424306</v>
      </c>
      <c r="O216">
        <v>625.95023664149187</v>
      </c>
      <c r="P216">
        <v>6283.5002351206913</v>
      </c>
      <c r="Q216">
        <v>8971.4793963024094</v>
      </c>
      <c r="R216">
        <v>18959.70048626019</v>
      </c>
      <c r="S216">
        <v>2913.549665201836</v>
      </c>
      <c r="T216">
        <v>1093.951877022602</v>
      </c>
      <c r="U216">
        <v>3102.6600268113648</v>
      </c>
      <c r="V216">
        <v>19346.98062296131</v>
      </c>
      <c r="W216">
        <v>2660.09846762284</v>
      </c>
      <c r="X216">
        <v>223.1516220417262</v>
      </c>
      <c r="Y216">
        <v>886.20508851966588</v>
      </c>
      <c r="Z216">
        <v>9681.546498165746</v>
      </c>
      <c r="AA216">
        <v>5705.0327223642926</v>
      </c>
      <c r="AB216">
        <v>6180.990052295826</v>
      </c>
      <c r="AC216">
        <v>5565.9394593166189</v>
      </c>
      <c r="AD216">
        <v>4757.4331608497569</v>
      </c>
      <c r="AE216">
        <v>4562.5908815382018</v>
      </c>
      <c r="AF216">
        <v>5418.9425530341869</v>
      </c>
      <c r="AG216">
        <v>22133.08084670113</v>
      </c>
      <c r="AH216">
        <v>13189.446942713361</v>
      </c>
      <c r="AI216">
        <v>5152.7399773837997</v>
      </c>
      <c r="AJ216">
        <v>8576.4781117349576</v>
      </c>
      <c r="AK216">
        <v>893.99675972670548</v>
      </c>
      <c r="AL216">
        <v>16584.03413548036</v>
      </c>
      <c r="AM216">
        <v>2830.536707987379</v>
      </c>
      <c r="AN216">
        <v>1696.6478159164899</v>
      </c>
      <c r="AO216">
        <v>4649.6585266882566</v>
      </c>
      <c r="AP216">
        <v>5563.7922652467369</v>
      </c>
      <c r="AQ216">
        <v>5592.5877921578794</v>
      </c>
      <c r="AR216">
        <v>9874.9771508039448</v>
      </c>
      <c r="AS216">
        <v>24458.22461930069</v>
      </c>
      <c r="AT216">
        <v>7642.7323093664354</v>
      </c>
      <c r="AU216">
        <v>17304.42248850334</v>
      </c>
      <c r="AV216">
        <v>12617.65021631934</v>
      </c>
      <c r="AW216">
        <v>12172.40539904996</v>
      </c>
      <c r="AX216">
        <v>20885.96840548082</v>
      </c>
      <c r="AY216">
        <v>15813.291876826501</v>
      </c>
      <c r="AZ216">
        <v>13261.3104063964</v>
      </c>
      <c r="BA216">
        <v>25867.548760187041</v>
      </c>
      <c r="BB216">
        <v>9406.6153863191466</v>
      </c>
      <c r="BC216">
        <v>15754.943362451661</v>
      </c>
      <c r="BD216">
        <v>34570.849687066489</v>
      </c>
      <c r="BE216">
        <v>10705.195431110151</v>
      </c>
      <c r="BF216">
        <v>18967.938810704429</v>
      </c>
      <c r="BG216">
        <v>4839.5210583681428</v>
      </c>
      <c r="BH216">
        <v>7050.9815498720018</v>
      </c>
      <c r="BI216">
        <v>22358.536130797202</v>
      </c>
      <c r="BJ216">
        <v>6352.3075166503477</v>
      </c>
      <c r="BK216">
        <v>4662.2247619030468</v>
      </c>
      <c r="BL216">
        <v>21177.57416357621</v>
      </c>
      <c r="BM216">
        <v>12703.818155741061</v>
      </c>
      <c r="BN216">
        <v>44350.092412023121</v>
      </c>
      <c r="BO216">
        <v>7305.4218887445304</v>
      </c>
      <c r="BP216">
        <v>12487.792189936141</v>
      </c>
      <c r="BQ216">
        <v>92368.445706646307</v>
      </c>
      <c r="BR216">
        <v>48645.072960010359</v>
      </c>
      <c r="BS216">
        <v>66074.286976839634</v>
      </c>
      <c r="BT216">
        <v>6359.502391689236</v>
      </c>
      <c r="BU216">
        <v>3489.4849913589092</v>
      </c>
      <c r="BV216">
        <v>22408.074079855422</v>
      </c>
      <c r="BW216">
        <v>7240.9704284687841</v>
      </c>
      <c r="BX216">
        <v>9574.6308828845322</v>
      </c>
      <c r="BY216">
        <v>69255.830265511206</v>
      </c>
      <c r="BZ216">
        <v>15941.32244037632</v>
      </c>
      <c r="CA216">
        <v>77736.679621456744</v>
      </c>
      <c r="CB216">
        <v>53358.306707875723</v>
      </c>
      <c r="CC216">
        <v>5557.3249287741528</v>
      </c>
      <c r="CD216">
        <v>12625.15070849828</v>
      </c>
      <c r="CE216">
        <v>7177.2887876798741</v>
      </c>
      <c r="CF216">
        <v>7277.0437942103681</v>
      </c>
      <c r="CG216">
        <v>15263.093902051431</v>
      </c>
      <c r="CH216">
        <v>15028.711266957111</v>
      </c>
      <c r="CI216">
        <v>840.24591063629896</v>
      </c>
      <c r="CJ216">
        <v>4329.4823511726509</v>
      </c>
      <c r="CK216">
        <v>23438.852113505731</v>
      </c>
      <c r="CL216">
        <v>3617.5300531312269</v>
      </c>
      <c r="CM216">
        <v>6562.6190300349936</v>
      </c>
      <c r="CN216">
        <v>2715.4523447594611</v>
      </c>
      <c r="CO216">
        <v>4171.3717151890514</v>
      </c>
      <c r="CP216">
        <v>3894.411147483911</v>
      </c>
      <c r="CQ216">
        <v>11333.239767202011</v>
      </c>
      <c r="CR216">
        <v>3088.9323863621171</v>
      </c>
      <c r="CS216">
        <v>42177.500173729612</v>
      </c>
      <c r="CT216">
        <v>18026.227209201279</v>
      </c>
      <c r="CU216">
        <v>12105.389060706349</v>
      </c>
      <c r="CV216">
        <v>16903.644288666921</v>
      </c>
      <c r="CW216">
        <v>10910.306744312</v>
      </c>
      <c r="CX216">
        <v>36614.032133138688</v>
      </c>
      <c r="CY216">
        <v>8974.9498090859579</v>
      </c>
      <c r="CZ216">
        <v>25454.468614010861</v>
      </c>
      <c r="DA216">
        <v>21592.402088124862</v>
      </c>
      <c r="DB216">
        <v>31253.892144361718</v>
      </c>
      <c r="DC216">
        <v>16441.496622792602</v>
      </c>
      <c r="DD216">
        <v>27411.314131973559</v>
      </c>
      <c r="DE216">
        <v>2801.9440791289639</v>
      </c>
      <c r="DF216">
        <v>49640.565781781719</v>
      </c>
      <c r="DG216">
        <v>20143.19433397823</v>
      </c>
      <c r="DH216">
        <v>27770.14681711555</v>
      </c>
      <c r="DI216">
        <v>26574.30255781594</v>
      </c>
      <c r="DJ216">
        <v>17481.621699734969</v>
      </c>
      <c r="DK216">
        <v>5628.5938239733578</v>
      </c>
      <c r="DL216">
        <v>29021.640698635631</v>
      </c>
      <c r="DM216">
        <v>76979.271652309617</v>
      </c>
      <c r="DN216">
        <v>3088.02766820949</v>
      </c>
      <c r="DO216">
        <v>2990.4763692709062</v>
      </c>
      <c r="DP216">
        <v>7574.6198722093977</v>
      </c>
      <c r="DQ216">
        <v>47100.571638770431</v>
      </c>
      <c r="DR216">
        <v>10805.89994988282</v>
      </c>
      <c r="DS216">
        <v>6080.5682007799196</v>
      </c>
      <c r="DT216">
        <v>32819.519702275509</v>
      </c>
      <c r="DU216">
        <v>27663.252452404431</v>
      </c>
      <c r="DV216">
        <v>85546.600580474886</v>
      </c>
      <c r="DW216">
        <v>42146.810589143737</v>
      </c>
      <c r="DX216">
        <v>11357.321603975401</v>
      </c>
      <c r="DY216">
        <v>18620.298248299721</v>
      </c>
      <c r="DZ216">
        <v>21291.36712923778</v>
      </c>
      <c r="EA216">
        <v>3596.2999683851858</v>
      </c>
      <c r="EB216">
        <v>11957.86774490835</v>
      </c>
      <c r="EC216">
        <v>25429.178373952062</v>
      </c>
      <c r="ED216">
        <v>8057.4718084582992</v>
      </c>
      <c r="EE216">
        <v>6427.8884592358709</v>
      </c>
      <c r="EF216">
        <v>4348.0930418645057</v>
      </c>
      <c r="EG216">
        <v>29139.436001082078</v>
      </c>
      <c r="EH216">
        <v>42389.480084769682</v>
      </c>
      <c r="EI216">
        <v>19247.999498836369</v>
      </c>
      <c r="EJ216">
        <v>73523.89506416778</v>
      </c>
      <c r="EK216">
        <v>11849.90003289239</v>
      </c>
      <c r="EL216">
        <v>8240.8196578047227</v>
      </c>
      <c r="EM216">
        <v>7417.0429852530979</v>
      </c>
      <c r="EN216">
        <v>3980.2550949177248</v>
      </c>
      <c r="EO216">
        <v>13060.59550178678</v>
      </c>
      <c r="EP216">
        <v>1567.610890448</v>
      </c>
      <c r="EQ216">
        <v>2309.9399458639209</v>
      </c>
      <c r="ER216">
        <v>9308.5474798860105</v>
      </c>
      <c r="ES216">
        <v>6865.3282843003471</v>
      </c>
      <c r="ET216">
        <v>165508.62126191199</v>
      </c>
      <c r="EU216">
        <v>56691.043584602558</v>
      </c>
      <c r="EV216">
        <v>20789.130692829011</v>
      </c>
      <c r="EW216">
        <v>9672.1926969071865</v>
      </c>
      <c r="EX216">
        <v>6482.0544719898826</v>
      </c>
      <c r="EY216">
        <v>19334.255098511199</v>
      </c>
      <c r="EZ216">
        <v>30618.904520675609</v>
      </c>
      <c r="FA216">
        <v>24378.212050144321</v>
      </c>
      <c r="FB216">
        <v>53189.875740758471</v>
      </c>
      <c r="FC216">
        <v>44978.050852999928</v>
      </c>
      <c r="FD216">
        <v>55864.764000807671</v>
      </c>
      <c r="FE216">
        <v>497775.33111074648</v>
      </c>
      <c r="FF216">
        <v>98650.594343539851</v>
      </c>
      <c r="FG216">
        <v>37.928415257549602</v>
      </c>
      <c r="FH216">
        <v>299.98370987730959</v>
      </c>
      <c r="FI216">
        <v>6292.0257543354583</v>
      </c>
      <c r="FJ216">
        <v>572408.85570804751</v>
      </c>
      <c r="FK216">
        <v>847.63135281358916</v>
      </c>
      <c r="FL216">
        <v>5237.3109076306064</v>
      </c>
      <c r="FM216">
        <v>1386.9200837298581</v>
      </c>
      <c r="FN216">
        <v>827.71015365337621</v>
      </c>
      <c r="FO216">
        <v>651.25259351064483</v>
      </c>
      <c r="FP216">
        <v>30534.195480578059</v>
      </c>
      <c r="FQ216">
        <v>6017.0446824273649</v>
      </c>
      <c r="FR216">
        <v>9751.9169120809147</v>
      </c>
      <c r="FS216">
        <v>8525.3239127837824</v>
      </c>
      <c r="FT216">
        <v>37205.753369208229</v>
      </c>
      <c r="FU216">
        <v>81165.259765177005</v>
      </c>
      <c r="FV216">
        <v>37985.19639021311</v>
      </c>
      <c r="FW216">
        <v>3896.9786840983488</v>
      </c>
      <c r="FX216">
        <v>1050164.427810963</v>
      </c>
      <c r="FY216">
        <v>36634.405171002778</v>
      </c>
      <c r="FZ216">
        <v>118377.451335285</v>
      </c>
      <c r="GA216">
        <v>192487.01776101461</v>
      </c>
      <c r="GB216">
        <v>10949.81672382455</v>
      </c>
      <c r="GC216">
        <v>282684.82769314531</v>
      </c>
      <c r="GD216">
        <v>128184.7294597414</v>
      </c>
      <c r="GE216">
        <v>43770.22429553543</v>
      </c>
      <c r="GF216">
        <v>329093.09009565628</v>
      </c>
      <c r="GG216">
        <v>40215.174242033499</v>
      </c>
      <c r="GH216">
        <v>123322.2173194318</v>
      </c>
      <c r="GI216">
        <v>147299.06153475511</v>
      </c>
      <c r="GJ216">
        <v>34437.485839342968</v>
      </c>
      <c r="GK216">
        <v>25532.171197102951</v>
      </c>
      <c r="GL216">
        <v>34511.86831020526</v>
      </c>
      <c r="GM216">
        <v>97385.933494427751</v>
      </c>
      <c r="GN216">
        <v>28520.784044884989</v>
      </c>
      <c r="GO216">
        <v>40850.493487188483</v>
      </c>
      <c r="GP216">
        <v>69649.834270124367</v>
      </c>
      <c r="GQ216">
        <v>3355.7947865008841</v>
      </c>
      <c r="GR216">
        <v>15877.915285215529</v>
      </c>
      <c r="GS216">
        <v>13379.35689031501</v>
      </c>
      <c r="GT216">
        <v>6316.393844102673</v>
      </c>
      <c r="GU216">
        <v>102043.7873835262</v>
      </c>
      <c r="GV216">
        <v>47191.133012734223</v>
      </c>
      <c r="GW216">
        <v>145487.60209216649</v>
      </c>
      <c r="GX216">
        <v>121999.9443347326</v>
      </c>
      <c r="GY216">
        <v>29851.19554280904</v>
      </c>
      <c r="GZ216">
        <v>16741.126141714431</v>
      </c>
      <c r="HA216">
        <v>166936.80922929439</v>
      </c>
      <c r="HB216">
        <v>151187.69160100369</v>
      </c>
      <c r="HC216">
        <v>75655.056690105077</v>
      </c>
      <c r="HD216">
        <v>33531.194605272663</v>
      </c>
      <c r="HE216">
        <v>3323263.8096758961</v>
      </c>
      <c r="HF216">
        <v>151593.9263976395</v>
      </c>
      <c r="HG216">
        <v>522.28562953647747</v>
      </c>
      <c r="HH216">
        <v>1762.3467964306569</v>
      </c>
      <c r="HI216" s="33">
        <f t="shared" si="22"/>
        <v>11488566.949127022</v>
      </c>
      <c r="HJ216" s="34">
        <v>13641275.3539673</v>
      </c>
      <c r="HK216" s="34">
        <v>62892126.483776599</v>
      </c>
      <c r="HL216" s="33">
        <f t="shared" si="23"/>
        <v>76533401.837743893</v>
      </c>
      <c r="HM216" s="34">
        <v>0</v>
      </c>
      <c r="HN216" s="33">
        <f t="shared" si="24"/>
        <v>76533401.837743893</v>
      </c>
      <c r="HO216" s="34">
        <v>0</v>
      </c>
      <c r="HP216" s="34">
        <v>0</v>
      </c>
      <c r="HQ216" s="33">
        <f t="shared" si="25"/>
        <v>0</v>
      </c>
      <c r="HR216" s="34">
        <v>395889.45852516103</v>
      </c>
      <c r="HS216" s="35">
        <f t="shared" si="26"/>
        <v>76929291.296269059</v>
      </c>
      <c r="HT216" s="34">
        <v>2147074.0769344498</v>
      </c>
      <c r="HU216" s="91">
        <f t="shared" si="27"/>
        <v>86270784.168461621</v>
      </c>
      <c r="HX216" s="32">
        <v>990.12097875306904</v>
      </c>
      <c r="HY216" s="32">
        <v>2890.3273975017</v>
      </c>
    </row>
    <row r="217" spans="1:233" x14ac:dyDescent="0.3">
      <c r="A217" s="75"/>
      <c r="B217" s="31" t="s">
        <v>217</v>
      </c>
      <c r="C217" s="21" t="s">
        <v>440</v>
      </c>
      <c r="D217">
        <v>16165.04987234295</v>
      </c>
      <c r="E217">
        <v>74185.187707739358</v>
      </c>
      <c r="F217">
        <v>713.97566412935657</v>
      </c>
      <c r="G217">
        <v>50112.121378972894</v>
      </c>
      <c r="H217">
        <v>17841.127999003031</v>
      </c>
      <c r="I217">
        <v>79476.473208492636</v>
      </c>
      <c r="J217">
        <v>36240.540926180067</v>
      </c>
      <c r="K217">
        <v>8686.1082227506904</v>
      </c>
      <c r="L217">
        <v>14161.15490873964</v>
      </c>
      <c r="M217">
        <v>19699.692725189339</v>
      </c>
      <c r="N217">
        <v>421.31720237629872</v>
      </c>
      <c r="O217">
        <v>201.01966264974379</v>
      </c>
      <c r="P217">
        <v>4879.5035748618102</v>
      </c>
      <c r="Q217">
        <v>3800.9519316240398</v>
      </c>
      <c r="R217">
        <v>5381.1534442085276</v>
      </c>
      <c r="S217">
        <v>1838.5847517717159</v>
      </c>
      <c r="T217">
        <v>566.10241671217113</v>
      </c>
      <c r="U217">
        <v>4766.1612539232729</v>
      </c>
      <c r="V217">
        <v>21177.135266631569</v>
      </c>
      <c r="W217">
        <v>2300.882269563931</v>
      </c>
      <c r="X217">
        <v>193.0175205277545</v>
      </c>
      <c r="Y217">
        <v>396.31286862927061</v>
      </c>
      <c r="Z217">
        <v>8133.3689485744217</v>
      </c>
      <c r="AA217">
        <v>3871.333590911644</v>
      </c>
      <c r="AB217">
        <v>2424.8349768761218</v>
      </c>
      <c r="AC217">
        <v>3641.9069006164968</v>
      </c>
      <c r="AD217">
        <v>1795.0231456244469</v>
      </c>
      <c r="AE217">
        <v>878.59515724364041</v>
      </c>
      <c r="AF217">
        <v>1644.9552910617481</v>
      </c>
      <c r="AG217">
        <v>21896.818426540009</v>
      </c>
      <c r="AH217">
        <v>7197.3592808450912</v>
      </c>
      <c r="AI217">
        <v>5478.9451195030069</v>
      </c>
      <c r="AJ217">
        <v>6852.1844373117092</v>
      </c>
      <c r="AK217">
        <v>5981.1146239610925</v>
      </c>
      <c r="AL217">
        <v>25841.882274201169</v>
      </c>
      <c r="AM217">
        <v>866.79114054493527</v>
      </c>
      <c r="AN217">
        <v>872.99158598917506</v>
      </c>
      <c r="AO217">
        <v>7241.9072620677789</v>
      </c>
      <c r="AP217">
        <v>2948.120600065939</v>
      </c>
      <c r="AQ217">
        <v>2516.6225699957422</v>
      </c>
      <c r="AR217">
        <v>3221.7617199932879</v>
      </c>
      <c r="AS217">
        <v>8615.738470143142</v>
      </c>
      <c r="AT217">
        <v>5058.1719529362472</v>
      </c>
      <c r="AU217">
        <v>4032.4411186164289</v>
      </c>
      <c r="AV217">
        <v>6899.9388476427266</v>
      </c>
      <c r="AW217">
        <v>8098.1610851448249</v>
      </c>
      <c r="AX217">
        <v>3322.226239270999</v>
      </c>
      <c r="AY217">
        <v>4874.8254740458324</v>
      </c>
      <c r="AZ217">
        <v>3359.0371835243541</v>
      </c>
      <c r="BA217">
        <v>11097.375295454831</v>
      </c>
      <c r="BB217">
        <v>5227.1439326500822</v>
      </c>
      <c r="BC217">
        <v>5630.9122466825866</v>
      </c>
      <c r="BD217">
        <v>13548.59140225611</v>
      </c>
      <c r="BE217">
        <v>9226.9161154096219</v>
      </c>
      <c r="BF217">
        <v>13939.91284305071</v>
      </c>
      <c r="BG217">
        <v>4852.1536188003074</v>
      </c>
      <c r="BH217">
        <v>7143.6706362639898</v>
      </c>
      <c r="BI217">
        <v>18957.64420644792</v>
      </c>
      <c r="BJ217">
        <v>8856.4537023766061</v>
      </c>
      <c r="BK217">
        <v>3572.915691465083</v>
      </c>
      <c r="BL217">
        <v>6260.6042338899224</v>
      </c>
      <c r="BM217">
        <v>8536.3636778562923</v>
      </c>
      <c r="BN217">
        <v>32272.700712762049</v>
      </c>
      <c r="BO217">
        <v>7581.7193952322214</v>
      </c>
      <c r="BP217">
        <v>11757.30652394489</v>
      </c>
      <c r="BQ217">
        <v>19773.46443541507</v>
      </c>
      <c r="BR217">
        <v>18004.19174292239</v>
      </c>
      <c r="BS217">
        <v>18219.879740190161</v>
      </c>
      <c r="BT217">
        <v>6064.3413972869266</v>
      </c>
      <c r="BU217">
        <v>3561.065193959289</v>
      </c>
      <c r="BV217">
        <v>4651.2402907168944</v>
      </c>
      <c r="BW217">
        <v>10220.18483946117</v>
      </c>
      <c r="BX217">
        <v>6801.557567283</v>
      </c>
      <c r="BY217">
        <v>48570.612063009721</v>
      </c>
      <c r="BZ217">
        <v>7790.1706603942048</v>
      </c>
      <c r="CA217">
        <v>34501.590552814792</v>
      </c>
      <c r="CB217">
        <v>66700.489312118036</v>
      </c>
      <c r="CC217">
        <v>11834.564008932561</v>
      </c>
      <c r="CD217">
        <v>21099.479373826751</v>
      </c>
      <c r="CE217">
        <v>11773.162610656371</v>
      </c>
      <c r="CF217">
        <v>7039.9522030434609</v>
      </c>
      <c r="CG217">
        <v>4317.7497481625078</v>
      </c>
      <c r="CH217">
        <v>10177.502915825649</v>
      </c>
      <c r="CI217">
        <v>666.09641463915295</v>
      </c>
      <c r="CJ217">
        <v>3468.263238647266</v>
      </c>
      <c r="CK217">
        <v>14768.230382921351</v>
      </c>
      <c r="CL217">
        <v>953.91526182277642</v>
      </c>
      <c r="CM217">
        <v>25127.510854755299</v>
      </c>
      <c r="CN217">
        <v>6733.6405664123331</v>
      </c>
      <c r="CO217">
        <v>6585.8872218872039</v>
      </c>
      <c r="CP217">
        <v>4805.7522062022854</v>
      </c>
      <c r="CQ217">
        <v>4908.0220262793118</v>
      </c>
      <c r="CR217">
        <v>1307.63579799698</v>
      </c>
      <c r="CS217">
        <v>40574.437965763667</v>
      </c>
      <c r="CT217">
        <v>14627.91217111992</v>
      </c>
      <c r="CU217">
        <v>6325.2600493839354</v>
      </c>
      <c r="CV217">
        <v>12290.76906468557</v>
      </c>
      <c r="CW217">
        <v>5779.036094093979</v>
      </c>
      <c r="CX217">
        <v>37099.281652686142</v>
      </c>
      <c r="CY217">
        <v>5641.0384585031106</v>
      </c>
      <c r="CZ217">
        <v>13016.379878246969</v>
      </c>
      <c r="DA217">
        <v>24654.935348804949</v>
      </c>
      <c r="DB217">
        <v>18742.029942257421</v>
      </c>
      <c r="DC217">
        <v>1925.8900366356031</v>
      </c>
      <c r="DD217">
        <v>4492.9789136949366</v>
      </c>
      <c r="DE217">
        <v>1636.9930126188019</v>
      </c>
      <c r="DF217">
        <v>4479.1198210478969</v>
      </c>
      <c r="DG217">
        <v>1778.4458843239479</v>
      </c>
      <c r="DH217">
        <v>9524.9138228492429</v>
      </c>
      <c r="DI217">
        <v>14604.71070970138</v>
      </c>
      <c r="DJ217">
        <v>13469.560967833149</v>
      </c>
      <c r="DK217">
        <v>5136.4700274863108</v>
      </c>
      <c r="DL217">
        <v>14918.948734260841</v>
      </c>
      <c r="DM217">
        <v>32348.967478331961</v>
      </c>
      <c r="DN217">
        <v>11985.720451692379</v>
      </c>
      <c r="DO217">
        <v>5888.1744570829806</v>
      </c>
      <c r="DP217">
        <v>2177.2780167867481</v>
      </c>
      <c r="DQ217">
        <v>36274.81686962911</v>
      </c>
      <c r="DR217">
        <v>1952.5078458036401</v>
      </c>
      <c r="DS217">
        <v>6643.3453869366176</v>
      </c>
      <c r="DT217">
        <v>4026.7125111134292</v>
      </c>
      <c r="DU217">
        <v>10930.50695519424</v>
      </c>
      <c r="DV217">
        <v>16648.76197825505</v>
      </c>
      <c r="DW217">
        <v>6431.1650116790279</v>
      </c>
      <c r="DX217">
        <v>5314.4608392182163</v>
      </c>
      <c r="DY217">
        <v>10199.592325997</v>
      </c>
      <c r="DZ217">
        <v>7119.2628654981891</v>
      </c>
      <c r="EA217">
        <v>949.05995838293825</v>
      </c>
      <c r="EB217">
        <v>581.16003129514831</v>
      </c>
      <c r="EC217">
        <v>9014.1420889372657</v>
      </c>
      <c r="ED217">
        <v>36324.83592665827</v>
      </c>
      <c r="EE217">
        <v>857.33934373172929</v>
      </c>
      <c r="EF217">
        <v>497.27177623762952</v>
      </c>
      <c r="EG217">
        <v>5222.380949959319</v>
      </c>
      <c r="EH217">
        <v>6212.8057369916642</v>
      </c>
      <c r="EI217">
        <v>1722.7610026001121</v>
      </c>
      <c r="EJ217">
        <v>7208.0924856911552</v>
      </c>
      <c r="EK217">
        <v>4967.9269243175358</v>
      </c>
      <c r="EL217">
        <v>5608.7484225041453</v>
      </c>
      <c r="EM217">
        <v>10293.285303865439</v>
      </c>
      <c r="EN217">
        <v>20148.3899472189</v>
      </c>
      <c r="EO217">
        <v>10357.55193529698</v>
      </c>
      <c r="EP217">
        <v>49022.191276443038</v>
      </c>
      <c r="EQ217">
        <v>4318.0075175154916</v>
      </c>
      <c r="ER217">
        <v>4566.2389097491086</v>
      </c>
      <c r="ES217">
        <v>4455.5350271657444</v>
      </c>
      <c r="ET217">
        <v>77909.590679985195</v>
      </c>
      <c r="EU217">
        <v>17549.212003788922</v>
      </c>
      <c r="EV217">
        <v>20365.410601615029</v>
      </c>
      <c r="EW217">
        <v>4566.5157697282757</v>
      </c>
      <c r="EX217">
        <v>3041.481488437556</v>
      </c>
      <c r="EY217">
        <v>3016.6741429516542</v>
      </c>
      <c r="EZ217">
        <v>7023.0437004760388</v>
      </c>
      <c r="FA217">
        <v>8072.0718628306358</v>
      </c>
      <c r="FB217">
        <v>14813.984296788631</v>
      </c>
      <c r="FC217">
        <v>19105.118404425251</v>
      </c>
      <c r="FD217">
        <v>21785.471525454988</v>
      </c>
      <c r="FE217">
        <v>96145.907069868321</v>
      </c>
      <c r="FF217">
        <v>42934.172855374323</v>
      </c>
      <c r="FG217">
        <v>614.58991656669127</v>
      </c>
      <c r="FH217">
        <v>626.15127794198634</v>
      </c>
      <c r="FI217">
        <v>8988.8187117041871</v>
      </c>
      <c r="FJ217">
        <v>23669.087329230551</v>
      </c>
      <c r="FK217">
        <v>1027.3417871441829</v>
      </c>
      <c r="FL217">
        <v>85990.201210874118</v>
      </c>
      <c r="FM217">
        <v>7013.3907699141764</v>
      </c>
      <c r="FN217">
        <v>1484.716458904137</v>
      </c>
      <c r="FO217">
        <v>157.91016785756071</v>
      </c>
      <c r="FP217">
        <v>6601.9650937966499</v>
      </c>
      <c r="FQ217">
        <v>6854.3843581066594</v>
      </c>
      <c r="FR217">
        <v>7470.7108152990613</v>
      </c>
      <c r="FS217">
        <v>35023.625513900552</v>
      </c>
      <c r="FT217">
        <v>23005.808263464631</v>
      </c>
      <c r="FU217">
        <v>78396.996181266935</v>
      </c>
      <c r="FV217">
        <v>89400.279597459696</v>
      </c>
      <c r="FW217">
        <v>7179.0286359327347</v>
      </c>
      <c r="FX217">
        <v>217655.87106998751</v>
      </c>
      <c r="FY217">
        <v>20800.037095488231</v>
      </c>
      <c r="FZ217">
        <v>39108.795140074231</v>
      </c>
      <c r="GA217">
        <v>347920.9333134701</v>
      </c>
      <c r="GB217">
        <v>37655.704435882537</v>
      </c>
      <c r="GC217">
        <v>13310.92639054151</v>
      </c>
      <c r="GD217">
        <v>42172.877643753491</v>
      </c>
      <c r="GE217">
        <v>52694.293929318541</v>
      </c>
      <c r="GF217">
        <v>654118.71023194818</v>
      </c>
      <c r="GG217">
        <v>86166.035047294761</v>
      </c>
      <c r="GH217">
        <v>416749.11973339989</v>
      </c>
      <c r="GI217">
        <v>406447.04059518123</v>
      </c>
      <c r="GJ217">
        <v>104892.71188493739</v>
      </c>
      <c r="GK217">
        <v>14043.029458133209</v>
      </c>
      <c r="GL217">
        <v>14714.864832654021</v>
      </c>
      <c r="GM217">
        <v>89334.714244996256</v>
      </c>
      <c r="GN217">
        <v>21269.87886718777</v>
      </c>
      <c r="GO217">
        <v>124873.4647346328</v>
      </c>
      <c r="GP217">
        <v>39807.904669164724</v>
      </c>
      <c r="GQ217">
        <v>9557.2736248817164</v>
      </c>
      <c r="GR217">
        <v>17432.365341744309</v>
      </c>
      <c r="GS217">
        <v>16901.156282132251</v>
      </c>
      <c r="GT217">
        <v>2402.4238441199609</v>
      </c>
      <c r="GU217">
        <v>104471.5027959947</v>
      </c>
      <c r="GV217">
        <v>18384.047538833762</v>
      </c>
      <c r="GW217">
        <v>14464.98781200681</v>
      </c>
      <c r="GX217">
        <v>290875.69512429251</v>
      </c>
      <c r="GY217">
        <v>76083.773573011946</v>
      </c>
      <c r="GZ217">
        <v>10841.666352663729</v>
      </c>
      <c r="HA217">
        <v>3319.1495789919468</v>
      </c>
      <c r="HB217">
        <v>9265.8699219058944</v>
      </c>
      <c r="HC217">
        <v>45926.63781806796</v>
      </c>
      <c r="HD217">
        <v>18636.09098388689</v>
      </c>
      <c r="HE217">
        <v>13163.208785901699</v>
      </c>
      <c r="HF217">
        <v>7120410.8641607473</v>
      </c>
      <c r="HG217">
        <v>1084.0086325566151</v>
      </c>
      <c r="HH217">
        <v>892605.28614932823</v>
      </c>
      <c r="HI217" s="33">
        <f t="shared" si="22"/>
        <v>13790043.86130638</v>
      </c>
      <c r="HJ217" s="34">
        <v>563311.22564987</v>
      </c>
      <c r="HK217" s="34">
        <v>4531102.2253973298</v>
      </c>
      <c r="HL217" s="33">
        <f t="shared" si="23"/>
        <v>5094413.4510471998</v>
      </c>
      <c r="HM217" s="34">
        <v>896419228.883443</v>
      </c>
      <c r="HN217" s="33">
        <f t="shared" si="24"/>
        <v>901513642.33449018</v>
      </c>
      <c r="HO217" s="34">
        <v>0</v>
      </c>
      <c r="HP217" s="34">
        <v>0</v>
      </c>
      <c r="HQ217" s="33">
        <f t="shared" si="25"/>
        <v>0</v>
      </c>
      <c r="HR217" s="34">
        <v>1058853.71227293</v>
      </c>
      <c r="HS217" s="35">
        <f t="shared" si="26"/>
        <v>902572496.04676306</v>
      </c>
      <c r="HT217" s="34">
        <v>2124297.2475308799</v>
      </c>
      <c r="HU217" s="91">
        <f t="shared" si="27"/>
        <v>914238242.66053855</v>
      </c>
      <c r="HX217" s="32">
        <v>74773.424346859698</v>
      </c>
      <c r="HY217" s="32">
        <v>2499.9968354068901</v>
      </c>
    </row>
    <row r="218" spans="1:233" x14ac:dyDescent="0.3">
      <c r="A218" s="75"/>
      <c r="B218" s="31" t="s">
        <v>218</v>
      </c>
      <c r="C218" s="21" t="s">
        <v>441</v>
      </c>
      <c r="D218">
        <v>272.65032678629359</v>
      </c>
      <c r="E218">
        <v>1372.5053035721719</v>
      </c>
      <c r="F218">
        <v>13.20931328636072</v>
      </c>
      <c r="G218">
        <v>14220.67845544201</v>
      </c>
      <c r="H218">
        <v>1942.65687172614</v>
      </c>
      <c r="I218">
        <v>1931.928627035561</v>
      </c>
      <c r="J218">
        <v>2025.222013193775</v>
      </c>
      <c r="K218">
        <v>403.91343890961087</v>
      </c>
      <c r="L218">
        <v>1159.658938446009</v>
      </c>
      <c r="M218">
        <v>35198.076931207419</v>
      </c>
      <c r="N218">
        <v>9440.1510814100147</v>
      </c>
      <c r="O218">
        <v>4794.7164992218286</v>
      </c>
      <c r="P218">
        <v>4144.2225386453938</v>
      </c>
      <c r="Q218">
        <v>7259.9292654705141</v>
      </c>
      <c r="R218">
        <v>9589.7429068384045</v>
      </c>
      <c r="S218">
        <v>2549.2561870996419</v>
      </c>
      <c r="T218">
        <v>6716.1263563223947</v>
      </c>
      <c r="U218">
        <v>5198.3535065126607</v>
      </c>
      <c r="V218">
        <v>9892.0772311488217</v>
      </c>
      <c r="W218">
        <v>5656.1492037178696</v>
      </c>
      <c r="X218">
        <v>474.48576986234258</v>
      </c>
      <c r="Y218">
        <v>485.24914572783428</v>
      </c>
      <c r="Z218">
        <v>5966.8332976640604</v>
      </c>
      <c r="AA218">
        <v>2689.325755840528</v>
      </c>
      <c r="AB218">
        <v>1733.007140926594</v>
      </c>
      <c r="AC218">
        <v>6170.2334746007473</v>
      </c>
      <c r="AD218">
        <v>1645.485754421682</v>
      </c>
      <c r="AE218">
        <v>1290.220575418168</v>
      </c>
      <c r="AF218">
        <v>2074.247053293765</v>
      </c>
      <c r="AG218">
        <v>7263.811013403636</v>
      </c>
      <c r="AH218">
        <v>7314.3123205731836</v>
      </c>
      <c r="AI218">
        <v>4684.825320666655</v>
      </c>
      <c r="AJ218">
        <v>9673.9216978365312</v>
      </c>
      <c r="AK218">
        <v>3136.4839263694089</v>
      </c>
      <c r="AL218">
        <v>12329.941617088019</v>
      </c>
      <c r="AM218">
        <v>1851.931625410323</v>
      </c>
      <c r="AN218">
        <v>1035.2333657050219</v>
      </c>
      <c r="AO218">
        <v>4266.0814167939234</v>
      </c>
      <c r="AP218">
        <v>7984.439359118338</v>
      </c>
      <c r="AQ218">
        <v>3079.2531581651292</v>
      </c>
      <c r="AR218">
        <v>4600.8364723121413</v>
      </c>
      <c r="AS218">
        <v>15266.52989619706</v>
      </c>
      <c r="AT218">
        <v>7091.7170788749927</v>
      </c>
      <c r="AU218">
        <v>8056.4144209240894</v>
      </c>
      <c r="AV218">
        <v>6478.4937053185668</v>
      </c>
      <c r="AW218">
        <v>4294.5620043326289</v>
      </c>
      <c r="AX218">
        <v>4713.7376173244083</v>
      </c>
      <c r="AY218">
        <v>5810.8124513199346</v>
      </c>
      <c r="AZ218">
        <v>6161.5197157362554</v>
      </c>
      <c r="BA218">
        <v>14167.89585669006</v>
      </c>
      <c r="BB218">
        <v>14658.621300178869</v>
      </c>
      <c r="BC218">
        <v>10926.055470331001</v>
      </c>
      <c r="BD218">
        <v>9283.8548588774484</v>
      </c>
      <c r="BE218">
        <v>6374.7238132546954</v>
      </c>
      <c r="BF218">
        <v>2651.6164431557931</v>
      </c>
      <c r="BG218">
        <v>16106.124252482759</v>
      </c>
      <c r="BH218">
        <v>12340.51701676813</v>
      </c>
      <c r="BI218">
        <v>31628.51278808236</v>
      </c>
      <c r="BJ218">
        <v>5011.1421490888179</v>
      </c>
      <c r="BK218">
        <v>2358.3450216204028</v>
      </c>
      <c r="BL218">
        <v>4730.1225582312591</v>
      </c>
      <c r="BM218">
        <v>12667.490069552779</v>
      </c>
      <c r="BN218">
        <v>11302.7462110291</v>
      </c>
      <c r="BO218">
        <v>6780.4528984267236</v>
      </c>
      <c r="BP218">
        <v>3657.5758807578368</v>
      </c>
      <c r="BQ218">
        <v>8873.5274696537308</v>
      </c>
      <c r="BR218">
        <v>3522.3692007075651</v>
      </c>
      <c r="BS218">
        <v>3687.6202238579358</v>
      </c>
      <c r="BT218">
        <v>8655.0464955753123</v>
      </c>
      <c r="BU218">
        <v>2083.800302635796</v>
      </c>
      <c r="BV218">
        <v>5146.5783824103801</v>
      </c>
      <c r="BW218">
        <v>4533.518918114728</v>
      </c>
      <c r="BX218">
        <v>4327.2608513685655</v>
      </c>
      <c r="BY218">
        <v>23978.000890300271</v>
      </c>
      <c r="BZ218">
        <v>13455.41898874433</v>
      </c>
      <c r="CA218">
        <v>10964.360272803509</v>
      </c>
      <c r="CB218">
        <v>15705.37802000165</v>
      </c>
      <c r="CC218">
        <v>6056.5054415701961</v>
      </c>
      <c r="CD218">
        <v>7772.4233962317521</v>
      </c>
      <c r="CE218">
        <v>10990.20711104287</v>
      </c>
      <c r="CF218">
        <v>6751.0718216111491</v>
      </c>
      <c r="CG218">
        <v>6647.4716958182426</v>
      </c>
      <c r="CH218">
        <v>9873.2098499486492</v>
      </c>
      <c r="CI218">
        <v>2479.6196005533629</v>
      </c>
      <c r="CJ218">
        <v>4553.4385214815429</v>
      </c>
      <c r="CK218">
        <v>33399.84969550067</v>
      </c>
      <c r="CL218">
        <v>4842.2179949540259</v>
      </c>
      <c r="CM218">
        <v>24325.120783566432</v>
      </c>
      <c r="CN218">
        <v>5776.2028479299661</v>
      </c>
      <c r="CO218">
        <v>5639.0411040446143</v>
      </c>
      <c r="CP218">
        <v>11813.830068745339</v>
      </c>
      <c r="CQ218">
        <v>10514.39748585716</v>
      </c>
      <c r="CR218">
        <v>1460.0512077889809</v>
      </c>
      <c r="CS218">
        <v>23487.441659074098</v>
      </c>
      <c r="CT218">
        <v>10370.26899200703</v>
      </c>
      <c r="CU218">
        <v>3328.1523271238871</v>
      </c>
      <c r="CV218">
        <v>10325.987035751659</v>
      </c>
      <c r="CW218">
        <v>3957.7920396049522</v>
      </c>
      <c r="CX218">
        <v>14655.567243910789</v>
      </c>
      <c r="CY218">
        <v>7709.3605718204126</v>
      </c>
      <c r="CZ218">
        <v>11880.12913022021</v>
      </c>
      <c r="DA218">
        <v>8112.9389085822922</v>
      </c>
      <c r="DB218">
        <v>9301.915017147543</v>
      </c>
      <c r="DC218">
        <v>12589.28752499057</v>
      </c>
      <c r="DD218">
        <v>30373.123857121311</v>
      </c>
      <c r="DE218">
        <v>2893.5468928657219</v>
      </c>
      <c r="DF218">
        <v>20268.610531874008</v>
      </c>
      <c r="DG218">
        <v>6289.8888362311136</v>
      </c>
      <c r="DH218">
        <v>8574.7319274193942</v>
      </c>
      <c r="DI218">
        <v>8709.4711851554421</v>
      </c>
      <c r="DJ218">
        <v>5939.8605493552586</v>
      </c>
      <c r="DK218">
        <v>3757.6083955899048</v>
      </c>
      <c r="DL218">
        <v>7366.6640182857846</v>
      </c>
      <c r="DM218">
        <v>11691.976991750769</v>
      </c>
      <c r="DN218">
        <v>25436.956916329051</v>
      </c>
      <c r="DO218">
        <v>22448.35991973093</v>
      </c>
      <c r="DP218">
        <v>6419.7859084778229</v>
      </c>
      <c r="DQ218">
        <v>24420.621210732439</v>
      </c>
      <c r="DR218">
        <v>2768.168073727159</v>
      </c>
      <c r="DS218">
        <v>8597.7269091211874</v>
      </c>
      <c r="DT218">
        <v>21091.82167428279</v>
      </c>
      <c r="DU218">
        <v>9592.2616327679025</v>
      </c>
      <c r="DV218">
        <v>52326.898526045807</v>
      </c>
      <c r="DW218">
        <v>3375.0043866052888</v>
      </c>
      <c r="DX218">
        <v>12003.43750423593</v>
      </c>
      <c r="DY218">
        <v>9838.9294074374448</v>
      </c>
      <c r="DZ218">
        <v>14656.62573116645</v>
      </c>
      <c r="EA218">
        <v>1991.524056039437</v>
      </c>
      <c r="EB218">
        <v>2085.9794886992308</v>
      </c>
      <c r="EC218">
        <v>2230.0791775496741</v>
      </c>
      <c r="ED218">
        <v>13739.758092560311</v>
      </c>
      <c r="EE218">
        <v>143573.3028238565</v>
      </c>
      <c r="EF218">
        <v>13998.36746882606</v>
      </c>
      <c r="EG218">
        <v>3405.1275514871768</v>
      </c>
      <c r="EH218">
        <v>2132.5015505348738</v>
      </c>
      <c r="EI218">
        <v>14317.256067033461</v>
      </c>
      <c r="EJ218">
        <v>14816.68492583742</v>
      </c>
      <c r="EK218">
        <v>54976.249062326977</v>
      </c>
      <c r="EL218">
        <v>47446.530465861957</v>
      </c>
      <c r="EM218">
        <v>7748.1671539366334</v>
      </c>
      <c r="EN218">
        <v>34168.402236836009</v>
      </c>
      <c r="EO218">
        <v>16141.16268637414</v>
      </c>
      <c r="EP218">
        <v>44716.397674356718</v>
      </c>
      <c r="EQ218">
        <v>4855.8690017016088</v>
      </c>
      <c r="ER218">
        <v>26654.994212423378</v>
      </c>
      <c r="ES218">
        <v>26670.549533936319</v>
      </c>
      <c r="ET218">
        <v>19808.513194386029</v>
      </c>
      <c r="EU218">
        <v>4321.2429210109594</v>
      </c>
      <c r="EV218">
        <v>14019.129815367671</v>
      </c>
      <c r="EW218">
        <v>2220.5140563271898</v>
      </c>
      <c r="EX218">
        <v>1580.6132274897791</v>
      </c>
      <c r="EY218">
        <v>1471.550279248672</v>
      </c>
      <c r="EZ218">
        <v>4093.0778586003121</v>
      </c>
      <c r="FA218">
        <v>4503.3704662046866</v>
      </c>
      <c r="FB218">
        <v>5466.2738818559292</v>
      </c>
      <c r="FC218">
        <v>1064.799259838649</v>
      </c>
      <c r="FD218">
        <v>1269.996176410368</v>
      </c>
      <c r="FE218">
        <v>9583.7096537865473</v>
      </c>
      <c r="FF218">
        <v>33506.556220496677</v>
      </c>
      <c r="FG218">
        <v>11225.883017879079</v>
      </c>
      <c r="FH218">
        <v>21260.226172234648</v>
      </c>
      <c r="FI218">
        <v>19085.863319678479</v>
      </c>
      <c r="FJ218">
        <v>4148.0616216724666</v>
      </c>
      <c r="FK218">
        <v>268.38722631524769</v>
      </c>
      <c r="FL218">
        <v>2048.120680006718</v>
      </c>
      <c r="FM218">
        <v>6874.5227561242973</v>
      </c>
      <c r="FN218">
        <v>7651.2477372085896</v>
      </c>
      <c r="FO218">
        <v>1350.6399752417631</v>
      </c>
      <c r="FP218">
        <v>18222.40002386324</v>
      </c>
      <c r="FQ218">
        <v>24059.540210657098</v>
      </c>
      <c r="FR218">
        <v>14975.786809649309</v>
      </c>
      <c r="FS218">
        <v>11922.462614423301</v>
      </c>
      <c r="FT218">
        <v>11169.839253399139</v>
      </c>
      <c r="FU218">
        <v>2033.382360569283</v>
      </c>
      <c r="FV218">
        <v>12853.51220352828</v>
      </c>
      <c r="FW218">
        <v>22170.651878733312</v>
      </c>
      <c r="FX218">
        <v>22705.36492381975</v>
      </c>
      <c r="FY218">
        <v>16025.922712777319</v>
      </c>
      <c r="FZ218">
        <v>99364.005035017457</v>
      </c>
      <c r="GA218">
        <v>61276.66815372742</v>
      </c>
      <c r="GB218">
        <v>3997.3667816773491</v>
      </c>
      <c r="GC218">
        <v>4489.577512614761</v>
      </c>
      <c r="GD218">
        <v>112787.600932445</v>
      </c>
      <c r="GE218">
        <v>7789.6106563615604</v>
      </c>
      <c r="GF218">
        <v>5324.1291799498886</v>
      </c>
      <c r="GG218">
        <v>28359.251182245549</v>
      </c>
      <c r="GH218">
        <v>25315.049107555009</v>
      </c>
      <c r="GI218">
        <v>29475.227633042989</v>
      </c>
      <c r="GJ218">
        <v>21549.764495661111</v>
      </c>
      <c r="GK218">
        <v>6289.8052347936346</v>
      </c>
      <c r="GL218">
        <v>6152.1997999063406</v>
      </c>
      <c r="GM218">
        <v>22006.500732673641</v>
      </c>
      <c r="GN218">
        <v>10898.14242032272</v>
      </c>
      <c r="GO218">
        <v>25824.167767814659</v>
      </c>
      <c r="GP218">
        <v>7677.0570752278627</v>
      </c>
      <c r="GQ218">
        <v>27867.797045772801</v>
      </c>
      <c r="GR218">
        <v>31180.328672608379</v>
      </c>
      <c r="GS218">
        <v>1337.483974782557</v>
      </c>
      <c r="GT218">
        <v>447.12999172190388</v>
      </c>
      <c r="GU218">
        <v>2109.6956095848591</v>
      </c>
      <c r="GV218">
        <v>4331.5465474173116</v>
      </c>
      <c r="GW218">
        <v>4930.1333200019253</v>
      </c>
      <c r="GX218">
        <v>30520.350000614049</v>
      </c>
      <c r="GY218">
        <v>18119.275207851901</v>
      </c>
      <c r="GZ218">
        <v>16246.950169304249</v>
      </c>
      <c r="HA218">
        <v>29335.907327997578</v>
      </c>
      <c r="HB218">
        <v>3970.4975714454149</v>
      </c>
      <c r="HC218">
        <v>4707.5796425525032</v>
      </c>
      <c r="HD218">
        <v>3612.7418636413831</v>
      </c>
      <c r="HE218">
        <v>5698.60904802801</v>
      </c>
      <c r="HF218">
        <v>182944.76113867329</v>
      </c>
      <c r="HG218">
        <v>3144.620136551594</v>
      </c>
      <c r="HH218">
        <v>15699.614277341791</v>
      </c>
      <c r="HI218" s="33">
        <f t="shared" si="22"/>
        <v>2801850.6388010201</v>
      </c>
      <c r="HJ218" s="34">
        <v>0</v>
      </c>
      <c r="HK218" s="34">
        <v>0</v>
      </c>
      <c r="HL218" s="33">
        <f t="shared" si="23"/>
        <v>0</v>
      </c>
      <c r="HM218" s="34">
        <v>8757392.4443620592</v>
      </c>
      <c r="HN218" s="33">
        <f t="shared" si="24"/>
        <v>8757392.4443620592</v>
      </c>
      <c r="HO218" s="34">
        <v>0</v>
      </c>
      <c r="HP218" s="34">
        <v>0</v>
      </c>
      <c r="HQ218" s="33">
        <f t="shared" si="25"/>
        <v>0</v>
      </c>
      <c r="HR218" s="34">
        <v>0</v>
      </c>
      <c r="HS218" s="35">
        <f t="shared" si="26"/>
        <v>8757392.4443620592</v>
      </c>
      <c r="HT218" s="34">
        <v>0</v>
      </c>
      <c r="HU218" s="91">
        <f t="shared" si="27"/>
        <v>11559243.083163079</v>
      </c>
      <c r="HX218" s="32">
        <v>1383.36355234046</v>
      </c>
      <c r="HY218" s="32">
        <v>6145.5130630295798</v>
      </c>
    </row>
    <row r="219" spans="1:233" x14ac:dyDescent="0.3">
      <c r="A219" s="75"/>
      <c r="B219" s="31" t="s">
        <v>219</v>
      </c>
      <c r="C219" s="21" t="s">
        <v>442</v>
      </c>
      <c r="D219">
        <v>871.0974775686592</v>
      </c>
      <c r="E219">
        <v>2453.044854422636</v>
      </c>
      <c r="F219">
        <v>23.60867961910926</v>
      </c>
      <c r="G219">
        <v>3338.023050316564</v>
      </c>
      <c r="H219">
        <v>762.91880419971528</v>
      </c>
      <c r="I219">
        <v>2394.1695543685619</v>
      </c>
      <c r="J219">
        <v>1270.7784290045629</v>
      </c>
      <c r="K219">
        <v>521.05532508672252</v>
      </c>
      <c r="L219">
        <v>700.39061617985465</v>
      </c>
      <c r="M219">
        <v>987.0393283507251</v>
      </c>
      <c r="N219">
        <v>19.772003837618879</v>
      </c>
      <c r="O219">
        <v>9.8105733892303046</v>
      </c>
      <c r="P219">
        <v>227.6245753957262</v>
      </c>
      <c r="Q219">
        <v>193.4467890365643</v>
      </c>
      <c r="R219">
        <v>248.3125475682867</v>
      </c>
      <c r="S219">
        <v>88.819801314994578</v>
      </c>
      <c r="T219">
        <v>29.458962411337911</v>
      </c>
      <c r="U219">
        <v>225.9354440796794</v>
      </c>
      <c r="V219">
        <v>1126.24225287173</v>
      </c>
      <c r="W219">
        <v>114.9094853018015</v>
      </c>
      <c r="X219">
        <v>9.6395822730546215</v>
      </c>
      <c r="Y219">
        <v>19.341663762093589</v>
      </c>
      <c r="Z219">
        <v>373.66067937592402</v>
      </c>
      <c r="AA219">
        <v>189.37405269700281</v>
      </c>
      <c r="AB219">
        <v>124.3016071842947</v>
      </c>
      <c r="AC219">
        <v>177.07217584663431</v>
      </c>
      <c r="AD219">
        <v>92.325524419566321</v>
      </c>
      <c r="AE219">
        <v>42.045378062235557</v>
      </c>
      <c r="AF219">
        <v>85.547329888502603</v>
      </c>
      <c r="AG219">
        <v>1096.6445789300381</v>
      </c>
      <c r="AH219">
        <v>351.87560223789461</v>
      </c>
      <c r="AI219">
        <v>261.89330625292871</v>
      </c>
      <c r="AJ219">
        <v>344.51535646281741</v>
      </c>
      <c r="AK219">
        <v>290.97273760294792</v>
      </c>
      <c r="AL219">
        <v>1215.242852775456</v>
      </c>
      <c r="AM219">
        <v>42.671561410729467</v>
      </c>
      <c r="AN219">
        <v>45.853082476440584</v>
      </c>
      <c r="AO219">
        <v>343.46685002281203</v>
      </c>
      <c r="AP219">
        <v>148.10880886495869</v>
      </c>
      <c r="AQ219">
        <v>125.35012820524661</v>
      </c>
      <c r="AR219">
        <v>151.84635139099981</v>
      </c>
      <c r="AS219">
        <v>441.98138066265852</v>
      </c>
      <c r="AT219">
        <v>255.96839621411721</v>
      </c>
      <c r="AU219">
        <v>191.611387381236</v>
      </c>
      <c r="AV219">
        <v>332.7406661126721</v>
      </c>
      <c r="AW219">
        <v>410.51541540061771</v>
      </c>
      <c r="AX219">
        <v>175.60135874239299</v>
      </c>
      <c r="AY219">
        <v>235.69841739562</v>
      </c>
      <c r="AZ219">
        <v>161.86470926764099</v>
      </c>
      <c r="BA219">
        <v>557.21235226652334</v>
      </c>
      <c r="BB219">
        <v>259.11443032831392</v>
      </c>
      <c r="BC219">
        <v>298.46059851658839</v>
      </c>
      <c r="BD219">
        <v>617.05625593691093</v>
      </c>
      <c r="BE219">
        <v>441.18066208674043</v>
      </c>
      <c r="BF219">
        <v>707.76861488914619</v>
      </c>
      <c r="BG219">
        <v>238.86596414254319</v>
      </c>
      <c r="BH219">
        <v>372.90431533954188</v>
      </c>
      <c r="BI219">
        <v>971.48610196060508</v>
      </c>
      <c r="BJ219">
        <v>442.04520396977381</v>
      </c>
      <c r="BK219">
        <v>174.57505297163911</v>
      </c>
      <c r="BL219">
        <v>311.87067898858191</v>
      </c>
      <c r="BM219">
        <v>436.45193840106123</v>
      </c>
      <c r="BN219">
        <v>1520.823419078974</v>
      </c>
      <c r="BO219">
        <v>377.79320942578062</v>
      </c>
      <c r="BP219">
        <v>570.29333942029984</v>
      </c>
      <c r="BQ219">
        <v>964.78362177114047</v>
      </c>
      <c r="BR219">
        <v>915.44246368352901</v>
      </c>
      <c r="BS219">
        <v>899.40343874102177</v>
      </c>
      <c r="BT219">
        <v>294.23990491862622</v>
      </c>
      <c r="BU219">
        <v>189.2384771155173</v>
      </c>
      <c r="BV219">
        <v>220.4745813340252</v>
      </c>
      <c r="BW219">
        <v>519.25302121646382</v>
      </c>
      <c r="BX219">
        <v>327.56413522584489</v>
      </c>
      <c r="BY219">
        <v>2314.5314404789342</v>
      </c>
      <c r="BZ219">
        <v>379.64905667270142</v>
      </c>
      <c r="CA219">
        <v>1636.6950182431731</v>
      </c>
      <c r="CB219">
        <v>3100.157228064013</v>
      </c>
      <c r="CC219">
        <v>581.77003331421895</v>
      </c>
      <c r="CD219">
        <v>1064.852840619272</v>
      </c>
      <c r="CE219">
        <v>597.83731165871325</v>
      </c>
      <c r="CF219">
        <v>366.34687083032918</v>
      </c>
      <c r="CG219">
        <v>214.8174548959156</v>
      </c>
      <c r="CH219">
        <v>503.69635619052968</v>
      </c>
      <c r="CI219">
        <v>33.697810139138049</v>
      </c>
      <c r="CJ219">
        <v>171.3998948056377</v>
      </c>
      <c r="CK219">
        <v>725.81022781464344</v>
      </c>
      <c r="CL219">
        <v>44.738276204053193</v>
      </c>
      <c r="CM219">
        <v>1202.289035039571</v>
      </c>
      <c r="CN219">
        <v>339.85921012194052</v>
      </c>
      <c r="CO219">
        <v>325.39467808312469</v>
      </c>
      <c r="CP219">
        <v>222.31071239670101</v>
      </c>
      <c r="CQ219">
        <v>250.90218457341999</v>
      </c>
      <c r="CR219">
        <v>63.151233661824037</v>
      </c>
      <c r="CS219">
        <v>1864.441325480193</v>
      </c>
      <c r="CT219">
        <v>741.13671773204896</v>
      </c>
      <c r="CU219">
        <v>338.45745546255108</v>
      </c>
      <c r="CV219">
        <v>591.22461535677496</v>
      </c>
      <c r="CW219">
        <v>300.12142668839431</v>
      </c>
      <c r="CX219">
        <v>1867.93289205668</v>
      </c>
      <c r="CY219">
        <v>303.22442320015352</v>
      </c>
      <c r="CZ219">
        <v>654.59536848716641</v>
      </c>
      <c r="DA219">
        <v>1194.1636166979481</v>
      </c>
      <c r="DB219">
        <v>905.38912616859545</v>
      </c>
      <c r="DC219">
        <v>92.514913154136664</v>
      </c>
      <c r="DD219">
        <v>226.85687968570261</v>
      </c>
      <c r="DE219">
        <v>76.939184940556956</v>
      </c>
      <c r="DF219">
        <v>220.49596392404229</v>
      </c>
      <c r="DG219">
        <v>85.144043994217768</v>
      </c>
      <c r="DH219">
        <v>459.61510295711719</v>
      </c>
      <c r="DI219">
        <v>729.65816730103074</v>
      </c>
      <c r="DJ219">
        <v>652.13377246880907</v>
      </c>
      <c r="DK219">
        <v>264.09432907935781</v>
      </c>
      <c r="DL219">
        <v>744.44252097888841</v>
      </c>
      <c r="DM219">
        <v>1514.262196111318</v>
      </c>
      <c r="DN219">
        <v>544.90851217720342</v>
      </c>
      <c r="DO219">
        <v>310.86915182604241</v>
      </c>
      <c r="DP219">
        <v>110.17135813273229</v>
      </c>
      <c r="DQ219">
        <v>1735.154292718358</v>
      </c>
      <c r="DR219">
        <v>95.579116531827665</v>
      </c>
      <c r="DS219">
        <v>326.96574023320301</v>
      </c>
      <c r="DT219">
        <v>200.36283976562211</v>
      </c>
      <c r="DU219">
        <v>560.23501281460858</v>
      </c>
      <c r="DV219">
        <v>782.04616760194756</v>
      </c>
      <c r="DW219">
        <v>317.35493047911092</v>
      </c>
      <c r="DX219">
        <v>257.35316461150512</v>
      </c>
      <c r="DY219">
        <v>516.76953886739784</v>
      </c>
      <c r="DZ219">
        <v>359.95602362452343</v>
      </c>
      <c r="EA219">
        <v>44.95184397763861</v>
      </c>
      <c r="EB219">
        <v>29.46651895945369</v>
      </c>
      <c r="EC219">
        <v>469.0826447417906</v>
      </c>
      <c r="ED219">
        <v>1745.831726676304</v>
      </c>
      <c r="EE219">
        <v>43.603335923617827</v>
      </c>
      <c r="EF219">
        <v>24.41531103650436</v>
      </c>
      <c r="EG219">
        <v>245.30742429660339</v>
      </c>
      <c r="EH219">
        <v>302.00969471549291</v>
      </c>
      <c r="EI219">
        <v>86.491835745096566</v>
      </c>
      <c r="EJ219">
        <v>349.67207416295582</v>
      </c>
      <c r="EK219">
        <v>240.7021165171426</v>
      </c>
      <c r="EL219">
        <v>279.5407415579291</v>
      </c>
      <c r="EM219">
        <v>548.87466138025593</v>
      </c>
      <c r="EN219">
        <v>1037.278762087866</v>
      </c>
      <c r="EO219">
        <v>507.65506492841831</v>
      </c>
      <c r="EP219">
        <v>2210.4079258654492</v>
      </c>
      <c r="EQ219">
        <v>211.67056713729491</v>
      </c>
      <c r="ER219">
        <v>210.051547459765</v>
      </c>
      <c r="ES219">
        <v>234.28455757210691</v>
      </c>
      <c r="ET219">
        <v>3675.3695133477272</v>
      </c>
      <c r="EU219">
        <v>839.85135087716048</v>
      </c>
      <c r="EV219">
        <v>965.49450282890973</v>
      </c>
      <c r="EW219">
        <v>239.52715704431199</v>
      </c>
      <c r="EX219">
        <v>148.1062945251721</v>
      </c>
      <c r="EY219">
        <v>154.30573160819611</v>
      </c>
      <c r="EZ219">
        <v>323.54250778593371</v>
      </c>
      <c r="FA219">
        <v>389.67648882169851</v>
      </c>
      <c r="FB219">
        <v>725.39090566015693</v>
      </c>
      <c r="FC219">
        <v>859.98017284512866</v>
      </c>
      <c r="FD219">
        <v>1029.1311792731719</v>
      </c>
      <c r="FE219">
        <v>4485.8346558471376</v>
      </c>
      <c r="FF219">
        <v>2277.3109824678559</v>
      </c>
      <c r="FG219">
        <v>31.830674387149941</v>
      </c>
      <c r="FH219">
        <v>30.833136093687411</v>
      </c>
      <c r="FI219">
        <v>443.90159965668249</v>
      </c>
      <c r="FJ219">
        <v>1180.0913532118491</v>
      </c>
      <c r="FK219">
        <v>47.276635687392591</v>
      </c>
      <c r="FL219">
        <v>4147.5427487674551</v>
      </c>
      <c r="FM219">
        <v>358.45489121011792</v>
      </c>
      <c r="FN219">
        <v>74.490756250258229</v>
      </c>
      <c r="FO219">
        <v>7.9759114563401026</v>
      </c>
      <c r="FP219">
        <v>332.9690282867046</v>
      </c>
      <c r="FQ219">
        <v>342.79727802497843</v>
      </c>
      <c r="FR219">
        <v>356.6406952050454</v>
      </c>
      <c r="FS219">
        <v>1772.721210562014</v>
      </c>
      <c r="FT219">
        <v>1224.869063839873</v>
      </c>
      <c r="FU219">
        <v>3983.0654478851011</v>
      </c>
      <c r="FV219">
        <v>4432.5565675809976</v>
      </c>
      <c r="FW219">
        <v>347.70539849006258</v>
      </c>
      <c r="FX219">
        <v>10981.46965530705</v>
      </c>
      <c r="FY219">
        <v>982.35107911079217</v>
      </c>
      <c r="FZ219">
        <v>1942.2971798818039</v>
      </c>
      <c r="GA219">
        <v>17434.584550327741</v>
      </c>
      <c r="GB219">
        <v>1982.445348395727</v>
      </c>
      <c r="GC219">
        <v>682.82438963553909</v>
      </c>
      <c r="GD219">
        <v>2042.9215991588801</v>
      </c>
      <c r="GE219">
        <v>2662.5785071923178</v>
      </c>
      <c r="GF219">
        <v>30460.533464266078</v>
      </c>
      <c r="GG219">
        <v>4305.1746880155533</v>
      </c>
      <c r="GH219">
        <v>20302.497545403588</v>
      </c>
      <c r="GI219">
        <v>19590.276784435249</v>
      </c>
      <c r="GJ219">
        <v>5421.8523802529417</v>
      </c>
      <c r="GK219">
        <v>669.20862373929526</v>
      </c>
      <c r="GL219">
        <v>745.59099108401176</v>
      </c>
      <c r="GM219">
        <v>4245.461496099113</v>
      </c>
      <c r="GN219">
        <v>1069.1803841772801</v>
      </c>
      <c r="GO219">
        <v>5950.7126415481753</v>
      </c>
      <c r="GP219">
        <v>2011.738891492482</v>
      </c>
      <c r="GQ219">
        <v>482.27528515701073</v>
      </c>
      <c r="GR219">
        <v>852.85545230056482</v>
      </c>
      <c r="GS219">
        <v>891.45012242026314</v>
      </c>
      <c r="GT219">
        <v>128.6955324075283</v>
      </c>
      <c r="GU219">
        <v>5338.2942403859051</v>
      </c>
      <c r="GV219">
        <v>875.47306459415472</v>
      </c>
      <c r="GW219">
        <v>719.54901992336715</v>
      </c>
      <c r="GX219">
        <v>25492.388463729571</v>
      </c>
      <c r="GY219">
        <v>3609.2047011239151</v>
      </c>
      <c r="GZ219">
        <v>517.16486240988138</v>
      </c>
      <c r="HA219">
        <v>170.80862955125659</v>
      </c>
      <c r="HB219">
        <v>491.91416874541409</v>
      </c>
      <c r="HC219">
        <v>2134.5068378876131</v>
      </c>
      <c r="HD219">
        <v>910.1022166472477</v>
      </c>
      <c r="HE219">
        <v>708.21291934752105</v>
      </c>
      <c r="HF219">
        <v>575886.11082833528</v>
      </c>
      <c r="HG219">
        <v>50.500442683079882</v>
      </c>
      <c r="HH219">
        <v>44417.51353869163</v>
      </c>
      <c r="HI219" s="33">
        <f t="shared" si="22"/>
        <v>911268.23076262523</v>
      </c>
      <c r="HJ219" s="34">
        <v>2231.4454212000001</v>
      </c>
      <c r="HK219" s="34">
        <v>10221.130521270001</v>
      </c>
      <c r="HL219" s="33">
        <f t="shared" si="23"/>
        <v>12452.575942470001</v>
      </c>
      <c r="HM219" s="34">
        <v>74071597.228201598</v>
      </c>
      <c r="HN219" s="33">
        <f t="shared" si="24"/>
        <v>74084049.80414407</v>
      </c>
      <c r="HO219" s="34">
        <v>0</v>
      </c>
      <c r="HP219" s="34">
        <v>0</v>
      </c>
      <c r="HQ219" s="33">
        <f t="shared" si="25"/>
        <v>0</v>
      </c>
      <c r="HR219" s="34">
        <v>0</v>
      </c>
      <c r="HS219" s="35">
        <f t="shared" si="26"/>
        <v>74084049.80414407</v>
      </c>
      <c r="HT219" s="34">
        <v>0</v>
      </c>
      <c r="HU219" s="91">
        <f t="shared" si="27"/>
        <v>74995318.0349067</v>
      </c>
      <c r="HX219" s="32">
        <v>2472.4946435533102</v>
      </c>
      <c r="HY219" s="32">
        <v>124.85350550465201</v>
      </c>
    </row>
    <row r="220" spans="1:233" x14ac:dyDescent="0.3">
      <c r="A220" s="76"/>
      <c r="B220" s="37" t="s">
        <v>457</v>
      </c>
      <c r="C220" s="38" t="s">
        <v>458</v>
      </c>
      <c r="D220" s="39">
        <f>SUM(D7:D219)</f>
        <v>63718033.249954566</v>
      </c>
      <c r="E220" s="39">
        <f t="shared" ref="E220:BP220" si="28">SUM(E7:E219)</f>
        <v>242563687.13374451</v>
      </c>
      <c r="F220" s="39">
        <f t="shared" si="28"/>
        <v>3659693.6163009671</v>
      </c>
      <c r="G220" s="39">
        <f t="shared" si="28"/>
        <v>24464102.000000115</v>
      </c>
      <c r="H220" s="39">
        <f t="shared" si="28"/>
        <v>63780096.398115419</v>
      </c>
      <c r="I220" s="39">
        <f t="shared" si="28"/>
        <v>139112934.60188442</v>
      </c>
      <c r="J220" s="39">
        <f t="shared" si="28"/>
        <v>48173660.524467014</v>
      </c>
      <c r="K220" s="39">
        <f t="shared" si="28"/>
        <v>14516476.475533633</v>
      </c>
      <c r="L220" s="39">
        <f t="shared" si="28"/>
        <v>45493037.356583863</v>
      </c>
      <c r="M220" s="39">
        <f t="shared" si="28"/>
        <v>169840315.07886985</v>
      </c>
      <c r="N220" s="39">
        <f t="shared" si="28"/>
        <v>21555926.074008573</v>
      </c>
      <c r="O220" s="39">
        <f t="shared" si="28"/>
        <v>11827717.643629137</v>
      </c>
      <c r="P220" s="39">
        <f t="shared" si="28"/>
        <v>33801848.472139522</v>
      </c>
      <c r="Q220" s="39">
        <f t="shared" si="28"/>
        <v>21489021.808277596</v>
      </c>
      <c r="R220" s="39">
        <f t="shared" si="28"/>
        <v>26182326.502845488</v>
      </c>
      <c r="S220" s="39">
        <f t="shared" si="28"/>
        <v>9508841.2215977535</v>
      </c>
      <c r="T220" s="39">
        <f t="shared" si="28"/>
        <v>16483855.97967748</v>
      </c>
      <c r="U220" s="39">
        <f t="shared" si="28"/>
        <v>70888784.65754725</v>
      </c>
      <c r="V220" s="39">
        <f t="shared" si="28"/>
        <v>134641451.5969775</v>
      </c>
      <c r="W220" s="39">
        <f t="shared" si="28"/>
        <v>56605180.356805161</v>
      </c>
      <c r="X220" s="39">
        <f t="shared" si="28"/>
        <v>4950415.8944222229</v>
      </c>
      <c r="Y220" s="39">
        <f t="shared" si="28"/>
        <v>6814008.8895712616</v>
      </c>
      <c r="Z220" s="39">
        <f t="shared" si="28"/>
        <v>111225104.01888268</v>
      </c>
      <c r="AA220" s="39">
        <f t="shared" si="28"/>
        <v>25850916.081266642</v>
      </c>
      <c r="AB220" s="39">
        <f t="shared" si="28"/>
        <v>35917028.919190772</v>
      </c>
      <c r="AC220" s="39">
        <f t="shared" si="28"/>
        <v>51722038.952934563</v>
      </c>
      <c r="AD220" s="39">
        <f t="shared" si="28"/>
        <v>24184252.251000024</v>
      </c>
      <c r="AE220" s="39">
        <f t="shared" si="28"/>
        <v>25305910.006715711</v>
      </c>
      <c r="AF220" s="39">
        <f t="shared" si="28"/>
        <v>23130237.230258804</v>
      </c>
      <c r="AG220" s="39">
        <f t="shared" si="28"/>
        <v>88745629.698584571</v>
      </c>
      <c r="AH220" s="39">
        <f t="shared" si="28"/>
        <v>39772882.262949534</v>
      </c>
      <c r="AI220" s="39">
        <f t="shared" si="28"/>
        <v>40216610.142794438</v>
      </c>
      <c r="AJ220" s="39">
        <f t="shared" si="28"/>
        <v>18461483.254081532</v>
      </c>
      <c r="AK220" s="39">
        <f t="shared" si="28"/>
        <v>29758221.193620596</v>
      </c>
      <c r="AL220" s="39">
        <f t="shared" si="28"/>
        <v>107262063.41371039</v>
      </c>
      <c r="AM220" s="39">
        <f t="shared" si="28"/>
        <v>12825236.120109582</v>
      </c>
      <c r="AN220" s="39">
        <f t="shared" si="28"/>
        <v>7490796.4489379069</v>
      </c>
      <c r="AO220" s="39">
        <f t="shared" si="28"/>
        <v>28326305.339122958</v>
      </c>
      <c r="AP220" s="39">
        <f t="shared" si="28"/>
        <v>23929867.941666611</v>
      </c>
      <c r="AQ220" s="39">
        <f t="shared" si="28"/>
        <v>24432144.578328453</v>
      </c>
      <c r="AR220" s="39">
        <f t="shared" si="28"/>
        <v>29035301.04536701</v>
      </c>
      <c r="AS220" s="39">
        <f t="shared" si="28"/>
        <v>61123541.731879629</v>
      </c>
      <c r="AT220" s="39">
        <f t="shared" si="28"/>
        <v>40660879.975962408</v>
      </c>
      <c r="AU220" s="39">
        <f t="shared" si="28"/>
        <v>32639825.527922474</v>
      </c>
      <c r="AV220" s="39">
        <f t="shared" si="28"/>
        <v>37031934.036859155</v>
      </c>
      <c r="AW220" s="39">
        <f t="shared" si="28"/>
        <v>50567834.997741096</v>
      </c>
      <c r="AX220" s="39">
        <f t="shared" si="28"/>
        <v>37627184.810501188</v>
      </c>
      <c r="AY220" s="39">
        <f t="shared" si="28"/>
        <v>57534785.074188545</v>
      </c>
      <c r="AZ220" s="39">
        <f t="shared" si="28"/>
        <v>34598478.249128245</v>
      </c>
      <c r="BA220" s="39">
        <f t="shared" si="28"/>
        <v>80142116.609413221</v>
      </c>
      <c r="BB220" s="39">
        <f t="shared" si="28"/>
        <v>69876667.005769297</v>
      </c>
      <c r="BC220" s="39">
        <f t="shared" si="28"/>
        <v>71576232.709987819</v>
      </c>
      <c r="BD220" s="39">
        <f t="shared" si="28"/>
        <v>60397733.546453856</v>
      </c>
      <c r="BE220" s="39">
        <f t="shared" si="28"/>
        <v>79652498.17835398</v>
      </c>
      <c r="BF220" s="39">
        <f t="shared" si="28"/>
        <v>50002823.166741446</v>
      </c>
      <c r="BG220" s="39">
        <f t="shared" si="28"/>
        <v>359170267.2853682</v>
      </c>
      <c r="BH220" s="39">
        <f t="shared" si="28"/>
        <v>87633695.111658931</v>
      </c>
      <c r="BI220" s="39">
        <f t="shared" si="28"/>
        <v>307446801.94625384</v>
      </c>
      <c r="BJ220" s="39">
        <f t="shared" si="28"/>
        <v>59129174.140513264</v>
      </c>
      <c r="BK220" s="39">
        <f t="shared" si="28"/>
        <v>24059161.285655953</v>
      </c>
      <c r="BL220" s="39">
        <f t="shared" si="28"/>
        <v>55140758.203220978</v>
      </c>
      <c r="BM220" s="39">
        <f t="shared" si="28"/>
        <v>190512014.13295501</v>
      </c>
      <c r="BN220" s="39">
        <f t="shared" si="28"/>
        <v>130103889.06718381</v>
      </c>
      <c r="BO220" s="39">
        <f t="shared" si="28"/>
        <v>39803117.974322923</v>
      </c>
      <c r="BP220" s="39">
        <f t="shared" si="28"/>
        <v>35191254.503142074</v>
      </c>
      <c r="BQ220" s="39">
        <f t="shared" ref="BQ220:EB220" si="29">SUM(BQ7:BQ219)</f>
        <v>51450400.14278394</v>
      </c>
      <c r="BR220" s="39">
        <f t="shared" si="29"/>
        <v>51107120.81615752</v>
      </c>
      <c r="BS220" s="39">
        <f t="shared" si="29"/>
        <v>45449616.652739502</v>
      </c>
      <c r="BT220" s="39">
        <f t="shared" si="29"/>
        <v>81590737.483870238</v>
      </c>
      <c r="BU220" s="39">
        <f t="shared" si="29"/>
        <v>27433512.078546416</v>
      </c>
      <c r="BV220" s="39">
        <f t="shared" si="29"/>
        <v>35526524.422660425</v>
      </c>
      <c r="BW220" s="39">
        <f t="shared" si="29"/>
        <v>38193472.96887587</v>
      </c>
      <c r="BX220" s="39">
        <f t="shared" si="29"/>
        <v>21986686.363194555</v>
      </c>
      <c r="BY220" s="39">
        <f t="shared" si="29"/>
        <v>162970894.68515646</v>
      </c>
      <c r="BZ220" s="39">
        <f t="shared" si="29"/>
        <v>67120456.469793484</v>
      </c>
      <c r="CA220" s="39">
        <f t="shared" si="29"/>
        <v>163872739.70232436</v>
      </c>
      <c r="CB220" s="39">
        <f t="shared" si="29"/>
        <v>97866126.724360973</v>
      </c>
      <c r="CC220" s="39">
        <f t="shared" si="29"/>
        <v>27825693.350437555</v>
      </c>
      <c r="CD220" s="39">
        <f t="shared" si="29"/>
        <v>43740078.311922863</v>
      </c>
      <c r="CE220" s="39">
        <f t="shared" si="29"/>
        <v>30188937.476127636</v>
      </c>
      <c r="CF220" s="39">
        <f t="shared" si="29"/>
        <v>18334138.117197521</v>
      </c>
      <c r="CG220" s="39">
        <f t="shared" si="29"/>
        <v>21671185.548447791</v>
      </c>
      <c r="CH220" s="39">
        <f t="shared" si="29"/>
        <v>79699204.963923559</v>
      </c>
      <c r="CI220" s="39">
        <f t="shared" si="29"/>
        <v>20848725.408606336</v>
      </c>
      <c r="CJ220" s="39">
        <f t="shared" si="29"/>
        <v>68926482.784648076</v>
      </c>
      <c r="CK220" s="39">
        <f t="shared" si="29"/>
        <v>548336874.69709706</v>
      </c>
      <c r="CL220" s="39">
        <f t="shared" si="29"/>
        <v>28708038.370114058</v>
      </c>
      <c r="CM220" s="39">
        <f t="shared" si="29"/>
        <v>233855839.22349894</v>
      </c>
      <c r="CN220" s="39">
        <f t="shared" si="29"/>
        <v>63817763.752485134</v>
      </c>
      <c r="CO220" s="39">
        <f t="shared" si="29"/>
        <v>62228895.673576832</v>
      </c>
      <c r="CP220" s="39">
        <f t="shared" si="29"/>
        <v>118631151.67045863</v>
      </c>
      <c r="CQ220" s="39">
        <f t="shared" si="29"/>
        <v>127496460.32927595</v>
      </c>
      <c r="CR220" s="39">
        <f t="shared" si="29"/>
        <v>34557887.019000933</v>
      </c>
      <c r="CS220" s="39">
        <f t="shared" si="29"/>
        <v>175841494.2266627</v>
      </c>
      <c r="CT220" s="39">
        <f t="shared" si="29"/>
        <v>62270547.763005659</v>
      </c>
      <c r="CU220" s="39">
        <f t="shared" si="29"/>
        <v>28290796.537719388</v>
      </c>
      <c r="CV220" s="39">
        <f t="shared" si="29"/>
        <v>51206117.35279353</v>
      </c>
      <c r="CW220" s="39">
        <f t="shared" si="29"/>
        <v>25021065.221152291</v>
      </c>
      <c r="CX220" s="39">
        <f t="shared" si="29"/>
        <v>162820627.6287204</v>
      </c>
      <c r="CY220" s="39">
        <f t="shared" si="29"/>
        <v>38117601.407221362</v>
      </c>
      <c r="CZ220" s="39">
        <f t="shared" si="29"/>
        <v>52961458.305871405</v>
      </c>
      <c r="DA220" s="39">
        <f t="shared" si="29"/>
        <v>55964452.980133235</v>
      </c>
      <c r="DB220" s="39">
        <f t="shared" si="29"/>
        <v>83615160.270929039</v>
      </c>
      <c r="DC220" s="39">
        <f t="shared" si="29"/>
        <v>39877143.1801809</v>
      </c>
      <c r="DD220" s="39">
        <f t="shared" si="29"/>
        <v>73190048.679318115</v>
      </c>
      <c r="DE220" s="39">
        <f t="shared" si="29"/>
        <v>12954401.027579863</v>
      </c>
      <c r="DF220" s="39">
        <f t="shared" si="29"/>
        <v>98781748.710862979</v>
      </c>
      <c r="DG220" s="39">
        <f t="shared" si="29"/>
        <v>36887107.972086437</v>
      </c>
      <c r="DH220" s="39">
        <f t="shared" si="29"/>
        <v>81126592.035823837</v>
      </c>
      <c r="DI220" s="39">
        <f t="shared" si="29"/>
        <v>61808109.61923489</v>
      </c>
      <c r="DJ220" s="39">
        <f t="shared" si="29"/>
        <v>42722359.775170267</v>
      </c>
      <c r="DK220" s="39">
        <f t="shared" si="29"/>
        <v>20059101.990234897</v>
      </c>
      <c r="DL220" s="39">
        <f t="shared" si="29"/>
        <v>42833641.19377166</v>
      </c>
      <c r="DM220" s="39">
        <f t="shared" si="29"/>
        <v>109488636.66068526</v>
      </c>
      <c r="DN220" s="39">
        <f t="shared" si="29"/>
        <v>224321028.77763769</v>
      </c>
      <c r="DO220" s="39">
        <f t="shared" si="29"/>
        <v>127879498.29259799</v>
      </c>
      <c r="DP220" s="39">
        <f t="shared" si="29"/>
        <v>41523207.529680513</v>
      </c>
      <c r="DQ220" s="39">
        <f t="shared" si="29"/>
        <v>402689215.20108175</v>
      </c>
      <c r="DR220" s="39">
        <f t="shared" si="29"/>
        <v>33434836.809179503</v>
      </c>
      <c r="DS220" s="39">
        <f t="shared" si="29"/>
        <v>46297205.601979338</v>
      </c>
      <c r="DT220" s="39">
        <f t="shared" si="29"/>
        <v>89281453.477338269</v>
      </c>
      <c r="DU220" s="39">
        <f t="shared" si="29"/>
        <v>99233607.768625721</v>
      </c>
      <c r="DV220" s="39">
        <f t="shared" si="29"/>
        <v>307346400.47527057</v>
      </c>
      <c r="DW220" s="39">
        <f t="shared" si="29"/>
        <v>151798162.21720189</v>
      </c>
      <c r="DX220" s="39">
        <f t="shared" si="29"/>
        <v>168554835.73533741</v>
      </c>
      <c r="DY220" s="39">
        <f t="shared" si="29"/>
        <v>143918561.86591074</v>
      </c>
      <c r="DZ220" s="39">
        <f t="shared" si="29"/>
        <v>54458440.997407638</v>
      </c>
      <c r="EA220" s="39">
        <f t="shared" si="29"/>
        <v>129937004.39504194</v>
      </c>
      <c r="EB220" s="39">
        <f t="shared" si="29"/>
        <v>74814522.485932902</v>
      </c>
      <c r="EC220" s="39">
        <f t="shared" ref="EC220:GN220" si="30">SUM(EC7:EC219)</f>
        <v>62991070.485816069</v>
      </c>
      <c r="ED220" s="39">
        <f t="shared" si="30"/>
        <v>270305321.82608056</v>
      </c>
      <c r="EE220" s="39">
        <f t="shared" si="30"/>
        <v>16961481.921879537</v>
      </c>
      <c r="EF220" s="39">
        <f t="shared" si="30"/>
        <v>40625433.953918897</v>
      </c>
      <c r="EG220" s="39">
        <f t="shared" si="30"/>
        <v>239901721.0161854</v>
      </c>
      <c r="EH220" s="39">
        <f t="shared" si="30"/>
        <v>321880870.50163502</v>
      </c>
      <c r="EI220" s="39">
        <f t="shared" si="30"/>
        <v>87161574.274311095</v>
      </c>
      <c r="EJ220" s="39">
        <f t="shared" si="30"/>
        <v>90580075.744579583</v>
      </c>
      <c r="EK220" s="39">
        <f t="shared" si="30"/>
        <v>31744075.100888547</v>
      </c>
      <c r="EL220" s="39">
        <f t="shared" si="30"/>
        <v>41344471.818411984</v>
      </c>
      <c r="EM220" s="39">
        <f t="shared" si="30"/>
        <v>29608941.021148615</v>
      </c>
      <c r="EN220" s="39">
        <f t="shared" si="30"/>
        <v>187143437.62023738</v>
      </c>
      <c r="EO220" s="39">
        <f t="shared" si="30"/>
        <v>51417057.659235053</v>
      </c>
      <c r="EP220" s="39">
        <f t="shared" si="30"/>
        <v>440671677.92028719</v>
      </c>
      <c r="EQ220" s="39">
        <f t="shared" si="30"/>
        <v>46211214.274437375</v>
      </c>
      <c r="ER220" s="39">
        <f t="shared" si="30"/>
        <v>186362497.19831124</v>
      </c>
      <c r="ES220" s="39">
        <f t="shared" si="30"/>
        <v>29621770.964082513</v>
      </c>
      <c r="ET220" s="39">
        <f t="shared" si="30"/>
        <v>817155372.05949581</v>
      </c>
      <c r="EU220" s="39">
        <f t="shared" si="30"/>
        <v>179257185.4534719</v>
      </c>
      <c r="EV220" s="39">
        <f t="shared" si="30"/>
        <v>286461495.88755071</v>
      </c>
      <c r="EW220" s="39">
        <f t="shared" si="30"/>
        <v>67841238.83933565</v>
      </c>
      <c r="EX220" s="39">
        <f t="shared" si="30"/>
        <v>43369097.623868331</v>
      </c>
      <c r="EY220" s="39">
        <f t="shared" si="30"/>
        <v>44180030.150582574</v>
      </c>
      <c r="EZ220" s="39">
        <f t="shared" si="30"/>
        <v>98870566.291629434</v>
      </c>
      <c r="FA220" s="39">
        <f t="shared" si="30"/>
        <v>108557098.95792976</v>
      </c>
      <c r="FB220" s="39">
        <f t="shared" si="30"/>
        <v>281937996.1323778</v>
      </c>
      <c r="FC220" s="39">
        <f t="shared" si="30"/>
        <v>121302925.86120132</v>
      </c>
      <c r="FD220" s="39">
        <f t="shared" si="30"/>
        <v>108934963.12490183</v>
      </c>
      <c r="FE220" s="39">
        <f t="shared" si="30"/>
        <v>358602977.17266369</v>
      </c>
      <c r="FF220" s="39">
        <f t="shared" si="30"/>
        <v>287033070.50432777</v>
      </c>
      <c r="FG220" s="39">
        <f t="shared" si="30"/>
        <v>28270665.058704846</v>
      </c>
      <c r="FH220" s="39">
        <f t="shared" si="30"/>
        <v>29237804.770386033</v>
      </c>
      <c r="FI220" s="39">
        <f t="shared" si="30"/>
        <v>62950203.795996435</v>
      </c>
      <c r="FJ220" s="39">
        <f t="shared" si="30"/>
        <v>459123010.93349892</v>
      </c>
      <c r="FK220" s="39">
        <f t="shared" si="30"/>
        <v>1308314.0928724792</v>
      </c>
      <c r="FL220" s="39">
        <f t="shared" si="30"/>
        <v>53199413.006606057</v>
      </c>
      <c r="FM220" s="39">
        <f t="shared" si="30"/>
        <v>36949955.778063923</v>
      </c>
      <c r="FN220" s="39">
        <f t="shared" si="30"/>
        <v>29330632.570959158</v>
      </c>
      <c r="FO220" s="39">
        <f t="shared" si="30"/>
        <v>6982981.3665971039</v>
      </c>
      <c r="FP220" s="39">
        <f t="shared" si="30"/>
        <v>144477676.9920899</v>
      </c>
      <c r="FQ220" s="39">
        <f t="shared" si="30"/>
        <v>30652723.295817431</v>
      </c>
      <c r="FR220" s="39">
        <f t="shared" si="30"/>
        <v>20115012.047893718</v>
      </c>
      <c r="FS220" s="39">
        <f t="shared" si="30"/>
        <v>106152381.13771197</v>
      </c>
      <c r="FT220" s="39">
        <f t="shared" si="30"/>
        <v>74840633.999856189</v>
      </c>
      <c r="FU220" s="39">
        <f t="shared" si="30"/>
        <v>337986887.27638996</v>
      </c>
      <c r="FV220" s="39">
        <f t="shared" si="30"/>
        <v>117919887.11202008</v>
      </c>
      <c r="FW220" s="39">
        <f t="shared" si="30"/>
        <v>7619182.3828652212</v>
      </c>
      <c r="FX220" s="39">
        <f t="shared" si="30"/>
        <v>393609196.345074</v>
      </c>
      <c r="FY220" s="39">
        <f t="shared" si="30"/>
        <v>232323879.52482933</v>
      </c>
      <c r="FZ220" s="39">
        <f t="shared" si="30"/>
        <v>340282669.94616455</v>
      </c>
      <c r="GA220" s="39">
        <f t="shared" si="30"/>
        <v>94427087.506821722</v>
      </c>
      <c r="GB220" s="39">
        <f t="shared" si="30"/>
        <v>27534252.004187487</v>
      </c>
      <c r="GC220" s="39">
        <f t="shared" si="30"/>
        <v>36829830.935195021</v>
      </c>
      <c r="GD220" s="39">
        <f t="shared" si="30"/>
        <v>106195255.35351939</v>
      </c>
      <c r="GE220" s="39">
        <f t="shared" si="30"/>
        <v>67020476.525860913</v>
      </c>
      <c r="GF220" s="39">
        <f t="shared" si="30"/>
        <v>400371895.73164338</v>
      </c>
      <c r="GG220" s="39">
        <f t="shared" si="30"/>
        <v>94921690.968113035</v>
      </c>
      <c r="GH220" s="39">
        <f t="shared" si="30"/>
        <v>418270184.9652766</v>
      </c>
      <c r="GI220" s="39">
        <f t="shared" si="30"/>
        <v>434142553.33731103</v>
      </c>
      <c r="GJ220" s="39">
        <f t="shared" si="30"/>
        <v>63493290.650828019</v>
      </c>
      <c r="GK220" s="39">
        <f t="shared" si="30"/>
        <v>29684151.032205489</v>
      </c>
      <c r="GL220" s="39">
        <f t="shared" si="30"/>
        <v>31374769.633343812</v>
      </c>
      <c r="GM220" s="39">
        <f t="shared" si="30"/>
        <v>205077559.60005784</v>
      </c>
      <c r="GN220" s="39">
        <f t="shared" si="30"/>
        <v>45782427.003819712</v>
      </c>
      <c r="GO220" s="39">
        <f t="shared" ref="GO220:HT220" si="31">SUM(GO7:GO219)</f>
        <v>111228772.73079062</v>
      </c>
      <c r="GP220" s="39">
        <f t="shared" si="31"/>
        <v>21940117.963721201</v>
      </c>
      <c r="GQ220" s="39">
        <f t="shared" si="31"/>
        <v>5704455.2848653933</v>
      </c>
      <c r="GR220" s="39">
        <f t="shared" si="31"/>
        <v>19142683.548347466</v>
      </c>
      <c r="GS220" s="39">
        <f t="shared" si="31"/>
        <v>44237397.074856348</v>
      </c>
      <c r="GT220" s="39">
        <f t="shared" si="31"/>
        <v>6481585.7362176273</v>
      </c>
      <c r="GU220" s="39">
        <f t="shared" si="31"/>
        <v>108485663.27481742</v>
      </c>
      <c r="GV220" s="39">
        <f t="shared" si="31"/>
        <v>71194644.428834647</v>
      </c>
      <c r="GW220" s="39">
        <f t="shared" si="31"/>
        <v>39752134.309444018</v>
      </c>
      <c r="GX220" s="39">
        <f t="shared" si="31"/>
        <v>174950747.74181733</v>
      </c>
      <c r="GY220" s="39">
        <f t="shared" si="31"/>
        <v>297655679.58698004</v>
      </c>
      <c r="GZ220" s="39">
        <f t="shared" si="31"/>
        <v>7611122.5176046547</v>
      </c>
      <c r="HA220" s="39">
        <f t="shared" si="31"/>
        <v>12224013.279838923</v>
      </c>
      <c r="HB220" s="39">
        <f t="shared" si="31"/>
        <v>27372944.438559182</v>
      </c>
      <c r="HC220" s="39">
        <f t="shared" si="31"/>
        <v>22752125.780723874</v>
      </c>
      <c r="HD220" s="39">
        <f t="shared" si="31"/>
        <v>16718719.258810196</v>
      </c>
      <c r="HE220" s="39">
        <f t="shared" si="31"/>
        <v>47713694.062514573</v>
      </c>
      <c r="HF220" s="39">
        <f t="shared" si="31"/>
        <v>338059072.35181242</v>
      </c>
      <c r="HG220" s="39">
        <f t="shared" si="31"/>
        <v>612613.31185592141</v>
      </c>
      <c r="HH220" s="39">
        <f t="shared" si="31"/>
        <v>30588492.689587895</v>
      </c>
      <c r="HI220" s="39">
        <f t="shared" si="31"/>
        <v>20804969880.495678</v>
      </c>
      <c r="HJ220" s="39">
        <f t="shared" si="31"/>
        <v>1039481651.0139444</v>
      </c>
      <c r="HK220" s="39">
        <f t="shared" si="31"/>
        <v>4102564880.8296404</v>
      </c>
      <c r="HL220" s="39">
        <f t="shared" si="31"/>
        <v>5142046531.8435869</v>
      </c>
      <c r="HM220" s="39">
        <f t="shared" si="31"/>
        <v>2224742331.0084004</v>
      </c>
      <c r="HN220" s="39">
        <f t="shared" si="31"/>
        <v>7366788862.851985</v>
      </c>
      <c r="HO220" s="39">
        <f t="shared" si="31"/>
        <v>5250679030.3936357</v>
      </c>
      <c r="HP220" s="39">
        <f t="shared" si="31"/>
        <v>118716792.36581841</v>
      </c>
      <c r="HQ220" s="39">
        <f t="shared" si="31"/>
        <v>5369395822.7594538</v>
      </c>
      <c r="HR220" s="39">
        <f t="shared" si="31"/>
        <v>2488776307.0780582</v>
      </c>
      <c r="HS220" s="39">
        <f t="shared" si="31"/>
        <v>15224960992.689495</v>
      </c>
      <c r="HT220" s="39">
        <f t="shared" si="31"/>
        <v>2215308999.2217865</v>
      </c>
      <c r="HU220" s="39">
        <f>SUM(HU7:HU219)</f>
        <v>33814621873.963383</v>
      </c>
      <c r="HX220" s="39">
        <v>246223380.750045</v>
      </c>
      <c r="HY220" s="39">
        <v>61555596.251227401</v>
      </c>
    </row>
    <row r="221" spans="1:233" x14ac:dyDescent="0.3">
      <c r="A221" s="77" t="s">
        <v>459</v>
      </c>
      <c r="B221" s="31" t="s">
        <v>460</v>
      </c>
      <c r="C221" s="41" t="s">
        <v>461</v>
      </c>
      <c r="D221" s="32">
        <v>134295060.16141999</v>
      </c>
      <c r="E221" s="32">
        <f t="shared" ref="E201:E224" si="32">HX221*(1-$F$3)</f>
        <v>459159222.25145072</v>
      </c>
      <c r="F221" s="32">
        <f t="shared" ref="F202:F224" si="33">HX221*$F$3</f>
        <v>6927591.2416883092</v>
      </c>
      <c r="G221" s="32">
        <v>44809830.230390199</v>
      </c>
      <c r="H221" s="32">
        <v>45172316.420145802</v>
      </c>
      <c r="I221" s="32">
        <v>129059790.36306199</v>
      </c>
      <c r="J221" s="32">
        <v>62759981.194073699</v>
      </c>
      <c r="K221" s="32">
        <v>31409179.360623501</v>
      </c>
      <c r="L221" s="32">
        <v>18538567.637853399</v>
      </c>
      <c r="M221" s="32">
        <v>75050695.687069103</v>
      </c>
      <c r="N221" s="32">
        <v>15327683.5528372</v>
      </c>
      <c r="O221" s="32">
        <v>5687679.3707732204</v>
      </c>
      <c r="P221" s="32">
        <v>6803273.5934797795</v>
      </c>
      <c r="Q221" s="32">
        <v>8181531.0778216003</v>
      </c>
      <c r="R221" s="32">
        <v>4007551.5169217698</v>
      </c>
      <c r="S221" s="32">
        <v>1818435.9388730901</v>
      </c>
      <c r="T221" s="32">
        <v>6907228.98923863</v>
      </c>
      <c r="U221" s="32">
        <v>7291303.3620007597</v>
      </c>
      <c r="V221" s="32">
        <v>10015278.902894</v>
      </c>
      <c r="W221" s="32">
        <f t="shared" ref="W199:W224" si="34">HY221*(1-$G$3)</f>
        <v>4031151.5100302557</v>
      </c>
      <c r="X221" s="32">
        <f t="shared" ref="X202:X224" si="35">HY221*$G$3</f>
        <v>352545.05651758396</v>
      </c>
      <c r="Y221" s="32">
        <v>858685.03606683796</v>
      </c>
      <c r="Z221" s="32">
        <v>11509877.9095119</v>
      </c>
      <c r="AA221" s="32">
        <v>3686493.8527523102</v>
      </c>
      <c r="AB221" s="32">
        <v>3259358.79339593</v>
      </c>
      <c r="AC221" s="32">
        <v>4782813.4281249801</v>
      </c>
      <c r="AD221" s="32">
        <v>5687981.98563023</v>
      </c>
      <c r="AE221" s="32">
        <v>5193908.5431374703</v>
      </c>
      <c r="AF221" s="32">
        <v>3979067.3761668</v>
      </c>
      <c r="AG221" s="32">
        <v>20086185.149351399</v>
      </c>
      <c r="AH221" s="32">
        <v>14718386.510482499</v>
      </c>
      <c r="AI221" s="32">
        <v>8555134.2204177994</v>
      </c>
      <c r="AJ221" s="32">
        <v>3387994.2387077198</v>
      </c>
      <c r="AK221" s="32">
        <v>11454471.6848398</v>
      </c>
      <c r="AL221" s="32">
        <v>19261705.543614399</v>
      </c>
      <c r="AM221" s="32">
        <v>1734289.02198047</v>
      </c>
      <c r="AN221" s="32">
        <v>1191652.7928973399</v>
      </c>
      <c r="AO221" s="32">
        <v>6095734.8246612903</v>
      </c>
      <c r="AP221" s="32">
        <v>5391674.1084075999</v>
      </c>
      <c r="AQ221" s="32">
        <v>4806075.2325980198</v>
      </c>
      <c r="AR221" s="32">
        <v>6499398.2959458698</v>
      </c>
      <c r="AS221" s="32">
        <v>24052229.931775801</v>
      </c>
      <c r="AT221" s="32">
        <v>13125840.4155537</v>
      </c>
      <c r="AU221" s="32">
        <v>11285287.726337001</v>
      </c>
      <c r="AV221" s="32">
        <v>6663100.0119658001</v>
      </c>
      <c r="AW221" s="32">
        <v>18559691.755582001</v>
      </c>
      <c r="AX221" s="32">
        <v>7024001.4956567297</v>
      </c>
      <c r="AY221" s="32">
        <v>8372681.91656873</v>
      </c>
      <c r="AZ221" s="32">
        <v>8130906.9307938898</v>
      </c>
      <c r="BA221" s="32">
        <v>21420480.704447199</v>
      </c>
      <c r="BB221" s="32">
        <v>6070341.2733959705</v>
      </c>
      <c r="BC221" s="32">
        <v>11861911.8417907</v>
      </c>
      <c r="BD221" s="32">
        <v>17200217.318491101</v>
      </c>
      <c r="BE221" s="32">
        <v>10947130.448616</v>
      </c>
      <c r="BF221" s="32">
        <v>13353246.6493885</v>
      </c>
      <c r="BG221" s="32">
        <v>8813669.2981902305</v>
      </c>
      <c r="BH221" s="32">
        <v>7483016.0313809002</v>
      </c>
      <c r="BI221" s="32">
        <v>19371552.8291828</v>
      </c>
      <c r="BJ221" s="32">
        <v>5249392.0253160596</v>
      </c>
      <c r="BK221" s="32">
        <v>2131865.3455991801</v>
      </c>
      <c r="BL221" s="32">
        <v>5531254.9666378796</v>
      </c>
      <c r="BM221" s="32">
        <v>10543508.0303452</v>
      </c>
      <c r="BN221" s="32">
        <v>11493845.284938799</v>
      </c>
      <c r="BO221" s="32">
        <v>6725461.5639275601</v>
      </c>
      <c r="BP221" s="32">
        <v>5204369.8784691002</v>
      </c>
      <c r="BQ221" s="32">
        <v>13670389.4046933</v>
      </c>
      <c r="BR221" s="32">
        <v>10498353.2748712</v>
      </c>
      <c r="BS221" s="32">
        <v>12615780.269312801</v>
      </c>
      <c r="BT221" s="32">
        <v>6099100.5451067695</v>
      </c>
      <c r="BU221" s="32">
        <v>4561418.4757706802</v>
      </c>
      <c r="BV221" s="32">
        <v>7077037.5382874496</v>
      </c>
      <c r="BW221" s="32">
        <v>4317439.0073760096</v>
      </c>
      <c r="BX221" s="32">
        <v>5750512.7238497203</v>
      </c>
      <c r="BY221" s="32">
        <v>29234727.744038001</v>
      </c>
      <c r="BZ221" s="32">
        <v>8126589.0423889598</v>
      </c>
      <c r="CA221" s="32">
        <v>22087198.5257922</v>
      </c>
      <c r="CB221" s="32">
        <v>12720703.6563322</v>
      </c>
      <c r="CC221" s="32">
        <v>3378158.4195072702</v>
      </c>
      <c r="CD221" s="32">
        <v>7703719.3781244401</v>
      </c>
      <c r="CE221" s="32">
        <v>6099968.6075975299</v>
      </c>
      <c r="CF221" s="32">
        <v>4805469.8937961999</v>
      </c>
      <c r="CG221" s="32">
        <v>3224370.8713746299</v>
      </c>
      <c r="CH221" s="32">
        <v>7023944.2067739097</v>
      </c>
      <c r="CI221" s="32">
        <v>767898.00729985104</v>
      </c>
      <c r="CJ221" s="32">
        <v>2914717.5329663702</v>
      </c>
      <c r="CK221" s="32">
        <v>27797306.926385101</v>
      </c>
      <c r="CL221" s="32">
        <v>1826806.2225229801</v>
      </c>
      <c r="CM221" s="32">
        <v>13432229.576961899</v>
      </c>
      <c r="CN221" s="32">
        <v>2602149.9582764399</v>
      </c>
      <c r="CO221" s="32">
        <v>3544082.3337464202</v>
      </c>
      <c r="CP221" s="32">
        <v>8448497.9348784704</v>
      </c>
      <c r="CQ221" s="32">
        <v>7087803.0261013499</v>
      </c>
      <c r="CR221" s="32">
        <v>1904300.39030075</v>
      </c>
      <c r="CS221" s="32">
        <v>30494003.459208701</v>
      </c>
      <c r="CT221" s="32">
        <v>11062703.0000958</v>
      </c>
      <c r="CU221" s="32">
        <v>4884426.2599341497</v>
      </c>
      <c r="CV221" s="32">
        <v>9382794.7107080407</v>
      </c>
      <c r="CW221" s="32">
        <v>5076593.2086927602</v>
      </c>
      <c r="CX221" s="32">
        <v>23752554.544548899</v>
      </c>
      <c r="CY221" s="32">
        <v>5669935.0776062598</v>
      </c>
      <c r="CZ221" s="32">
        <v>12027010.660009</v>
      </c>
      <c r="DA221" s="32">
        <v>10153499.394645501</v>
      </c>
      <c r="DB221" s="32">
        <v>15594124.503055399</v>
      </c>
      <c r="DC221" s="32">
        <v>7982256.0034602098</v>
      </c>
      <c r="DD221" s="32">
        <v>12708157.0456539</v>
      </c>
      <c r="DE221" s="32">
        <v>2303738.8794546202</v>
      </c>
      <c r="DF221" s="32">
        <v>23633283.824815001</v>
      </c>
      <c r="DG221" s="32">
        <v>7858701.4248246104</v>
      </c>
      <c r="DH221" s="32">
        <v>14421361.951744501</v>
      </c>
      <c r="DI221" s="32">
        <v>12742468.898349199</v>
      </c>
      <c r="DJ221" s="32">
        <v>8364642.6238142299</v>
      </c>
      <c r="DK221" s="32">
        <v>3358135.8759457502</v>
      </c>
      <c r="DL221" s="32">
        <v>11666551.293725999</v>
      </c>
      <c r="DM221" s="32">
        <v>23312554.060465802</v>
      </c>
      <c r="DN221" s="32">
        <v>14597473.8326836</v>
      </c>
      <c r="DO221" s="32">
        <v>7661437.3004703196</v>
      </c>
      <c r="DP221" s="32">
        <v>4963590.4467980396</v>
      </c>
      <c r="DQ221" s="32">
        <v>49895649.211087897</v>
      </c>
      <c r="DR221" s="32">
        <v>5033313.6756070098</v>
      </c>
      <c r="DS221" s="32">
        <v>8449396.1741394904</v>
      </c>
      <c r="DT221" s="32">
        <v>18267314.054675501</v>
      </c>
      <c r="DU221" s="32">
        <v>10899027.713981999</v>
      </c>
      <c r="DV221" s="32">
        <v>27300401.376175702</v>
      </c>
      <c r="DW221" s="32">
        <v>12289710.7450653</v>
      </c>
      <c r="DX221" s="32">
        <v>13911458.158023201</v>
      </c>
      <c r="DY221" s="32">
        <v>15787764.252655899</v>
      </c>
      <c r="DZ221" s="32">
        <v>8028942.4417337701</v>
      </c>
      <c r="EA221" s="32">
        <v>11589786.971534699</v>
      </c>
      <c r="EB221" s="32">
        <v>8982292.3565549608</v>
      </c>
      <c r="EC221" s="32">
        <v>6041811.2324646898</v>
      </c>
      <c r="ED221" s="32">
        <v>27889813.906611901</v>
      </c>
      <c r="EE221" s="32">
        <v>2229503.85436456</v>
      </c>
      <c r="EF221" s="32">
        <v>3519805.1374631198</v>
      </c>
      <c r="EG221" s="32">
        <v>26280287.349133998</v>
      </c>
      <c r="EH221" s="32">
        <v>34372774.297081903</v>
      </c>
      <c r="EI221" s="32">
        <v>12673172.1858429</v>
      </c>
      <c r="EJ221" s="32">
        <v>18852840.3211287</v>
      </c>
      <c r="EK221" s="32">
        <v>7422893.6758244801</v>
      </c>
      <c r="EL221" s="32">
        <v>12539016.8742516</v>
      </c>
      <c r="EM221" s="32">
        <v>13281081.682746099</v>
      </c>
      <c r="EN221" s="32">
        <v>21504378.8766944</v>
      </c>
      <c r="EO221" s="32">
        <v>12050393.083297201</v>
      </c>
      <c r="EP221" s="32">
        <v>49081138.771508001</v>
      </c>
      <c r="EQ221" s="32">
        <v>3516901.27715933</v>
      </c>
      <c r="ER221" s="32">
        <v>7222423.0664845603</v>
      </c>
      <c r="ES221" s="32">
        <v>12546410.9713258</v>
      </c>
      <c r="ET221" s="32">
        <v>210009663.94477901</v>
      </c>
      <c r="EU221" s="32">
        <v>66425360.726838097</v>
      </c>
      <c r="EV221" s="32">
        <v>53393401.208116502</v>
      </c>
      <c r="EW221" s="32">
        <v>11215926.1167902</v>
      </c>
      <c r="EX221" s="32">
        <v>8965214.2750914693</v>
      </c>
      <c r="EY221" s="32">
        <v>10240580.689267499</v>
      </c>
      <c r="EZ221" s="32">
        <v>16260667.975184601</v>
      </c>
      <c r="FA221" s="32">
        <v>21962192.178336699</v>
      </c>
      <c r="FB221" s="32">
        <v>74215327.164499596</v>
      </c>
      <c r="FC221" s="42">
        <v>42862839.158282101</v>
      </c>
      <c r="FD221" s="42">
        <v>57316270.274119496</v>
      </c>
      <c r="FE221" s="42">
        <v>229485501.77547401</v>
      </c>
      <c r="FF221" s="42">
        <v>454889028.80063403</v>
      </c>
      <c r="FG221" s="42">
        <v>18762346.9431949</v>
      </c>
      <c r="FH221" s="42">
        <v>23471550.012745101</v>
      </c>
      <c r="FI221" s="42">
        <v>30422514.626416702</v>
      </c>
      <c r="FJ221" s="42">
        <v>108468515.404845</v>
      </c>
      <c r="FK221" s="42">
        <v>356480.175331684</v>
      </c>
      <c r="FL221" s="42">
        <v>6220353.48452029</v>
      </c>
      <c r="FM221" s="42">
        <v>7336370.2909711897</v>
      </c>
      <c r="FN221" s="42">
        <v>6669185.3636219697</v>
      </c>
      <c r="FO221" s="42">
        <v>1933363.2351112401</v>
      </c>
      <c r="FP221" s="42">
        <v>12863280.203944201</v>
      </c>
      <c r="FQ221" s="42">
        <v>9034042.37532988</v>
      </c>
      <c r="FR221" s="42">
        <v>6838927.1309342301</v>
      </c>
      <c r="FS221" s="42">
        <v>26198060.420820698</v>
      </c>
      <c r="FT221" s="42">
        <v>23181927.0444775</v>
      </c>
      <c r="FU221" s="42">
        <v>147858198.35095501</v>
      </c>
      <c r="FV221" s="42">
        <v>35609669.972390004</v>
      </c>
      <c r="FW221" s="42">
        <v>3046201.2346907398</v>
      </c>
      <c r="FX221" s="42">
        <v>77414501.947117999</v>
      </c>
      <c r="FY221" s="42">
        <v>38355192.480085596</v>
      </c>
      <c r="FZ221" s="42">
        <v>87918214.115872204</v>
      </c>
      <c r="GA221" s="42">
        <v>137633551.19278899</v>
      </c>
      <c r="GB221" s="42">
        <v>6192041.1665880503</v>
      </c>
      <c r="GC221" s="42">
        <v>32387114.956191</v>
      </c>
      <c r="GD221" s="42">
        <v>45220692.142907202</v>
      </c>
      <c r="GE221" s="42">
        <v>15472499.3739975</v>
      </c>
      <c r="GF221" s="42">
        <v>117208357.73976099</v>
      </c>
      <c r="GG221" s="42">
        <v>11564592.299770599</v>
      </c>
      <c r="GH221" s="42">
        <v>203892417.59466201</v>
      </c>
      <c r="GI221" s="42">
        <v>141827429.968191</v>
      </c>
      <c r="GJ221" s="42">
        <v>118062897.812334</v>
      </c>
      <c r="GK221" s="42">
        <v>10230962.075637201</v>
      </c>
      <c r="GL221" s="42">
        <v>10988118.456050601</v>
      </c>
      <c r="GM221" s="42">
        <v>47246074.347020701</v>
      </c>
      <c r="GN221" s="42">
        <v>15848154.899511</v>
      </c>
      <c r="GO221" s="42">
        <v>22055752.925229799</v>
      </c>
      <c r="GP221" s="42">
        <v>16473324.417052001</v>
      </c>
      <c r="GQ221" s="42">
        <v>5802171.28429705</v>
      </c>
      <c r="GR221" s="42">
        <v>5815593.10985325</v>
      </c>
      <c r="GS221" s="42">
        <v>28926747.155679099</v>
      </c>
      <c r="GT221" s="42">
        <v>3606284.6424951898</v>
      </c>
      <c r="GU221" s="42">
        <v>124012626.011411</v>
      </c>
      <c r="GV221" s="42">
        <v>46398390.6320154</v>
      </c>
      <c r="GW221" s="42">
        <v>47823659.427331597</v>
      </c>
      <c r="GX221" s="42">
        <v>389891020.81177998</v>
      </c>
      <c r="GY221" s="42">
        <v>233997289.666428</v>
      </c>
      <c r="GZ221" s="42">
        <v>12401460.715510501</v>
      </c>
      <c r="HA221" s="42">
        <v>6991858.3922061296</v>
      </c>
      <c r="HB221" s="42">
        <v>8966205.2343538795</v>
      </c>
      <c r="HC221" s="42">
        <v>18939292.506370898</v>
      </c>
      <c r="HD221" s="42">
        <v>14560645.943203401</v>
      </c>
      <c r="HE221" s="42">
        <v>20614752.057774801</v>
      </c>
      <c r="HF221" s="42">
        <v>504084537.757155</v>
      </c>
      <c r="HG221" s="42">
        <v>10881360.4054431</v>
      </c>
      <c r="HH221" s="42">
        <v>42267939.023024</v>
      </c>
      <c r="HI221" s="33">
        <f t="shared" si="22"/>
        <v>6872300850.3567829</v>
      </c>
      <c r="HJ221" s="43"/>
      <c r="HK221" s="43"/>
      <c r="HL221" s="44"/>
      <c r="HM221" s="43"/>
      <c r="HN221" s="44"/>
      <c r="HO221" s="43"/>
      <c r="HP221" s="43"/>
      <c r="HQ221" s="44"/>
      <c r="HR221" s="43"/>
      <c r="HS221" s="45"/>
      <c r="HT221" s="43"/>
      <c r="HU221" s="92"/>
      <c r="HX221" s="32">
        <v>466086813.49313903</v>
      </c>
      <c r="HY221" s="32">
        <v>4383696.5665478399</v>
      </c>
    </row>
    <row r="222" spans="1:233" x14ac:dyDescent="0.3">
      <c r="A222" s="78"/>
      <c r="B222" s="31" t="s">
        <v>462</v>
      </c>
      <c r="C222" s="41" t="s">
        <v>463</v>
      </c>
      <c r="D222" s="32">
        <v>-10435859.7901277</v>
      </c>
      <c r="E222" s="32">
        <f t="shared" si="32"/>
        <v>-33148750.198207431</v>
      </c>
      <c r="F222" s="32">
        <f t="shared" si="33"/>
        <v>-500133.68003366911</v>
      </c>
      <c r="G222" s="32">
        <v>-1891915.9150204</v>
      </c>
      <c r="H222" s="32">
        <v>-36611.855166719499</v>
      </c>
      <c r="I222" s="32">
        <v>180104.95896233799</v>
      </c>
      <c r="J222" s="32">
        <v>184724.107682809</v>
      </c>
      <c r="K222" s="32">
        <v>463043.96467343898</v>
      </c>
      <c r="L222" s="32">
        <v>2377049.1689921101</v>
      </c>
      <c r="M222" s="32">
        <v>42739306.727567703</v>
      </c>
      <c r="N222" s="32">
        <v>48962108.049818501</v>
      </c>
      <c r="O222" s="32">
        <v>10567204.707680101</v>
      </c>
      <c r="P222" s="32">
        <v>20589035.575194899</v>
      </c>
      <c r="Q222" s="32">
        <v>10376717.986493999</v>
      </c>
      <c r="R222" s="32">
        <v>2894437.0800588899</v>
      </c>
      <c r="S222" s="32">
        <v>2994759.1093310001</v>
      </c>
      <c r="T222" s="32">
        <v>919203.82173289906</v>
      </c>
      <c r="U222" s="32">
        <v>1212192.59163957</v>
      </c>
      <c r="V222" s="32">
        <v>1395491.0701365899</v>
      </c>
      <c r="W222" s="32">
        <f t="shared" si="34"/>
        <v>2435256.7260340312</v>
      </c>
      <c r="X222" s="32">
        <f t="shared" si="35"/>
        <v>212975.8005816185</v>
      </c>
      <c r="Y222" s="32">
        <v>576681.41714773199</v>
      </c>
      <c r="Z222" s="32">
        <v>5669131.7682133103</v>
      </c>
      <c r="AA222" s="32">
        <v>811015.55120895</v>
      </c>
      <c r="AB222" s="32">
        <v>763509.74243777595</v>
      </c>
      <c r="AC222" s="32">
        <v>1069959.1889905799</v>
      </c>
      <c r="AD222" s="32">
        <v>907639.715647117</v>
      </c>
      <c r="AE222" s="32">
        <v>2215149.09131809</v>
      </c>
      <c r="AF222" s="32">
        <v>791351.39288238401</v>
      </c>
      <c r="AG222" s="32">
        <v>3617240.3294207398</v>
      </c>
      <c r="AH222" s="32">
        <v>15400156.1814487</v>
      </c>
      <c r="AI222" s="32">
        <v>2515345.3877507402</v>
      </c>
      <c r="AJ222" s="32">
        <v>1117189.00220931</v>
      </c>
      <c r="AK222" s="32">
        <v>81810280.968409404</v>
      </c>
      <c r="AL222" s="32">
        <v>1990048.5506527901</v>
      </c>
      <c r="AM222" s="32">
        <v>237136.643082856</v>
      </c>
      <c r="AN222" s="32">
        <v>168070.813721424</v>
      </c>
      <c r="AO222" s="32">
        <v>-309681.41697652999</v>
      </c>
      <c r="AP222" s="32">
        <v>-648520.89336691599</v>
      </c>
      <c r="AQ222" s="32">
        <v>-967356.22329715197</v>
      </c>
      <c r="AR222" s="32">
        <v>-800650.61133519094</v>
      </c>
      <c r="AS222" s="32">
        <v>-515012.98801203701</v>
      </c>
      <c r="AT222" s="32">
        <v>-2499808.89915025</v>
      </c>
      <c r="AU222" s="32">
        <v>86858.954110683597</v>
      </c>
      <c r="AV222" s="32">
        <v>233792.51044626301</v>
      </c>
      <c r="AW222" s="32">
        <v>-91309.435224384899</v>
      </c>
      <c r="AX222" s="32">
        <v>2258703.3514565201</v>
      </c>
      <c r="AY222" s="32">
        <v>1585104.8660528499</v>
      </c>
      <c r="AZ222" s="32">
        <v>1110652.29029878</v>
      </c>
      <c r="BA222" s="32">
        <v>381563.73689086299</v>
      </c>
      <c r="BB222" s="32">
        <v>5464583.7975218398</v>
      </c>
      <c r="BC222" s="32">
        <v>1366489.5080903501</v>
      </c>
      <c r="BD222" s="32">
        <v>2166102.70722639</v>
      </c>
      <c r="BE222" s="32">
        <v>268121.38604094501</v>
      </c>
      <c r="BF222" s="32">
        <v>-2351783.8715509102</v>
      </c>
      <c r="BG222" s="32">
        <v>69430677.536870494</v>
      </c>
      <c r="BH222" s="32">
        <v>3716873.4153515901</v>
      </c>
      <c r="BI222" s="32">
        <v>12363277.0329854</v>
      </c>
      <c r="BJ222" s="32">
        <v>2079756.7913746</v>
      </c>
      <c r="BK222" s="32">
        <v>336649.11618651898</v>
      </c>
      <c r="BL222" s="32">
        <v>2079928.86115834</v>
      </c>
      <c r="BM222" s="32">
        <v>13065528.577894799</v>
      </c>
      <c r="BN222" s="32">
        <v>4871526.8273874698</v>
      </c>
      <c r="BO222" s="32">
        <v>1434932.92379023</v>
      </c>
      <c r="BP222" s="32">
        <v>871329.47716538003</v>
      </c>
      <c r="BQ222" s="32">
        <v>3322804.1104696998</v>
      </c>
      <c r="BR222" s="32">
        <v>3692017.2360203299</v>
      </c>
      <c r="BS222" s="32">
        <v>3165291.09346544</v>
      </c>
      <c r="BT222" s="32">
        <v>926883.25178270997</v>
      </c>
      <c r="BU222" s="32">
        <v>-333782.222034398</v>
      </c>
      <c r="BV222" s="32">
        <v>1064560.5405037</v>
      </c>
      <c r="BW222" s="32">
        <v>951354.72443248797</v>
      </c>
      <c r="BX222" s="32">
        <v>-1173035.23333264</v>
      </c>
      <c r="BY222" s="32">
        <v>2914287.1711508501</v>
      </c>
      <c r="BZ222" s="32">
        <v>2925009.46156083</v>
      </c>
      <c r="CA222" s="32">
        <v>5425624.4118415499</v>
      </c>
      <c r="CB222" s="32">
        <v>3288602.0250908602</v>
      </c>
      <c r="CC222" s="32">
        <v>860874.25166925904</v>
      </c>
      <c r="CD222" s="32">
        <v>916189.92433178902</v>
      </c>
      <c r="CE222" s="32">
        <v>468111.73757504998</v>
      </c>
      <c r="CF222" s="32">
        <v>142532.34641077599</v>
      </c>
      <c r="CG222" s="32">
        <v>818073.60873653996</v>
      </c>
      <c r="CH222" s="32">
        <v>4429202.4497559499</v>
      </c>
      <c r="CI222" s="32">
        <v>286625.32640096301</v>
      </c>
      <c r="CJ222" s="32">
        <v>917325.129596196</v>
      </c>
      <c r="CK222" s="32">
        <v>9581202.3356230501</v>
      </c>
      <c r="CL222" s="32">
        <v>3111548.7651006901</v>
      </c>
      <c r="CM222" s="32">
        <v>10063285.376955699</v>
      </c>
      <c r="CN222" s="32">
        <v>2210017.0500629102</v>
      </c>
      <c r="CO222" s="32">
        <v>1756632.0391464301</v>
      </c>
      <c r="CP222" s="32">
        <v>2992039.3174781101</v>
      </c>
      <c r="CQ222" s="32">
        <v>1798058.7269923899</v>
      </c>
      <c r="CR222" s="32">
        <v>780198.39724484703</v>
      </c>
      <c r="CS222" s="32">
        <v>3496205.7363231098</v>
      </c>
      <c r="CT222" s="32">
        <v>630280.19009532197</v>
      </c>
      <c r="CU222" s="32">
        <v>-30732.563511001699</v>
      </c>
      <c r="CV222" s="32">
        <v>931391.89278916805</v>
      </c>
      <c r="CW222" s="32">
        <v>-868876.00840827799</v>
      </c>
      <c r="CX222" s="32">
        <v>3144776.1451067901</v>
      </c>
      <c r="CY222" s="32">
        <v>1039133.62575702</v>
      </c>
      <c r="CZ222" s="32">
        <v>2418074.5821227799</v>
      </c>
      <c r="DA222" s="32">
        <v>714325.458017973</v>
      </c>
      <c r="DB222" s="32">
        <v>2460150.5830486398</v>
      </c>
      <c r="DC222" s="32">
        <v>1566223.40498027</v>
      </c>
      <c r="DD222" s="32">
        <v>532878.07653057599</v>
      </c>
      <c r="DE222" s="32">
        <v>-33657.241194483402</v>
      </c>
      <c r="DF222" s="32">
        <v>3182069.1813476998</v>
      </c>
      <c r="DG222" s="32">
        <v>1437354.65479753</v>
      </c>
      <c r="DH222" s="32">
        <v>829863.79139170097</v>
      </c>
      <c r="DI222" s="32">
        <v>1765023.9460463801</v>
      </c>
      <c r="DJ222" s="32">
        <v>5453432.9209018797</v>
      </c>
      <c r="DK222" s="32">
        <v>462791.27551012998</v>
      </c>
      <c r="DL222" s="32">
        <v>1271223.5431910399</v>
      </c>
      <c r="DM222" s="32">
        <v>3543457.8974624202</v>
      </c>
      <c r="DN222" s="32">
        <v>23236257.976729002</v>
      </c>
      <c r="DO222" s="32">
        <v>3107459.7454145602</v>
      </c>
      <c r="DP222" s="32">
        <v>628374.10110633401</v>
      </c>
      <c r="DQ222" s="32">
        <v>11188710.0037081</v>
      </c>
      <c r="DR222" s="32">
        <v>756017.78275504406</v>
      </c>
      <c r="DS222" s="32">
        <v>-643980.03283104603</v>
      </c>
      <c r="DT222" s="32">
        <v>1459989.35236978</v>
      </c>
      <c r="DU222" s="32">
        <v>1200125.1205219899</v>
      </c>
      <c r="DV222" s="32">
        <v>2361712.2605808</v>
      </c>
      <c r="DW222" s="32">
        <v>2154503.0336073702</v>
      </c>
      <c r="DX222" s="32">
        <v>718904.48774766398</v>
      </c>
      <c r="DY222" s="32">
        <v>-1117202.06164496</v>
      </c>
      <c r="DZ222" s="32">
        <v>-1924870.2924007</v>
      </c>
      <c r="EA222" s="32">
        <v>-4084565.0982500501</v>
      </c>
      <c r="EB222" s="32">
        <v>-983915.337638631</v>
      </c>
      <c r="EC222" s="32">
        <v>-1346878.84370194</v>
      </c>
      <c r="ED222" s="32">
        <v>-4559143.3532675896</v>
      </c>
      <c r="EE222" s="32">
        <v>-3820956.5723134298</v>
      </c>
      <c r="EF222" s="32">
        <v>-1112891.32443811</v>
      </c>
      <c r="EG222" s="32">
        <v>9259882.4674046393</v>
      </c>
      <c r="EH222" s="32">
        <v>4652635.6380839404</v>
      </c>
      <c r="EI222" s="32">
        <v>675837.93634563696</v>
      </c>
      <c r="EJ222" s="32">
        <v>6996221.3983843997</v>
      </c>
      <c r="EK222" s="32">
        <v>280110.73695895402</v>
      </c>
      <c r="EL222" s="32">
        <v>9040581.64872263</v>
      </c>
      <c r="EM222" s="32">
        <v>1395468.80912053</v>
      </c>
      <c r="EN222" s="32">
        <v>8335423.7376389802</v>
      </c>
      <c r="EO222" s="32">
        <v>5617009.0103893196</v>
      </c>
      <c r="EP222" s="32">
        <v>15546050.606098199</v>
      </c>
      <c r="EQ222" s="32">
        <v>1004000.55787895</v>
      </c>
      <c r="ER222" s="32">
        <v>2612516.1396101299</v>
      </c>
      <c r="ES222" s="32">
        <v>3099415.31014302</v>
      </c>
      <c r="ET222" s="32">
        <v>39446754.427999802</v>
      </c>
      <c r="EU222" s="32">
        <v>7488695.9573937198</v>
      </c>
      <c r="EV222" s="32">
        <v>8288646.8238369897</v>
      </c>
      <c r="EW222" s="32">
        <v>1940414.9809247099</v>
      </c>
      <c r="EX222" s="32">
        <v>1299966.8646706</v>
      </c>
      <c r="EY222" s="32">
        <v>1324445.1047773601</v>
      </c>
      <c r="EZ222" s="32">
        <v>3076410.5770995999</v>
      </c>
      <c r="FA222" s="32">
        <v>3392134.2753284001</v>
      </c>
      <c r="FB222" s="32">
        <v>9109768.8319989406</v>
      </c>
      <c r="FC222" s="42">
        <v>4800823.2613917002</v>
      </c>
      <c r="FD222" s="42">
        <v>5596070.1509712404</v>
      </c>
      <c r="FE222" s="42">
        <v>106940765.266118</v>
      </c>
      <c r="FF222" s="42">
        <v>39960876.120935403</v>
      </c>
      <c r="FG222" s="42">
        <v>549738.75906195003</v>
      </c>
      <c r="FH222" s="42">
        <v>-273112.69729193999</v>
      </c>
      <c r="FI222" s="42">
        <v>1633523.8630285501</v>
      </c>
      <c r="FJ222" s="42">
        <v>12401681.511529</v>
      </c>
      <c r="FK222" s="42">
        <v>22150.368661763699</v>
      </c>
      <c r="FL222" s="42">
        <v>951168.68071332702</v>
      </c>
      <c r="FM222" s="42">
        <v>573664.97672745003</v>
      </c>
      <c r="FN222" s="42">
        <v>318183.62858847098</v>
      </c>
      <c r="FO222" s="42">
        <v>428270.353364693</v>
      </c>
      <c r="FP222" s="42">
        <v>1352307.22224033</v>
      </c>
      <c r="FQ222" s="42">
        <v>819672.59130585403</v>
      </c>
      <c r="FR222" s="42">
        <v>1058872.02123871</v>
      </c>
      <c r="FS222" s="42">
        <v>854671.43991944497</v>
      </c>
      <c r="FT222" s="42">
        <v>1615039.57550969</v>
      </c>
      <c r="FU222" s="42">
        <v>2328626.4964278699</v>
      </c>
      <c r="FV222" s="42">
        <v>3409219.8759926199</v>
      </c>
      <c r="FW222" s="42">
        <v>155181.745260784</v>
      </c>
      <c r="FX222" s="42">
        <v>9148258.85780642</v>
      </c>
      <c r="FY222" s="42">
        <v>7718166.9493564898</v>
      </c>
      <c r="FZ222" s="42">
        <v>10673579.0180384</v>
      </c>
      <c r="GA222" s="42">
        <v>50469460.663504101</v>
      </c>
      <c r="GB222" s="42">
        <v>6728008.7468176801</v>
      </c>
      <c r="GC222" s="42">
        <v>16284449.804568</v>
      </c>
      <c r="GD222" s="42">
        <v>17298414.973575901</v>
      </c>
      <c r="GE222" s="42">
        <v>6287377.68482491</v>
      </c>
      <c r="GF222" s="42">
        <v>71261748.080350801</v>
      </c>
      <c r="GG222" s="42">
        <v>4287084.2382966196</v>
      </c>
      <c r="GH222" s="42">
        <v>14643830.003350399</v>
      </c>
      <c r="GI222" s="42">
        <v>15446170.983406801</v>
      </c>
      <c r="GJ222" s="42">
        <v>2660998.6912613902</v>
      </c>
      <c r="GK222" s="42">
        <v>917652.69902903796</v>
      </c>
      <c r="GL222" s="42">
        <v>1013350.7130346399</v>
      </c>
      <c r="GM222" s="42">
        <v>6099526.7425787402</v>
      </c>
      <c r="GN222" s="42">
        <v>1480692.4064426599</v>
      </c>
      <c r="GO222" s="42">
        <v>3732637.6208532401</v>
      </c>
      <c r="GP222" s="42">
        <v>1095176.6087892901</v>
      </c>
      <c r="GQ222" s="42">
        <v>191016.19677004899</v>
      </c>
      <c r="GR222" s="42">
        <v>601224.46015590301</v>
      </c>
      <c r="GS222" s="42">
        <v>2025565.716116</v>
      </c>
      <c r="GT222" s="42">
        <v>609442.04635066702</v>
      </c>
      <c r="GU222" s="42">
        <v>1905227.2001797799</v>
      </c>
      <c r="GV222" s="42">
        <v>1512366.84935035</v>
      </c>
      <c r="GW222" s="42">
        <v>2245844.75441548</v>
      </c>
      <c r="GX222" s="42">
        <v>1898972.06376413</v>
      </c>
      <c r="GY222" s="42">
        <v>891994.65944193106</v>
      </c>
      <c r="GZ222" s="42">
        <v>125876.365600181</v>
      </c>
      <c r="HA222" s="42">
        <v>693617.49451542494</v>
      </c>
      <c r="HB222" s="42">
        <v>577802.85578453494</v>
      </c>
      <c r="HC222" s="42">
        <v>717509.42420985701</v>
      </c>
      <c r="HD222" s="42">
        <v>449790.90876747598</v>
      </c>
      <c r="HE222" s="42">
        <v>1788048.12995598</v>
      </c>
      <c r="HF222" s="42">
        <v>1333610.8890273899</v>
      </c>
      <c r="HG222" s="42">
        <v>11162.2173682591</v>
      </c>
      <c r="HH222" s="42">
        <v>63850.218244909003</v>
      </c>
      <c r="HI222" s="33">
        <f t="shared" si="22"/>
        <v>1061872445.4647547</v>
      </c>
      <c r="HJ222" s="46"/>
      <c r="HK222" s="46"/>
      <c r="HL222" s="47"/>
      <c r="HM222" s="46"/>
      <c r="HN222" s="47"/>
      <c r="HO222" s="46"/>
      <c r="HP222" s="46"/>
      <c r="HQ222" s="47"/>
      <c r="HR222" s="46"/>
      <c r="HS222" s="48"/>
      <c r="HT222" s="46"/>
      <c r="HU222" s="46"/>
      <c r="HX222" s="32">
        <v>-33648883.878241099</v>
      </c>
      <c r="HY222" s="32">
        <v>2648232.5266156499</v>
      </c>
    </row>
    <row r="223" spans="1:233" x14ac:dyDescent="0.3">
      <c r="A223" s="78"/>
      <c r="B223" s="31" t="s">
        <v>464</v>
      </c>
      <c r="C223" s="41" t="s">
        <v>465</v>
      </c>
      <c r="D223" s="32">
        <v>318296.53305862303</v>
      </c>
      <c r="E223" s="32">
        <f t="shared" si="32"/>
        <v>12114292.745440355</v>
      </c>
      <c r="F223" s="32">
        <f t="shared" si="33"/>
        <v>182775.09032934529</v>
      </c>
      <c r="G223" s="32">
        <v>3297825.6312001799</v>
      </c>
      <c r="H223" s="32">
        <v>556536.97091115499</v>
      </c>
      <c r="I223" s="32">
        <v>5765997.3327688798</v>
      </c>
      <c r="J223" s="32">
        <v>2661543.6650847802</v>
      </c>
      <c r="K223" s="32">
        <v>233770.57321485001</v>
      </c>
      <c r="L223" s="32">
        <v>7659426.78812481</v>
      </c>
      <c r="M223" s="32">
        <v>16508740.8227497</v>
      </c>
      <c r="N223" s="32">
        <v>11804527.8853995</v>
      </c>
      <c r="O223" s="32">
        <v>9075807.5718153492</v>
      </c>
      <c r="P223" s="32">
        <v>2768773.2379680802</v>
      </c>
      <c r="Q223" s="32">
        <v>3174455.5729247802</v>
      </c>
      <c r="R223" s="32">
        <v>1791649.61934321</v>
      </c>
      <c r="S223" s="32">
        <v>568635.687304475</v>
      </c>
      <c r="T223" s="32">
        <v>1135497.8770422901</v>
      </c>
      <c r="U223" s="32">
        <v>3305752.8027669098</v>
      </c>
      <c r="V223" s="32">
        <v>4094205.6957986699</v>
      </c>
      <c r="W223" s="32">
        <f t="shared" si="34"/>
        <v>1937985.1262719247</v>
      </c>
      <c r="X223" s="32">
        <f t="shared" si="35"/>
        <v>169486.82632537538</v>
      </c>
      <c r="Y223" s="32">
        <v>362604.25307624397</v>
      </c>
      <c r="Z223" s="32">
        <v>2691731.3023093501</v>
      </c>
      <c r="AA223" s="32">
        <v>504170.13718580699</v>
      </c>
      <c r="AB223" s="32">
        <v>922227.66554922995</v>
      </c>
      <c r="AC223" s="32">
        <v>1916752.77120097</v>
      </c>
      <c r="AD223" s="32">
        <v>1134704.8466291199</v>
      </c>
      <c r="AE223" s="32">
        <v>1335735.9506266799</v>
      </c>
      <c r="AF223" s="32">
        <v>1465700.9478075199</v>
      </c>
      <c r="AG223" s="32">
        <v>5163645.7595397104</v>
      </c>
      <c r="AH223" s="32">
        <v>4248643.4860105701</v>
      </c>
      <c r="AI223" s="32">
        <v>2602034.4739199802</v>
      </c>
      <c r="AJ223" s="32">
        <v>798622.81347944902</v>
      </c>
      <c r="AK223" s="32">
        <v>2760411.69064702</v>
      </c>
      <c r="AL223" s="32">
        <v>5671815.7699335702</v>
      </c>
      <c r="AM223" s="32">
        <v>557781.09261758102</v>
      </c>
      <c r="AN223" s="32">
        <v>215849.93530004</v>
      </c>
      <c r="AO223" s="32">
        <v>1722750.5565694501</v>
      </c>
      <c r="AP223" s="32">
        <v>1291513.37484578</v>
      </c>
      <c r="AQ223" s="32">
        <v>824356.53938171</v>
      </c>
      <c r="AR223" s="32">
        <v>1740603.57855574</v>
      </c>
      <c r="AS223" s="32">
        <v>1982348.07030436</v>
      </c>
      <c r="AT223" s="32">
        <v>1113512.8162342899</v>
      </c>
      <c r="AU223" s="32">
        <v>1580981.1134684701</v>
      </c>
      <c r="AV223" s="32">
        <v>1172213.0576954</v>
      </c>
      <c r="AW223" s="32">
        <v>1584997.3517452599</v>
      </c>
      <c r="AX223" s="32">
        <v>1594649.9201700401</v>
      </c>
      <c r="AY223" s="32">
        <v>4597349.06723963</v>
      </c>
      <c r="AZ223" s="32">
        <v>1482450.68913196</v>
      </c>
      <c r="BA223" s="32">
        <v>3737926.1825836198</v>
      </c>
      <c r="BB223" s="32">
        <v>5361519.5316211302</v>
      </c>
      <c r="BC223" s="32">
        <v>3373146.4599864101</v>
      </c>
      <c r="BD223" s="32">
        <v>4379684.1116160704</v>
      </c>
      <c r="BE223" s="32">
        <v>1603236.54237844</v>
      </c>
      <c r="BF223" s="32">
        <v>1676212.9399061799</v>
      </c>
      <c r="BG223" s="32">
        <v>11281622.6961475</v>
      </c>
      <c r="BH223" s="32">
        <v>8423227.46930895</v>
      </c>
      <c r="BI223" s="32">
        <v>20556866.272920299</v>
      </c>
      <c r="BJ223" s="32">
        <v>4824645.9958284004</v>
      </c>
      <c r="BK223" s="32">
        <v>1321501.4118826301</v>
      </c>
      <c r="BL223" s="32">
        <v>2008612.05557965</v>
      </c>
      <c r="BM223" s="32">
        <v>12772252.472833</v>
      </c>
      <c r="BN223" s="32">
        <v>4098519.75824604</v>
      </c>
      <c r="BO223" s="32">
        <v>1201911.3478498501</v>
      </c>
      <c r="BP223" s="32">
        <v>2433983.6579278898</v>
      </c>
      <c r="BQ223" s="32">
        <v>2044840.70134586</v>
      </c>
      <c r="BR223" s="32">
        <v>2274107.69452899</v>
      </c>
      <c r="BS223" s="32">
        <v>3404108.2516249702</v>
      </c>
      <c r="BT223" s="32">
        <v>4097429.8435104401</v>
      </c>
      <c r="BU223" s="32">
        <v>2346095.7823295798</v>
      </c>
      <c r="BV223" s="32">
        <v>1886123.86035396</v>
      </c>
      <c r="BW223" s="32">
        <v>2535847.9501415002</v>
      </c>
      <c r="BX223" s="32">
        <v>1332273.64805953</v>
      </c>
      <c r="BY223" s="32">
        <v>7574934.9199918499</v>
      </c>
      <c r="BZ223" s="32">
        <v>6870729.4623004803</v>
      </c>
      <c r="CA223" s="32">
        <v>5829629.2455088599</v>
      </c>
      <c r="CB223" s="32">
        <v>3851440.49534031</v>
      </c>
      <c r="CC223" s="32">
        <v>2338027.0016568499</v>
      </c>
      <c r="CD223" s="32">
        <v>3777513.7316911402</v>
      </c>
      <c r="CE223" s="32">
        <v>2046577.3454586</v>
      </c>
      <c r="CF223" s="32">
        <v>885099.54594350199</v>
      </c>
      <c r="CG223" s="32">
        <v>750906.47627931403</v>
      </c>
      <c r="CH223" s="32">
        <v>5788163.7815600596</v>
      </c>
      <c r="CI223" s="32">
        <v>504388.00451345398</v>
      </c>
      <c r="CJ223" s="32">
        <v>3633116.31033555</v>
      </c>
      <c r="CK223" s="32">
        <v>27028151.742853198</v>
      </c>
      <c r="CL223" s="32">
        <v>969084.59737674403</v>
      </c>
      <c r="CM223" s="32">
        <v>9231427.1459646709</v>
      </c>
      <c r="CN223" s="32">
        <v>921035.73282984202</v>
      </c>
      <c r="CO223" s="32">
        <v>1123034.6327732</v>
      </c>
      <c r="CP223" s="32">
        <v>3768467.5740938499</v>
      </c>
      <c r="CQ223" s="32">
        <v>6730981.8155313404</v>
      </c>
      <c r="CR223" s="32">
        <v>956627.79298726504</v>
      </c>
      <c r="CS223" s="32">
        <v>7634983.8782981504</v>
      </c>
      <c r="CT223" s="32">
        <v>3316302.62351831</v>
      </c>
      <c r="CU223" s="32">
        <v>1021588.10571195</v>
      </c>
      <c r="CV223" s="32">
        <v>1576737.55280939</v>
      </c>
      <c r="CW223" s="32">
        <v>801913.43716453004</v>
      </c>
      <c r="CX223" s="32">
        <v>8380586.6124820299</v>
      </c>
      <c r="CY223" s="32">
        <v>1505847.2053809899</v>
      </c>
      <c r="CZ223" s="32">
        <v>2173363.0189724802</v>
      </c>
      <c r="DA223" s="32">
        <v>1105902.9515146599</v>
      </c>
      <c r="DB223" s="32">
        <v>3714605.9146262798</v>
      </c>
      <c r="DC223" s="32">
        <v>3055552.0283676898</v>
      </c>
      <c r="DD223" s="32">
        <v>2174466.7577633499</v>
      </c>
      <c r="DE223" s="32">
        <v>483025.84378557402</v>
      </c>
      <c r="DF223" s="32">
        <v>4660200.7200030303</v>
      </c>
      <c r="DG223" s="32">
        <v>936315.22871226806</v>
      </c>
      <c r="DH223" s="32">
        <v>2724052.55988767</v>
      </c>
      <c r="DI223" s="32">
        <v>2285905.8440100802</v>
      </c>
      <c r="DJ223" s="32">
        <v>850344.43753549503</v>
      </c>
      <c r="DK223" s="32">
        <v>870636.41734020901</v>
      </c>
      <c r="DL223" s="32">
        <v>1508910.7794232699</v>
      </c>
      <c r="DM223" s="32">
        <v>3575678.1697848202</v>
      </c>
      <c r="DN223" s="32">
        <v>9436165.1902304702</v>
      </c>
      <c r="DO223" s="32">
        <v>3479042.3432556898</v>
      </c>
      <c r="DP223" s="32">
        <v>2382208.8169102198</v>
      </c>
      <c r="DQ223" s="32">
        <v>19969490.229883499</v>
      </c>
      <c r="DR223" s="32">
        <v>835539.51978126401</v>
      </c>
      <c r="DS223" s="32">
        <v>1158241.8182230899</v>
      </c>
      <c r="DT223" s="32">
        <v>3673654.1042413702</v>
      </c>
      <c r="DU223" s="32">
        <v>2196207.03186998</v>
      </c>
      <c r="DV223" s="32">
        <v>6840783.3855484296</v>
      </c>
      <c r="DW223" s="32">
        <v>3344402.6670063799</v>
      </c>
      <c r="DX223" s="32">
        <v>9222845.1416026298</v>
      </c>
      <c r="DY223" s="32">
        <v>4267708.2132405601</v>
      </c>
      <c r="DZ223" s="32">
        <v>1837984.3320973699</v>
      </c>
      <c r="EA223" s="32">
        <v>1807536.1472636301</v>
      </c>
      <c r="EB223" s="32">
        <v>2064714.36321663</v>
      </c>
      <c r="EC223" s="32">
        <v>1329193.0461687299</v>
      </c>
      <c r="ED223" s="32">
        <v>5021470.4658144005</v>
      </c>
      <c r="EE223" s="32">
        <v>1117674.5132581301</v>
      </c>
      <c r="EF223" s="32">
        <v>458272.11858781398</v>
      </c>
      <c r="EG223" s="32">
        <v>28629005.688527402</v>
      </c>
      <c r="EH223" s="32">
        <v>12961981.801460201</v>
      </c>
      <c r="EI223" s="32">
        <v>3090103.2285854602</v>
      </c>
      <c r="EJ223" s="32">
        <v>2867336.2918468402</v>
      </c>
      <c r="EK223" s="32">
        <v>1493371.7170484399</v>
      </c>
      <c r="EL223" s="32">
        <v>7460668.9619658198</v>
      </c>
      <c r="EM223" s="32">
        <v>1323578.5804004499</v>
      </c>
      <c r="EN223" s="32">
        <v>26583472.181761101</v>
      </c>
      <c r="EO223" s="32">
        <v>40175224.278598703</v>
      </c>
      <c r="EP223" s="32">
        <v>60288946.889696799</v>
      </c>
      <c r="EQ223" s="32">
        <v>4103884.5923010199</v>
      </c>
      <c r="ER223" s="32">
        <v>4386195.7138020098</v>
      </c>
      <c r="ES223" s="32">
        <v>10388478.1258968</v>
      </c>
      <c r="ET223" s="32">
        <v>2148160.1869361498</v>
      </c>
      <c r="EU223" s="32">
        <v>1038156.31934514</v>
      </c>
      <c r="EV223" s="32">
        <v>1864874.3357762101</v>
      </c>
      <c r="EW223" s="32">
        <v>946321.598035787</v>
      </c>
      <c r="EX223" s="32">
        <v>483486.78712406202</v>
      </c>
      <c r="EY223" s="32">
        <v>463040.75463663298</v>
      </c>
      <c r="EZ223" s="32">
        <v>733144.06961659598</v>
      </c>
      <c r="FA223" s="32">
        <v>750640.96539039596</v>
      </c>
      <c r="FB223" s="32">
        <v>1999270.1472271001</v>
      </c>
      <c r="FC223" s="42">
        <v>361416.763757765</v>
      </c>
      <c r="FD223" s="42">
        <v>7795185.8658636399</v>
      </c>
      <c r="FE223" s="42">
        <v>20815891.684323099</v>
      </c>
      <c r="FF223" s="42">
        <v>23582160.819889199</v>
      </c>
      <c r="FG223" s="42">
        <v>12515206.5769729</v>
      </c>
      <c r="FH223" s="42">
        <v>10763449.379067101</v>
      </c>
      <c r="FI223" s="42">
        <v>10107934.5233279</v>
      </c>
      <c r="FJ223" s="42">
        <v>107450420.440318</v>
      </c>
      <c r="FK223" s="42">
        <v>149281.940316461</v>
      </c>
      <c r="FL223" s="42">
        <v>5208757.1022541597</v>
      </c>
      <c r="FM223" s="42">
        <v>4049196.4951137099</v>
      </c>
      <c r="FN223" s="42">
        <v>4543422.2981641199</v>
      </c>
      <c r="FO223" s="42">
        <v>4648441.6407870296</v>
      </c>
      <c r="FP223" s="42">
        <v>2223146.4823149899</v>
      </c>
      <c r="FQ223" s="42">
        <v>9773267.6568090506</v>
      </c>
      <c r="FR223" s="42">
        <v>4230439.25798338</v>
      </c>
      <c r="FS223" s="42">
        <v>3013848.5132582099</v>
      </c>
      <c r="FT223" s="42">
        <v>6725158.5994260302</v>
      </c>
      <c r="FU223" s="42">
        <v>12306904.488675701</v>
      </c>
      <c r="FV223" s="42">
        <v>43916503.2269269</v>
      </c>
      <c r="FW223" s="42">
        <v>2651363.8793778601</v>
      </c>
      <c r="FX223" s="42">
        <v>14180234.894065499</v>
      </c>
      <c r="FY223" s="42">
        <v>4634172.7553936904</v>
      </c>
      <c r="FZ223" s="42">
        <v>21397610.310070802</v>
      </c>
      <c r="GA223" s="42">
        <v>18265266.500777099</v>
      </c>
      <c r="GB223" s="42">
        <v>2243622.513185</v>
      </c>
      <c r="GC223" s="42">
        <v>1487209.095702</v>
      </c>
      <c r="GD223" s="42">
        <v>992051.49203385203</v>
      </c>
      <c r="GE223" s="42">
        <v>10026218.487439999</v>
      </c>
      <c r="GF223" s="42">
        <v>411358153.88817102</v>
      </c>
      <c r="GG223" s="42">
        <v>40126032.602264002</v>
      </c>
      <c r="GH223" s="42">
        <v>20098264.7621249</v>
      </c>
      <c r="GI223" s="42">
        <v>24282003.202865399</v>
      </c>
      <c r="GJ223" s="42">
        <v>100071381.083079</v>
      </c>
      <c r="GK223" s="42">
        <v>3220508.1573595102</v>
      </c>
      <c r="GL223" s="42">
        <v>1977626.3766743899</v>
      </c>
      <c r="GM223" s="42">
        <v>4873504.6278933296</v>
      </c>
      <c r="GN223" s="42">
        <v>1516671.33814662</v>
      </c>
      <c r="GO223" s="42">
        <v>3626574.4021233902</v>
      </c>
      <c r="GP223" s="42">
        <v>7038830.3507650699</v>
      </c>
      <c r="GQ223" s="42">
        <v>4639791.63514069</v>
      </c>
      <c r="GR223" s="42">
        <v>2543040.9483885001</v>
      </c>
      <c r="GS223" s="42">
        <v>10076146.410269</v>
      </c>
      <c r="GT223" s="42">
        <v>710635.84086110804</v>
      </c>
      <c r="GU223" s="42">
        <v>9329561.2214473002</v>
      </c>
      <c r="GV223" s="42">
        <v>3769876.4555314598</v>
      </c>
      <c r="GW223" s="42">
        <v>1936130.70056971</v>
      </c>
      <c r="GX223" s="42">
        <v>62373484.205531701</v>
      </c>
      <c r="GY223" s="42">
        <v>78883420.279455796</v>
      </c>
      <c r="GZ223" s="42">
        <v>1897317.9429800799</v>
      </c>
      <c r="HA223" s="42">
        <v>560470.66276890598</v>
      </c>
      <c r="HB223" s="42">
        <v>2062387.8916684999</v>
      </c>
      <c r="HC223" s="42">
        <v>3683271.9999162899</v>
      </c>
      <c r="HD223" s="42">
        <v>3942579.96531766</v>
      </c>
      <c r="HE223" s="42">
        <v>14740716.5890131</v>
      </c>
      <c r="HF223" s="42">
        <v>67418286.349975005</v>
      </c>
      <c r="HG223" s="42">
        <v>49918.822348612797</v>
      </c>
      <c r="HH223" s="42">
        <v>2061486.8563532101</v>
      </c>
      <c r="HI223" s="33">
        <f t="shared" si="22"/>
        <v>1953626433.0843897</v>
      </c>
      <c r="HJ223" s="46"/>
      <c r="HK223" s="46"/>
      <c r="HL223" s="47"/>
      <c r="HM223" s="46"/>
      <c r="HN223" s="47"/>
      <c r="HO223" s="46"/>
      <c r="HP223" s="46"/>
      <c r="HQ223" s="47"/>
      <c r="HR223" s="46"/>
      <c r="HS223" s="49"/>
      <c r="HT223" s="46"/>
      <c r="HU223" s="46"/>
      <c r="HX223" s="32">
        <v>12297067.8357697</v>
      </c>
      <c r="HY223" s="32">
        <v>2107471.9525973001</v>
      </c>
    </row>
    <row r="224" spans="1:233" x14ac:dyDescent="0.3">
      <c r="A224" s="78"/>
      <c r="B224" s="50" t="s">
        <v>466</v>
      </c>
      <c r="C224" s="51" t="s">
        <v>467</v>
      </c>
      <c r="D224" s="32">
        <v>373783.53817677603</v>
      </c>
      <c r="E224" s="32">
        <f t="shared" si="32"/>
        <v>2569112.4159255424</v>
      </c>
      <c r="F224" s="32">
        <f t="shared" si="33"/>
        <v>38761.631715047726</v>
      </c>
      <c r="G224" s="32">
        <v>95227.336347533899</v>
      </c>
      <c r="H224" s="32">
        <v>1061072.1214326201</v>
      </c>
      <c r="I224" s="32">
        <v>5265404.14859543</v>
      </c>
      <c r="J224" s="32">
        <v>1057782.4839262499</v>
      </c>
      <c r="K224" s="32">
        <v>352487.63861680299</v>
      </c>
      <c r="L224" s="32">
        <v>19401329.048445798</v>
      </c>
      <c r="M224" s="32">
        <v>66420635.883235</v>
      </c>
      <c r="N224" s="32">
        <v>20424077.202006001</v>
      </c>
      <c r="O224" s="32">
        <v>9420189.9072594903</v>
      </c>
      <c r="P224" s="32">
        <v>5293054.5104788402</v>
      </c>
      <c r="Q224" s="32">
        <v>7821897.1687262002</v>
      </c>
      <c r="R224" s="32">
        <v>6477562.29676707</v>
      </c>
      <c r="S224" s="32">
        <v>2236864.1822975399</v>
      </c>
      <c r="T224" s="32">
        <v>915927.14170684805</v>
      </c>
      <c r="U224" s="32">
        <v>2242323.7176571102</v>
      </c>
      <c r="V224" s="32">
        <v>9203667.0843501203</v>
      </c>
      <c r="W224" s="32">
        <f t="shared" si="34"/>
        <v>5303018.6919839811</v>
      </c>
      <c r="X224" s="32">
        <f t="shared" si="35"/>
        <v>463776.4221531988</v>
      </c>
      <c r="Y224" s="32">
        <v>1292050.3560951599</v>
      </c>
      <c r="Z224" s="32">
        <v>4699987.8570464198</v>
      </c>
      <c r="AA224" s="32">
        <v>1311372.46061182</v>
      </c>
      <c r="AB224" s="32">
        <v>2201082.9549360499</v>
      </c>
      <c r="AC224" s="32">
        <v>1744850.5981527199</v>
      </c>
      <c r="AD224" s="32">
        <v>1162400.0908192</v>
      </c>
      <c r="AE224" s="32">
        <v>123625.45254790199</v>
      </c>
      <c r="AF224" s="32">
        <v>4048210.3851234498</v>
      </c>
      <c r="AG224" s="32">
        <v>9079169.5669104308</v>
      </c>
      <c r="AH224" s="32">
        <v>17978249.393932901</v>
      </c>
      <c r="AI224" s="32">
        <v>4102206.1890600999</v>
      </c>
      <c r="AJ224" s="32">
        <v>3903320.51676617</v>
      </c>
      <c r="AK224" s="32">
        <v>13280241.0564555</v>
      </c>
      <c r="AL224" s="32">
        <v>5499843.4560683696</v>
      </c>
      <c r="AM224" s="32">
        <v>428748.01211618102</v>
      </c>
      <c r="AN224" s="32">
        <v>247189.26858676501</v>
      </c>
      <c r="AO224" s="32">
        <v>1412125.32360493</v>
      </c>
      <c r="AP224" s="32">
        <v>3465878.3662650599</v>
      </c>
      <c r="AQ224" s="32">
        <v>2148003.0143192601</v>
      </c>
      <c r="AR224" s="32">
        <v>3109047.9146093801</v>
      </c>
      <c r="AS224" s="32">
        <v>16619599.606040999</v>
      </c>
      <c r="AT224" s="32">
        <v>7021384.5307480898</v>
      </c>
      <c r="AU224" s="32">
        <v>1896460.0617037199</v>
      </c>
      <c r="AV224" s="32">
        <v>1908235.4197027001</v>
      </c>
      <c r="AW224" s="32">
        <v>7826217.9729502797</v>
      </c>
      <c r="AX224" s="32">
        <v>4338308.6956379097</v>
      </c>
      <c r="AY224" s="32">
        <v>3037158.3586969799</v>
      </c>
      <c r="AZ224" s="32">
        <v>3931936.1370110898</v>
      </c>
      <c r="BA224" s="32">
        <v>8562828.8845285103</v>
      </c>
      <c r="BB224" s="32">
        <v>6750359.3927708296</v>
      </c>
      <c r="BC224" s="32">
        <v>7577953.7550423499</v>
      </c>
      <c r="BD224" s="32">
        <v>6320321.9966247398</v>
      </c>
      <c r="BE224" s="32">
        <v>14700605.5182264</v>
      </c>
      <c r="BF224" s="32">
        <v>4195589.2444595797</v>
      </c>
      <c r="BG224" s="32">
        <v>8233428.5132585503</v>
      </c>
      <c r="BH224" s="32">
        <v>179287.57961891501</v>
      </c>
      <c r="BI224" s="32">
        <v>24942093.203377001</v>
      </c>
      <c r="BJ224" s="32">
        <v>6533160.23977686</v>
      </c>
      <c r="BK224" s="32">
        <v>2337472.0065874499</v>
      </c>
      <c r="BL224" s="32">
        <v>3416770.8381694001</v>
      </c>
      <c r="BM224" s="32">
        <v>10056224.4342693</v>
      </c>
      <c r="BN224" s="32">
        <v>12169201.8786155</v>
      </c>
      <c r="BO224" s="32">
        <v>4985846.1029398199</v>
      </c>
      <c r="BP224" s="32">
        <v>4313277.3211523499</v>
      </c>
      <c r="BQ224" s="32">
        <v>14121426.018631</v>
      </c>
      <c r="BR224" s="32">
        <v>12486718.8833615</v>
      </c>
      <c r="BS224" s="32">
        <v>12188153.6871715</v>
      </c>
      <c r="BT224" s="32">
        <v>3603443.1959096598</v>
      </c>
      <c r="BU224" s="32">
        <v>3210777.8788929102</v>
      </c>
      <c r="BV224" s="32">
        <v>3836418.0440151598</v>
      </c>
      <c r="BW224" s="32">
        <v>2351148.9575024401</v>
      </c>
      <c r="BX224" s="32">
        <v>2928866.0754603101</v>
      </c>
      <c r="BY224" s="32">
        <v>21123725.022014599</v>
      </c>
      <c r="BZ224" s="32">
        <v>2265885.0659149801</v>
      </c>
      <c r="CA224" s="32">
        <v>14933198.790514</v>
      </c>
      <c r="CB224" s="32">
        <v>7646247.3030772498</v>
      </c>
      <c r="CC224" s="32">
        <v>2420537.6698972802</v>
      </c>
      <c r="CD224" s="32">
        <v>6115404.1148725301</v>
      </c>
      <c r="CE224" s="32">
        <v>3878767.2183159301</v>
      </c>
      <c r="CF224" s="32">
        <v>2493631.3377506402</v>
      </c>
      <c r="CG224" s="32">
        <v>3213046.23240531</v>
      </c>
      <c r="CH224" s="32">
        <v>14489959.7913676</v>
      </c>
      <c r="CI224" s="32">
        <v>323115.77310316201</v>
      </c>
      <c r="CJ224" s="32">
        <v>1542441.9225023801</v>
      </c>
      <c r="CK224" s="32">
        <v>27908961.553401999</v>
      </c>
      <c r="CL224" s="32">
        <v>330989.92142761999</v>
      </c>
      <c r="CM224" s="32">
        <v>9914976.0523488205</v>
      </c>
      <c r="CN224" s="32">
        <v>5930037.49295347</v>
      </c>
      <c r="CO224" s="32">
        <v>1854979.6658387301</v>
      </c>
      <c r="CP224" s="32">
        <v>3959915.3766730102</v>
      </c>
      <c r="CQ224" s="32">
        <v>2590889.9171479698</v>
      </c>
      <c r="CR224" s="32">
        <v>914589.533651317</v>
      </c>
      <c r="CS224" s="32">
        <v>12178098.0115397</v>
      </c>
      <c r="CT224" s="32">
        <v>5159786.1932451101</v>
      </c>
      <c r="CU224" s="32">
        <v>2552400.0284039499</v>
      </c>
      <c r="CV224" s="32">
        <v>7528119.4698645696</v>
      </c>
      <c r="CW224" s="32">
        <v>2723590.0402679201</v>
      </c>
      <c r="CX224" s="32">
        <v>16131592.316458801</v>
      </c>
      <c r="CY224" s="32">
        <v>4286012.7366209002</v>
      </c>
      <c r="CZ224" s="32">
        <v>5205057.2720432598</v>
      </c>
      <c r="DA224" s="32">
        <v>8646110.11970759</v>
      </c>
      <c r="DB224" s="32">
        <v>12291971.0520836</v>
      </c>
      <c r="DC224" s="32">
        <v>4105790.6873963601</v>
      </c>
      <c r="DD224" s="32">
        <v>6590058.4028123897</v>
      </c>
      <c r="DE224" s="32">
        <v>1188455.6477645501</v>
      </c>
      <c r="DF224" s="32">
        <v>8813674.00713671</v>
      </c>
      <c r="DG224" s="32">
        <v>6430019.1527635697</v>
      </c>
      <c r="DH224" s="32">
        <v>6433553.9944962701</v>
      </c>
      <c r="DI224" s="32">
        <v>4124576.3863043999</v>
      </c>
      <c r="DJ224" s="32">
        <v>12198217.1354731</v>
      </c>
      <c r="DK224" s="32">
        <v>2769643.4841292999</v>
      </c>
      <c r="DL224" s="32">
        <v>10620724.3659968</v>
      </c>
      <c r="DM224" s="32">
        <v>13254913.8440057</v>
      </c>
      <c r="DN224" s="32">
        <v>21469177.137331702</v>
      </c>
      <c r="DO224" s="32">
        <v>2557862.4342777198</v>
      </c>
      <c r="DP224" s="32">
        <v>3165663.0707402602</v>
      </c>
      <c r="DQ224" s="32">
        <v>34025464.706219099</v>
      </c>
      <c r="DR224" s="32">
        <v>2117423.0551917199</v>
      </c>
      <c r="DS224" s="32">
        <v>3436836.4769542101</v>
      </c>
      <c r="DT224" s="32">
        <v>10033775.200546</v>
      </c>
      <c r="DU224" s="32">
        <v>8305386.6939282902</v>
      </c>
      <c r="DV224" s="32">
        <v>32992636.4495834</v>
      </c>
      <c r="DW224" s="32">
        <v>19908716.959192201</v>
      </c>
      <c r="DX224" s="32">
        <v>12912129.042028399</v>
      </c>
      <c r="DY224" s="32">
        <v>14502903.973338099</v>
      </c>
      <c r="DZ224" s="32">
        <v>4387372.4889430497</v>
      </c>
      <c r="EA224" s="32">
        <v>2041284.7358677599</v>
      </c>
      <c r="EB224" s="32">
        <v>8038951.5080044596</v>
      </c>
      <c r="EC224" s="32">
        <v>8359351.0328222699</v>
      </c>
      <c r="ED224" s="32">
        <v>13721315.543345099</v>
      </c>
      <c r="EE224" s="32">
        <v>1102317.0141836901</v>
      </c>
      <c r="EF224" s="32">
        <v>2181110.98547938</v>
      </c>
      <c r="EG224" s="32">
        <v>25959361.822151098</v>
      </c>
      <c r="EH224" s="32">
        <v>21190911.678885899</v>
      </c>
      <c r="EI224" s="32">
        <v>13135387.067675</v>
      </c>
      <c r="EJ224" s="32">
        <v>14502167.544492001</v>
      </c>
      <c r="EK224" s="32">
        <v>2872160.4228436602</v>
      </c>
      <c r="EL224" s="32">
        <v>64557941.900908701</v>
      </c>
      <c r="EM224" s="32">
        <v>3809565.3216686202</v>
      </c>
      <c r="EN224" s="32">
        <v>4670506.9663617397</v>
      </c>
      <c r="EO224" s="32">
        <v>15380335.2782609</v>
      </c>
      <c r="EP224" s="32">
        <v>11142361.483205801</v>
      </c>
      <c r="EQ224" s="32">
        <v>-2685844.1994734299</v>
      </c>
      <c r="ER224" s="32">
        <v>10809262.139738699</v>
      </c>
      <c r="ES224" s="32">
        <v>3810252.8716444201</v>
      </c>
      <c r="ET224" s="32">
        <v>123175314.18379401</v>
      </c>
      <c r="EU224" s="32">
        <v>23730464.388806399</v>
      </c>
      <c r="EV224" s="32">
        <v>31189414.944690999</v>
      </c>
      <c r="EW224" s="32">
        <v>5121243.7892534304</v>
      </c>
      <c r="EX224" s="32">
        <v>4664883.2459681304</v>
      </c>
      <c r="EY224" s="32">
        <v>2686923.7350399299</v>
      </c>
      <c r="EZ224" s="32">
        <v>10057828.887246599</v>
      </c>
      <c r="FA224" s="32">
        <v>11700168.4659968</v>
      </c>
      <c r="FB224" s="32">
        <v>16492616.567679901</v>
      </c>
      <c r="FC224" s="42">
        <v>17616635.951010399</v>
      </c>
      <c r="FD224" s="42">
        <v>5595016.8472601203</v>
      </c>
      <c r="FE224" s="42">
        <v>237010779.145316</v>
      </c>
      <c r="FF224" s="42">
        <v>84520443.404898703</v>
      </c>
      <c r="FG224" s="42">
        <v>8112789.0315689398</v>
      </c>
      <c r="FH224" s="42">
        <v>2046393.7511610601</v>
      </c>
      <c r="FI224" s="42">
        <v>-10529524.7519328</v>
      </c>
      <c r="FJ224" s="42">
        <v>60600094.865784697</v>
      </c>
      <c r="FK224" s="42">
        <v>144004.58516235399</v>
      </c>
      <c r="FL224" s="42">
        <v>11889230.5094219</v>
      </c>
      <c r="FM224" s="42">
        <v>-1645218.3433830701</v>
      </c>
      <c r="FN224" s="42">
        <v>1326928.83864621</v>
      </c>
      <c r="FO224" s="42">
        <v>3523328.0623231898</v>
      </c>
      <c r="FP224" s="42">
        <v>15983345.7685393</v>
      </c>
      <c r="FQ224" s="42">
        <v>5985224.9556325497</v>
      </c>
      <c r="FR224" s="42">
        <v>16096991.1288538</v>
      </c>
      <c r="FS224" s="42">
        <v>8193960.2257433804</v>
      </c>
      <c r="FT224" s="42">
        <v>11558615.3310412</v>
      </c>
      <c r="FU224" s="42">
        <v>30692166.098688498</v>
      </c>
      <c r="FV224" s="42">
        <v>20303166.513111401</v>
      </c>
      <c r="FW224" s="42">
        <v>143389.10024414901</v>
      </c>
      <c r="FX224" s="42">
        <v>52448023.158168398</v>
      </c>
      <c r="FY224" s="42">
        <v>84854036.803626806</v>
      </c>
      <c r="FZ224" s="42">
        <v>66363636.159105301</v>
      </c>
      <c r="GA224" s="42">
        <v>462027327.64871699</v>
      </c>
      <c r="GB224" s="42">
        <v>46412879.633397698</v>
      </c>
      <c r="GC224" s="42">
        <v>17988277.605838001</v>
      </c>
      <c r="GD224" s="42">
        <v>27278036.2927748</v>
      </c>
      <c r="GE224" s="42">
        <v>18574351.5873629</v>
      </c>
      <c r="GF224" s="42">
        <v>233387517.79156601</v>
      </c>
      <c r="GG224" s="42">
        <v>11495944.6247523</v>
      </c>
      <c r="GH224" s="42">
        <v>9176881.2447166201</v>
      </c>
      <c r="GI224" s="42">
        <v>28608142.329516299</v>
      </c>
      <c r="GJ224" s="42">
        <v>21440564.9681178</v>
      </c>
      <c r="GK224" s="42">
        <v>2725013.9061521599</v>
      </c>
      <c r="GL224" s="42">
        <v>4227021.93111155</v>
      </c>
      <c r="GM224" s="42">
        <v>40037732.330164</v>
      </c>
      <c r="GN224" s="42">
        <v>11097538.825290101</v>
      </c>
      <c r="GO224" s="42">
        <v>15893468.3056527</v>
      </c>
      <c r="GP224" s="42">
        <v>937219.282155553</v>
      </c>
      <c r="GQ224" s="42">
        <v>283014.14950374002</v>
      </c>
      <c r="GR224" s="42">
        <v>3052066.0773263802</v>
      </c>
      <c r="GS224" s="42">
        <v>4591453.4837474804</v>
      </c>
      <c r="GT224" s="42">
        <v>1426463.2237957099</v>
      </c>
      <c r="GU224" s="42">
        <v>17989072.6025513</v>
      </c>
      <c r="GV224" s="42">
        <v>10922981.810492501</v>
      </c>
      <c r="GW224" s="42">
        <v>5232236.5854261601</v>
      </c>
      <c r="GX224" s="42">
        <v>5643210.7691841898</v>
      </c>
      <c r="GY224" s="42">
        <v>-4068365.0383348502</v>
      </c>
      <c r="GZ224" s="42">
        <v>336159.96877469902</v>
      </c>
      <c r="HA224" s="42">
        <v>1531064.8872352401</v>
      </c>
      <c r="HB224" s="42">
        <v>1544068.61657408</v>
      </c>
      <c r="HC224" s="42">
        <v>1967331.21842374</v>
      </c>
      <c r="HD224" s="42">
        <v>-2086717.81300016</v>
      </c>
      <c r="HE224" s="42">
        <v>1413573.3292030999</v>
      </c>
      <c r="HF224" s="42">
        <v>3342735.3125692699</v>
      </c>
      <c r="HG224" s="42">
        <v>4188.3261471858395</v>
      </c>
      <c r="HH224" s="42">
        <v>13549.247696734299</v>
      </c>
      <c r="HI224" s="33">
        <f t="shared" si="22"/>
        <v>3121852264.5617886</v>
      </c>
      <c r="HJ224" s="46"/>
      <c r="HK224" s="46"/>
      <c r="HL224" s="47"/>
      <c r="HM224" s="46"/>
      <c r="HN224" s="47"/>
      <c r="HO224" s="46"/>
      <c r="HP224" s="46"/>
      <c r="HQ224" s="47"/>
      <c r="HR224" s="46"/>
      <c r="HS224" s="49"/>
      <c r="HT224" s="46"/>
      <c r="HU224" s="46"/>
      <c r="HX224" s="32">
        <v>2607874.04764059</v>
      </c>
      <c r="HY224" s="32">
        <v>5766795.1141371801</v>
      </c>
    </row>
    <row r="225" spans="1:233" x14ac:dyDescent="0.3">
      <c r="A225" s="78"/>
      <c r="B225" s="52" t="s">
        <v>468</v>
      </c>
      <c r="C225" s="53" t="s">
        <v>469</v>
      </c>
      <c r="D225" s="54">
        <f>SUM(D221:D224)</f>
        <v>124551280.4425277</v>
      </c>
      <c r="E225" s="54">
        <f t="shared" ref="E225:BP225" si="36">SUM(E221:E224)</f>
        <v>440693877.21460921</v>
      </c>
      <c r="F225" s="54">
        <f t="shared" si="36"/>
        <v>6648994.2836990338</v>
      </c>
      <c r="G225" s="54">
        <f t="shared" si="36"/>
        <v>46310967.282917514</v>
      </c>
      <c r="H225" s="54">
        <f t="shared" si="36"/>
        <v>46753313.657322854</v>
      </c>
      <c r="I225" s="54">
        <f t="shared" si="36"/>
        <v>140271296.80338863</v>
      </c>
      <c r="J225" s="54">
        <f t="shared" si="36"/>
        <v>66664031.450767539</v>
      </c>
      <c r="K225" s="54">
        <f t="shared" si="36"/>
        <v>32458481.537128594</v>
      </c>
      <c r="L225" s="54">
        <f t="shared" si="36"/>
        <v>47976372.643416122</v>
      </c>
      <c r="M225" s="54">
        <f t="shared" si="36"/>
        <v>200719379.1206215</v>
      </c>
      <c r="N225" s="54">
        <f t="shared" si="36"/>
        <v>96518396.690061197</v>
      </c>
      <c r="O225" s="54">
        <f t="shared" si="36"/>
        <v>34750881.557528161</v>
      </c>
      <c r="P225" s="54">
        <f t="shared" si="36"/>
        <v>35454136.917121597</v>
      </c>
      <c r="Q225" s="54">
        <f t="shared" si="36"/>
        <v>29554601.805966578</v>
      </c>
      <c r="R225" s="54">
        <f t="shared" si="36"/>
        <v>15171200.513090938</v>
      </c>
      <c r="S225" s="54">
        <f t="shared" si="36"/>
        <v>7618694.9178061057</v>
      </c>
      <c r="T225" s="54">
        <f t="shared" si="36"/>
        <v>9877857.8297206685</v>
      </c>
      <c r="U225" s="54">
        <f t="shared" si="36"/>
        <v>14051572.47406435</v>
      </c>
      <c r="V225" s="54">
        <f t="shared" si="36"/>
        <v>24708642.753179379</v>
      </c>
      <c r="W225" s="54">
        <f t="shared" si="36"/>
        <v>13707412.054320192</v>
      </c>
      <c r="X225" s="54">
        <f t="shared" si="36"/>
        <v>1198784.1055777767</v>
      </c>
      <c r="Y225" s="54">
        <f t="shared" si="36"/>
        <v>3090021.0623859735</v>
      </c>
      <c r="Z225" s="54">
        <f t="shared" si="36"/>
        <v>24570728.837080978</v>
      </c>
      <c r="AA225" s="54">
        <f t="shared" si="36"/>
        <v>6313052.0017588874</v>
      </c>
      <c r="AB225" s="54">
        <f t="shared" si="36"/>
        <v>7146179.1563189859</v>
      </c>
      <c r="AC225" s="54">
        <f t="shared" si="36"/>
        <v>9514375.9864692502</v>
      </c>
      <c r="AD225" s="54">
        <f t="shared" si="36"/>
        <v>8892726.6387256682</v>
      </c>
      <c r="AE225" s="54">
        <f t="shared" si="36"/>
        <v>8868419.0376301426</v>
      </c>
      <c r="AF225" s="54">
        <f t="shared" si="36"/>
        <v>10284330.101980153</v>
      </c>
      <c r="AG225" s="54">
        <f t="shared" si="36"/>
        <v>37946240.80522228</v>
      </c>
      <c r="AH225" s="54">
        <f t="shared" si="36"/>
        <v>52345435.571874671</v>
      </c>
      <c r="AI225" s="54">
        <f t="shared" si="36"/>
        <v>17774720.271148618</v>
      </c>
      <c r="AJ225" s="54">
        <f t="shared" si="36"/>
        <v>9207126.5711626485</v>
      </c>
      <c r="AK225" s="54">
        <f t="shared" si="36"/>
        <v>109305405.40035173</v>
      </c>
      <c r="AL225" s="54">
        <f t="shared" si="36"/>
        <v>32423413.32026913</v>
      </c>
      <c r="AM225" s="54">
        <f t="shared" si="36"/>
        <v>2957954.7697970881</v>
      </c>
      <c r="AN225" s="54">
        <f t="shared" si="36"/>
        <v>1822762.810505569</v>
      </c>
      <c r="AO225" s="54">
        <f t="shared" si="36"/>
        <v>8920929.28785914</v>
      </c>
      <c r="AP225" s="54">
        <f t="shared" si="36"/>
        <v>9500544.9561515246</v>
      </c>
      <c r="AQ225" s="54">
        <f t="shared" si="36"/>
        <v>6811078.5630018376</v>
      </c>
      <c r="AR225" s="54">
        <f t="shared" si="36"/>
        <v>10548399.177775798</v>
      </c>
      <c r="AS225" s="54">
        <f t="shared" si="36"/>
        <v>42139164.620109126</v>
      </c>
      <c r="AT225" s="54">
        <f t="shared" si="36"/>
        <v>18760928.86338583</v>
      </c>
      <c r="AU225" s="54">
        <f t="shared" si="36"/>
        <v>14849587.855619874</v>
      </c>
      <c r="AV225" s="54">
        <f t="shared" si="36"/>
        <v>9977340.9998101629</v>
      </c>
      <c r="AW225" s="54">
        <f t="shared" si="36"/>
        <v>27879597.645053156</v>
      </c>
      <c r="AX225" s="54">
        <f t="shared" si="36"/>
        <v>15215663.4629212</v>
      </c>
      <c r="AY225" s="54">
        <f t="shared" si="36"/>
        <v>17592294.208558187</v>
      </c>
      <c r="AZ225" s="54">
        <f t="shared" si="36"/>
        <v>14655946.04723572</v>
      </c>
      <c r="BA225" s="54">
        <f t="shared" si="36"/>
        <v>34102799.508450195</v>
      </c>
      <c r="BB225" s="54">
        <f t="shared" si="36"/>
        <v>23646803.995309774</v>
      </c>
      <c r="BC225" s="54">
        <f t="shared" si="36"/>
        <v>24179501.564909808</v>
      </c>
      <c r="BD225" s="54">
        <f t="shared" si="36"/>
        <v>30066326.133958302</v>
      </c>
      <c r="BE225" s="54">
        <f t="shared" si="36"/>
        <v>27519093.895261787</v>
      </c>
      <c r="BF225" s="54">
        <f t="shared" si="36"/>
        <v>16873264.96220335</v>
      </c>
      <c r="BG225" s="54">
        <f t="shared" si="36"/>
        <v>97759398.044466779</v>
      </c>
      <c r="BH225" s="54">
        <f t="shared" si="36"/>
        <v>19802404.495660357</v>
      </c>
      <c r="BI225" s="54">
        <f t="shared" si="36"/>
        <v>77233789.338465512</v>
      </c>
      <c r="BJ225" s="54">
        <f t="shared" si="36"/>
        <v>18686955.05229592</v>
      </c>
      <c r="BK225" s="54">
        <f t="shared" si="36"/>
        <v>6127487.8802557793</v>
      </c>
      <c r="BL225" s="54">
        <f t="shared" si="36"/>
        <v>13036566.72154527</v>
      </c>
      <c r="BM225" s="54">
        <f t="shared" si="36"/>
        <v>46437513.515342303</v>
      </c>
      <c r="BN225" s="54">
        <f t="shared" si="36"/>
        <v>32633093.749187805</v>
      </c>
      <c r="BO225" s="54">
        <f t="shared" si="36"/>
        <v>14348151.93850746</v>
      </c>
      <c r="BP225" s="54">
        <f t="shared" si="36"/>
        <v>12822960.33471472</v>
      </c>
      <c r="BQ225" s="54">
        <f t="shared" ref="BQ225:EB225" si="37">SUM(BQ221:BQ224)</f>
        <v>33159460.235139862</v>
      </c>
      <c r="BR225" s="54">
        <f t="shared" si="37"/>
        <v>28951197.08878202</v>
      </c>
      <c r="BS225" s="54">
        <f t="shared" si="37"/>
        <v>31373333.301574711</v>
      </c>
      <c r="BT225" s="54">
        <f t="shared" si="37"/>
        <v>14726856.83630958</v>
      </c>
      <c r="BU225" s="54">
        <f t="shared" si="37"/>
        <v>9784509.9149587713</v>
      </c>
      <c r="BV225" s="54">
        <f t="shared" si="37"/>
        <v>13864139.98316027</v>
      </c>
      <c r="BW225" s="54">
        <f t="shared" si="37"/>
        <v>10155790.639452437</v>
      </c>
      <c r="BX225" s="54">
        <f t="shared" si="37"/>
        <v>8838617.2140369192</v>
      </c>
      <c r="BY225" s="54">
        <f t="shared" si="37"/>
        <v>60847674.857195303</v>
      </c>
      <c r="BZ225" s="54">
        <f t="shared" si="37"/>
        <v>20188213.032165252</v>
      </c>
      <c r="CA225" s="54">
        <f t="shared" si="37"/>
        <v>48275650.97365661</v>
      </c>
      <c r="CB225" s="54">
        <f t="shared" si="37"/>
        <v>27506993.479840621</v>
      </c>
      <c r="CC225" s="54">
        <f t="shared" si="37"/>
        <v>8997597.34273066</v>
      </c>
      <c r="CD225" s="54">
        <f t="shared" si="37"/>
        <v>18512827.149019901</v>
      </c>
      <c r="CE225" s="54">
        <f t="shared" si="37"/>
        <v>12493424.90894711</v>
      </c>
      <c r="CF225" s="54">
        <f t="shared" si="37"/>
        <v>8326733.1239011176</v>
      </c>
      <c r="CG225" s="54">
        <f t="shared" si="37"/>
        <v>8006397.1887957938</v>
      </c>
      <c r="CH225" s="54">
        <f t="shared" si="37"/>
        <v>31731270.22945752</v>
      </c>
      <c r="CI225" s="54">
        <f t="shared" si="37"/>
        <v>1882027.1113174299</v>
      </c>
      <c r="CJ225" s="54">
        <f t="shared" si="37"/>
        <v>9007600.8954004962</v>
      </c>
      <c r="CK225" s="54">
        <f t="shared" si="37"/>
        <v>92315622.558263361</v>
      </c>
      <c r="CL225" s="54">
        <f t="shared" si="37"/>
        <v>6238429.506428034</v>
      </c>
      <c r="CM225" s="54">
        <f t="shared" si="37"/>
        <v>42641918.15223109</v>
      </c>
      <c r="CN225" s="54">
        <f t="shared" si="37"/>
        <v>11663240.234122662</v>
      </c>
      <c r="CO225" s="54">
        <f t="shared" si="37"/>
        <v>8278728.6715047807</v>
      </c>
      <c r="CP225" s="54">
        <f t="shared" si="37"/>
        <v>19168920.203123443</v>
      </c>
      <c r="CQ225" s="54">
        <f t="shared" si="37"/>
        <v>18207733.485773049</v>
      </c>
      <c r="CR225" s="54">
        <f t="shared" si="37"/>
        <v>4555716.1141841793</v>
      </c>
      <c r="CS225" s="54">
        <f t="shared" si="37"/>
        <v>53803291.085369654</v>
      </c>
      <c r="CT225" s="54">
        <f t="shared" si="37"/>
        <v>20169072.006954543</v>
      </c>
      <c r="CU225" s="54">
        <f t="shared" si="37"/>
        <v>8427681.8305390477</v>
      </c>
      <c r="CV225" s="54">
        <f t="shared" si="37"/>
        <v>19419043.626171168</v>
      </c>
      <c r="CW225" s="54">
        <f t="shared" si="37"/>
        <v>7733220.6777169323</v>
      </c>
      <c r="CX225" s="54">
        <f t="shared" si="37"/>
        <v>51409509.618596517</v>
      </c>
      <c r="CY225" s="54">
        <f t="shared" si="37"/>
        <v>12500928.645365171</v>
      </c>
      <c r="CZ225" s="54">
        <f t="shared" si="37"/>
        <v>21823505.533147521</v>
      </c>
      <c r="DA225" s="54">
        <f t="shared" si="37"/>
        <v>20619837.923885725</v>
      </c>
      <c r="DB225" s="54">
        <f t="shared" si="37"/>
        <v>34060852.052813917</v>
      </c>
      <c r="DC225" s="54">
        <f t="shared" si="37"/>
        <v>16709822.124204529</v>
      </c>
      <c r="DD225" s="54">
        <f t="shared" si="37"/>
        <v>22005560.282760218</v>
      </c>
      <c r="DE225" s="54">
        <f t="shared" si="37"/>
        <v>3941563.1298102611</v>
      </c>
      <c r="DF225" s="54">
        <f t="shared" si="37"/>
        <v>40289227.733302444</v>
      </c>
      <c r="DG225" s="54">
        <f t="shared" si="37"/>
        <v>16662390.461097978</v>
      </c>
      <c r="DH225" s="54">
        <f t="shared" si="37"/>
        <v>24408832.297520142</v>
      </c>
      <c r="DI225" s="54">
        <f t="shared" si="37"/>
        <v>20917975.07471006</v>
      </c>
      <c r="DJ225" s="54">
        <f t="shared" si="37"/>
        <v>26866637.117724702</v>
      </c>
      <c r="DK225" s="54">
        <f t="shared" si="37"/>
        <v>7461207.0529253893</v>
      </c>
      <c r="DL225" s="54">
        <f t="shared" si="37"/>
        <v>25067409.98233711</v>
      </c>
      <c r="DM225" s="54">
        <f t="shared" si="37"/>
        <v>43686603.971718743</v>
      </c>
      <c r="DN225" s="54">
        <f t="shared" si="37"/>
        <v>68739074.136974782</v>
      </c>
      <c r="DO225" s="54">
        <f t="shared" si="37"/>
        <v>16805801.823418289</v>
      </c>
      <c r="DP225" s="54">
        <f t="shared" si="37"/>
        <v>11139836.435554855</v>
      </c>
      <c r="DQ225" s="54">
        <f t="shared" si="37"/>
        <v>115079314.15089861</v>
      </c>
      <c r="DR225" s="54">
        <f t="shared" si="37"/>
        <v>8742294.0333350375</v>
      </c>
      <c r="DS225" s="54">
        <f t="shared" si="37"/>
        <v>12400494.436485745</v>
      </c>
      <c r="DT225" s="54">
        <f t="shared" si="37"/>
        <v>33434732.711832654</v>
      </c>
      <c r="DU225" s="54">
        <f t="shared" si="37"/>
        <v>22600746.560302258</v>
      </c>
      <c r="DV225" s="54">
        <f t="shared" si="37"/>
        <v>69495533.471888334</v>
      </c>
      <c r="DW225" s="54">
        <f t="shared" si="37"/>
        <v>37697333.404871255</v>
      </c>
      <c r="DX225" s="54">
        <f t="shared" si="37"/>
        <v>36765336.829401895</v>
      </c>
      <c r="DY225" s="54">
        <f t="shared" si="37"/>
        <v>33441174.377589598</v>
      </c>
      <c r="DZ225" s="54">
        <f t="shared" si="37"/>
        <v>12329428.970373489</v>
      </c>
      <c r="EA225" s="54">
        <f t="shared" si="37"/>
        <v>11354042.756416038</v>
      </c>
      <c r="EB225" s="54">
        <f t="shared" si="37"/>
        <v>18102042.890137419</v>
      </c>
      <c r="EC225" s="54">
        <f t="shared" ref="EC225:GN225" si="38">SUM(EC221:EC224)</f>
        <v>14383476.467753749</v>
      </c>
      <c r="ED225" s="54">
        <f t="shared" si="38"/>
        <v>42073456.562503807</v>
      </c>
      <c r="EE225" s="54">
        <f t="shared" si="38"/>
        <v>628538.80949295033</v>
      </c>
      <c r="EF225" s="54">
        <f t="shared" si="38"/>
        <v>5046296.9170922041</v>
      </c>
      <c r="EG225" s="54">
        <f t="shared" si="38"/>
        <v>90128537.327217132</v>
      </c>
      <c r="EH225" s="54">
        <f t="shared" si="38"/>
        <v>73178303.415511936</v>
      </c>
      <c r="EI225" s="54">
        <f t="shared" si="38"/>
        <v>29574500.418449</v>
      </c>
      <c r="EJ225" s="54">
        <f t="shared" si="38"/>
        <v>43218565.555851944</v>
      </c>
      <c r="EK225" s="54">
        <f t="shared" si="38"/>
        <v>12068536.552675534</v>
      </c>
      <c r="EL225" s="54">
        <f t="shared" si="38"/>
        <v>93598209.385848761</v>
      </c>
      <c r="EM225" s="54">
        <f t="shared" si="38"/>
        <v>19809694.393935699</v>
      </c>
      <c r="EN225" s="54">
        <f t="shared" si="38"/>
        <v>61093781.762456216</v>
      </c>
      <c r="EO225" s="54">
        <f t="shared" si="38"/>
        <v>73222961.650546119</v>
      </c>
      <c r="EP225" s="54">
        <f t="shared" si="38"/>
        <v>136058497.75050879</v>
      </c>
      <c r="EQ225" s="54">
        <f t="shared" si="38"/>
        <v>5938942.227865871</v>
      </c>
      <c r="ER225" s="54">
        <f t="shared" si="38"/>
        <v>25030397.059635401</v>
      </c>
      <c r="ES225" s="54">
        <f t="shared" si="38"/>
        <v>29844557.279010039</v>
      </c>
      <c r="ET225" s="54">
        <f t="shared" si="38"/>
        <v>374779892.74350893</v>
      </c>
      <c r="EU225" s="54">
        <f t="shared" si="38"/>
        <v>98682677.392383367</v>
      </c>
      <c r="EV225" s="54">
        <f t="shared" si="38"/>
        <v>94736337.312420696</v>
      </c>
      <c r="EW225" s="54">
        <f t="shared" si="38"/>
        <v>19223906.485004127</v>
      </c>
      <c r="EX225" s="54">
        <f t="shared" si="38"/>
        <v>15413551.172854263</v>
      </c>
      <c r="EY225" s="54">
        <f t="shared" si="38"/>
        <v>14714990.283721421</v>
      </c>
      <c r="EZ225" s="54">
        <f t="shared" si="38"/>
        <v>30128051.509147398</v>
      </c>
      <c r="FA225" s="54">
        <f t="shared" si="38"/>
        <v>37805135.885052294</v>
      </c>
      <c r="FB225" s="54">
        <f t="shared" si="38"/>
        <v>101816982.71140553</v>
      </c>
      <c r="FC225" s="54">
        <f t="shared" si="38"/>
        <v>65641715.134441964</v>
      </c>
      <c r="FD225" s="54">
        <f t="shared" si="38"/>
        <v>76302543.138214499</v>
      </c>
      <c r="FE225" s="54">
        <f t="shared" si="38"/>
        <v>594252937.87123108</v>
      </c>
      <c r="FF225" s="54">
        <f t="shared" si="38"/>
        <v>602952509.1463573</v>
      </c>
      <c r="FG225" s="54">
        <f t="shared" si="38"/>
        <v>39940081.31079869</v>
      </c>
      <c r="FH225" s="54">
        <f t="shared" si="38"/>
        <v>36008280.445681326</v>
      </c>
      <c r="FI225" s="54">
        <f t="shared" si="38"/>
        <v>31634448.260840349</v>
      </c>
      <c r="FJ225" s="54">
        <f t="shared" si="38"/>
        <v>288920712.22247672</v>
      </c>
      <c r="FK225" s="54">
        <f t="shared" si="38"/>
        <v>671917.06947226264</v>
      </c>
      <c r="FL225" s="54">
        <f t="shared" si="38"/>
        <v>24269509.776909675</v>
      </c>
      <c r="FM225" s="54">
        <f t="shared" si="38"/>
        <v>10314013.41942928</v>
      </c>
      <c r="FN225" s="54">
        <f t="shared" si="38"/>
        <v>12857720.129020771</v>
      </c>
      <c r="FO225" s="54">
        <f t="shared" si="38"/>
        <v>10533403.291586153</v>
      </c>
      <c r="FP225" s="54">
        <f t="shared" si="38"/>
        <v>32422079.677038819</v>
      </c>
      <c r="FQ225" s="54">
        <f t="shared" si="38"/>
        <v>25612207.579077333</v>
      </c>
      <c r="FR225" s="54">
        <f t="shared" si="38"/>
        <v>28225229.539010122</v>
      </c>
      <c r="FS225" s="54">
        <f t="shared" si="38"/>
        <v>38260540.599741735</v>
      </c>
      <c r="FT225" s="54">
        <f t="shared" si="38"/>
        <v>43080740.550454423</v>
      </c>
      <c r="FU225" s="54">
        <f t="shared" si="38"/>
        <v>193185895.4347471</v>
      </c>
      <c r="FV225" s="54">
        <f t="shared" si="38"/>
        <v>103238559.58842091</v>
      </c>
      <c r="FW225" s="54">
        <f t="shared" si="38"/>
        <v>5996135.9595735325</v>
      </c>
      <c r="FX225" s="54">
        <f t="shared" si="38"/>
        <v>153191018.8571583</v>
      </c>
      <c r="FY225" s="54">
        <f t="shared" si="38"/>
        <v>135561568.98846257</v>
      </c>
      <c r="FZ225" s="54">
        <f t="shared" si="38"/>
        <v>186353039.60308671</v>
      </c>
      <c r="GA225" s="54">
        <f t="shared" si="38"/>
        <v>668395606.00578713</v>
      </c>
      <c r="GB225" s="54">
        <f t="shared" si="38"/>
        <v>61576552.059988432</v>
      </c>
      <c r="GC225" s="54">
        <f t="shared" si="38"/>
        <v>68147051.462298989</v>
      </c>
      <c r="GD225" s="54">
        <f t="shared" si="38"/>
        <v>90789194.901291758</v>
      </c>
      <c r="GE225" s="54">
        <f t="shared" si="38"/>
        <v>50360447.133625306</v>
      </c>
      <c r="GF225" s="54">
        <f t="shared" si="38"/>
        <v>833215777.49984884</v>
      </c>
      <c r="GG225" s="54">
        <f t="shared" si="38"/>
        <v>67473653.765083522</v>
      </c>
      <c r="GH225" s="54">
        <f t="shared" si="38"/>
        <v>247811393.60485393</v>
      </c>
      <c r="GI225" s="54">
        <f t="shared" si="38"/>
        <v>210163746.48397949</v>
      </c>
      <c r="GJ225" s="54">
        <f t="shared" si="38"/>
        <v>242235842.5547922</v>
      </c>
      <c r="GK225" s="54">
        <f t="shared" si="38"/>
        <v>17094136.838177908</v>
      </c>
      <c r="GL225" s="54">
        <f t="shared" si="38"/>
        <v>18206117.476871178</v>
      </c>
      <c r="GM225" s="54">
        <f t="shared" si="38"/>
        <v>98256838.047656775</v>
      </c>
      <c r="GN225" s="54">
        <f t="shared" si="38"/>
        <v>29943057.469390377</v>
      </c>
      <c r="GO225" s="54">
        <f t="shared" ref="GO225:HI225" si="39">SUM(GO221:GO224)</f>
        <v>45308433.253859133</v>
      </c>
      <c r="GP225" s="54">
        <f t="shared" si="39"/>
        <v>25544550.658761915</v>
      </c>
      <c r="GQ225" s="54">
        <f t="shared" si="39"/>
        <v>10915993.265711529</v>
      </c>
      <c r="GR225" s="54">
        <f t="shared" si="39"/>
        <v>12011924.595724033</v>
      </c>
      <c r="GS225" s="54">
        <f t="shared" si="39"/>
        <v>45619912.765811577</v>
      </c>
      <c r="GT225" s="54">
        <f t="shared" si="39"/>
        <v>6352825.7535026753</v>
      </c>
      <c r="GU225" s="54">
        <f t="shared" si="39"/>
        <v>153236487.0355894</v>
      </c>
      <c r="GV225" s="54">
        <f t="shared" si="39"/>
        <v>62603615.747389711</v>
      </c>
      <c r="GW225" s="54">
        <f t="shared" si="39"/>
        <v>57237871.46774295</v>
      </c>
      <c r="GX225" s="54">
        <f t="shared" si="39"/>
        <v>459806687.85026002</v>
      </c>
      <c r="GY225" s="54">
        <f t="shared" si="39"/>
        <v>309704339.56699085</v>
      </c>
      <c r="GZ225" s="54">
        <f t="shared" si="39"/>
        <v>14760814.992865462</v>
      </c>
      <c r="HA225" s="54">
        <f t="shared" si="39"/>
        <v>9777011.4367257003</v>
      </c>
      <c r="HB225" s="54">
        <f t="shared" si="39"/>
        <v>13150464.598380996</v>
      </c>
      <c r="HC225" s="54">
        <f t="shared" si="39"/>
        <v>25307405.148920782</v>
      </c>
      <c r="HD225" s="54">
        <f t="shared" si="39"/>
        <v>16866299.004288375</v>
      </c>
      <c r="HE225" s="54">
        <f t="shared" si="39"/>
        <v>38557090.10594698</v>
      </c>
      <c r="HF225" s="54">
        <f t="shared" si="39"/>
        <v>576179170.30872667</v>
      </c>
      <c r="HG225" s="54">
        <f t="shared" si="39"/>
        <v>10946629.771307159</v>
      </c>
      <c r="HH225" s="54">
        <f t="shared" si="39"/>
        <v>44406825.345318854</v>
      </c>
      <c r="HI225" s="54">
        <f t="shared" si="39"/>
        <v>13009651993.467716</v>
      </c>
      <c r="HJ225" s="56"/>
      <c r="HK225" s="46"/>
      <c r="HL225" s="47"/>
      <c r="HM225" s="46"/>
      <c r="HN225" s="47"/>
      <c r="HO225" s="46"/>
      <c r="HP225" s="46"/>
      <c r="HQ225" s="47"/>
      <c r="HR225" s="46"/>
      <c r="HS225" s="49"/>
      <c r="HT225" s="46"/>
      <c r="HU225" s="46"/>
      <c r="HX225" s="54">
        <v>447342871.498308</v>
      </c>
      <c r="HY225" s="54">
        <v>14906196.159898</v>
      </c>
    </row>
    <row r="226" spans="1:233" ht="14.5" thickBot="1" x14ac:dyDescent="0.35">
      <c r="A226" s="71" t="s">
        <v>470</v>
      </c>
      <c r="B226" s="72"/>
      <c r="C226" s="57" t="s">
        <v>471</v>
      </c>
      <c r="D226" s="58">
        <f>D220+D225</f>
        <v>188269313.69248226</v>
      </c>
      <c r="E226" s="58">
        <f>E220+E225</f>
        <v>683257564.34835374</v>
      </c>
      <c r="F226" s="58">
        <f t="shared" ref="F226:BQ226" si="40">F220+F225</f>
        <v>10308687.9</v>
      </c>
      <c r="G226" s="58">
        <f t="shared" si="40"/>
        <v>70775069.282917634</v>
      </c>
      <c r="H226" s="58">
        <f t="shared" si="40"/>
        <v>110533410.05543828</v>
      </c>
      <c r="I226" s="58">
        <f t="shared" si="40"/>
        <v>279384231.40527308</v>
      </c>
      <c r="J226" s="58">
        <f t="shared" si="40"/>
        <v>114837691.97523455</v>
      </c>
      <c r="K226" s="58">
        <f t="shared" si="40"/>
        <v>46974958.012662224</v>
      </c>
      <c r="L226" s="58">
        <f t="shared" si="40"/>
        <v>93469409.999999985</v>
      </c>
      <c r="M226" s="58">
        <f t="shared" si="40"/>
        <v>370559694.19949138</v>
      </c>
      <c r="N226" s="58">
        <f t="shared" si="40"/>
        <v>118074322.76406977</v>
      </c>
      <c r="O226" s="58">
        <f t="shared" si="40"/>
        <v>46578599.201157302</v>
      </c>
      <c r="P226" s="58">
        <f t="shared" si="40"/>
        <v>69255985.389261127</v>
      </c>
      <c r="Q226" s="58">
        <f t="shared" si="40"/>
        <v>51043623.614244178</v>
      </c>
      <c r="R226" s="58">
        <f t="shared" si="40"/>
        <v>41353527.015936427</v>
      </c>
      <c r="S226" s="58">
        <f t="shared" si="40"/>
        <v>17127536.139403857</v>
      </c>
      <c r="T226" s="58">
        <f t="shared" si="40"/>
        <v>26361713.809398148</v>
      </c>
      <c r="U226" s="58">
        <f t="shared" si="40"/>
        <v>84940357.131611601</v>
      </c>
      <c r="V226" s="58">
        <f t="shared" si="40"/>
        <v>159350094.35015687</v>
      </c>
      <c r="W226" s="58">
        <f t="shared" si="40"/>
        <v>70312592.411125347</v>
      </c>
      <c r="X226" s="58">
        <f t="shared" si="40"/>
        <v>6149200</v>
      </c>
      <c r="Y226" s="58">
        <f t="shared" si="40"/>
        <v>9904029.9519572351</v>
      </c>
      <c r="Z226" s="58">
        <f t="shared" si="40"/>
        <v>135795832.85596365</v>
      </c>
      <c r="AA226" s="58">
        <f t="shared" si="40"/>
        <v>32163968.08302553</v>
      </c>
      <c r="AB226" s="58">
        <f t="shared" si="40"/>
        <v>43063208.075509757</v>
      </c>
      <c r="AC226" s="58">
        <f t="shared" si="40"/>
        <v>61236414.939403817</v>
      </c>
      <c r="AD226" s="58">
        <f t="shared" si="40"/>
        <v>33076978.889725693</v>
      </c>
      <c r="AE226" s="58">
        <f t="shared" si="40"/>
        <v>34174329.044345856</v>
      </c>
      <c r="AF226" s="58">
        <f t="shared" si="40"/>
        <v>33414567.332238957</v>
      </c>
      <c r="AG226" s="58">
        <f t="shared" si="40"/>
        <v>126691870.50380686</v>
      </c>
      <c r="AH226" s="58">
        <f t="shared" si="40"/>
        <v>92118317.834824204</v>
      </c>
      <c r="AI226" s="58">
        <f t="shared" si="40"/>
        <v>57991330.413943052</v>
      </c>
      <c r="AJ226" s="58">
        <f t="shared" si="40"/>
        <v>27668609.825244181</v>
      </c>
      <c r="AK226" s="58">
        <f t="shared" si="40"/>
        <v>139063626.59397233</v>
      </c>
      <c r="AL226" s="58">
        <f t="shared" si="40"/>
        <v>139685476.73397952</v>
      </c>
      <c r="AM226" s="58">
        <f t="shared" si="40"/>
        <v>15783190.889906671</v>
      </c>
      <c r="AN226" s="58">
        <f t="shared" si="40"/>
        <v>9313559.2594434768</v>
      </c>
      <c r="AO226" s="58">
        <f t="shared" si="40"/>
        <v>37247234.6269821</v>
      </c>
      <c r="AP226" s="58">
        <f t="shared" si="40"/>
        <v>33430412.897818133</v>
      </c>
      <c r="AQ226" s="58">
        <f t="shared" si="40"/>
        <v>31243223.141330291</v>
      </c>
      <c r="AR226" s="58">
        <f t="shared" si="40"/>
        <v>39583700.22314281</v>
      </c>
      <c r="AS226" s="58">
        <f t="shared" si="40"/>
        <v>103262706.35198876</v>
      </c>
      <c r="AT226" s="58">
        <f t="shared" si="40"/>
        <v>59421808.839348242</v>
      </c>
      <c r="AU226" s="58">
        <f t="shared" si="40"/>
        <v>47489413.383542344</v>
      </c>
      <c r="AV226" s="58">
        <f t="shared" si="40"/>
        <v>47009275.036669314</v>
      </c>
      <c r="AW226" s="58">
        <f t="shared" si="40"/>
        <v>78447432.642794251</v>
      </c>
      <c r="AX226" s="58">
        <f t="shared" si="40"/>
        <v>52842848.27342239</v>
      </c>
      <c r="AY226" s="58">
        <f t="shared" si="40"/>
        <v>75127079.282746732</v>
      </c>
      <c r="AZ226" s="58">
        <f t="shared" si="40"/>
        <v>49254424.296363965</v>
      </c>
      <c r="BA226" s="58">
        <f t="shared" si="40"/>
        <v>114244916.11786342</v>
      </c>
      <c r="BB226" s="58">
        <f t="shared" si="40"/>
        <v>93523471.001079068</v>
      </c>
      <c r="BC226" s="58">
        <f t="shared" si="40"/>
        <v>95755734.274897635</v>
      </c>
      <c r="BD226" s="58">
        <f t="shared" si="40"/>
        <v>90464059.680412158</v>
      </c>
      <c r="BE226" s="58">
        <f t="shared" si="40"/>
        <v>107171592.07361576</v>
      </c>
      <c r="BF226" s="58">
        <f t="shared" si="40"/>
        <v>66876088.128944799</v>
      </c>
      <c r="BG226" s="58">
        <f t="shared" si="40"/>
        <v>456929665.329835</v>
      </c>
      <c r="BH226" s="58">
        <f t="shared" si="40"/>
        <v>107436099.6073193</v>
      </c>
      <c r="BI226" s="58">
        <f t="shared" si="40"/>
        <v>384680591.28471935</v>
      </c>
      <c r="BJ226" s="58">
        <f t="shared" si="40"/>
        <v>77816129.192809179</v>
      </c>
      <c r="BK226" s="58">
        <f t="shared" si="40"/>
        <v>30186649.165911734</v>
      </c>
      <c r="BL226" s="58">
        <f t="shared" si="40"/>
        <v>68177324.924766243</v>
      </c>
      <c r="BM226" s="58">
        <f t="shared" si="40"/>
        <v>236949527.64829731</v>
      </c>
      <c r="BN226" s="58">
        <f t="shared" si="40"/>
        <v>162736982.81637162</v>
      </c>
      <c r="BO226" s="58">
        <f t="shared" si="40"/>
        <v>54151269.912830383</v>
      </c>
      <c r="BP226" s="58">
        <f t="shared" si="40"/>
        <v>48014214.837856792</v>
      </c>
      <c r="BQ226" s="58">
        <f t="shared" si="40"/>
        <v>84609860.377923802</v>
      </c>
      <c r="BR226" s="58">
        <f t="shared" ref="BR226:EC226" si="41">BR220+BR225</f>
        <v>80058317.904939532</v>
      </c>
      <c r="BS226" s="58">
        <f t="shared" si="41"/>
        <v>76822949.954314217</v>
      </c>
      <c r="BT226" s="58">
        <f t="shared" si="41"/>
        <v>96317594.32017982</v>
      </c>
      <c r="BU226" s="58">
        <f t="shared" si="41"/>
        <v>37218021.993505187</v>
      </c>
      <c r="BV226" s="58">
        <f t="shared" si="41"/>
        <v>49390664.405820698</v>
      </c>
      <c r="BW226" s="58">
        <f t="shared" si="41"/>
        <v>48349263.608328305</v>
      </c>
      <c r="BX226" s="58">
        <f t="shared" si="41"/>
        <v>30825303.577231474</v>
      </c>
      <c r="BY226" s="58">
        <f t="shared" si="41"/>
        <v>223818569.54235178</v>
      </c>
      <c r="BZ226" s="58">
        <f t="shared" si="41"/>
        <v>87308669.501958728</v>
      </c>
      <c r="CA226" s="58">
        <f t="shared" si="41"/>
        <v>212148390.67598099</v>
      </c>
      <c r="CB226" s="58">
        <f t="shared" si="41"/>
        <v>125373120.20420159</v>
      </c>
      <c r="CC226" s="58">
        <f t="shared" si="41"/>
        <v>36823290.693168215</v>
      </c>
      <c r="CD226" s="58">
        <f t="shared" si="41"/>
        <v>62252905.46094276</v>
      </c>
      <c r="CE226" s="58">
        <f t="shared" si="41"/>
        <v>42682362.38507475</v>
      </c>
      <c r="CF226" s="58">
        <f t="shared" si="41"/>
        <v>26660871.241098639</v>
      </c>
      <c r="CG226" s="58">
        <f t="shared" si="41"/>
        <v>29677582.737243585</v>
      </c>
      <c r="CH226" s="58">
        <f t="shared" si="41"/>
        <v>111430475.19338107</v>
      </c>
      <c r="CI226" s="58">
        <f t="shared" si="41"/>
        <v>22730752.519923765</v>
      </c>
      <c r="CJ226" s="58">
        <f t="shared" si="41"/>
        <v>77934083.68004857</v>
      </c>
      <c r="CK226" s="58">
        <f t="shared" si="41"/>
        <v>640652497.25536036</v>
      </c>
      <c r="CL226" s="58">
        <f t="shared" si="41"/>
        <v>34946467.876542091</v>
      </c>
      <c r="CM226" s="58">
        <f t="shared" si="41"/>
        <v>276497757.37573004</v>
      </c>
      <c r="CN226" s="58">
        <f t="shared" si="41"/>
        <v>75481003.98660779</v>
      </c>
      <c r="CO226" s="58">
        <f t="shared" si="41"/>
        <v>70507624.345081612</v>
      </c>
      <c r="CP226" s="58">
        <f t="shared" si="41"/>
        <v>137800071.87358207</v>
      </c>
      <c r="CQ226" s="58">
        <f t="shared" si="41"/>
        <v>145704193.81504899</v>
      </c>
      <c r="CR226" s="58">
        <f t="shared" si="41"/>
        <v>39113603.133185111</v>
      </c>
      <c r="CS226" s="58">
        <f t="shared" si="41"/>
        <v>229644785.31203234</v>
      </c>
      <c r="CT226" s="58">
        <f t="shared" si="41"/>
        <v>82439619.769960195</v>
      </c>
      <c r="CU226" s="58">
        <f t="shared" si="41"/>
        <v>36718478.368258432</v>
      </c>
      <c r="CV226" s="58">
        <f t="shared" si="41"/>
        <v>70625160.978964701</v>
      </c>
      <c r="CW226" s="58">
        <f t="shared" si="41"/>
        <v>32754285.898869224</v>
      </c>
      <c r="CX226" s="58">
        <f t="shared" si="41"/>
        <v>214230137.24731693</v>
      </c>
      <c r="CY226" s="58">
        <f t="shared" si="41"/>
        <v>50618530.052586533</v>
      </c>
      <c r="CZ226" s="58">
        <f t="shared" si="41"/>
        <v>74784963.839018926</v>
      </c>
      <c r="DA226" s="58">
        <f t="shared" si="41"/>
        <v>76584290.904018968</v>
      </c>
      <c r="DB226" s="58">
        <f t="shared" si="41"/>
        <v>117676012.32374296</v>
      </c>
      <c r="DC226" s="58">
        <f t="shared" si="41"/>
        <v>56586965.304385431</v>
      </c>
      <c r="DD226" s="58">
        <f t="shared" si="41"/>
        <v>95195608.962078333</v>
      </c>
      <c r="DE226" s="58">
        <f t="shared" si="41"/>
        <v>16895964.157390125</v>
      </c>
      <c r="DF226" s="58">
        <f t="shared" si="41"/>
        <v>139070976.44416541</v>
      </c>
      <c r="DG226" s="58">
        <f t="shared" si="41"/>
        <v>53549498.433184415</v>
      </c>
      <c r="DH226" s="58">
        <f t="shared" si="41"/>
        <v>105535424.33334398</v>
      </c>
      <c r="DI226" s="58">
        <f t="shared" si="41"/>
        <v>82726084.693944946</v>
      </c>
      <c r="DJ226" s="58">
        <f t="shared" si="41"/>
        <v>69588996.892894968</v>
      </c>
      <c r="DK226" s="58">
        <f t="shared" si="41"/>
        <v>27520309.043160286</v>
      </c>
      <c r="DL226" s="58">
        <f t="shared" si="41"/>
        <v>67901051.176108778</v>
      </c>
      <c r="DM226" s="58">
        <f t="shared" si="41"/>
        <v>153175240.632404</v>
      </c>
      <c r="DN226" s="58">
        <f t="shared" si="41"/>
        <v>293060102.91461247</v>
      </c>
      <c r="DO226" s="58">
        <f t="shared" si="41"/>
        <v>144685300.11601627</v>
      </c>
      <c r="DP226" s="58">
        <f t="shared" si="41"/>
        <v>52663043.965235367</v>
      </c>
      <c r="DQ226" s="58">
        <f t="shared" si="41"/>
        <v>517768529.35198033</v>
      </c>
      <c r="DR226" s="58">
        <f t="shared" si="41"/>
        <v>42177130.842514545</v>
      </c>
      <c r="DS226" s="58">
        <f t="shared" si="41"/>
        <v>58697700.038465083</v>
      </c>
      <c r="DT226" s="58">
        <f t="shared" si="41"/>
        <v>122716186.18917093</v>
      </c>
      <c r="DU226" s="58">
        <f t="shared" si="41"/>
        <v>121834354.32892798</v>
      </c>
      <c r="DV226" s="58">
        <f t="shared" si="41"/>
        <v>376841933.94715893</v>
      </c>
      <c r="DW226" s="58">
        <f t="shared" si="41"/>
        <v>189495495.62207314</v>
      </c>
      <c r="DX226" s="58">
        <f t="shared" si="41"/>
        <v>205320172.56473929</v>
      </c>
      <c r="DY226" s="58">
        <f t="shared" si="41"/>
        <v>177359736.24350035</v>
      </c>
      <c r="DZ226" s="58">
        <f t="shared" si="41"/>
        <v>66787869.967781126</v>
      </c>
      <c r="EA226" s="58">
        <f t="shared" si="41"/>
        <v>141291047.15145797</v>
      </c>
      <c r="EB226" s="58">
        <f t="shared" si="41"/>
        <v>92916565.376070321</v>
      </c>
      <c r="EC226" s="58">
        <f t="shared" si="41"/>
        <v>77374546.953569815</v>
      </c>
      <c r="ED226" s="58">
        <f t="shared" ref="ED226:GO226" si="42">ED220+ED225</f>
        <v>312378778.38858438</v>
      </c>
      <c r="EE226" s="58">
        <f t="shared" si="42"/>
        <v>17590020.731372487</v>
      </c>
      <c r="EF226" s="58">
        <f t="shared" si="42"/>
        <v>45671730.871011101</v>
      </c>
      <c r="EG226" s="58">
        <f t="shared" si="42"/>
        <v>330030258.3434025</v>
      </c>
      <c r="EH226" s="58">
        <f t="shared" si="42"/>
        <v>395059173.91714692</v>
      </c>
      <c r="EI226" s="58">
        <f t="shared" si="42"/>
        <v>116736074.6927601</v>
      </c>
      <c r="EJ226" s="58">
        <f t="shared" si="42"/>
        <v>133798641.30043152</v>
      </c>
      <c r="EK226" s="58">
        <f t="shared" si="42"/>
        <v>43812611.653564081</v>
      </c>
      <c r="EL226" s="58">
        <f t="shared" si="42"/>
        <v>134942681.20426074</v>
      </c>
      <c r="EM226" s="58">
        <f t="shared" si="42"/>
        <v>49418635.415084317</v>
      </c>
      <c r="EN226" s="58">
        <f t="shared" si="42"/>
        <v>248237219.38269359</v>
      </c>
      <c r="EO226" s="58">
        <f t="shared" si="42"/>
        <v>124640019.30978116</v>
      </c>
      <c r="EP226" s="58">
        <f t="shared" si="42"/>
        <v>576730175.67079592</v>
      </c>
      <c r="EQ226" s="58">
        <f t="shared" si="42"/>
        <v>52150156.502303243</v>
      </c>
      <c r="ER226" s="58">
        <f t="shared" si="42"/>
        <v>211392894.25794664</v>
      </c>
      <c r="ES226" s="58">
        <f t="shared" si="42"/>
        <v>59466328.243092552</v>
      </c>
      <c r="ET226" s="58">
        <f t="shared" si="42"/>
        <v>1191935264.8030047</v>
      </c>
      <c r="EU226" s="58">
        <f t="shared" si="42"/>
        <v>277939862.84585524</v>
      </c>
      <c r="EV226" s="58">
        <f t="shared" si="42"/>
        <v>381197833.19997144</v>
      </c>
      <c r="EW226" s="58">
        <f t="shared" si="42"/>
        <v>87065145.324339777</v>
      </c>
      <c r="EX226" s="58">
        <f t="shared" si="42"/>
        <v>58782648.796722591</v>
      </c>
      <c r="EY226" s="58">
        <f t="shared" si="42"/>
        <v>58895020.434303999</v>
      </c>
      <c r="EZ226" s="58">
        <f t="shared" si="42"/>
        <v>128998617.80077684</v>
      </c>
      <c r="FA226" s="58">
        <f t="shared" si="42"/>
        <v>146362234.84298205</v>
      </c>
      <c r="FB226" s="58">
        <f t="shared" si="42"/>
        <v>383754978.84378332</v>
      </c>
      <c r="FC226" s="58">
        <f t="shared" si="42"/>
        <v>186944640.99564329</v>
      </c>
      <c r="FD226" s="58">
        <f t="shared" si="42"/>
        <v>185237506.26311633</v>
      </c>
      <c r="FE226" s="58">
        <f t="shared" si="42"/>
        <v>952855915.04389477</v>
      </c>
      <c r="FF226" s="58">
        <f t="shared" si="42"/>
        <v>889985579.65068507</v>
      </c>
      <c r="FG226" s="58">
        <f t="shared" si="42"/>
        <v>68210746.369503528</v>
      </c>
      <c r="FH226" s="58">
        <f t="shared" si="42"/>
        <v>65246085.216067359</v>
      </c>
      <c r="FI226" s="58">
        <f t="shared" si="42"/>
        <v>94584652.056836784</v>
      </c>
      <c r="FJ226" s="58">
        <f t="shared" si="42"/>
        <v>748043723.15597558</v>
      </c>
      <c r="FK226" s="58">
        <f t="shared" si="42"/>
        <v>1980231.1623447419</v>
      </c>
      <c r="FL226" s="58">
        <f t="shared" si="42"/>
        <v>77468922.783515736</v>
      </c>
      <c r="FM226" s="58">
        <f t="shared" si="42"/>
        <v>47263969.197493203</v>
      </c>
      <c r="FN226" s="58">
        <f t="shared" si="42"/>
        <v>42188352.699979931</v>
      </c>
      <c r="FO226" s="58">
        <f t="shared" si="42"/>
        <v>17516384.658183258</v>
      </c>
      <c r="FP226" s="58">
        <f t="shared" si="42"/>
        <v>176899756.66912872</v>
      </c>
      <c r="FQ226" s="58">
        <f t="shared" si="42"/>
        <v>56264930.874894768</v>
      </c>
      <c r="FR226" s="58">
        <f t="shared" si="42"/>
        <v>48340241.58690384</v>
      </c>
      <c r="FS226" s="58">
        <f t="shared" si="42"/>
        <v>144412921.7374537</v>
      </c>
      <c r="FT226" s="58">
        <f t="shared" si="42"/>
        <v>117921374.55031061</v>
      </c>
      <c r="FU226" s="58">
        <f t="shared" si="42"/>
        <v>531172782.71113706</v>
      </c>
      <c r="FV226" s="58">
        <f t="shared" si="42"/>
        <v>221158446.700441</v>
      </c>
      <c r="FW226" s="58">
        <f t="shared" si="42"/>
        <v>13615318.342438754</v>
      </c>
      <c r="FX226" s="58">
        <f t="shared" si="42"/>
        <v>546800215.20223236</v>
      </c>
      <c r="FY226" s="58">
        <f t="shared" si="42"/>
        <v>367885448.5132919</v>
      </c>
      <c r="FZ226" s="58">
        <f t="shared" si="42"/>
        <v>526635709.54925126</v>
      </c>
      <c r="GA226" s="58">
        <f t="shared" si="42"/>
        <v>762822693.51260889</v>
      </c>
      <c r="GB226" s="58">
        <f t="shared" si="42"/>
        <v>89110804.064175919</v>
      </c>
      <c r="GC226" s="58">
        <f t="shared" si="42"/>
        <v>104976882.39749402</v>
      </c>
      <c r="GD226" s="58">
        <f t="shared" si="42"/>
        <v>196984450.25481117</v>
      </c>
      <c r="GE226" s="58">
        <f t="shared" si="42"/>
        <v>117380923.65948622</v>
      </c>
      <c r="GF226" s="58">
        <f t="shared" si="42"/>
        <v>1233587673.2314923</v>
      </c>
      <c r="GG226" s="58">
        <f t="shared" si="42"/>
        <v>162395344.73319656</v>
      </c>
      <c r="GH226" s="58">
        <f t="shared" si="42"/>
        <v>666081578.57013059</v>
      </c>
      <c r="GI226" s="58">
        <f t="shared" si="42"/>
        <v>644306299.82129049</v>
      </c>
      <c r="GJ226" s="58">
        <f t="shared" si="42"/>
        <v>305729133.20562023</v>
      </c>
      <c r="GK226" s="58">
        <f t="shared" si="42"/>
        <v>46778287.870383397</v>
      </c>
      <c r="GL226" s="58">
        <f t="shared" si="42"/>
        <v>49580887.110214993</v>
      </c>
      <c r="GM226" s="58">
        <f t="shared" si="42"/>
        <v>303334397.64771461</v>
      </c>
      <c r="GN226" s="58">
        <f t="shared" si="42"/>
        <v>75725484.473210096</v>
      </c>
      <c r="GO226" s="58">
        <f t="shared" si="42"/>
        <v>156537205.98464975</v>
      </c>
      <c r="GP226" s="58">
        <f t="shared" ref="GP226:HH226" si="43">GP220+GP225</f>
        <v>47484668.622483119</v>
      </c>
      <c r="GQ226" s="58">
        <f t="shared" si="43"/>
        <v>16620448.550576922</v>
      </c>
      <c r="GR226" s="58">
        <f t="shared" si="43"/>
        <v>31154608.144071497</v>
      </c>
      <c r="GS226" s="58">
        <f t="shared" si="43"/>
        <v>89857309.840667933</v>
      </c>
      <c r="GT226" s="58">
        <f t="shared" si="43"/>
        <v>12834411.489720304</v>
      </c>
      <c r="GU226" s="58">
        <f t="shared" si="43"/>
        <v>261722150.3104068</v>
      </c>
      <c r="GV226" s="58">
        <f t="shared" si="43"/>
        <v>133798260.17622435</v>
      </c>
      <c r="GW226" s="58">
        <f t="shared" si="43"/>
        <v>96990005.77718696</v>
      </c>
      <c r="GX226" s="58">
        <f t="shared" si="43"/>
        <v>634757435.59207737</v>
      </c>
      <c r="GY226" s="58">
        <f t="shared" si="43"/>
        <v>607360019.15397096</v>
      </c>
      <c r="GZ226" s="58">
        <f t="shared" si="43"/>
        <v>22371937.510470115</v>
      </c>
      <c r="HA226" s="58">
        <f t="shared" si="43"/>
        <v>22001024.716564626</v>
      </c>
      <c r="HB226" s="58">
        <f t="shared" si="43"/>
        <v>40523409.03694018</v>
      </c>
      <c r="HC226" s="58">
        <f t="shared" si="43"/>
        <v>48059530.929644659</v>
      </c>
      <c r="HD226" s="58">
        <f t="shared" si="43"/>
        <v>33585018.263098568</v>
      </c>
      <c r="HE226" s="58">
        <f t="shared" si="43"/>
        <v>86270784.168461561</v>
      </c>
      <c r="HF226" s="58">
        <f t="shared" si="43"/>
        <v>914238242.66053915</v>
      </c>
      <c r="HG226" s="58">
        <f t="shared" si="43"/>
        <v>11559243.083163081</v>
      </c>
      <c r="HH226" s="58">
        <f t="shared" si="43"/>
        <v>74995318.034906745</v>
      </c>
      <c r="HI226" s="33">
        <f t="shared" si="22"/>
        <v>33814621873.963387</v>
      </c>
      <c r="HJ226" s="90"/>
      <c r="HK226" s="60"/>
      <c r="HL226" s="61"/>
      <c r="HM226" s="60"/>
      <c r="HN226" s="61"/>
      <c r="HO226" s="60"/>
      <c r="HP226" s="60"/>
      <c r="HQ226" s="61"/>
      <c r="HR226" s="60"/>
      <c r="HS226" s="62"/>
      <c r="HT226" s="60"/>
      <c r="HU226" s="60"/>
      <c r="HX226" s="58">
        <v>693566252.248353</v>
      </c>
      <c r="HY226" s="58">
        <v>76461792.411125407</v>
      </c>
    </row>
    <row r="236" spans="1:233" x14ac:dyDescent="0.3">
      <c r="A236" s="89" t="s">
        <v>479</v>
      </c>
      <c r="B236" s="31" t="s">
        <v>480</v>
      </c>
      <c r="C236" s="21" t="s">
        <v>233</v>
      </c>
      <c r="D236" s="32">
        <v>0</v>
      </c>
      <c r="E236" s="32">
        <v>86315684.583785906</v>
      </c>
      <c r="F236" s="32"/>
      <c r="G236" s="32">
        <v>0</v>
      </c>
      <c r="H236" s="32">
        <v>0</v>
      </c>
      <c r="I236" s="32">
        <v>5747727.4413139904</v>
      </c>
      <c r="J236" s="32">
        <v>0</v>
      </c>
      <c r="K236" s="32">
        <v>0</v>
      </c>
      <c r="L236" s="32">
        <v>7085901.7725880304</v>
      </c>
      <c r="M236" s="32">
        <v>170172.12714913901</v>
      </c>
      <c r="N236" s="32">
        <v>57123.401940053503</v>
      </c>
      <c r="O236" s="32">
        <v>50322.752872663397</v>
      </c>
      <c r="P236" s="32">
        <v>67596.753146003495</v>
      </c>
      <c r="Q236" s="32">
        <v>39191.753698220396</v>
      </c>
      <c r="R236" s="32">
        <v>30678.689690508301</v>
      </c>
      <c r="S236" s="32">
        <v>16609.158797202901</v>
      </c>
      <c r="T236" s="32">
        <v>19714.262357955002</v>
      </c>
      <c r="U236" s="32">
        <v>670038.92817977502</v>
      </c>
      <c r="V236" s="32">
        <v>48650060.379825197</v>
      </c>
      <c r="W236" s="32">
        <v>38249047.336092003</v>
      </c>
      <c r="X236" s="32"/>
      <c r="Y236" s="32">
        <v>3903607.23490238</v>
      </c>
      <c r="Z236" s="32">
        <v>852039.23552715499</v>
      </c>
      <c r="AA236" s="32">
        <v>106336.95080365401</v>
      </c>
      <c r="AB236" s="32">
        <v>19013789.6266363</v>
      </c>
      <c r="AC236" s="32">
        <v>12175135.072319999</v>
      </c>
      <c r="AD236" s="32">
        <v>1045346.878197</v>
      </c>
      <c r="AE236" s="32">
        <v>211669.707649363</v>
      </c>
      <c r="AF236" s="32">
        <v>4562624.5983616002</v>
      </c>
      <c r="AG236" s="32">
        <v>15116295.5624159</v>
      </c>
      <c r="AH236" s="32">
        <v>4541130.0795722799</v>
      </c>
      <c r="AI236" s="32">
        <v>6606334.6061310004</v>
      </c>
      <c r="AJ236" s="32">
        <v>10003320.2561376</v>
      </c>
      <c r="AK236" s="32">
        <v>10788234.871120499</v>
      </c>
      <c r="AL236" s="32">
        <v>8551445.5057939608</v>
      </c>
      <c r="AM236" s="32">
        <v>27456.062827317099</v>
      </c>
      <c r="AN236" s="32">
        <v>1609608.5374378001</v>
      </c>
      <c r="AO236" s="32">
        <v>19633.344809578899</v>
      </c>
      <c r="AP236" s="32">
        <v>39284.451985749001</v>
      </c>
      <c r="AQ236" s="32">
        <v>304383.353580795</v>
      </c>
      <c r="AR236" s="32">
        <v>152976.777399743</v>
      </c>
      <c r="AS236" s="32">
        <v>219129.65793540701</v>
      </c>
      <c r="AT236" s="32">
        <v>63737.151007006498</v>
      </c>
      <c r="AU236" s="32">
        <v>272610.35855157202</v>
      </c>
      <c r="AV236" s="32">
        <v>39684.464655401403</v>
      </c>
      <c r="AW236" s="32">
        <v>93840.908771041504</v>
      </c>
      <c r="AX236" s="32">
        <v>67059.040562973605</v>
      </c>
      <c r="AY236" s="32">
        <v>947857.24553314201</v>
      </c>
      <c r="AZ236" s="32">
        <v>399254.77664865297</v>
      </c>
      <c r="BA236" s="32">
        <v>127268.081462271</v>
      </c>
      <c r="BB236" s="32">
        <v>9348231.3555980604</v>
      </c>
      <c r="BC236" s="32">
        <v>5909487.2797227697</v>
      </c>
      <c r="BD236" s="32">
        <v>114147.035005168</v>
      </c>
      <c r="BE236" s="32">
        <v>2139439.8096773098</v>
      </c>
      <c r="BF236" s="32">
        <v>271503.92463625502</v>
      </c>
      <c r="BG236" s="32">
        <v>566859.06810671103</v>
      </c>
      <c r="BH236" s="32">
        <v>100094.720068418</v>
      </c>
      <c r="BI236" s="32">
        <v>774613.55434678495</v>
      </c>
      <c r="BJ236" s="32">
        <v>124132.848823957</v>
      </c>
      <c r="BK236" s="32">
        <v>310553.85977651097</v>
      </c>
      <c r="BL236" s="32">
        <v>576591.17975254601</v>
      </c>
      <c r="BM236" s="32">
        <v>307354.71333458403</v>
      </c>
      <c r="BN236" s="32">
        <v>2194993.17548898</v>
      </c>
      <c r="BO236" s="32">
        <v>864548.95353142999</v>
      </c>
      <c r="BP236" s="32">
        <v>2065273.8056628499</v>
      </c>
      <c r="BQ236" s="32">
        <v>601810.74541579199</v>
      </c>
      <c r="BR236" s="32">
        <v>25814761.923561901</v>
      </c>
      <c r="BS236" s="32">
        <v>8358290.2806364503</v>
      </c>
      <c r="BT236" s="32">
        <v>1443913.9651949699</v>
      </c>
      <c r="BU236" s="32">
        <v>50322.071241075799</v>
      </c>
      <c r="BV236" s="32">
        <v>23060.225413853499</v>
      </c>
      <c r="BW236" s="32">
        <v>48374.035231096699</v>
      </c>
      <c r="BX236" s="32">
        <v>36113.926542709902</v>
      </c>
      <c r="BY236" s="32">
        <v>152587.15367289301</v>
      </c>
      <c r="BZ236" s="32">
        <v>42713.197761422198</v>
      </c>
      <c r="CA236" s="32">
        <v>464227.48114649398</v>
      </c>
      <c r="CB236" s="32">
        <v>74844.515556801096</v>
      </c>
      <c r="CC236" s="32">
        <v>38480.959628293997</v>
      </c>
      <c r="CD236" s="32">
        <v>139583.93493141499</v>
      </c>
      <c r="CE236" s="32">
        <v>38614.505662385098</v>
      </c>
      <c r="CF236" s="32">
        <v>33401.009682674099</v>
      </c>
      <c r="CG236" s="32">
        <v>40729.9230872486</v>
      </c>
      <c r="CH236" s="32">
        <v>123707.86334131401</v>
      </c>
      <c r="CI236" s="32">
        <v>24905.096234028599</v>
      </c>
      <c r="CJ236" s="32">
        <v>51072.690924246599</v>
      </c>
      <c r="CK236" s="32">
        <v>362414.90232725302</v>
      </c>
      <c r="CL236" s="32">
        <v>43524.034069465299</v>
      </c>
      <c r="CM236" s="32">
        <v>283912.67678732099</v>
      </c>
      <c r="CN236" s="32">
        <v>76226.582169543894</v>
      </c>
      <c r="CO236" s="32">
        <v>38043.660771222399</v>
      </c>
      <c r="CP236" s="32">
        <v>148867.29842144801</v>
      </c>
      <c r="CQ236" s="32">
        <v>110124.87630594699</v>
      </c>
      <c r="CR236" s="32">
        <v>36135.639333644001</v>
      </c>
      <c r="CS236" s="32">
        <v>306858.33776984498</v>
      </c>
      <c r="CT236" s="32">
        <v>113440.02366652701</v>
      </c>
      <c r="CU236" s="32">
        <v>48913.115917389201</v>
      </c>
      <c r="CV236" s="32">
        <v>55371.794298622997</v>
      </c>
      <c r="CW236" s="32">
        <v>29034.774111833602</v>
      </c>
      <c r="CX236" s="32">
        <v>131013.55902647501</v>
      </c>
      <c r="CY236" s="32">
        <v>69565.082161311002</v>
      </c>
      <c r="CZ236" s="32">
        <v>96416.960250724893</v>
      </c>
      <c r="DA236" s="32">
        <v>68621.950445225099</v>
      </c>
      <c r="DB236" s="32">
        <v>169752.57351166301</v>
      </c>
      <c r="DC236" s="32">
        <v>41487.7655149208</v>
      </c>
      <c r="DD236" s="32">
        <v>202032.95442967399</v>
      </c>
      <c r="DE236" s="32">
        <v>18019.388560089501</v>
      </c>
      <c r="DF236" s="32">
        <v>152289.71652785499</v>
      </c>
      <c r="DG236" s="32">
        <v>53948.647189081101</v>
      </c>
      <c r="DH236" s="32">
        <v>123674.028742045</v>
      </c>
      <c r="DI236" s="32">
        <v>112404.979334107</v>
      </c>
      <c r="DJ236" s="32">
        <v>60828.551749168597</v>
      </c>
      <c r="DK236" s="32">
        <v>43815.335685239901</v>
      </c>
      <c r="DL236" s="32">
        <v>55101.313507003302</v>
      </c>
      <c r="DM236" s="32">
        <v>192521.59991109301</v>
      </c>
      <c r="DN236" s="32">
        <v>320295.33136795601</v>
      </c>
      <c r="DO236" s="32">
        <v>69795.917104848093</v>
      </c>
      <c r="DP236" s="32">
        <v>39356.064847739901</v>
      </c>
      <c r="DQ236" s="32">
        <v>696527.61201626598</v>
      </c>
      <c r="DR236" s="32">
        <v>45937.056464954498</v>
      </c>
      <c r="DS236" s="32">
        <v>37411.921418999897</v>
      </c>
      <c r="DT236" s="32">
        <v>94264.883279662405</v>
      </c>
      <c r="DU236" s="32">
        <v>79147.165252595907</v>
      </c>
      <c r="DV236" s="32">
        <v>313732.03414351802</v>
      </c>
      <c r="DW236" s="32">
        <v>166473.36983110601</v>
      </c>
      <c r="DX236" s="32">
        <v>220861.62755126</v>
      </c>
      <c r="DY236" s="32">
        <v>244990.06127034</v>
      </c>
      <c r="DZ236" s="32">
        <v>49608.172814047997</v>
      </c>
      <c r="EA236" s="32">
        <v>128657.45752649</v>
      </c>
      <c r="EB236" s="32">
        <v>101862.24696433501</v>
      </c>
      <c r="EC236" s="32">
        <v>65756.881097246602</v>
      </c>
      <c r="ED236" s="32">
        <v>325715.33636715298</v>
      </c>
      <c r="EE236" s="32">
        <v>17844.431964904899</v>
      </c>
      <c r="EF236" s="32">
        <v>47850.255485952999</v>
      </c>
      <c r="EG236" s="32">
        <v>183032.207796562</v>
      </c>
      <c r="EH236" s="32">
        <v>495071.54526497098</v>
      </c>
      <c r="EI236" s="32">
        <v>105660.821122023</v>
      </c>
      <c r="EJ236" s="32">
        <v>116509.50862568599</v>
      </c>
      <c r="EK236" s="32">
        <v>611759.17745290697</v>
      </c>
      <c r="EL236" s="32">
        <v>156520.01076947001</v>
      </c>
      <c r="EM236" s="32">
        <v>36524.468595693797</v>
      </c>
      <c r="EN236" s="32">
        <v>241452.29205528501</v>
      </c>
      <c r="EO236" s="32">
        <v>477866.61420020898</v>
      </c>
      <c r="EP236" s="32">
        <v>1602713.5001199101</v>
      </c>
      <c r="EQ236" s="32">
        <v>966922.21010539203</v>
      </c>
      <c r="ER236" s="32">
        <v>1338102.40316879</v>
      </c>
      <c r="ES236" s="32">
        <v>64284.502495951601</v>
      </c>
      <c r="ET236" s="32">
        <v>721057.06734295096</v>
      </c>
      <c r="EU236" s="32">
        <v>217530.880966695</v>
      </c>
      <c r="EV236" s="32">
        <v>544237.31756832404</v>
      </c>
      <c r="EW236" s="32">
        <v>132909.216897562</v>
      </c>
      <c r="EX236" s="32">
        <v>45653.039750994198</v>
      </c>
      <c r="EY236" s="32">
        <v>54346.3678643655</v>
      </c>
      <c r="EZ236" s="32">
        <v>142613.382678225</v>
      </c>
      <c r="FA236" s="32">
        <v>312776.74108764302</v>
      </c>
      <c r="FB236" s="32">
        <v>200039.37199111399</v>
      </c>
      <c r="FC236" s="32">
        <v>227941.574316966</v>
      </c>
      <c r="FD236" s="32">
        <v>284285.58594795398</v>
      </c>
      <c r="FE236" s="32">
        <v>752832.77283760905</v>
      </c>
      <c r="FF236" s="32">
        <v>440713.77195773798</v>
      </c>
      <c r="FG236" s="32">
        <v>75128.106367127402</v>
      </c>
      <c r="FH236" s="32">
        <v>87870.943438361297</v>
      </c>
      <c r="FI236" s="32">
        <v>98806.918057231305</v>
      </c>
      <c r="FJ236" s="32">
        <v>353840.28935537703</v>
      </c>
      <c r="FK236" s="32">
        <v>2905.5969326443201</v>
      </c>
      <c r="FL236" s="32">
        <v>45037.348601325401</v>
      </c>
      <c r="FM236" s="32">
        <v>45789.379776076697</v>
      </c>
      <c r="FN236" s="32">
        <v>7912.9951940749197</v>
      </c>
      <c r="FO236" s="32">
        <v>16853.639830573</v>
      </c>
      <c r="FP236" s="32">
        <v>275024.243571495</v>
      </c>
      <c r="FQ236" s="32">
        <v>49922.368084846101</v>
      </c>
      <c r="FR236" s="32">
        <v>64450.309973174597</v>
      </c>
      <c r="FS236" s="32">
        <v>113770.322501852</v>
      </c>
      <c r="FT236" s="32">
        <v>1207070.72193038</v>
      </c>
      <c r="FU236" s="32">
        <v>37447301.008424997</v>
      </c>
      <c r="FV236" s="32">
        <v>731730.99659976503</v>
      </c>
      <c r="FW236" s="32">
        <v>11330.4544096387</v>
      </c>
      <c r="FX236" s="32">
        <v>643092.77207854902</v>
      </c>
      <c r="FY236" s="32">
        <v>398992.801372719</v>
      </c>
      <c r="FZ236" s="32">
        <v>552314.77299311105</v>
      </c>
      <c r="GA236" s="32">
        <v>439165.03986080101</v>
      </c>
      <c r="GB236" s="32">
        <v>65586.735823707204</v>
      </c>
      <c r="GC236" s="32">
        <v>78953.425618102206</v>
      </c>
      <c r="GD236" s="32">
        <v>215138.13347008699</v>
      </c>
      <c r="GE236" s="32">
        <v>72990.848139554902</v>
      </c>
      <c r="GF236" s="32">
        <v>2850219.4088608501</v>
      </c>
      <c r="GG236" s="32">
        <v>209172.53300268701</v>
      </c>
      <c r="GH236" s="32">
        <v>10015982.2452308</v>
      </c>
      <c r="GI236" s="32">
        <v>12026857.943725999</v>
      </c>
      <c r="GJ236" s="32">
        <v>406693.25986277498</v>
      </c>
      <c r="GK236" s="32">
        <v>82168.993959666594</v>
      </c>
      <c r="GL236" s="32">
        <v>102773.74818197099</v>
      </c>
      <c r="GM236" s="32">
        <v>250434.43689618001</v>
      </c>
      <c r="GN236" s="32">
        <v>87095.688125549306</v>
      </c>
      <c r="GO236" s="32">
        <v>808966.35336079099</v>
      </c>
      <c r="GP236" s="32">
        <v>414520.09136138199</v>
      </c>
      <c r="GQ236" s="32">
        <v>32616.863446192001</v>
      </c>
      <c r="GR236" s="32">
        <v>442486.38793704897</v>
      </c>
      <c r="GS236" s="32">
        <v>10571809.192452</v>
      </c>
      <c r="GT236" s="32">
        <v>1283810.25029663</v>
      </c>
      <c r="GU236" s="32">
        <v>8006217.1207307</v>
      </c>
      <c r="GV236" s="32">
        <v>83187.988976296998</v>
      </c>
      <c r="GW236" s="32">
        <v>243749.48633192299</v>
      </c>
      <c r="GX236" s="32">
        <v>7692010.24050433</v>
      </c>
      <c r="GY236" s="32">
        <v>1667321.1155238899</v>
      </c>
      <c r="GZ236" s="32">
        <v>738411.48600003798</v>
      </c>
      <c r="HA236" s="32">
        <v>29597.332374164002</v>
      </c>
      <c r="HB236" s="32">
        <v>35492.543098732502</v>
      </c>
      <c r="HC236" s="32">
        <v>323656.506419143</v>
      </c>
      <c r="HD236" s="32">
        <v>61827.701956079</v>
      </c>
      <c r="HE236" s="32">
        <v>3803528.11614078</v>
      </c>
      <c r="HF236" s="32">
        <v>3054594.3456747099</v>
      </c>
      <c r="HG236" s="32">
        <v>15288.0688425999</v>
      </c>
      <c r="HH236" s="32">
        <v>81239.329318414006</v>
      </c>
      <c r="HI236" s="33">
        <v>477606819.78181702</v>
      </c>
      <c r="HJ236" s="34">
        <v>74922374.120108396</v>
      </c>
      <c r="HK236" s="34">
        <v>168274325.84143999</v>
      </c>
      <c r="HL236" s="33">
        <v>243196699.96154901</v>
      </c>
      <c r="HM236" s="34">
        <v>0</v>
      </c>
      <c r="HN236" s="33">
        <v>243196699.96154901</v>
      </c>
      <c r="HO236" s="34">
        <v>0</v>
      </c>
      <c r="HP236" s="34">
        <v>21927645.804289602</v>
      </c>
      <c r="HQ236" s="33">
        <v>21927645.804289602</v>
      </c>
      <c r="HR236" s="34">
        <v>17222676.744829599</v>
      </c>
      <c r="HS236" s="35">
        <v>282347022.51066798</v>
      </c>
      <c r="HT236" s="34">
        <v>66387590.044132397</v>
      </c>
      <c r="HU236" s="36">
        <v>693566252.248353</v>
      </c>
    </row>
    <row r="237" spans="1:233" x14ac:dyDescent="0.3">
      <c r="A237" s="89" t="s">
        <v>479</v>
      </c>
      <c r="B237" s="31" t="s">
        <v>481</v>
      </c>
      <c r="C237" s="21" t="s">
        <v>250</v>
      </c>
      <c r="D237" s="32">
        <v>1013.97640128948</v>
      </c>
      <c r="E237" s="32">
        <v>2595.2530264668198</v>
      </c>
      <c r="F237" s="32"/>
      <c r="G237" s="32">
        <v>0</v>
      </c>
      <c r="H237" s="32">
        <v>1001868.0363156</v>
      </c>
      <c r="I237" s="32">
        <v>1756647.43063073</v>
      </c>
      <c r="J237" s="32">
        <v>29291.232675256299</v>
      </c>
      <c r="K237" s="32">
        <v>69842.2660239221</v>
      </c>
      <c r="L237" s="32">
        <v>46.795038976933803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6345716.6468850598</v>
      </c>
      <c r="W237" s="32">
        <v>11917974.832836</v>
      </c>
      <c r="X237" s="32"/>
      <c r="Y237" s="32">
        <v>0</v>
      </c>
      <c r="Z237" s="32">
        <v>222879.63364399999</v>
      </c>
      <c r="AA237" s="32">
        <v>47017.523530670704</v>
      </c>
      <c r="AB237" s="32">
        <v>1536458.6994763401</v>
      </c>
      <c r="AC237" s="32">
        <v>1766131.4760905299</v>
      </c>
      <c r="AD237" s="32">
        <v>1209539.9651140899</v>
      </c>
      <c r="AE237" s="32">
        <v>0</v>
      </c>
      <c r="AF237" s="32">
        <v>994437.53139764199</v>
      </c>
      <c r="AG237" s="32">
        <v>2328386.5419490002</v>
      </c>
      <c r="AH237" s="32">
        <v>0</v>
      </c>
      <c r="AI237" s="32">
        <v>114148.334854838</v>
      </c>
      <c r="AJ237" s="32">
        <v>0</v>
      </c>
      <c r="AK237" s="32">
        <v>0.54475367350888504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30.896746847055301</v>
      </c>
      <c r="BC237" s="32">
        <v>567.22016030229599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624080.76626937604</v>
      </c>
      <c r="BJ237" s="32">
        <v>0</v>
      </c>
      <c r="BK237" s="32">
        <v>21184.639370556</v>
      </c>
      <c r="BL237" s="32">
        <v>1163315.7130036401</v>
      </c>
      <c r="BM237" s="32">
        <v>1297.81238348189</v>
      </c>
      <c r="BN237" s="32">
        <v>5813826.1077456996</v>
      </c>
      <c r="BO237" s="32">
        <v>4776541.7532679597</v>
      </c>
      <c r="BP237" s="32">
        <v>99103.081841350606</v>
      </c>
      <c r="BQ237" s="32">
        <v>8369.2029102039596</v>
      </c>
      <c r="BR237" s="32">
        <v>46493.795950847503</v>
      </c>
      <c r="BS237" s="32">
        <v>36629.956601903199</v>
      </c>
      <c r="BT237" s="32">
        <v>86641.958681907199</v>
      </c>
      <c r="BU237" s="32">
        <v>1128.3674401733199</v>
      </c>
      <c r="BV237" s="32">
        <v>2306.5998813404599</v>
      </c>
      <c r="BW237" s="32">
        <v>6517.7160969267497</v>
      </c>
      <c r="BX237" s="32">
        <v>1707.5579253914</v>
      </c>
      <c r="BY237" s="32">
        <v>41527.709564855002</v>
      </c>
      <c r="BZ237" s="32">
        <v>0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0</v>
      </c>
      <c r="CN237" s="32">
        <v>0</v>
      </c>
      <c r="CO237" s="32">
        <v>0</v>
      </c>
      <c r="CP237" s="32">
        <v>0</v>
      </c>
      <c r="CQ237" s="32">
        <v>0</v>
      </c>
      <c r="CR237" s="32">
        <v>0</v>
      </c>
      <c r="CS237" s="32">
        <v>0</v>
      </c>
      <c r="CT237" s="32">
        <v>0</v>
      </c>
      <c r="CU237" s="32">
        <v>0</v>
      </c>
      <c r="CV237" s="32">
        <v>0</v>
      </c>
      <c r="CW237" s="32">
        <v>0</v>
      </c>
      <c r="CX237" s="32">
        <v>0</v>
      </c>
      <c r="CY237" s="32">
        <v>0</v>
      </c>
      <c r="CZ237" s="32">
        <v>0</v>
      </c>
      <c r="DA237" s="32">
        <v>0</v>
      </c>
      <c r="DB237" s="32">
        <v>0</v>
      </c>
      <c r="DC237" s="32">
        <v>0</v>
      </c>
      <c r="DD237" s="32">
        <v>0</v>
      </c>
      <c r="DE237" s="32">
        <v>0</v>
      </c>
      <c r="DF237" s="32">
        <v>0</v>
      </c>
      <c r="DG237" s="32">
        <v>0</v>
      </c>
      <c r="DH237" s="32">
        <v>0</v>
      </c>
      <c r="DI237" s="32">
        <v>0</v>
      </c>
      <c r="DJ237" s="32">
        <v>0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0</v>
      </c>
      <c r="DT237" s="32">
        <v>0</v>
      </c>
      <c r="DU237" s="32">
        <v>0</v>
      </c>
      <c r="DV237" s="32">
        <v>0</v>
      </c>
      <c r="DW237" s="32">
        <v>0</v>
      </c>
      <c r="DX237" s="32">
        <v>0</v>
      </c>
      <c r="DY237" s="32">
        <v>0</v>
      </c>
      <c r="DZ237" s="32">
        <v>0</v>
      </c>
      <c r="EA237" s="32">
        <v>0</v>
      </c>
      <c r="EB237" s="32">
        <v>0</v>
      </c>
      <c r="EC237" s="32">
        <v>0</v>
      </c>
      <c r="ED237" s="32">
        <v>0</v>
      </c>
      <c r="EE237" s="32">
        <v>0</v>
      </c>
      <c r="EF237" s="32">
        <v>0</v>
      </c>
      <c r="EG237" s="32">
        <v>0</v>
      </c>
      <c r="EH237" s="32">
        <v>0</v>
      </c>
      <c r="EI237" s="32">
        <v>0</v>
      </c>
      <c r="EJ237" s="32">
        <v>0</v>
      </c>
      <c r="EK237" s="32">
        <v>0</v>
      </c>
      <c r="EL237" s="32">
        <v>0</v>
      </c>
      <c r="EM237" s="32">
        <v>0</v>
      </c>
      <c r="EN237" s="32">
        <v>0</v>
      </c>
      <c r="EO237" s="32">
        <v>0</v>
      </c>
      <c r="EP237" s="32">
        <v>0</v>
      </c>
      <c r="EQ237" s="32">
        <v>0</v>
      </c>
      <c r="ER237" s="32">
        <v>0</v>
      </c>
      <c r="ES237" s="32">
        <v>0</v>
      </c>
      <c r="ET237" s="32">
        <v>0</v>
      </c>
      <c r="EU237" s="32">
        <v>0</v>
      </c>
      <c r="EV237" s="32">
        <v>0</v>
      </c>
      <c r="EW237" s="32">
        <v>0</v>
      </c>
      <c r="EX237" s="32">
        <v>0</v>
      </c>
      <c r="EY237" s="32">
        <v>0</v>
      </c>
      <c r="EZ237" s="32">
        <v>0</v>
      </c>
      <c r="FA237" s="32">
        <v>0</v>
      </c>
      <c r="FB237" s="32">
        <v>0</v>
      </c>
      <c r="FC237" s="32">
        <v>0</v>
      </c>
      <c r="FD237" s="32">
        <v>0</v>
      </c>
      <c r="FE237" s="32">
        <v>0</v>
      </c>
      <c r="FF237" s="32">
        <v>0</v>
      </c>
      <c r="FG237" s="32">
        <v>281.95522025051798</v>
      </c>
      <c r="FH237" s="32">
        <v>175.51327528885199</v>
      </c>
      <c r="FI237" s="32">
        <v>0</v>
      </c>
      <c r="FJ237" s="32">
        <v>0</v>
      </c>
      <c r="FK237" s="32">
        <v>333.03408559708498</v>
      </c>
      <c r="FL237" s="32">
        <v>305.02756980304298</v>
      </c>
      <c r="FM237" s="32">
        <v>0</v>
      </c>
      <c r="FN237" s="32">
        <v>0</v>
      </c>
      <c r="FO237" s="32">
        <v>0</v>
      </c>
      <c r="FP237" s="32">
        <v>0</v>
      </c>
      <c r="FQ237" s="32">
        <v>0</v>
      </c>
      <c r="FR237" s="32">
        <v>0</v>
      </c>
      <c r="FS237" s="32">
        <v>0</v>
      </c>
      <c r="FT237" s="32">
        <v>543866.56182761199</v>
      </c>
      <c r="FU237" s="32">
        <v>13977957.566357</v>
      </c>
      <c r="FV237" s="32">
        <v>530133.67064471403</v>
      </c>
      <c r="FW237" s="32">
        <v>0</v>
      </c>
      <c r="FX237" s="32">
        <v>0</v>
      </c>
      <c r="FY237" s="32">
        <v>0</v>
      </c>
      <c r="FZ237" s="32">
        <v>0</v>
      </c>
      <c r="GA237" s="32">
        <v>0</v>
      </c>
      <c r="GB237" s="32">
        <v>0</v>
      </c>
      <c r="GC237" s="32">
        <v>0</v>
      </c>
      <c r="GD237" s="32">
        <v>0</v>
      </c>
      <c r="GE237" s="32">
        <v>0</v>
      </c>
      <c r="GF237" s="32">
        <v>0</v>
      </c>
      <c r="GG237" s="32">
        <v>0</v>
      </c>
      <c r="GH237" s="32">
        <v>49580.892179962699</v>
      </c>
      <c r="GI237" s="32">
        <v>65243.480527409403</v>
      </c>
      <c r="GJ237" s="32">
        <v>24.468599944563898</v>
      </c>
      <c r="GK237" s="32">
        <v>0</v>
      </c>
      <c r="GL237" s="32">
        <v>0</v>
      </c>
      <c r="GM237" s="32">
        <v>0</v>
      </c>
      <c r="GN237" s="32">
        <v>0</v>
      </c>
      <c r="GO237" s="32">
        <v>0</v>
      </c>
      <c r="GP237" s="32">
        <v>0</v>
      </c>
      <c r="GQ237" s="32">
        <v>0</v>
      </c>
      <c r="GR237" s="32">
        <v>0</v>
      </c>
      <c r="GS237" s="32">
        <v>0</v>
      </c>
      <c r="GT237" s="32">
        <v>0</v>
      </c>
      <c r="GU237" s="32">
        <v>101921.315823607</v>
      </c>
      <c r="GV237" s="32">
        <v>39904.314913751601</v>
      </c>
      <c r="GW237" s="32">
        <v>29543.1304322789</v>
      </c>
      <c r="GX237" s="32">
        <v>1563953.4319529301</v>
      </c>
      <c r="GY237" s="32">
        <v>69478.304618546696</v>
      </c>
      <c r="GZ237" s="32">
        <v>557930.16672591795</v>
      </c>
      <c r="HA237" s="32">
        <v>0</v>
      </c>
      <c r="HB237" s="32">
        <v>0</v>
      </c>
      <c r="HC237" s="32">
        <v>3.3946912001277099E-2</v>
      </c>
      <c r="HD237" s="32">
        <v>0</v>
      </c>
      <c r="HE237" s="32">
        <v>78865.788963065701</v>
      </c>
      <c r="HF237" s="32">
        <v>0</v>
      </c>
      <c r="HG237" s="32">
        <v>0</v>
      </c>
      <c r="HH237" s="32">
        <v>0</v>
      </c>
      <c r="HI237" s="33">
        <v>59684766.234151401</v>
      </c>
      <c r="HJ237" s="34">
        <v>6913103.5976447798</v>
      </c>
      <c r="HK237" s="34">
        <v>18674587.245733</v>
      </c>
      <c r="HL237" s="33">
        <v>25587690.843377799</v>
      </c>
      <c r="HM237" s="34">
        <v>0</v>
      </c>
      <c r="HN237" s="33">
        <v>25587690.843377799</v>
      </c>
      <c r="HO237" s="34">
        <v>0</v>
      </c>
      <c r="HP237" s="34">
        <v>1679344.1140922499</v>
      </c>
      <c r="HQ237" s="33">
        <v>1679344.1140922499</v>
      </c>
      <c r="HR237" s="34">
        <v>1354559.10742317</v>
      </c>
      <c r="HS237" s="35">
        <v>28621594.064893201</v>
      </c>
      <c r="HT237" s="34">
        <v>11844567.887919201</v>
      </c>
      <c r="HU237" s="36">
        <v>76461792.411125407</v>
      </c>
    </row>
    <row r="238" spans="1:233" ht="14.5" thickBot="1" x14ac:dyDescent="0.35">
      <c r="B238" s="15" t="s">
        <v>482</v>
      </c>
      <c r="C238" s="21" t="s">
        <v>233</v>
      </c>
      <c r="D238" s="32">
        <v>0</v>
      </c>
      <c r="E238" s="32">
        <v>86315684.583785906</v>
      </c>
      <c r="F238" s="32"/>
      <c r="G238" s="32">
        <v>752736.73671785602</v>
      </c>
      <c r="H238" s="32">
        <v>2.4490237284896699</v>
      </c>
      <c r="I238" s="32">
        <v>26481.5805210867</v>
      </c>
      <c r="J238" s="32">
        <v>0</v>
      </c>
      <c r="K238" s="32">
        <v>0</v>
      </c>
      <c r="L238" s="32">
        <v>22953421.140926398</v>
      </c>
      <c r="M238" s="32">
        <v>34156.1580419905</v>
      </c>
      <c r="N238" s="32">
        <v>0</v>
      </c>
      <c r="O238" s="32">
        <v>0</v>
      </c>
      <c r="P238" s="32">
        <v>0</v>
      </c>
      <c r="Q238" s="32">
        <v>0</v>
      </c>
      <c r="R238" s="32">
        <v>11.9447869173163</v>
      </c>
      <c r="S238" s="32">
        <v>85684.024044845501</v>
      </c>
      <c r="T238" s="32">
        <v>0</v>
      </c>
      <c r="U238" s="32">
        <v>927709.51469208603</v>
      </c>
      <c r="V238" s="32">
        <v>530430.81039191503</v>
      </c>
      <c r="W238" s="32">
        <v>2595.2530264668198</v>
      </c>
      <c r="X238" s="32"/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424715.66885091801</v>
      </c>
      <c r="AI238" s="32">
        <v>17085.181849968001</v>
      </c>
      <c r="AJ238" s="32">
        <v>4323.4442295764702</v>
      </c>
      <c r="AK238" s="32">
        <v>762650.14993081102</v>
      </c>
      <c r="AL238" s="32">
        <v>2253.5608141175999</v>
      </c>
      <c r="AM238" s="32">
        <v>0</v>
      </c>
      <c r="AN238" s="32">
        <v>0</v>
      </c>
      <c r="AO238" s="32">
        <v>402.197152475434</v>
      </c>
      <c r="AP238" s="32">
        <v>0</v>
      </c>
      <c r="AQ238" s="32">
        <v>0</v>
      </c>
      <c r="AR238" s="32">
        <v>4732.6727825849403</v>
      </c>
      <c r="AS238" s="32">
        <v>114.34154522114</v>
      </c>
      <c r="AT238" s="32">
        <v>108.448769810234</v>
      </c>
      <c r="AU238" s="32">
        <v>76.213030656264493</v>
      </c>
      <c r="AV238" s="32">
        <v>306.00504987659002</v>
      </c>
      <c r="AW238" s="32">
        <v>1376.04565728529</v>
      </c>
      <c r="AX238" s="32">
        <v>0</v>
      </c>
      <c r="AY238" s="32">
        <v>171490.336839264</v>
      </c>
      <c r="AZ238" s="32">
        <v>43407.373543023699</v>
      </c>
      <c r="BA238" s="32">
        <v>43886.409331131399</v>
      </c>
      <c r="BB238" s="32">
        <v>103772.07941060299</v>
      </c>
      <c r="BC238" s="32">
        <v>0</v>
      </c>
      <c r="BD238" s="32">
        <v>88453.681064938297</v>
      </c>
      <c r="BE238" s="32">
        <v>389668.00679727201</v>
      </c>
      <c r="BF238" s="32">
        <v>97313.943083855105</v>
      </c>
      <c r="BG238" s="32">
        <v>2769009.0875155302</v>
      </c>
      <c r="BH238" s="32">
        <v>0</v>
      </c>
      <c r="BI238" s="32">
        <v>3107.17006621579</v>
      </c>
      <c r="BJ238" s="32">
        <v>40771012.229488596</v>
      </c>
      <c r="BK238" s="32">
        <v>13632317.201494901</v>
      </c>
      <c r="BL238" s="32">
        <v>6229.6217532023302</v>
      </c>
      <c r="BM238" s="32">
        <v>125.059434031886</v>
      </c>
      <c r="BN238" s="32">
        <v>1666.8725506707699</v>
      </c>
      <c r="BO238" s="32">
        <v>7139.28600706005</v>
      </c>
      <c r="BP238" s="32">
        <v>0</v>
      </c>
      <c r="BQ238" s="32">
        <v>786.52613028593203</v>
      </c>
      <c r="BR238" s="32">
        <v>722.33315610084298</v>
      </c>
      <c r="BS238" s="32">
        <v>385.30350087481901</v>
      </c>
      <c r="BT238" s="32">
        <v>0</v>
      </c>
      <c r="BU238" s="32">
        <v>4747.1270188015997</v>
      </c>
      <c r="BV238" s="32">
        <v>3543.8086681385198</v>
      </c>
      <c r="BW238" s="32">
        <v>8646905.6798240002</v>
      </c>
      <c r="BX238" s="32">
        <v>0</v>
      </c>
      <c r="BY238" s="32">
        <v>1499524.3925081899</v>
      </c>
      <c r="BZ238" s="32">
        <v>3313.3756658972802</v>
      </c>
      <c r="CA238" s="32">
        <v>3053.6672986179401</v>
      </c>
      <c r="CB238" s="32">
        <v>185579.58401694399</v>
      </c>
      <c r="CC238" s="32">
        <v>232.931256272952</v>
      </c>
      <c r="CD238" s="32">
        <v>350.56191505808198</v>
      </c>
      <c r="CE238" s="32">
        <v>450.69087670104102</v>
      </c>
      <c r="CF238" s="32">
        <v>159129.73344296499</v>
      </c>
      <c r="CG238" s="32">
        <v>0</v>
      </c>
      <c r="CH238" s="32">
        <v>59.165192049439902</v>
      </c>
      <c r="CI238" s="32">
        <v>0</v>
      </c>
      <c r="CJ238" s="32">
        <v>0</v>
      </c>
      <c r="CK238" s="32">
        <v>817183.53542633797</v>
      </c>
      <c r="CL238" s="32">
        <v>0</v>
      </c>
      <c r="CM238" s="32">
        <v>491.871841981427</v>
      </c>
      <c r="CN238" s="32">
        <v>83.844428896524406</v>
      </c>
      <c r="CO238" s="32">
        <v>70.397274980779201</v>
      </c>
      <c r="CP238" s="32">
        <v>5.0472468800107499</v>
      </c>
      <c r="CQ238" s="32">
        <v>5.6886662694096897</v>
      </c>
      <c r="CR238" s="32">
        <v>1.7345450291211399</v>
      </c>
      <c r="CS238" s="32">
        <v>0</v>
      </c>
      <c r="CT238" s="32">
        <v>285992.47550422698</v>
      </c>
      <c r="CU238" s="32">
        <v>0</v>
      </c>
      <c r="CV238" s="32">
        <v>0</v>
      </c>
      <c r="CW238" s="32">
        <v>310907.92270229402</v>
      </c>
      <c r="CX238" s="32">
        <v>0</v>
      </c>
      <c r="CY238" s="32">
        <v>50933.262957890001</v>
      </c>
      <c r="CZ238" s="32">
        <v>10385.264214671401</v>
      </c>
      <c r="DA238" s="32">
        <v>10086.293513112299</v>
      </c>
      <c r="DB238" s="32">
        <v>20005.331446938198</v>
      </c>
      <c r="DC238" s="32">
        <v>21482.889613445299</v>
      </c>
      <c r="DD238" s="32">
        <v>0</v>
      </c>
      <c r="DE238" s="32">
        <v>82887.656383251306</v>
      </c>
      <c r="DF238" s="32">
        <v>75795.866844424207</v>
      </c>
      <c r="DG238" s="32">
        <v>9169.6523926265108</v>
      </c>
      <c r="DH238" s="32">
        <v>0</v>
      </c>
      <c r="DI238" s="32">
        <v>0</v>
      </c>
      <c r="DJ238" s="32">
        <v>33289.238987354598</v>
      </c>
      <c r="DK238" s="32">
        <v>1338758.9238293599</v>
      </c>
      <c r="DL238" s="32">
        <v>0</v>
      </c>
      <c r="DM238" s="32">
        <v>56306.066093197602</v>
      </c>
      <c r="DN238" s="32">
        <v>0</v>
      </c>
      <c r="DO238" s="32">
        <v>0</v>
      </c>
      <c r="DP238" s="32">
        <v>0</v>
      </c>
      <c r="DQ238" s="32">
        <v>299910.30920824502</v>
      </c>
      <c r="DR238" s="32">
        <v>0</v>
      </c>
      <c r="DS238" s="32">
        <v>0</v>
      </c>
      <c r="DT238" s="32">
        <v>49683.355730585899</v>
      </c>
      <c r="DU238" s="32">
        <v>13837.814888561001</v>
      </c>
      <c r="DV238" s="32">
        <v>32420.606217732598</v>
      </c>
      <c r="DW238" s="32">
        <v>10277.164214591599</v>
      </c>
      <c r="DX238" s="32">
        <v>55200.470791104497</v>
      </c>
      <c r="DY238" s="32">
        <v>78.532884300157306</v>
      </c>
      <c r="DZ238" s="32">
        <v>914.56412864393303</v>
      </c>
      <c r="EA238" s="32">
        <v>139235.31970426199</v>
      </c>
      <c r="EB238" s="32">
        <v>0</v>
      </c>
      <c r="EC238" s="32">
        <v>39.445321185229503</v>
      </c>
      <c r="ED238" s="32">
        <v>249.23783279093499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5278.0050159622697</v>
      </c>
      <c r="EK238" s="32">
        <v>12555.9883808133</v>
      </c>
      <c r="EL238" s="32">
        <v>0</v>
      </c>
      <c r="EM238" s="32">
        <v>654528.98533950699</v>
      </c>
      <c r="EN238" s="32">
        <v>0</v>
      </c>
      <c r="EO238" s="32">
        <v>0</v>
      </c>
      <c r="EP238" s="32">
        <v>20203213.297331899</v>
      </c>
      <c r="EQ238" s="32">
        <v>0</v>
      </c>
      <c r="ER238" s="32">
        <v>78889.475855002005</v>
      </c>
      <c r="ES238" s="32">
        <v>617697.768802237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307915.211141743</v>
      </c>
      <c r="FD238" s="32">
        <v>0</v>
      </c>
      <c r="FE238" s="32">
        <v>6691424.9548353897</v>
      </c>
      <c r="FF238" s="32">
        <v>4318635.1268966896</v>
      </c>
      <c r="FG238" s="32">
        <v>236230.28923630601</v>
      </c>
      <c r="FH238" s="32">
        <v>1810564.7448046701</v>
      </c>
      <c r="FI238" s="32">
        <v>86034.080166392407</v>
      </c>
      <c r="FJ238" s="32">
        <v>5968289.4670637399</v>
      </c>
      <c r="FK238" s="32">
        <v>22316.294968126102</v>
      </c>
      <c r="FL238" s="32">
        <v>403892.20895049599</v>
      </c>
      <c r="FM238" s="32">
        <v>174817.276299747</v>
      </c>
      <c r="FN238" s="32">
        <v>150026.42189639801</v>
      </c>
      <c r="FO238" s="32">
        <v>10834.097108150399</v>
      </c>
      <c r="FP238" s="32">
        <v>720742.73661381297</v>
      </c>
      <c r="FQ238" s="32">
        <v>316405.11560747301</v>
      </c>
      <c r="FR238" s="32">
        <v>321912.31904138002</v>
      </c>
      <c r="FS238" s="32">
        <v>740380.35624528897</v>
      </c>
      <c r="FT238" s="32">
        <v>138190.57765979599</v>
      </c>
      <c r="FU238" s="32">
        <v>188487.79752912701</v>
      </c>
      <c r="FV238" s="32">
        <v>8202.6738547168607</v>
      </c>
      <c r="FW238" s="32">
        <v>893.71392175078404</v>
      </c>
      <c r="FX238" s="32">
        <v>130693.32428924501</v>
      </c>
      <c r="FY238" s="32">
        <v>0</v>
      </c>
      <c r="FZ238" s="32">
        <v>2026.1585823918001</v>
      </c>
      <c r="GA238" s="32">
        <v>3925643.0333170202</v>
      </c>
      <c r="GB238" s="32">
        <v>574840.751624875</v>
      </c>
      <c r="GC238" s="32">
        <v>999180.25895902398</v>
      </c>
      <c r="GD238" s="32">
        <v>1612764.9823282501</v>
      </c>
      <c r="GE238" s="32">
        <v>2476581.8855772</v>
      </c>
      <c r="GF238" s="32">
        <v>2904.7611109570098</v>
      </c>
      <c r="GG238" s="32">
        <v>6533.2492840220102</v>
      </c>
      <c r="GH238" s="32">
        <v>633281.19139468996</v>
      </c>
      <c r="GI238" s="32">
        <v>1991650.43611785</v>
      </c>
      <c r="GJ238" s="32">
        <v>0</v>
      </c>
      <c r="GK238" s="32">
        <v>0</v>
      </c>
      <c r="GL238" s="32">
        <v>495754.970733992</v>
      </c>
      <c r="GM238" s="32">
        <v>146344.87202353799</v>
      </c>
      <c r="GN238" s="32">
        <v>0</v>
      </c>
      <c r="GO238" s="32">
        <v>1142339.83161736</v>
      </c>
      <c r="GP238" s="32">
        <v>0</v>
      </c>
      <c r="GQ238" s="32">
        <v>1564456.67249195</v>
      </c>
      <c r="GR238" s="32">
        <v>134313.05336409001</v>
      </c>
      <c r="GS238" s="32">
        <v>120612.55969445901</v>
      </c>
      <c r="GT238" s="32">
        <v>111654.919723089</v>
      </c>
      <c r="GU238" s="32">
        <v>0</v>
      </c>
      <c r="GV238" s="32">
        <v>226065.87347518801</v>
      </c>
      <c r="GW238" s="32">
        <v>157998.72532784301</v>
      </c>
      <c r="GX238" s="32">
        <v>259300.47632163501</v>
      </c>
      <c r="GY238" s="32">
        <v>3964.95500949915</v>
      </c>
      <c r="GZ238" s="32">
        <v>0</v>
      </c>
      <c r="HA238" s="32">
        <v>3501.59977746799</v>
      </c>
      <c r="HB238" s="32">
        <v>106.991074079802</v>
      </c>
      <c r="HC238" s="32">
        <v>22755.6794286273</v>
      </c>
      <c r="HD238" s="32">
        <v>0</v>
      </c>
      <c r="HE238" s="32">
        <v>990.12097875306904</v>
      </c>
      <c r="HF238" s="32">
        <v>74773.424346859698</v>
      </c>
      <c r="HG238" s="32">
        <v>1383.36355234046</v>
      </c>
      <c r="HH238" s="32">
        <v>2472.4946435533102</v>
      </c>
      <c r="HI238" s="39">
        <v>246223380.750045</v>
      </c>
      <c r="HJ238" s="32">
        <v>466086813.49313903</v>
      </c>
      <c r="HK238" s="32">
        <v>-33648883.878241099</v>
      </c>
      <c r="HL238" s="32">
        <v>12297067.8357697</v>
      </c>
      <c r="HM238" s="32">
        <v>2607874.04764059</v>
      </c>
      <c r="HN238" s="54">
        <v>447342871.498308</v>
      </c>
      <c r="HO238" s="58">
        <v>693566252.248353</v>
      </c>
    </row>
    <row r="239" spans="1:233" ht="14.5" thickBot="1" x14ac:dyDescent="0.35">
      <c r="B239" s="15" t="s">
        <v>483</v>
      </c>
      <c r="C239" s="21" t="s">
        <v>250</v>
      </c>
      <c r="D239" s="32">
        <v>1101350.6807838299</v>
      </c>
      <c r="E239" s="32">
        <v>38249047.336092003</v>
      </c>
      <c r="F239" s="32"/>
      <c r="G239" s="32">
        <v>9113.5296930798995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107240.689731329</v>
      </c>
      <c r="N239" s="32">
        <v>0</v>
      </c>
      <c r="O239" s="32">
        <v>0</v>
      </c>
      <c r="P239" s="32">
        <v>0</v>
      </c>
      <c r="Q239" s="32">
        <v>0</v>
      </c>
      <c r="R239" s="32">
        <v>2281.2507268549998</v>
      </c>
      <c r="S239" s="32">
        <v>0</v>
      </c>
      <c r="T239" s="32">
        <v>0</v>
      </c>
      <c r="U239" s="32">
        <v>650388.86576429999</v>
      </c>
      <c r="V239" s="32">
        <v>0</v>
      </c>
      <c r="W239" s="32">
        <v>11917974.832836</v>
      </c>
      <c r="X239" s="32"/>
      <c r="Y239" s="32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32">
        <v>0</v>
      </c>
      <c r="AG239" s="32">
        <v>21158.579565465101</v>
      </c>
      <c r="AH239" s="32">
        <v>55884.383548226702</v>
      </c>
      <c r="AI239" s="32">
        <v>934.31278216838598</v>
      </c>
      <c r="AJ239" s="32">
        <v>5138.92061887613</v>
      </c>
      <c r="AK239" s="32">
        <v>101513.815149489</v>
      </c>
      <c r="AL239" s="32">
        <v>0</v>
      </c>
      <c r="AM239" s="32">
        <v>0</v>
      </c>
      <c r="AN239" s="32">
        <v>0</v>
      </c>
      <c r="AO239" s="32">
        <v>0</v>
      </c>
      <c r="AP239" s="32">
        <v>2630.4507614959698</v>
      </c>
      <c r="AQ239" s="32">
        <v>15.0648665243408</v>
      </c>
      <c r="AR239" s="32">
        <v>177595.608624063</v>
      </c>
      <c r="AS239" s="32">
        <v>4160.7043353655599</v>
      </c>
      <c r="AT239" s="32">
        <v>6088.6973030010004</v>
      </c>
      <c r="AU239" s="32">
        <v>953.41799520848303</v>
      </c>
      <c r="AV239" s="32">
        <v>0</v>
      </c>
      <c r="AW239" s="32">
        <v>2.7127200691150999</v>
      </c>
      <c r="AX239" s="32">
        <v>0</v>
      </c>
      <c r="AY239" s="32">
        <v>0</v>
      </c>
      <c r="AZ239" s="32">
        <v>9.6483752054562899</v>
      </c>
      <c r="BA239" s="32">
        <v>2213.1759747077599</v>
      </c>
      <c r="BB239" s="32">
        <v>8403.9481775153399</v>
      </c>
      <c r="BC239" s="32">
        <v>254126.53273769701</v>
      </c>
      <c r="BD239" s="32">
        <v>1829.33121526939</v>
      </c>
      <c r="BE239" s="32">
        <v>57665.8628878046</v>
      </c>
      <c r="BF239" s="32">
        <v>1014.73699845185</v>
      </c>
      <c r="BG239" s="32">
        <v>49764.100165744603</v>
      </c>
      <c r="BH239" s="32">
        <v>0</v>
      </c>
      <c r="BI239" s="32">
        <v>12008.3934724598</v>
      </c>
      <c r="BJ239" s="32">
        <v>0</v>
      </c>
      <c r="BK239" s="32">
        <v>0</v>
      </c>
      <c r="BL239" s="32">
        <v>760.71109880168001</v>
      </c>
      <c r="BM239" s="32">
        <v>1954.8384175552201</v>
      </c>
      <c r="BN239" s="32">
        <v>139368.77415122901</v>
      </c>
      <c r="BO239" s="32">
        <v>4860.7962651848802</v>
      </c>
      <c r="BP239" s="32">
        <v>0</v>
      </c>
      <c r="BQ239" s="32">
        <v>8.7897932709193505</v>
      </c>
      <c r="BR239" s="32">
        <v>8.6341445641680608</v>
      </c>
      <c r="BS239" s="32">
        <v>97.565064765061393</v>
      </c>
      <c r="BT239" s="32">
        <v>0</v>
      </c>
      <c r="BU239" s="32">
        <v>228.89783016147999</v>
      </c>
      <c r="BV239" s="32">
        <v>11834.694089262701</v>
      </c>
      <c r="BW239" s="32">
        <v>12087.445449843901</v>
      </c>
      <c r="BX239" s="32">
        <v>389.80107224385</v>
      </c>
      <c r="BY239" s="32">
        <v>542599.75688903604</v>
      </c>
      <c r="BZ239" s="32">
        <v>143.86950470288599</v>
      </c>
      <c r="CA239" s="32">
        <v>0</v>
      </c>
      <c r="CB239" s="32">
        <v>231.215396470862</v>
      </c>
      <c r="CC239" s="32">
        <v>60.277266647763</v>
      </c>
      <c r="CD239" s="32">
        <v>46554.409958136901</v>
      </c>
      <c r="CE239" s="32">
        <v>0</v>
      </c>
      <c r="CF239" s="32">
        <v>17640.501611622902</v>
      </c>
      <c r="CG239" s="32">
        <v>0</v>
      </c>
      <c r="CH239" s="32">
        <v>1.01689979698939</v>
      </c>
      <c r="CI239" s="32">
        <v>0</v>
      </c>
      <c r="CJ239" s="32">
        <v>0</v>
      </c>
      <c r="CK239" s="32">
        <v>202.78422839399599</v>
      </c>
      <c r="CL239" s="32">
        <v>0</v>
      </c>
      <c r="CM239" s="32">
        <v>127.531694482022</v>
      </c>
      <c r="CN239" s="32">
        <v>0</v>
      </c>
      <c r="CO239" s="32">
        <v>0</v>
      </c>
      <c r="CP239" s="32">
        <v>86.889806583564905</v>
      </c>
      <c r="CQ239" s="32">
        <v>120.91567260160301</v>
      </c>
      <c r="CR239" s="32">
        <v>0</v>
      </c>
      <c r="CS239" s="32">
        <v>4.3664207774192096</v>
      </c>
      <c r="CT239" s="32">
        <v>3343.73451331875</v>
      </c>
      <c r="CU239" s="32">
        <v>53.428187085182401</v>
      </c>
      <c r="CV239" s="32">
        <v>44.727666846067699</v>
      </c>
      <c r="CW239" s="32">
        <v>235.89552932833999</v>
      </c>
      <c r="CX239" s="32">
        <v>23211.7430252294</v>
      </c>
      <c r="CY239" s="32">
        <v>4671.12733892492</v>
      </c>
      <c r="CZ239" s="32">
        <v>17.833275464031502</v>
      </c>
      <c r="DA239" s="32">
        <v>229.28810004917801</v>
      </c>
      <c r="DB239" s="32">
        <v>698.97269719722499</v>
      </c>
      <c r="DC239" s="32">
        <v>1112.3602308550001</v>
      </c>
      <c r="DD239" s="32">
        <v>4905.18547723756</v>
      </c>
      <c r="DE239" s="32">
        <v>1912.4885152623101</v>
      </c>
      <c r="DF239" s="32">
        <v>9807.3347702374303</v>
      </c>
      <c r="DG239" s="32">
        <v>21.962786515173001</v>
      </c>
      <c r="DH239" s="32">
        <v>0</v>
      </c>
      <c r="DI239" s="32">
        <v>0</v>
      </c>
      <c r="DJ239" s="32">
        <v>2041.7486577848399</v>
      </c>
      <c r="DK239" s="32">
        <v>0</v>
      </c>
      <c r="DL239" s="32">
        <v>0</v>
      </c>
      <c r="DM239" s="32">
        <v>9147.2693932808997</v>
      </c>
      <c r="DN239" s="32">
        <v>0</v>
      </c>
      <c r="DO239" s="32">
        <v>0</v>
      </c>
      <c r="DP239" s="32">
        <v>0</v>
      </c>
      <c r="DQ239" s="32">
        <v>28949.623693072699</v>
      </c>
      <c r="DR239" s="32">
        <v>0</v>
      </c>
      <c r="DS239" s="32">
        <v>0</v>
      </c>
      <c r="DT239" s="32">
        <v>9.0422839904123506</v>
      </c>
      <c r="DU239" s="32">
        <v>1530.1943959524301</v>
      </c>
      <c r="DV239" s="32">
        <v>529.14184508468497</v>
      </c>
      <c r="DW239" s="32">
        <v>412.943268533001</v>
      </c>
      <c r="DX239" s="32">
        <v>1274.4540915903599</v>
      </c>
      <c r="DY239" s="32">
        <v>438.60726458286001</v>
      </c>
      <c r="DZ239" s="32">
        <v>47.570559941447598</v>
      </c>
      <c r="EA239" s="32">
        <v>0</v>
      </c>
      <c r="EB239" s="32">
        <v>3832.5376919569999</v>
      </c>
      <c r="EC239" s="32">
        <v>641.60014875555601</v>
      </c>
      <c r="ED239" s="32">
        <v>811.78651994325196</v>
      </c>
      <c r="EE239" s="32">
        <v>0</v>
      </c>
      <c r="EF239" s="32">
        <v>47.130335077674097</v>
      </c>
      <c r="EG239" s="32">
        <v>0</v>
      </c>
      <c r="EH239" s="32">
        <v>158.11689472209301</v>
      </c>
      <c r="EI239" s="32">
        <v>7067.8931343141203</v>
      </c>
      <c r="EJ239" s="32">
        <v>1726.9739315040399</v>
      </c>
      <c r="EK239" s="32">
        <v>2446.0088462958201</v>
      </c>
      <c r="EL239" s="32">
        <v>0</v>
      </c>
      <c r="EM239" s="32">
        <v>14577.493988964699</v>
      </c>
      <c r="EN239" s="32">
        <v>0</v>
      </c>
      <c r="EO239" s="32">
        <v>0</v>
      </c>
      <c r="EP239" s="32">
        <v>332447.66376221302</v>
      </c>
      <c r="EQ239" s="32">
        <v>48660.543867200402</v>
      </c>
      <c r="ER239" s="32">
        <v>619.74604904509704</v>
      </c>
      <c r="ES239" s="32">
        <v>75469.5703833851</v>
      </c>
      <c r="ET239" s="32">
        <v>0</v>
      </c>
      <c r="EU239" s="32">
        <v>0</v>
      </c>
      <c r="EV239" s="32">
        <v>0</v>
      </c>
      <c r="EW239" s="32">
        <v>0</v>
      </c>
      <c r="EX239" s="32">
        <v>0</v>
      </c>
      <c r="EY239" s="32">
        <v>0</v>
      </c>
      <c r="EZ239" s="32">
        <v>0</v>
      </c>
      <c r="FA239" s="32">
        <v>0</v>
      </c>
      <c r="FB239" s="32">
        <v>0</v>
      </c>
      <c r="FC239" s="32">
        <v>15845.9031982302</v>
      </c>
      <c r="FD239" s="32">
        <v>0</v>
      </c>
      <c r="FE239" s="32">
        <v>1887527.63737824</v>
      </c>
      <c r="FF239" s="32">
        <v>2611598.2490842799</v>
      </c>
      <c r="FG239" s="32">
        <v>3123.13402036361</v>
      </c>
      <c r="FH239" s="32">
        <v>70671.100566057095</v>
      </c>
      <c r="FI239" s="32">
        <v>4458.08853808614</v>
      </c>
      <c r="FJ239" s="32">
        <v>791404.18718125904</v>
      </c>
      <c r="FK239" s="32">
        <v>3.17705940318382</v>
      </c>
      <c r="FL239" s="32">
        <v>231643.18995895801</v>
      </c>
      <c r="FM239" s="32">
        <v>3350.1101370087299</v>
      </c>
      <c r="FN239" s="32">
        <v>13616.826365788</v>
      </c>
      <c r="FO239" s="32">
        <v>129.43795123612401</v>
      </c>
      <c r="FP239" s="32">
        <v>153485.79149247901</v>
      </c>
      <c r="FQ239" s="32">
        <v>113786.6835808</v>
      </c>
      <c r="FR239" s="32">
        <v>124375.152214545</v>
      </c>
      <c r="FS239" s="32">
        <v>44407.590253364498</v>
      </c>
      <c r="FT239" s="32">
        <v>10839.2371079979</v>
      </c>
      <c r="FU239" s="32">
        <v>24818.036977673499</v>
      </c>
      <c r="FV239" s="32">
        <v>2148.9041695712699</v>
      </c>
      <c r="FW239" s="32">
        <v>47.371290840691799</v>
      </c>
      <c r="FX239" s="32">
        <v>6111.2282636445898</v>
      </c>
      <c r="FY239" s="32">
        <v>0</v>
      </c>
      <c r="FZ239" s="32">
        <v>20.482964934294401</v>
      </c>
      <c r="GA239" s="32">
        <v>141339.32390996601</v>
      </c>
      <c r="GB239" s="32">
        <v>4360.9653113942004</v>
      </c>
      <c r="GC239" s="32">
        <v>43092.609444622198</v>
      </c>
      <c r="GD239" s="32">
        <v>9448.8979668340708</v>
      </c>
      <c r="GE239" s="32">
        <v>34140.224951940902</v>
      </c>
      <c r="GF239" s="32">
        <v>6851.9008448201803</v>
      </c>
      <c r="GG239" s="32">
        <v>66367.287125148898</v>
      </c>
      <c r="GH239" s="32">
        <v>206359.921677184</v>
      </c>
      <c r="GI239" s="32">
        <v>334807.51459387998</v>
      </c>
      <c r="GJ239" s="32">
        <v>0</v>
      </c>
      <c r="GK239" s="32">
        <v>0</v>
      </c>
      <c r="GL239" s="32">
        <v>4545.19152795426</v>
      </c>
      <c r="GM239" s="32">
        <v>139.31664418253101</v>
      </c>
      <c r="GN239" s="32">
        <v>146270.17777136</v>
      </c>
      <c r="GO239" s="32">
        <v>4286.0121661369303</v>
      </c>
      <c r="GP239" s="32">
        <v>41257.3130865817</v>
      </c>
      <c r="GQ239" s="32">
        <v>0</v>
      </c>
      <c r="GR239" s="32">
        <v>20284.013755389198</v>
      </c>
      <c r="GS239" s="32">
        <v>13531.614800388101</v>
      </c>
      <c r="GT239" s="32">
        <v>14736.328231323499</v>
      </c>
      <c r="GU239" s="32">
        <v>138165.51414689701</v>
      </c>
      <c r="GV239" s="32">
        <v>13811.7051008335</v>
      </c>
      <c r="GW239" s="32">
        <v>2696.7405887967798</v>
      </c>
      <c r="GX239" s="32">
        <v>6616.8112914534904</v>
      </c>
      <c r="GY239" s="32">
        <v>4706.4625548596196</v>
      </c>
      <c r="GZ239" s="32">
        <v>0</v>
      </c>
      <c r="HA239" s="32">
        <v>330.27114755114297</v>
      </c>
      <c r="HB239" s="32">
        <v>5899.5065136883804</v>
      </c>
      <c r="HC239" s="32">
        <v>3440.60576894821</v>
      </c>
      <c r="HD239" s="32">
        <v>0</v>
      </c>
      <c r="HE239" s="32">
        <v>2890.3273975017</v>
      </c>
      <c r="HF239" s="32">
        <v>2499.9968354068901</v>
      </c>
      <c r="HG239" s="32">
        <v>6145.5130630295798</v>
      </c>
      <c r="HH239" s="32">
        <v>124.85350550465201</v>
      </c>
      <c r="HI239" s="39">
        <v>61555596.251227401</v>
      </c>
      <c r="HJ239" s="32">
        <v>4383696.5665478399</v>
      </c>
      <c r="HK239" s="32">
        <v>2648232.5266156499</v>
      </c>
      <c r="HL239" s="32">
        <v>2107471.9525973001</v>
      </c>
      <c r="HM239" s="32">
        <v>5766795.1141371801</v>
      </c>
      <c r="HN239" s="54">
        <v>14906196.159898</v>
      </c>
      <c r="HO239" s="58">
        <v>76461792.411125407</v>
      </c>
    </row>
  </sheetData>
  <mergeCells count="10">
    <mergeCell ref="HU4:HU5"/>
    <mergeCell ref="A7:A220"/>
    <mergeCell ref="A221:A225"/>
    <mergeCell ref="A226:B226"/>
    <mergeCell ref="HJ3:HR3"/>
    <mergeCell ref="A4:B5"/>
    <mergeCell ref="C4:C5"/>
    <mergeCell ref="D4:HI4"/>
    <mergeCell ref="HJ4:HS4"/>
    <mergeCell ref="HT4:HT5"/>
  </mergeCells>
  <phoneticPr fontId="13" type="noConversion"/>
  <conditionalFormatting sqref="BS7:CK7 BS80:CK219 BS10:CK25 BS28:CK78">
    <cfRule type="cellIs" dxfId="5" priority="3" operator="lessThan">
      <formula>0</formula>
    </cfRule>
  </conditionalFormatting>
  <conditionalFormatting sqref="BS236:CK236">
    <cfRule type="cellIs" dxfId="4" priority="2" operator="lessThan">
      <formula>0</formula>
    </cfRule>
  </conditionalFormatting>
  <conditionalFormatting sqref="BS237:CK23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6F4A-17E4-456C-9A48-2F12D09A6DB5}">
  <dimension ref="A1:D215"/>
  <sheetViews>
    <sheetView workbookViewId="0">
      <selection activeCell="G6" sqref="G6"/>
    </sheetView>
  </sheetViews>
  <sheetFormatPr defaultRowHeight="14" x14ac:dyDescent="0.3"/>
  <cols>
    <col min="1" max="1" width="41.58203125" customWidth="1"/>
    <col min="2" max="2" width="36.75" customWidth="1"/>
    <col min="3" max="3" width="20" style="93" customWidth="1"/>
  </cols>
  <sheetData>
    <row r="1" spans="1:4" x14ac:dyDescent="0.3">
      <c r="A1" s="89" t="s">
        <v>484</v>
      </c>
      <c r="B1" s="89" t="s">
        <v>485</v>
      </c>
      <c r="C1" s="94" t="s">
        <v>487</v>
      </c>
      <c r="D1" s="89" t="s">
        <v>486</v>
      </c>
    </row>
    <row r="2" spans="1:4" x14ac:dyDescent="0.3">
      <c r="A2" s="91">
        <v>188269313.69248265</v>
      </c>
      <c r="B2" s="91">
        <v>188269313.69248226</v>
      </c>
      <c r="C2" s="95">
        <f>A2-B2</f>
        <v>3.8743019104003906E-7</v>
      </c>
    </row>
    <row r="3" spans="1:4" x14ac:dyDescent="0.3">
      <c r="A3" s="91">
        <v>684016494.85537148</v>
      </c>
      <c r="B3" s="91">
        <v>684016494.85537136</v>
      </c>
      <c r="C3" s="95">
        <f>A3-B3</f>
        <v>0</v>
      </c>
    </row>
    <row r="4" spans="1:4" x14ac:dyDescent="0.3">
      <c r="A4" s="91">
        <v>9549757.3929806892</v>
      </c>
      <c r="B4" s="91">
        <v>9549757.3929823469</v>
      </c>
      <c r="C4" s="95">
        <f t="shared" ref="C4:C66" si="0">A4-B4</f>
        <v>-1.6577541828155518E-6</v>
      </c>
    </row>
    <row r="5" spans="1:4" x14ac:dyDescent="0.3">
      <c r="A5" s="91">
        <v>70775069.282917649</v>
      </c>
      <c r="B5" s="91">
        <v>70775069.282917634</v>
      </c>
      <c r="C5" s="95">
        <f t="shared" si="0"/>
        <v>0</v>
      </c>
    </row>
    <row r="6" spans="1:4" x14ac:dyDescent="0.3">
      <c r="A6" s="91">
        <v>110533410.05543825</v>
      </c>
      <c r="B6" s="91">
        <v>110533410.05543828</v>
      </c>
      <c r="C6" s="95">
        <f t="shared" si="0"/>
        <v>0</v>
      </c>
    </row>
    <row r="7" spans="1:4" x14ac:dyDescent="0.3">
      <c r="A7" s="91">
        <v>279384231.40527332</v>
      </c>
      <c r="B7" s="91">
        <v>279384231.40527308</v>
      </c>
      <c r="C7" s="95">
        <f t="shared" si="0"/>
        <v>0</v>
      </c>
    </row>
    <row r="8" spans="1:4" x14ac:dyDescent="0.3">
      <c r="A8" s="91">
        <v>114837691.97523457</v>
      </c>
      <c r="B8" s="91">
        <v>114837691.97523455</v>
      </c>
      <c r="C8" s="95">
        <f t="shared" si="0"/>
        <v>0</v>
      </c>
    </row>
    <row r="9" spans="1:4" x14ac:dyDescent="0.3">
      <c r="A9" s="91">
        <v>46974958.01266221</v>
      </c>
      <c r="B9" s="91">
        <v>46974958.012662224</v>
      </c>
      <c r="C9" s="95">
        <f t="shared" si="0"/>
        <v>0</v>
      </c>
    </row>
    <row r="10" spans="1:4" x14ac:dyDescent="0.3">
      <c r="A10" s="91">
        <v>93469410.000000089</v>
      </c>
      <c r="B10" s="91">
        <v>93469409.999999985</v>
      </c>
      <c r="C10" s="95">
        <f t="shared" si="0"/>
        <v>0</v>
      </c>
    </row>
    <row r="11" spans="1:4" x14ac:dyDescent="0.3">
      <c r="A11" s="91">
        <v>370559694.19949186</v>
      </c>
      <c r="B11" s="91">
        <v>370559694.19949138</v>
      </c>
      <c r="C11" s="95">
        <f t="shared" si="0"/>
        <v>4.76837158203125E-7</v>
      </c>
    </row>
    <row r="12" spans="1:4" x14ac:dyDescent="0.3">
      <c r="A12" s="91">
        <v>118074322.76407093</v>
      </c>
      <c r="B12" s="91">
        <v>118074322.76406977</v>
      </c>
      <c r="C12" s="95">
        <f t="shared" si="0"/>
        <v>1.1622905731201172E-6</v>
      </c>
    </row>
    <row r="13" spans="1:4" x14ac:dyDescent="0.3">
      <c r="A13" s="91">
        <v>46578599.201157257</v>
      </c>
      <c r="B13" s="91">
        <v>46578599.201157302</v>
      </c>
      <c r="C13" s="95">
        <f t="shared" si="0"/>
        <v>0</v>
      </c>
    </row>
    <row r="14" spans="1:4" x14ac:dyDescent="0.3">
      <c r="A14" s="91">
        <v>69255985.389261469</v>
      </c>
      <c r="B14" s="91">
        <v>69255985.389261127</v>
      </c>
      <c r="C14" s="95">
        <f t="shared" si="0"/>
        <v>3.4272670745849609E-7</v>
      </c>
    </row>
    <row r="15" spans="1:4" x14ac:dyDescent="0.3">
      <c r="A15" s="91">
        <v>51043623.614244238</v>
      </c>
      <c r="B15" s="91">
        <v>51043623.614244178</v>
      </c>
      <c r="C15" s="95">
        <f t="shared" si="0"/>
        <v>5.9604644775390625E-8</v>
      </c>
    </row>
    <row r="16" spans="1:4" x14ac:dyDescent="0.3">
      <c r="A16" s="91">
        <v>41353527.015936464</v>
      </c>
      <c r="B16" s="91">
        <v>41353527.015936427</v>
      </c>
      <c r="C16" s="95">
        <f t="shared" si="0"/>
        <v>0</v>
      </c>
    </row>
    <row r="17" spans="1:3" x14ac:dyDescent="0.3">
      <c r="A17" s="91">
        <v>17127536.139403835</v>
      </c>
      <c r="B17" s="91">
        <v>17127536.139403857</v>
      </c>
      <c r="C17" s="95">
        <f t="shared" si="0"/>
        <v>0</v>
      </c>
    </row>
    <row r="18" spans="1:3" x14ac:dyDescent="0.3">
      <c r="A18" s="91">
        <v>26361713.809398148</v>
      </c>
      <c r="B18" s="91">
        <v>26361713.809398148</v>
      </c>
      <c r="C18" s="95">
        <f t="shared" si="0"/>
        <v>0</v>
      </c>
    </row>
    <row r="19" spans="1:3" x14ac:dyDescent="0.3">
      <c r="A19" s="91">
        <v>84940357.131611645</v>
      </c>
      <c r="B19" s="91">
        <v>84940357.131611601</v>
      </c>
      <c r="C19" s="95">
        <f t="shared" si="0"/>
        <v>0</v>
      </c>
    </row>
    <row r="20" spans="1:3" x14ac:dyDescent="0.3">
      <c r="A20" s="91">
        <v>159350094.35015672</v>
      </c>
      <c r="B20" s="91">
        <v>159350094.35015687</v>
      </c>
      <c r="C20" s="95">
        <f t="shared" si="0"/>
        <v>0</v>
      </c>
    </row>
    <row r="21" spans="1:3" x14ac:dyDescent="0.3">
      <c r="A21" s="91">
        <v>70312592.08202903</v>
      </c>
      <c r="B21" s="91">
        <v>70312592.411125347</v>
      </c>
      <c r="C21" s="95">
        <f t="shared" si="0"/>
        <v>-0.32909631729125977</v>
      </c>
    </row>
    <row r="22" spans="1:3" x14ac:dyDescent="0.3">
      <c r="A22" s="91">
        <v>6149200.215004147</v>
      </c>
      <c r="B22" s="91">
        <v>6149200</v>
      </c>
      <c r="C22" s="95">
        <f t="shared" si="0"/>
        <v>0.21500414703041315</v>
      </c>
    </row>
    <row r="23" spans="1:3" x14ac:dyDescent="0.3">
      <c r="A23" s="91">
        <v>9904029.9519572221</v>
      </c>
      <c r="B23" s="91">
        <v>9904029.9519572351</v>
      </c>
      <c r="C23" s="95">
        <f t="shared" si="0"/>
        <v>0</v>
      </c>
    </row>
    <row r="24" spans="1:3" x14ac:dyDescent="0.3">
      <c r="A24" s="91">
        <v>135795832.85596371</v>
      </c>
      <c r="B24" s="91">
        <v>135795832.85596365</v>
      </c>
      <c r="C24" s="95">
        <f t="shared" si="0"/>
        <v>0</v>
      </c>
    </row>
    <row r="25" spans="1:3" x14ac:dyDescent="0.3">
      <c r="A25" s="91">
        <v>32163968.083025448</v>
      </c>
      <c r="B25" s="91">
        <v>32163968.08302553</v>
      </c>
      <c r="C25" s="95">
        <f t="shared" si="0"/>
        <v>-8.1956386566162109E-8</v>
      </c>
    </row>
    <row r="26" spans="1:3" x14ac:dyDescent="0.3">
      <c r="A26" s="91">
        <v>43063208.075509727</v>
      </c>
      <c r="B26" s="91">
        <v>43063208.075509757</v>
      </c>
      <c r="C26" s="95">
        <f t="shared" si="0"/>
        <v>0</v>
      </c>
    </row>
    <row r="27" spans="1:3" x14ac:dyDescent="0.3">
      <c r="A27" s="91">
        <v>61236414.939403839</v>
      </c>
      <c r="B27" s="91">
        <v>61236414.939403817</v>
      </c>
      <c r="C27" s="95">
        <f t="shared" si="0"/>
        <v>0</v>
      </c>
    </row>
    <row r="28" spans="1:3" x14ac:dyDescent="0.3">
      <c r="A28" s="91">
        <v>33076978.88972573</v>
      </c>
      <c r="B28" s="91">
        <v>33076978.889725693</v>
      </c>
      <c r="C28" s="95">
        <f t="shared" si="0"/>
        <v>3.7252902984619141E-8</v>
      </c>
    </row>
    <row r="29" spans="1:3" x14ac:dyDescent="0.3">
      <c r="A29" s="91">
        <v>34174329.044345818</v>
      </c>
      <c r="B29" s="91">
        <v>34174329.044345856</v>
      </c>
      <c r="C29" s="95">
        <f t="shared" si="0"/>
        <v>0</v>
      </c>
    </row>
    <row r="30" spans="1:3" x14ac:dyDescent="0.3">
      <c r="A30" s="91">
        <v>33414567.332238916</v>
      </c>
      <c r="B30" s="91">
        <v>33414567.332238957</v>
      </c>
      <c r="C30" s="95">
        <f t="shared" si="0"/>
        <v>-4.0978193283081055E-8</v>
      </c>
    </row>
    <row r="31" spans="1:3" x14ac:dyDescent="0.3">
      <c r="A31" s="91">
        <v>126691870.5038069</v>
      </c>
      <c r="B31" s="91">
        <v>126691870.50380686</v>
      </c>
      <c r="C31" s="95">
        <f t="shared" si="0"/>
        <v>0</v>
      </c>
    </row>
    <row r="32" spans="1:3" x14ac:dyDescent="0.3">
      <c r="A32" s="91">
        <v>92118317.834824339</v>
      </c>
      <c r="B32" s="91">
        <v>92118317.834824204</v>
      </c>
      <c r="C32" s="95">
        <f t="shared" si="0"/>
        <v>1.3411045074462891E-7</v>
      </c>
    </row>
    <row r="33" spans="1:3" x14ac:dyDescent="0.3">
      <c r="A33" s="91">
        <v>57991330.413942963</v>
      </c>
      <c r="B33" s="91">
        <v>57991330.413943052</v>
      </c>
      <c r="C33" s="95">
        <f t="shared" si="0"/>
        <v>-8.9406967163085938E-8</v>
      </c>
    </row>
    <row r="34" spans="1:3" x14ac:dyDescent="0.3">
      <c r="A34" s="91">
        <v>27668609.825244237</v>
      </c>
      <c r="B34" s="91">
        <v>27668609.825244181</v>
      </c>
      <c r="C34" s="95">
        <f t="shared" si="0"/>
        <v>5.5879354476928711E-8</v>
      </c>
    </row>
    <row r="35" spans="1:3" x14ac:dyDescent="0.3">
      <c r="A35" s="91">
        <v>139063626.5939723</v>
      </c>
      <c r="B35" s="91">
        <v>139063626.59397233</v>
      </c>
      <c r="C35" s="95">
        <f t="shared" si="0"/>
        <v>0</v>
      </c>
    </row>
    <row r="36" spans="1:3" x14ac:dyDescent="0.3">
      <c r="A36" s="91">
        <v>139685476.73397946</v>
      </c>
      <c r="B36" s="91">
        <v>139685476.73397952</v>
      </c>
      <c r="C36" s="95">
        <f t="shared" si="0"/>
        <v>0</v>
      </c>
    </row>
    <row r="37" spans="1:3" x14ac:dyDescent="0.3">
      <c r="A37" s="91">
        <v>15783190.889906669</v>
      </c>
      <c r="B37" s="91">
        <v>15783190.889906671</v>
      </c>
      <c r="C37" s="95">
        <f t="shared" si="0"/>
        <v>0</v>
      </c>
    </row>
    <row r="38" spans="1:3" x14ac:dyDescent="0.3">
      <c r="A38" s="91">
        <v>9313559.2594434805</v>
      </c>
      <c r="B38" s="91">
        <v>9313559.2594434768</v>
      </c>
      <c r="C38" s="95">
        <f t="shared" si="0"/>
        <v>0</v>
      </c>
    </row>
    <row r="39" spans="1:3" x14ac:dyDescent="0.3">
      <c r="A39" s="91">
        <v>37247234.626982108</v>
      </c>
      <c r="B39" s="91">
        <v>37247234.6269821</v>
      </c>
      <c r="C39" s="95">
        <f t="shared" si="0"/>
        <v>0</v>
      </c>
    </row>
    <row r="40" spans="1:3" x14ac:dyDescent="0.3">
      <c r="A40" s="91">
        <v>33430412.897818144</v>
      </c>
      <c r="B40" s="91">
        <v>33430412.897818133</v>
      </c>
      <c r="C40" s="95">
        <f t="shared" si="0"/>
        <v>0</v>
      </c>
    </row>
    <row r="41" spans="1:3" x14ac:dyDescent="0.3">
      <c r="A41" s="91">
        <v>31243223.141330328</v>
      </c>
      <c r="B41" s="91">
        <v>31243223.141330291</v>
      </c>
      <c r="C41" s="95">
        <f t="shared" si="0"/>
        <v>3.7252902984619141E-8</v>
      </c>
    </row>
    <row r="42" spans="1:3" x14ac:dyDescent="0.3">
      <c r="A42" s="91">
        <v>39583700.223142855</v>
      </c>
      <c r="B42" s="91">
        <v>39583700.22314281</v>
      </c>
      <c r="C42" s="95">
        <f t="shared" si="0"/>
        <v>0</v>
      </c>
    </row>
    <row r="43" spans="1:3" x14ac:dyDescent="0.3">
      <c r="A43" s="91">
        <v>103262706.35198879</v>
      </c>
      <c r="B43" s="91">
        <v>103262706.35198876</v>
      </c>
      <c r="C43" s="95">
        <f t="shared" si="0"/>
        <v>0</v>
      </c>
    </row>
    <row r="44" spans="1:3" x14ac:dyDescent="0.3">
      <c r="A44" s="91">
        <v>59421808.839348242</v>
      </c>
      <c r="B44" s="91">
        <v>59421808.839348242</v>
      </c>
      <c r="C44" s="95">
        <f t="shared" si="0"/>
        <v>0</v>
      </c>
    </row>
    <row r="45" spans="1:3" x14ac:dyDescent="0.3">
      <c r="A45" s="91">
        <v>47489413.383542418</v>
      </c>
      <c r="B45" s="91">
        <v>47489413.383542344</v>
      </c>
      <c r="C45" s="95">
        <f t="shared" si="0"/>
        <v>7.4505805969238281E-8</v>
      </c>
    </row>
    <row r="46" spans="1:3" x14ac:dyDescent="0.3">
      <c r="A46" s="91">
        <v>47009275.036669269</v>
      </c>
      <c r="B46" s="91">
        <v>47009275.036669314</v>
      </c>
      <c r="C46" s="95">
        <f t="shared" si="0"/>
        <v>0</v>
      </c>
    </row>
    <row r="47" spans="1:3" x14ac:dyDescent="0.3">
      <c r="A47" s="91">
        <v>78447432.642794251</v>
      </c>
      <c r="B47" s="91">
        <v>78447432.642794251</v>
      </c>
      <c r="C47" s="95">
        <f t="shared" si="0"/>
        <v>0</v>
      </c>
    </row>
    <row r="48" spans="1:3" x14ac:dyDescent="0.3">
      <c r="A48" s="91">
        <v>52842848.273422435</v>
      </c>
      <c r="B48" s="91">
        <v>52842848.27342239</v>
      </c>
      <c r="C48" s="95">
        <f t="shared" si="0"/>
        <v>0</v>
      </c>
    </row>
    <row r="49" spans="1:3" x14ac:dyDescent="0.3">
      <c r="A49" s="91">
        <v>75127079.282746747</v>
      </c>
      <c r="B49" s="91">
        <v>75127079.282746732</v>
      </c>
      <c r="C49" s="95">
        <f t="shared" si="0"/>
        <v>0</v>
      </c>
    </row>
    <row r="50" spans="1:3" x14ac:dyDescent="0.3">
      <c r="A50" s="91">
        <v>49254424.296364024</v>
      </c>
      <c r="B50" s="91">
        <v>49254424.296363965</v>
      </c>
      <c r="C50" s="95">
        <f t="shared" si="0"/>
        <v>5.9604644775390625E-8</v>
      </c>
    </row>
    <row r="51" spans="1:3" x14ac:dyDescent="0.3">
      <c r="A51" s="91">
        <v>114244916.11786328</v>
      </c>
      <c r="B51" s="91">
        <v>114244916.11786342</v>
      </c>
      <c r="C51" s="95">
        <f t="shared" si="0"/>
        <v>-1.3411045074462891E-7</v>
      </c>
    </row>
    <row r="52" spans="1:3" x14ac:dyDescent="0.3">
      <c r="A52" s="91">
        <v>93523471.001078904</v>
      </c>
      <c r="B52" s="91">
        <v>93523471.001079068</v>
      </c>
      <c r="C52" s="95">
        <f t="shared" si="0"/>
        <v>-1.6391277313232422E-7</v>
      </c>
    </row>
    <row r="53" spans="1:3" x14ac:dyDescent="0.3">
      <c r="A53" s="91">
        <v>95755734.274897456</v>
      </c>
      <c r="B53" s="91">
        <v>95755734.274897635</v>
      </c>
      <c r="C53" s="95">
        <f t="shared" si="0"/>
        <v>-1.7881393432617188E-7</v>
      </c>
    </row>
    <row r="54" spans="1:3" x14ac:dyDescent="0.3">
      <c r="A54" s="91">
        <v>90464059.680412292</v>
      </c>
      <c r="B54" s="91">
        <v>90464059.680412158</v>
      </c>
      <c r="C54" s="95">
        <f t="shared" si="0"/>
        <v>1.3411045074462891E-7</v>
      </c>
    </row>
    <row r="55" spans="1:3" x14ac:dyDescent="0.3">
      <c r="A55" s="91">
        <v>107171592.0736157</v>
      </c>
      <c r="B55" s="91">
        <v>107171592.07361576</v>
      </c>
      <c r="C55" s="95">
        <f t="shared" si="0"/>
        <v>0</v>
      </c>
    </row>
    <row r="56" spans="1:3" x14ac:dyDescent="0.3">
      <c r="A56" s="91">
        <v>66876088.128944762</v>
      </c>
      <c r="B56" s="91">
        <v>66876088.128944799</v>
      </c>
      <c r="C56" s="95">
        <f t="shared" si="0"/>
        <v>0</v>
      </c>
    </row>
    <row r="57" spans="1:3" x14ac:dyDescent="0.3">
      <c r="A57" s="91">
        <v>456929665.32983476</v>
      </c>
      <c r="B57" s="91">
        <v>456929665.329835</v>
      </c>
      <c r="C57" s="95">
        <f t="shared" si="0"/>
        <v>0</v>
      </c>
    </row>
    <row r="58" spans="1:3" x14ac:dyDescent="0.3">
      <c r="A58" s="91">
        <v>107436099.60731922</v>
      </c>
      <c r="B58" s="91">
        <v>107436099.6073193</v>
      </c>
      <c r="C58" s="95">
        <f t="shared" si="0"/>
        <v>0</v>
      </c>
    </row>
    <row r="59" spans="1:3" x14ac:dyDescent="0.3">
      <c r="A59" s="91">
        <v>384680591.28471905</v>
      </c>
      <c r="B59" s="91">
        <v>384680591.28471935</v>
      </c>
      <c r="C59" s="95">
        <f t="shared" si="0"/>
        <v>0</v>
      </c>
    </row>
    <row r="60" spans="1:3" x14ac:dyDescent="0.3">
      <c r="A60" s="91">
        <v>77816129.192809254</v>
      </c>
      <c r="B60" s="91">
        <v>77816129.192809179</v>
      </c>
      <c r="C60" s="95">
        <f t="shared" si="0"/>
        <v>0</v>
      </c>
    </row>
    <row r="61" spans="1:3" x14ac:dyDescent="0.3">
      <c r="A61" s="91">
        <v>30186649.165911779</v>
      </c>
      <c r="B61" s="91">
        <v>30186649.165911734</v>
      </c>
      <c r="C61" s="95">
        <f t="shared" si="0"/>
        <v>4.4703483581542969E-8</v>
      </c>
    </row>
    <row r="62" spans="1:3" x14ac:dyDescent="0.3">
      <c r="A62" s="91">
        <v>68177324.924766362</v>
      </c>
      <c r="B62" s="91">
        <v>68177324.924766243</v>
      </c>
      <c r="C62" s="95">
        <f t="shared" si="0"/>
        <v>1.1920928955078125E-7</v>
      </c>
    </row>
    <row r="63" spans="1:3" x14ac:dyDescent="0.3">
      <c r="A63" s="91">
        <v>236949527.64829725</v>
      </c>
      <c r="B63" s="91">
        <v>236949527.64829731</v>
      </c>
      <c r="C63" s="95">
        <f t="shared" si="0"/>
        <v>0</v>
      </c>
    </row>
    <row r="64" spans="1:3" x14ac:dyDescent="0.3">
      <c r="A64" s="91">
        <v>162736982.81637183</v>
      </c>
      <c r="B64" s="91">
        <v>162736982.81637162</v>
      </c>
      <c r="C64" s="95">
        <f t="shared" si="0"/>
        <v>0</v>
      </c>
    </row>
    <row r="65" spans="1:3" x14ac:dyDescent="0.3">
      <c r="A65" s="91">
        <v>54151269.912830338</v>
      </c>
      <c r="B65" s="91">
        <v>54151269.912830383</v>
      </c>
      <c r="C65" s="95">
        <f t="shared" si="0"/>
        <v>0</v>
      </c>
    </row>
    <row r="66" spans="1:3" x14ac:dyDescent="0.3">
      <c r="A66" s="91">
        <v>48014214.837856904</v>
      </c>
      <c r="B66" s="91">
        <v>48014214.837856792</v>
      </c>
      <c r="C66" s="95">
        <f t="shared" si="0"/>
        <v>1.1175870895385742E-7</v>
      </c>
    </row>
    <row r="67" spans="1:3" x14ac:dyDescent="0.3">
      <c r="A67" s="91">
        <v>84609860.377923787</v>
      </c>
      <c r="B67" s="91">
        <v>84609860.377923802</v>
      </c>
      <c r="C67" s="95">
        <f t="shared" ref="C67:C130" si="1">A67-B67</f>
        <v>0</v>
      </c>
    </row>
    <row r="68" spans="1:3" x14ac:dyDescent="0.3">
      <c r="A68" s="91">
        <v>80058317.904939517</v>
      </c>
      <c r="B68" s="91">
        <v>80058317.904939532</v>
      </c>
      <c r="C68" s="95">
        <f t="shared" si="1"/>
        <v>0</v>
      </c>
    </row>
    <row r="69" spans="1:3" x14ac:dyDescent="0.3">
      <c r="A69" s="91">
        <v>76822949.954314321</v>
      </c>
      <c r="B69" s="91">
        <v>76822949.954314217</v>
      </c>
      <c r="C69" s="95">
        <f t="shared" si="1"/>
        <v>0</v>
      </c>
    </row>
    <row r="70" spans="1:3" x14ac:dyDescent="0.3">
      <c r="A70" s="91">
        <v>96317594.320179805</v>
      </c>
      <c r="B70" s="91">
        <v>96317594.32017982</v>
      </c>
      <c r="C70" s="95">
        <f t="shared" si="1"/>
        <v>0</v>
      </c>
    </row>
    <row r="71" spans="1:3" x14ac:dyDescent="0.3">
      <c r="A71" s="91">
        <v>37218021.99350512</v>
      </c>
      <c r="B71" s="91">
        <v>37218021.993505187</v>
      </c>
      <c r="C71" s="95">
        <f t="shared" si="1"/>
        <v>-6.7055225372314453E-8</v>
      </c>
    </row>
    <row r="72" spans="1:3" x14ac:dyDescent="0.3">
      <c r="A72" s="91">
        <v>49390664.40582078</v>
      </c>
      <c r="B72" s="91">
        <v>49390664.405820698</v>
      </c>
      <c r="C72" s="95">
        <f t="shared" si="1"/>
        <v>8.1956386566162109E-8</v>
      </c>
    </row>
    <row r="73" spans="1:3" x14ac:dyDescent="0.3">
      <c r="A73" s="91">
        <v>48349263.608328231</v>
      </c>
      <c r="B73" s="91">
        <v>48349263.608328305</v>
      </c>
      <c r="C73" s="95">
        <f t="shared" si="1"/>
        <v>-7.4505805969238281E-8</v>
      </c>
    </row>
    <row r="74" spans="1:3" x14ac:dyDescent="0.3">
      <c r="A74" s="91">
        <v>30825303.577231519</v>
      </c>
      <c r="B74" s="91">
        <v>30825303.577231474</v>
      </c>
      <c r="C74" s="95">
        <f t="shared" si="1"/>
        <v>4.4703483581542969E-8</v>
      </c>
    </row>
    <row r="75" spans="1:3" x14ac:dyDescent="0.3">
      <c r="A75" s="91">
        <v>223818569.54235181</v>
      </c>
      <c r="B75" s="91">
        <v>223818569.54235178</v>
      </c>
      <c r="C75" s="95">
        <f t="shared" si="1"/>
        <v>0</v>
      </c>
    </row>
    <row r="76" spans="1:3" x14ac:dyDescent="0.3">
      <c r="A76" s="91">
        <v>87308669.501958668</v>
      </c>
      <c r="B76" s="91">
        <v>87308669.501958728</v>
      </c>
      <c r="C76" s="95">
        <f t="shared" si="1"/>
        <v>0</v>
      </c>
    </row>
    <row r="77" spans="1:3" x14ac:dyDescent="0.3">
      <c r="A77" s="91">
        <v>212148390.67598143</v>
      </c>
      <c r="B77" s="91">
        <v>212148390.67598099</v>
      </c>
      <c r="C77" s="95">
        <f t="shared" si="1"/>
        <v>4.4703483581542969E-7</v>
      </c>
    </row>
    <row r="78" spans="1:3" x14ac:dyDescent="0.3">
      <c r="A78" s="91">
        <v>125373120.2042017</v>
      </c>
      <c r="B78" s="91">
        <v>125373120.20420159</v>
      </c>
      <c r="C78" s="95">
        <f t="shared" si="1"/>
        <v>0</v>
      </c>
    </row>
    <row r="79" spans="1:3" x14ac:dyDescent="0.3">
      <c r="A79" s="91">
        <v>36823290.693168253</v>
      </c>
      <c r="B79" s="91">
        <v>36823290.693168215</v>
      </c>
      <c r="C79" s="95">
        <f t="shared" si="1"/>
        <v>0</v>
      </c>
    </row>
    <row r="80" spans="1:3" x14ac:dyDescent="0.3">
      <c r="A80" s="91">
        <v>62252905.460942782</v>
      </c>
      <c r="B80" s="91">
        <v>62252905.46094276</v>
      </c>
      <c r="C80" s="95">
        <f t="shared" si="1"/>
        <v>0</v>
      </c>
    </row>
    <row r="81" spans="1:3" x14ac:dyDescent="0.3">
      <c r="A81" s="91">
        <v>42682362.385074735</v>
      </c>
      <c r="B81" s="91">
        <v>42682362.38507475</v>
      </c>
      <c r="C81" s="95">
        <f t="shared" si="1"/>
        <v>0</v>
      </c>
    </row>
    <row r="82" spans="1:3" x14ac:dyDescent="0.3">
      <c r="A82" s="91">
        <v>26660871.241098605</v>
      </c>
      <c r="B82" s="91">
        <v>26660871.241098639</v>
      </c>
      <c r="C82" s="95">
        <f t="shared" si="1"/>
        <v>-3.3527612686157227E-8</v>
      </c>
    </row>
    <row r="83" spans="1:3" x14ac:dyDescent="0.3">
      <c r="A83" s="91">
        <v>29677582.737243611</v>
      </c>
      <c r="B83" s="91">
        <v>29677582.737243585</v>
      </c>
      <c r="C83" s="95">
        <f t="shared" si="1"/>
        <v>0</v>
      </c>
    </row>
    <row r="84" spans="1:3" x14ac:dyDescent="0.3">
      <c r="A84" s="91">
        <v>111430475.19338104</v>
      </c>
      <c r="B84" s="91">
        <v>111430475.19338107</v>
      </c>
      <c r="C84" s="95">
        <f t="shared" si="1"/>
        <v>0</v>
      </c>
    </row>
    <row r="85" spans="1:3" x14ac:dyDescent="0.3">
      <c r="A85" s="91">
        <v>22730752.519923758</v>
      </c>
      <c r="B85" s="91">
        <v>22730752.519923765</v>
      </c>
      <c r="C85" s="95">
        <f t="shared" si="1"/>
        <v>0</v>
      </c>
    </row>
    <row r="86" spans="1:3" x14ac:dyDescent="0.3">
      <c r="A86" s="91">
        <v>77934083.680048674</v>
      </c>
      <c r="B86" s="91">
        <v>77934083.68004857</v>
      </c>
      <c r="C86" s="95">
        <f t="shared" si="1"/>
        <v>0</v>
      </c>
    </row>
    <row r="87" spans="1:3" x14ac:dyDescent="0.3">
      <c r="A87" s="91">
        <v>640652497.2553587</v>
      </c>
      <c r="B87" s="91">
        <v>640652497.25536036</v>
      </c>
      <c r="C87" s="95">
        <f t="shared" si="1"/>
        <v>-1.6689300537109375E-6</v>
      </c>
    </row>
    <row r="88" spans="1:3" x14ac:dyDescent="0.3">
      <c r="A88" s="91">
        <v>34946467.876542136</v>
      </c>
      <c r="B88" s="91">
        <v>34946467.876542091</v>
      </c>
      <c r="C88" s="95">
        <f t="shared" si="1"/>
        <v>0</v>
      </c>
    </row>
    <row r="89" spans="1:3" x14ac:dyDescent="0.3">
      <c r="A89" s="91">
        <v>276497757.3757301</v>
      </c>
      <c r="B89" s="91">
        <v>276497757.37573004</v>
      </c>
      <c r="C89" s="95">
        <f t="shared" si="1"/>
        <v>0</v>
      </c>
    </row>
    <row r="90" spans="1:3" x14ac:dyDescent="0.3">
      <c r="A90" s="91">
        <v>75481003.986607999</v>
      </c>
      <c r="B90" s="91">
        <v>75481003.98660779</v>
      </c>
      <c r="C90" s="95">
        <f t="shared" si="1"/>
        <v>2.0861625671386719E-7</v>
      </c>
    </row>
    <row r="91" spans="1:3" x14ac:dyDescent="0.3">
      <c r="A91" s="91">
        <v>70507624.345081747</v>
      </c>
      <c r="B91" s="91">
        <v>70507624.345081612</v>
      </c>
      <c r="C91" s="95">
        <f t="shared" si="1"/>
        <v>1.3411045074462891E-7</v>
      </c>
    </row>
    <row r="92" spans="1:3" x14ac:dyDescent="0.3">
      <c r="A92" s="91">
        <v>137800071.87358209</v>
      </c>
      <c r="B92" s="91">
        <v>137800071.87358207</v>
      </c>
      <c r="C92" s="95">
        <f t="shared" si="1"/>
        <v>0</v>
      </c>
    </row>
    <row r="93" spans="1:3" x14ac:dyDescent="0.3">
      <c r="A93" s="91">
        <v>145704193.81504887</v>
      </c>
      <c r="B93" s="91">
        <v>145704193.81504899</v>
      </c>
      <c r="C93" s="95">
        <f t="shared" si="1"/>
        <v>0</v>
      </c>
    </row>
    <row r="94" spans="1:3" x14ac:dyDescent="0.3">
      <c r="A94" s="91">
        <v>39113603.133185059</v>
      </c>
      <c r="B94" s="91">
        <v>39113603.133185111</v>
      </c>
      <c r="C94" s="95">
        <f t="shared" si="1"/>
        <v>0</v>
      </c>
    </row>
    <row r="95" spans="1:3" x14ac:dyDescent="0.3">
      <c r="A95" s="91">
        <v>229644785.31203225</v>
      </c>
      <c r="B95" s="91">
        <v>229644785.31203234</v>
      </c>
      <c r="C95" s="95">
        <f t="shared" si="1"/>
        <v>0</v>
      </c>
    </row>
    <row r="96" spans="1:3" x14ac:dyDescent="0.3">
      <c r="A96" s="91">
        <v>82439619.76996015</v>
      </c>
      <c r="B96" s="91">
        <v>82439619.769960195</v>
      </c>
      <c r="C96" s="95">
        <f t="shared" si="1"/>
        <v>0</v>
      </c>
    </row>
    <row r="97" spans="1:3" x14ac:dyDescent="0.3">
      <c r="A97" s="91">
        <v>36718478.368258461</v>
      </c>
      <c r="B97" s="91">
        <v>36718478.368258432</v>
      </c>
      <c r="C97" s="95">
        <f t="shared" si="1"/>
        <v>0</v>
      </c>
    </row>
    <row r="98" spans="1:3" x14ac:dyDescent="0.3">
      <c r="A98" s="91">
        <v>70625160.978964671</v>
      </c>
      <c r="B98" s="91">
        <v>70625160.978964701</v>
      </c>
      <c r="C98" s="95">
        <f t="shared" si="1"/>
        <v>0</v>
      </c>
    </row>
    <row r="99" spans="1:3" x14ac:dyDescent="0.3">
      <c r="A99" s="91">
        <v>32754285.898869243</v>
      </c>
      <c r="B99" s="91">
        <v>32754285.898869224</v>
      </c>
      <c r="C99" s="95">
        <f t="shared" si="1"/>
        <v>0</v>
      </c>
    </row>
    <row r="100" spans="1:3" x14ac:dyDescent="0.3">
      <c r="A100" s="91">
        <v>214230137.24731693</v>
      </c>
      <c r="B100" s="91">
        <v>214230137.24731693</v>
      </c>
      <c r="C100" s="95">
        <f t="shared" si="1"/>
        <v>0</v>
      </c>
    </row>
    <row r="101" spans="1:3" x14ac:dyDescent="0.3">
      <c r="A101" s="91">
        <v>50618530.052586511</v>
      </c>
      <c r="B101" s="91">
        <v>50618530.052586533</v>
      </c>
      <c r="C101" s="95">
        <f t="shared" si="1"/>
        <v>0</v>
      </c>
    </row>
    <row r="102" spans="1:3" x14ac:dyDescent="0.3">
      <c r="A102" s="91">
        <v>74784963.839018941</v>
      </c>
      <c r="B102" s="91">
        <v>74784963.839018926</v>
      </c>
      <c r="C102" s="95">
        <f t="shared" si="1"/>
        <v>0</v>
      </c>
    </row>
    <row r="103" spans="1:3" x14ac:dyDescent="0.3">
      <c r="A103" s="91">
        <v>76584290.904018939</v>
      </c>
      <c r="B103" s="91">
        <v>76584290.904018968</v>
      </c>
      <c r="C103" s="95">
        <f t="shared" si="1"/>
        <v>0</v>
      </c>
    </row>
    <row r="104" spans="1:3" x14ac:dyDescent="0.3">
      <c r="A104" s="91">
        <v>117676012.323743</v>
      </c>
      <c r="B104" s="91">
        <v>117676012.32374296</v>
      </c>
      <c r="C104" s="95">
        <f t="shared" si="1"/>
        <v>0</v>
      </c>
    </row>
    <row r="105" spans="1:3" x14ac:dyDescent="0.3">
      <c r="A105" s="91">
        <v>56586965.304385349</v>
      </c>
      <c r="B105" s="91">
        <v>56586965.304385431</v>
      </c>
      <c r="C105" s="95">
        <f t="shared" si="1"/>
        <v>-8.1956386566162109E-8</v>
      </c>
    </row>
    <row r="106" spans="1:3" x14ac:dyDescent="0.3">
      <c r="A106" s="91">
        <v>95195608.962078348</v>
      </c>
      <c r="B106" s="91">
        <v>95195608.962078333</v>
      </c>
      <c r="C106" s="95">
        <f t="shared" si="1"/>
        <v>0</v>
      </c>
    </row>
    <row r="107" spans="1:3" x14ac:dyDescent="0.3">
      <c r="A107" s="91">
        <v>16895964.157390106</v>
      </c>
      <c r="B107" s="91">
        <v>16895964.157390125</v>
      </c>
      <c r="C107" s="95">
        <f t="shared" si="1"/>
        <v>0</v>
      </c>
    </row>
    <row r="108" spans="1:3" x14ac:dyDescent="0.3">
      <c r="A108" s="91">
        <v>139070976.44416544</v>
      </c>
      <c r="B108" s="91">
        <v>139070976.44416541</v>
      </c>
      <c r="C108" s="95">
        <f t="shared" si="1"/>
        <v>0</v>
      </c>
    </row>
    <row r="109" spans="1:3" x14ac:dyDescent="0.3">
      <c r="A109" s="91">
        <v>53549498.433184378</v>
      </c>
      <c r="B109" s="91">
        <v>53549498.433184415</v>
      </c>
      <c r="C109" s="95">
        <f t="shared" si="1"/>
        <v>0</v>
      </c>
    </row>
    <row r="110" spans="1:3" x14ac:dyDescent="0.3">
      <c r="A110" s="91">
        <v>105535424.33334392</v>
      </c>
      <c r="B110" s="91">
        <v>105535424.33334398</v>
      </c>
      <c r="C110" s="95">
        <f t="shared" si="1"/>
        <v>0</v>
      </c>
    </row>
    <row r="111" spans="1:3" x14ac:dyDescent="0.3">
      <c r="A111" s="91">
        <v>82726084.693944961</v>
      </c>
      <c r="B111" s="91">
        <v>82726084.693944946</v>
      </c>
      <c r="C111" s="95">
        <f t="shared" si="1"/>
        <v>0</v>
      </c>
    </row>
    <row r="112" spans="1:3" x14ac:dyDescent="0.3">
      <c r="A112" s="91">
        <v>69588996.892895013</v>
      </c>
      <c r="B112" s="91">
        <v>69588996.892894968</v>
      </c>
      <c r="C112" s="95">
        <f t="shared" si="1"/>
        <v>0</v>
      </c>
    </row>
    <row r="113" spans="1:3" x14ac:dyDescent="0.3">
      <c r="A113" s="91">
        <v>27520309.04316023</v>
      </c>
      <c r="B113" s="91">
        <v>27520309.043160286</v>
      </c>
      <c r="C113" s="95">
        <f t="shared" si="1"/>
        <v>-5.5879354476928711E-8</v>
      </c>
    </row>
    <row r="114" spans="1:3" x14ac:dyDescent="0.3">
      <c r="A114" s="91">
        <v>67901051.176108867</v>
      </c>
      <c r="B114" s="91">
        <v>67901051.176108778</v>
      </c>
      <c r="C114" s="95">
        <f t="shared" si="1"/>
        <v>0</v>
      </c>
    </row>
    <row r="115" spans="1:3" x14ac:dyDescent="0.3">
      <c r="A115" s="91">
        <v>153175240.63240385</v>
      </c>
      <c r="B115" s="91">
        <v>153175240.632404</v>
      </c>
      <c r="C115" s="95">
        <f t="shared" si="1"/>
        <v>0</v>
      </c>
    </row>
    <row r="116" spans="1:3" x14ac:dyDescent="0.3">
      <c r="A116" s="91">
        <v>293060102.91461265</v>
      </c>
      <c r="B116" s="91">
        <v>293060102.91461247</v>
      </c>
      <c r="C116" s="95">
        <f t="shared" si="1"/>
        <v>0</v>
      </c>
    </row>
    <row r="117" spans="1:3" x14ac:dyDescent="0.3">
      <c r="A117" s="91">
        <v>144685300.11601642</v>
      </c>
      <c r="B117" s="91">
        <v>144685300.11601627</v>
      </c>
      <c r="C117" s="95">
        <f t="shared" si="1"/>
        <v>0</v>
      </c>
    </row>
    <row r="118" spans="1:3" x14ac:dyDescent="0.3">
      <c r="A118" s="91">
        <v>52663043.965235382</v>
      </c>
      <c r="B118" s="91">
        <v>52663043.965235367</v>
      </c>
      <c r="C118" s="95">
        <f t="shared" si="1"/>
        <v>0</v>
      </c>
    </row>
    <row r="119" spans="1:3" x14ac:dyDescent="0.3">
      <c r="A119" s="91">
        <v>517768529.35198009</v>
      </c>
      <c r="B119" s="91">
        <v>517768529.35198033</v>
      </c>
      <c r="C119" s="95">
        <f t="shared" si="1"/>
        <v>0</v>
      </c>
    </row>
    <row r="120" spans="1:3" x14ac:dyDescent="0.3">
      <c r="A120" s="91">
        <v>42177130.842514522</v>
      </c>
      <c r="B120" s="91">
        <v>42177130.842514545</v>
      </c>
      <c r="C120" s="95">
        <f t="shared" si="1"/>
        <v>0</v>
      </c>
    </row>
    <row r="121" spans="1:3" x14ac:dyDescent="0.3">
      <c r="A121" s="91">
        <v>58697700.038465172</v>
      </c>
      <c r="B121" s="91">
        <v>58697700.038465083</v>
      </c>
      <c r="C121" s="95">
        <f t="shared" si="1"/>
        <v>8.9406967163085938E-8</v>
      </c>
    </row>
    <row r="122" spans="1:3" x14ac:dyDescent="0.3">
      <c r="A122" s="91">
        <v>122716186.18917078</v>
      </c>
      <c r="B122" s="91">
        <v>122716186.18917093</v>
      </c>
      <c r="C122" s="95">
        <f t="shared" si="1"/>
        <v>-1.4901161193847656E-7</v>
      </c>
    </row>
    <row r="123" spans="1:3" x14ac:dyDescent="0.3">
      <c r="A123" s="91">
        <v>121834354.32892787</v>
      </c>
      <c r="B123" s="91">
        <v>121834354.32892798</v>
      </c>
      <c r="C123" s="95">
        <f t="shared" si="1"/>
        <v>0</v>
      </c>
    </row>
    <row r="124" spans="1:3" x14ac:dyDescent="0.3">
      <c r="A124" s="91">
        <v>376841933.94715929</v>
      </c>
      <c r="B124" s="91">
        <v>376841933.94715893</v>
      </c>
      <c r="C124" s="95">
        <f t="shared" si="1"/>
        <v>0</v>
      </c>
    </row>
    <row r="125" spans="1:3" x14ac:dyDescent="0.3">
      <c r="A125" s="91">
        <v>189495495.62207335</v>
      </c>
      <c r="B125" s="91">
        <v>189495495.62207314</v>
      </c>
      <c r="C125" s="95">
        <f t="shared" si="1"/>
        <v>0</v>
      </c>
    </row>
    <row r="126" spans="1:3" x14ac:dyDescent="0.3">
      <c r="A126" s="91">
        <v>205320172.56473947</v>
      </c>
      <c r="B126" s="91">
        <v>205320172.56473929</v>
      </c>
      <c r="C126" s="95">
        <f t="shared" si="1"/>
        <v>0</v>
      </c>
    </row>
    <row r="127" spans="1:3" x14ac:dyDescent="0.3">
      <c r="A127" s="91">
        <v>177359736.2435005</v>
      </c>
      <c r="B127" s="91">
        <v>177359736.24350035</v>
      </c>
      <c r="C127" s="95">
        <f t="shared" si="1"/>
        <v>0</v>
      </c>
    </row>
    <row r="128" spans="1:3" x14ac:dyDescent="0.3">
      <c r="A128" s="91">
        <v>66787869.967781097</v>
      </c>
      <c r="B128" s="91">
        <v>66787869.967781126</v>
      </c>
      <c r="C128" s="95">
        <f t="shared" si="1"/>
        <v>0</v>
      </c>
    </row>
    <row r="129" spans="1:3" x14ac:dyDescent="0.3">
      <c r="A129" s="91">
        <v>141291047.15145779</v>
      </c>
      <c r="B129" s="91">
        <v>141291047.15145797</v>
      </c>
      <c r="C129" s="95">
        <f t="shared" si="1"/>
        <v>0</v>
      </c>
    </row>
    <row r="130" spans="1:3" x14ac:dyDescent="0.3">
      <c r="A130" s="91">
        <v>92916565.37607047</v>
      </c>
      <c r="B130" s="91">
        <v>92916565.376070321</v>
      </c>
      <c r="C130" s="95">
        <f t="shared" si="1"/>
        <v>1.4901161193847656E-7</v>
      </c>
    </row>
    <row r="131" spans="1:3" x14ac:dyDescent="0.3">
      <c r="A131" s="91">
        <v>77374546.953569755</v>
      </c>
      <c r="B131" s="91">
        <v>77374546.953569815</v>
      </c>
      <c r="C131" s="95">
        <f t="shared" ref="C131:C194" si="2">A131-B131</f>
        <v>0</v>
      </c>
    </row>
    <row r="132" spans="1:3" x14ac:dyDescent="0.3">
      <c r="A132" s="91">
        <v>312378778.3885842</v>
      </c>
      <c r="B132" s="91">
        <v>312378778.38858438</v>
      </c>
      <c r="C132" s="95">
        <f t="shared" si="2"/>
        <v>0</v>
      </c>
    </row>
    <row r="133" spans="1:3" x14ac:dyDescent="0.3">
      <c r="A133" s="91">
        <v>17590020.731372498</v>
      </c>
      <c r="B133" s="91">
        <v>17590020.731372487</v>
      </c>
      <c r="C133" s="95">
        <f t="shared" si="2"/>
        <v>0</v>
      </c>
    </row>
    <row r="134" spans="1:3" x14ac:dyDescent="0.3">
      <c r="A134" s="91">
        <v>45671730.871011063</v>
      </c>
      <c r="B134" s="91">
        <v>45671730.871011101</v>
      </c>
      <c r="C134" s="95">
        <f t="shared" si="2"/>
        <v>0</v>
      </c>
    </row>
    <row r="135" spans="1:3" x14ac:dyDescent="0.3">
      <c r="A135" s="91">
        <v>330030258.34340149</v>
      </c>
      <c r="B135" s="91">
        <v>330030258.3434025</v>
      </c>
      <c r="C135" s="95">
        <f t="shared" si="2"/>
        <v>-1.0132789611816406E-6</v>
      </c>
    </row>
    <row r="136" spans="1:3" x14ac:dyDescent="0.3">
      <c r="A136" s="91">
        <v>395059173.91714793</v>
      </c>
      <c r="B136" s="91">
        <v>395059173.91714692</v>
      </c>
      <c r="C136" s="95">
        <f t="shared" si="2"/>
        <v>1.0132789611816406E-6</v>
      </c>
    </row>
    <row r="137" spans="1:3" x14ac:dyDescent="0.3">
      <c r="A137" s="91">
        <v>116736074.69276026</v>
      </c>
      <c r="B137" s="91">
        <v>116736074.6927601</v>
      </c>
      <c r="C137" s="95">
        <f t="shared" si="2"/>
        <v>1.6391277313232422E-7</v>
      </c>
    </row>
    <row r="138" spans="1:3" x14ac:dyDescent="0.3">
      <c r="A138" s="91">
        <v>133798641.30043158</v>
      </c>
      <c r="B138" s="91">
        <v>133798641.30043152</v>
      </c>
      <c r="C138" s="95">
        <f t="shared" si="2"/>
        <v>0</v>
      </c>
    </row>
    <row r="139" spans="1:3" x14ac:dyDescent="0.3">
      <c r="A139" s="91">
        <v>43812611.653564051</v>
      </c>
      <c r="B139" s="91">
        <v>43812611.653564081</v>
      </c>
      <c r="C139" s="95">
        <f t="shared" si="2"/>
        <v>0</v>
      </c>
    </row>
    <row r="140" spans="1:3" x14ac:dyDescent="0.3">
      <c r="A140" s="91">
        <v>134942681.20426083</v>
      </c>
      <c r="B140" s="91">
        <v>134942681.20426074</v>
      </c>
      <c r="C140" s="95">
        <f t="shared" si="2"/>
        <v>0</v>
      </c>
    </row>
    <row r="141" spans="1:3" x14ac:dyDescent="0.3">
      <c r="A141" s="91">
        <v>49418635.41508431</v>
      </c>
      <c r="B141" s="91">
        <v>49418635.415084317</v>
      </c>
      <c r="C141" s="95">
        <f t="shared" si="2"/>
        <v>0</v>
      </c>
    </row>
    <row r="142" spans="1:3" x14ac:dyDescent="0.3">
      <c r="A142" s="91">
        <v>248237219.38269395</v>
      </c>
      <c r="B142" s="91">
        <v>248237219.38269359</v>
      </c>
      <c r="C142" s="95">
        <f t="shared" si="2"/>
        <v>3.5762786865234375E-7</v>
      </c>
    </row>
    <row r="143" spans="1:3" x14ac:dyDescent="0.3">
      <c r="A143" s="91">
        <v>124640019.309782</v>
      </c>
      <c r="B143" s="91">
        <v>124640019.30978116</v>
      </c>
      <c r="C143" s="95">
        <f t="shared" si="2"/>
        <v>8.3446502685546875E-7</v>
      </c>
    </row>
    <row r="144" spans="1:3" x14ac:dyDescent="0.3">
      <c r="A144" s="91">
        <v>576730175.67079568</v>
      </c>
      <c r="B144" s="91">
        <v>576730175.67079592</v>
      </c>
      <c r="C144" s="95">
        <f t="shared" si="2"/>
        <v>0</v>
      </c>
    </row>
    <row r="145" spans="1:3" x14ac:dyDescent="0.3">
      <c r="A145" s="91">
        <v>52150156.502303243</v>
      </c>
      <c r="B145" s="91">
        <v>52150156.502303243</v>
      </c>
      <c r="C145" s="95">
        <f t="shared" si="2"/>
        <v>0</v>
      </c>
    </row>
    <row r="146" spans="1:3" x14ac:dyDescent="0.3">
      <c r="A146" s="91">
        <v>211392894.25794646</v>
      </c>
      <c r="B146" s="91">
        <v>211392894.25794664</v>
      </c>
      <c r="C146" s="95">
        <f t="shared" si="2"/>
        <v>0</v>
      </c>
    </row>
    <row r="147" spans="1:3" x14ac:dyDescent="0.3">
      <c r="A147" s="91">
        <v>59466328.243092522</v>
      </c>
      <c r="B147" s="91">
        <v>59466328.243092552</v>
      </c>
      <c r="C147" s="95">
        <f t="shared" si="2"/>
        <v>0</v>
      </c>
    </row>
    <row r="148" spans="1:3" x14ac:dyDescent="0.3">
      <c r="A148" s="91">
        <v>1191935264.8030005</v>
      </c>
      <c r="B148" s="91">
        <v>1191935264.8030047</v>
      </c>
      <c r="C148" s="95">
        <f t="shared" si="2"/>
        <v>-4.291534423828125E-6</v>
      </c>
    </row>
    <row r="149" spans="1:3" x14ac:dyDescent="0.3">
      <c r="A149" s="91">
        <v>277939862.8458553</v>
      </c>
      <c r="B149" s="91">
        <v>277939862.84585524</v>
      </c>
      <c r="C149" s="95">
        <f t="shared" si="2"/>
        <v>0</v>
      </c>
    </row>
    <row r="150" spans="1:3" x14ac:dyDescent="0.3">
      <c r="A150" s="91">
        <v>381197833.19997108</v>
      </c>
      <c r="B150" s="91">
        <v>381197833.19997144</v>
      </c>
      <c r="C150" s="95">
        <f t="shared" si="2"/>
        <v>0</v>
      </c>
    </row>
    <row r="151" spans="1:3" x14ac:dyDescent="0.3">
      <c r="A151" s="91">
        <v>87065145.324339837</v>
      </c>
      <c r="B151" s="91">
        <v>87065145.324339777</v>
      </c>
      <c r="C151" s="95">
        <f t="shared" si="2"/>
        <v>0</v>
      </c>
    </row>
    <row r="152" spans="1:3" x14ac:dyDescent="0.3">
      <c r="A152" s="91">
        <v>58782648.796722576</v>
      </c>
      <c r="B152" s="91">
        <v>58782648.796722591</v>
      </c>
      <c r="C152" s="95">
        <f t="shared" si="2"/>
        <v>0</v>
      </c>
    </row>
    <row r="153" spans="1:3" x14ac:dyDescent="0.3">
      <c r="A153" s="91">
        <v>58895020.434303977</v>
      </c>
      <c r="B153" s="91">
        <v>58895020.434303999</v>
      </c>
      <c r="C153" s="95">
        <f t="shared" si="2"/>
        <v>0</v>
      </c>
    </row>
    <row r="154" spans="1:3" x14ac:dyDescent="0.3">
      <c r="A154" s="91">
        <v>128998617.80077717</v>
      </c>
      <c r="B154" s="91">
        <v>128998617.80077684</v>
      </c>
      <c r="C154" s="95">
        <f t="shared" si="2"/>
        <v>3.2782554626464844E-7</v>
      </c>
    </row>
    <row r="155" spans="1:3" x14ac:dyDescent="0.3">
      <c r="A155" s="91">
        <v>146362234.8429819</v>
      </c>
      <c r="B155" s="91">
        <v>146362234.84298205</v>
      </c>
      <c r="C155" s="95">
        <f t="shared" si="2"/>
        <v>0</v>
      </c>
    </row>
    <row r="156" spans="1:3" x14ac:dyDescent="0.3">
      <c r="A156" s="91">
        <v>383754978.8437832</v>
      </c>
      <c r="B156" s="91">
        <v>383754978.84378332</v>
      </c>
      <c r="C156" s="95">
        <f t="shared" si="2"/>
        <v>0</v>
      </c>
    </row>
    <row r="157" spans="1:3" x14ac:dyDescent="0.3">
      <c r="A157" s="91">
        <v>186944640.99564317</v>
      </c>
      <c r="B157" s="91">
        <v>186944640.99564329</v>
      </c>
      <c r="C157" s="95">
        <f t="shared" si="2"/>
        <v>0</v>
      </c>
    </row>
    <row r="158" spans="1:3" x14ac:dyDescent="0.3">
      <c r="A158" s="91">
        <v>185237506.26311618</v>
      </c>
      <c r="B158" s="91">
        <v>185237506.26311633</v>
      </c>
      <c r="C158" s="95">
        <f t="shared" si="2"/>
        <v>0</v>
      </c>
    </row>
    <row r="159" spans="1:3" x14ac:dyDescent="0.3">
      <c r="A159" s="91">
        <v>952855915.04389524</v>
      </c>
      <c r="B159" s="91">
        <v>952855915.04389477</v>
      </c>
      <c r="C159" s="95">
        <f t="shared" si="2"/>
        <v>0</v>
      </c>
    </row>
    <row r="160" spans="1:3" x14ac:dyDescent="0.3">
      <c r="A160" s="91">
        <v>889985579.65068567</v>
      </c>
      <c r="B160" s="91">
        <v>889985579.65068507</v>
      </c>
      <c r="C160" s="95">
        <f t="shared" si="2"/>
        <v>0</v>
      </c>
    </row>
    <row r="161" spans="1:3" x14ac:dyDescent="0.3">
      <c r="A161" s="91">
        <v>68210746.369503558</v>
      </c>
      <c r="B161" s="91">
        <v>68210746.369503528</v>
      </c>
      <c r="C161" s="95">
        <f t="shared" si="2"/>
        <v>0</v>
      </c>
    </row>
    <row r="162" spans="1:3" x14ac:dyDescent="0.3">
      <c r="A162" s="91">
        <v>65246085.216067471</v>
      </c>
      <c r="B162" s="91">
        <v>65246085.216067359</v>
      </c>
      <c r="C162" s="95">
        <f t="shared" si="2"/>
        <v>1.1175870895385742E-7</v>
      </c>
    </row>
    <row r="163" spans="1:3" x14ac:dyDescent="0.3">
      <c r="A163" s="91">
        <v>94584652.056836754</v>
      </c>
      <c r="B163" s="91">
        <v>94584652.056836784</v>
      </c>
      <c r="C163" s="95">
        <f t="shared" si="2"/>
        <v>0</v>
      </c>
    </row>
    <row r="164" spans="1:3" x14ac:dyDescent="0.3">
      <c r="A164" s="91">
        <v>748043723.15597522</v>
      </c>
      <c r="B164" s="91">
        <v>748043723.15597558</v>
      </c>
      <c r="C164" s="95">
        <f t="shared" si="2"/>
        <v>0</v>
      </c>
    </row>
    <row r="165" spans="1:3" x14ac:dyDescent="0.3">
      <c r="A165" s="91">
        <v>1980231.162344737</v>
      </c>
      <c r="B165" s="91">
        <v>1980231.1623447419</v>
      </c>
      <c r="C165" s="95">
        <f t="shared" si="2"/>
        <v>-4.8894435167312622E-9</v>
      </c>
    </row>
    <row r="166" spans="1:3" x14ac:dyDescent="0.3">
      <c r="A166" s="91">
        <v>77468922.783515692</v>
      </c>
      <c r="B166" s="91">
        <v>77468922.783515736</v>
      </c>
      <c r="C166" s="95">
        <f t="shared" si="2"/>
        <v>0</v>
      </c>
    </row>
    <row r="167" spans="1:3" x14ac:dyDescent="0.3">
      <c r="A167" s="91">
        <v>47263969.197493151</v>
      </c>
      <c r="B167" s="91">
        <v>47263969.197493203</v>
      </c>
      <c r="C167" s="95">
        <f t="shared" si="2"/>
        <v>0</v>
      </c>
    </row>
    <row r="168" spans="1:3" x14ac:dyDescent="0.3">
      <c r="A168" s="91">
        <v>42188352.699979909</v>
      </c>
      <c r="B168" s="91">
        <v>42188352.699979931</v>
      </c>
      <c r="C168" s="95">
        <f t="shared" si="2"/>
        <v>0</v>
      </c>
    </row>
    <row r="169" spans="1:3" x14ac:dyDescent="0.3">
      <c r="A169" s="91">
        <v>17516384.658183273</v>
      </c>
      <c r="B169" s="91">
        <v>17516384.658183258</v>
      </c>
      <c r="C169" s="95">
        <f t="shared" si="2"/>
        <v>0</v>
      </c>
    </row>
    <row r="170" spans="1:3" x14ac:dyDescent="0.3">
      <c r="A170" s="91">
        <v>176899756.66912848</v>
      </c>
      <c r="B170" s="91">
        <v>176899756.66912872</v>
      </c>
      <c r="C170" s="95">
        <f t="shared" si="2"/>
        <v>-2.384185791015625E-7</v>
      </c>
    </row>
    <row r="171" spans="1:3" x14ac:dyDescent="0.3">
      <c r="A171" s="91">
        <v>56264930.874894746</v>
      </c>
      <c r="B171" s="91">
        <v>56264930.874894768</v>
      </c>
      <c r="C171" s="95">
        <f t="shared" si="2"/>
        <v>0</v>
      </c>
    </row>
    <row r="172" spans="1:3" x14ac:dyDescent="0.3">
      <c r="A172" s="91">
        <v>48340241.586903855</v>
      </c>
      <c r="B172" s="91">
        <v>48340241.58690384</v>
      </c>
      <c r="C172" s="95">
        <f t="shared" si="2"/>
        <v>0</v>
      </c>
    </row>
    <row r="173" spans="1:3" x14ac:dyDescent="0.3">
      <c r="A173" s="91">
        <v>144412921.73745379</v>
      </c>
      <c r="B173" s="91">
        <v>144412921.7374537</v>
      </c>
      <c r="C173" s="95">
        <f t="shared" si="2"/>
        <v>0</v>
      </c>
    </row>
    <row r="174" spans="1:3" x14ac:dyDescent="0.3">
      <c r="A174" s="91">
        <v>117921374.5503106</v>
      </c>
      <c r="B174" s="91">
        <v>117921374.55031061</v>
      </c>
      <c r="C174" s="95">
        <f t="shared" si="2"/>
        <v>0</v>
      </c>
    </row>
    <row r="175" spans="1:3" x14ac:dyDescent="0.3">
      <c r="A175" s="91">
        <v>531172782.71113724</v>
      </c>
      <c r="B175" s="91">
        <v>531172782.71113706</v>
      </c>
      <c r="C175" s="95">
        <f t="shared" si="2"/>
        <v>0</v>
      </c>
    </row>
    <row r="176" spans="1:3" x14ac:dyDescent="0.3">
      <c r="A176" s="91">
        <v>221158446.70044106</v>
      </c>
      <c r="B176" s="91">
        <v>221158446.700441</v>
      </c>
      <c r="C176" s="95">
        <f t="shared" si="2"/>
        <v>0</v>
      </c>
    </row>
    <row r="177" spans="1:3" x14ac:dyDescent="0.3">
      <c r="A177" s="91">
        <v>13615318.342438757</v>
      </c>
      <c r="B177" s="91">
        <v>13615318.342438754</v>
      </c>
      <c r="C177" s="95">
        <f t="shared" si="2"/>
        <v>0</v>
      </c>
    </row>
    <row r="178" spans="1:3" x14ac:dyDescent="0.3">
      <c r="A178" s="91">
        <v>546800215.20223236</v>
      </c>
      <c r="B178" s="91">
        <v>546800215.20223236</v>
      </c>
      <c r="C178" s="95">
        <f t="shared" si="2"/>
        <v>0</v>
      </c>
    </row>
    <row r="179" spans="1:3" x14ac:dyDescent="0.3">
      <c r="A179" s="91">
        <v>367885448.5132913</v>
      </c>
      <c r="B179" s="91">
        <v>367885448.5132919</v>
      </c>
      <c r="C179" s="95">
        <f t="shared" si="2"/>
        <v>-5.9604644775390625E-7</v>
      </c>
    </row>
    <row r="180" spans="1:3" x14ac:dyDescent="0.3">
      <c r="A180" s="91">
        <v>526635709.54925132</v>
      </c>
      <c r="B180" s="91">
        <v>526635709.54925126</v>
      </c>
      <c r="C180" s="95">
        <f t="shared" si="2"/>
        <v>0</v>
      </c>
    </row>
    <row r="181" spans="1:3" x14ac:dyDescent="0.3">
      <c r="A181" s="91">
        <v>762822693.51260936</v>
      </c>
      <c r="B181" s="91">
        <v>762822693.51260889</v>
      </c>
      <c r="C181" s="95">
        <f t="shared" si="2"/>
        <v>0</v>
      </c>
    </row>
    <row r="182" spans="1:3" x14ac:dyDescent="0.3">
      <c r="A182" s="91">
        <v>89110804.064175904</v>
      </c>
      <c r="B182" s="91">
        <v>89110804.064175919</v>
      </c>
      <c r="C182" s="95">
        <f t="shared" si="2"/>
        <v>0</v>
      </c>
    </row>
    <row r="183" spans="1:3" x14ac:dyDescent="0.3">
      <c r="A183" s="91">
        <v>104976882.39749408</v>
      </c>
      <c r="B183" s="91">
        <v>104976882.39749402</v>
      </c>
      <c r="C183" s="95">
        <f t="shared" si="2"/>
        <v>0</v>
      </c>
    </row>
    <row r="184" spans="1:3" x14ac:dyDescent="0.3">
      <c r="A184" s="91">
        <v>196984450.25481087</v>
      </c>
      <c r="B184" s="91">
        <v>196984450.25481117</v>
      </c>
      <c r="C184" s="95">
        <f t="shared" si="2"/>
        <v>-2.9802322387695313E-7</v>
      </c>
    </row>
    <row r="185" spans="1:3" x14ac:dyDescent="0.3">
      <c r="A185" s="91">
        <v>117380923.65948614</v>
      </c>
      <c r="B185" s="91">
        <v>117380923.65948622</v>
      </c>
      <c r="C185" s="95">
        <f t="shared" si="2"/>
        <v>0</v>
      </c>
    </row>
    <row r="186" spans="1:3" x14ac:dyDescent="0.3">
      <c r="A186" s="91">
        <v>1233587673.2314911</v>
      </c>
      <c r="B186" s="91">
        <v>1233587673.2314923</v>
      </c>
      <c r="C186" s="95">
        <f t="shared" si="2"/>
        <v>0</v>
      </c>
    </row>
    <row r="187" spans="1:3" x14ac:dyDescent="0.3">
      <c r="A187" s="91">
        <v>162395344.73319632</v>
      </c>
      <c r="B187" s="91">
        <v>162395344.73319656</v>
      </c>
      <c r="C187" s="95">
        <f t="shared" si="2"/>
        <v>-2.384185791015625E-7</v>
      </c>
    </row>
    <row r="188" spans="1:3" x14ac:dyDescent="0.3">
      <c r="A188" s="91">
        <v>666081578.57013035</v>
      </c>
      <c r="B188" s="91">
        <v>666081578.57013059</v>
      </c>
      <c r="C188" s="95">
        <f t="shared" si="2"/>
        <v>0</v>
      </c>
    </row>
    <row r="189" spans="1:3" x14ac:dyDescent="0.3">
      <c r="A189" s="91">
        <v>644306299.82129073</v>
      </c>
      <c r="B189" s="91">
        <v>644306299.82129049</v>
      </c>
      <c r="C189" s="95">
        <f t="shared" si="2"/>
        <v>0</v>
      </c>
    </row>
    <row r="190" spans="1:3" x14ac:dyDescent="0.3">
      <c r="A190" s="91">
        <v>305729133.20562017</v>
      </c>
      <c r="B190" s="91">
        <v>305729133.20562023</v>
      </c>
      <c r="C190" s="95">
        <f t="shared" si="2"/>
        <v>0</v>
      </c>
    </row>
    <row r="191" spans="1:3" x14ac:dyDescent="0.3">
      <c r="A191" s="91">
        <v>46778287.870383486</v>
      </c>
      <c r="B191" s="91">
        <v>46778287.870383397</v>
      </c>
      <c r="C191" s="95">
        <f t="shared" si="2"/>
        <v>8.9406967163085938E-8</v>
      </c>
    </row>
    <row r="192" spans="1:3" x14ac:dyDescent="0.3">
      <c r="A192" s="91">
        <v>49580887.110215031</v>
      </c>
      <c r="B192" s="91">
        <v>49580887.110214993</v>
      </c>
      <c r="C192" s="95">
        <f t="shared" si="2"/>
        <v>0</v>
      </c>
    </row>
    <row r="193" spans="1:3" x14ac:dyDescent="0.3">
      <c r="A193" s="91">
        <v>303334397.64771426</v>
      </c>
      <c r="B193" s="91">
        <v>303334397.64771461</v>
      </c>
      <c r="C193" s="95">
        <f t="shared" si="2"/>
        <v>0</v>
      </c>
    </row>
    <row r="194" spans="1:3" x14ac:dyDescent="0.3">
      <c r="A194" s="91">
        <v>75725484.473210126</v>
      </c>
      <c r="B194" s="91">
        <v>75725484.473210096</v>
      </c>
      <c r="C194" s="95">
        <f t="shared" si="2"/>
        <v>0</v>
      </c>
    </row>
    <row r="195" spans="1:3" x14ac:dyDescent="0.3">
      <c r="A195" s="91">
        <v>156537205.98465011</v>
      </c>
      <c r="B195" s="91">
        <v>156537205.98464975</v>
      </c>
      <c r="C195" s="95">
        <f t="shared" ref="C195:C215" si="3">A195-B195</f>
        <v>3.5762786865234375E-7</v>
      </c>
    </row>
    <row r="196" spans="1:3" x14ac:dyDescent="0.3">
      <c r="A196" s="91">
        <v>47484668.622483075</v>
      </c>
      <c r="B196" s="91">
        <v>47484668.622483119</v>
      </c>
      <c r="C196" s="95">
        <f t="shared" si="3"/>
        <v>0</v>
      </c>
    </row>
    <row r="197" spans="1:3" x14ac:dyDescent="0.3">
      <c r="A197" s="91">
        <v>16620448.55057691</v>
      </c>
      <c r="B197" s="91">
        <v>16620448.550576922</v>
      </c>
      <c r="C197" s="95">
        <f t="shared" si="3"/>
        <v>0</v>
      </c>
    </row>
    <row r="198" spans="1:3" x14ac:dyDescent="0.3">
      <c r="A198" s="91">
        <v>31154608.144071452</v>
      </c>
      <c r="B198" s="91">
        <v>31154608.144071497</v>
      </c>
      <c r="C198" s="95">
        <f t="shared" si="3"/>
        <v>-4.4703483581542969E-8</v>
      </c>
    </row>
    <row r="199" spans="1:3" x14ac:dyDescent="0.3">
      <c r="A199" s="91">
        <v>89857309.840667948</v>
      </c>
      <c r="B199" s="91">
        <v>89857309.840667933</v>
      </c>
      <c r="C199" s="95">
        <f t="shared" si="3"/>
        <v>0</v>
      </c>
    </row>
    <row r="200" spans="1:3" x14ac:dyDescent="0.3">
      <c r="A200" s="91">
        <v>12834411.489720304</v>
      </c>
      <c r="B200" s="91">
        <v>12834411.489720304</v>
      </c>
      <c r="C200" s="95">
        <f t="shared" si="3"/>
        <v>0</v>
      </c>
    </row>
    <row r="201" spans="1:3" x14ac:dyDescent="0.3">
      <c r="A201" s="91">
        <v>261722150.31040686</v>
      </c>
      <c r="B201" s="91">
        <v>261722150.3104068</v>
      </c>
      <c r="C201" s="95">
        <f t="shared" si="3"/>
        <v>0</v>
      </c>
    </row>
    <row r="202" spans="1:3" x14ac:dyDescent="0.3">
      <c r="A202" s="91">
        <v>133798260.17622431</v>
      </c>
      <c r="B202" s="91">
        <v>133798260.17622435</v>
      </c>
      <c r="C202" s="95">
        <f t="shared" si="3"/>
        <v>0</v>
      </c>
    </row>
    <row r="203" spans="1:3" x14ac:dyDescent="0.3">
      <c r="A203" s="91">
        <v>96990005.7771869</v>
      </c>
      <c r="B203" s="91">
        <v>96990005.77718696</v>
      </c>
      <c r="C203" s="95">
        <f t="shared" si="3"/>
        <v>0</v>
      </c>
    </row>
    <row r="204" spans="1:3" x14ac:dyDescent="0.3">
      <c r="A204" s="91">
        <v>634757435.59207773</v>
      </c>
      <c r="B204" s="91">
        <v>634757435.59207737</v>
      </c>
      <c r="C204" s="95">
        <f t="shared" si="3"/>
        <v>0</v>
      </c>
    </row>
    <row r="205" spans="1:3" x14ac:dyDescent="0.3">
      <c r="A205" s="91">
        <v>607360019.15397155</v>
      </c>
      <c r="B205" s="91">
        <v>607360019.15397096</v>
      </c>
      <c r="C205" s="95">
        <f t="shared" si="3"/>
        <v>0</v>
      </c>
    </row>
    <row r="206" spans="1:3" x14ac:dyDescent="0.3">
      <c r="A206" s="91">
        <v>22371937.510470159</v>
      </c>
      <c r="B206" s="91">
        <v>22371937.510470115</v>
      </c>
      <c r="C206" s="95">
        <f t="shared" si="3"/>
        <v>4.4703483581542969E-8</v>
      </c>
    </row>
    <row r="207" spans="1:3" x14ac:dyDescent="0.3">
      <c r="A207" s="91">
        <v>22001024.716564626</v>
      </c>
      <c r="B207" s="91">
        <v>22001024.716564626</v>
      </c>
      <c r="C207" s="95">
        <f t="shared" si="3"/>
        <v>0</v>
      </c>
    </row>
    <row r="208" spans="1:3" x14ac:dyDescent="0.3">
      <c r="A208" s="91">
        <v>40523409.036940239</v>
      </c>
      <c r="B208" s="91">
        <v>40523409.03694018</v>
      </c>
      <c r="C208" s="95">
        <f t="shared" si="3"/>
        <v>5.9604644775390625E-8</v>
      </c>
    </row>
    <row r="209" spans="1:3" x14ac:dyDescent="0.3">
      <c r="A209" s="91">
        <v>48059530.929644711</v>
      </c>
      <c r="B209" s="91">
        <v>48059530.929644659</v>
      </c>
      <c r="C209" s="95">
        <f t="shared" si="3"/>
        <v>0</v>
      </c>
    </row>
    <row r="210" spans="1:3" x14ac:dyDescent="0.3">
      <c r="A210" s="91">
        <v>33585018.26309865</v>
      </c>
      <c r="B210" s="91">
        <v>33585018.263098568</v>
      </c>
      <c r="C210" s="95">
        <f t="shared" si="3"/>
        <v>8.1956386566162109E-8</v>
      </c>
    </row>
    <row r="211" spans="1:3" x14ac:dyDescent="0.3">
      <c r="A211" s="91">
        <v>86270784.168461621</v>
      </c>
      <c r="B211" s="91">
        <v>86270784.168461561</v>
      </c>
      <c r="C211" s="95">
        <f t="shared" si="3"/>
        <v>0</v>
      </c>
    </row>
    <row r="212" spans="1:3" x14ac:dyDescent="0.3">
      <c r="A212" s="91">
        <v>914238242.66053855</v>
      </c>
      <c r="B212" s="91">
        <v>914238242.66053915</v>
      </c>
      <c r="C212" s="95">
        <f t="shared" si="3"/>
        <v>0</v>
      </c>
    </row>
    <row r="213" spans="1:3" x14ac:dyDescent="0.3">
      <c r="A213" s="91">
        <v>11559243.083163079</v>
      </c>
      <c r="B213" s="91">
        <v>11559243.083163081</v>
      </c>
      <c r="C213" s="95">
        <f t="shared" si="3"/>
        <v>0</v>
      </c>
    </row>
    <row r="214" spans="1:3" x14ac:dyDescent="0.3">
      <c r="A214" s="91">
        <v>74995318.0349067</v>
      </c>
      <c r="B214" s="91">
        <v>74995318.034906745</v>
      </c>
      <c r="C214" s="95">
        <f t="shared" si="3"/>
        <v>0</v>
      </c>
    </row>
    <row r="215" spans="1:3" x14ac:dyDescent="0.3">
      <c r="A215">
        <v>33814621873.849289</v>
      </c>
      <c r="B215">
        <v>33814621873.963387</v>
      </c>
      <c r="C215" s="95">
        <f t="shared" si="3"/>
        <v>-0.11409759521484375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BA4E-3EAB-40FD-B97B-9FBE4D3D2191}">
  <dimension ref="A1:HY239"/>
  <sheetViews>
    <sheetView tabSelected="1" workbookViewId="0">
      <pane xSplit="3" ySplit="6" topLeftCell="HJ22" activePane="bottomRight" state="frozen"/>
      <selection pane="topRight"/>
      <selection pane="bottomLeft"/>
      <selection pane="bottomRight" activeCell="HO27" sqref="HO27"/>
    </sheetView>
  </sheetViews>
  <sheetFormatPr defaultColWidth="9" defaultRowHeight="14" x14ac:dyDescent="0.3"/>
  <cols>
    <col min="2" max="2" width="38.25" customWidth="1"/>
    <col min="3" max="3" width="6.1640625" customWidth="1"/>
    <col min="4" max="4" width="9.4140625" customWidth="1"/>
    <col min="5" max="6" width="8.5" customWidth="1"/>
    <col min="7" max="8" width="9.4140625" customWidth="1"/>
    <col min="10" max="11" width="9.4140625" customWidth="1"/>
    <col min="16" max="17" width="9.4140625" customWidth="1"/>
    <col min="20" max="20" width="9.4140625" customWidth="1"/>
    <col min="22" max="22" width="9.4140625" customWidth="1"/>
    <col min="23" max="25" width="8.5" customWidth="1"/>
    <col min="27" max="27" width="9.4140625" customWidth="1"/>
    <col min="28" max="30" width="8.5" customWidth="1"/>
    <col min="31" max="32" width="9.4140625" customWidth="1"/>
    <col min="37" max="37" width="9.4140625" customWidth="1"/>
    <col min="39" max="39" width="8.5" customWidth="1"/>
    <col min="40" max="42" width="9.4140625" customWidth="1"/>
    <col min="45" max="46" width="9.4140625" customWidth="1"/>
    <col min="48" max="48" width="9.4140625" customWidth="1"/>
    <col min="49" max="50" width="8.5" customWidth="1"/>
    <col min="52" max="53" width="9.4140625" customWidth="1"/>
    <col min="55" max="55" width="9.4140625" customWidth="1"/>
    <col min="57" max="57" width="8.5" customWidth="1"/>
    <col min="58" max="61" width="9.4140625" customWidth="1"/>
    <col min="63" max="63" width="8.5" customWidth="1"/>
    <col min="66" max="66" width="8.5" customWidth="1"/>
    <col min="67" max="67" width="9.4140625" customWidth="1"/>
    <col min="69" max="71" width="9.4140625" customWidth="1"/>
    <col min="78" max="79" width="9.4140625" customWidth="1"/>
    <col min="83" max="85" width="9.4140625" customWidth="1"/>
    <col min="89" max="89" width="8.5" customWidth="1"/>
    <col min="90" max="91" width="9.4140625" customWidth="1"/>
    <col min="92" max="92" width="8.5" customWidth="1"/>
    <col min="93" max="93" width="9.4140625" customWidth="1"/>
    <col min="95" max="96" width="9.4140625" customWidth="1"/>
    <col min="98" max="98" width="8.5" customWidth="1"/>
    <col min="99" max="99" width="9.4140625" customWidth="1"/>
    <col min="101" max="101" width="8.5" customWidth="1"/>
    <col min="105" max="105" width="9.4140625" customWidth="1"/>
    <col min="108" max="108" width="10.25" customWidth="1"/>
    <col min="109" max="115" width="9.4140625" customWidth="1"/>
    <col min="118" max="119" width="9.4140625" customWidth="1"/>
    <col min="124" max="124" width="8.5" customWidth="1"/>
    <col min="125" max="127" width="9.4140625" customWidth="1"/>
    <col min="128" max="128" width="8.5" customWidth="1"/>
    <col min="129" max="130" width="9.4140625" customWidth="1"/>
    <col min="132" max="137" width="9.4140625" customWidth="1"/>
    <col min="138" max="138" width="10.25" customWidth="1"/>
    <col min="139" max="139" width="8.5" customWidth="1"/>
    <col min="140" max="143" width="9.4140625" customWidth="1"/>
    <col min="144" max="144" width="8.5" customWidth="1"/>
    <col min="147" max="150" width="9.4140625" customWidth="1"/>
    <col min="151" max="151" width="8.5" customWidth="1"/>
    <col min="154" max="157" width="8.5" customWidth="1"/>
    <col min="158" max="216" width="9.4140625" customWidth="1"/>
    <col min="217" max="217" width="11.25" customWidth="1"/>
    <col min="218" max="218" width="9.4140625" customWidth="1"/>
    <col min="219" max="223" width="10.25" customWidth="1"/>
    <col min="224" max="224" width="8.5" customWidth="1"/>
    <col min="225" max="226" width="10.25" customWidth="1"/>
    <col min="227" max="227" width="11.25" customWidth="1"/>
    <col min="228" max="228" width="10.25" customWidth="1"/>
    <col min="229" max="229" width="11.25" customWidth="1"/>
    <col min="230" max="231" width="10.75" bestFit="1" customWidth="1"/>
  </cols>
  <sheetData>
    <row r="1" spans="1:23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/>
      <c r="HM1" s="2"/>
      <c r="HN1" s="3"/>
      <c r="HO1" s="2"/>
      <c r="HP1" s="2"/>
      <c r="HQ1" s="3"/>
      <c r="HR1" s="2"/>
      <c r="HS1" s="4"/>
      <c r="HT1" s="2"/>
      <c r="HU1" s="2"/>
    </row>
    <row r="2" spans="1:233" x14ac:dyDescent="0.3">
      <c r="A2" s="5" t="s">
        <v>1</v>
      </c>
      <c r="B2" s="2"/>
      <c r="C2" s="2"/>
      <c r="D2" s="6"/>
      <c r="E2" s="6"/>
      <c r="F2" s="6" t="s">
        <v>475</v>
      </c>
      <c r="G2" s="6" t="s">
        <v>476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2"/>
      <c r="HJ2" s="6"/>
      <c r="HK2" s="6"/>
      <c r="HL2" s="7"/>
      <c r="HM2" s="6"/>
      <c r="HN2" s="7"/>
      <c r="HO2" s="6"/>
      <c r="HP2" s="6"/>
      <c r="HQ2" s="7"/>
      <c r="HR2" s="8"/>
      <c r="HS2" s="4"/>
      <c r="HT2" s="8"/>
      <c r="HU2" s="2"/>
    </row>
    <row r="3" spans="1:233" ht="15" thickBot="1" x14ac:dyDescent="0.35">
      <c r="A3" s="9" t="s">
        <v>2</v>
      </c>
      <c r="B3" s="10"/>
      <c r="C3" s="11"/>
      <c r="D3" s="12"/>
      <c r="E3" s="12"/>
      <c r="F3" s="12">
        <v>1.48633066654873E-2</v>
      </c>
      <c r="G3" s="12">
        <v>8.0421865693868749E-2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2"/>
      <c r="HJ3" s="63"/>
      <c r="HK3" s="63"/>
      <c r="HL3" s="63"/>
      <c r="HM3" s="63"/>
      <c r="HN3" s="63"/>
      <c r="HO3" s="63"/>
      <c r="HP3" s="63"/>
      <c r="HQ3" s="63"/>
      <c r="HR3" s="63"/>
      <c r="HS3" s="13"/>
      <c r="HT3" s="2"/>
      <c r="HU3" s="2"/>
    </row>
    <row r="4" spans="1:233" x14ac:dyDescent="0.3">
      <c r="A4" s="85" t="s">
        <v>3</v>
      </c>
      <c r="B4" s="86"/>
      <c r="C4" s="79" t="s">
        <v>4</v>
      </c>
      <c r="D4" s="64" t="s">
        <v>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7"/>
      <c r="HJ4" s="68" t="s">
        <v>6</v>
      </c>
      <c r="HK4" s="69"/>
      <c r="HL4" s="69"/>
      <c r="HM4" s="69"/>
      <c r="HN4" s="69"/>
      <c r="HO4" s="69"/>
      <c r="HP4" s="69"/>
      <c r="HQ4" s="69"/>
      <c r="HR4" s="69"/>
      <c r="HS4" s="70"/>
      <c r="HT4" s="81" t="s">
        <v>7</v>
      </c>
      <c r="HU4" s="83" t="s">
        <v>8</v>
      </c>
    </row>
    <row r="5" spans="1:233" ht="66" customHeight="1" x14ac:dyDescent="0.3">
      <c r="A5" s="87"/>
      <c r="B5" s="88"/>
      <c r="C5" s="80"/>
      <c r="D5" s="14" t="s">
        <v>9</v>
      </c>
      <c r="E5" s="15" t="s">
        <v>472</v>
      </c>
      <c r="F5" s="15" t="s">
        <v>473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474</v>
      </c>
      <c r="Y5" s="15" t="s">
        <v>28</v>
      </c>
      <c r="Z5" s="15" t="s">
        <v>29</v>
      </c>
      <c r="AA5" s="15" t="s">
        <v>30</v>
      </c>
      <c r="AB5" s="15" t="s">
        <v>31</v>
      </c>
      <c r="AC5" s="15" t="s">
        <v>32</v>
      </c>
      <c r="AD5" s="15" t="s">
        <v>33</v>
      </c>
      <c r="AE5" s="15" t="s">
        <v>34</v>
      </c>
      <c r="AF5" s="15" t="s">
        <v>35</v>
      </c>
      <c r="AG5" s="15" t="s">
        <v>36</v>
      </c>
      <c r="AH5" s="15" t="s">
        <v>37</v>
      </c>
      <c r="AI5" s="15" t="s">
        <v>38</v>
      </c>
      <c r="AJ5" s="15" t="s">
        <v>39</v>
      </c>
      <c r="AK5" s="15" t="s">
        <v>40</v>
      </c>
      <c r="AL5" s="15" t="s">
        <v>41</v>
      </c>
      <c r="AM5" s="15" t="s">
        <v>42</v>
      </c>
      <c r="AN5" s="15" t="s">
        <v>43</v>
      </c>
      <c r="AO5" s="15" t="s">
        <v>44</v>
      </c>
      <c r="AP5" s="15" t="s">
        <v>45</v>
      </c>
      <c r="AQ5" s="15" t="s">
        <v>46</v>
      </c>
      <c r="AR5" s="15" t="s">
        <v>47</v>
      </c>
      <c r="AS5" s="15" t="s">
        <v>48</v>
      </c>
      <c r="AT5" s="15" t="s">
        <v>49</v>
      </c>
      <c r="AU5" s="15" t="s">
        <v>50</v>
      </c>
      <c r="AV5" s="15" t="s">
        <v>51</v>
      </c>
      <c r="AW5" s="15" t="s">
        <v>52</v>
      </c>
      <c r="AX5" s="15" t="s">
        <v>53</v>
      </c>
      <c r="AY5" s="15" t="s">
        <v>54</v>
      </c>
      <c r="AZ5" s="15" t="s">
        <v>55</v>
      </c>
      <c r="BA5" s="15" t="s">
        <v>56</v>
      </c>
      <c r="BB5" s="15" t="s">
        <v>57</v>
      </c>
      <c r="BC5" s="15" t="s">
        <v>58</v>
      </c>
      <c r="BD5" s="15" t="s">
        <v>59</v>
      </c>
      <c r="BE5" s="15" t="s">
        <v>60</v>
      </c>
      <c r="BF5" s="15" t="s">
        <v>61</v>
      </c>
      <c r="BG5" s="15" t="s">
        <v>62</v>
      </c>
      <c r="BH5" s="15" t="s">
        <v>63</v>
      </c>
      <c r="BI5" s="15" t="s">
        <v>64</v>
      </c>
      <c r="BJ5" s="15" t="s">
        <v>65</v>
      </c>
      <c r="BK5" s="15" t="s">
        <v>66</v>
      </c>
      <c r="BL5" s="15" t="s">
        <v>67</v>
      </c>
      <c r="BM5" s="15" t="s">
        <v>68</v>
      </c>
      <c r="BN5" s="15" t="s">
        <v>69</v>
      </c>
      <c r="BO5" s="15" t="s">
        <v>70</v>
      </c>
      <c r="BP5" s="15" t="s">
        <v>71</v>
      </c>
      <c r="BQ5" s="15" t="s">
        <v>72</v>
      </c>
      <c r="BR5" s="15" t="s">
        <v>73</v>
      </c>
      <c r="BS5" s="15" t="s">
        <v>74</v>
      </c>
      <c r="BT5" s="15" t="s">
        <v>75</v>
      </c>
      <c r="BU5" s="15" t="s">
        <v>76</v>
      </c>
      <c r="BV5" s="15" t="s">
        <v>77</v>
      </c>
      <c r="BW5" s="15" t="s">
        <v>78</v>
      </c>
      <c r="BX5" s="15" t="s">
        <v>79</v>
      </c>
      <c r="BY5" s="15" t="s">
        <v>80</v>
      </c>
      <c r="BZ5" s="15" t="s">
        <v>81</v>
      </c>
      <c r="CA5" s="15" t="s">
        <v>82</v>
      </c>
      <c r="CB5" s="15" t="s">
        <v>83</v>
      </c>
      <c r="CC5" s="15" t="s">
        <v>84</v>
      </c>
      <c r="CD5" s="15" t="s">
        <v>85</v>
      </c>
      <c r="CE5" s="15" t="s">
        <v>86</v>
      </c>
      <c r="CF5" s="15" t="s">
        <v>87</v>
      </c>
      <c r="CG5" s="15" t="s">
        <v>88</v>
      </c>
      <c r="CH5" s="15" t="s">
        <v>89</v>
      </c>
      <c r="CI5" s="15" t="s">
        <v>90</v>
      </c>
      <c r="CJ5" s="15" t="s">
        <v>91</v>
      </c>
      <c r="CK5" s="15" t="s">
        <v>92</v>
      </c>
      <c r="CL5" s="15" t="s">
        <v>93</v>
      </c>
      <c r="CM5" s="15" t="s">
        <v>94</v>
      </c>
      <c r="CN5" s="15" t="s">
        <v>95</v>
      </c>
      <c r="CO5" s="15" t="s">
        <v>96</v>
      </c>
      <c r="CP5" s="15" t="s">
        <v>97</v>
      </c>
      <c r="CQ5" s="15" t="s">
        <v>98</v>
      </c>
      <c r="CR5" s="15" t="s">
        <v>99</v>
      </c>
      <c r="CS5" s="15" t="s">
        <v>100</v>
      </c>
      <c r="CT5" s="15" t="s">
        <v>101</v>
      </c>
      <c r="CU5" s="15" t="s">
        <v>102</v>
      </c>
      <c r="CV5" s="15" t="s">
        <v>103</v>
      </c>
      <c r="CW5" s="15" t="s">
        <v>104</v>
      </c>
      <c r="CX5" s="15" t="s">
        <v>105</v>
      </c>
      <c r="CY5" s="15" t="s">
        <v>106</v>
      </c>
      <c r="CZ5" s="15" t="s">
        <v>107</v>
      </c>
      <c r="DA5" s="15" t="s">
        <v>108</v>
      </c>
      <c r="DB5" s="15" t="s">
        <v>109</v>
      </c>
      <c r="DC5" s="15" t="s">
        <v>110</v>
      </c>
      <c r="DD5" s="15" t="s">
        <v>111</v>
      </c>
      <c r="DE5" s="15" t="s">
        <v>112</v>
      </c>
      <c r="DF5" s="15" t="s">
        <v>113</v>
      </c>
      <c r="DG5" s="15" t="s">
        <v>114</v>
      </c>
      <c r="DH5" s="15" t="s">
        <v>115</v>
      </c>
      <c r="DI5" s="15" t="s">
        <v>116</v>
      </c>
      <c r="DJ5" s="15" t="s">
        <v>117</v>
      </c>
      <c r="DK5" s="15" t="s">
        <v>118</v>
      </c>
      <c r="DL5" s="15" t="s">
        <v>119</v>
      </c>
      <c r="DM5" s="15" t="s">
        <v>120</v>
      </c>
      <c r="DN5" s="15" t="s">
        <v>121</v>
      </c>
      <c r="DO5" s="15" t="s">
        <v>122</v>
      </c>
      <c r="DP5" s="15" t="s">
        <v>123</v>
      </c>
      <c r="DQ5" s="15" t="s">
        <v>124</v>
      </c>
      <c r="DR5" s="15" t="s">
        <v>125</v>
      </c>
      <c r="DS5" s="15" t="s">
        <v>126</v>
      </c>
      <c r="DT5" s="15" t="s">
        <v>127</v>
      </c>
      <c r="DU5" s="15" t="s">
        <v>128</v>
      </c>
      <c r="DV5" s="15" t="s">
        <v>129</v>
      </c>
      <c r="DW5" s="15" t="s">
        <v>130</v>
      </c>
      <c r="DX5" s="15" t="s">
        <v>131</v>
      </c>
      <c r="DY5" s="15" t="s">
        <v>132</v>
      </c>
      <c r="DZ5" s="15" t="s">
        <v>133</v>
      </c>
      <c r="EA5" s="15" t="s">
        <v>134</v>
      </c>
      <c r="EB5" s="15" t="s">
        <v>135</v>
      </c>
      <c r="EC5" s="15" t="s">
        <v>136</v>
      </c>
      <c r="ED5" s="15" t="s">
        <v>137</v>
      </c>
      <c r="EE5" s="15" t="s">
        <v>138</v>
      </c>
      <c r="EF5" s="15" t="s">
        <v>139</v>
      </c>
      <c r="EG5" s="15" t="s">
        <v>140</v>
      </c>
      <c r="EH5" s="15" t="s">
        <v>141</v>
      </c>
      <c r="EI5" s="15" t="s">
        <v>142</v>
      </c>
      <c r="EJ5" s="15" t="s">
        <v>143</v>
      </c>
      <c r="EK5" s="15" t="s">
        <v>144</v>
      </c>
      <c r="EL5" s="15" t="s">
        <v>145</v>
      </c>
      <c r="EM5" s="15" t="s">
        <v>146</v>
      </c>
      <c r="EN5" s="15" t="s">
        <v>147</v>
      </c>
      <c r="EO5" s="15" t="s">
        <v>148</v>
      </c>
      <c r="EP5" s="15" t="s">
        <v>149</v>
      </c>
      <c r="EQ5" s="15" t="s">
        <v>150</v>
      </c>
      <c r="ER5" s="15" t="s">
        <v>151</v>
      </c>
      <c r="ES5" s="15" t="s">
        <v>152</v>
      </c>
      <c r="ET5" s="15" t="s">
        <v>153</v>
      </c>
      <c r="EU5" s="15" t="s">
        <v>154</v>
      </c>
      <c r="EV5" s="15" t="s">
        <v>155</v>
      </c>
      <c r="EW5" s="15" t="s">
        <v>156</v>
      </c>
      <c r="EX5" s="15" t="s">
        <v>157</v>
      </c>
      <c r="EY5" s="15" t="s">
        <v>158</v>
      </c>
      <c r="EZ5" s="15" t="s">
        <v>159</v>
      </c>
      <c r="FA5" s="15" t="s">
        <v>160</v>
      </c>
      <c r="FB5" s="15" t="s">
        <v>161</v>
      </c>
      <c r="FC5" s="15" t="s">
        <v>162</v>
      </c>
      <c r="FD5" s="15" t="s">
        <v>163</v>
      </c>
      <c r="FE5" s="15" t="s">
        <v>164</v>
      </c>
      <c r="FF5" s="15" t="s">
        <v>165</v>
      </c>
      <c r="FG5" s="15" t="s">
        <v>166</v>
      </c>
      <c r="FH5" s="15" t="s">
        <v>167</v>
      </c>
      <c r="FI5" s="15" t="s">
        <v>168</v>
      </c>
      <c r="FJ5" s="15" t="s">
        <v>169</v>
      </c>
      <c r="FK5" s="15" t="s">
        <v>170</v>
      </c>
      <c r="FL5" s="15" t="s">
        <v>171</v>
      </c>
      <c r="FM5" s="15" t="s">
        <v>172</v>
      </c>
      <c r="FN5" s="15" t="s">
        <v>173</v>
      </c>
      <c r="FO5" s="15" t="s">
        <v>174</v>
      </c>
      <c r="FP5" s="15" t="s">
        <v>175</v>
      </c>
      <c r="FQ5" s="15" t="s">
        <v>176</v>
      </c>
      <c r="FR5" s="15" t="s">
        <v>177</v>
      </c>
      <c r="FS5" s="15" t="s">
        <v>178</v>
      </c>
      <c r="FT5" s="15" t="s">
        <v>179</v>
      </c>
      <c r="FU5" s="15" t="s">
        <v>180</v>
      </c>
      <c r="FV5" s="15" t="s">
        <v>181</v>
      </c>
      <c r="FW5" s="15" t="s">
        <v>182</v>
      </c>
      <c r="FX5" s="15" t="s">
        <v>183</v>
      </c>
      <c r="FY5" s="15" t="s">
        <v>184</v>
      </c>
      <c r="FZ5" s="15" t="s">
        <v>185</v>
      </c>
      <c r="GA5" s="15" t="s">
        <v>186</v>
      </c>
      <c r="GB5" s="15" t="s">
        <v>187</v>
      </c>
      <c r="GC5" s="15" t="s">
        <v>188</v>
      </c>
      <c r="GD5" s="15" t="s">
        <v>189</v>
      </c>
      <c r="GE5" s="15" t="s">
        <v>190</v>
      </c>
      <c r="GF5" s="15" t="s">
        <v>191</v>
      </c>
      <c r="GG5" s="15" t="s">
        <v>192</v>
      </c>
      <c r="GH5" s="15" t="s">
        <v>193</v>
      </c>
      <c r="GI5" s="15" t="s">
        <v>194</v>
      </c>
      <c r="GJ5" s="15" t="s">
        <v>195</v>
      </c>
      <c r="GK5" s="15" t="s">
        <v>196</v>
      </c>
      <c r="GL5" s="15" t="s">
        <v>197</v>
      </c>
      <c r="GM5" s="15" t="s">
        <v>198</v>
      </c>
      <c r="GN5" s="15" t="s">
        <v>199</v>
      </c>
      <c r="GO5" s="15" t="s">
        <v>200</v>
      </c>
      <c r="GP5" s="15" t="s">
        <v>201</v>
      </c>
      <c r="GQ5" s="15" t="s">
        <v>202</v>
      </c>
      <c r="GR5" s="15" t="s">
        <v>203</v>
      </c>
      <c r="GS5" s="15" t="s">
        <v>204</v>
      </c>
      <c r="GT5" s="15" t="s">
        <v>205</v>
      </c>
      <c r="GU5" s="15" t="s">
        <v>206</v>
      </c>
      <c r="GV5" s="15" t="s">
        <v>207</v>
      </c>
      <c r="GW5" s="15" t="s">
        <v>208</v>
      </c>
      <c r="GX5" s="15" t="s">
        <v>209</v>
      </c>
      <c r="GY5" s="15" t="s">
        <v>210</v>
      </c>
      <c r="GZ5" s="15" t="s">
        <v>211</v>
      </c>
      <c r="HA5" s="15" t="s">
        <v>212</v>
      </c>
      <c r="HB5" s="15" t="s">
        <v>213</v>
      </c>
      <c r="HC5" s="15" t="s">
        <v>214</v>
      </c>
      <c r="HD5" s="15" t="s">
        <v>215</v>
      </c>
      <c r="HE5" s="15" t="s">
        <v>216</v>
      </c>
      <c r="HF5" s="15" t="s">
        <v>217</v>
      </c>
      <c r="HG5" s="15" t="s">
        <v>218</v>
      </c>
      <c r="HH5" s="15" t="s">
        <v>219</v>
      </c>
      <c r="HI5" s="16" t="s">
        <v>220</v>
      </c>
      <c r="HJ5" s="17" t="s">
        <v>221</v>
      </c>
      <c r="HK5" s="17" t="s">
        <v>222</v>
      </c>
      <c r="HL5" s="16" t="s">
        <v>223</v>
      </c>
      <c r="HM5" s="17" t="s">
        <v>224</v>
      </c>
      <c r="HN5" s="16" t="s">
        <v>225</v>
      </c>
      <c r="HO5" s="17" t="s">
        <v>226</v>
      </c>
      <c r="HP5" s="17" t="s">
        <v>227</v>
      </c>
      <c r="HQ5" s="16" t="s">
        <v>228</v>
      </c>
      <c r="HR5" s="17" t="s">
        <v>229</v>
      </c>
      <c r="HS5" s="18" t="s">
        <v>230</v>
      </c>
      <c r="HT5" s="82"/>
      <c r="HU5" s="84"/>
      <c r="HX5" s="15" t="s">
        <v>482</v>
      </c>
      <c r="HY5" s="15" t="s">
        <v>483</v>
      </c>
    </row>
    <row r="6" spans="1:233" x14ac:dyDescent="0.3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477</v>
      </c>
      <c r="G6" s="21" t="s">
        <v>234</v>
      </c>
      <c r="H6" s="21" t="s">
        <v>235</v>
      </c>
      <c r="I6" s="21" t="s">
        <v>236</v>
      </c>
      <c r="J6" s="21" t="s">
        <v>237</v>
      </c>
      <c r="K6" s="21" t="s">
        <v>238</v>
      </c>
      <c r="L6" s="21" t="s">
        <v>239</v>
      </c>
      <c r="M6" s="21" t="s">
        <v>240</v>
      </c>
      <c r="N6" s="21" t="s">
        <v>241</v>
      </c>
      <c r="O6" s="21" t="s">
        <v>242</v>
      </c>
      <c r="P6" s="21" t="s">
        <v>243</v>
      </c>
      <c r="Q6" s="21" t="s">
        <v>244</v>
      </c>
      <c r="R6" s="21" t="s">
        <v>245</v>
      </c>
      <c r="S6" s="21" t="s">
        <v>246</v>
      </c>
      <c r="T6" s="21" t="s">
        <v>247</v>
      </c>
      <c r="U6" s="21" t="s">
        <v>248</v>
      </c>
      <c r="V6" s="21" t="s">
        <v>249</v>
      </c>
      <c r="W6" s="21" t="s">
        <v>250</v>
      </c>
      <c r="X6" s="21" t="s">
        <v>478</v>
      </c>
      <c r="Y6" s="21" t="s">
        <v>251</v>
      </c>
      <c r="Z6" s="21" t="s">
        <v>252</v>
      </c>
      <c r="AA6" s="21" t="s">
        <v>253</v>
      </c>
      <c r="AB6" s="21" t="s">
        <v>254</v>
      </c>
      <c r="AC6" s="21" t="s">
        <v>255</v>
      </c>
      <c r="AD6" s="21" t="s">
        <v>256</v>
      </c>
      <c r="AE6" s="21" t="s">
        <v>257</v>
      </c>
      <c r="AF6" s="21" t="s">
        <v>258</v>
      </c>
      <c r="AG6" s="21" t="s">
        <v>259</v>
      </c>
      <c r="AH6" s="21" t="s">
        <v>260</v>
      </c>
      <c r="AI6" s="21" t="s">
        <v>261</v>
      </c>
      <c r="AJ6" s="21" t="s">
        <v>262</v>
      </c>
      <c r="AK6" s="21" t="s">
        <v>263</v>
      </c>
      <c r="AL6" s="21" t="s">
        <v>264</v>
      </c>
      <c r="AM6" s="21" t="s">
        <v>265</v>
      </c>
      <c r="AN6" s="21" t="s">
        <v>266</v>
      </c>
      <c r="AO6" s="21" t="s">
        <v>267</v>
      </c>
      <c r="AP6" s="21" t="s">
        <v>268</v>
      </c>
      <c r="AQ6" s="21" t="s">
        <v>269</v>
      </c>
      <c r="AR6" s="21" t="s">
        <v>270</v>
      </c>
      <c r="AS6" s="21" t="s">
        <v>271</v>
      </c>
      <c r="AT6" s="21" t="s">
        <v>272</v>
      </c>
      <c r="AU6" s="21" t="s">
        <v>273</v>
      </c>
      <c r="AV6" s="21" t="s">
        <v>274</v>
      </c>
      <c r="AW6" s="21" t="s">
        <v>275</v>
      </c>
      <c r="AX6" s="21" t="s">
        <v>276</v>
      </c>
      <c r="AY6" s="21" t="s">
        <v>277</v>
      </c>
      <c r="AZ6" s="21" t="s">
        <v>278</v>
      </c>
      <c r="BA6" s="21" t="s">
        <v>279</v>
      </c>
      <c r="BB6" s="21" t="s">
        <v>280</v>
      </c>
      <c r="BC6" s="21" t="s">
        <v>281</v>
      </c>
      <c r="BD6" s="21" t="s">
        <v>282</v>
      </c>
      <c r="BE6" s="21" t="s">
        <v>283</v>
      </c>
      <c r="BF6" s="21" t="s">
        <v>284</v>
      </c>
      <c r="BG6" s="21" t="s">
        <v>285</v>
      </c>
      <c r="BH6" s="21" t="s">
        <v>286</v>
      </c>
      <c r="BI6" s="21" t="s">
        <v>287</v>
      </c>
      <c r="BJ6" s="21" t="s">
        <v>288</v>
      </c>
      <c r="BK6" s="21" t="s">
        <v>289</v>
      </c>
      <c r="BL6" s="21" t="s">
        <v>290</v>
      </c>
      <c r="BM6" s="21" t="s">
        <v>291</v>
      </c>
      <c r="BN6" s="21" t="s">
        <v>292</v>
      </c>
      <c r="BO6" s="21" t="s">
        <v>293</v>
      </c>
      <c r="BP6" s="21" t="s">
        <v>294</v>
      </c>
      <c r="BQ6" s="21" t="s">
        <v>295</v>
      </c>
      <c r="BR6" s="21" t="s">
        <v>296</v>
      </c>
      <c r="BS6" s="21" t="s">
        <v>297</v>
      </c>
      <c r="BT6" s="21" t="s">
        <v>298</v>
      </c>
      <c r="BU6" s="21" t="s">
        <v>299</v>
      </c>
      <c r="BV6" s="21" t="s">
        <v>300</v>
      </c>
      <c r="BW6" s="21" t="s">
        <v>301</v>
      </c>
      <c r="BX6" s="21" t="s">
        <v>302</v>
      </c>
      <c r="BY6" s="21" t="s">
        <v>303</v>
      </c>
      <c r="BZ6" s="21" t="s">
        <v>304</v>
      </c>
      <c r="CA6" s="21" t="s">
        <v>305</v>
      </c>
      <c r="CB6" s="21" t="s">
        <v>306</v>
      </c>
      <c r="CC6" s="21" t="s">
        <v>307</v>
      </c>
      <c r="CD6" s="21" t="s">
        <v>308</v>
      </c>
      <c r="CE6" s="21" t="s">
        <v>309</v>
      </c>
      <c r="CF6" s="21" t="s">
        <v>310</v>
      </c>
      <c r="CG6" s="21" t="s">
        <v>311</v>
      </c>
      <c r="CH6" s="21" t="s">
        <v>312</v>
      </c>
      <c r="CI6" s="21" t="s">
        <v>313</v>
      </c>
      <c r="CJ6" s="21" t="s">
        <v>314</v>
      </c>
      <c r="CK6" s="21" t="s">
        <v>315</v>
      </c>
      <c r="CL6" s="21" t="s">
        <v>316</v>
      </c>
      <c r="CM6" s="21" t="s">
        <v>317</v>
      </c>
      <c r="CN6" s="21" t="s">
        <v>318</v>
      </c>
      <c r="CO6" s="21" t="s">
        <v>319</v>
      </c>
      <c r="CP6" s="21" t="s">
        <v>320</v>
      </c>
      <c r="CQ6" s="21" t="s">
        <v>321</v>
      </c>
      <c r="CR6" s="21" t="s">
        <v>322</v>
      </c>
      <c r="CS6" s="21" t="s">
        <v>323</v>
      </c>
      <c r="CT6" s="21" t="s">
        <v>324</v>
      </c>
      <c r="CU6" s="21" t="s">
        <v>325</v>
      </c>
      <c r="CV6" s="21" t="s">
        <v>326</v>
      </c>
      <c r="CW6" s="21" t="s">
        <v>327</v>
      </c>
      <c r="CX6" s="21" t="s">
        <v>328</v>
      </c>
      <c r="CY6" s="21" t="s">
        <v>329</v>
      </c>
      <c r="CZ6" s="21" t="s">
        <v>330</v>
      </c>
      <c r="DA6" s="21" t="s">
        <v>331</v>
      </c>
      <c r="DB6" s="22" t="s">
        <v>332</v>
      </c>
      <c r="DC6" s="22" t="s">
        <v>333</v>
      </c>
      <c r="DD6" s="22" t="s">
        <v>334</v>
      </c>
      <c r="DE6" s="22" t="s">
        <v>335</v>
      </c>
      <c r="DF6" s="22" t="s">
        <v>336</v>
      </c>
      <c r="DG6" s="22" t="s">
        <v>337</v>
      </c>
      <c r="DH6" s="22" t="s">
        <v>338</v>
      </c>
      <c r="DI6" s="22" t="s">
        <v>339</v>
      </c>
      <c r="DJ6" s="22" t="s">
        <v>340</v>
      </c>
      <c r="DK6" s="22" t="s">
        <v>341</v>
      </c>
      <c r="DL6" s="22" t="s">
        <v>342</v>
      </c>
      <c r="DM6" s="22" t="s">
        <v>343</v>
      </c>
      <c r="DN6" s="22" t="s">
        <v>344</v>
      </c>
      <c r="DO6" s="22" t="s">
        <v>345</v>
      </c>
      <c r="DP6" s="22" t="s">
        <v>346</v>
      </c>
      <c r="DQ6" s="22" t="s">
        <v>347</v>
      </c>
      <c r="DR6" s="22" t="s">
        <v>348</v>
      </c>
      <c r="DS6" s="22" t="s">
        <v>349</v>
      </c>
      <c r="DT6" s="22" t="s">
        <v>350</v>
      </c>
      <c r="DU6" s="22" t="s">
        <v>351</v>
      </c>
      <c r="DV6" s="22" t="s">
        <v>352</v>
      </c>
      <c r="DW6" s="22" t="s">
        <v>353</v>
      </c>
      <c r="DX6" s="22" t="s">
        <v>354</v>
      </c>
      <c r="DY6" s="22" t="s">
        <v>355</v>
      </c>
      <c r="DZ6" s="22" t="s">
        <v>356</v>
      </c>
      <c r="EA6" s="22" t="s">
        <v>357</v>
      </c>
      <c r="EB6" s="22" t="s">
        <v>358</v>
      </c>
      <c r="EC6" s="22" t="s">
        <v>359</v>
      </c>
      <c r="ED6" s="22" t="s">
        <v>360</v>
      </c>
      <c r="EE6" s="22" t="s">
        <v>361</v>
      </c>
      <c r="EF6" s="22" t="s">
        <v>362</v>
      </c>
      <c r="EG6" s="22" t="s">
        <v>363</v>
      </c>
      <c r="EH6" s="22" t="s">
        <v>364</v>
      </c>
      <c r="EI6" s="22" t="s">
        <v>365</v>
      </c>
      <c r="EJ6" s="22" t="s">
        <v>366</v>
      </c>
      <c r="EK6" s="22" t="s">
        <v>367</v>
      </c>
      <c r="EL6" s="22" t="s">
        <v>368</v>
      </c>
      <c r="EM6" s="22" t="s">
        <v>369</v>
      </c>
      <c r="EN6" s="22" t="s">
        <v>370</v>
      </c>
      <c r="EO6" s="22" t="s">
        <v>371</v>
      </c>
      <c r="EP6" s="22" t="s">
        <v>372</v>
      </c>
      <c r="EQ6" s="22" t="s">
        <v>373</v>
      </c>
      <c r="ER6" s="21" t="s">
        <v>374</v>
      </c>
      <c r="ES6" s="21" t="s">
        <v>375</v>
      </c>
      <c r="ET6" s="21" t="s">
        <v>376</v>
      </c>
      <c r="EU6" s="21" t="s">
        <v>377</v>
      </c>
      <c r="EV6" s="21" t="s">
        <v>378</v>
      </c>
      <c r="EW6" s="21" t="s">
        <v>379</v>
      </c>
      <c r="EX6" s="21" t="s">
        <v>380</v>
      </c>
      <c r="EY6" s="21" t="s">
        <v>381</v>
      </c>
      <c r="EZ6" s="21" t="s">
        <v>382</v>
      </c>
      <c r="FA6" s="21" t="s">
        <v>383</v>
      </c>
      <c r="FB6" s="21" t="s">
        <v>384</v>
      </c>
      <c r="FC6" s="21" t="s">
        <v>385</v>
      </c>
      <c r="FD6" s="21" t="s">
        <v>386</v>
      </c>
      <c r="FE6" s="21" t="s">
        <v>387</v>
      </c>
      <c r="FF6" s="21" t="s">
        <v>388</v>
      </c>
      <c r="FG6" s="21" t="s">
        <v>389</v>
      </c>
      <c r="FH6" s="21" t="s">
        <v>390</v>
      </c>
      <c r="FI6" s="21" t="s">
        <v>391</v>
      </c>
      <c r="FJ6" s="21" t="s">
        <v>392</v>
      </c>
      <c r="FK6" s="21" t="s">
        <v>393</v>
      </c>
      <c r="FL6" s="21" t="s">
        <v>394</v>
      </c>
      <c r="FM6" s="21" t="s">
        <v>395</v>
      </c>
      <c r="FN6" s="21" t="s">
        <v>396</v>
      </c>
      <c r="FO6" s="21" t="s">
        <v>397</v>
      </c>
      <c r="FP6" s="21" t="s">
        <v>398</v>
      </c>
      <c r="FQ6" s="21" t="s">
        <v>399</v>
      </c>
      <c r="FR6" s="21" t="s">
        <v>400</v>
      </c>
      <c r="FS6" s="21" t="s">
        <v>401</v>
      </c>
      <c r="FT6" s="21" t="s">
        <v>402</v>
      </c>
      <c r="FU6" s="21" t="s">
        <v>403</v>
      </c>
      <c r="FV6" s="21" t="s">
        <v>404</v>
      </c>
      <c r="FW6" s="21" t="s">
        <v>405</v>
      </c>
      <c r="FX6" s="21" t="s">
        <v>406</v>
      </c>
      <c r="FY6" s="21" t="s">
        <v>407</v>
      </c>
      <c r="FZ6" s="21" t="s">
        <v>408</v>
      </c>
      <c r="GA6" s="21" t="s">
        <v>409</v>
      </c>
      <c r="GB6" s="21" t="s">
        <v>410</v>
      </c>
      <c r="GC6" s="21" t="s">
        <v>411</v>
      </c>
      <c r="GD6" s="21" t="s">
        <v>412</v>
      </c>
      <c r="GE6" s="21" t="s">
        <v>413</v>
      </c>
      <c r="GF6" s="21" t="s">
        <v>414</v>
      </c>
      <c r="GG6" s="21" t="s">
        <v>415</v>
      </c>
      <c r="GH6" s="21" t="s">
        <v>416</v>
      </c>
      <c r="GI6" s="21" t="s">
        <v>417</v>
      </c>
      <c r="GJ6" s="21" t="s">
        <v>418</v>
      </c>
      <c r="GK6" s="21" t="s">
        <v>419</v>
      </c>
      <c r="GL6" s="21" t="s">
        <v>420</v>
      </c>
      <c r="GM6" s="21" t="s">
        <v>421</v>
      </c>
      <c r="GN6" s="21" t="s">
        <v>422</v>
      </c>
      <c r="GO6" s="21" t="s">
        <v>423</v>
      </c>
      <c r="GP6" s="21" t="s">
        <v>424</v>
      </c>
      <c r="GQ6" s="21" t="s">
        <v>425</v>
      </c>
      <c r="GR6" s="21" t="s">
        <v>426</v>
      </c>
      <c r="GS6" s="21" t="s">
        <v>427</v>
      </c>
      <c r="GT6" s="21" t="s">
        <v>428</v>
      </c>
      <c r="GU6" s="21" t="s">
        <v>429</v>
      </c>
      <c r="GV6" s="21" t="s">
        <v>430</v>
      </c>
      <c r="GW6" s="21" t="s">
        <v>431</v>
      </c>
      <c r="GX6" s="21" t="s">
        <v>432</v>
      </c>
      <c r="GY6" s="21" t="s">
        <v>433</v>
      </c>
      <c r="GZ6" s="21" t="s">
        <v>434</v>
      </c>
      <c r="HA6" s="21" t="s">
        <v>435</v>
      </c>
      <c r="HB6" s="21" t="s">
        <v>436</v>
      </c>
      <c r="HC6" s="21" t="s">
        <v>437</v>
      </c>
      <c r="HD6" s="21" t="s">
        <v>438</v>
      </c>
      <c r="HE6" s="21" t="s">
        <v>439</v>
      </c>
      <c r="HF6" s="21" t="s">
        <v>440</v>
      </c>
      <c r="HG6" s="21" t="s">
        <v>441</v>
      </c>
      <c r="HH6" s="23" t="s">
        <v>442</v>
      </c>
      <c r="HI6" s="24" t="s">
        <v>443</v>
      </c>
      <c r="HJ6" s="25" t="s">
        <v>444</v>
      </c>
      <c r="HK6" s="25" t="s">
        <v>445</v>
      </c>
      <c r="HL6" s="26" t="s">
        <v>446</v>
      </c>
      <c r="HM6" s="25" t="s">
        <v>447</v>
      </c>
      <c r="HN6" s="26" t="s">
        <v>448</v>
      </c>
      <c r="HO6" s="25" t="s">
        <v>449</v>
      </c>
      <c r="HP6" s="25" t="s">
        <v>450</v>
      </c>
      <c r="HQ6" s="26" t="s">
        <v>451</v>
      </c>
      <c r="HR6" s="27" t="s">
        <v>452</v>
      </c>
      <c r="HS6" s="28" t="s">
        <v>453</v>
      </c>
      <c r="HT6" s="29" t="s">
        <v>454</v>
      </c>
      <c r="HU6" s="30" t="s">
        <v>455</v>
      </c>
      <c r="HW6">
        <v>5551102.2851508856</v>
      </c>
      <c r="HX6" s="21" t="s">
        <v>233</v>
      </c>
      <c r="HY6" s="21" t="s">
        <v>250</v>
      </c>
    </row>
    <row r="7" spans="1:233" x14ac:dyDescent="0.3">
      <c r="A7" s="73" t="s">
        <v>456</v>
      </c>
      <c r="B7" s="31" t="s">
        <v>9</v>
      </c>
      <c r="C7" s="21" t="s">
        <v>232</v>
      </c>
      <c r="D7">
        <v>15634662.966968641</v>
      </c>
      <c r="E7">
        <v>0</v>
      </c>
      <c r="F7">
        <v>0</v>
      </c>
      <c r="G7">
        <v>0</v>
      </c>
      <c r="H7">
        <v>2514120.344172975</v>
      </c>
      <c r="I7">
        <v>12773691.139257159</v>
      </c>
      <c r="J7">
        <v>1052209.65584582</v>
      </c>
      <c r="K7">
        <v>0</v>
      </c>
      <c r="L7">
        <v>3299349.824192341</v>
      </c>
      <c r="M7">
        <v>0</v>
      </c>
      <c r="N7">
        <v>0</v>
      </c>
      <c r="O7">
        <v>0</v>
      </c>
      <c r="P7">
        <v>0</v>
      </c>
      <c r="Q7">
        <v>0</v>
      </c>
      <c r="R7">
        <v>5.362341143989538E-2</v>
      </c>
      <c r="S7">
        <v>0</v>
      </c>
      <c r="T7">
        <v>0</v>
      </c>
      <c r="U7">
        <v>57634806.003046967</v>
      </c>
      <c r="V7">
        <v>32516048.009309601</v>
      </c>
      <c r="W7">
        <v>1014045.25596748</v>
      </c>
      <c r="X7">
        <v>85066.717058439506</v>
      </c>
      <c r="Y7">
        <v>0</v>
      </c>
      <c r="Z7">
        <v>1934566.529684108</v>
      </c>
      <c r="AA7">
        <v>3088.1220360167231</v>
      </c>
      <c r="AB7">
        <v>318379.57809986948</v>
      </c>
      <c r="AC7">
        <v>13948261.691125629</v>
      </c>
      <c r="AD7">
        <v>1674840.0725946161</v>
      </c>
      <c r="AE7">
        <v>8406.3889844528221</v>
      </c>
      <c r="AF7">
        <v>2978623.20618976</v>
      </c>
      <c r="AG7">
        <v>3728152.2679821942</v>
      </c>
      <c r="AH7">
        <v>11126183.943299269</v>
      </c>
      <c r="AI7">
        <v>40354.948846770378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187.4162227831645</v>
      </c>
      <c r="AR7">
        <v>1341.8784260854341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477130.18230818911</v>
      </c>
      <c r="AZ7">
        <v>19771.797061053821</v>
      </c>
      <c r="BA7">
        <v>0</v>
      </c>
      <c r="BB7">
        <v>377831.04098721512</v>
      </c>
      <c r="BC7">
        <v>61352.860967837332</v>
      </c>
      <c r="BD7">
        <v>0</v>
      </c>
      <c r="BE7">
        <v>135121.71133445809</v>
      </c>
      <c r="BF7">
        <v>475.70230168327231</v>
      </c>
      <c r="BG7">
        <v>1363149.739722654</v>
      </c>
      <c r="BH7">
        <v>0</v>
      </c>
      <c r="BI7">
        <v>1077584.613694675</v>
      </c>
      <c r="BJ7">
        <v>10857.948749306979</v>
      </c>
      <c r="BK7">
        <v>3190.953410898926</v>
      </c>
      <c r="BL7">
        <v>0</v>
      </c>
      <c r="BM7">
        <v>0</v>
      </c>
      <c r="BN7">
        <v>9345.8912910979634</v>
      </c>
      <c r="BO7">
        <v>16015.20272447002</v>
      </c>
      <c r="BP7">
        <v>978297.48564119614</v>
      </c>
      <c r="BQ7">
        <v>0.1440306639293287</v>
      </c>
      <c r="BR7">
        <v>28908.98732120149</v>
      </c>
      <c r="BS7">
        <v>1162038.603841987</v>
      </c>
      <c r="BT7">
        <v>72922.53505792885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91510.146148507425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338659.68230852368</v>
      </c>
      <c r="EL7">
        <v>0</v>
      </c>
      <c r="EM7">
        <v>0</v>
      </c>
      <c r="EN7">
        <v>0</v>
      </c>
      <c r="EO7">
        <v>96684.170231855547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239.2315936448295</v>
      </c>
      <c r="FD7">
        <v>0</v>
      </c>
      <c r="FE7">
        <v>0</v>
      </c>
      <c r="FF7">
        <v>0</v>
      </c>
      <c r="FG7">
        <v>109.12060050672829</v>
      </c>
      <c r="FH7">
        <v>142.04756456609221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404.15117829958348</v>
      </c>
      <c r="FR7">
        <v>9108.702866697653</v>
      </c>
      <c r="FS7">
        <v>0</v>
      </c>
      <c r="FT7">
        <v>737927.13040142972</v>
      </c>
      <c r="FU7">
        <v>7506066.5820769072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81896.146568353724</v>
      </c>
      <c r="GK7">
        <v>0</v>
      </c>
      <c r="GL7">
        <v>0</v>
      </c>
      <c r="GM7">
        <v>0</v>
      </c>
      <c r="GN7">
        <v>0</v>
      </c>
      <c r="GO7">
        <v>0</v>
      </c>
      <c r="GP7">
        <v>322818.93789791752</v>
      </c>
      <c r="GQ7">
        <v>13626.917487193419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 s="33">
        <f>SUM(D7:HH7)</f>
        <v>177279574.38030526</v>
      </c>
      <c r="HJ7" s="34">
        <v>12229192.200893801</v>
      </c>
      <c r="HK7" s="34">
        <v>5112078.1191536803</v>
      </c>
      <c r="HL7" s="33">
        <f>HJ7+HK7</f>
        <v>17341270.320047483</v>
      </c>
      <c r="HM7" s="34">
        <v>0</v>
      </c>
      <c r="HN7" s="33">
        <f>HL7+HM7</f>
        <v>17341270.320047483</v>
      </c>
      <c r="HO7" s="34">
        <v>0</v>
      </c>
      <c r="HP7" s="34">
        <v>1617578.6826961299</v>
      </c>
      <c r="HQ7" s="33">
        <f>HO7+HP7</f>
        <v>1617578.6826961299</v>
      </c>
      <c r="HR7" s="34">
        <v>6611686.3863031799</v>
      </c>
      <c r="HS7" s="35">
        <f>HN7+HQ7+HR7</f>
        <v>25570535.389046792</v>
      </c>
      <c r="HT7" s="34">
        <v>14580796.0768694</v>
      </c>
      <c r="HU7" s="91">
        <f>HS7+HI7-HT7</f>
        <v>188269313.69248265</v>
      </c>
      <c r="HV7" s="89" t="s">
        <v>488</v>
      </c>
      <c r="HW7" s="89" t="s">
        <v>493</v>
      </c>
      <c r="HX7" s="32">
        <v>0</v>
      </c>
      <c r="HY7" s="32">
        <v>1101350.6807838299</v>
      </c>
    </row>
    <row r="8" spans="1:233" x14ac:dyDescent="0.3">
      <c r="A8" s="74"/>
      <c r="B8" s="31" t="s">
        <v>472</v>
      </c>
      <c r="C8" s="21" t="s">
        <v>233</v>
      </c>
      <c r="D8">
        <v>0</v>
      </c>
      <c r="E8">
        <v>85523048.462444425</v>
      </c>
      <c r="F8">
        <v>0</v>
      </c>
      <c r="G8">
        <v>0</v>
      </c>
      <c r="H8">
        <v>0</v>
      </c>
      <c r="I8">
        <v>5653154.040685595</v>
      </c>
      <c r="J8">
        <v>0</v>
      </c>
      <c r="K8">
        <v>0</v>
      </c>
      <c r="L8">
        <v>6959919.2340088869</v>
      </c>
      <c r="M8">
        <v>167424.19900716149</v>
      </c>
      <c r="N8">
        <v>56202.467792917392</v>
      </c>
      <c r="O8">
        <v>49511.111064985947</v>
      </c>
      <c r="P8">
        <v>66506.387024575743</v>
      </c>
      <c r="Q8">
        <v>38559.642419882977</v>
      </c>
      <c r="R8">
        <v>30183.361652544019</v>
      </c>
      <c r="S8">
        <v>16340.881346680741</v>
      </c>
      <c r="T8">
        <v>19395.875713782028</v>
      </c>
      <c r="U8">
        <v>658986.66636949556</v>
      </c>
      <c r="V8">
        <v>47861164.779064171</v>
      </c>
      <c r="W8">
        <v>35155969.98866684</v>
      </c>
      <c r="X8">
        <v>0</v>
      </c>
      <c r="Y8">
        <v>3841295.6086878148</v>
      </c>
      <c r="Z8">
        <v>838161.72028622031</v>
      </c>
      <c r="AA8">
        <v>104594.30562612371</v>
      </c>
      <c r="AB8">
        <v>18708886.09695043</v>
      </c>
      <c r="AC8">
        <v>11977632.10821907</v>
      </c>
      <c r="AD8">
        <v>1028386.555815647</v>
      </c>
      <c r="AE8">
        <v>208230.12617986131</v>
      </c>
      <c r="AF8">
        <v>4488785.384322051</v>
      </c>
      <c r="AG8">
        <v>14872154.41038366</v>
      </c>
      <c r="AH8">
        <v>4467332.7353232428</v>
      </c>
      <c r="AI8">
        <v>6499880.5788700171</v>
      </c>
      <c r="AJ8">
        <v>9843492.5108615085</v>
      </c>
      <c r="AK8">
        <v>10615142.298871581</v>
      </c>
      <c r="AL8">
        <v>8406044.7056488693</v>
      </c>
      <c r="AM8">
        <v>27008.296374893798</v>
      </c>
      <c r="AN8">
        <v>1582493.7275522831</v>
      </c>
      <c r="AO8">
        <v>19303.246408555391</v>
      </c>
      <c r="AP8">
        <v>38641.426374156392</v>
      </c>
      <c r="AQ8">
        <v>299397.80445258901</v>
      </c>
      <c r="AR8">
        <v>150477.78130854471</v>
      </c>
      <c r="AS8">
        <v>215541.2908556984</v>
      </c>
      <c r="AT8">
        <v>62694.167039488391</v>
      </c>
      <c r="AU8">
        <v>268147.59989161929</v>
      </c>
      <c r="AV8">
        <v>39039.742847768473</v>
      </c>
      <c r="AW8">
        <v>92320.061886466588</v>
      </c>
      <c r="AX8">
        <v>65968.928861581808</v>
      </c>
      <c r="AY8">
        <v>932396.82526424376</v>
      </c>
      <c r="AZ8">
        <v>392778.9994096607</v>
      </c>
      <c r="BA8">
        <v>125206.91101552561</v>
      </c>
      <c r="BB8">
        <v>9197595.108187465</v>
      </c>
      <c r="BC8">
        <v>5814151.0853233421</v>
      </c>
      <c r="BD8">
        <v>112303.8009421477</v>
      </c>
      <c r="BE8">
        <v>2104808.8565238458</v>
      </c>
      <c r="BF8">
        <v>267111.9464534538</v>
      </c>
      <c r="BG8">
        <v>557695.08015742397</v>
      </c>
      <c r="BH8">
        <v>98478.013031930837</v>
      </c>
      <c r="BI8">
        <v>762074.52925412997</v>
      </c>
      <c r="BJ8">
        <v>122047.6197759519</v>
      </c>
      <c r="BK8">
        <v>305516.0190438226</v>
      </c>
      <c r="BL8">
        <v>567260.04002636578</v>
      </c>
      <c r="BM8">
        <v>302382.69128939748</v>
      </c>
      <c r="BN8">
        <v>2159448.4639827688</v>
      </c>
      <c r="BO8">
        <v>850518.56322390749</v>
      </c>
      <c r="BP8">
        <v>2031894.3089142861</v>
      </c>
      <c r="BQ8">
        <v>592090.23881324427</v>
      </c>
      <c r="BR8">
        <v>25401604.77472575</v>
      </c>
      <c r="BS8">
        <v>8223468.6218834296</v>
      </c>
      <c r="BT8">
        <v>1420440.075319763</v>
      </c>
      <c r="BU8">
        <v>49506.777230115629</v>
      </c>
      <c r="BV8">
        <v>22686.751166084829</v>
      </c>
      <c r="BW8">
        <v>47591.537543207567</v>
      </c>
      <c r="BX8">
        <v>35530.422840380241</v>
      </c>
      <c r="BY8">
        <v>150121.64405535249</v>
      </c>
      <c r="BZ8">
        <v>42023.87877994962</v>
      </c>
      <c r="CA8">
        <v>456727.70134127012</v>
      </c>
      <c r="CB8">
        <v>73635.250996547373</v>
      </c>
      <c r="CC8">
        <v>37859.335828580937</v>
      </c>
      <c r="CD8">
        <v>137329.49115521021</v>
      </c>
      <c r="CE8">
        <v>37990.738748173448</v>
      </c>
      <c r="CF8">
        <v>32861.301110462831</v>
      </c>
      <c r="CG8">
        <v>40072.147695449559</v>
      </c>
      <c r="CH8">
        <v>121710.3511872548</v>
      </c>
      <c r="CI8">
        <v>24503.295730142519</v>
      </c>
      <c r="CJ8">
        <v>50248.765111870787</v>
      </c>
      <c r="CK8">
        <v>356566.45756216772</v>
      </c>
      <c r="CL8">
        <v>42821.746450885519</v>
      </c>
      <c r="CM8">
        <v>279338.38818785577</v>
      </c>
      <c r="CN8">
        <v>74995.40592670787</v>
      </c>
      <c r="CO8">
        <v>37429.696766894573</v>
      </c>
      <c r="CP8">
        <v>146465.32805371421</v>
      </c>
      <c r="CQ8">
        <v>108348.14737909321</v>
      </c>
      <c r="CR8">
        <v>35552.062692914173</v>
      </c>
      <c r="CS8">
        <v>301901.63421944529</v>
      </c>
      <c r="CT8">
        <v>111608.55077428991</v>
      </c>
      <c r="CU8">
        <v>48122.930715063652</v>
      </c>
      <c r="CV8">
        <v>54477.652042465597</v>
      </c>
      <c r="CW8">
        <v>28565.808022861209</v>
      </c>
      <c r="CX8">
        <v>128898.0502369981</v>
      </c>
      <c r="CY8">
        <v>68441.209529174681</v>
      </c>
      <c r="CZ8">
        <v>94859.552568327825</v>
      </c>
      <c r="DA8">
        <v>67513.142146859318</v>
      </c>
      <c r="DB8">
        <v>167010.39767906041</v>
      </c>
      <c r="DC8">
        <v>40817.717713092141</v>
      </c>
      <c r="DD8">
        <v>198768.91902978651</v>
      </c>
      <c r="DE8">
        <v>17728.26247504335</v>
      </c>
      <c r="DF8">
        <v>149830.19487464451</v>
      </c>
      <c r="DG8">
        <v>53077.038833857318</v>
      </c>
      <c r="DH8">
        <v>121676.0151312464</v>
      </c>
      <c r="DI8">
        <v>110588.87945788199</v>
      </c>
      <c r="DJ8">
        <v>59845.847600789362</v>
      </c>
      <c r="DK8">
        <v>43103.318091032641</v>
      </c>
      <c r="DL8">
        <v>54210.754948760121</v>
      </c>
      <c r="DM8">
        <v>189410.05097665079</v>
      </c>
      <c r="DN8">
        <v>315119.35605933232</v>
      </c>
      <c r="DO8">
        <v>68667.96304601786</v>
      </c>
      <c r="DP8">
        <v>38720.188616005871</v>
      </c>
      <c r="DQ8">
        <v>685273.56500305759</v>
      </c>
      <c r="DR8">
        <v>45195.023082510503</v>
      </c>
      <c r="DS8">
        <v>36807.179307988503</v>
      </c>
      <c r="DT8">
        <v>92740.721408035679</v>
      </c>
      <c r="DU8">
        <v>77868.459781314785</v>
      </c>
      <c r="DV8">
        <v>308665.19730511168</v>
      </c>
      <c r="DW8">
        <v>163784.697746283</v>
      </c>
      <c r="DX8">
        <v>217292.55458623919</v>
      </c>
      <c r="DY8">
        <v>241031.5345422049</v>
      </c>
      <c r="DZ8">
        <v>48806.79449811302</v>
      </c>
      <c r="EA8">
        <v>126579.0586835499</v>
      </c>
      <c r="EB8">
        <v>100216.7111914868</v>
      </c>
      <c r="EC8">
        <v>64694.729712689659</v>
      </c>
      <c r="ED8">
        <v>320453.54461445671</v>
      </c>
      <c r="EE8">
        <v>17556.205332661859</v>
      </c>
      <c r="EF8">
        <v>47077.292387960937</v>
      </c>
      <c r="EG8">
        <v>180076.41657286001</v>
      </c>
      <c r="EH8">
        <v>487075.78354826831</v>
      </c>
      <c r="EI8">
        <v>103953.98672567469</v>
      </c>
      <c r="EJ8">
        <v>114627.0846684424</v>
      </c>
      <c r="EK8">
        <v>601868.36919034331</v>
      </c>
      <c r="EL8">
        <v>153993.07522006801</v>
      </c>
      <c r="EM8">
        <v>35934.194012656153</v>
      </c>
      <c r="EN8">
        <v>237551.309058899</v>
      </c>
      <c r="EO8">
        <v>470166.47451437108</v>
      </c>
      <c r="EP8">
        <v>1576910.222348908</v>
      </c>
      <c r="EQ8">
        <v>951312.24500306952</v>
      </c>
      <c r="ER8">
        <v>1316463.462354271</v>
      </c>
      <c r="ES8">
        <v>63248.592496567027</v>
      </c>
      <c r="ET8">
        <v>709403.56862901221</v>
      </c>
      <c r="EU8">
        <v>214015.01288987271</v>
      </c>
      <c r="EV8">
        <v>535440.7321498188</v>
      </c>
      <c r="EW8">
        <v>130761.1565491041</v>
      </c>
      <c r="EX8">
        <v>44915.246663433689</v>
      </c>
      <c r="EY8">
        <v>53468.014618869609</v>
      </c>
      <c r="EZ8">
        <v>140309.2528874932</v>
      </c>
      <c r="FA8">
        <v>307720.21945373737</v>
      </c>
      <c r="FB8">
        <v>196806.5718335023</v>
      </c>
      <c r="FC8">
        <v>224256.07933898061</v>
      </c>
      <c r="FD8">
        <v>279689.78713800228</v>
      </c>
      <c r="FE8">
        <v>740669.80509445409</v>
      </c>
      <c r="FF8">
        <v>433596.44552402472</v>
      </c>
      <c r="FG8">
        <v>73916.710967388673</v>
      </c>
      <c r="FH8">
        <v>86452.701893507008</v>
      </c>
      <c r="FI8">
        <v>97209.872553649402</v>
      </c>
      <c r="FJ8">
        <v>348118.48700799071</v>
      </c>
      <c r="FK8">
        <v>2858.587883981033</v>
      </c>
      <c r="FL8">
        <v>44308.824554548053</v>
      </c>
      <c r="FM8">
        <v>45048.679264128506</v>
      </c>
      <c r="FN8">
        <v>7784.9976168182366</v>
      </c>
      <c r="FO8">
        <v>16581.759592102739</v>
      </c>
      <c r="FP8">
        <v>270576.12241556827</v>
      </c>
      <c r="FQ8">
        <v>49115.371637722943</v>
      </c>
      <c r="FR8">
        <v>63408.960099762262</v>
      </c>
      <c r="FS8">
        <v>111931.0486711407</v>
      </c>
      <c r="FT8">
        <v>1187542.1046494599</v>
      </c>
      <c r="FU8">
        <v>36840664.770123899</v>
      </c>
      <c r="FV8">
        <v>719913.84495078307</v>
      </c>
      <c r="FW8">
        <v>11147.44941712844</v>
      </c>
      <c r="FX8">
        <v>632703.76523882733</v>
      </c>
      <c r="FY8">
        <v>392546.56207578798</v>
      </c>
      <c r="FZ8">
        <v>543391.60407014331</v>
      </c>
      <c r="GA8">
        <v>432065.49501726491</v>
      </c>
      <c r="GB8">
        <v>64526.908269013577</v>
      </c>
      <c r="GC8">
        <v>77677.61157140974</v>
      </c>
      <c r="GD8">
        <v>211655.48067774781</v>
      </c>
      <c r="GE8">
        <v>71811.198575478731</v>
      </c>
      <c r="GF8">
        <v>2804175.5218542079</v>
      </c>
      <c r="GG8">
        <v>205789.75010952141</v>
      </c>
      <c r="GH8">
        <v>9854184.002902383</v>
      </c>
      <c r="GI8">
        <v>11832628.273735341</v>
      </c>
      <c r="GJ8">
        <v>400122.66972068441</v>
      </c>
      <c r="GK8">
        <v>80840.555225941178</v>
      </c>
      <c r="GL8">
        <v>101112.0084281656</v>
      </c>
      <c r="GM8">
        <v>246386.740877262</v>
      </c>
      <c r="GN8">
        <v>85687.220122594619</v>
      </c>
      <c r="GO8">
        <v>795894.74209262023</v>
      </c>
      <c r="GP8">
        <v>407822.22813636722</v>
      </c>
      <c r="GQ8">
        <v>32091.2345738492</v>
      </c>
      <c r="GR8">
        <v>435333.19281666819</v>
      </c>
      <c r="GS8">
        <v>10401500.29798607</v>
      </c>
      <c r="GT8">
        <v>1263146.81293356</v>
      </c>
      <c r="GU8">
        <v>7877014.1019726172</v>
      </c>
      <c r="GV8">
        <v>81843.559161492056</v>
      </c>
      <c r="GW8">
        <v>239807.1799416882</v>
      </c>
      <c r="GX8">
        <v>7567814.3188705035</v>
      </c>
      <c r="GY8">
        <v>1640323.4808296631</v>
      </c>
      <c r="GZ8">
        <v>726477.88108554762</v>
      </c>
      <c r="HA8">
        <v>29119.123697316081</v>
      </c>
      <c r="HB8">
        <v>34918.843815909291</v>
      </c>
      <c r="HC8">
        <v>318427.46500185708</v>
      </c>
      <c r="HD8">
        <v>60828.821657600878</v>
      </c>
      <c r="HE8">
        <v>3742139.8835569918</v>
      </c>
      <c r="HF8">
        <v>3005245.072710338</v>
      </c>
      <c r="HG8">
        <v>15041.0696367932</v>
      </c>
      <c r="HH8">
        <v>79926.428339397768</v>
      </c>
      <c r="HI8" s="33">
        <f t="shared" ref="HI8:HI71" si="0">SUM(D8:HH8)</f>
        <v>468000450.72630906</v>
      </c>
      <c r="HJ8" s="32">
        <f>HJ236*(1-$F$3)</f>
        <v>73808779.897454858</v>
      </c>
      <c r="HK8" s="32">
        <f t="shared" ref="HJ8:HU8" si="1">HK236*(1-$F$3)</f>
        <v>165773212.93253052</v>
      </c>
      <c r="HL8" s="33">
        <f t="shared" ref="HL8:HL71" si="2">HJ8+HK8</f>
        <v>239581992.82998538</v>
      </c>
      <c r="HM8" s="32">
        <f t="shared" si="1"/>
        <v>0</v>
      </c>
      <c r="HN8" s="33">
        <f t="shared" ref="HN8:HN71" si="3">HL8+HM8</f>
        <v>239581992.82998538</v>
      </c>
      <c r="HO8" s="32">
        <f t="shared" si="1"/>
        <v>0</v>
      </c>
      <c r="HP8" s="32">
        <f>HP236*(1-$F$3)-HW6</f>
        <v>16050626.195097376</v>
      </c>
      <c r="HQ8" s="33">
        <f t="shared" ref="HQ8:HQ71" si="4">HO8+HP8</f>
        <v>16050626.195097376</v>
      </c>
      <c r="HR8" s="32">
        <f>HR236-HR9</f>
        <v>17221257.755129598</v>
      </c>
      <c r="HS8" s="35">
        <f t="shared" ref="HS8:HS71" si="5">HN8+HQ8+HR8</f>
        <v>272853876.78021234</v>
      </c>
      <c r="HT8" s="32">
        <f>HT236-HT9</f>
        <v>56837832.651150048</v>
      </c>
      <c r="HU8" s="91">
        <f t="shared" ref="HU8:HU71" si="6">HS8+HI8-HT8</f>
        <v>684016494.85537148</v>
      </c>
      <c r="HV8" s="91">
        <v>684016494.85537136</v>
      </c>
      <c r="HW8" s="91">
        <f>HU8-HV8</f>
        <v>0</v>
      </c>
      <c r="HX8" s="32">
        <v>86315684.583785906</v>
      </c>
      <c r="HY8" s="32">
        <v>38249047.336092003</v>
      </c>
    </row>
    <row r="9" spans="1:233" x14ac:dyDescent="0.3">
      <c r="A9" s="74"/>
      <c r="B9" s="31" t="s">
        <v>473</v>
      </c>
      <c r="C9" s="21" t="s">
        <v>477</v>
      </c>
      <c r="D9">
        <v>0</v>
      </c>
      <c r="E9">
        <v>0</v>
      </c>
      <c r="F9">
        <v>877330.11075438629</v>
      </c>
      <c r="G9">
        <v>0</v>
      </c>
      <c r="H9">
        <v>0</v>
      </c>
      <c r="I9">
        <v>90912.461231129942</v>
      </c>
      <c r="J9">
        <v>0</v>
      </c>
      <c r="K9">
        <v>0</v>
      </c>
      <c r="L9">
        <v>111927.4979913498</v>
      </c>
      <c r="M9">
        <v>2692.4697066180761</v>
      </c>
      <c r="N9">
        <v>903.83255746163422</v>
      </c>
      <c r="O9">
        <v>796.22400748517714</v>
      </c>
      <c r="P9">
        <v>1069.5373394178721</v>
      </c>
      <c r="Q9">
        <v>620.1055147895288</v>
      </c>
      <c r="R9">
        <v>485.4004819810807</v>
      </c>
      <c r="S9">
        <v>262.78953858693029</v>
      </c>
      <c r="T9">
        <v>311.91911385792918</v>
      </c>
      <c r="U9">
        <v>10597.64148066318</v>
      </c>
      <c r="V9">
        <v>769690.02721986617</v>
      </c>
      <c r="W9">
        <v>0</v>
      </c>
      <c r="X9">
        <v>3143511.641020163</v>
      </c>
      <c r="Y9">
        <v>61774.654571377672</v>
      </c>
      <c r="Z9">
        <v>13479.08518899955</v>
      </c>
      <c r="AA9">
        <v>1682.0567221052961</v>
      </c>
      <c r="AB9">
        <v>300871.13666556921</v>
      </c>
      <c r="AC9">
        <v>192620.96996513891</v>
      </c>
      <c r="AD9">
        <v>16538.228432011139</v>
      </c>
      <c r="AE9">
        <v>3348.6993521202689</v>
      </c>
      <c r="AF9">
        <v>72187.406231999645</v>
      </c>
      <c r="AG9">
        <v>239169.87782866231</v>
      </c>
      <c r="AH9">
        <v>71842.4106584892</v>
      </c>
      <c r="AI9">
        <v>104529.2834549808</v>
      </c>
      <c r="AJ9">
        <v>158300.32665518639</v>
      </c>
      <c r="AK9">
        <v>170709.78532756391</v>
      </c>
      <c r="AL9">
        <v>135183.68824012569</v>
      </c>
      <c r="AM9">
        <v>434.3399595040255</v>
      </c>
      <c r="AN9">
        <v>25449.226859764742</v>
      </c>
      <c r="AO9">
        <v>310.42947496613988</v>
      </c>
      <c r="AP9">
        <v>621.42074174402103</v>
      </c>
      <c r="AQ9">
        <v>4814.8327631065949</v>
      </c>
      <c r="AR9">
        <v>2419.9420997380821</v>
      </c>
      <c r="AS9">
        <v>3466.2754822527259</v>
      </c>
      <c r="AT9">
        <v>1008.230270991207</v>
      </c>
      <c r="AU9">
        <v>4312.2756082568867</v>
      </c>
      <c r="AV9">
        <v>627.82635721184124</v>
      </c>
      <c r="AW9">
        <v>1484.665725841608</v>
      </c>
      <c r="AX9">
        <v>1060.8940857483481</v>
      </c>
      <c r="AY9">
        <v>14994.548108684479</v>
      </c>
      <c r="AZ9">
        <v>6316.5633377827098</v>
      </c>
      <c r="BA9">
        <v>2013.5429464059041</v>
      </c>
      <c r="BB9">
        <v>147913.1830965135</v>
      </c>
      <c r="BC9">
        <v>93501.571217098128</v>
      </c>
      <c r="BD9">
        <v>1806.0386955285101</v>
      </c>
      <c r="BE9">
        <v>33848.954440388188</v>
      </c>
      <c r="BF9">
        <v>4295.6205158308794</v>
      </c>
      <c r="BG9">
        <v>8968.6981795838146</v>
      </c>
      <c r="BH9">
        <v>1583.6961946287861</v>
      </c>
      <c r="BI9">
        <v>12255.47200685254</v>
      </c>
      <c r="BJ9">
        <v>1962.736097650592</v>
      </c>
      <c r="BK9">
        <v>4913.2241996084413</v>
      </c>
      <c r="BL9">
        <v>9122.5192212543952</v>
      </c>
      <c r="BM9">
        <v>4862.8348884471834</v>
      </c>
      <c r="BN9">
        <v>34727.653509800301</v>
      </c>
      <c r="BO9">
        <v>13677.80452274255</v>
      </c>
      <c r="BP9">
        <v>32676.36283311338</v>
      </c>
      <c r="BQ9">
        <v>9521.8316171889437</v>
      </c>
      <c r="BR9">
        <v>408501.58914308908</v>
      </c>
      <c r="BS9">
        <v>132247.5501095175</v>
      </c>
      <c r="BT9">
        <v>22843.124802413859</v>
      </c>
      <c r="BU9">
        <v>796.15431195029453</v>
      </c>
      <c r="BV9">
        <v>364.84206356366059</v>
      </c>
      <c r="BW9">
        <v>765.35395651486658</v>
      </c>
      <c r="BX9">
        <v>571.39044253072927</v>
      </c>
      <c r="BY9">
        <v>2414.2147988383058</v>
      </c>
      <c r="BZ9">
        <v>675.81640671170112</v>
      </c>
      <c r="CA9">
        <v>7344.9686922622177</v>
      </c>
      <c r="CB9">
        <v>1184.181760003177</v>
      </c>
      <c r="CC9">
        <v>608.84337769341539</v>
      </c>
      <c r="CD9">
        <v>2208.494930561757</v>
      </c>
      <c r="CE9">
        <v>610.95656313770689</v>
      </c>
      <c r="CF9">
        <v>528.46636438852954</v>
      </c>
      <c r="CG9">
        <v>644.4292067033183</v>
      </c>
      <c r="CH9">
        <v>1957.3122373995291</v>
      </c>
      <c r="CI9">
        <v>394.05523130435222</v>
      </c>
      <c r="CJ9">
        <v>808.08675604231223</v>
      </c>
      <c r="CK9">
        <v>5734.2032458592876</v>
      </c>
      <c r="CL9">
        <v>688.64749413289871</v>
      </c>
      <c r="CM9">
        <v>4492.2427734544681</v>
      </c>
      <c r="CN9">
        <v>1206.055395758827</v>
      </c>
      <c r="CO9">
        <v>601.93404101908482</v>
      </c>
      <c r="CP9">
        <v>2355.4149351948608</v>
      </c>
      <c r="CQ9">
        <v>1742.4249679338241</v>
      </c>
      <c r="CR9">
        <v>571.73844865976514</v>
      </c>
      <c r="CS9">
        <v>4855.0986615714928</v>
      </c>
      <c r="CT9">
        <v>1794.8578744370609</v>
      </c>
      <c r="CU9">
        <v>773.89967467275892</v>
      </c>
      <c r="CV9">
        <v>876.09454715530694</v>
      </c>
      <c r="CW9">
        <v>459.38743146282877</v>
      </c>
      <c r="CX9">
        <v>2072.902827448544</v>
      </c>
      <c r="CY9">
        <v>1100.652620316381</v>
      </c>
      <c r="CZ9">
        <v>1525.505113287973</v>
      </c>
      <c r="DA9">
        <v>1085.7276971129099</v>
      </c>
      <c r="DB9">
        <v>2685.815067999064</v>
      </c>
      <c r="DC9">
        <v>656.4192577148774</v>
      </c>
      <c r="DD9">
        <v>3196.5468330060821</v>
      </c>
      <c r="DE9">
        <v>285.10101853906161</v>
      </c>
      <c r="DF9">
        <v>2409.527793645937</v>
      </c>
      <c r="DG9">
        <v>853.57027254488696</v>
      </c>
      <c r="DH9">
        <v>1956.760054434367</v>
      </c>
      <c r="DI9">
        <v>1778.4598020770541</v>
      </c>
      <c r="DJ9">
        <v>962.42438481139357</v>
      </c>
      <c r="DK9">
        <v>693.17565144728098</v>
      </c>
      <c r="DL9">
        <v>871.8023818420013</v>
      </c>
      <c r="DM9">
        <v>3046.040102971042</v>
      </c>
      <c r="DN9">
        <v>5067.6624119459493</v>
      </c>
      <c r="DO9">
        <v>1104.299207718859</v>
      </c>
      <c r="DP9">
        <v>622.68737435425737</v>
      </c>
      <c r="DQ9">
        <v>11020.380121024111</v>
      </c>
      <c r="DR9">
        <v>726.81387315079394</v>
      </c>
      <c r="DS9">
        <v>591.92288725586047</v>
      </c>
      <c r="DT9">
        <v>1491.430656032956</v>
      </c>
      <c r="DU9">
        <v>1252.2590539807841</v>
      </c>
      <c r="DV9">
        <v>4963.8684142413404</v>
      </c>
      <c r="DW9">
        <v>2633.9402529893691</v>
      </c>
      <c r="DX9">
        <v>3494.4388216668631</v>
      </c>
      <c r="DY9">
        <v>3876.202537882808</v>
      </c>
      <c r="DZ9">
        <v>784.8973830699473</v>
      </c>
      <c r="EA9">
        <v>2035.609446058108</v>
      </c>
      <c r="EB9">
        <v>1611.6574580024089</v>
      </c>
      <c r="EC9">
        <v>1040.4027671161839</v>
      </c>
      <c r="ED9">
        <v>5153.4453583732065</v>
      </c>
      <c r="EE9">
        <v>282.33404311724888</v>
      </c>
      <c r="EF9">
        <v>757.08400802183303</v>
      </c>
      <c r="EG9">
        <v>2895.9391735123299</v>
      </c>
      <c r="EH9">
        <v>7833.0181646852634</v>
      </c>
      <c r="EI9">
        <v>1671.759290477984</v>
      </c>
      <c r="EJ9">
        <v>1843.401102456673</v>
      </c>
      <c r="EK9">
        <v>9679.0808080695078</v>
      </c>
      <c r="EL9">
        <v>2476.4740850948119</v>
      </c>
      <c r="EM9">
        <v>577.88377895524536</v>
      </c>
      <c r="EN9">
        <v>3820.234513298738</v>
      </c>
      <c r="EO9">
        <v>7561.0873290976087</v>
      </c>
      <c r="EP9">
        <v>25359.434471890159</v>
      </c>
      <c r="EQ9">
        <v>15298.740662310331</v>
      </c>
      <c r="ER9">
        <v>21171.00164299909</v>
      </c>
      <c r="ES9">
        <v>1017.1463879958829</v>
      </c>
      <c r="ET9">
        <v>11408.43217185512</v>
      </c>
      <c r="EU9">
        <v>3441.7303017397899</v>
      </c>
      <c r="EV9">
        <v>8610.8099041353344</v>
      </c>
      <c r="EW9">
        <v>2102.8647883556391</v>
      </c>
      <c r="EX9">
        <v>722.31458608561718</v>
      </c>
      <c r="EY9">
        <v>859.85783708698636</v>
      </c>
      <c r="EZ9">
        <v>2256.414635387509</v>
      </c>
      <c r="FA9">
        <v>4948.6715415470817</v>
      </c>
      <c r="FB9">
        <v>3164.9889076213758</v>
      </c>
      <c r="FC9">
        <v>3606.424302614219</v>
      </c>
      <c r="FD9">
        <v>4497.8938742739319</v>
      </c>
      <c r="FE9">
        <v>11911.24714736269</v>
      </c>
      <c r="FF9">
        <v>6972.9782277218819</v>
      </c>
      <c r="FG9">
        <v>1188.7081214826401</v>
      </c>
      <c r="FH9">
        <v>1390.3084636743231</v>
      </c>
      <c r="FI9">
        <v>1563.30230986328</v>
      </c>
      <c r="FJ9">
        <v>5598.3453177078709</v>
      </c>
      <c r="FK9">
        <v>45.97102047951379</v>
      </c>
      <c r="FL9">
        <v>712.56227329403384</v>
      </c>
      <c r="FM9">
        <v>724.46041230056426</v>
      </c>
      <c r="FN9">
        <v>125.19618056216871</v>
      </c>
      <c r="FO9">
        <v>266.66327597153793</v>
      </c>
      <c r="FP9">
        <v>4351.3304364498772</v>
      </c>
      <c r="FQ9">
        <v>789.85983536466642</v>
      </c>
      <c r="FR9">
        <v>1019.725375478498</v>
      </c>
      <c r="FS9">
        <v>1800.0441965032151</v>
      </c>
      <c r="FT9">
        <v>19097.723991293438</v>
      </c>
      <c r="FU9">
        <v>592461.39120538684</v>
      </c>
      <c r="FV9">
        <v>11577.455531514999</v>
      </c>
      <c r="FW9">
        <v>179.2702013189375</v>
      </c>
      <c r="FX9">
        <v>10174.96712703921</v>
      </c>
      <c r="FY9">
        <v>6312.8253448052783</v>
      </c>
      <c r="FZ9">
        <v>8738.6736294129387</v>
      </c>
      <c r="GA9">
        <v>6948.3579046967416</v>
      </c>
      <c r="GB9">
        <v>1037.7039090305659</v>
      </c>
      <c r="GC9">
        <v>1249.189885803311</v>
      </c>
      <c r="GD9">
        <v>3403.7849566784989</v>
      </c>
      <c r="GE9">
        <v>1154.8478529805679</v>
      </c>
      <c r="GF9">
        <v>45095.975906741187</v>
      </c>
      <c r="GG9">
        <v>3309.4538984695432</v>
      </c>
      <c r="GH9">
        <v>158472.26427596819</v>
      </c>
      <c r="GI9">
        <v>190289.05836570391</v>
      </c>
      <c r="GJ9">
        <v>6434.662214558437</v>
      </c>
      <c r="GK9">
        <v>1300.055471686755</v>
      </c>
      <c r="GL9">
        <v>1626.055380778635</v>
      </c>
      <c r="GM9">
        <v>3962.323486439434</v>
      </c>
      <c r="GN9">
        <v>1377.9981973485931</v>
      </c>
      <c r="GO9">
        <v>12799.359324689531</v>
      </c>
      <c r="GP9">
        <v>6558.4843854960754</v>
      </c>
      <c r="GQ9">
        <v>516.08236712763187</v>
      </c>
      <c r="GR9">
        <v>7000.9081177928811</v>
      </c>
      <c r="GS9">
        <v>167274.0537018101</v>
      </c>
      <c r="GT9">
        <v>20313.57801920444</v>
      </c>
      <c r="GU9">
        <v>126675.9642508876</v>
      </c>
      <c r="GV9">
        <v>1316.1855038332669</v>
      </c>
      <c r="GW9">
        <v>3856.5128055048208</v>
      </c>
      <c r="GX9">
        <v>121703.49877557289</v>
      </c>
      <c r="GY9">
        <v>26379.228972744098</v>
      </c>
      <c r="GZ9">
        <v>11683.016546892741</v>
      </c>
      <c r="HA9">
        <v>468.2857012499997</v>
      </c>
      <c r="HB9">
        <v>561.55519764763676</v>
      </c>
      <c r="HC9">
        <v>5120.8625058795451</v>
      </c>
      <c r="HD9">
        <v>978.23230198257374</v>
      </c>
      <c r="HE9">
        <v>60180.059598036532</v>
      </c>
      <c r="HF9">
        <v>48329.520865079459</v>
      </c>
      <c r="HG9">
        <v>241.88632582597211</v>
      </c>
      <c r="HH9">
        <v>1285.354735684323</v>
      </c>
      <c r="HI9" s="33">
        <f t="shared" si="0"/>
        <v>9606369.0555078108</v>
      </c>
      <c r="HJ9" s="32">
        <f t="shared" ref="HJ9:HU9" si="7">HJ236*$F$3</f>
        <v>1113594.2226535403</v>
      </c>
      <c r="HK9" s="32">
        <f t="shared" si="7"/>
        <v>2501112.9089094568</v>
      </c>
      <c r="HL9" s="33">
        <f t="shared" si="2"/>
        <v>3614707.1315629971</v>
      </c>
      <c r="HM9" s="32">
        <f t="shared" si="7"/>
        <v>0</v>
      </c>
      <c r="HN9" s="33">
        <f t="shared" si="3"/>
        <v>3614707.1315629971</v>
      </c>
      <c r="HO9" s="32">
        <f t="shared" si="7"/>
        <v>0</v>
      </c>
      <c r="HP9" s="32">
        <f>HP236*$F$3+HW6</f>
        <v>5877019.6091922279</v>
      </c>
      <c r="HQ9" s="33">
        <f t="shared" si="4"/>
        <v>5877019.6091922279</v>
      </c>
      <c r="HR9" s="32">
        <v>1418.9897000000001</v>
      </c>
      <c r="HS9" s="35">
        <f t="shared" si="5"/>
        <v>9493145.7304552253</v>
      </c>
      <c r="HT9" s="32">
        <v>9549757.3929823469</v>
      </c>
      <c r="HU9" s="91">
        <f t="shared" si="6"/>
        <v>9549757.3929806892</v>
      </c>
      <c r="HV9">
        <v>9549757.3929823469</v>
      </c>
      <c r="HW9" s="91">
        <f>HU9-HV9</f>
        <v>-1.6577541828155518E-6</v>
      </c>
      <c r="HX9" s="32"/>
      <c r="HY9" s="32"/>
    </row>
    <row r="10" spans="1:233" x14ac:dyDescent="0.3">
      <c r="A10" s="74"/>
      <c r="B10" s="31" t="s">
        <v>11</v>
      </c>
      <c r="C10" s="21" t="s">
        <v>234</v>
      </c>
      <c r="D10">
        <v>30.83486358941245</v>
      </c>
      <c r="E10">
        <v>746958.92727637361</v>
      </c>
      <c r="F10">
        <v>7188.9080914715041</v>
      </c>
      <c r="G10">
        <v>3121869.8698621131</v>
      </c>
      <c r="H10">
        <v>0</v>
      </c>
      <c r="I10">
        <v>0</v>
      </c>
      <c r="J10">
        <v>0</v>
      </c>
      <c r="K10">
        <v>0</v>
      </c>
      <c r="L10">
        <v>570415.83246074454</v>
      </c>
      <c r="M10">
        <v>77988.366800833741</v>
      </c>
      <c r="N10">
        <v>475.78438039872299</v>
      </c>
      <c r="O10">
        <v>257.183734552136</v>
      </c>
      <c r="P10">
        <v>10136.97315899034</v>
      </c>
      <c r="Q10">
        <v>7193.5977319065723</v>
      </c>
      <c r="R10">
        <v>11334.45053111334</v>
      </c>
      <c r="S10">
        <v>765.11752446212324</v>
      </c>
      <c r="T10">
        <v>163.89308835880959</v>
      </c>
      <c r="U10">
        <v>954.12162662306264</v>
      </c>
      <c r="V10">
        <v>3264.6508815369139</v>
      </c>
      <c r="W10">
        <v>8389.2904748854307</v>
      </c>
      <c r="X10">
        <v>703.76484180408897</v>
      </c>
      <c r="Y10">
        <v>12835.709654504801</v>
      </c>
      <c r="Z10">
        <v>1931.546949701019</v>
      </c>
      <c r="AA10">
        <v>384.99979912668789</v>
      </c>
      <c r="AB10">
        <v>121330.3491633153</v>
      </c>
      <c r="AC10">
        <v>12395.03754398871</v>
      </c>
      <c r="AD10">
        <v>4334.0354000867319</v>
      </c>
      <c r="AE10">
        <v>1468.630237280853</v>
      </c>
      <c r="AF10">
        <v>1549.736899529194</v>
      </c>
      <c r="AG10">
        <v>95350.111056654161</v>
      </c>
      <c r="AH10">
        <v>11533.903294484649</v>
      </c>
      <c r="AI10">
        <v>19673.0383646427</v>
      </c>
      <c r="AJ10">
        <v>1153.1061887997721</v>
      </c>
      <c r="AK10">
        <v>3191.2569889075071</v>
      </c>
      <c r="AL10">
        <v>1749.000500333821</v>
      </c>
      <c r="AM10">
        <v>111.967986842965</v>
      </c>
      <c r="AN10">
        <v>2336.013379540037</v>
      </c>
      <c r="AO10">
        <v>154.61577121168051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19641.080576062868</v>
      </c>
      <c r="AX10">
        <v>11738412.8644526</v>
      </c>
      <c r="AY10">
        <v>11410200.793043841</v>
      </c>
      <c r="AZ10">
        <v>6255260.3125952426</v>
      </c>
      <c r="BA10">
        <v>3295806.581760908</v>
      </c>
      <c r="BB10">
        <v>2841954.409538711</v>
      </c>
      <c r="BC10">
        <v>46372.294284056203</v>
      </c>
      <c r="BD10">
        <v>0</v>
      </c>
      <c r="BE10">
        <v>1924147.1993147039</v>
      </c>
      <c r="BF10">
        <v>184377.12861802461</v>
      </c>
      <c r="BG10">
        <v>41233.622360412781</v>
      </c>
      <c r="BH10">
        <v>5014.1547705724188</v>
      </c>
      <c r="BI10">
        <v>0</v>
      </c>
      <c r="BJ10">
        <v>1942.090111809558</v>
      </c>
      <c r="BK10">
        <v>708.25506351129036</v>
      </c>
      <c r="BL10">
        <v>3839.1877308496191</v>
      </c>
      <c r="BM10">
        <v>462977.50820551888</v>
      </c>
      <c r="BN10">
        <v>632045.88546286256</v>
      </c>
      <c r="BO10">
        <v>83747.292926378315</v>
      </c>
      <c r="BP10">
        <v>5042.1445542822576</v>
      </c>
      <c r="BQ10">
        <v>80722.567679868225</v>
      </c>
      <c r="BR10">
        <v>133772.7007957953</v>
      </c>
      <c r="BS10">
        <v>17313.93796676178</v>
      </c>
      <c r="BT10">
        <v>35453.151824940593</v>
      </c>
      <c r="BU10">
        <v>3284210.0960474792</v>
      </c>
      <c r="BV10">
        <v>2896289.5017752838</v>
      </c>
      <c r="BW10">
        <v>0</v>
      </c>
      <c r="BX10">
        <v>4798.1974796138966</v>
      </c>
      <c r="BY10">
        <v>0</v>
      </c>
      <c r="BZ10">
        <v>5690.7453611822784</v>
      </c>
      <c r="CA10">
        <v>5430.7283919891152</v>
      </c>
      <c r="CB10">
        <v>4909.9256897384485</v>
      </c>
      <c r="CC10">
        <v>858.00777316284291</v>
      </c>
      <c r="CD10">
        <v>2015.4909621132119</v>
      </c>
      <c r="CE10">
        <v>922.118681294417</v>
      </c>
      <c r="CF10">
        <v>778.17281850050347</v>
      </c>
      <c r="CG10">
        <v>2796.2570527335129</v>
      </c>
      <c r="CH10">
        <v>2203.8975211818429</v>
      </c>
      <c r="CI10">
        <v>11.41854512151944</v>
      </c>
      <c r="CJ10">
        <v>544.81165254793598</v>
      </c>
      <c r="CK10">
        <v>11653.5881286105</v>
      </c>
      <c r="CL10">
        <v>202.43521063135779</v>
      </c>
      <c r="CM10">
        <v>7940.548918046471</v>
      </c>
      <c r="CN10">
        <v>1420.935877203179</v>
      </c>
      <c r="CO10">
        <v>649.82385555371116</v>
      </c>
      <c r="CP10">
        <v>953.35494717195877</v>
      </c>
      <c r="CQ10">
        <v>1314.3122786715419</v>
      </c>
      <c r="CR10">
        <v>445.2852695691426</v>
      </c>
      <c r="CS10">
        <v>54693.794772616413</v>
      </c>
      <c r="CT10">
        <v>18568.955432163679</v>
      </c>
      <c r="CU10">
        <v>544.37063241764531</v>
      </c>
      <c r="CV10">
        <v>3905.156336244474</v>
      </c>
      <c r="CW10">
        <v>38237.110605912727</v>
      </c>
      <c r="CX10">
        <v>3563.242779858726</v>
      </c>
      <c r="CY10">
        <v>1790.227306386497</v>
      </c>
      <c r="CZ10">
        <v>2125.2074481659979</v>
      </c>
      <c r="DA10">
        <v>86166.878073842468</v>
      </c>
      <c r="DB10">
        <v>32267.5782233594</v>
      </c>
      <c r="DC10">
        <v>863.48831857544906</v>
      </c>
      <c r="DD10">
        <v>1459.87693996965</v>
      </c>
      <c r="DE10">
        <v>64.162749817487921</v>
      </c>
      <c r="DF10">
        <v>1860.1016555188801</v>
      </c>
      <c r="DG10">
        <v>687.34693460184747</v>
      </c>
      <c r="DH10">
        <v>2225.33259371645</v>
      </c>
      <c r="DI10">
        <v>20548.23517761234</v>
      </c>
      <c r="DJ10">
        <v>670.49360915718091</v>
      </c>
      <c r="DK10">
        <v>520.58370771897683</v>
      </c>
      <c r="DL10">
        <v>6702.2794408918771</v>
      </c>
      <c r="DM10">
        <v>27504.922876413209</v>
      </c>
      <c r="DN10">
        <v>19651.410012127712</v>
      </c>
      <c r="DO10">
        <v>732.15998017659354</v>
      </c>
      <c r="DP10">
        <v>686.33379759980164</v>
      </c>
      <c r="DQ10">
        <v>6110.8230990838101</v>
      </c>
      <c r="DR10">
        <v>40111.642858953812</v>
      </c>
      <c r="DS10">
        <v>4554.8350019270738</v>
      </c>
      <c r="DT10">
        <v>10900.519738821269</v>
      </c>
      <c r="DU10">
        <v>1449.227897038498</v>
      </c>
      <c r="DV10">
        <v>24831.030252793011</v>
      </c>
      <c r="DW10">
        <v>3821.2893784305679</v>
      </c>
      <c r="DX10">
        <v>707.38385155601441</v>
      </c>
      <c r="DY10">
        <v>5503.1592781730888</v>
      </c>
      <c r="DZ10">
        <v>7708.655056300142</v>
      </c>
      <c r="EA10">
        <v>0</v>
      </c>
      <c r="EB10">
        <v>0</v>
      </c>
      <c r="EC10">
        <v>277.62904942023459</v>
      </c>
      <c r="ED10">
        <v>265.1805243514828</v>
      </c>
      <c r="EE10">
        <v>3483.2001130787348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4435.3161499329226</v>
      </c>
      <c r="EL10">
        <v>0</v>
      </c>
      <c r="EM10">
        <v>0</v>
      </c>
      <c r="EN10">
        <v>2011.5973286626761</v>
      </c>
      <c r="EO10">
        <v>86809.860689942143</v>
      </c>
      <c r="EP10">
        <v>3916.2581616114339</v>
      </c>
      <c r="EQ10">
        <v>856.02461871948685</v>
      </c>
      <c r="ER10">
        <v>1572.9175169106361</v>
      </c>
      <c r="ES10">
        <v>0</v>
      </c>
      <c r="ET10">
        <v>793159.2057674895</v>
      </c>
      <c r="EU10">
        <v>1057893.8198590169</v>
      </c>
      <c r="EV10">
        <v>354665.0714881423</v>
      </c>
      <c r="EW10">
        <v>187350.67858868869</v>
      </c>
      <c r="EX10">
        <v>13586.331306462671</v>
      </c>
      <c r="EY10">
        <v>81958.039759791587</v>
      </c>
      <c r="EZ10">
        <v>9355.5062392265809</v>
      </c>
      <c r="FA10">
        <v>2452226.8902423689</v>
      </c>
      <c r="FB10">
        <v>71291.544536002315</v>
      </c>
      <c r="FC10">
        <v>167438.56094910949</v>
      </c>
      <c r="FD10">
        <v>351944.88363602897</v>
      </c>
      <c r="FE10">
        <v>9404.3159863411402</v>
      </c>
      <c r="FF10">
        <v>2807.3217460275891</v>
      </c>
      <c r="FG10">
        <v>88.504284441099898</v>
      </c>
      <c r="FH10">
        <v>102.7245492303534</v>
      </c>
      <c r="FI10">
        <v>816.29521009624625</v>
      </c>
      <c r="FJ10">
        <v>1201.420721289634</v>
      </c>
      <c r="FK10">
        <v>0</v>
      </c>
      <c r="FL10">
        <v>1163.9613629569981</v>
      </c>
      <c r="FM10">
        <v>184.44318661341379</v>
      </c>
      <c r="FN10">
        <v>7643.6847508427772</v>
      </c>
      <c r="FO10">
        <v>2646.6975440843771</v>
      </c>
      <c r="FP10">
        <v>587.28100046548934</v>
      </c>
      <c r="FQ10">
        <v>3491.239902791468</v>
      </c>
      <c r="FR10">
        <v>1365.1408653973749</v>
      </c>
      <c r="FS10">
        <v>39.20008606747291</v>
      </c>
      <c r="FT10">
        <v>663152.0127400877</v>
      </c>
      <c r="FU10">
        <v>12725.42049264145</v>
      </c>
      <c r="FV10">
        <v>1984.7330122088169</v>
      </c>
      <c r="FW10">
        <v>192.28620461017661</v>
      </c>
      <c r="FX10">
        <v>1129.442897999319</v>
      </c>
      <c r="FY10">
        <v>226.88941398793989</v>
      </c>
      <c r="FZ10">
        <v>1420.5029017414249</v>
      </c>
      <c r="GA10">
        <v>99203.628767856731</v>
      </c>
      <c r="GB10">
        <v>8532.8335547561182</v>
      </c>
      <c r="GC10">
        <v>6262.0833717427877</v>
      </c>
      <c r="GD10">
        <v>3116.2259778128491</v>
      </c>
      <c r="GE10">
        <v>11073.040461137951</v>
      </c>
      <c r="GF10">
        <v>316314.73342240602</v>
      </c>
      <c r="GG10">
        <v>0</v>
      </c>
      <c r="GH10">
        <v>2899.7401749794758</v>
      </c>
      <c r="GI10">
        <v>29089.760949030941</v>
      </c>
      <c r="GJ10">
        <v>1865.456865235338</v>
      </c>
      <c r="GK10">
        <v>690.20873686959453</v>
      </c>
      <c r="GL10">
        <v>844.55251770515281</v>
      </c>
      <c r="GM10">
        <v>38685.586556932518</v>
      </c>
      <c r="GN10">
        <v>859.79479116476773</v>
      </c>
      <c r="GO10">
        <v>791.53311625633387</v>
      </c>
      <c r="GP10">
        <v>340.20653709967581</v>
      </c>
      <c r="GQ10">
        <v>722.71268627210418</v>
      </c>
      <c r="GR10">
        <v>11769.67008652056</v>
      </c>
      <c r="GS10">
        <v>298190.29885041609</v>
      </c>
      <c r="GT10">
        <v>300.71553939818091</v>
      </c>
      <c r="GU10">
        <v>212540.90799434509</v>
      </c>
      <c r="GV10">
        <v>820.57259544888279</v>
      </c>
      <c r="GW10">
        <v>6521.662505761733</v>
      </c>
      <c r="GX10">
        <v>35873.724758039127</v>
      </c>
      <c r="GY10">
        <v>2811.192542265961</v>
      </c>
      <c r="GZ10">
        <v>2274.3279677123542</v>
      </c>
      <c r="HA10">
        <v>0</v>
      </c>
      <c r="HB10">
        <v>108.04477393356311</v>
      </c>
      <c r="HC10">
        <v>11420.99629462691</v>
      </c>
      <c r="HD10">
        <v>16791.553829343611</v>
      </c>
      <c r="HE10">
        <v>7514.301634277117</v>
      </c>
      <c r="HF10">
        <v>0</v>
      </c>
      <c r="HG10">
        <v>0</v>
      </c>
      <c r="HH10">
        <v>0</v>
      </c>
      <c r="HI10" s="33">
        <f t="shared" si="0"/>
        <v>58232439.363446005</v>
      </c>
      <c r="HJ10" s="34">
        <v>1166141.0235313</v>
      </c>
      <c r="HK10" s="34">
        <v>1477044.0081116301</v>
      </c>
      <c r="HL10" s="33">
        <f t="shared" si="2"/>
        <v>2643185.0316429301</v>
      </c>
      <c r="HM10" s="34">
        <v>0</v>
      </c>
      <c r="HN10" s="33">
        <f t="shared" si="3"/>
        <v>2643185.0316429301</v>
      </c>
      <c r="HO10" s="34">
        <v>14463265.1427557</v>
      </c>
      <c r="HP10" s="34">
        <v>1769464.9192461499</v>
      </c>
      <c r="HQ10" s="33">
        <f t="shared" si="4"/>
        <v>16232730.06200185</v>
      </c>
      <c r="HR10" s="34">
        <v>852842.00766527804</v>
      </c>
      <c r="HS10" s="35">
        <f t="shared" si="5"/>
        <v>19728757.101310056</v>
      </c>
      <c r="HT10" s="34">
        <v>7186127.18183841</v>
      </c>
      <c r="HU10" s="91">
        <f t="shared" si="6"/>
        <v>70775069.282917649</v>
      </c>
      <c r="HV10" s="89" t="s">
        <v>489</v>
      </c>
      <c r="HW10" s="89" t="s">
        <v>492</v>
      </c>
      <c r="HX10" s="32">
        <v>752736.73671785602</v>
      </c>
      <c r="HY10" s="32">
        <v>9113.5296930798995</v>
      </c>
    </row>
    <row r="11" spans="1:233" x14ac:dyDescent="0.3">
      <c r="A11" s="74"/>
      <c r="B11" s="31" t="s">
        <v>12</v>
      </c>
      <c r="C11" s="21" t="s">
        <v>235</v>
      </c>
      <c r="D11">
        <v>5.5158346512537939</v>
      </c>
      <c r="E11">
        <v>2.4301081775964199</v>
      </c>
      <c r="F11">
        <v>2.3387931656127309E-2</v>
      </c>
      <c r="G11">
        <v>0</v>
      </c>
      <c r="H11">
        <v>7120951.4473484149</v>
      </c>
      <c r="I11">
        <v>0</v>
      </c>
      <c r="J11">
        <v>0</v>
      </c>
      <c r="K11">
        <v>0</v>
      </c>
      <c r="L11">
        <v>646474.51324724592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28386479.462125279</v>
      </c>
      <c r="AA11">
        <v>0</v>
      </c>
      <c r="AB11">
        <v>5461.6145722680003</v>
      </c>
      <c r="AC11">
        <v>0</v>
      </c>
      <c r="AD11">
        <v>0</v>
      </c>
      <c r="AE11">
        <v>0</v>
      </c>
      <c r="AF11">
        <v>145593.2656186567</v>
      </c>
      <c r="AG11">
        <v>539779.45355894603</v>
      </c>
      <c r="AH11">
        <v>207.21713591116091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3498.158952212274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974345.45709289273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382133.26247352839</v>
      </c>
      <c r="BF11">
        <v>0</v>
      </c>
      <c r="BG11">
        <v>1677.2547563880701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68094.051367221356</v>
      </c>
      <c r="BS11">
        <v>67875.671817235649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4.7561112638918159E-3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493378.53206970502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58.289848135835733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453775.50766325748</v>
      </c>
      <c r="FU11">
        <v>8243880.6859975969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234.40925269645439</v>
      </c>
      <c r="GP11">
        <v>61.486667685232291</v>
      </c>
      <c r="GQ11">
        <v>278.92091238004798</v>
      </c>
      <c r="GR11">
        <v>37771.251629881059</v>
      </c>
      <c r="GS11">
        <v>0</v>
      </c>
      <c r="GT11">
        <v>0</v>
      </c>
      <c r="GU11">
        <v>68026.094251142451</v>
      </c>
      <c r="GV11">
        <v>0</v>
      </c>
      <c r="GW11">
        <v>0</v>
      </c>
      <c r="GX11">
        <v>0</v>
      </c>
      <c r="GY11">
        <v>5892.0079601399302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55065.058073733373</v>
      </c>
      <c r="HF11">
        <v>0</v>
      </c>
      <c r="HG11">
        <v>0</v>
      </c>
      <c r="HH11">
        <v>0</v>
      </c>
      <c r="HI11" s="33">
        <f t="shared" si="0"/>
        <v>47701001.048479438</v>
      </c>
      <c r="HJ11" s="34">
        <v>27617032.6339081</v>
      </c>
      <c r="HK11" s="34">
        <v>24979395.5843588</v>
      </c>
      <c r="HL11" s="33">
        <f t="shared" si="2"/>
        <v>52596428.218266904</v>
      </c>
      <c r="HM11" s="34">
        <v>0</v>
      </c>
      <c r="HN11" s="33">
        <f t="shared" si="3"/>
        <v>52596428.218266904</v>
      </c>
      <c r="HO11" s="34">
        <v>3796675.0469689402</v>
      </c>
      <c r="HP11" s="34">
        <v>6302478.0662794998</v>
      </c>
      <c r="HQ11" s="33">
        <f t="shared" si="4"/>
        <v>10099153.11324844</v>
      </c>
      <c r="HR11" s="34">
        <v>152406.49374346799</v>
      </c>
      <c r="HS11" s="35">
        <f t="shared" si="5"/>
        <v>62847987.825258806</v>
      </c>
      <c r="HT11" s="34">
        <v>15578.818300000001</v>
      </c>
      <c r="HU11" s="91">
        <f t="shared" si="6"/>
        <v>110533410.05543825</v>
      </c>
      <c r="HV11" s="91">
        <f>HV8+HT8-HI8</f>
        <v>272853876.7802124</v>
      </c>
      <c r="HW11">
        <v>278150412.1290043</v>
      </c>
      <c r="HX11" s="32">
        <v>2.4490237284896699</v>
      </c>
      <c r="HY11" s="32">
        <v>0</v>
      </c>
    </row>
    <row r="12" spans="1:233" x14ac:dyDescent="0.3">
      <c r="A12" s="74"/>
      <c r="B12" s="31" t="s">
        <v>13</v>
      </c>
      <c r="C12" s="21" t="s">
        <v>236</v>
      </c>
      <c r="D12">
        <v>16.132370506066991</v>
      </c>
      <c r="E12">
        <v>15589.525204026129</v>
      </c>
      <c r="F12">
        <v>7071.0420362685718</v>
      </c>
      <c r="G12">
        <v>0</v>
      </c>
      <c r="H12">
        <v>0</v>
      </c>
      <c r="I12">
        <v>19518471.34079596</v>
      </c>
      <c r="J12">
        <v>0</v>
      </c>
      <c r="K12">
        <v>0</v>
      </c>
      <c r="L12">
        <v>1252893.6800132431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807303.6210425148</v>
      </c>
      <c r="W12">
        <v>0</v>
      </c>
      <c r="X12">
        <v>0</v>
      </c>
      <c r="Y12">
        <v>0</v>
      </c>
      <c r="Z12">
        <v>46236370.14574033</v>
      </c>
      <c r="AA12">
        <v>0</v>
      </c>
      <c r="AB12">
        <v>0</v>
      </c>
      <c r="AC12">
        <v>1237486.2633245231</v>
      </c>
      <c r="AD12">
        <v>257860.87196218211</v>
      </c>
      <c r="AE12">
        <v>12935485.187053841</v>
      </c>
      <c r="AF12">
        <v>5217.2295963470851</v>
      </c>
      <c r="AG12">
        <v>2585868.3249002518</v>
      </c>
      <c r="AH12">
        <v>1919.123615136089</v>
      </c>
      <c r="AI12">
        <v>660913.15223457583</v>
      </c>
      <c r="AJ12">
        <v>0</v>
      </c>
      <c r="AK12">
        <v>0</v>
      </c>
      <c r="AL12">
        <v>206092.23766502499</v>
      </c>
      <c r="AM12">
        <v>6114521.4169971617</v>
      </c>
      <c r="AN12">
        <v>935194.25594521372</v>
      </c>
      <c r="AO12">
        <v>4798.5389605761065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8916694.624798147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773280.99041833833</v>
      </c>
      <c r="BF12">
        <v>136672.85168563071</v>
      </c>
      <c r="BG12">
        <v>3098.9725442933968</v>
      </c>
      <c r="BH12">
        <v>0</v>
      </c>
      <c r="BI12">
        <v>0</v>
      </c>
      <c r="BJ12">
        <v>5004.2387453633301</v>
      </c>
      <c r="BK12">
        <v>0</v>
      </c>
      <c r="BL12">
        <v>86.258494980487669</v>
      </c>
      <c r="BM12">
        <v>0</v>
      </c>
      <c r="BN12">
        <v>341060.73210455268</v>
      </c>
      <c r="BO12">
        <v>7622.611057509268</v>
      </c>
      <c r="BP12">
        <v>6113.8122372549933</v>
      </c>
      <c r="BQ12">
        <v>7392.2239497303299</v>
      </c>
      <c r="BR12">
        <v>2965424.5567449708</v>
      </c>
      <c r="BS12">
        <v>1515794.478098311</v>
      </c>
      <c r="BT12">
        <v>106291.8916363574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2.3191484310775029E-2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1570569.4883059009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478.9220978196679</v>
      </c>
      <c r="FH12">
        <v>325.90769571785438</v>
      </c>
      <c r="FI12">
        <v>0</v>
      </c>
      <c r="FJ12">
        <v>0</v>
      </c>
      <c r="FK12">
        <v>0</v>
      </c>
      <c r="FL12">
        <v>210.79643584757969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782915.86158872268</v>
      </c>
      <c r="FU12">
        <v>10613320.580518199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102599.73808940389</v>
      </c>
      <c r="GK12">
        <v>0</v>
      </c>
      <c r="GL12">
        <v>0</v>
      </c>
      <c r="GM12">
        <v>0</v>
      </c>
      <c r="GN12">
        <v>0</v>
      </c>
      <c r="GO12">
        <v>831.58786409260199</v>
      </c>
      <c r="GP12">
        <v>394.42759078863781</v>
      </c>
      <c r="GQ12">
        <v>541.14619646871654</v>
      </c>
      <c r="GR12">
        <v>71385.724425595472</v>
      </c>
      <c r="GS12">
        <v>0</v>
      </c>
      <c r="GT12">
        <v>0</v>
      </c>
      <c r="GU12">
        <v>181070.13568495339</v>
      </c>
      <c r="GV12">
        <v>0</v>
      </c>
      <c r="GW12">
        <v>0</v>
      </c>
      <c r="GX12">
        <v>0</v>
      </c>
      <c r="GY12">
        <v>23769.619527716859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150886.15146215679</v>
      </c>
      <c r="HF12">
        <v>0</v>
      </c>
      <c r="HG12">
        <v>0</v>
      </c>
      <c r="HH12">
        <v>0</v>
      </c>
      <c r="HI12" s="33">
        <f t="shared" si="0"/>
        <v>121066910.44264796</v>
      </c>
      <c r="HJ12" s="34">
        <v>49373171.3863644</v>
      </c>
      <c r="HK12" s="34">
        <v>56503513.975007102</v>
      </c>
      <c r="HL12" s="33">
        <f t="shared" si="2"/>
        <v>105876685.3613715</v>
      </c>
      <c r="HM12" s="34">
        <v>0</v>
      </c>
      <c r="HN12" s="33">
        <f t="shared" si="3"/>
        <v>105876685.3613715</v>
      </c>
      <c r="HO12" s="34">
        <v>44377696.686481804</v>
      </c>
      <c r="HP12" s="34">
        <v>9956577.7670055795</v>
      </c>
      <c r="HQ12" s="33">
        <f t="shared" si="4"/>
        <v>54334274.453487381</v>
      </c>
      <c r="HR12" s="34">
        <v>694663.60939087195</v>
      </c>
      <c r="HS12" s="35">
        <f t="shared" si="5"/>
        <v>160905623.42424977</v>
      </c>
      <c r="HT12" s="34">
        <v>2588302.46162441</v>
      </c>
      <c r="HU12" s="91">
        <f t="shared" si="6"/>
        <v>279384231.40527332</v>
      </c>
      <c r="HV12" s="91">
        <f>HV9+HT9-HI9</f>
        <v>9493145.7304568831</v>
      </c>
      <c r="HW12">
        <v>4196610.3816632982</v>
      </c>
      <c r="HX12" s="32">
        <v>26481.5805210867</v>
      </c>
      <c r="HY12" s="32">
        <v>0</v>
      </c>
    </row>
    <row r="13" spans="1:233" x14ac:dyDescent="0.3">
      <c r="A13" s="74"/>
      <c r="B13" s="31" t="s">
        <v>14</v>
      </c>
      <c r="C13" s="21" t="s">
        <v>237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4705418.6780165276</v>
      </c>
      <c r="K13">
        <v>710993.61690450087</v>
      </c>
      <c r="L13">
        <v>800712.00568862096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4055849.3893801649</v>
      </c>
      <c r="W13">
        <v>0</v>
      </c>
      <c r="X13">
        <v>0</v>
      </c>
      <c r="Y13">
        <v>0</v>
      </c>
      <c r="Z13">
        <v>151924.98240014381</v>
      </c>
      <c r="AA13">
        <v>12706997.21529053</v>
      </c>
      <c r="AB13">
        <v>10603.105167649859</v>
      </c>
      <c r="AC13">
        <v>289070.48544906563</v>
      </c>
      <c r="AD13">
        <v>56002.948839118013</v>
      </c>
      <c r="AE13">
        <v>0</v>
      </c>
      <c r="AF13">
        <v>59379.328254796732</v>
      </c>
      <c r="AG13">
        <v>807770.21556043287</v>
      </c>
      <c r="AH13">
        <v>157.5704385027357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1704034.3222716011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3041.3454569559481</v>
      </c>
      <c r="BP13">
        <v>99.285491949201386</v>
      </c>
      <c r="BQ13">
        <v>9940.5402503731984</v>
      </c>
      <c r="BR13">
        <v>31492.677699402098</v>
      </c>
      <c r="BS13">
        <v>32.528900966158879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124.51664306606681</v>
      </c>
      <c r="FH13">
        <v>74.234453835244864</v>
      </c>
      <c r="FI13">
        <v>0</v>
      </c>
      <c r="FJ13">
        <v>0</v>
      </c>
      <c r="FK13">
        <v>0</v>
      </c>
      <c r="FL13">
        <v>1630.875136406509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30347712.308743291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407979.77363801812</v>
      </c>
      <c r="GK13">
        <v>0</v>
      </c>
      <c r="GL13">
        <v>0</v>
      </c>
      <c r="GM13">
        <v>0</v>
      </c>
      <c r="GN13">
        <v>0</v>
      </c>
      <c r="GO13">
        <v>574.42134833140972</v>
      </c>
      <c r="GP13">
        <v>125.29556898684319</v>
      </c>
      <c r="GQ13">
        <v>1371.4276698600279</v>
      </c>
      <c r="GR13">
        <v>34488.756735420982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47319.747784725943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54196.424889890717</v>
      </c>
      <c r="HF13">
        <v>0</v>
      </c>
      <c r="HG13">
        <v>0</v>
      </c>
      <c r="HH13">
        <v>0</v>
      </c>
      <c r="HI13" s="33">
        <f t="shared" si="0"/>
        <v>56999118.024073131</v>
      </c>
      <c r="HJ13" s="34">
        <v>11262706.6383295</v>
      </c>
      <c r="HK13" s="34">
        <v>39012039.484829403</v>
      </c>
      <c r="HL13" s="33">
        <f t="shared" si="2"/>
        <v>50274746.123158902</v>
      </c>
      <c r="HM13" s="34">
        <v>0</v>
      </c>
      <c r="HN13" s="33">
        <f t="shared" si="3"/>
        <v>50274746.123158902</v>
      </c>
      <c r="HO13" s="34">
        <v>1366692.8679076899</v>
      </c>
      <c r="HP13" s="34">
        <v>3755367.3170388201</v>
      </c>
      <c r="HQ13" s="33">
        <f t="shared" si="4"/>
        <v>5122060.18494651</v>
      </c>
      <c r="HR13" s="34">
        <v>4341138.5827060202</v>
      </c>
      <c r="HS13" s="35">
        <f t="shared" si="5"/>
        <v>59737944.890811428</v>
      </c>
      <c r="HT13" s="34">
        <v>1899370.9396500001</v>
      </c>
      <c r="HU13" s="91">
        <f t="shared" si="6"/>
        <v>114837691.97523457</v>
      </c>
      <c r="HV13" s="97" t="s">
        <v>490</v>
      </c>
      <c r="HW13" s="89" t="s">
        <v>491</v>
      </c>
      <c r="HX13" s="32">
        <v>0</v>
      </c>
      <c r="HY13" s="32">
        <v>0</v>
      </c>
    </row>
    <row r="14" spans="1:233" x14ac:dyDescent="0.3">
      <c r="A14" s="74"/>
      <c r="B14" s="31" t="s">
        <v>15</v>
      </c>
      <c r="C14" s="21" t="s">
        <v>238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1014725.120102235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226221.09286773071</v>
      </c>
      <c r="W14">
        <v>0</v>
      </c>
      <c r="X14">
        <v>0</v>
      </c>
      <c r="Y14">
        <v>0</v>
      </c>
      <c r="Z14">
        <v>0</v>
      </c>
      <c r="AA14">
        <v>4225858.4692434771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62.997246827301574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72606.244381000026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711.87876744084281</v>
      </c>
      <c r="BP14">
        <v>0</v>
      </c>
      <c r="BQ14">
        <v>3963.5566897603612</v>
      </c>
      <c r="BR14">
        <v>7485.1658755005919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4944479.7131882608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368569.42109351279</v>
      </c>
      <c r="GK14">
        <v>0</v>
      </c>
      <c r="GL14">
        <v>0</v>
      </c>
      <c r="GM14">
        <v>0</v>
      </c>
      <c r="GN14">
        <v>0</v>
      </c>
      <c r="GO14">
        <v>226.42592240860191</v>
      </c>
      <c r="GP14">
        <v>47.583646047749902</v>
      </c>
      <c r="GQ14">
        <v>449.4354123485474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19103.413300428481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20515.276410937549</v>
      </c>
      <c r="HF14">
        <v>0</v>
      </c>
      <c r="HG14">
        <v>0</v>
      </c>
      <c r="HH14">
        <v>0</v>
      </c>
      <c r="HI14" s="33">
        <f t="shared" si="0"/>
        <v>10905025.794147918</v>
      </c>
      <c r="HJ14" s="34">
        <v>3983540.7513835202</v>
      </c>
      <c r="HK14" s="34">
        <v>29905584.256905999</v>
      </c>
      <c r="HL14" s="33">
        <f t="shared" si="2"/>
        <v>33889125.008289516</v>
      </c>
      <c r="HM14" s="34">
        <v>0</v>
      </c>
      <c r="HN14" s="33">
        <f t="shared" si="3"/>
        <v>33889125.008289516</v>
      </c>
      <c r="HO14" s="34">
        <v>474472.32940634998</v>
      </c>
      <c r="HP14" s="34">
        <v>44985.041255209697</v>
      </c>
      <c r="HQ14" s="33">
        <f t="shared" si="4"/>
        <v>519457.37066155969</v>
      </c>
      <c r="HR14" s="34">
        <v>5176371.7307649497</v>
      </c>
      <c r="HS14" s="35">
        <f t="shared" si="5"/>
        <v>39584954.109716021</v>
      </c>
      <c r="HT14" s="34">
        <v>3515021.8912017299</v>
      </c>
      <c r="HU14" s="91">
        <f t="shared" si="6"/>
        <v>46974958.01266221</v>
      </c>
      <c r="HV14" s="91">
        <f>HV11-HR8</f>
        <v>255632619.0250828</v>
      </c>
      <c r="HW14" s="91">
        <f>HS8-HR8</f>
        <v>255632619.02508274</v>
      </c>
      <c r="HX14" s="32">
        <v>0</v>
      </c>
      <c r="HY14" s="32">
        <v>0</v>
      </c>
    </row>
    <row r="15" spans="1:233" x14ac:dyDescent="0.3">
      <c r="A15" s="74"/>
      <c r="B15" s="31" t="s">
        <v>16</v>
      </c>
      <c r="C15" s="21" t="s">
        <v>239</v>
      </c>
      <c r="D15">
        <v>6847672.2695560139</v>
      </c>
      <c r="E15">
        <v>21689142.080335628</v>
      </c>
      <c r="F15">
        <v>1018557.132447063</v>
      </c>
      <c r="G15">
        <v>7614161.6574296262</v>
      </c>
      <c r="H15">
        <v>296230.61850605032</v>
      </c>
      <c r="I15">
        <v>718272.15130275127</v>
      </c>
      <c r="J15">
        <v>2179462.0153516009</v>
      </c>
      <c r="K15">
        <v>3295918.256276024</v>
      </c>
      <c r="L15">
        <v>7534156.3107273458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110773.0786344136</v>
      </c>
      <c r="W15">
        <v>0</v>
      </c>
      <c r="X15">
        <v>0</v>
      </c>
      <c r="Y15">
        <v>0</v>
      </c>
      <c r="Z15">
        <v>0</v>
      </c>
      <c r="AA15">
        <v>335243.13843539101</v>
      </c>
      <c r="AB15">
        <v>104474.66535075031</v>
      </c>
      <c r="AC15">
        <v>3846.814465930318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10326321.7850345</v>
      </c>
      <c r="AM15">
        <v>2686.837619871581</v>
      </c>
      <c r="AN15">
        <v>631908.30099030177</v>
      </c>
      <c r="AO15">
        <v>1878217.993551411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87205.098727870907</v>
      </c>
      <c r="AY15">
        <v>781791.47876602621</v>
      </c>
      <c r="AZ15">
        <v>28719.864142258029</v>
      </c>
      <c r="BA15">
        <v>0</v>
      </c>
      <c r="BB15">
        <v>2744.4391254772399</v>
      </c>
      <c r="BC15">
        <v>108571.47971734971</v>
      </c>
      <c r="BD15">
        <v>0</v>
      </c>
      <c r="BE15">
        <v>0</v>
      </c>
      <c r="BF15">
        <v>0</v>
      </c>
      <c r="BG15">
        <v>7244.223164479713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1161.8941837472989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 s="33">
        <f t="shared" si="0"/>
        <v>65604483.58384189</v>
      </c>
      <c r="HJ15" s="34">
        <v>0</v>
      </c>
      <c r="HK15" s="34">
        <v>0</v>
      </c>
      <c r="HL15" s="33">
        <f t="shared" si="2"/>
        <v>0</v>
      </c>
      <c r="HM15" s="34">
        <v>27864926.416158199</v>
      </c>
      <c r="HN15" s="33">
        <f t="shared" si="3"/>
        <v>27864926.416158199</v>
      </c>
      <c r="HO15" s="34">
        <v>0</v>
      </c>
      <c r="HP15" s="34">
        <v>0</v>
      </c>
      <c r="HQ15" s="33">
        <f t="shared" si="4"/>
        <v>0</v>
      </c>
      <c r="HR15" s="34">
        <v>0</v>
      </c>
      <c r="HS15" s="35">
        <f t="shared" si="5"/>
        <v>27864926.416158199</v>
      </c>
      <c r="HT15" s="34">
        <v>0</v>
      </c>
      <c r="HU15" s="91">
        <f t="shared" si="6"/>
        <v>93469410.000000089</v>
      </c>
      <c r="HV15" s="91">
        <f>HV12-HR9</f>
        <v>9491726.7407568824</v>
      </c>
      <c r="HW15" s="91">
        <f>HS9-HR9</f>
        <v>9491726.7407552246</v>
      </c>
      <c r="HX15" s="32">
        <v>22953421.140926398</v>
      </c>
      <c r="HY15" s="32">
        <v>0</v>
      </c>
    </row>
    <row r="16" spans="1:233" x14ac:dyDescent="0.3">
      <c r="A16" s="74"/>
      <c r="B16" s="31" t="s">
        <v>17</v>
      </c>
      <c r="C16" s="21" t="s">
        <v>240</v>
      </c>
      <c r="D16">
        <v>63680.925623793017</v>
      </c>
      <c r="E16">
        <v>33887.296260001269</v>
      </c>
      <c r="F16">
        <v>326.13929546286698</v>
      </c>
      <c r="G16">
        <v>17916.544530380881</v>
      </c>
      <c r="H16">
        <v>458643.440533699</v>
      </c>
      <c r="I16">
        <v>45132.938505664199</v>
      </c>
      <c r="J16">
        <v>55111.886548370312</v>
      </c>
      <c r="K16">
        <v>19847.346701634349</v>
      </c>
      <c r="L16">
        <v>46429.389699812557</v>
      </c>
      <c r="M16">
        <v>68341257.840836927</v>
      </c>
      <c r="N16">
        <v>23938.201723209451</v>
      </c>
      <c r="O16">
        <v>509.58215345332047</v>
      </c>
      <c r="P16">
        <v>341617.65575409099</v>
      </c>
      <c r="Q16">
        <v>140442.69018919181</v>
      </c>
      <c r="R16">
        <v>709800.92205144034</v>
      </c>
      <c r="S16">
        <v>479154.58919161587</v>
      </c>
      <c r="T16">
        <v>8000.1187628397884</v>
      </c>
      <c r="U16">
        <v>11041.11324771541</v>
      </c>
      <c r="V16">
        <v>184384.45073568611</v>
      </c>
      <c r="W16">
        <v>98698.945449722218</v>
      </c>
      <c r="X16">
        <v>8279.7046947647523</v>
      </c>
      <c r="Y16">
        <v>115814.1974791042</v>
      </c>
      <c r="Z16">
        <v>33464.519345065914</v>
      </c>
      <c r="AA16">
        <v>15362.15041816009</v>
      </c>
      <c r="AB16">
        <v>52760.249315500987</v>
      </c>
      <c r="AC16">
        <v>416485.87529801117</v>
      </c>
      <c r="AD16">
        <v>9254.9276199541018</v>
      </c>
      <c r="AE16">
        <v>15866.024739897461</v>
      </c>
      <c r="AF16">
        <v>234948.20269890109</v>
      </c>
      <c r="AG16">
        <v>368304.98621689691</v>
      </c>
      <c r="AH16">
        <v>173666.3596587702</v>
      </c>
      <c r="AI16">
        <v>11362.58918819994</v>
      </c>
      <c r="AJ16">
        <v>69443.639822190176</v>
      </c>
      <c r="AK16">
        <v>2963.5749698467698</v>
      </c>
      <c r="AL16">
        <v>436705.62128112681</v>
      </c>
      <c r="AM16">
        <v>589.10239729257103</v>
      </c>
      <c r="AN16">
        <v>3696.5796737658779</v>
      </c>
      <c r="AO16">
        <v>289239.07568257209</v>
      </c>
      <c r="AP16">
        <v>12421.94453884227</v>
      </c>
      <c r="AQ16">
        <v>7684.1170598194603</v>
      </c>
      <c r="AR16">
        <v>95297.279768477281</v>
      </c>
      <c r="AS16">
        <v>127396.2748501951</v>
      </c>
      <c r="AT16">
        <v>24110.78913215076</v>
      </c>
      <c r="AU16">
        <v>934.93781779600749</v>
      </c>
      <c r="AV16">
        <v>34032.523072566393</v>
      </c>
      <c r="AW16">
        <v>3258.6928574668982</v>
      </c>
      <c r="AX16">
        <v>17474.239514271259</v>
      </c>
      <c r="AY16">
        <v>24190.213019706331</v>
      </c>
      <c r="AZ16">
        <v>26386.47118838373</v>
      </c>
      <c r="BA16">
        <v>7707.2843006726707</v>
      </c>
      <c r="BB16">
        <v>2671075.0887373351</v>
      </c>
      <c r="BC16">
        <v>373061.62150113151</v>
      </c>
      <c r="BD16">
        <v>8508.1875502571002</v>
      </c>
      <c r="BE16">
        <v>9932.6989751332658</v>
      </c>
      <c r="BF16">
        <v>3425.4532283387798</v>
      </c>
      <c r="BG16">
        <v>577815.20601135213</v>
      </c>
      <c r="BH16">
        <v>55068913.086304143</v>
      </c>
      <c r="BI16">
        <v>19872548.836857941</v>
      </c>
      <c r="BJ16">
        <v>5960772.137511706</v>
      </c>
      <c r="BK16">
        <v>274358.67567799502</v>
      </c>
      <c r="BL16">
        <v>308899.49578529102</v>
      </c>
      <c r="BM16">
        <v>5957594.18891297</v>
      </c>
      <c r="BN16">
        <v>1795119.1691989619</v>
      </c>
      <c r="BO16">
        <v>18246.07036626097</v>
      </c>
      <c r="BP16">
        <v>493884.2455092856</v>
      </c>
      <c r="BQ16">
        <v>34389.050964377013</v>
      </c>
      <c r="BR16">
        <v>55343.063866921169</v>
      </c>
      <c r="BS16">
        <v>176319.41614965469</v>
      </c>
      <c r="BT16">
        <v>1551820.814128312</v>
      </c>
      <c r="BU16">
        <v>119376.52387404229</v>
      </c>
      <c r="BV16">
        <v>273729.32497743459</v>
      </c>
      <c r="BW16">
        <v>15729.872293269471</v>
      </c>
      <c r="BX16">
        <v>46651.045880825353</v>
      </c>
      <c r="BY16">
        <v>101861.72344871781</v>
      </c>
      <c r="BZ16">
        <v>12659560.719215451</v>
      </c>
      <c r="CA16">
        <v>3667447.135634379</v>
      </c>
      <c r="CB16">
        <v>12359719.479304761</v>
      </c>
      <c r="CC16">
        <v>498649.03990905528</v>
      </c>
      <c r="CD16">
        <v>328244.28052819049</v>
      </c>
      <c r="CE16">
        <v>2072000.491010146</v>
      </c>
      <c r="CF16">
        <v>542376.81308531761</v>
      </c>
      <c r="CG16">
        <v>1308143.0397156491</v>
      </c>
      <c r="CH16">
        <v>9435875.1200818196</v>
      </c>
      <c r="CI16">
        <v>1390198.993054257</v>
      </c>
      <c r="CJ16">
        <v>3995673.9573082188</v>
      </c>
      <c r="CK16">
        <v>39241902.18839214</v>
      </c>
      <c r="CL16">
        <v>675367.15569407737</v>
      </c>
      <c r="CM16">
        <v>4607038.2615280775</v>
      </c>
      <c r="CN16">
        <v>31194.620787509699</v>
      </c>
      <c r="CO16">
        <v>943261.66587950743</v>
      </c>
      <c r="CP16">
        <v>13779.068208222559</v>
      </c>
      <c r="CQ16">
        <v>79232.539043472483</v>
      </c>
      <c r="CR16">
        <v>207636.2776826403</v>
      </c>
      <c r="CS16">
        <v>410274.70775390591</v>
      </c>
      <c r="CT16">
        <v>4692.4650747807282</v>
      </c>
      <c r="CU16">
        <v>1356.5138835954101</v>
      </c>
      <c r="CV16">
        <v>43078.198702255882</v>
      </c>
      <c r="CW16">
        <v>2442.3890289243</v>
      </c>
      <c r="CX16">
        <v>225799.49016955571</v>
      </c>
      <c r="CY16">
        <v>1627.589304462899</v>
      </c>
      <c r="CZ16">
        <v>8790.7638057330623</v>
      </c>
      <c r="DA16">
        <v>1200.212802442293</v>
      </c>
      <c r="DB16">
        <v>4556.9752989776489</v>
      </c>
      <c r="DC16">
        <v>13662.310194877249</v>
      </c>
      <c r="DD16">
        <v>3472.3388342855219</v>
      </c>
      <c r="DE16">
        <v>0</v>
      </c>
      <c r="DF16">
        <v>19862.764691924531</v>
      </c>
      <c r="DG16">
        <v>2140.689651005503</v>
      </c>
      <c r="DH16">
        <v>10938.40095027831</v>
      </c>
      <c r="DI16">
        <v>15767.20622461301</v>
      </c>
      <c r="DJ16">
        <v>1452.6883844706799</v>
      </c>
      <c r="DK16">
        <v>1368.8583469321741</v>
      </c>
      <c r="DL16">
        <v>10143.93065112827</v>
      </c>
      <c r="DM16">
        <v>62119.747327922087</v>
      </c>
      <c r="DN16">
        <v>73377.922787023388</v>
      </c>
      <c r="DO16">
        <v>9016.8228159369846</v>
      </c>
      <c r="DP16">
        <v>8024.4636572666877</v>
      </c>
      <c r="DQ16">
        <v>86617.542950839241</v>
      </c>
      <c r="DR16">
        <v>91121.132763487709</v>
      </c>
      <c r="DS16">
        <v>3336.254426817678</v>
      </c>
      <c r="DT16">
        <v>4442.7790891958557</v>
      </c>
      <c r="DU16">
        <v>3251.6845207561541</v>
      </c>
      <c r="DV16">
        <v>37359.072357788973</v>
      </c>
      <c r="DW16">
        <v>7650.6462736845324</v>
      </c>
      <c r="DX16">
        <v>1829.015272137276</v>
      </c>
      <c r="DY16">
        <v>1977.5719138167681</v>
      </c>
      <c r="DZ16">
        <v>2282.7250914287802</v>
      </c>
      <c r="EA16">
        <v>0</v>
      </c>
      <c r="EB16">
        <v>0</v>
      </c>
      <c r="EC16">
        <v>422.40541981381949</v>
      </c>
      <c r="ED16">
        <v>592.88684385053568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4936.5798749544401</v>
      </c>
      <c r="EK16">
        <v>144486.10380807141</v>
      </c>
      <c r="EL16">
        <v>367834.54671425192</v>
      </c>
      <c r="EM16">
        <v>5913.9735463335919</v>
      </c>
      <c r="EN16">
        <v>105891119.2029583</v>
      </c>
      <c r="EO16">
        <v>131629.05575783001</v>
      </c>
      <c r="EP16">
        <v>538829.54720674513</v>
      </c>
      <c r="EQ16">
        <v>12646231.72558151</v>
      </c>
      <c r="ER16">
        <v>5331594.2271455377</v>
      </c>
      <c r="ES16">
        <v>0</v>
      </c>
      <c r="ET16">
        <v>307628.57474780531</v>
      </c>
      <c r="EU16">
        <v>70667.185242612613</v>
      </c>
      <c r="EV16">
        <v>447256.9039524761</v>
      </c>
      <c r="EW16">
        <v>288641.51845497591</v>
      </c>
      <c r="EX16">
        <v>127700.67921177229</v>
      </c>
      <c r="EY16">
        <v>87459.388696633658</v>
      </c>
      <c r="EZ16">
        <v>61185.108094387913</v>
      </c>
      <c r="FA16">
        <v>400931.08862704999</v>
      </c>
      <c r="FB16">
        <v>713422.13315684954</v>
      </c>
      <c r="FC16">
        <v>23909.94024732662</v>
      </c>
      <c r="FD16">
        <v>35270.513903490537</v>
      </c>
      <c r="FE16">
        <v>105074.5290457943</v>
      </c>
      <c r="FF16">
        <v>105700.9411437716</v>
      </c>
      <c r="FG16">
        <v>228.07453149287869</v>
      </c>
      <c r="FH16">
        <v>4274.7425699840614</v>
      </c>
      <c r="FI16">
        <v>0</v>
      </c>
      <c r="FJ16">
        <v>0</v>
      </c>
      <c r="FK16">
        <v>0</v>
      </c>
      <c r="FL16">
        <v>0</v>
      </c>
      <c r="FM16">
        <v>1572.2707756687651</v>
      </c>
      <c r="FN16">
        <v>1110.630022995234</v>
      </c>
      <c r="FO16">
        <v>0</v>
      </c>
      <c r="FP16">
        <v>0</v>
      </c>
      <c r="FQ16">
        <v>0</v>
      </c>
      <c r="FR16">
        <v>0</v>
      </c>
      <c r="FS16">
        <v>374331.25550072099</v>
      </c>
      <c r="FT16">
        <v>413009.30565809802</v>
      </c>
      <c r="FU16">
        <v>58092.779499678712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30875.805475626748</v>
      </c>
      <c r="GB16">
        <v>1491.0871888275949</v>
      </c>
      <c r="GC16">
        <v>0</v>
      </c>
      <c r="GD16">
        <v>0</v>
      </c>
      <c r="GE16">
        <v>2542.5615300379359</v>
      </c>
      <c r="GF16">
        <v>282521.61525669851</v>
      </c>
      <c r="GG16">
        <v>0</v>
      </c>
      <c r="GH16">
        <v>59142.09872698869</v>
      </c>
      <c r="GI16">
        <v>484755.81936238299</v>
      </c>
      <c r="GJ16">
        <v>2035.2337123553191</v>
      </c>
      <c r="GK16">
        <v>276852.38961788302</v>
      </c>
      <c r="GL16">
        <v>43885.944987583287</v>
      </c>
      <c r="GM16">
        <v>114331.29853732391</v>
      </c>
      <c r="GN16">
        <v>81922.588952371007</v>
      </c>
      <c r="GO16">
        <v>43448.970601187197</v>
      </c>
      <c r="GP16">
        <v>5672.1869529342202</v>
      </c>
      <c r="GQ16">
        <v>3127.279398729791</v>
      </c>
      <c r="GR16">
        <v>160201.3438768007</v>
      </c>
      <c r="GS16">
        <v>562307.57064014662</v>
      </c>
      <c r="GT16">
        <v>1456.45916917417</v>
      </c>
      <c r="GU16">
        <v>1202524.668621724</v>
      </c>
      <c r="GV16">
        <v>49495.661158505151</v>
      </c>
      <c r="GW16">
        <v>718565.53756442282</v>
      </c>
      <c r="GX16">
        <v>15378.31203134498</v>
      </c>
      <c r="GY16">
        <v>14447.876232848899</v>
      </c>
      <c r="GZ16">
        <v>28056.899687055331</v>
      </c>
      <c r="HA16">
        <v>1122.741308599092</v>
      </c>
      <c r="HB16">
        <v>2347.8783242774662</v>
      </c>
      <c r="HC16">
        <v>13750.746935807911</v>
      </c>
      <c r="HD16">
        <v>99058.993556819463</v>
      </c>
      <c r="HE16">
        <v>11520.225142515101</v>
      </c>
      <c r="HF16">
        <v>912957.79414528946</v>
      </c>
      <c r="HG16">
        <v>3358.2345879290451</v>
      </c>
      <c r="HH16">
        <v>29425.549579114981</v>
      </c>
      <c r="HI16" s="33">
        <f t="shared" si="0"/>
        <v>398670275.07499593</v>
      </c>
      <c r="HJ16" s="34">
        <v>285551.85440889699</v>
      </c>
      <c r="HK16" s="34">
        <v>189096.49563134401</v>
      </c>
      <c r="HL16" s="33">
        <f t="shared" si="2"/>
        <v>474648.35004024103</v>
      </c>
      <c r="HM16" s="34">
        <v>0</v>
      </c>
      <c r="HN16" s="33">
        <f t="shared" si="3"/>
        <v>474648.35004024103</v>
      </c>
      <c r="HO16" s="34">
        <v>0</v>
      </c>
      <c r="HP16" s="34">
        <v>8016308.4642534796</v>
      </c>
      <c r="HQ16" s="33">
        <f t="shared" si="4"/>
        <v>8016308.4642534796</v>
      </c>
      <c r="HR16" s="34">
        <v>710518.331202192</v>
      </c>
      <c r="HS16" s="35">
        <f t="shared" si="5"/>
        <v>9201475.1454959121</v>
      </c>
      <c r="HT16" s="34">
        <v>37312056.020999998</v>
      </c>
      <c r="HU16" s="91">
        <f t="shared" si="6"/>
        <v>370559694.19949186</v>
      </c>
      <c r="HX16" s="32">
        <v>34156.1580419905</v>
      </c>
      <c r="HY16" s="32">
        <v>107240.689731329</v>
      </c>
    </row>
    <row r="17" spans="1:233" x14ac:dyDescent="0.3">
      <c r="A17" s="74"/>
      <c r="B17" s="31" t="s">
        <v>18</v>
      </c>
      <c r="C17" s="21" t="s">
        <v>241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14054.110654911539</v>
      </c>
      <c r="N17">
        <v>25203.587740366449</v>
      </c>
      <c r="O17">
        <v>288.3544220893171</v>
      </c>
      <c r="P17">
        <v>9208.893679282437</v>
      </c>
      <c r="Q17">
        <v>3602.595883671203</v>
      </c>
      <c r="R17">
        <v>201841.57754714601</v>
      </c>
      <c r="S17">
        <v>39622.677854678011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301973677.16321701</v>
      </c>
      <c r="BH17">
        <v>23151.678893704171</v>
      </c>
      <c r="BI17">
        <v>30185545.300115399</v>
      </c>
      <c r="BJ17">
        <v>0</v>
      </c>
      <c r="BK17">
        <v>1467516.300612394</v>
      </c>
      <c r="BL17">
        <v>117591.2260643927</v>
      </c>
      <c r="BM17">
        <v>7093896.2360476879</v>
      </c>
      <c r="BN17">
        <v>2483044.4105697311</v>
      </c>
      <c r="BO17">
        <v>404984.06475958478</v>
      </c>
      <c r="BP17">
        <v>0</v>
      </c>
      <c r="BQ17">
        <v>0</v>
      </c>
      <c r="BR17">
        <v>0</v>
      </c>
      <c r="BS17">
        <v>784.29269110634948</v>
      </c>
      <c r="BT17">
        <v>1669290.067860615</v>
      </c>
      <c r="BU17">
        <v>5943.2828303676324</v>
      </c>
      <c r="BV17">
        <v>13338.30027481135</v>
      </c>
      <c r="BW17">
        <v>0</v>
      </c>
      <c r="BX17">
        <v>0</v>
      </c>
      <c r="BY17">
        <v>414243.14339181932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20006.585428417831</v>
      </c>
      <c r="CH17">
        <v>468878.31451112637</v>
      </c>
      <c r="CI17">
        <v>0</v>
      </c>
      <c r="CJ17">
        <v>1077.4880060621581</v>
      </c>
      <c r="CK17">
        <v>66869.475620731944</v>
      </c>
      <c r="CL17">
        <v>0</v>
      </c>
      <c r="CM17">
        <v>70868.596825024171</v>
      </c>
      <c r="CN17">
        <v>5466.3128936131543</v>
      </c>
      <c r="CO17">
        <v>0</v>
      </c>
      <c r="CP17">
        <v>117.9414855595732</v>
      </c>
      <c r="CQ17">
        <v>2681.7089323691039</v>
      </c>
      <c r="CR17">
        <v>0</v>
      </c>
      <c r="CS17">
        <v>640.23775047433787</v>
      </c>
      <c r="CT17">
        <v>67.747731777817108</v>
      </c>
      <c r="CU17">
        <v>0</v>
      </c>
      <c r="CV17">
        <v>2741.3364414879561</v>
      </c>
      <c r="CW17">
        <v>0</v>
      </c>
      <c r="CX17">
        <v>462.64693022139932</v>
      </c>
      <c r="CY17">
        <v>112.01481973558219</v>
      </c>
      <c r="CZ17">
        <v>2.8743135207558161</v>
      </c>
      <c r="DA17">
        <v>13969.46423948112</v>
      </c>
      <c r="DB17">
        <v>16314.05402352455</v>
      </c>
      <c r="DC17">
        <v>0</v>
      </c>
      <c r="DD17">
        <v>0</v>
      </c>
      <c r="DE17">
        <v>0</v>
      </c>
      <c r="DF17">
        <v>15287.94611465637</v>
      </c>
      <c r="DG17">
        <v>0</v>
      </c>
      <c r="DH17">
        <v>2832.941527255975</v>
      </c>
      <c r="DI17">
        <v>181.7243781853642</v>
      </c>
      <c r="DJ17">
        <v>0</v>
      </c>
      <c r="DK17">
        <v>2869.3839432133518</v>
      </c>
      <c r="DL17">
        <v>0</v>
      </c>
      <c r="DM17">
        <v>7049.9763763516557</v>
      </c>
      <c r="DN17">
        <v>3446.7227770509339</v>
      </c>
      <c r="DO17">
        <v>0</v>
      </c>
      <c r="DP17">
        <v>195.86416964518969</v>
      </c>
      <c r="DQ17">
        <v>66038.310375536734</v>
      </c>
      <c r="DR17">
        <v>4.5822652058056788</v>
      </c>
      <c r="DS17">
        <v>0</v>
      </c>
      <c r="DT17">
        <v>1538.3275442121469</v>
      </c>
      <c r="DU17">
        <v>1725.378972348549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196.7334919469574</v>
      </c>
      <c r="EO17">
        <v>1388.7895858970239</v>
      </c>
      <c r="EP17">
        <v>0</v>
      </c>
      <c r="EQ17">
        <v>0</v>
      </c>
      <c r="ER17">
        <v>325007.17000773462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27.890931242604719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s="33">
        <f t="shared" si="0"/>
        <v>347244895.80752432</v>
      </c>
      <c r="HJ17" s="34">
        <v>0</v>
      </c>
      <c r="HK17" s="34">
        <v>0</v>
      </c>
      <c r="HL17" s="33">
        <f t="shared" si="2"/>
        <v>0</v>
      </c>
      <c r="HM17" s="34">
        <v>0</v>
      </c>
      <c r="HN17" s="33">
        <f t="shared" si="3"/>
        <v>0</v>
      </c>
      <c r="HO17" s="34">
        <v>0</v>
      </c>
      <c r="HP17" s="34">
        <v>4620195.4717400502</v>
      </c>
      <c r="HQ17" s="33">
        <f t="shared" si="4"/>
        <v>4620195.4717400502</v>
      </c>
      <c r="HR17" s="34">
        <v>567138.230960569</v>
      </c>
      <c r="HS17" s="35">
        <f t="shared" si="5"/>
        <v>5187333.7027006196</v>
      </c>
      <c r="HT17" s="34">
        <v>234357906.74615401</v>
      </c>
      <c r="HU17" s="91">
        <f t="shared" si="6"/>
        <v>118074322.76407093</v>
      </c>
      <c r="HX17" s="32">
        <v>0</v>
      </c>
      <c r="HY17" s="32">
        <v>0</v>
      </c>
    </row>
    <row r="18" spans="1:233" x14ac:dyDescent="0.3">
      <c r="A18" s="74"/>
      <c r="B18" s="31" t="s">
        <v>19</v>
      </c>
      <c r="C18" s="21" t="s">
        <v>242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152813.2193734071</v>
      </c>
      <c r="N18">
        <v>20553.54845907526</v>
      </c>
      <c r="O18">
        <v>169074.33696566019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1100738.4027999111</v>
      </c>
      <c r="BH18">
        <v>227854.51776250251</v>
      </c>
      <c r="BI18">
        <v>1971575.588740987</v>
      </c>
      <c r="BJ18">
        <v>2503636.7126299022</v>
      </c>
      <c r="BK18">
        <v>47317.370520137643</v>
      </c>
      <c r="BL18">
        <v>316281.52459726029</v>
      </c>
      <c r="BM18">
        <v>1698274.5514267299</v>
      </c>
      <c r="BN18">
        <v>365340.90789216373</v>
      </c>
      <c r="BO18">
        <v>88304.622857362643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78944173.242898971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 s="33">
        <f t="shared" si="0"/>
        <v>87605938.54692407</v>
      </c>
      <c r="HJ18" s="34">
        <v>0</v>
      </c>
      <c r="HK18" s="34">
        <v>0</v>
      </c>
      <c r="HL18" s="33">
        <f t="shared" si="2"/>
        <v>0</v>
      </c>
      <c r="HM18" s="34">
        <v>0</v>
      </c>
      <c r="HN18" s="33">
        <f t="shared" si="3"/>
        <v>0</v>
      </c>
      <c r="HO18" s="34">
        <v>0</v>
      </c>
      <c r="HP18" s="34">
        <v>2139342.6963034798</v>
      </c>
      <c r="HQ18" s="33">
        <f t="shared" si="4"/>
        <v>2139342.6963034798</v>
      </c>
      <c r="HR18" s="34">
        <v>2059665.53272971</v>
      </c>
      <c r="HS18" s="35">
        <f t="shared" si="5"/>
        <v>4199008.2290331898</v>
      </c>
      <c r="HT18" s="34">
        <v>45226347.5748</v>
      </c>
      <c r="HU18" s="91">
        <f t="shared" si="6"/>
        <v>46578599.201157257</v>
      </c>
      <c r="HX18" s="32">
        <v>0</v>
      </c>
      <c r="HY18" s="32">
        <v>0</v>
      </c>
    </row>
    <row r="19" spans="1:233" x14ac:dyDescent="0.3">
      <c r="A19" s="74"/>
      <c r="B19" s="31" t="s">
        <v>20</v>
      </c>
      <c r="C19" s="21" t="s">
        <v>243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11845937.6668821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743535.93545150955</v>
      </c>
      <c r="BJ19">
        <v>0</v>
      </c>
      <c r="BK19">
        <v>0</v>
      </c>
      <c r="BL19">
        <v>0</v>
      </c>
      <c r="BM19">
        <v>0</v>
      </c>
      <c r="BN19">
        <v>1762440.34678889</v>
      </c>
      <c r="BO19">
        <v>0</v>
      </c>
      <c r="BP19">
        <v>104203.8572811443</v>
      </c>
      <c r="BQ19">
        <v>12902.381109340289</v>
      </c>
      <c r="BR19">
        <v>38027.289611941378</v>
      </c>
      <c r="BS19">
        <v>680.14602695494489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8295602.6288208095</v>
      </c>
      <c r="CJ19">
        <v>17514964.55163743</v>
      </c>
      <c r="CK19">
        <v>116923406.62525751</v>
      </c>
      <c r="CL19">
        <v>5637590.7081011264</v>
      </c>
      <c r="CM19">
        <v>743786.24399694533</v>
      </c>
      <c r="CN19">
        <v>230623.95787181999</v>
      </c>
      <c r="CO19">
        <v>12611.40845905994</v>
      </c>
      <c r="CP19">
        <v>0</v>
      </c>
      <c r="CQ19">
        <v>0</v>
      </c>
      <c r="CR19">
        <v>0</v>
      </c>
      <c r="CS19">
        <v>1182225.4259778201</v>
      </c>
      <c r="CT19">
        <v>602.39846043591626</v>
      </c>
      <c r="CU19">
        <v>8057.3906791898953</v>
      </c>
      <c r="CV19">
        <v>104979.5016431226</v>
      </c>
      <c r="CW19">
        <v>0</v>
      </c>
      <c r="CX19">
        <v>1624364.339955719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120497.4628013106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 s="33">
        <f t="shared" si="0"/>
        <v>166907040.2668142</v>
      </c>
      <c r="HJ19" s="34">
        <v>0</v>
      </c>
      <c r="HK19" s="34">
        <v>0</v>
      </c>
      <c r="HL19" s="33">
        <f t="shared" si="2"/>
        <v>0</v>
      </c>
      <c r="HM19" s="34">
        <v>0</v>
      </c>
      <c r="HN19" s="33">
        <f t="shared" si="3"/>
        <v>0</v>
      </c>
      <c r="HO19" s="34">
        <v>0</v>
      </c>
      <c r="HP19" s="34">
        <v>1820516.5494728801</v>
      </c>
      <c r="HQ19" s="33">
        <f t="shared" si="4"/>
        <v>1820516.5494728801</v>
      </c>
      <c r="HR19" s="34">
        <v>1710794.73397438</v>
      </c>
      <c r="HS19" s="35">
        <f t="shared" si="5"/>
        <v>3531311.28344726</v>
      </c>
      <c r="HT19" s="34">
        <v>101182366.161</v>
      </c>
      <c r="HU19" s="91">
        <f t="shared" si="6"/>
        <v>69255985.389261469</v>
      </c>
      <c r="HX19" s="32">
        <v>0</v>
      </c>
      <c r="HY19" s="32">
        <v>0</v>
      </c>
    </row>
    <row r="20" spans="1:233" x14ac:dyDescent="0.3">
      <c r="A20" s="74"/>
      <c r="B20" s="31" t="s">
        <v>21</v>
      </c>
      <c r="C20" s="21" t="s">
        <v>244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5432819.1994359884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207032.0820441652</v>
      </c>
      <c r="BH20">
        <v>0</v>
      </c>
      <c r="BI20">
        <v>4425578.8251711559</v>
      </c>
      <c r="BJ20">
        <v>181414.24034013579</v>
      </c>
      <c r="BK20">
        <v>0</v>
      </c>
      <c r="BL20">
        <v>523194.03726878267</v>
      </c>
      <c r="BM20">
        <v>0</v>
      </c>
      <c r="BN20">
        <v>1197510.2201097631</v>
      </c>
      <c r="BO20">
        <v>28565.44982967601</v>
      </c>
      <c r="BP20">
        <v>845.99818005757595</v>
      </c>
      <c r="BQ20">
        <v>4.1566299163903038</v>
      </c>
      <c r="BR20">
        <v>9786.0934226291247</v>
      </c>
      <c r="BS20">
        <v>4825.3671403151757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148953.57995986601</v>
      </c>
      <c r="CF20">
        <v>253419.62102197181</v>
      </c>
      <c r="CG20">
        <v>1215898.4041364361</v>
      </c>
      <c r="CH20">
        <v>614684.72237361223</v>
      </c>
      <c r="CI20">
        <v>940125.11713335861</v>
      </c>
      <c r="CJ20">
        <v>0</v>
      </c>
      <c r="CK20">
        <v>0</v>
      </c>
      <c r="CL20">
        <v>1135528.9587988791</v>
      </c>
      <c r="CM20">
        <v>69975527.831193328</v>
      </c>
      <c r="CN20">
        <v>16098425.108378921</v>
      </c>
      <c r="CO20">
        <v>2134421.151802191</v>
      </c>
      <c r="CP20">
        <v>187964.78222583389</v>
      </c>
      <c r="CQ20">
        <v>6918983.0687636929</v>
      </c>
      <c r="CR20">
        <v>2177954.1678606439</v>
      </c>
      <c r="CS20">
        <v>1894.92013702179</v>
      </c>
      <c r="CT20">
        <v>893199.28467731085</v>
      </c>
      <c r="CU20">
        <v>174370.12289548371</v>
      </c>
      <c r="CV20">
        <v>1624.113725936219</v>
      </c>
      <c r="CW20">
        <v>1389.8444677529651</v>
      </c>
      <c r="CX20">
        <v>578401.7389840635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0.35415190033194882</v>
      </c>
      <c r="EB20">
        <v>21474.61233098853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605608.90807073016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33.963503814197367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 s="33">
        <f t="shared" si="0"/>
        <v>116091460.0461663</v>
      </c>
      <c r="HJ20" s="34">
        <v>0</v>
      </c>
      <c r="HK20" s="34">
        <v>0</v>
      </c>
      <c r="HL20" s="33">
        <f t="shared" si="2"/>
        <v>0</v>
      </c>
      <c r="HM20" s="34">
        <v>0</v>
      </c>
      <c r="HN20" s="33">
        <f t="shared" si="3"/>
        <v>0</v>
      </c>
      <c r="HO20" s="34">
        <v>0</v>
      </c>
      <c r="HP20" s="34">
        <v>-124405.397312341</v>
      </c>
      <c r="HQ20" s="33">
        <f t="shared" si="4"/>
        <v>-124405.397312341</v>
      </c>
      <c r="HR20" s="34">
        <v>1031681.78783728</v>
      </c>
      <c r="HS20" s="35">
        <f t="shared" si="5"/>
        <v>907276.39052493894</v>
      </c>
      <c r="HT20" s="34">
        <v>65955112.822447002</v>
      </c>
      <c r="HU20" s="91">
        <f t="shared" si="6"/>
        <v>51043623.614244238</v>
      </c>
      <c r="HX20" s="32">
        <v>0</v>
      </c>
      <c r="HY20" s="32">
        <v>0</v>
      </c>
    </row>
    <row r="21" spans="1:233" x14ac:dyDescent="0.3">
      <c r="A21" s="74"/>
      <c r="B21" s="31" t="s">
        <v>22</v>
      </c>
      <c r="C21" s="21" t="s">
        <v>245</v>
      </c>
      <c r="D21">
        <v>39.600242016778523</v>
      </c>
      <c r="E21">
        <v>11.850686113802681</v>
      </c>
      <c r="F21">
        <v>0.114053785532285</v>
      </c>
      <c r="G21">
        <v>0</v>
      </c>
      <c r="H21">
        <v>64.781704131811452</v>
      </c>
      <c r="I21">
        <v>0</v>
      </c>
      <c r="J21">
        <v>0</v>
      </c>
      <c r="K21">
        <v>34.030950924714723</v>
      </c>
      <c r="L21">
        <v>125.1025011560609</v>
      </c>
      <c r="M21">
        <v>51183.525871518097</v>
      </c>
      <c r="N21">
        <v>2881.6666414038</v>
      </c>
      <c r="O21">
        <v>214.03388331881061</v>
      </c>
      <c r="P21">
        <v>334892.85609600198</v>
      </c>
      <c r="Q21">
        <v>30788.674094147322</v>
      </c>
      <c r="R21">
        <v>312186.8151775474</v>
      </c>
      <c r="S21">
        <v>50590.060409950158</v>
      </c>
      <c r="T21">
        <v>5338.6717019848193</v>
      </c>
      <c r="U21">
        <v>0</v>
      </c>
      <c r="V21">
        <v>36243.752403677303</v>
      </c>
      <c r="W21">
        <v>2099.5349930283269</v>
      </c>
      <c r="X21">
        <v>176.12680317293561</v>
      </c>
      <c r="Y21">
        <v>2645.0382865452971</v>
      </c>
      <c r="Z21">
        <v>946.0847371298255</v>
      </c>
      <c r="AA21">
        <v>1205.4255244973911</v>
      </c>
      <c r="AB21">
        <v>1814.5800778597511</v>
      </c>
      <c r="AC21">
        <v>1772.5962595202629</v>
      </c>
      <c r="AD21">
        <v>5.9589907221516497E-2</v>
      </c>
      <c r="AE21">
        <v>130.40135585999471</v>
      </c>
      <c r="AF21">
        <v>14610.422983820599</v>
      </c>
      <c r="AG21">
        <v>28431.944180042628</v>
      </c>
      <c r="AH21">
        <v>6596.6881158179021</v>
      </c>
      <c r="AI21">
        <v>252.7694060003011</v>
      </c>
      <c r="AJ21">
        <v>0.98903295886772491</v>
      </c>
      <c r="AK21">
        <v>0</v>
      </c>
      <c r="AL21">
        <v>2291.3971949026559</v>
      </c>
      <c r="AM21">
        <v>291.88652005449831</v>
      </c>
      <c r="AN21">
        <v>5.9339478071956879</v>
      </c>
      <c r="AO21">
        <v>732.07410261684947</v>
      </c>
      <c r="AP21">
        <v>0</v>
      </c>
      <c r="AQ21">
        <v>0</v>
      </c>
      <c r="AR21">
        <v>13365.621670558599</v>
      </c>
      <c r="AS21">
        <v>0</v>
      </c>
      <c r="AT21">
        <v>8.0252385551066396</v>
      </c>
      <c r="AU21">
        <v>0</v>
      </c>
      <c r="AV21">
        <v>10601.55892830405</v>
      </c>
      <c r="AW21">
        <v>35.256681199981948</v>
      </c>
      <c r="AX21">
        <v>988.63162767761764</v>
      </c>
      <c r="AY21">
        <v>33923.538999654083</v>
      </c>
      <c r="AZ21">
        <v>31968.6088550022</v>
      </c>
      <c r="BA21">
        <v>452243.29608284921</v>
      </c>
      <c r="BB21">
        <v>52152.64144003691</v>
      </c>
      <c r="BC21">
        <v>160.4099202140749</v>
      </c>
      <c r="BD21">
        <v>436.49916573701222</v>
      </c>
      <c r="BE21">
        <v>353170.13597391237</v>
      </c>
      <c r="BF21">
        <v>5841.7984591948452</v>
      </c>
      <c r="BG21">
        <v>1212.774249324518</v>
      </c>
      <c r="BH21">
        <v>65261.645636936621</v>
      </c>
      <c r="BI21">
        <v>2574530.712826997</v>
      </c>
      <c r="BJ21">
        <v>49272.143167378752</v>
      </c>
      <c r="BK21">
        <v>3681.2797677927151</v>
      </c>
      <c r="BL21">
        <v>254154.29837364311</v>
      </c>
      <c r="BM21">
        <v>80650.197557192136</v>
      </c>
      <c r="BN21">
        <v>447457.31749541999</v>
      </c>
      <c r="BO21">
        <v>1179.831432378392</v>
      </c>
      <c r="BP21">
        <v>12840.466829343961</v>
      </c>
      <c r="BQ21">
        <v>543.15445903278078</v>
      </c>
      <c r="BR21">
        <v>7984.6116182971309</v>
      </c>
      <c r="BS21">
        <v>6980.3718695498974</v>
      </c>
      <c r="BT21">
        <v>13151.545611873909</v>
      </c>
      <c r="BU21">
        <v>2440.167254834525</v>
      </c>
      <c r="BV21">
        <v>28308.55894324461</v>
      </c>
      <c r="BW21">
        <v>1361.1055694728971</v>
      </c>
      <c r="BX21">
        <v>1288.007404031282</v>
      </c>
      <c r="BY21">
        <v>147595.76133306991</v>
      </c>
      <c r="BZ21">
        <v>4271329.304009486</v>
      </c>
      <c r="CA21">
        <v>2554889.9036594909</v>
      </c>
      <c r="CB21">
        <v>5447801.6685006982</v>
      </c>
      <c r="CC21">
        <v>1554190.395072974</v>
      </c>
      <c r="CD21">
        <v>1853313.3950236349</v>
      </c>
      <c r="CE21">
        <v>3411153.1264136722</v>
      </c>
      <c r="CF21">
        <v>2670447.4264741512</v>
      </c>
      <c r="CG21">
        <v>2190274.4851318719</v>
      </c>
      <c r="CH21">
        <v>128652.072931519</v>
      </c>
      <c r="CI21">
        <v>3137.9687176145549</v>
      </c>
      <c r="CJ21">
        <v>77957.275476048817</v>
      </c>
      <c r="CK21">
        <v>41706.549315963719</v>
      </c>
      <c r="CL21">
        <v>71611.398937961538</v>
      </c>
      <c r="CM21">
        <v>111190.9362245602</v>
      </c>
      <c r="CN21">
        <v>177861.80526529899</v>
      </c>
      <c r="CO21">
        <v>8161.3745892794141</v>
      </c>
      <c r="CP21">
        <v>343.5960218844163</v>
      </c>
      <c r="CQ21">
        <v>805.65103442879195</v>
      </c>
      <c r="CR21">
        <v>16319.76498976975</v>
      </c>
      <c r="CS21">
        <v>131868.86195226389</v>
      </c>
      <c r="CT21">
        <v>17479.210518959721</v>
      </c>
      <c r="CU21">
        <v>282.16212641898568</v>
      </c>
      <c r="CV21">
        <v>51932.147028504318</v>
      </c>
      <c r="CW21">
        <v>6893.78967538284</v>
      </c>
      <c r="CX21">
        <v>364443.46863003238</v>
      </c>
      <c r="CY21">
        <v>11516.4210012032</v>
      </c>
      <c r="CZ21">
        <v>18587.149914015521</v>
      </c>
      <c r="DA21">
        <v>20966.813747515938</v>
      </c>
      <c r="DB21">
        <v>7458.203117133794</v>
      </c>
      <c r="DC21">
        <v>44892.179105504671</v>
      </c>
      <c r="DD21">
        <v>6403.643583252061</v>
      </c>
      <c r="DE21">
        <v>162.81243721210481</v>
      </c>
      <c r="DF21">
        <v>90007.501547742344</v>
      </c>
      <c r="DG21">
        <v>1017.464315140793</v>
      </c>
      <c r="DH21">
        <v>29943.75392935277</v>
      </c>
      <c r="DI21">
        <v>27348.069401297122</v>
      </c>
      <c r="DJ21">
        <v>531.49437211722102</v>
      </c>
      <c r="DK21">
        <v>1590.707602231837</v>
      </c>
      <c r="DL21">
        <v>1515.9379196935949</v>
      </c>
      <c r="DM21">
        <v>33999.698752145159</v>
      </c>
      <c r="DN21">
        <v>6416.2343978159342</v>
      </c>
      <c r="DO21">
        <v>409.58590659402148</v>
      </c>
      <c r="DP21">
        <v>920.65804331897891</v>
      </c>
      <c r="DQ21">
        <v>275521.48138011782</v>
      </c>
      <c r="DR21">
        <v>17163.586937791541</v>
      </c>
      <c r="DS21">
        <v>8751.528064984197</v>
      </c>
      <c r="DT21">
        <v>7136.2328690611976</v>
      </c>
      <c r="DU21">
        <v>57.742203376129531</v>
      </c>
      <c r="DV21">
        <v>50657.199736566683</v>
      </c>
      <c r="DW21">
        <v>26050.41156923231</v>
      </c>
      <c r="DX21">
        <v>23.004967717011759</v>
      </c>
      <c r="DY21">
        <v>35235.977916499629</v>
      </c>
      <c r="DZ21">
        <v>3279.1090594765251</v>
      </c>
      <c r="EA21">
        <v>21440.34430956623</v>
      </c>
      <c r="EB21">
        <v>3582.8047531568909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9885.4651013334915</v>
      </c>
      <c r="EJ21">
        <v>41518.63344157031</v>
      </c>
      <c r="EK21">
        <v>22742.03876584856</v>
      </c>
      <c r="EL21">
        <v>218559.3569469302</v>
      </c>
      <c r="EM21">
        <v>396.27421199439817</v>
      </c>
      <c r="EN21">
        <v>118092.6063752747</v>
      </c>
      <c r="EO21">
        <v>7741.7922840154824</v>
      </c>
      <c r="EP21">
        <v>41711.222491643857</v>
      </c>
      <c r="EQ21">
        <v>1440.1505636344209</v>
      </c>
      <c r="ER21">
        <v>0</v>
      </c>
      <c r="ES21">
        <v>0</v>
      </c>
      <c r="ET21">
        <v>2145334.777363054</v>
      </c>
      <c r="EU21">
        <v>395445.72980454302</v>
      </c>
      <c r="EV21">
        <v>1551041.5588170621</v>
      </c>
      <c r="EW21">
        <v>2339274.9747304739</v>
      </c>
      <c r="EX21">
        <v>225082.93438343061</v>
      </c>
      <c r="EY21">
        <v>628215.09953434649</v>
      </c>
      <c r="EZ21">
        <v>133782.67613089239</v>
      </c>
      <c r="FA21">
        <v>1685644.313996776</v>
      </c>
      <c r="FB21">
        <v>1102744.2189944519</v>
      </c>
      <c r="FC21">
        <v>1101954.1112171339</v>
      </c>
      <c r="FD21">
        <v>312865.32262576692</v>
      </c>
      <c r="FE21">
        <v>24921.34275708452</v>
      </c>
      <c r="FF21">
        <v>10.36892877796655</v>
      </c>
      <c r="FG21">
        <v>3391.9927797553569</v>
      </c>
      <c r="FH21">
        <v>5067.7425791446403</v>
      </c>
      <c r="FI21">
        <v>39.949809780894633</v>
      </c>
      <c r="FJ21">
        <v>45.852533621282603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5417.0224448101862</v>
      </c>
      <c r="FQ21">
        <v>0</v>
      </c>
      <c r="FR21">
        <v>0</v>
      </c>
      <c r="FS21">
        <v>0</v>
      </c>
      <c r="FT21">
        <v>3167.959895298517</v>
      </c>
      <c r="FU21">
        <v>413.89872456305898</v>
      </c>
      <c r="FV21">
        <v>0</v>
      </c>
      <c r="FW21">
        <v>0</v>
      </c>
      <c r="FX21">
        <v>0</v>
      </c>
      <c r="FY21">
        <v>14.83219887543963</v>
      </c>
      <c r="FZ21">
        <v>36.122657667741407</v>
      </c>
      <c r="GA21">
        <v>321.20247575868518</v>
      </c>
      <c r="GB21">
        <v>10.50319787854845</v>
      </c>
      <c r="GC21">
        <v>0</v>
      </c>
      <c r="GD21">
        <v>0</v>
      </c>
      <c r="GE21">
        <v>53.707082836371548</v>
      </c>
      <c r="GF21">
        <v>781938.41788972786</v>
      </c>
      <c r="GG21">
        <v>0</v>
      </c>
      <c r="GH21">
        <v>81.350090764936454</v>
      </c>
      <c r="GI21">
        <v>1096.6967828671461</v>
      </c>
      <c r="GJ21">
        <v>893.89227626334207</v>
      </c>
      <c r="GK21">
        <v>213.9513345748959</v>
      </c>
      <c r="GL21">
        <v>171.80812602681499</v>
      </c>
      <c r="GM21">
        <v>160.70307264398551</v>
      </c>
      <c r="GN21">
        <v>308.18686008632022</v>
      </c>
      <c r="GO21">
        <v>921.18086861986262</v>
      </c>
      <c r="GP21">
        <v>305.91375437251781</v>
      </c>
      <c r="GQ21">
        <v>2377.3474473699648</v>
      </c>
      <c r="GR21">
        <v>2704.571818963148</v>
      </c>
      <c r="GS21">
        <v>12.179778398859479</v>
      </c>
      <c r="GT21">
        <v>2.734884613759442</v>
      </c>
      <c r="GU21">
        <v>3425.46536155173</v>
      </c>
      <c r="GV21">
        <v>200.2217792277215</v>
      </c>
      <c r="GW21">
        <v>113.4478750158129</v>
      </c>
      <c r="GX21">
        <v>23175.213099329922</v>
      </c>
      <c r="GY21">
        <v>7.9564243105442918</v>
      </c>
      <c r="GZ21">
        <v>631.16458793497372</v>
      </c>
      <c r="HA21">
        <v>578.22377522367219</v>
      </c>
      <c r="HB21">
        <v>10.49776879919105</v>
      </c>
      <c r="HC21">
        <v>247.69506825942699</v>
      </c>
      <c r="HD21">
        <v>0</v>
      </c>
      <c r="HE21">
        <v>1404.559325001818</v>
      </c>
      <c r="HF21">
        <v>420.4380948379461</v>
      </c>
      <c r="HG21">
        <v>0</v>
      </c>
      <c r="HH21">
        <v>1001.403703731807</v>
      </c>
      <c r="HI21" s="33">
        <f t="shared" si="0"/>
        <v>44408815.932249196</v>
      </c>
      <c r="HJ21" s="34">
        <v>0</v>
      </c>
      <c r="HK21" s="34">
        <v>0</v>
      </c>
      <c r="HL21" s="33">
        <f t="shared" si="2"/>
        <v>0</v>
      </c>
      <c r="HM21" s="34">
        <v>0</v>
      </c>
      <c r="HN21" s="33">
        <f t="shared" si="3"/>
        <v>0</v>
      </c>
      <c r="HO21" s="34">
        <v>0</v>
      </c>
      <c r="HP21" s="34">
        <v>-1177679.8506624501</v>
      </c>
      <c r="HQ21" s="33">
        <f t="shared" si="4"/>
        <v>-1177679.8506624501</v>
      </c>
      <c r="HR21" s="34">
        <v>916201.81729930395</v>
      </c>
      <c r="HS21" s="35">
        <f t="shared" si="5"/>
        <v>-261478.03336314613</v>
      </c>
      <c r="HT21" s="34">
        <v>2793810.88294958</v>
      </c>
      <c r="HU21" s="91">
        <f t="shared" si="6"/>
        <v>41353527.015936464</v>
      </c>
      <c r="HX21" s="32">
        <v>11.9447869173163</v>
      </c>
      <c r="HY21" s="32">
        <v>2281.2507268549998</v>
      </c>
    </row>
    <row r="22" spans="1:233" x14ac:dyDescent="0.3">
      <c r="A22" s="74"/>
      <c r="B22" s="31" t="s">
        <v>23</v>
      </c>
      <c r="C22" s="21" t="s">
        <v>246</v>
      </c>
      <c r="D22">
        <v>15912.055034899289</v>
      </c>
      <c r="E22">
        <v>85020.848573471041</v>
      </c>
      <c r="F22">
        <v>818.26060836067199</v>
      </c>
      <c r="G22">
        <v>289419.72301023378</v>
      </c>
      <c r="H22">
        <v>55.85130323018155</v>
      </c>
      <c r="I22">
        <v>1698.165527309452</v>
      </c>
      <c r="J22">
        <v>1786.463840548289</v>
      </c>
      <c r="K22">
        <v>9.9311288840104996</v>
      </c>
      <c r="L22">
        <v>0</v>
      </c>
      <c r="M22">
        <v>108.4301522592213</v>
      </c>
      <c r="N22">
        <v>1190.814280594903</v>
      </c>
      <c r="O22">
        <v>647.42266898206265</v>
      </c>
      <c r="P22">
        <v>51170.743896958353</v>
      </c>
      <c r="Q22">
        <v>81153.061939369712</v>
      </c>
      <c r="R22">
        <v>38728.241301669979</v>
      </c>
      <c r="S22">
        <v>325637.82390564901</v>
      </c>
      <c r="T22">
        <v>72156.90352724574</v>
      </c>
      <c r="U22">
        <v>0</v>
      </c>
      <c r="V22">
        <v>83709.571941514485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563382.31869033969</v>
      </c>
      <c r="AH22">
        <v>1.0997957554591721E-2</v>
      </c>
      <c r="AI22">
        <v>0</v>
      </c>
      <c r="AJ22">
        <v>0</v>
      </c>
      <c r="AK22">
        <v>0</v>
      </c>
      <c r="AL22">
        <v>320.53329237161711</v>
      </c>
      <c r="AM22">
        <v>133.17320685560369</v>
      </c>
      <c r="AN22">
        <v>0.77559100383383528</v>
      </c>
      <c r="AO22">
        <v>321.93826126847028</v>
      </c>
      <c r="AP22">
        <v>84.111801818784087</v>
      </c>
      <c r="AQ22">
        <v>76.452838484938454</v>
      </c>
      <c r="AR22">
        <v>2038.025778177439</v>
      </c>
      <c r="AS22">
        <v>188.78084731262169</v>
      </c>
      <c r="AT22">
        <v>2086.060448462868</v>
      </c>
      <c r="AU22">
        <v>12.755723841149781</v>
      </c>
      <c r="AV22">
        <v>5184.4803386807826</v>
      </c>
      <c r="AW22">
        <v>1322.6706895865429</v>
      </c>
      <c r="AX22">
        <v>12412.10849736395</v>
      </c>
      <c r="AY22">
        <v>5955.0956360948758</v>
      </c>
      <c r="AZ22">
        <v>9371.5925504777224</v>
      </c>
      <c r="BA22">
        <v>683.93786341547423</v>
      </c>
      <c r="BB22">
        <v>49599.338009353218</v>
      </c>
      <c r="BC22">
        <v>343.26450005491142</v>
      </c>
      <c r="BD22">
        <v>486.06629611064261</v>
      </c>
      <c r="BE22">
        <v>185715.25380644179</v>
      </c>
      <c r="BF22">
        <v>7210.2186972877244</v>
      </c>
      <c r="BG22">
        <v>127199.8229150868</v>
      </c>
      <c r="BH22">
        <v>635.83855879398436</v>
      </c>
      <c r="BI22">
        <v>6173467.4505903767</v>
      </c>
      <c r="BJ22">
        <v>5040249.5339479977</v>
      </c>
      <c r="BK22">
        <v>244413.7615588014</v>
      </c>
      <c r="BL22">
        <v>269387.71504519449</v>
      </c>
      <c r="BM22">
        <v>261412.84979657471</v>
      </c>
      <c r="BN22">
        <v>1086670.9043715061</v>
      </c>
      <c r="BO22">
        <v>11817.328159671921</v>
      </c>
      <c r="BP22">
        <v>11951.45915787444</v>
      </c>
      <c r="BQ22">
        <v>28959.495883381082</v>
      </c>
      <c r="BR22">
        <v>18921.751932724561</v>
      </c>
      <c r="BS22">
        <v>128519.2977452707</v>
      </c>
      <c r="BT22">
        <v>239745.30898200319</v>
      </c>
      <c r="BU22">
        <v>113264.8365836645</v>
      </c>
      <c r="BV22">
        <v>73276.073951250408</v>
      </c>
      <c r="BW22">
        <v>117.5166338060923</v>
      </c>
      <c r="BX22">
        <v>64.215974721115799</v>
      </c>
      <c r="BY22">
        <v>414421.32257539209</v>
      </c>
      <c r="BZ22">
        <v>1470860.866506556</v>
      </c>
      <c r="CA22">
        <v>1905247.226535453</v>
      </c>
      <c r="CB22">
        <v>1364235.086935967</v>
      </c>
      <c r="CC22">
        <v>98833.851583404685</v>
      </c>
      <c r="CD22">
        <v>595786.40181686892</v>
      </c>
      <c r="CE22">
        <v>593137.69078012218</v>
      </c>
      <c r="CF22">
        <v>312013.84357260523</v>
      </c>
      <c r="CG22">
        <v>559036.08020642295</v>
      </c>
      <c r="CH22">
        <v>2199691.398504552</v>
      </c>
      <c r="CI22">
        <v>16722.518997742711</v>
      </c>
      <c r="CJ22">
        <v>16983.049043222301</v>
      </c>
      <c r="CK22">
        <v>14129.999470042019</v>
      </c>
      <c r="CL22">
        <v>23314.06536663945</v>
      </c>
      <c r="CM22">
        <v>27294.750172993441</v>
      </c>
      <c r="CN22">
        <v>22682.40871957667</v>
      </c>
      <c r="CO22">
        <v>14212.041345077971</v>
      </c>
      <c r="CP22">
        <v>40.44680971080097</v>
      </c>
      <c r="CQ22">
        <v>174.8916239749999</v>
      </c>
      <c r="CR22">
        <v>683.04745206442317</v>
      </c>
      <c r="CS22">
        <v>20429.809059738142</v>
      </c>
      <c r="CT22">
        <v>43814.776595194118</v>
      </c>
      <c r="CU22">
        <v>14026.9653702735</v>
      </c>
      <c r="CV22">
        <v>828.46189228578532</v>
      </c>
      <c r="CW22">
        <v>17976.096842433089</v>
      </c>
      <c r="CX22">
        <v>351208.20376369898</v>
      </c>
      <c r="CY22">
        <v>86.444080168061788</v>
      </c>
      <c r="CZ22">
        <v>7865.011811112543</v>
      </c>
      <c r="DA22">
        <v>0</v>
      </c>
      <c r="DB22">
        <v>10295.0098002022</v>
      </c>
      <c r="DC22">
        <v>5468.7337284926052</v>
      </c>
      <c r="DD22">
        <v>735.61408359040479</v>
      </c>
      <c r="DE22">
        <v>7389.1344647267742</v>
      </c>
      <c r="DF22">
        <v>22731.147697314729</v>
      </c>
      <c r="DG22">
        <v>1199.6124687659651</v>
      </c>
      <c r="DH22">
        <v>9753.4224071449717</v>
      </c>
      <c r="DI22">
        <v>24644.10973688943</v>
      </c>
      <c r="DJ22">
        <v>56357.901487247203</v>
      </c>
      <c r="DK22">
        <v>2449.959396043208</v>
      </c>
      <c r="DL22">
        <v>2482.2052952299009</v>
      </c>
      <c r="DM22">
        <v>50043.430949323272</v>
      </c>
      <c r="DN22">
        <v>137.5499894777183</v>
      </c>
      <c r="DO22">
        <v>3906.6478681789599</v>
      </c>
      <c r="DP22">
        <v>20.5038794213709</v>
      </c>
      <c r="DQ22">
        <v>41472.254591623037</v>
      </c>
      <c r="DR22">
        <v>1890.603462570537</v>
      </c>
      <c r="DS22">
        <v>1188.947130327479</v>
      </c>
      <c r="DT22">
        <v>799.64513185490671</v>
      </c>
      <c r="DU22">
        <v>9547.6577523986016</v>
      </c>
      <c r="DV22">
        <v>273247.61593437282</v>
      </c>
      <c r="DW22">
        <v>1745.9562424150979</v>
      </c>
      <c r="DX22">
        <v>1012751.087234579</v>
      </c>
      <c r="DY22">
        <v>15437.56849882674</v>
      </c>
      <c r="DZ22">
        <v>14982.29192871329</v>
      </c>
      <c r="EA22">
        <v>12499.70094462381</v>
      </c>
      <c r="EB22">
        <v>4753.2941877680169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5843.03766070235</v>
      </c>
      <c r="EJ22">
        <v>20399.390965272531</v>
      </c>
      <c r="EK22">
        <v>4894.7994274643916</v>
      </c>
      <c r="EL22">
        <v>126560.4291959843</v>
      </c>
      <c r="EM22">
        <v>12894.70759820493</v>
      </c>
      <c r="EN22">
        <v>3987.9281783946121</v>
      </c>
      <c r="EO22">
        <v>4003.0478824659099</v>
      </c>
      <c r="EP22">
        <v>9448.4192633465664</v>
      </c>
      <c r="EQ22">
        <v>808.47950228786283</v>
      </c>
      <c r="ER22">
        <v>0</v>
      </c>
      <c r="ES22">
        <v>0</v>
      </c>
      <c r="ET22">
        <v>1601741.5254397781</v>
      </c>
      <c r="EU22">
        <v>30080.178108905759</v>
      </c>
      <c r="EV22">
        <v>360820.79076266411</v>
      </c>
      <c r="EW22">
        <v>15850.735280229141</v>
      </c>
      <c r="EX22">
        <v>74.037380817793974</v>
      </c>
      <c r="EY22">
        <v>899.04754417067375</v>
      </c>
      <c r="EZ22">
        <v>2103.8299131246749</v>
      </c>
      <c r="FA22">
        <v>59905.514279969822</v>
      </c>
      <c r="FB22">
        <v>7209.0575388748184</v>
      </c>
      <c r="FC22">
        <v>20321.726479744069</v>
      </c>
      <c r="FD22">
        <v>26617.923398362389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113.499075612791</v>
      </c>
      <c r="GK22">
        <v>0</v>
      </c>
      <c r="GL22">
        <v>0</v>
      </c>
      <c r="GM22">
        <v>0</v>
      </c>
      <c r="GN22">
        <v>0</v>
      </c>
      <c r="GO22">
        <v>424.33088330016312</v>
      </c>
      <c r="GP22">
        <v>90.473975563207858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12537.94195247577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 s="33">
        <f t="shared" si="0"/>
        <v>29747527.654205769</v>
      </c>
      <c r="HJ22" s="34">
        <v>0</v>
      </c>
      <c r="HK22" s="34">
        <v>0</v>
      </c>
      <c r="HL22" s="33">
        <f t="shared" si="2"/>
        <v>0</v>
      </c>
      <c r="HM22" s="34">
        <v>0</v>
      </c>
      <c r="HN22" s="33">
        <f t="shared" si="3"/>
        <v>0</v>
      </c>
      <c r="HO22" s="34">
        <v>0</v>
      </c>
      <c r="HP22" s="34">
        <v>-311906.41134704102</v>
      </c>
      <c r="HQ22" s="33">
        <f t="shared" si="4"/>
        <v>-311906.41134704102</v>
      </c>
      <c r="HR22" s="34">
        <v>1888991.07471811</v>
      </c>
      <c r="HS22" s="35">
        <f t="shared" si="5"/>
        <v>1577084.6633710689</v>
      </c>
      <c r="HT22" s="34">
        <v>14197076.178173</v>
      </c>
      <c r="HU22" s="91">
        <f t="shared" si="6"/>
        <v>17127536.139403835</v>
      </c>
      <c r="HX22" s="32">
        <v>85684.024044845501</v>
      </c>
      <c r="HY22" s="32">
        <v>0</v>
      </c>
    </row>
    <row r="23" spans="1:233" x14ac:dyDescent="0.3">
      <c r="A23" s="74"/>
      <c r="B23" s="31" t="s">
        <v>24</v>
      </c>
      <c r="C23" s="21" t="s">
        <v>247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3689180.730459427</v>
      </c>
      <c r="N23">
        <v>10916471.33547657</v>
      </c>
      <c r="O23">
        <v>6204843.3134460524</v>
      </c>
      <c r="P23">
        <v>347946.3475487699</v>
      </c>
      <c r="Q23">
        <v>306476.06048705848</v>
      </c>
      <c r="R23">
        <v>632842.63448310923</v>
      </c>
      <c r="S23">
        <v>284879.67795327248</v>
      </c>
      <c r="T23">
        <v>323741.90757485811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506165.83336021082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110.2497788417071</v>
      </c>
      <c r="EK23">
        <v>0</v>
      </c>
      <c r="EL23">
        <v>0</v>
      </c>
      <c r="EM23">
        <v>0</v>
      </c>
      <c r="EN23">
        <v>269635.03740174568</v>
      </c>
      <c r="EO23">
        <v>444474.55778362713</v>
      </c>
      <c r="EP23">
        <v>237357.97833145139</v>
      </c>
      <c r="EQ23">
        <v>1789550.7391266711</v>
      </c>
      <c r="ER23">
        <v>0</v>
      </c>
      <c r="ES23">
        <v>408037.40618647909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 s="33">
        <f t="shared" si="0"/>
        <v>26361713.809398148</v>
      </c>
      <c r="HJ23" s="34">
        <v>0</v>
      </c>
      <c r="HK23" s="34">
        <v>0</v>
      </c>
      <c r="HL23" s="33">
        <f t="shared" si="2"/>
        <v>0</v>
      </c>
      <c r="HM23" s="34">
        <v>0</v>
      </c>
      <c r="HN23" s="33">
        <f t="shared" si="3"/>
        <v>0</v>
      </c>
      <c r="HO23" s="34">
        <v>0</v>
      </c>
      <c r="HP23" s="34">
        <v>0</v>
      </c>
      <c r="HQ23" s="33">
        <f t="shared" si="4"/>
        <v>0</v>
      </c>
      <c r="HR23" s="34">
        <v>0</v>
      </c>
      <c r="HS23" s="35">
        <f t="shared" si="5"/>
        <v>0</v>
      </c>
      <c r="HT23" s="34">
        <v>0</v>
      </c>
      <c r="HU23" s="91">
        <f t="shared" si="6"/>
        <v>26361713.809398148</v>
      </c>
      <c r="HX23" s="32">
        <v>0</v>
      </c>
      <c r="HY23" s="32">
        <v>0</v>
      </c>
    </row>
    <row r="24" spans="1:233" x14ac:dyDescent="0.3">
      <c r="A24" s="74"/>
      <c r="B24" s="31" t="s">
        <v>25</v>
      </c>
      <c r="C24" s="21" t="s">
        <v>248</v>
      </c>
      <c r="D24">
        <v>142315.20965671531</v>
      </c>
      <c r="E24">
        <v>920512.86201957753</v>
      </c>
      <c r="F24">
        <v>8859.2319074428469</v>
      </c>
      <c r="G24">
        <v>0</v>
      </c>
      <c r="H24">
        <v>2714933.5694404198</v>
      </c>
      <c r="I24">
        <v>1238975.2706442091</v>
      </c>
      <c r="J24">
        <v>654682.70885058341</v>
      </c>
      <c r="K24">
        <v>259059.6298895721</v>
      </c>
      <c r="L24">
        <v>271001.02801295038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4052068.8121528309</v>
      </c>
      <c r="V24">
        <v>6431541.0010949736</v>
      </c>
      <c r="W24">
        <v>598654.0941768334</v>
      </c>
      <c r="X24">
        <v>50220.183118582863</v>
      </c>
      <c r="Y24">
        <v>37425.334147677167</v>
      </c>
      <c r="Z24">
        <v>797284.90711797751</v>
      </c>
      <c r="AA24">
        <v>25207.594326461651</v>
      </c>
      <c r="AB24">
        <v>834840.21625632432</v>
      </c>
      <c r="AC24">
        <v>1868841.795120928</v>
      </c>
      <c r="AD24">
        <v>2765853.9913763832</v>
      </c>
      <c r="AE24">
        <v>0</v>
      </c>
      <c r="AF24">
        <v>1345913.6206561851</v>
      </c>
      <c r="AG24">
        <v>3156907.319791385</v>
      </c>
      <c r="AH24">
        <v>2810091.166584569</v>
      </c>
      <c r="AI24">
        <v>79926.974203823353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37763.267921942454</v>
      </c>
      <c r="AY24">
        <v>120052.0075391526</v>
      </c>
      <c r="AZ24">
        <v>18064.00984271424</v>
      </c>
      <c r="BA24">
        <v>2170.8077483680768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32708.892657610751</v>
      </c>
      <c r="BL24">
        <v>0</v>
      </c>
      <c r="BM24">
        <v>0</v>
      </c>
      <c r="BN24">
        <v>0</v>
      </c>
      <c r="BO24">
        <v>512.20270971476657</v>
      </c>
      <c r="BP24">
        <v>75819.712646357555</v>
      </c>
      <c r="BQ24">
        <v>32.322953970530627</v>
      </c>
      <c r="BR24">
        <v>2627.2819533871639</v>
      </c>
      <c r="BS24">
        <v>15651.26390133982</v>
      </c>
      <c r="BT24">
        <v>134.82421462447431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243.90113471650901</v>
      </c>
      <c r="FH24">
        <v>155.4459147864502</v>
      </c>
      <c r="FI24">
        <v>0</v>
      </c>
      <c r="FJ24">
        <v>0</v>
      </c>
      <c r="FK24">
        <v>920.32280011359558</v>
      </c>
      <c r="FL24">
        <v>842.93059746989445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13038000.99035893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26.136822859898331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308324.60099724698</v>
      </c>
      <c r="GV24">
        <v>0</v>
      </c>
      <c r="GW24">
        <v>0</v>
      </c>
      <c r="GX24">
        <v>1206163.66051665</v>
      </c>
      <c r="GY24">
        <v>649939.01217206451</v>
      </c>
      <c r="GZ24">
        <v>735330.55268799665</v>
      </c>
      <c r="HA24">
        <v>0</v>
      </c>
      <c r="HB24">
        <v>0</v>
      </c>
      <c r="HC24">
        <v>0</v>
      </c>
      <c r="HD24">
        <v>0</v>
      </c>
      <c r="HE24">
        <v>55075.693568036237</v>
      </c>
      <c r="HF24">
        <v>0</v>
      </c>
      <c r="HG24">
        <v>0</v>
      </c>
      <c r="HH24">
        <v>0</v>
      </c>
      <c r="HI24" s="33">
        <f t="shared" si="0"/>
        <v>47365676.362206459</v>
      </c>
      <c r="HJ24" s="34">
        <v>10140512.1558505</v>
      </c>
      <c r="HK24" s="34">
        <v>26255096.5349462</v>
      </c>
      <c r="HL24" s="33">
        <f t="shared" si="2"/>
        <v>36395608.690796703</v>
      </c>
      <c r="HM24" s="34">
        <v>0</v>
      </c>
      <c r="HN24" s="33">
        <f t="shared" si="3"/>
        <v>36395608.690796703</v>
      </c>
      <c r="HO24" s="34">
        <v>0</v>
      </c>
      <c r="HP24" s="34">
        <v>1184979.3639638601</v>
      </c>
      <c r="HQ24" s="33">
        <f t="shared" si="4"/>
        <v>1184979.3639638601</v>
      </c>
      <c r="HR24" s="34">
        <v>1779160.86562255</v>
      </c>
      <c r="HS24" s="35">
        <f t="shared" si="5"/>
        <v>39359748.920383111</v>
      </c>
      <c r="HT24" s="34">
        <v>1785068.1509779301</v>
      </c>
      <c r="HU24" s="91">
        <f t="shared" si="6"/>
        <v>84940357.131611645</v>
      </c>
      <c r="HX24" s="32">
        <v>927709.51469208603</v>
      </c>
      <c r="HY24" s="32">
        <v>650388.86576429999</v>
      </c>
    </row>
    <row r="25" spans="1:233" x14ac:dyDescent="0.3">
      <c r="A25" s="74"/>
      <c r="B25" s="31" t="s">
        <v>26</v>
      </c>
      <c r="C25" s="21" t="s">
        <v>249</v>
      </c>
      <c r="D25">
        <v>174239.19198054259</v>
      </c>
      <c r="E25">
        <v>526450.70378429582</v>
      </c>
      <c r="F25">
        <v>5066.6851763798422</v>
      </c>
      <c r="G25">
        <v>0</v>
      </c>
      <c r="H25">
        <v>38162439.5748486</v>
      </c>
      <c r="I25">
        <v>74848470.659253731</v>
      </c>
      <c r="J25">
        <v>26473547.66680396</v>
      </c>
      <c r="K25">
        <v>2406293.8946339269</v>
      </c>
      <c r="L25">
        <v>3614568.1713033048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11684012.106097691</v>
      </c>
      <c r="W25">
        <v>0</v>
      </c>
      <c r="X25">
        <v>0</v>
      </c>
      <c r="Y25">
        <v>0</v>
      </c>
      <c r="Z25">
        <v>382452.59019312309</v>
      </c>
      <c r="AA25">
        <v>0</v>
      </c>
      <c r="AB25">
        <v>0</v>
      </c>
      <c r="AC25">
        <v>0</v>
      </c>
      <c r="AD25">
        <v>957.24374950050219</v>
      </c>
      <c r="AE25">
        <v>0</v>
      </c>
      <c r="AF25">
        <v>961.71521971210245</v>
      </c>
      <c r="AG25">
        <v>168940.74079022769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13356.886178199609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94.116253860470337</v>
      </c>
      <c r="FH25">
        <v>13.420139747266269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410.81623108124393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347286.83863430191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11558.177697137189</v>
      </c>
      <c r="HF25">
        <v>0</v>
      </c>
      <c r="HG25">
        <v>0</v>
      </c>
      <c r="HH25">
        <v>0</v>
      </c>
      <c r="HI25" s="33">
        <f t="shared" si="0"/>
        <v>158821121.1989693</v>
      </c>
      <c r="HJ25" s="34">
        <v>70473.399329022999</v>
      </c>
      <c r="HK25" s="34">
        <v>800557.79835336702</v>
      </c>
      <c r="HL25" s="33">
        <f t="shared" si="2"/>
        <v>871031.19768238999</v>
      </c>
      <c r="HM25" s="34">
        <v>0</v>
      </c>
      <c r="HN25" s="33">
        <f t="shared" si="3"/>
        <v>871031.19768238999</v>
      </c>
      <c r="HO25" s="34">
        <v>0</v>
      </c>
      <c r="HP25" s="34">
        <v>1918896.6891870301</v>
      </c>
      <c r="HQ25" s="33">
        <f t="shared" si="4"/>
        <v>1918896.6891870301</v>
      </c>
      <c r="HR25" s="34">
        <v>930641.877917971</v>
      </c>
      <c r="HS25" s="35">
        <f t="shared" si="5"/>
        <v>3720569.7647873913</v>
      </c>
      <c r="HT25" s="34">
        <v>3191596.6135999998</v>
      </c>
      <c r="HU25" s="91">
        <f t="shared" si="6"/>
        <v>159350094.35015672</v>
      </c>
      <c r="HV25" s="89" t="s">
        <v>488</v>
      </c>
      <c r="HW25" s="89" t="s">
        <v>493</v>
      </c>
      <c r="HX25" s="32">
        <v>530430.81039191503</v>
      </c>
      <c r="HY25" s="32">
        <v>0</v>
      </c>
    </row>
    <row r="26" spans="1:233" x14ac:dyDescent="0.3">
      <c r="A26" s="74"/>
      <c r="B26" s="31" t="s">
        <v>27</v>
      </c>
      <c r="C26" s="21" t="s">
        <v>250</v>
      </c>
      <c r="D26">
        <v>930.14041757007976</v>
      </c>
      <c r="E26">
        <v>2574.4881698030049</v>
      </c>
      <c r="F26">
        <v>0</v>
      </c>
      <c r="G26">
        <v>0</v>
      </c>
      <c r="H26">
        <v>920895.49479589215</v>
      </c>
      <c r="I26">
        <v>1614689.9424142849</v>
      </c>
      <c r="J26">
        <v>26916.804767343619</v>
      </c>
      <c r="K26">
        <v>64104.008548493839</v>
      </c>
      <c r="L26">
        <v>42.955498850076459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5834322.5749422712</v>
      </c>
      <c r="W26">
        <v>10967273.328096559</v>
      </c>
      <c r="X26">
        <v>0</v>
      </c>
      <c r="Y26">
        <v>0</v>
      </c>
      <c r="Z26">
        <v>204903.08390932711</v>
      </c>
      <c r="AA26">
        <v>43220.866578910653</v>
      </c>
      <c r="AB26">
        <v>1412895.4242197319</v>
      </c>
      <c r="AC26">
        <v>1623790.86413092</v>
      </c>
      <c r="AD26">
        <v>1112054.489982272</v>
      </c>
      <c r="AE26">
        <v>0</v>
      </c>
      <c r="AF26">
        <v>914326.88970352686</v>
      </c>
      <c r="AG26">
        <v>2140885.6577566052</v>
      </c>
      <c r="AH26">
        <v>0</v>
      </c>
      <c r="AI26">
        <v>104960.10895314151</v>
      </c>
      <c r="AJ26">
        <v>0</v>
      </c>
      <c r="AK26">
        <v>0.50093972889323823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28.409753870600909</v>
      </c>
      <c r="BC26">
        <v>521.5525229138525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573803.2898656344</v>
      </c>
      <c r="BJ26">
        <v>0</v>
      </c>
      <c r="BK26">
        <v>19477.266735074121</v>
      </c>
      <c r="BL26">
        <v>1069600.6846452339</v>
      </c>
      <c r="BM26">
        <v>1193.2703395870769</v>
      </c>
      <c r="BN26">
        <v>5345416.979284049</v>
      </c>
      <c r="BO26">
        <v>4391548.3358514244</v>
      </c>
      <c r="BP26">
        <v>91121.428306253511</v>
      </c>
      <c r="BQ26">
        <v>7695.2359793948626</v>
      </c>
      <c r="BR26">
        <v>42756.083550494717</v>
      </c>
      <c r="BS26">
        <v>33680.914521328537</v>
      </c>
      <c r="BT26">
        <v>79656.229049074464</v>
      </c>
      <c r="BU26">
        <v>1037.448565917744</v>
      </c>
      <c r="BV26">
        <v>2120.7569853188379</v>
      </c>
      <c r="BW26">
        <v>5992.7027985048544</v>
      </c>
      <c r="BX26">
        <v>1570.040994443774</v>
      </c>
      <c r="BY26">
        <v>38183.277168204477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259.25683374426723</v>
      </c>
      <c r="FH26">
        <v>161.38127177032541</v>
      </c>
      <c r="FI26">
        <v>0</v>
      </c>
      <c r="FJ26">
        <v>0</v>
      </c>
      <c r="FK26">
        <v>306.20674074653169</v>
      </c>
      <c r="FL26">
        <v>280.45706827017551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500055.88206428691</v>
      </c>
      <c r="FU26">
        <v>12851698.712829011</v>
      </c>
      <c r="FV26">
        <v>487443.56719299342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45588.084034833017</v>
      </c>
      <c r="GI26">
        <v>59989.610545068092</v>
      </c>
      <c r="GJ26">
        <v>22.498065911029052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93715.011463513642</v>
      </c>
      <c r="GV26">
        <v>36690.499343491501</v>
      </c>
      <c r="GW26">
        <v>27163.446101620109</v>
      </c>
      <c r="GX26">
        <v>1438017.969050983</v>
      </c>
      <c r="GY26">
        <v>63880.652762144673</v>
      </c>
      <c r="GZ26">
        <v>512995.64439681108</v>
      </c>
      <c r="HA26">
        <v>0</v>
      </c>
      <c r="HB26">
        <v>0</v>
      </c>
      <c r="HC26">
        <v>3.121305900964173E-2</v>
      </c>
      <c r="HD26">
        <v>0</v>
      </c>
      <c r="HE26">
        <v>72515.679427068389</v>
      </c>
      <c r="HF26">
        <v>0</v>
      </c>
      <c r="HG26">
        <v>0</v>
      </c>
      <c r="HH26">
        <v>0</v>
      </c>
      <c r="HI26" s="33">
        <f t="shared" si="0"/>
        <v>54884976.12114729</v>
      </c>
      <c r="HJ26" s="32">
        <f>HJ237-HJ27</f>
        <v>6317225.3942778558</v>
      </c>
      <c r="HK26" s="32">
        <f>HK237-HK27</f>
        <v>17064922.449099924</v>
      </c>
      <c r="HL26" s="33">
        <f t="shared" si="2"/>
        <v>23382147.84337778</v>
      </c>
      <c r="HM26" s="32">
        <f t="shared" ref="HJ26:HU26" si="8">HM237*(1-$G$3)</f>
        <v>0</v>
      </c>
      <c r="HN26" s="33">
        <f t="shared" si="3"/>
        <v>23382147.84337778</v>
      </c>
      <c r="HO26" s="32">
        <f t="shared" si="8"/>
        <v>0</v>
      </c>
      <c r="HP26" s="32">
        <v>414006</v>
      </c>
      <c r="HQ26" s="33">
        <f t="shared" si="4"/>
        <v>414006</v>
      </c>
      <c r="HR26" s="32">
        <f>HR237-HR27</f>
        <v>1348124.00542317</v>
      </c>
      <c r="HS26" s="35">
        <f t="shared" si="5"/>
        <v>25144277.84880095</v>
      </c>
      <c r="HT26" s="32">
        <f>HT237-HT27</f>
        <v>9716661.8879192006</v>
      </c>
      <c r="HU26" s="91">
        <f t="shared" si="6"/>
        <v>70312592.08202903</v>
      </c>
      <c r="HV26">
        <v>70312592.411125347</v>
      </c>
      <c r="HW26" s="91">
        <f>HU26-HV26</f>
        <v>-0.32909631729125977</v>
      </c>
      <c r="HX26" s="32">
        <v>2595.2530264668198</v>
      </c>
      <c r="HY26" s="32">
        <v>11917974.832836</v>
      </c>
    </row>
    <row r="27" spans="1:233" x14ac:dyDescent="0.3">
      <c r="A27" s="74"/>
      <c r="B27" s="31" t="s">
        <v>474</v>
      </c>
      <c r="C27" s="21" t="s">
        <v>478</v>
      </c>
      <c r="D27">
        <v>82.014246515923659</v>
      </c>
      <c r="E27">
        <v>0</v>
      </c>
      <c r="F27">
        <v>24.98114756547081</v>
      </c>
      <c r="G27">
        <v>0</v>
      </c>
      <c r="H27">
        <v>81199.084244614569</v>
      </c>
      <c r="I27">
        <v>142373.74968599289</v>
      </c>
      <c r="J27">
        <v>2373.3636555403032</v>
      </c>
      <c r="K27">
        <v>5652.3099743259299</v>
      </c>
      <c r="L27">
        <v>3.7875602493525831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514435.84310073452</v>
      </c>
      <c r="W27">
        <v>0</v>
      </c>
      <c r="X27">
        <v>927590.46818161069</v>
      </c>
      <c r="Y27">
        <v>0</v>
      </c>
      <c r="Z27">
        <v>18067.134508050141</v>
      </c>
      <c r="AA27">
        <v>3810.9587964094212</v>
      </c>
      <c r="AB27">
        <v>124580.7100027961</v>
      </c>
      <c r="AC27">
        <v>143176.2148010348</v>
      </c>
      <c r="AD27">
        <v>98054.346803690249</v>
      </c>
      <c r="AE27">
        <v>0</v>
      </c>
      <c r="AF27">
        <v>80619.903739031986</v>
      </c>
      <c r="AG27">
        <v>188770.55633852899</v>
      </c>
      <c r="AH27">
        <v>0</v>
      </c>
      <c r="AI27">
        <v>9254.7577628219551</v>
      </c>
      <c r="AJ27">
        <v>0</v>
      </c>
      <c r="AK27">
        <v>4.416988407234184E-2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2.5050030225405471</v>
      </c>
      <c r="BC27">
        <v>45.987397577028567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50594.559249052763</v>
      </c>
      <c r="BJ27">
        <v>0</v>
      </c>
      <c r="BK27">
        <v>1717.389466463447</v>
      </c>
      <c r="BL27">
        <v>94311.02290261013</v>
      </c>
      <c r="BM27">
        <v>105.21547708538441</v>
      </c>
      <c r="BN27">
        <v>471327.05727882782</v>
      </c>
      <c r="BO27">
        <v>387220.59701913391</v>
      </c>
      <c r="BP27">
        <v>8034.5452609353706</v>
      </c>
      <c r="BQ27">
        <v>678.52011232996881</v>
      </c>
      <c r="BR27">
        <v>3769.9769950073191</v>
      </c>
      <c r="BS27">
        <v>2969.7825986858279</v>
      </c>
      <c r="BT27">
        <v>7023.6122227937158</v>
      </c>
      <c r="BU27">
        <v>91.476040418766985</v>
      </c>
      <c r="BV27">
        <v>186.99572979388509</v>
      </c>
      <c r="BW27">
        <v>528.4008686529437</v>
      </c>
      <c r="BX27">
        <v>138.436871171353</v>
      </c>
      <c r="BY27">
        <v>3366.7741421665692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22.859724695318011</v>
      </c>
      <c r="FH27">
        <v>14.22964012315647</v>
      </c>
      <c r="FI27">
        <v>0</v>
      </c>
      <c r="FJ27">
        <v>0</v>
      </c>
      <c r="FK27">
        <v>26.999488083777891</v>
      </c>
      <c r="FL27">
        <v>24.7290352077517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44091.951718965152</v>
      </c>
      <c r="FU27">
        <v>1133186.308725182</v>
      </c>
      <c r="FV27">
        <v>42979.872852751672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4019.6859437513249</v>
      </c>
      <c r="GI27">
        <v>5289.5268442270226</v>
      </c>
      <c r="GJ27">
        <v>1.9837455602445251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8263.2319886605892</v>
      </c>
      <c r="GV27">
        <v>3235.149877489036</v>
      </c>
      <c r="GW27">
        <v>2395.1110205706432</v>
      </c>
      <c r="GX27">
        <v>126795.86649527489</v>
      </c>
      <c r="GY27">
        <v>5632.6157903335261</v>
      </c>
      <c r="GZ27">
        <v>45232.902953585748</v>
      </c>
      <c r="HA27">
        <v>0</v>
      </c>
      <c r="HB27">
        <v>0</v>
      </c>
      <c r="HC27">
        <v>2.7521817865096211E-3</v>
      </c>
      <c r="HD27">
        <v>0</v>
      </c>
      <c r="HE27">
        <v>6394.0010523767887</v>
      </c>
      <c r="HF27">
        <v>0</v>
      </c>
      <c r="HG27">
        <v>0</v>
      </c>
      <c r="HH27">
        <v>0</v>
      </c>
      <c r="HI27" s="33">
        <f t="shared" si="0"/>
        <v>4799790.1130041471</v>
      </c>
      <c r="HJ27" s="32">
        <f>(1-HW30)*2205543</f>
        <v>595878.20336692396</v>
      </c>
      <c r="HK27" s="32">
        <f>HW30*2205543</f>
        <v>1609664.7966330759</v>
      </c>
      <c r="HL27" s="33">
        <f t="shared" si="2"/>
        <v>2205543</v>
      </c>
      <c r="HM27" s="32">
        <f t="shared" ref="HJ27:HU27" si="9">HM237*$G$3</f>
        <v>0</v>
      </c>
      <c r="HN27" s="33">
        <f t="shared" si="3"/>
        <v>2205543</v>
      </c>
      <c r="HO27" s="32">
        <f t="shared" si="9"/>
        <v>0</v>
      </c>
      <c r="HP27" s="32">
        <v>1265338</v>
      </c>
      <c r="HQ27" s="33">
        <f t="shared" si="4"/>
        <v>1265338</v>
      </c>
      <c r="HR27" s="32">
        <v>6435.1019999999999</v>
      </c>
      <c r="HS27" s="35">
        <f t="shared" si="5"/>
        <v>3477316.102</v>
      </c>
      <c r="HT27" s="32">
        <v>2127906</v>
      </c>
      <c r="HU27" s="91">
        <f t="shared" si="6"/>
        <v>6149200.215004147</v>
      </c>
      <c r="HV27">
        <v>6149200</v>
      </c>
      <c r="HW27" s="91">
        <f>HU27-HV27</f>
        <v>0.21500414703041315</v>
      </c>
      <c r="HX27" s="32"/>
      <c r="HY27" s="32"/>
    </row>
    <row r="28" spans="1:233" x14ac:dyDescent="0.3">
      <c r="A28" s="74"/>
      <c r="B28" s="31" t="s">
        <v>28</v>
      </c>
      <c r="C28" s="21" t="s">
        <v>251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57273.921494766611</v>
      </c>
      <c r="W28">
        <v>0</v>
      </c>
      <c r="X28">
        <v>0</v>
      </c>
      <c r="Y28">
        <v>1294689.84712651</v>
      </c>
      <c r="Z28">
        <v>55741.930240389491</v>
      </c>
      <c r="AA28">
        <v>13690.843824361329</v>
      </c>
      <c r="AB28">
        <v>385718.17202101141</v>
      </c>
      <c r="AC28">
        <v>128389.87303499741</v>
      </c>
      <c r="AD28">
        <v>104138.83364021</v>
      </c>
      <c r="AE28">
        <v>192396.3118890413</v>
      </c>
      <c r="AF28">
        <v>990658.50398850453</v>
      </c>
      <c r="AG28">
        <v>2174793.2344669332</v>
      </c>
      <c r="AH28">
        <v>165510.1221443917</v>
      </c>
      <c r="AI28">
        <v>2363935.1326700188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103501.01681677951</v>
      </c>
      <c r="BQ28">
        <v>23039.586478036479</v>
      </c>
      <c r="BR28">
        <v>70493.920983859745</v>
      </c>
      <c r="BS28">
        <v>21926.27165903931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0.22578022063546799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7.4361245171817636</v>
      </c>
      <c r="FH28">
        <v>59.874472420448583</v>
      </c>
      <c r="FI28">
        <v>0</v>
      </c>
      <c r="FJ28">
        <v>0</v>
      </c>
      <c r="FK28">
        <v>322.91293740074627</v>
      </c>
      <c r="FL28">
        <v>295.75840005719908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17017.56654310245</v>
      </c>
      <c r="FU28">
        <v>1178836.8841788089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48786.469715985768</v>
      </c>
      <c r="GV28">
        <v>0</v>
      </c>
      <c r="GW28">
        <v>0</v>
      </c>
      <c r="GX28">
        <v>5493.475931973243</v>
      </c>
      <c r="GY28">
        <v>0</v>
      </c>
      <c r="GZ28">
        <v>7421.0553340867946</v>
      </c>
      <c r="HA28">
        <v>0</v>
      </c>
      <c r="HB28">
        <v>0</v>
      </c>
      <c r="HC28">
        <v>0</v>
      </c>
      <c r="HD28">
        <v>0</v>
      </c>
      <c r="HE28">
        <v>24340.181288743901</v>
      </c>
      <c r="HF28">
        <v>0</v>
      </c>
      <c r="HG28">
        <v>0</v>
      </c>
      <c r="HH28">
        <v>0</v>
      </c>
      <c r="HI28" s="33">
        <f t="shared" si="0"/>
        <v>9428479.3631861694</v>
      </c>
      <c r="HJ28" s="34">
        <v>900114.75568631897</v>
      </c>
      <c r="HK28" s="34">
        <v>1504035.99325869</v>
      </c>
      <c r="HL28" s="33">
        <f t="shared" si="2"/>
        <v>2404150.748945009</v>
      </c>
      <c r="HM28" s="34">
        <v>0</v>
      </c>
      <c r="HN28" s="33">
        <f t="shared" si="3"/>
        <v>2404150.748945009</v>
      </c>
      <c r="HO28" s="34">
        <v>0</v>
      </c>
      <c r="HP28" s="34">
        <v>281894.83932936098</v>
      </c>
      <c r="HQ28" s="33">
        <f t="shared" si="4"/>
        <v>281894.83932936098</v>
      </c>
      <c r="HR28" s="34">
        <v>391718.71496641397</v>
      </c>
      <c r="HS28" s="35">
        <f t="shared" si="5"/>
        <v>3077764.303240784</v>
      </c>
      <c r="HT28" s="34">
        <v>2602213.7144697299</v>
      </c>
      <c r="HU28" s="91">
        <f t="shared" si="6"/>
        <v>9904029.9519572221</v>
      </c>
      <c r="HV28">
        <v>2767717.6407634467</v>
      </c>
      <c r="HW28" s="91">
        <f>HW26/2-HW27/2</f>
        <v>-0.27205023216083646</v>
      </c>
      <c r="HX28" s="32">
        <v>0</v>
      </c>
      <c r="HY28" s="32">
        <v>0</v>
      </c>
    </row>
    <row r="29" spans="1:233" x14ac:dyDescent="0.3">
      <c r="A29" s="74"/>
      <c r="B29" s="31" t="s">
        <v>29</v>
      </c>
      <c r="C29" s="21" t="s">
        <v>252</v>
      </c>
      <c r="D29">
        <v>0</v>
      </c>
      <c r="E29">
        <v>0</v>
      </c>
      <c r="F29">
        <v>0</v>
      </c>
      <c r="G29">
        <v>0</v>
      </c>
      <c r="H29">
        <v>2572.703421513344</v>
      </c>
      <c r="I29">
        <v>7566.947653979395</v>
      </c>
      <c r="J29">
        <v>84.334711282277951</v>
      </c>
      <c r="K29">
        <v>27.492715937081851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1329387.788543277</v>
      </c>
      <c r="W29">
        <v>0</v>
      </c>
      <c r="X29">
        <v>0</v>
      </c>
      <c r="Y29">
        <v>0</v>
      </c>
      <c r="Z29">
        <v>15134123.38892201</v>
      </c>
      <c r="AA29">
        <v>77792.854694581954</v>
      </c>
      <c r="AB29">
        <v>89048.261046532381</v>
      </c>
      <c r="AC29">
        <v>263516.30050045467</v>
      </c>
      <c r="AD29">
        <v>1468894.6728050171</v>
      </c>
      <c r="AE29">
        <v>0</v>
      </c>
      <c r="AF29">
        <v>607855.3100988873</v>
      </c>
      <c r="AG29">
        <v>1327887.540972753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2298575.0332897692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2122.2080031682499</v>
      </c>
      <c r="BF29">
        <v>14187.717968823081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434743.87040373252</v>
      </c>
      <c r="BO29">
        <v>922422.51163202745</v>
      </c>
      <c r="BP29">
        <v>109681.5720615952</v>
      </c>
      <c r="BQ29">
        <v>1256.5282463761071</v>
      </c>
      <c r="BR29">
        <v>170244.84018438071</v>
      </c>
      <c r="BS29">
        <v>12239.08804503699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924.61847867984341</v>
      </c>
      <c r="FH29">
        <v>1534.358701276381</v>
      </c>
      <c r="FI29">
        <v>0</v>
      </c>
      <c r="FJ29">
        <v>0</v>
      </c>
      <c r="FK29">
        <v>4930.0362450821094</v>
      </c>
      <c r="FL29">
        <v>4515.4573959732888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483653.46440771117</v>
      </c>
      <c r="FU29">
        <v>32627916.19492384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11439.302480629111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154458.55188270149</v>
      </c>
      <c r="GS29">
        <v>0</v>
      </c>
      <c r="GT29">
        <v>0</v>
      </c>
      <c r="GU29">
        <v>366382.04762062058</v>
      </c>
      <c r="GV29">
        <v>0</v>
      </c>
      <c r="GW29">
        <v>0</v>
      </c>
      <c r="GX29">
        <v>0</v>
      </c>
      <c r="GY29">
        <v>0</v>
      </c>
      <c r="GZ29">
        <v>43747.91998696528</v>
      </c>
      <c r="HA29">
        <v>0</v>
      </c>
      <c r="HB29">
        <v>0</v>
      </c>
      <c r="HC29">
        <v>0</v>
      </c>
      <c r="HD29">
        <v>0</v>
      </c>
      <c r="HE29">
        <v>163362.91979626671</v>
      </c>
      <c r="HF29">
        <v>0</v>
      </c>
      <c r="HG29">
        <v>0</v>
      </c>
      <c r="HH29">
        <v>0</v>
      </c>
      <c r="HI29" s="33">
        <f t="shared" si="0"/>
        <v>58137095.837840877</v>
      </c>
      <c r="HJ29" s="34">
        <v>26076354.4601929</v>
      </c>
      <c r="HK29" s="34">
        <v>74579248.405000597</v>
      </c>
      <c r="HL29" s="33">
        <f t="shared" si="2"/>
        <v>100655602.8651935</v>
      </c>
      <c r="HM29" s="34">
        <v>0</v>
      </c>
      <c r="HN29" s="33">
        <f t="shared" si="3"/>
        <v>100655602.8651935</v>
      </c>
      <c r="HO29" s="34">
        <v>0</v>
      </c>
      <c r="HP29" s="34">
        <v>645643.020072671</v>
      </c>
      <c r="HQ29" s="33">
        <f t="shared" si="4"/>
        <v>645643.020072671</v>
      </c>
      <c r="HR29" s="34">
        <v>2938062.4551431602</v>
      </c>
      <c r="HS29" s="35">
        <f t="shared" si="5"/>
        <v>104239308.34040932</v>
      </c>
      <c r="HT29" s="34">
        <v>26580571.322286502</v>
      </c>
      <c r="HU29" s="91">
        <f t="shared" si="6"/>
        <v>135795832.85596371</v>
      </c>
      <c r="HV29">
        <v>-1278014.9617761737</v>
      </c>
      <c r="HW29">
        <v>2022866.3012698102</v>
      </c>
      <c r="HX29" s="32">
        <v>0</v>
      </c>
      <c r="HY29" s="32">
        <v>0</v>
      </c>
    </row>
    <row r="30" spans="1:233" x14ac:dyDescent="0.3">
      <c r="A30" s="74"/>
      <c r="B30" s="31" t="s">
        <v>30</v>
      </c>
      <c r="C30" s="21" t="s">
        <v>253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122729.60210220391</v>
      </c>
      <c r="K30">
        <v>35231.605512757167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989828.44619938475</v>
      </c>
      <c r="W30">
        <v>0</v>
      </c>
      <c r="X30">
        <v>0</v>
      </c>
      <c r="Y30">
        <v>0</v>
      </c>
      <c r="Z30">
        <v>75522.850564634646</v>
      </c>
      <c r="AA30">
        <v>2885844.391502975</v>
      </c>
      <c r="AB30">
        <v>0</v>
      </c>
      <c r="AC30">
        <v>0</v>
      </c>
      <c r="AD30">
        <v>273040.90312399092</v>
      </c>
      <c r="AE30">
        <v>0</v>
      </c>
      <c r="AF30">
        <v>12913.38573186129</v>
      </c>
      <c r="AG30">
        <v>492826.73313384381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415.39593917806019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695.68613182781007</v>
      </c>
      <c r="BP30">
        <v>30304.401140764028</v>
      </c>
      <c r="BQ30">
        <v>8390.2894485479974</v>
      </c>
      <c r="BR30">
        <v>28187.38929782878</v>
      </c>
      <c r="BS30">
        <v>1638.862316973971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3806.2260692670661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123.5451643203175</v>
      </c>
      <c r="FH30">
        <v>265.37632286533398</v>
      </c>
      <c r="FI30">
        <v>0</v>
      </c>
      <c r="FJ30">
        <v>0</v>
      </c>
      <c r="FK30">
        <v>835.22615458069731</v>
      </c>
      <c r="FL30">
        <v>764.98993430533767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919853.62096513668</v>
      </c>
      <c r="FU30">
        <v>11877654.75483368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3.5169104120050299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4847.9687081126731</v>
      </c>
      <c r="GS30">
        <v>2053.6754545514568</v>
      </c>
      <c r="GT30">
        <v>2209.016192314009</v>
      </c>
      <c r="GU30">
        <v>30046.563152465871</v>
      </c>
      <c r="GV30">
        <v>10662.532819233011</v>
      </c>
      <c r="GW30">
        <v>7901.7098551359813</v>
      </c>
      <c r="GX30">
        <v>62688.376386640048</v>
      </c>
      <c r="GY30">
        <v>9184.0721097744863</v>
      </c>
      <c r="GZ30">
        <v>2436.879151284646</v>
      </c>
      <c r="HA30">
        <v>0</v>
      </c>
      <c r="HB30">
        <v>0</v>
      </c>
      <c r="HC30">
        <v>0</v>
      </c>
      <c r="HD30">
        <v>4421.7286837063957</v>
      </c>
      <c r="HE30">
        <v>65757.411787398887</v>
      </c>
      <c r="HF30">
        <v>0</v>
      </c>
      <c r="HG30">
        <v>0</v>
      </c>
      <c r="HH30">
        <v>0</v>
      </c>
      <c r="HI30" s="33">
        <f t="shared" si="0"/>
        <v>17963087.132801957</v>
      </c>
      <c r="HJ30" s="34">
        <v>2281088.8458111701</v>
      </c>
      <c r="HK30" s="34">
        <v>8526505.3581579793</v>
      </c>
      <c r="HL30" s="33">
        <f t="shared" si="2"/>
        <v>10807594.203969149</v>
      </c>
      <c r="HM30" s="34">
        <v>0</v>
      </c>
      <c r="HN30" s="33">
        <f t="shared" si="3"/>
        <v>10807594.203969149</v>
      </c>
      <c r="HO30" s="34">
        <v>0</v>
      </c>
      <c r="HP30" s="34">
        <v>-872100.024660161</v>
      </c>
      <c r="HQ30" s="33">
        <f t="shared" si="4"/>
        <v>-872100.024660161</v>
      </c>
      <c r="HR30" s="34">
        <v>15528618.3271107</v>
      </c>
      <c r="HS30" s="35">
        <f t="shared" si="5"/>
        <v>25464112.506419688</v>
      </c>
      <c r="HT30" s="34">
        <v>11263231.5561962</v>
      </c>
      <c r="HU30" s="91">
        <f t="shared" si="6"/>
        <v>32163968.083025448</v>
      </c>
      <c r="HV30" s="89" t="s">
        <v>494</v>
      </c>
      <c r="HW30">
        <v>0.72982698439027305</v>
      </c>
      <c r="HX30" s="32">
        <v>0</v>
      </c>
      <c r="HY30" s="32">
        <v>0</v>
      </c>
    </row>
    <row r="31" spans="1:233" x14ac:dyDescent="0.3">
      <c r="A31" s="74"/>
      <c r="B31" s="31" t="s">
        <v>31</v>
      </c>
      <c r="C31" s="21" t="s">
        <v>254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3829072.362448758</v>
      </c>
      <c r="AC31">
        <v>412118.6463540768</v>
      </c>
      <c r="AD31">
        <v>687007.23295534833</v>
      </c>
      <c r="AE31">
        <v>145070.28732042509</v>
      </c>
      <c r="AF31">
        <v>298803.08864109759</v>
      </c>
      <c r="AG31">
        <v>1293185.747383357</v>
      </c>
      <c r="AH31">
        <v>14562.121372033809</v>
      </c>
      <c r="AI31">
        <v>227272.70489952739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177.5444236853684</v>
      </c>
      <c r="BO31">
        <v>911.29344066632393</v>
      </c>
      <c r="BP31">
        <v>5097.992544144322</v>
      </c>
      <c r="BQ31">
        <v>7.8447094445570968</v>
      </c>
      <c r="BR31">
        <v>23163.85323445106</v>
      </c>
      <c r="BS31">
        <v>102.61077880300719</v>
      </c>
      <c r="BT31">
        <v>0.88760588244463412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700.46414810958402</v>
      </c>
      <c r="FH31">
        <v>803.38450326285238</v>
      </c>
      <c r="FI31">
        <v>0</v>
      </c>
      <c r="FJ31">
        <v>0</v>
      </c>
      <c r="FK31">
        <v>860.30687132530511</v>
      </c>
      <c r="FL31">
        <v>787.96155193196296</v>
      </c>
      <c r="FM31">
        <v>29131.856463535969</v>
      </c>
      <c r="FN31">
        <v>5203.4667283151412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693519.65577579604</v>
      </c>
      <c r="FU31">
        <v>15044173.46593442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2397582.7019494539</v>
      </c>
      <c r="GI31">
        <v>1792098.020154241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28795.151595936779</v>
      </c>
      <c r="GS31">
        <v>66760.794991093135</v>
      </c>
      <c r="GT31">
        <v>5527.171906763866</v>
      </c>
      <c r="GU31">
        <v>171645.47127238291</v>
      </c>
      <c r="GV31">
        <v>68334.983278656538</v>
      </c>
      <c r="GW31">
        <v>110031.64372905889</v>
      </c>
      <c r="GX31">
        <v>670373.24544855312</v>
      </c>
      <c r="GY31">
        <v>27202.57957378732</v>
      </c>
      <c r="GZ31">
        <v>31510.7765283849</v>
      </c>
      <c r="HA31">
        <v>0</v>
      </c>
      <c r="HB31">
        <v>0</v>
      </c>
      <c r="HC31">
        <v>0</v>
      </c>
      <c r="HD31">
        <v>2265.7095928454082</v>
      </c>
      <c r="HE31">
        <v>117328.25166047081</v>
      </c>
      <c r="HF31">
        <v>0</v>
      </c>
      <c r="HG31">
        <v>0</v>
      </c>
      <c r="HH31">
        <v>0</v>
      </c>
      <c r="HI31" s="33">
        <f t="shared" si="0"/>
        <v>28201191.281770028</v>
      </c>
      <c r="HJ31" s="34">
        <v>960816.35412996402</v>
      </c>
      <c r="HK31" s="34">
        <v>7669745.0935648298</v>
      </c>
      <c r="HL31" s="33">
        <f t="shared" si="2"/>
        <v>8630561.4476947933</v>
      </c>
      <c r="HM31" s="34">
        <v>0</v>
      </c>
      <c r="HN31" s="33">
        <f t="shared" si="3"/>
        <v>8630561.4476947933</v>
      </c>
      <c r="HO31" s="34">
        <v>0</v>
      </c>
      <c r="HP31" s="34">
        <v>1392408.99408664</v>
      </c>
      <c r="HQ31" s="33">
        <f t="shared" si="4"/>
        <v>1392408.99408664</v>
      </c>
      <c r="HR31" s="34">
        <v>9441893.9172915295</v>
      </c>
      <c r="HS31" s="35">
        <f t="shared" si="5"/>
        <v>19464864.359072961</v>
      </c>
      <c r="HT31" s="34">
        <v>4602847.5653332602</v>
      </c>
      <c r="HU31" s="91">
        <f t="shared" si="6"/>
        <v>43063208.075509727</v>
      </c>
      <c r="HX31" s="32">
        <v>0</v>
      </c>
      <c r="HY31" s="32">
        <v>0</v>
      </c>
    </row>
    <row r="32" spans="1:233" x14ac:dyDescent="0.3">
      <c r="A32" s="74"/>
      <c r="B32" s="31" t="s">
        <v>32</v>
      </c>
      <c r="C32" s="21" t="s">
        <v>255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271404.36817009439</v>
      </c>
      <c r="AC32">
        <v>8259430.8722677566</v>
      </c>
      <c r="AD32">
        <v>1437954.1046957311</v>
      </c>
      <c r="AE32">
        <v>114248.99666163541</v>
      </c>
      <c r="AF32">
        <v>607812.06361760665</v>
      </c>
      <c r="AG32">
        <v>2688361.6061023469</v>
      </c>
      <c r="AH32">
        <v>69674.671663486952</v>
      </c>
      <c r="AI32">
        <v>433050.06298536132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76226.680790017868</v>
      </c>
      <c r="BO32">
        <v>60842.168804695219</v>
      </c>
      <c r="BP32">
        <v>610648.62013625668</v>
      </c>
      <c r="BQ32">
        <v>17746.460215582229</v>
      </c>
      <c r="BR32">
        <v>215629.6833689721</v>
      </c>
      <c r="BS32">
        <v>268538.28086550737</v>
      </c>
      <c r="BT32">
        <v>87352.310874692455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273.46800303858032</v>
      </c>
      <c r="FH32">
        <v>1447.3833688693801</v>
      </c>
      <c r="FI32">
        <v>0</v>
      </c>
      <c r="FJ32">
        <v>0</v>
      </c>
      <c r="FK32">
        <v>718.80876006878134</v>
      </c>
      <c r="FL32">
        <v>658.36237636154749</v>
      </c>
      <c r="FM32">
        <v>51606.844197442057</v>
      </c>
      <c r="FN32">
        <v>10875.362175947639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525722.14485703944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3367108.214619583</v>
      </c>
      <c r="GI32">
        <v>2047012.5109485411</v>
      </c>
      <c r="GJ32">
        <v>17.39667392164532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32063.217147834788</v>
      </c>
      <c r="GS32">
        <v>100812.5752948602</v>
      </c>
      <c r="GT32">
        <v>12877.54119950425</v>
      </c>
      <c r="GU32">
        <v>420881.02825433877</v>
      </c>
      <c r="GV32">
        <v>87007.927649596852</v>
      </c>
      <c r="GW32">
        <v>110600.1815768144</v>
      </c>
      <c r="GX32">
        <v>1449132.708119917</v>
      </c>
      <c r="GY32">
        <v>42420.620633329083</v>
      </c>
      <c r="GZ32">
        <v>31783.488674780339</v>
      </c>
      <c r="HA32">
        <v>0</v>
      </c>
      <c r="HB32">
        <v>0</v>
      </c>
      <c r="HC32">
        <v>0</v>
      </c>
      <c r="HD32">
        <v>4442.9837647141949</v>
      </c>
      <c r="HE32">
        <v>137595.1508054513</v>
      </c>
      <c r="HF32">
        <v>0</v>
      </c>
      <c r="HG32">
        <v>0</v>
      </c>
      <c r="HH32">
        <v>0</v>
      </c>
      <c r="HI32" s="33">
        <f t="shared" si="0"/>
        <v>23653978.870321702</v>
      </c>
      <c r="HJ32" s="34">
        <v>10987995.428094</v>
      </c>
      <c r="HK32" s="34">
        <v>28439779.969039802</v>
      </c>
      <c r="HL32" s="33">
        <f t="shared" si="2"/>
        <v>39427775.397133797</v>
      </c>
      <c r="HM32" s="34">
        <v>0</v>
      </c>
      <c r="HN32" s="33">
        <f t="shared" si="3"/>
        <v>39427775.397133797</v>
      </c>
      <c r="HO32" s="34">
        <v>0</v>
      </c>
      <c r="HP32" s="34">
        <v>-2176882.66922552</v>
      </c>
      <c r="HQ32" s="33">
        <f t="shared" si="4"/>
        <v>-2176882.66922552</v>
      </c>
      <c r="HR32" s="34">
        <v>4898793.0463720802</v>
      </c>
      <c r="HS32" s="35">
        <f t="shared" si="5"/>
        <v>42149685.774280354</v>
      </c>
      <c r="HT32" s="34">
        <v>4567249.70519822</v>
      </c>
      <c r="HU32" s="91">
        <f t="shared" si="6"/>
        <v>61236414.939403839</v>
      </c>
      <c r="HX32" s="32">
        <v>0</v>
      </c>
      <c r="HY32" s="32">
        <v>0</v>
      </c>
    </row>
    <row r="33" spans="1:233" x14ac:dyDescent="0.3">
      <c r="A33" s="74"/>
      <c r="B33" s="31" t="s">
        <v>33</v>
      </c>
      <c r="C33" s="21" t="s">
        <v>256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1262066.072664615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2992.9061877384302</v>
      </c>
      <c r="FH33">
        <v>1697.582589359376</v>
      </c>
      <c r="FI33">
        <v>0</v>
      </c>
      <c r="FJ33">
        <v>0</v>
      </c>
      <c r="FK33">
        <v>2250.411839790283</v>
      </c>
      <c r="FL33">
        <v>2061.1691810998159</v>
      </c>
      <c r="FM33">
        <v>1002.3600651538339</v>
      </c>
      <c r="FN33">
        <v>14362.513787289339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3699167.4005175228</v>
      </c>
      <c r="FU33">
        <v>7396403.8260312034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51533.038694131683</v>
      </c>
      <c r="HA33">
        <v>0</v>
      </c>
      <c r="HB33">
        <v>0</v>
      </c>
      <c r="HC33">
        <v>0</v>
      </c>
      <c r="HD33">
        <v>3886.6004384029702</v>
      </c>
      <c r="HE33">
        <v>335919.53257319302</v>
      </c>
      <c r="HF33">
        <v>0</v>
      </c>
      <c r="HG33">
        <v>0</v>
      </c>
      <c r="HH33">
        <v>0</v>
      </c>
      <c r="HI33" s="33">
        <f t="shared" si="0"/>
        <v>12773343.414569501</v>
      </c>
      <c r="HJ33" s="34">
        <v>5606330.6403518301</v>
      </c>
      <c r="HK33" s="34">
        <v>12990560.777728399</v>
      </c>
      <c r="HL33" s="33">
        <f t="shared" si="2"/>
        <v>18596891.418080229</v>
      </c>
      <c r="HM33" s="34">
        <v>0</v>
      </c>
      <c r="HN33" s="33">
        <f t="shared" si="3"/>
        <v>18596891.418080229</v>
      </c>
      <c r="HO33" s="34">
        <v>0</v>
      </c>
      <c r="HP33" s="34">
        <v>1251735.1219643899</v>
      </c>
      <c r="HQ33" s="33">
        <f t="shared" si="4"/>
        <v>1251735.1219643899</v>
      </c>
      <c r="HR33" s="34">
        <v>740049.71541160694</v>
      </c>
      <c r="HS33" s="35">
        <f t="shared" si="5"/>
        <v>20588676.255456228</v>
      </c>
      <c r="HT33" s="34">
        <v>285040.78029999998</v>
      </c>
      <c r="HU33" s="91">
        <f t="shared" si="6"/>
        <v>33076978.88972573</v>
      </c>
      <c r="HX33" s="32">
        <v>0</v>
      </c>
      <c r="HY33" s="32">
        <v>0</v>
      </c>
    </row>
    <row r="34" spans="1:233" x14ac:dyDescent="0.3">
      <c r="A34" s="74"/>
      <c r="B34" s="31" t="s">
        <v>34</v>
      </c>
      <c r="C34" s="21" t="s">
        <v>257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64063.565250124237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66820.94263957582</v>
      </c>
      <c r="AE34">
        <v>2534549.0004239469</v>
      </c>
      <c r="AF34">
        <v>6950.1197860802686</v>
      </c>
      <c r="AG34">
        <v>3446051.249230165</v>
      </c>
      <c r="AH34">
        <v>532.63175155423312</v>
      </c>
      <c r="AI34">
        <v>1191784.2095271051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1621.571445588191</v>
      </c>
      <c r="BP34">
        <v>11871.180173117171</v>
      </c>
      <c r="BQ34">
        <v>1639.0143290339381</v>
      </c>
      <c r="BR34">
        <v>853.36422564022791</v>
      </c>
      <c r="BS34">
        <v>3180.9901408149581</v>
      </c>
      <c r="BT34">
        <v>0.24520921924997849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159.99077587630691</v>
      </c>
      <c r="FH34">
        <v>316.80797466920228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4623692.0611672159</v>
      </c>
      <c r="FV34">
        <v>23363.861720034849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329621.23542019568</v>
      </c>
      <c r="GV34">
        <v>0</v>
      </c>
      <c r="GW34">
        <v>0</v>
      </c>
      <c r="GX34">
        <v>0</v>
      </c>
      <c r="GY34">
        <v>0</v>
      </c>
      <c r="GZ34">
        <v>35748.737856834123</v>
      </c>
      <c r="HA34">
        <v>0</v>
      </c>
      <c r="HB34">
        <v>0</v>
      </c>
      <c r="HC34">
        <v>0</v>
      </c>
      <c r="HD34">
        <v>6723.01870028546</v>
      </c>
      <c r="HE34">
        <v>200752.6788341983</v>
      </c>
      <c r="HF34">
        <v>0</v>
      </c>
      <c r="HG34">
        <v>0</v>
      </c>
      <c r="HH34">
        <v>0</v>
      </c>
      <c r="HI34" s="33">
        <f t="shared" si="0"/>
        <v>12550296.476581274</v>
      </c>
      <c r="HJ34" s="34">
        <v>4927841.7270932104</v>
      </c>
      <c r="HK34" s="34">
        <v>26252404.835263599</v>
      </c>
      <c r="HL34" s="33">
        <f t="shared" si="2"/>
        <v>31180246.562356807</v>
      </c>
      <c r="HM34" s="34">
        <v>0</v>
      </c>
      <c r="HN34" s="33">
        <f t="shared" si="3"/>
        <v>31180246.562356807</v>
      </c>
      <c r="HO34" s="34">
        <v>0</v>
      </c>
      <c r="HP34" s="34">
        <v>-51052.942088027303</v>
      </c>
      <c r="HQ34" s="33">
        <f t="shared" si="4"/>
        <v>-51052.942088027303</v>
      </c>
      <c r="HR34" s="34">
        <v>306707.48406590498</v>
      </c>
      <c r="HS34" s="35">
        <f t="shared" si="5"/>
        <v>31435901.104334686</v>
      </c>
      <c r="HT34" s="34">
        <v>9811868.5365701392</v>
      </c>
      <c r="HU34" s="91">
        <f t="shared" si="6"/>
        <v>34174329.044345818</v>
      </c>
      <c r="HX34" s="32">
        <v>0</v>
      </c>
      <c r="HY34" s="32">
        <v>0</v>
      </c>
    </row>
    <row r="35" spans="1:233" x14ac:dyDescent="0.3">
      <c r="A35" s="74"/>
      <c r="B35" s="31" t="s">
        <v>35</v>
      </c>
      <c r="C35" s="21" t="s">
        <v>258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307174.00656369689</v>
      </c>
      <c r="W35">
        <v>0</v>
      </c>
      <c r="X35">
        <v>0</v>
      </c>
      <c r="Y35">
        <v>0</v>
      </c>
      <c r="Z35">
        <v>309787.50204395322</v>
      </c>
      <c r="AA35">
        <v>171964.93947686139</v>
      </c>
      <c r="AB35">
        <v>154216.27749818671</v>
      </c>
      <c r="AC35">
        <v>198051.35615199109</v>
      </c>
      <c r="AD35">
        <v>2542098.1869377699</v>
      </c>
      <c r="AE35">
        <v>58130.287500236613</v>
      </c>
      <c r="AF35">
        <v>2802395.8232071288</v>
      </c>
      <c r="AG35">
        <v>1000089.813259935</v>
      </c>
      <c r="AH35">
        <v>154585.26972405511</v>
      </c>
      <c r="AI35">
        <v>95580.990752258454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1670.271518602661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2.414639279851629E-2</v>
      </c>
      <c r="DK35">
        <v>0</v>
      </c>
      <c r="DL35">
        <v>0</v>
      </c>
      <c r="DM35">
        <v>7.3243415196359143E-2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2.0682352020050278E-2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131.38140621236789</v>
      </c>
      <c r="FH35">
        <v>232.57792862198929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6686745.3260606928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8147.2143194359351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 s="33">
        <f t="shared" si="0"/>
        <v>14491001.342421798</v>
      </c>
      <c r="HJ35" s="34">
        <v>3216540.4173433902</v>
      </c>
      <c r="HK35" s="34">
        <v>13191353.845386</v>
      </c>
      <c r="HL35" s="33">
        <f t="shared" si="2"/>
        <v>16407894.262729391</v>
      </c>
      <c r="HM35" s="34">
        <v>0</v>
      </c>
      <c r="HN35" s="33">
        <f t="shared" si="3"/>
        <v>16407894.262729391</v>
      </c>
      <c r="HO35" s="34">
        <v>0</v>
      </c>
      <c r="HP35" s="34">
        <v>191634.742124476</v>
      </c>
      <c r="HQ35" s="33">
        <f t="shared" si="4"/>
        <v>191634.742124476</v>
      </c>
      <c r="HR35" s="34">
        <v>2578838.23906971</v>
      </c>
      <c r="HS35" s="35">
        <f t="shared" si="5"/>
        <v>19178367.243923578</v>
      </c>
      <c r="HT35" s="34">
        <v>254801.25410645799</v>
      </c>
      <c r="HU35" s="91">
        <f t="shared" si="6"/>
        <v>33414567.332238916</v>
      </c>
      <c r="HX35" s="32">
        <v>0</v>
      </c>
      <c r="HY35" s="32">
        <v>0</v>
      </c>
    </row>
    <row r="36" spans="1:233" x14ac:dyDescent="0.3">
      <c r="A36" s="74"/>
      <c r="B36" s="31" t="s">
        <v>36</v>
      </c>
      <c r="C36" s="21" t="s">
        <v>259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1591358.396814262</v>
      </c>
      <c r="W36">
        <v>19473.525876847081</v>
      </c>
      <c r="X36">
        <v>1633.6045222315761</v>
      </c>
      <c r="Y36">
        <v>0</v>
      </c>
      <c r="Z36">
        <v>451116.48850653699</v>
      </c>
      <c r="AA36">
        <v>98423.312601691709</v>
      </c>
      <c r="AB36">
        <v>737835.19708271232</v>
      </c>
      <c r="AC36">
        <v>227985.18060342729</v>
      </c>
      <c r="AD36">
        <v>733530.07179668534</v>
      </c>
      <c r="AE36">
        <v>762079.19946941955</v>
      </c>
      <c r="AF36">
        <v>911112.48376502143</v>
      </c>
      <c r="AG36">
        <v>9240100.2768779229</v>
      </c>
      <c r="AH36">
        <v>956429.1761731155</v>
      </c>
      <c r="AI36">
        <v>2871708.4611199172</v>
      </c>
      <c r="AJ36">
        <v>0</v>
      </c>
      <c r="AK36">
        <v>28592.205294726111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15.4507594288138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8.2668451208289397</v>
      </c>
      <c r="EH36">
        <v>6109.9615353772697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2727.9425416702638</v>
      </c>
      <c r="FH36">
        <v>941.36584672558797</v>
      </c>
      <c r="FI36">
        <v>3.4772159050069051</v>
      </c>
      <c r="FJ36">
        <v>3.991004526321698</v>
      </c>
      <c r="FK36">
        <v>441.54361814668738</v>
      </c>
      <c r="FL36">
        <v>283.17581853083698</v>
      </c>
      <c r="FM36">
        <v>56567.374940670466</v>
      </c>
      <c r="FN36">
        <v>272.41832788291259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15181636.72122667</v>
      </c>
      <c r="FV36">
        <v>61231.689180316098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1453.106857521919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2.7378339901156391E-2</v>
      </c>
      <c r="GT36">
        <v>2.0227207793099029</v>
      </c>
      <c r="GU36">
        <v>1938435.699081904</v>
      </c>
      <c r="GV36">
        <v>0</v>
      </c>
      <c r="GW36">
        <v>0</v>
      </c>
      <c r="GX36">
        <v>1701053.3797050959</v>
      </c>
      <c r="GY36">
        <v>1489005.8206701991</v>
      </c>
      <c r="GZ36">
        <v>37704.251091080048</v>
      </c>
      <c r="HA36">
        <v>0</v>
      </c>
      <c r="HB36">
        <v>0</v>
      </c>
      <c r="HC36">
        <v>0</v>
      </c>
      <c r="HD36">
        <v>150598.22299037609</v>
      </c>
      <c r="HE36">
        <v>1451973.445149095</v>
      </c>
      <c r="HF36">
        <v>0</v>
      </c>
      <c r="HG36">
        <v>0</v>
      </c>
      <c r="HH36">
        <v>0</v>
      </c>
      <c r="HI36" s="33">
        <f t="shared" si="0"/>
        <v>40711846.935009882</v>
      </c>
      <c r="HJ36" s="34">
        <v>16585389.6643041</v>
      </c>
      <c r="HK36" s="34">
        <v>66567858.725017399</v>
      </c>
      <c r="HL36" s="33">
        <f t="shared" si="2"/>
        <v>83153248.389321506</v>
      </c>
      <c r="HM36" s="34">
        <v>0</v>
      </c>
      <c r="HN36" s="33">
        <f t="shared" si="3"/>
        <v>83153248.389321506</v>
      </c>
      <c r="HO36" s="34">
        <v>0</v>
      </c>
      <c r="HP36" s="34">
        <v>873215.83893877699</v>
      </c>
      <c r="HQ36" s="33">
        <f t="shared" si="4"/>
        <v>873215.83893877699</v>
      </c>
      <c r="HR36" s="34">
        <v>10803294.439296201</v>
      </c>
      <c r="HS36" s="35">
        <f t="shared" si="5"/>
        <v>94829758.66755648</v>
      </c>
      <c r="HT36" s="34">
        <v>8849735.0987594593</v>
      </c>
      <c r="HU36" s="91">
        <f t="shared" si="6"/>
        <v>126691870.5038069</v>
      </c>
      <c r="HX36" s="32">
        <v>0</v>
      </c>
      <c r="HY36" s="32">
        <v>21158.579565465101</v>
      </c>
    </row>
    <row r="37" spans="1:233" x14ac:dyDescent="0.3">
      <c r="A37" s="74"/>
      <c r="B37" s="31" t="s">
        <v>37</v>
      </c>
      <c r="C37" s="21" t="s">
        <v>260</v>
      </c>
      <c r="D37">
        <v>128935.1911827608</v>
      </c>
      <c r="E37">
        <v>421383.15674264549</v>
      </c>
      <c r="F37">
        <v>4055.4904352808908</v>
      </c>
      <c r="G37">
        <v>107691.2967047636</v>
      </c>
      <c r="H37">
        <v>97754.480645875592</v>
      </c>
      <c r="I37">
        <v>329311.98255584302</v>
      </c>
      <c r="J37">
        <v>154212.04745644721</v>
      </c>
      <c r="K37">
        <v>19262.694152425771</v>
      </c>
      <c r="L37">
        <v>100210.593108538</v>
      </c>
      <c r="M37">
        <v>232569.4763710773</v>
      </c>
      <c r="N37">
        <v>77789.981272143923</v>
      </c>
      <c r="O37">
        <v>35732.678559147062</v>
      </c>
      <c r="P37">
        <v>54415.459322080213</v>
      </c>
      <c r="Q37">
        <v>36272.603028418373</v>
      </c>
      <c r="R37">
        <v>39876.323828454893</v>
      </c>
      <c r="S37">
        <v>10475.74684383571</v>
      </c>
      <c r="T37">
        <v>11899.069926608239</v>
      </c>
      <c r="U37">
        <v>88505.448866797538</v>
      </c>
      <c r="V37">
        <v>208540.01442796251</v>
      </c>
      <c r="W37">
        <v>51434.481035325007</v>
      </c>
      <c r="X37">
        <v>4314.7605292085454</v>
      </c>
      <c r="Y37">
        <v>9948.367406606656</v>
      </c>
      <c r="Z37">
        <v>120647.2139465058</v>
      </c>
      <c r="AA37">
        <v>24680.915807733531</v>
      </c>
      <c r="AB37">
        <v>37654.161801368362</v>
      </c>
      <c r="AC37">
        <v>55585.735863219641</v>
      </c>
      <c r="AD37">
        <v>21535.065848316561</v>
      </c>
      <c r="AE37">
        <v>23783.131580804969</v>
      </c>
      <c r="AF37">
        <v>87283.612642911437</v>
      </c>
      <c r="AG37">
        <v>152561.07753245911</v>
      </c>
      <c r="AH37">
        <v>3755075.1543268678</v>
      </c>
      <c r="AI37">
        <v>37746.141079043999</v>
      </c>
      <c r="AJ37">
        <v>31816.06634297737</v>
      </c>
      <c r="AK37">
        <v>100569.3329281851</v>
      </c>
      <c r="AL37">
        <v>146337.4551288074</v>
      </c>
      <c r="AM37">
        <v>10980.22238231444</v>
      </c>
      <c r="AN37">
        <v>8440.5936678019298</v>
      </c>
      <c r="AO37">
        <v>29281.69038895049</v>
      </c>
      <c r="AP37">
        <v>26554.313589869151</v>
      </c>
      <c r="AQ37">
        <v>11017.87828519371</v>
      </c>
      <c r="AR37">
        <v>38339.766021655923</v>
      </c>
      <c r="AS37">
        <v>104904.05121885501</v>
      </c>
      <c r="AT37">
        <v>61804.518629376049</v>
      </c>
      <c r="AU37">
        <v>25091.574278708791</v>
      </c>
      <c r="AV37">
        <v>27855.011129977629</v>
      </c>
      <c r="AW37">
        <v>35327.15468748987</v>
      </c>
      <c r="AX37">
        <v>46403.439196560561</v>
      </c>
      <c r="AY37">
        <v>64043.748573686709</v>
      </c>
      <c r="AZ37">
        <v>46387.504133150273</v>
      </c>
      <c r="BA37">
        <v>40509.125826620213</v>
      </c>
      <c r="BB37">
        <v>90969.583822154586</v>
      </c>
      <c r="BC37">
        <v>33437.949422237492</v>
      </c>
      <c r="BD37">
        <v>107991.33790389419</v>
      </c>
      <c r="BE37">
        <v>74771.536599077415</v>
      </c>
      <c r="BF37">
        <v>65142.619931662128</v>
      </c>
      <c r="BG37">
        <v>165780.1043083524</v>
      </c>
      <c r="BH37">
        <v>32838.236025255879</v>
      </c>
      <c r="BI37">
        <v>410901.90805096528</v>
      </c>
      <c r="BJ37">
        <v>57948.475635379516</v>
      </c>
      <c r="BK37">
        <v>30030.90614962074</v>
      </c>
      <c r="BL37">
        <v>801102.43529508181</v>
      </c>
      <c r="BM37">
        <v>241540.05983203059</v>
      </c>
      <c r="BN37">
        <v>2062054.3422243099</v>
      </c>
      <c r="BO37">
        <v>236355.15042720901</v>
      </c>
      <c r="BP37">
        <v>455973.02085393952</v>
      </c>
      <c r="BQ37">
        <v>93590.270454438476</v>
      </c>
      <c r="BR37">
        <v>106896.2632094646</v>
      </c>
      <c r="BS37">
        <v>92466.720980657439</v>
      </c>
      <c r="BT37">
        <v>88163.451706697248</v>
      </c>
      <c r="BU37">
        <v>20492.40018504913</v>
      </c>
      <c r="BV37">
        <v>41907.859550994181</v>
      </c>
      <c r="BW37">
        <v>30731.952004476301</v>
      </c>
      <c r="BX37">
        <v>19536.08187888586</v>
      </c>
      <c r="BY37">
        <v>165399.7188260894</v>
      </c>
      <c r="BZ37">
        <v>93127.792490072767</v>
      </c>
      <c r="CA37">
        <v>113236.29292749451</v>
      </c>
      <c r="CB37">
        <v>77288.471380205447</v>
      </c>
      <c r="CC37">
        <v>12802.91380956168</v>
      </c>
      <c r="CD37">
        <v>30752.829174457711</v>
      </c>
      <c r="CE37">
        <v>46157.499560878801</v>
      </c>
      <c r="CF37">
        <v>21873.93954375439</v>
      </c>
      <c r="CG37">
        <v>12345.130853298981</v>
      </c>
      <c r="CH37">
        <v>44365.212162833661</v>
      </c>
      <c r="CI37">
        <v>8492.9972579075111</v>
      </c>
      <c r="CJ37">
        <v>42649.236672983818</v>
      </c>
      <c r="CK37">
        <v>249168.66560418351</v>
      </c>
      <c r="CL37">
        <v>13088.224864656589</v>
      </c>
      <c r="CM37">
        <v>79545.024390000021</v>
      </c>
      <c r="CN37">
        <v>69396.206206171322</v>
      </c>
      <c r="CO37">
        <v>25410.040500843708</v>
      </c>
      <c r="CP37">
        <v>45447.909183661373</v>
      </c>
      <c r="CQ37">
        <v>81764.48655149671</v>
      </c>
      <c r="CR37">
        <v>32963.203036475898</v>
      </c>
      <c r="CS37">
        <v>133515.6699293229</v>
      </c>
      <c r="CT37">
        <v>67353.320106714265</v>
      </c>
      <c r="CU37">
        <v>28564.812070367021</v>
      </c>
      <c r="CV37">
        <v>52464.910075511158</v>
      </c>
      <c r="CW37">
        <v>15779.273306504079</v>
      </c>
      <c r="CX37">
        <v>112815.0782681635</v>
      </c>
      <c r="CY37">
        <v>28549.3855183831</v>
      </c>
      <c r="CZ37">
        <v>42865.02209696464</v>
      </c>
      <c r="DA37">
        <v>85306.614782181656</v>
      </c>
      <c r="DB37">
        <v>85912.330657468687</v>
      </c>
      <c r="DC37">
        <v>54321.029861446463</v>
      </c>
      <c r="DD37">
        <v>49157.674620165031</v>
      </c>
      <c r="DE37">
        <v>14718.574986221631</v>
      </c>
      <c r="DF37">
        <v>74244.218299931104</v>
      </c>
      <c r="DG37">
        <v>40123.679433044097</v>
      </c>
      <c r="DH37">
        <v>85678.44490020386</v>
      </c>
      <c r="DI37">
        <v>61789.245286391822</v>
      </c>
      <c r="DJ37">
        <v>37543.426052752751</v>
      </c>
      <c r="DK37">
        <v>30189.768481915409</v>
      </c>
      <c r="DL37">
        <v>35305.447364402797</v>
      </c>
      <c r="DM37">
        <v>122876.60203118921</v>
      </c>
      <c r="DN37">
        <v>189950.1162652105</v>
      </c>
      <c r="DO37">
        <v>129809.0455721451</v>
      </c>
      <c r="DP37">
        <v>31089.54457161533</v>
      </c>
      <c r="DQ37">
        <v>395852.82512550987</v>
      </c>
      <c r="DR37">
        <v>25425.845602297919</v>
      </c>
      <c r="DS37">
        <v>48762.731126965133</v>
      </c>
      <c r="DT37">
        <v>72924.327933801833</v>
      </c>
      <c r="DU37">
        <v>51952.152045111718</v>
      </c>
      <c r="DV37">
        <v>356639.82488963119</v>
      </c>
      <c r="DW37">
        <v>78307.052088287877</v>
      </c>
      <c r="DX37">
        <v>87734.433902080214</v>
      </c>
      <c r="DY37">
        <v>117160.64584178579</v>
      </c>
      <c r="DZ37">
        <v>40375.417753569069</v>
      </c>
      <c r="EA37">
        <v>145672.69582946299</v>
      </c>
      <c r="EB37">
        <v>41291.883112535928</v>
      </c>
      <c r="EC37">
        <v>79011.913866434275</v>
      </c>
      <c r="ED37">
        <v>301252.75809382461</v>
      </c>
      <c r="EE37">
        <v>25768.524417094799</v>
      </c>
      <c r="EF37">
        <v>49647.515304807537</v>
      </c>
      <c r="EG37">
        <v>318027.78083813487</v>
      </c>
      <c r="EH37">
        <v>333839.7804885034</v>
      </c>
      <c r="EI37">
        <v>92042.996691513035</v>
      </c>
      <c r="EJ37">
        <v>119598.8695300877</v>
      </c>
      <c r="EK37">
        <v>25953.245172320061</v>
      </c>
      <c r="EL37">
        <v>140588.1343884675</v>
      </c>
      <c r="EM37">
        <v>30395.011557403439</v>
      </c>
      <c r="EN37">
        <v>191796.57871684531</v>
      </c>
      <c r="EO37">
        <v>87440.786460570773</v>
      </c>
      <c r="EP37">
        <v>330642.86001116963</v>
      </c>
      <c r="EQ37">
        <v>53044.956214750622</v>
      </c>
      <c r="ER37">
        <v>64732.52329650359</v>
      </c>
      <c r="ES37">
        <v>44584.633628917902</v>
      </c>
      <c r="ET37">
        <v>1501773.031367565</v>
      </c>
      <c r="EU37">
        <v>203210.37374763939</v>
      </c>
      <c r="EV37">
        <v>342050.55377251602</v>
      </c>
      <c r="EW37">
        <v>41173.547943924488</v>
      </c>
      <c r="EX37">
        <v>17496.888877093072</v>
      </c>
      <c r="EY37">
        <v>46609.950907154562</v>
      </c>
      <c r="EZ37">
        <v>91051.171497321804</v>
      </c>
      <c r="FA37">
        <v>146050.97097119779</v>
      </c>
      <c r="FB37">
        <v>184704.47903644209</v>
      </c>
      <c r="FC37">
        <v>76316.976325267562</v>
      </c>
      <c r="FD37">
        <v>189078.9071878882</v>
      </c>
      <c r="FE37">
        <v>853908.87669376947</v>
      </c>
      <c r="FF37">
        <v>863682.25718683389</v>
      </c>
      <c r="FG37">
        <v>39815.282940017467</v>
      </c>
      <c r="FH37">
        <v>38913.070659568861</v>
      </c>
      <c r="FI37">
        <v>91643.278597490207</v>
      </c>
      <c r="FJ37">
        <v>660385.30440502311</v>
      </c>
      <c r="FK37">
        <v>2547.5548852894249</v>
      </c>
      <c r="FL37">
        <v>82457.854128260573</v>
      </c>
      <c r="FM37">
        <v>395922.68060952728</v>
      </c>
      <c r="FN37">
        <v>7907.3288147572393</v>
      </c>
      <c r="FO37">
        <v>6690.1851098133384</v>
      </c>
      <c r="FP37">
        <v>95793.395351052372</v>
      </c>
      <c r="FQ37">
        <v>32944.953199890857</v>
      </c>
      <c r="FR37">
        <v>50947.458833042743</v>
      </c>
      <c r="FS37">
        <v>55639.561336345949</v>
      </c>
      <c r="FT37">
        <v>3165753.0201661731</v>
      </c>
      <c r="FU37">
        <v>15466323.62364094</v>
      </c>
      <c r="FV37">
        <v>118722.46971885031</v>
      </c>
      <c r="FW37">
        <v>13806.984286572881</v>
      </c>
      <c r="FX37">
        <v>304471.70659385371</v>
      </c>
      <c r="FY37">
        <v>197301.88155625571</v>
      </c>
      <c r="FZ37">
        <v>379024.57159120857</v>
      </c>
      <c r="GA37">
        <v>337993.94617055042</v>
      </c>
      <c r="GB37">
        <v>48750.065507680119</v>
      </c>
      <c r="GC37">
        <v>79854.663693758441</v>
      </c>
      <c r="GD37">
        <v>193958.8698792333</v>
      </c>
      <c r="GE37">
        <v>163180.48243152149</v>
      </c>
      <c r="GF37">
        <v>991293.27350066009</v>
      </c>
      <c r="GG37">
        <v>176188.41742672291</v>
      </c>
      <c r="GH37">
        <v>333572.91770940321</v>
      </c>
      <c r="GI37">
        <v>581302.08730081003</v>
      </c>
      <c r="GJ37">
        <v>211590.58258433541</v>
      </c>
      <c r="GK37">
        <v>34161.304961449358</v>
      </c>
      <c r="GL37">
        <v>45061.665388867943</v>
      </c>
      <c r="GM37">
        <v>294886.75985295442</v>
      </c>
      <c r="GN37">
        <v>34143.918506137627</v>
      </c>
      <c r="GO37">
        <v>137371.75248453979</v>
      </c>
      <c r="GP37">
        <v>60309.499781991908</v>
      </c>
      <c r="GQ37">
        <v>17015.64407821315</v>
      </c>
      <c r="GR37">
        <v>34202.64185866472</v>
      </c>
      <c r="GS37">
        <v>95607.202334235582</v>
      </c>
      <c r="GT37">
        <v>12624.1671327942</v>
      </c>
      <c r="GU37">
        <v>169198.62978346579</v>
      </c>
      <c r="GV37">
        <v>123148.5408963605</v>
      </c>
      <c r="GW37">
        <v>1684909.762422811</v>
      </c>
      <c r="GX37">
        <v>637436.36034458166</v>
      </c>
      <c r="GY37">
        <v>3851900.726638</v>
      </c>
      <c r="GZ37">
        <v>16436.295562312971</v>
      </c>
      <c r="HA37">
        <v>21028.461091891251</v>
      </c>
      <c r="HB37">
        <v>19763.218760809588</v>
      </c>
      <c r="HC37">
        <v>53435.10616072765</v>
      </c>
      <c r="HD37">
        <v>39399.259130079801</v>
      </c>
      <c r="HE37">
        <v>4161219.6782089798</v>
      </c>
      <c r="HF37">
        <v>328174.56803606951</v>
      </c>
      <c r="HG37">
        <v>8112.3142013074221</v>
      </c>
      <c r="HH37">
        <v>41281.743874748186</v>
      </c>
      <c r="HI37" s="33">
        <f t="shared" si="0"/>
        <v>60185732.08079236</v>
      </c>
      <c r="HJ37" s="34">
        <v>8881623.75426271</v>
      </c>
      <c r="HK37" s="34">
        <v>23776986.023716301</v>
      </c>
      <c r="HL37" s="33">
        <f t="shared" si="2"/>
        <v>32658609.777979009</v>
      </c>
      <c r="HM37" s="34">
        <v>0</v>
      </c>
      <c r="HN37" s="33">
        <f t="shared" si="3"/>
        <v>32658609.777979009</v>
      </c>
      <c r="HO37" s="34">
        <v>0</v>
      </c>
      <c r="HP37" s="34">
        <v>2416552.66235067</v>
      </c>
      <c r="HQ37" s="33">
        <f t="shared" si="4"/>
        <v>2416552.66235067</v>
      </c>
      <c r="HR37" s="34">
        <v>1202973.11449136</v>
      </c>
      <c r="HS37" s="35">
        <f t="shared" si="5"/>
        <v>36278135.554821037</v>
      </c>
      <c r="HT37" s="34">
        <v>4345549.8007890601</v>
      </c>
      <c r="HU37" s="91">
        <f t="shared" si="6"/>
        <v>92118317.834824339</v>
      </c>
      <c r="HX37" s="32">
        <v>424715.66885091801</v>
      </c>
      <c r="HY37" s="32">
        <v>55884.383548226702</v>
      </c>
    </row>
    <row r="38" spans="1:233" x14ac:dyDescent="0.3">
      <c r="A38" s="74"/>
      <c r="B38" s="31" t="s">
        <v>38</v>
      </c>
      <c r="C38" s="21" t="s">
        <v>261</v>
      </c>
      <c r="D38">
        <v>5124.529965733549</v>
      </c>
      <c r="E38">
        <v>16950.962125500038</v>
      </c>
      <c r="F38">
        <v>163.14003934134209</v>
      </c>
      <c r="G38">
        <v>145978.89073494691</v>
      </c>
      <c r="H38">
        <v>2557.1565065446562</v>
      </c>
      <c r="I38">
        <v>6476.4458981676644</v>
      </c>
      <c r="J38">
        <v>21119.718890347489</v>
      </c>
      <c r="K38">
        <v>5365.2003776837937</v>
      </c>
      <c r="L38">
        <v>121724.5880253075</v>
      </c>
      <c r="M38">
        <v>4255.043929672247</v>
      </c>
      <c r="N38">
        <v>390.19394483693071</v>
      </c>
      <c r="O38">
        <v>37.552742854357639</v>
      </c>
      <c r="P38">
        <v>628.26133393196721</v>
      </c>
      <c r="Q38">
        <v>902.09903492565593</v>
      </c>
      <c r="R38">
        <v>1340.407011271825</v>
      </c>
      <c r="S38">
        <v>166.7956725718216</v>
      </c>
      <c r="T38">
        <v>156.7120564060526</v>
      </c>
      <c r="U38">
        <v>1612.3963083472711</v>
      </c>
      <c r="V38">
        <v>429.54757985448498</v>
      </c>
      <c r="W38">
        <v>859.90811426550749</v>
      </c>
      <c r="X38">
        <v>72.136386243126537</v>
      </c>
      <c r="Y38">
        <v>105.740915109455</v>
      </c>
      <c r="Z38">
        <v>1673.8130912075001</v>
      </c>
      <c r="AA38">
        <v>601.07303943113868</v>
      </c>
      <c r="AB38">
        <v>21922.746461667779</v>
      </c>
      <c r="AC38">
        <v>4103.533161578197</v>
      </c>
      <c r="AD38">
        <v>25391.178447712991</v>
      </c>
      <c r="AE38">
        <v>48513.668952488952</v>
      </c>
      <c r="AF38">
        <v>29541.291402047369</v>
      </c>
      <c r="AG38">
        <v>1027312.3987329</v>
      </c>
      <c r="AH38">
        <v>22523.104156318252</v>
      </c>
      <c r="AI38">
        <v>4663337.0288024079</v>
      </c>
      <c r="AJ38">
        <v>63203.069085477888</v>
      </c>
      <c r="AK38">
        <v>2257.960068522128</v>
      </c>
      <c r="AL38">
        <v>1436.4312181177199</v>
      </c>
      <c r="AM38">
        <v>266.7239268224892</v>
      </c>
      <c r="AN38">
        <v>163.0675834036324</v>
      </c>
      <c r="AO38">
        <v>185.946002612402</v>
      </c>
      <c r="AP38">
        <v>802.62808522380612</v>
      </c>
      <c r="AQ38">
        <v>1064.888052646389</v>
      </c>
      <c r="AR38">
        <v>1035.4678538185949</v>
      </c>
      <c r="AS38">
        <v>1612.631661167035</v>
      </c>
      <c r="AT38">
        <v>487.88441311358662</v>
      </c>
      <c r="AU38">
        <v>548.74328780931751</v>
      </c>
      <c r="AV38">
        <v>924.28304156611375</v>
      </c>
      <c r="AW38">
        <v>1778.023356546822</v>
      </c>
      <c r="AX38">
        <v>2744.701430809967</v>
      </c>
      <c r="AY38">
        <v>1441.89786255635</v>
      </c>
      <c r="AZ38">
        <v>2113.6446835301572</v>
      </c>
      <c r="BA38">
        <v>6028.1781093776726</v>
      </c>
      <c r="BB38">
        <v>314.07971502385681</v>
      </c>
      <c r="BC38">
        <v>733.66627580411296</v>
      </c>
      <c r="BD38">
        <v>3842.7815509901911</v>
      </c>
      <c r="BE38">
        <v>784.36488177147953</v>
      </c>
      <c r="BF38">
        <v>4168.8549592088848</v>
      </c>
      <c r="BG38">
        <v>879.52288320426089</v>
      </c>
      <c r="BH38">
        <v>221.06487237098511</v>
      </c>
      <c r="BI38">
        <v>14109.123060932079</v>
      </c>
      <c r="BJ38">
        <v>657.07178324393124</v>
      </c>
      <c r="BK38">
        <v>452.42817003057752</v>
      </c>
      <c r="BL38">
        <v>1853.643281509276</v>
      </c>
      <c r="BM38">
        <v>2934.998176858669</v>
      </c>
      <c r="BN38">
        <v>4689.9977817428426</v>
      </c>
      <c r="BO38">
        <v>1827.9557069254779</v>
      </c>
      <c r="BP38">
        <v>868.5178586823024</v>
      </c>
      <c r="BQ38">
        <v>652.26918020306846</v>
      </c>
      <c r="BR38">
        <v>1862.4782990212821</v>
      </c>
      <c r="BS38">
        <v>13185.55769369418</v>
      </c>
      <c r="BT38">
        <v>721.36359246248924</v>
      </c>
      <c r="BU38">
        <v>80.060126766896957</v>
      </c>
      <c r="BV38">
        <v>1918.5558283937501</v>
      </c>
      <c r="BW38">
        <v>407.72282856703998</v>
      </c>
      <c r="BX38">
        <v>8961.6067293743763</v>
      </c>
      <c r="BY38">
        <v>124139.7951828303</v>
      </c>
      <c r="BZ38">
        <v>1288.915297817641</v>
      </c>
      <c r="CA38">
        <v>3791.854949645839</v>
      </c>
      <c r="CB38">
        <v>3777.7502055737232</v>
      </c>
      <c r="CC38">
        <v>363.56672844921178</v>
      </c>
      <c r="CD38">
        <v>1550.6490201551781</v>
      </c>
      <c r="CE38">
        <v>778.75290459895848</v>
      </c>
      <c r="CF38">
        <v>807.45957729515646</v>
      </c>
      <c r="CG38">
        <v>814.55679019259867</v>
      </c>
      <c r="CH38">
        <v>388.88503013683362</v>
      </c>
      <c r="CI38">
        <v>5802.1218602300951</v>
      </c>
      <c r="CJ38">
        <v>100.57497525995549</v>
      </c>
      <c r="CK38">
        <v>2306.4392570475238</v>
      </c>
      <c r="CL38">
        <v>80.42144657507373</v>
      </c>
      <c r="CM38">
        <v>651.09832298382207</v>
      </c>
      <c r="CN38">
        <v>444.94797896984289</v>
      </c>
      <c r="CO38">
        <v>1226.1760898399309</v>
      </c>
      <c r="CP38">
        <v>27.987080613034891</v>
      </c>
      <c r="CQ38">
        <v>467.22642579213033</v>
      </c>
      <c r="CR38">
        <v>251.7696473912614</v>
      </c>
      <c r="CS38">
        <v>4189.834582977066</v>
      </c>
      <c r="CT38">
        <v>1150.288258091168</v>
      </c>
      <c r="CU38">
        <v>2006.4628930627009</v>
      </c>
      <c r="CV38">
        <v>1833.996606213205</v>
      </c>
      <c r="CW38">
        <v>880.96190676765445</v>
      </c>
      <c r="CX38">
        <v>2538.9196227088842</v>
      </c>
      <c r="CY38">
        <v>512.3020907804837</v>
      </c>
      <c r="CZ38">
        <v>978.02158772222651</v>
      </c>
      <c r="DA38">
        <v>500.51839132422037</v>
      </c>
      <c r="DB38">
        <v>1731.2926028436871</v>
      </c>
      <c r="DC38">
        <v>1570.145964352178</v>
      </c>
      <c r="DD38">
        <v>5817.2787511973575</v>
      </c>
      <c r="DE38">
        <v>356.51643076549641</v>
      </c>
      <c r="DF38">
        <v>2688.3280925234212</v>
      </c>
      <c r="DG38">
        <v>1441.0883887671871</v>
      </c>
      <c r="DH38">
        <v>1655.6815454338241</v>
      </c>
      <c r="DI38">
        <v>699.40527775978228</v>
      </c>
      <c r="DJ38">
        <v>430.87477558707292</v>
      </c>
      <c r="DK38">
        <v>614.31394393666358</v>
      </c>
      <c r="DL38">
        <v>2186.9060797813499</v>
      </c>
      <c r="DM38">
        <v>3848.9704991783842</v>
      </c>
      <c r="DN38">
        <v>419.75906028779792</v>
      </c>
      <c r="DO38">
        <v>505.53019646070481</v>
      </c>
      <c r="DP38">
        <v>353.59054767535241</v>
      </c>
      <c r="DQ38">
        <v>6407.0098449369216</v>
      </c>
      <c r="DR38">
        <v>523.03269487986665</v>
      </c>
      <c r="DS38">
        <v>555.8047529190161</v>
      </c>
      <c r="DT38">
        <v>2843.344305371932</v>
      </c>
      <c r="DU38">
        <v>2271.1271060862068</v>
      </c>
      <c r="DV38">
        <v>3493.6022164498499</v>
      </c>
      <c r="DW38">
        <v>1640.640689837629</v>
      </c>
      <c r="DX38">
        <v>776.80091721084364</v>
      </c>
      <c r="DY38">
        <v>4171.4239625409537</v>
      </c>
      <c r="DZ38">
        <v>1320.052702736579</v>
      </c>
      <c r="EA38">
        <v>10.95766117434413</v>
      </c>
      <c r="EB38">
        <v>639.01389847378812</v>
      </c>
      <c r="EC38">
        <v>198.27091846717161</v>
      </c>
      <c r="ED38">
        <v>847.75239596818369</v>
      </c>
      <c r="EE38">
        <v>114.5680542155862</v>
      </c>
      <c r="EF38">
        <v>114.1395073325977</v>
      </c>
      <c r="EG38">
        <v>5121.4099701339383</v>
      </c>
      <c r="EH38">
        <v>3864.150007204852</v>
      </c>
      <c r="EI38">
        <v>1343.773057578187</v>
      </c>
      <c r="EJ38">
        <v>2248.479484168774</v>
      </c>
      <c r="EK38">
        <v>2209.3175323201999</v>
      </c>
      <c r="EL38">
        <v>632.21743992121105</v>
      </c>
      <c r="EM38">
        <v>4280.7484135247296</v>
      </c>
      <c r="EN38">
        <v>436.12066460738271</v>
      </c>
      <c r="EO38">
        <v>317.7734504151116</v>
      </c>
      <c r="EP38">
        <v>6960.1740857152054</v>
      </c>
      <c r="EQ38">
        <v>4670.0513180021444</v>
      </c>
      <c r="ER38">
        <v>819.56265317441387</v>
      </c>
      <c r="ES38">
        <v>1584.4426454788349</v>
      </c>
      <c r="ET38">
        <v>13824.668424223981</v>
      </c>
      <c r="EU38">
        <v>4872.1233852919386</v>
      </c>
      <c r="EV38">
        <v>11539.01271368738</v>
      </c>
      <c r="EW38">
        <v>3515.040323340314</v>
      </c>
      <c r="EX38">
        <v>1856.58822804124</v>
      </c>
      <c r="EY38">
        <v>3219.5232845027222</v>
      </c>
      <c r="EZ38">
        <v>5449.1057545441217</v>
      </c>
      <c r="FA38">
        <v>6549.8818285793122</v>
      </c>
      <c r="FB38">
        <v>39950.482514939213</v>
      </c>
      <c r="FC38">
        <v>6636.7976978649885</v>
      </c>
      <c r="FD38">
        <v>10378.622642280079</v>
      </c>
      <c r="FE38">
        <v>28910.443401753149</v>
      </c>
      <c r="FF38">
        <v>12227.43283140528</v>
      </c>
      <c r="FG38">
        <v>324463.67576284072</v>
      </c>
      <c r="FH38">
        <v>887.05856840734157</v>
      </c>
      <c r="FI38">
        <v>1567.636366252465</v>
      </c>
      <c r="FJ38">
        <v>1284905.628181342</v>
      </c>
      <c r="FK38">
        <v>617.12744300585507</v>
      </c>
      <c r="FL38">
        <v>769.99846383307113</v>
      </c>
      <c r="FM38">
        <v>1288726.028477031</v>
      </c>
      <c r="FN38">
        <v>543335.05475077813</v>
      </c>
      <c r="FO38">
        <v>676.11156901960419</v>
      </c>
      <c r="FP38">
        <v>7941.6316163302972</v>
      </c>
      <c r="FQ38">
        <v>444.18483981869679</v>
      </c>
      <c r="FR38">
        <v>909.13981519985657</v>
      </c>
      <c r="FS38">
        <v>580288.76644258026</v>
      </c>
      <c r="FT38">
        <v>2765435.998334229</v>
      </c>
      <c r="FU38">
        <v>12041008.070305221</v>
      </c>
      <c r="FV38">
        <v>891320.28460785781</v>
      </c>
      <c r="FW38">
        <v>52489.703628168303</v>
      </c>
      <c r="FX38">
        <v>2000184.0867283761</v>
      </c>
      <c r="FY38">
        <v>7108.645577151894</v>
      </c>
      <c r="FZ38">
        <v>18277.126595761962</v>
      </c>
      <c r="GA38">
        <v>3266.917724360082</v>
      </c>
      <c r="GB38">
        <v>185.59505913705129</v>
      </c>
      <c r="GC38">
        <v>8937.4635744498773</v>
      </c>
      <c r="GD38">
        <v>2546.1065951221531</v>
      </c>
      <c r="GE38">
        <v>3640.7139990892729</v>
      </c>
      <c r="GF38">
        <v>31308.846131169259</v>
      </c>
      <c r="GG38">
        <v>12687.51619808682</v>
      </c>
      <c r="GH38">
        <v>50164.261978388749</v>
      </c>
      <c r="GI38">
        <v>28199.663065366589</v>
      </c>
      <c r="GJ38">
        <v>41996.034524361392</v>
      </c>
      <c r="GK38">
        <v>9817.3883307841224</v>
      </c>
      <c r="GL38">
        <v>6819.3652200392689</v>
      </c>
      <c r="GM38">
        <v>39735.553222400733</v>
      </c>
      <c r="GN38">
        <v>5420.0088043462674</v>
      </c>
      <c r="GO38">
        <v>3571.8606907173848</v>
      </c>
      <c r="GP38">
        <v>7144.804718411473</v>
      </c>
      <c r="GQ38">
        <v>827.1755193348904</v>
      </c>
      <c r="GR38">
        <v>1534.9165882444081</v>
      </c>
      <c r="GS38">
        <v>4183.5604450559877</v>
      </c>
      <c r="GT38">
        <v>590.46844721458535</v>
      </c>
      <c r="GU38">
        <v>1521624.5264511651</v>
      </c>
      <c r="GV38">
        <v>21461.229566073169</v>
      </c>
      <c r="GW38">
        <v>19640.838706624399</v>
      </c>
      <c r="GX38">
        <v>184793.69908059211</v>
      </c>
      <c r="GY38">
        <v>11816.05011183426</v>
      </c>
      <c r="GZ38">
        <v>1842.9456017970399</v>
      </c>
      <c r="HA38">
        <v>4650.6052526422764</v>
      </c>
      <c r="HB38">
        <v>207.47228606373369</v>
      </c>
      <c r="HC38">
        <v>268836.42084578099</v>
      </c>
      <c r="HD38">
        <v>5100.171049341905</v>
      </c>
      <c r="HE38">
        <v>5346265.4510379313</v>
      </c>
      <c r="HF38">
        <v>493394.64997226902</v>
      </c>
      <c r="HG38">
        <v>924.35130572142475</v>
      </c>
      <c r="HH38">
        <v>28992.948776218469</v>
      </c>
      <c r="HI38" s="33">
        <f t="shared" si="0"/>
        <v>36716364.080003761</v>
      </c>
      <c r="HJ38" s="34">
        <v>4930692.7221928705</v>
      </c>
      <c r="HK38" s="34">
        <v>17119178.296097599</v>
      </c>
      <c r="HL38" s="33">
        <f t="shared" si="2"/>
        <v>22049871.018290468</v>
      </c>
      <c r="HM38" s="34">
        <v>0</v>
      </c>
      <c r="HN38" s="33">
        <f t="shared" si="3"/>
        <v>22049871.018290468</v>
      </c>
      <c r="HO38" s="34">
        <v>0</v>
      </c>
      <c r="HP38" s="34">
        <v>-449790.06822050799</v>
      </c>
      <c r="HQ38" s="33">
        <f t="shared" si="4"/>
        <v>-449790.06822050799</v>
      </c>
      <c r="HR38" s="34">
        <v>2478222.7278677998</v>
      </c>
      <c r="HS38" s="35">
        <f t="shared" si="5"/>
        <v>24078303.677937761</v>
      </c>
      <c r="HT38" s="34">
        <v>2803337.3439985602</v>
      </c>
      <c r="HU38" s="91">
        <f t="shared" si="6"/>
        <v>57991330.413942963</v>
      </c>
      <c r="HX38" s="32">
        <v>17085.181849968001</v>
      </c>
      <c r="HY38" s="32">
        <v>934.31278216838598</v>
      </c>
    </row>
    <row r="39" spans="1:233" x14ac:dyDescent="0.3">
      <c r="A39" s="74"/>
      <c r="B39" s="31" t="s">
        <v>39</v>
      </c>
      <c r="C39" s="21" t="s">
        <v>262</v>
      </c>
      <c r="D39">
        <v>846.44600272461309</v>
      </c>
      <c r="E39">
        <v>4289.4291765462167</v>
      </c>
      <c r="F39">
        <v>41.282473492224177</v>
      </c>
      <c r="G39">
        <v>23070.60625215316</v>
      </c>
      <c r="H39">
        <v>474.08834895955607</v>
      </c>
      <c r="I39">
        <v>502.82456706256232</v>
      </c>
      <c r="J39">
        <v>3551.9513335995612</v>
      </c>
      <c r="K39">
        <v>1262.835967282359</v>
      </c>
      <c r="L39">
        <v>45340.634919311044</v>
      </c>
      <c r="M39">
        <v>84056.390902649058</v>
      </c>
      <c r="N39">
        <v>1231.1966194128779</v>
      </c>
      <c r="O39">
        <v>1360.823632942366</v>
      </c>
      <c r="P39">
        <v>82350.225602100953</v>
      </c>
      <c r="Q39">
        <v>26483.460401275141</v>
      </c>
      <c r="R39">
        <v>13740.13220598213</v>
      </c>
      <c r="S39">
        <v>10228.57527860636</v>
      </c>
      <c r="T39">
        <v>2812.115150774116</v>
      </c>
      <c r="U39">
        <v>16645.512696460839</v>
      </c>
      <c r="V39">
        <v>11568.217386471129</v>
      </c>
      <c r="W39">
        <v>4729.623370471405</v>
      </c>
      <c r="X39">
        <v>396.76092430905982</v>
      </c>
      <c r="Y39">
        <v>1327.684048161598</v>
      </c>
      <c r="Z39">
        <v>18630.040192340719</v>
      </c>
      <c r="AA39">
        <v>9470.8130470519354</v>
      </c>
      <c r="AB39">
        <v>71670.435179927052</v>
      </c>
      <c r="AC39">
        <v>0.25215471841653841</v>
      </c>
      <c r="AD39">
        <v>406.93629132406619</v>
      </c>
      <c r="AE39">
        <v>164.56240077731741</v>
      </c>
      <c r="AF39">
        <v>1511.29316160845</v>
      </c>
      <c r="AG39">
        <v>20682.831408160731</v>
      </c>
      <c r="AH39">
        <v>405.8661345605384</v>
      </c>
      <c r="AI39">
        <v>185331.7534266088</v>
      </c>
      <c r="AJ39">
        <v>597212.26955417648</v>
      </c>
      <c r="AK39">
        <v>37712.48591326514</v>
      </c>
      <c r="AL39">
        <v>15030.87396311962</v>
      </c>
      <c r="AM39">
        <v>9044.1455042955204</v>
      </c>
      <c r="AN39">
        <v>2542.5320532682431</v>
      </c>
      <c r="AO39">
        <v>6531.7782000827156</v>
      </c>
      <c r="AP39">
        <v>89554.364604215269</v>
      </c>
      <c r="AQ39">
        <v>49798.914088698722</v>
      </c>
      <c r="AR39">
        <v>45280.097164922532</v>
      </c>
      <c r="AS39">
        <v>29965.013326931381</v>
      </c>
      <c r="AT39">
        <v>12261.031619542229</v>
      </c>
      <c r="AU39">
        <v>19290.663960608141</v>
      </c>
      <c r="AV39">
        <v>14655.18451018717</v>
      </c>
      <c r="AW39">
        <v>57174.007324060367</v>
      </c>
      <c r="AX39">
        <v>24418.760541111631</v>
      </c>
      <c r="AY39">
        <v>51518.795205813592</v>
      </c>
      <c r="AZ39">
        <v>17354.436649174011</v>
      </c>
      <c r="BA39">
        <v>58321.968723356833</v>
      </c>
      <c r="BB39">
        <v>19850.549255972939</v>
      </c>
      <c r="BC39">
        <v>14795.251681935661</v>
      </c>
      <c r="BD39">
        <v>191.1832559434155</v>
      </c>
      <c r="BE39">
        <v>206895.40315893691</v>
      </c>
      <c r="BF39">
        <v>118417.8283675839</v>
      </c>
      <c r="BG39">
        <v>46205.15455539641</v>
      </c>
      <c r="BH39">
        <v>16049.02031156247</v>
      </c>
      <c r="BI39">
        <v>560134.96512400988</v>
      </c>
      <c r="BJ39">
        <v>106088.6235549189</v>
      </c>
      <c r="BK39">
        <v>2.25886138257518</v>
      </c>
      <c r="BL39">
        <v>28953.23859305989</v>
      </c>
      <c r="BM39">
        <v>249.43645892436521</v>
      </c>
      <c r="BN39">
        <v>10.490866396451761</v>
      </c>
      <c r="BO39">
        <v>10.74278239561742</v>
      </c>
      <c r="BP39">
        <v>12266.806631869071</v>
      </c>
      <c r="BQ39">
        <v>8.6088974542564731</v>
      </c>
      <c r="BR39">
        <v>658.61794093191236</v>
      </c>
      <c r="BS39">
        <v>13.473621631747569</v>
      </c>
      <c r="BT39">
        <v>17852.023072677799</v>
      </c>
      <c r="BU39">
        <v>9879.9283945249517</v>
      </c>
      <c r="BV39">
        <v>11510.83504727412</v>
      </c>
      <c r="BW39">
        <v>16285.302064615351</v>
      </c>
      <c r="BX39">
        <v>12443.717736693079</v>
      </c>
      <c r="BY39">
        <v>81831.462747588375</v>
      </c>
      <c r="BZ39">
        <v>33812.367249698589</v>
      </c>
      <c r="CA39">
        <v>54676.883061495493</v>
      </c>
      <c r="CB39">
        <v>89958.762111258548</v>
      </c>
      <c r="CC39">
        <v>18253.813198936579</v>
      </c>
      <c r="CD39">
        <v>51499.423253895089</v>
      </c>
      <c r="CE39">
        <v>17056.181172482789</v>
      </c>
      <c r="CF39">
        <v>10006.43567562819</v>
      </c>
      <c r="CG39">
        <v>21719.147121517792</v>
      </c>
      <c r="CH39">
        <v>22015.703848062589</v>
      </c>
      <c r="CI39">
        <v>2514.8347191858511</v>
      </c>
      <c r="CJ39">
        <v>16482.447693503109</v>
      </c>
      <c r="CK39">
        <v>105154.82895034031</v>
      </c>
      <c r="CL39">
        <v>2125.5659054876101</v>
      </c>
      <c r="CM39">
        <v>56541.533177761223</v>
      </c>
      <c r="CN39">
        <v>26259.9821401849</v>
      </c>
      <c r="CO39">
        <v>26983.990192716581</v>
      </c>
      <c r="CP39">
        <v>16475.373134285739</v>
      </c>
      <c r="CQ39">
        <v>23017.934516322461</v>
      </c>
      <c r="CR39">
        <v>3923.673231088982</v>
      </c>
      <c r="CS39">
        <v>91933.95599226364</v>
      </c>
      <c r="CT39">
        <v>36200.061697933852</v>
      </c>
      <c r="CU39">
        <v>11423.13955918769</v>
      </c>
      <c r="CV39">
        <v>24525.813838052891</v>
      </c>
      <c r="CW39">
        <v>8743.0745752517323</v>
      </c>
      <c r="CX39">
        <v>105805.27687145441</v>
      </c>
      <c r="CY39">
        <v>17572.464950765421</v>
      </c>
      <c r="CZ39">
        <v>14741.03810352883</v>
      </c>
      <c r="DA39">
        <v>8291.8640095549126</v>
      </c>
      <c r="DB39">
        <v>31579.500778114649</v>
      </c>
      <c r="DC39">
        <v>27874.707123187491</v>
      </c>
      <c r="DD39">
        <v>61781.672040093283</v>
      </c>
      <c r="DE39">
        <v>5089.0287358146634</v>
      </c>
      <c r="DF39">
        <v>48020.115745916039</v>
      </c>
      <c r="DG39">
        <v>24900.57109143351</v>
      </c>
      <c r="DH39">
        <v>0.6130909579255841</v>
      </c>
      <c r="DI39">
        <v>25853.75958773799</v>
      </c>
      <c r="DJ39">
        <v>49329.358654585878</v>
      </c>
      <c r="DK39">
        <v>21453.350555328831</v>
      </c>
      <c r="DL39">
        <v>60665.24652547267</v>
      </c>
      <c r="DM39">
        <v>125623.17576286801</v>
      </c>
      <c r="DN39">
        <v>17703.690208977201</v>
      </c>
      <c r="DO39">
        <v>13923.370907405</v>
      </c>
      <c r="DP39">
        <v>3778.975050308261</v>
      </c>
      <c r="DQ39">
        <v>305893.91369148018</v>
      </c>
      <c r="DR39">
        <v>9320.058518568123</v>
      </c>
      <c r="DS39">
        <v>23844.855082039259</v>
      </c>
      <c r="DT39">
        <v>19038.579101493549</v>
      </c>
      <c r="DU39">
        <v>100978.04430065359</v>
      </c>
      <c r="DV39">
        <v>59184.77864507561</v>
      </c>
      <c r="DW39">
        <v>39602.598887219952</v>
      </c>
      <c r="DX39">
        <v>27349.934731651021</v>
      </c>
      <c r="DY39">
        <v>82614.307830824459</v>
      </c>
      <c r="DZ39">
        <v>29090.922159176331</v>
      </c>
      <c r="EA39">
        <v>4300.3145855738549</v>
      </c>
      <c r="EB39">
        <v>3131.0638988124351</v>
      </c>
      <c r="EC39">
        <v>22995.49501937204</v>
      </c>
      <c r="ED39">
        <v>50605.159802544491</v>
      </c>
      <c r="EE39">
        <v>7825.5757694507347</v>
      </c>
      <c r="EF39">
        <v>6238.0963279281423</v>
      </c>
      <c r="EG39">
        <v>61921.066538233033</v>
      </c>
      <c r="EH39">
        <v>56879.167838780399</v>
      </c>
      <c r="EI39">
        <v>63984.533133309968</v>
      </c>
      <c r="EJ39">
        <v>20606.424167592329</v>
      </c>
      <c r="EK39">
        <v>75318.667678416139</v>
      </c>
      <c r="EL39">
        <v>6291.1322415493596</v>
      </c>
      <c r="EM39">
        <v>31285.905591594768</v>
      </c>
      <c r="EN39">
        <v>70365.237372803051</v>
      </c>
      <c r="EO39">
        <v>25507.391118441479</v>
      </c>
      <c r="EP39">
        <v>232998.154207771</v>
      </c>
      <c r="EQ39">
        <v>10570.1617842666</v>
      </c>
      <c r="ER39">
        <v>48182.455016009757</v>
      </c>
      <c r="ES39">
        <v>135189.5687394797</v>
      </c>
      <c r="ET39">
        <v>189292.3024898094</v>
      </c>
      <c r="EU39">
        <v>80875.67296272915</v>
      </c>
      <c r="EV39">
        <v>181346.4634490984</v>
      </c>
      <c r="EW39">
        <v>62383.30887275641</v>
      </c>
      <c r="EX39">
        <v>20306.470849442831</v>
      </c>
      <c r="EY39">
        <v>36900.349945477872</v>
      </c>
      <c r="EZ39">
        <v>81978.359557528311</v>
      </c>
      <c r="FA39">
        <v>45030.921570673047</v>
      </c>
      <c r="FB39">
        <v>321718.3951140868</v>
      </c>
      <c r="FC39">
        <v>80321.057093377065</v>
      </c>
      <c r="FD39">
        <v>59369.457197193413</v>
      </c>
      <c r="FE39">
        <v>55284.542405209402</v>
      </c>
      <c r="FF39">
        <v>42959.721256505029</v>
      </c>
      <c r="FG39">
        <v>996.10522988454898</v>
      </c>
      <c r="FH39">
        <v>648.4409809031273</v>
      </c>
      <c r="FI39">
        <v>49002.124897866182</v>
      </c>
      <c r="FJ39">
        <v>150127.17318314599</v>
      </c>
      <c r="FK39">
        <v>39.221604233029019</v>
      </c>
      <c r="FL39">
        <v>2286.4314390265072</v>
      </c>
      <c r="FM39">
        <v>55370.366388346549</v>
      </c>
      <c r="FN39">
        <v>266.65375039082079</v>
      </c>
      <c r="FO39">
        <v>27274.212654584491</v>
      </c>
      <c r="FP39">
        <v>43537.013461931383</v>
      </c>
      <c r="FQ39">
        <v>61693.352934584349</v>
      </c>
      <c r="FR39">
        <v>36241.50045574909</v>
      </c>
      <c r="FS39">
        <v>135571.34447459361</v>
      </c>
      <c r="FT39">
        <v>483653.03285214258</v>
      </c>
      <c r="FU39">
        <v>703283.22968754906</v>
      </c>
      <c r="FV39">
        <v>121772.5088456408</v>
      </c>
      <c r="FW39">
        <v>32326.459759126701</v>
      </c>
      <c r="FX39">
        <v>165550.52509150171</v>
      </c>
      <c r="FY39">
        <v>52530.5444342642</v>
      </c>
      <c r="FZ39">
        <v>14481.09711521481</v>
      </c>
      <c r="GA39">
        <v>529006.07156209508</v>
      </c>
      <c r="GB39">
        <v>54032.488289952009</v>
      </c>
      <c r="GC39">
        <v>82359.851311982842</v>
      </c>
      <c r="GD39">
        <v>1245.2773329279801</v>
      </c>
      <c r="GE39">
        <v>43312.6407323124</v>
      </c>
      <c r="GF39">
        <v>309283.25938700337</v>
      </c>
      <c r="GG39">
        <v>68444.812889675261</v>
      </c>
      <c r="GH39">
        <v>780728.32283391897</v>
      </c>
      <c r="GI39">
        <v>1055515.957297124</v>
      </c>
      <c r="GJ39">
        <v>563996.81754617766</v>
      </c>
      <c r="GK39">
        <v>45550.526961443917</v>
      </c>
      <c r="GL39">
        <v>36921.943706063241</v>
      </c>
      <c r="GM39">
        <v>254964.97656416791</v>
      </c>
      <c r="GN39">
        <v>71565.412957627894</v>
      </c>
      <c r="GO39">
        <v>158646.1442613542</v>
      </c>
      <c r="GP39">
        <v>54545.415539746144</v>
      </c>
      <c r="GQ39">
        <v>42146.810279127043</v>
      </c>
      <c r="GR39">
        <v>5968.6413295289858</v>
      </c>
      <c r="GS39">
        <v>88.164390473497633</v>
      </c>
      <c r="GT39">
        <v>37943.907986049882</v>
      </c>
      <c r="GU39">
        <v>301189.47569840349</v>
      </c>
      <c r="GV39">
        <v>167116.90951067969</v>
      </c>
      <c r="GW39">
        <v>139592.30887436829</v>
      </c>
      <c r="GX39">
        <v>65332.357049211627</v>
      </c>
      <c r="GY39">
        <v>116247.1825989154</v>
      </c>
      <c r="GZ39">
        <v>13681.86989089023</v>
      </c>
      <c r="HA39">
        <v>73138.182352443502</v>
      </c>
      <c r="HB39">
        <v>71385.433258993187</v>
      </c>
      <c r="HC39">
        <v>213289.77066985899</v>
      </c>
      <c r="HD39">
        <v>19626.702163970262</v>
      </c>
      <c r="HE39">
        <v>1350688.321474995</v>
      </c>
      <c r="HF39">
        <v>227862.57684004659</v>
      </c>
      <c r="HG39">
        <v>30289.210349034958</v>
      </c>
      <c r="HH39">
        <v>29338.113770952419</v>
      </c>
      <c r="HI39" s="33">
        <f t="shared" si="0"/>
        <v>16538728.335804576</v>
      </c>
      <c r="HJ39" s="34">
        <v>1731228.1857597199</v>
      </c>
      <c r="HK39" s="34">
        <v>7191916.4857940497</v>
      </c>
      <c r="HL39" s="33">
        <f t="shared" si="2"/>
        <v>8923144.6715537701</v>
      </c>
      <c r="HM39" s="34">
        <v>0</v>
      </c>
      <c r="HN39" s="33">
        <f t="shared" si="3"/>
        <v>8923144.6715537701</v>
      </c>
      <c r="HO39" s="34">
        <v>0</v>
      </c>
      <c r="HP39" s="34">
        <v>1015333.32210885</v>
      </c>
      <c r="HQ39" s="33">
        <f t="shared" si="4"/>
        <v>1015333.32210885</v>
      </c>
      <c r="HR39" s="34">
        <v>1671668.0511843399</v>
      </c>
      <c r="HS39" s="35">
        <f t="shared" si="5"/>
        <v>11610146.044846959</v>
      </c>
      <c r="HT39" s="34">
        <v>480264.55540729599</v>
      </c>
      <c r="HU39" s="91">
        <f t="shared" si="6"/>
        <v>27668609.825244237</v>
      </c>
      <c r="HX39" s="32">
        <v>4323.4442295764702</v>
      </c>
      <c r="HY39" s="32">
        <v>5138.92061887613</v>
      </c>
    </row>
    <row r="40" spans="1:233" x14ac:dyDescent="0.3">
      <c r="A40" s="74"/>
      <c r="B40" s="31" t="s">
        <v>40</v>
      </c>
      <c r="C40" s="21" t="s">
        <v>263</v>
      </c>
      <c r="D40">
        <v>170852.63377484019</v>
      </c>
      <c r="E40">
        <v>756639.37212201918</v>
      </c>
      <c r="F40">
        <v>7282.0749654971823</v>
      </c>
      <c r="G40">
        <v>98176.351247174956</v>
      </c>
      <c r="H40">
        <v>62526.511900645892</v>
      </c>
      <c r="I40">
        <v>221751.83685589189</v>
      </c>
      <c r="J40">
        <v>69334.714934237272</v>
      </c>
      <c r="K40">
        <v>40646.175433984703</v>
      </c>
      <c r="L40">
        <v>165116.6283031026</v>
      </c>
      <c r="M40">
        <v>327981.89513887418</v>
      </c>
      <c r="N40">
        <v>77301.595647512004</v>
      </c>
      <c r="O40">
        <v>20528.041379953891</v>
      </c>
      <c r="P40">
        <v>209558.84034549911</v>
      </c>
      <c r="Q40">
        <v>117533.33437538909</v>
      </c>
      <c r="R40">
        <v>198165.48526494749</v>
      </c>
      <c r="S40">
        <v>34392.387261033859</v>
      </c>
      <c r="T40">
        <v>20260.82031152027</v>
      </c>
      <c r="U40">
        <v>93299.5707267705</v>
      </c>
      <c r="V40">
        <v>115755.352926943</v>
      </c>
      <c r="W40">
        <v>93427.286440537748</v>
      </c>
      <c r="X40">
        <v>7837.4732236111167</v>
      </c>
      <c r="Y40">
        <v>37405.186727402739</v>
      </c>
      <c r="Z40">
        <v>307234.20843956253</v>
      </c>
      <c r="AA40">
        <v>54292.374896309651</v>
      </c>
      <c r="AB40">
        <v>52908.786206981247</v>
      </c>
      <c r="AC40">
        <v>63992.279441663552</v>
      </c>
      <c r="AD40">
        <v>43831.84138423446</v>
      </c>
      <c r="AE40">
        <v>62656.362982767903</v>
      </c>
      <c r="AF40">
        <v>31006.24236451057</v>
      </c>
      <c r="AG40">
        <v>102566.1996939777</v>
      </c>
      <c r="AH40">
        <v>67882.920177362714</v>
      </c>
      <c r="AI40">
        <v>34246.304726914677</v>
      </c>
      <c r="AJ40">
        <v>28803.351069009081</v>
      </c>
      <c r="AK40">
        <v>5451793.2118189419</v>
      </c>
      <c r="AL40">
        <v>257957.58911262301</v>
      </c>
      <c r="AM40">
        <v>211305.859617615</v>
      </c>
      <c r="AN40">
        <v>10993.06397822148</v>
      </c>
      <c r="AO40">
        <v>62108.46188724949</v>
      </c>
      <c r="AP40">
        <v>50700.771340335363</v>
      </c>
      <c r="AQ40">
        <v>28793.62300246505</v>
      </c>
      <c r="AR40">
        <v>77995.208340433746</v>
      </c>
      <c r="AS40">
        <v>87678.88361135358</v>
      </c>
      <c r="AT40">
        <v>39018.622543119163</v>
      </c>
      <c r="AU40">
        <v>50236.370802917132</v>
      </c>
      <c r="AV40">
        <v>46249.655966878243</v>
      </c>
      <c r="AW40">
        <v>86495.793698914946</v>
      </c>
      <c r="AX40">
        <v>120649.7988827854</v>
      </c>
      <c r="AY40">
        <v>286372.53622522391</v>
      </c>
      <c r="AZ40">
        <v>124053.3388407563</v>
      </c>
      <c r="BA40">
        <v>158698.42888047709</v>
      </c>
      <c r="BB40">
        <v>69085.283850091102</v>
      </c>
      <c r="BC40">
        <v>69248.306971508951</v>
      </c>
      <c r="BD40">
        <v>76067.48247854611</v>
      </c>
      <c r="BE40">
        <v>187472.15117025501</v>
      </c>
      <c r="BF40">
        <v>142864.94991411269</v>
      </c>
      <c r="BG40">
        <v>567120.16460544139</v>
      </c>
      <c r="BH40">
        <v>74591.472974064629</v>
      </c>
      <c r="BI40">
        <v>410740.30909593328</v>
      </c>
      <c r="BJ40">
        <v>95825.392735065907</v>
      </c>
      <c r="BK40">
        <v>30935.071037655802</v>
      </c>
      <c r="BL40">
        <v>112033.4722073684</v>
      </c>
      <c r="BM40">
        <v>149803.30892895791</v>
      </c>
      <c r="BN40">
        <v>103503.0031026738</v>
      </c>
      <c r="BO40">
        <v>113183.14913780161</v>
      </c>
      <c r="BP40">
        <v>52125.367193914542</v>
      </c>
      <c r="BQ40">
        <v>38819.730105117837</v>
      </c>
      <c r="BR40">
        <v>46235.657816490711</v>
      </c>
      <c r="BS40">
        <v>117426.5176976072</v>
      </c>
      <c r="BT40">
        <v>150249.28274355191</v>
      </c>
      <c r="BU40">
        <v>48005.595629302443</v>
      </c>
      <c r="BV40">
        <v>39465.907601633298</v>
      </c>
      <c r="BW40">
        <v>47489.976769076988</v>
      </c>
      <c r="BX40">
        <v>18557.800989114821</v>
      </c>
      <c r="BY40">
        <v>436759.71754154481</v>
      </c>
      <c r="BZ40">
        <v>206587.87665278211</v>
      </c>
      <c r="CA40">
        <v>662255.95509195107</v>
      </c>
      <c r="CB40">
        <v>182739.5159247368</v>
      </c>
      <c r="CC40">
        <v>20568.689255026049</v>
      </c>
      <c r="CD40">
        <v>62474.301527507792</v>
      </c>
      <c r="CE40">
        <v>62147.111388412559</v>
      </c>
      <c r="CF40">
        <v>17910.368059709552</v>
      </c>
      <c r="CG40">
        <v>36107.183939805982</v>
      </c>
      <c r="CH40">
        <v>106015.6554381398</v>
      </c>
      <c r="CI40">
        <v>52451.119466819517</v>
      </c>
      <c r="CJ40">
        <v>227131.92186506221</v>
      </c>
      <c r="CK40">
        <v>2981615.81437652</v>
      </c>
      <c r="CL40">
        <v>128180.36270707109</v>
      </c>
      <c r="CM40">
        <v>1450986.366027351</v>
      </c>
      <c r="CN40">
        <v>262895.43305624003</v>
      </c>
      <c r="CO40">
        <v>292757.18785303459</v>
      </c>
      <c r="CP40">
        <v>1220695.7668707359</v>
      </c>
      <c r="CQ40">
        <v>1160959.224152616</v>
      </c>
      <c r="CR40">
        <v>128874.1275811142</v>
      </c>
      <c r="CS40">
        <v>432227.40815854841</v>
      </c>
      <c r="CT40">
        <v>212838.41078426721</v>
      </c>
      <c r="CU40">
        <v>143762.92958431819</v>
      </c>
      <c r="CV40">
        <v>129350.05968567049</v>
      </c>
      <c r="CW40">
        <v>90591.307409653673</v>
      </c>
      <c r="CX40">
        <v>493103.33975849889</v>
      </c>
      <c r="CY40">
        <v>49035.52592263832</v>
      </c>
      <c r="CZ40">
        <v>461329.49676214549</v>
      </c>
      <c r="DA40">
        <v>197181.4514521145</v>
      </c>
      <c r="DB40">
        <v>91357.89007350801</v>
      </c>
      <c r="DC40">
        <v>407622.6393529484</v>
      </c>
      <c r="DD40">
        <v>738819.03468624165</v>
      </c>
      <c r="DE40">
        <v>72273.341952426068</v>
      </c>
      <c r="DF40">
        <v>556762.89993420197</v>
      </c>
      <c r="DG40">
        <v>390169.21447019302</v>
      </c>
      <c r="DH40">
        <v>454796.65131317318</v>
      </c>
      <c r="DI40">
        <v>90988.008517984053</v>
      </c>
      <c r="DJ40">
        <v>183671.2388000926</v>
      </c>
      <c r="DK40">
        <v>84318.189280736566</v>
      </c>
      <c r="DL40">
        <v>77958.138806680334</v>
      </c>
      <c r="DM40">
        <v>387197.36719045468</v>
      </c>
      <c r="DN40">
        <v>326471.1812690642</v>
      </c>
      <c r="DO40">
        <v>391103.86899735592</v>
      </c>
      <c r="DP40">
        <v>129566.9873054187</v>
      </c>
      <c r="DQ40">
        <v>701231.173567069</v>
      </c>
      <c r="DR40">
        <v>191072.04621142941</v>
      </c>
      <c r="DS40">
        <v>270909.74407720473</v>
      </c>
      <c r="DT40">
        <v>930030.92706348083</v>
      </c>
      <c r="DU40">
        <v>382308.62919856812</v>
      </c>
      <c r="DV40">
        <v>1320895.683461939</v>
      </c>
      <c r="DW40">
        <v>1047538.100357267</v>
      </c>
      <c r="DX40">
        <v>172946.66689162419</v>
      </c>
      <c r="DY40">
        <v>173682.61216564709</v>
      </c>
      <c r="DZ40">
        <v>494326.37412777607</v>
      </c>
      <c r="EA40">
        <v>563643.68876345269</v>
      </c>
      <c r="EB40">
        <v>456655.83213353861</v>
      </c>
      <c r="EC40">
        <v>107000.0050432298</v>
      </c>
      <c r="ED40">
        <v>1015029.778831327</v>
      </c>
      <c r="EE40">
        <v>158250.82668697479</v>
      </c>
      <c r="EF40">
        <v>346579.06709329091</v>
      </c>
      <c r="EG40">
        <v>1248855.176562197</v>
      </c>
      <c r="EH40">
        <v>2360797.983720954</v>
      </c>
      <c r="EI40">
        <v>633048.19329974265</v>
      </c>
      <c r="EJ40">
        <v>208610.19211053991</v>
      </c>
      <c r="EK40">
        <v>161980.76220265179</v>
      </c>
      <c r="EL40">
        <v>108750.7045304964</v>
      </c>
      <c r="EM40">
        <v>46641.222038573673</v>
      </c>
      <c r="EN40">
        <v>776589.00288315048</v>
      </c>
      <c r="EO40">
        <v>413860.57508547331</v>
      </c>
      <c r="EP40">
        <v>2424663.3105910239</v>
      </c>
      <c r="EQ40">
        <v>260216.81249936999</v>
      </c>
      <c r="ER40">
        <v>600788.70251951902</v>
      </c>
      <c r="ES40">
        <v>390648.34193236148</v>
      </c>
      <c r="ET40">
        <v>3788666.8543810099</v>
      </c>
      <c r="EU40">
        <v>1349994.1962026691</v>
      </c>
      <c r="EV40">
        <v>462583.03589426068</v>
      </c>
      <c r="EW40">
        <v>84943.427257084477</v>
      </c>
      <c r="EX40">
        <v>49530.763844720168</v>
      </c>
      <c r="EY40">
        <v>55513.057782809206</v>
      </c>
      <c r="EZ40">
        <v>107852.68062968319</v>
      </c>
      <c r="FA40">
        <v>159913.37962313369</v>
      </c>
      <c r="FB40">
        <v>296727.41785629757</v>
      </c>
      <c r="FC40">
        <v>130708.7405368037</v>
      </c>
      <c r="FD40">
        <v>262454.80644604028</v>
      </c>
      <c r="FE40">
        <v>727900.00498955499</v>
      </c>
      <c r="FF40">
        <v>610702.9048705874</v>
      </c>
      <c r="FG40">
        <v>125972.44369165919</v>
      </c>
      <c r="FH40">
        <v>33642.678121489931</v>
      </c>
      <c r="FI40">
        <v>154374.94899137199</v>
      </c>
      <c r="FJ40">
        <v>1232004.108081359</v>
      </c>
      <c r="FK40">
        <v>2146.9902209047759</v>
      </c>
      <c r="FL40">
        <v>84978.225286563364</v>
      </c>
      <c r="FM40">
        <v>295024.35939564707</v>
      </c>
      <c r="FN40">
        <v>30175.856151182259</v>
      </c>
      <c r="FO40">
        <v>36127.207763919469</v>
      </c>
      <c r="FP40">
        <v>497204.37918881769</v>
      </c>
      <c r="FQ40">
        <v>80651.49806410195</v>
      </c>
      <c r="FR40">
        <v>59962.322227199133</v>
      </c>
      <c r="FS40">
        <v>423776.83326997492</v>
      </c>
      <c r="FT40">
        <v>1239616.1646932261</v>
      </c>
      <c r="FU40">
        <v>3601638.476800418</v>
      </c>
      <c r="FV40">
        <v>522207.39016784501</v>
      </c>
      <c r="FW40">
        <v>37514.333217125801</v>
      </c>
      <c r="FX40">
        <v>801382.10050822061</v>
      </c>
      <c r="FY40">
        <v>668747.40165013715</v>
      </c>
      <c r="FZ40">
        <v>922057.29195316846</v>
      </c>
      <c r="GA40">
        <v>979470.80549794575</v>
      </c>
      <c r="GB40">
        <v>152061.3527901546</v>
      </c>
      <c r="GC40">
        <v>165719.9390524473</v>
      </c>
      <c r="GD40">
        <v>451496.59913879051</v>
      </c>
      <c r="GE40">
        <v>118958.5187769209</v>
      </c>
      <c r="GF40">
        <v>2317842.7724596178</v>
      </c>
      <c r="GG40">
        <v>202910.65306314951</v>
      </c>
      <c r="GH40">
        <v>2103981.361646167</v>
      </c>
      <c r="GI40">
        <v>2901801.5246729981</v>
      </c>
      <c r="GJ40">
        <v>726664.02158022509</v>
      </c>
      <c r="GK40">
        <v>47610.672890444977</v>
      </c>
      <c r="GL40">
        <v>109022.2691019662</v>
      </c>
      <c r="GM40">
        <v>546643.23006286845</v>
      </c>
      <c r="GN40">
        <v>141157.07077826589</v>
      </c>
      <c r="GO40">
        <v>418822.59586411947</v>
      </c>
      <c r="GP40">
        <v>64741.640214364292</v>
      </c>
      <c r="GQ40">
        <v>53421.484919921473</v>
      </c>
      <c r="GR40">
        <v>78049.426937444965</v>
      </c>
      <c r="GS40">
        <v>250618.70061542161</v>
      </c>
      <c r="GT40">
        <v>49940.039019356183</v>
      </c>
      <c r="GU40">
        <v>380764.24069209321</v>
      </c>
      <c r="GV40">
        <v>299528.6673371467</v>
      </c>
      <c r="GW40">
        <v>362108.84404978697</v>
      </c>
      <c r="GX40">
        <v>2752800.1201745439</v>
      </c>
      <c r="GY40">
        <v>640579.01662539539</v>
      </c>
      <c r="GZ40">
        <v>57344.121813758677</v>
      </c>
      <c r="HA40">
        <v>83856.774030498025</v>
      </c>
      <c r="HB40">
        <v>229665.0571418457</v>
      </c>
      <c r="HC40">
        <v>152832.03691524331</v>
      </c>
      <c r="HD40">
        <v>168119.6035305484</v>
      </c>
      <c r="HE40">
        <v>2484540.5070985458</v>
      </c>
      <c r="HF40">
        <v>2131125.673406723</v>
      </c>
      <c r="HG40">
        <v>10840.66700525669</v>
      </c>
      <c r="HH40">
        <v>155111.12446802919</v>
      </c>
      <c r="HI40" s="33">
        <f t="shared" si="0"/>
        <v>88694154.843021646</v>
      </c>
      <c r="HJ40" s="34">
        <v>12384767.8364903</v>
      </c>
      <c r="HK40" s="34">
        <v>35157682.954174504</v>
      </c>
      <c r="HL40" s="33">
        <f t="shared" si="2"/>
        <v>47542450.790664807</v>
      </c>
      <c r="HM40" s="34">
        <v>0</v>
      </c>
      <c r="HN40" s="33">
        <f t="shared" si="3"/>
        <v>47542450.790664807</v>
      </c>
      <c r="HO40" s="34">
        <v>0</v>
      </c>
      <c r="HP40" s="34">
        <v>1528659.1363303501</v>
      </c>
      <c r="HQ40" s="33">
        <f t="shared" si="4"/>
        <v>1528659.1363303501</v>
      </c>
      <c r="HR40" s="34">
        <v>4164717.7025390398</v>
      </c>
      <c r="HS40" s="35">
        <f t="shared" si="5"/>
        <v>53235827.6295342</v>
      </c>
      <c r="HT40" s="34">
        <v>2866355.8785835602</v>
      </c>
      <c r="HU40" s="91">
        <f t="shared" si="6"/>
        <v>139063626.5939723</v>
      </c>
      <c r="HX40" s="32">
        <v>762650.14993081102</v>
      </c>
      <c r="HY40" s="32">
        <v>101513.815149489</v>
      </c>
    </row>
    <row r="41" spans="1:233" x14ac:dyDescent="0.3">
      <c r="A41" s="74"/>
      <c r="B41" s="31" t="s">
        <v>41</v>
      </c>
      <c r="C41" s="21" t="s">
        <v>264</v>
      </c>
      <c r="D41">
        <v>402.4045219622738</v>
      </c>
      <c r="E41">
        <v>2236.640213944353</v>
      </c>
      <c r="F41">
        <v>21.525950550405451</v>
      </c>
      <c r="G41">
        <v>0</v>
      </c>
      <c r="H41">
        <v>0</v>
      </c>
      <c r="I41">
        <v>0</v>
      </c>
      <c r="J41">
        <v>0</v>
      </c>
      <c r="K41">
        <v>0</v>
      </c>
      <c r="L41">
        <v>26.011840433492161</v>
      </c>
      <c r="M41">
        <v>7426.1518923447265</v>
      </c>
      <c r="N41">
        <v>651.51979000543565</v>
      </c>
      <c r="O41">
        <v>94.869366702040168</v>
      </c>
      <c r="P41">
        <v>661.31523734746361</v>
      </c>
      <c r="Q41">
        <v>353.27257344593761</v>
      </c>
      <c r="R41">
        <v>9617.4067107417868</v>
      </c>
      <c r="S41">
        <v>4.3291584578230022</v>
      </c>
      <c r="T41">
        <v>4888.3440386328202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7022.870985088568</v>
      </c>
      <c r="AI41">
        <v>0</v>
      </c>
      <c r="AJ41">
        <v>363.1452368805306</v>
      </c>
      <c r="AK41">
        <v>4333.0035298864859</v>
      </c>
      <c r="AL41">
        <v>35388366.410530053</v>
      </c>
      <c r="AM41">
        <v>358151.65401683713</v>
      </c>
      <c r="AN41">
        <v>192561.8352148897</v>
      </c>
      <c r="AO41">
        <v>1160935.2896837681</v>
      </c>
      <c r="AP41">
        <v>6462031.6800743509</v>
      </c>
      <c r="AQ41">
        <v>9223714.4629485589</v>
      </c>
      <c r="AR41">
        <v>4795454.5184252635</v>
      </c>
      <c r="AS41">
        <v>25418866.820848189</v>
      </c>
      <c r="AT41">
        <v>11682949.269059461</v>
      </c>
      <c r="AU41">
        <v>13421319.196827911</v>
      </c>
      <c r="AV41">
        <v>1177563.2346817809</v>
      </c>
      <c r="AW41">
        <v>2200519.817529337</v>
      </c>
      <c r="AX41">
        <v>30954.147727576699</v>
      </c>
      <c r="AY41">
        <v>449.45455492595818</v>
      </c>
      <c r="AZ41">
        <v>37710.793117791247</v>
      </c>
      <c r="BA41">
        <v>1982120.6000591931</v>
      </c>
      <c r="BB41">
        <v>748.6120391780006</v>
      </c>
      <c r="BC41">
        <v>71317.51406457978</v>
      </c>
      <c r="BD41">
        <v>71849.249051232095</v>
      </c>
      <c r="BE41">
        <v>2982359.7268305728</v>
      </c>
      <c r="BF41">
        <v>1071695.939255879</v>
      </c>
      <c r="BG41">
        <v>260.12740830193911</v>
      </c>
      <c r="BH41">
        <v>732.95542219895879</v>
      </c>
      <c r="BI41">
        <v>952.52736910877786</v>
      </c>
      <c r="BJ41">
        <v>1204.0751622734281</v>
      </c>
      <c r="BK41">
        <v>30.3209302720322</v>
      </c>
      <c r="BL41">
        <v>43093.463228864319</v>
      </c>
      <c r="BM41">
        <v>32038.727614666012</v>
      </c>
      <c r="BN41">
        <v>0</v>
      </c>
      <c r="BO41">
        <v>0</v>
      </c>
      <c r="BP41">
        <v>1139.2199144754929</v>
      </c>
      <c r="BQ41">
        <v>11160.08631247946</v>
      </c>
      <c r="BR41">
        <v>10954.51576771303</v>
      </c>
      <c r="BS41">
        <v>539526.06610974763</v>
      </c>
      <c r="BT41">
        <v>132267.45860483139</v>
      </c>
      <c r="BU41">
        <v>36832.041806124507</v>
      </c>
      <c r="BV41">
        <v>218648.89238977421</v>
      </c>
      <c r="BW41">
        <v>141592.56953928951</v>
      </c>
      <c r="BX41">
        <v>37183.55304076762</v>
      </c>
      <c r="BY41">
        <v>423714.18216538511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25895.816219295641</v>
      </c>
      <c r="CN41">
        <v>308.06539120550531</v>
      </c>
      <c r="CO41">
        <v>3895.8340379655328</v>
      </c>
      <c r="CP41">
        <v>7933.5003828280041</v>
      </c>
      <c r="CQ41">
        <v>159.13839211985729</v>
      </c>
      <c r="CR41">
        <v>3577.9640756829181</v>
      </c>
      <c r="CS41">
        <v>303.90969282504432</v>
      </c>
      <c r="CT41">
        <v>1468.8941397218739</v>
      </c>
      <c r="CU41">
        <v>664.84581734146082</v>
      </c>
      <c r="CV41">
        <v>4541.0257154562014</v>
      </c>
      <c r="CW41">
        <v>1389.3473679551471</v>
      </c>
      <c r="CX41">
        <v>23304.376501088089</v>
      </c>
      <c r="CY41">
        <v>7005.5462098821145</v>
      </c>
      <c r="CZ41">
        <v>2403.1356566521722</v>
      </c>
      <c r="DA41">
        <v>1106.4007356689619</v>
      </c>
      <c r="DB41">
        <v>234.21055215773879</v>
      </c>
      <c r="DC41">
        <v>403.3102399838636</v>
      </c>
      <c r="DD41">
        <v>4095.0286094177782</v>
      </c>
      <c r="DE41">
        <v>1940.17071392872</v>
      </c>
      <c r="DF41">
        <v>11990.343803421931</v>
      </c>
      <c r="DG41">
        <v>2381.1769885066419</v>
      </c>
      <c r="DH41">
        <v>6832.4244161478782</v>
      </c>
      <c r="DI41">
        <v>10281.07656139485</v>
      </c>
      <c r="DJ41">
        <v>6528.0690267425671</v>
      </c>
      <c r="DK41">
        <v>69.550569791475013</v>
      </c>
      <c r="DL41">
        <v>85206.27451777643</v>
      </c>
      <c r="DM41">
        <v>87836.994175029176</v>
      </c>
      <c r="DN41">
        <v>0</v>
      </c>
      <c r="DO41">
        <v>0</v>
      </c>
      <c r="DP41">
        <v>0</v>
      </c>
      <c r="DQ41">
        <v>0</v>
      </c>
      <c r="DR41">
        <v>53653.239113107833</v>
      </c>
      <c r="DS41">
        <v>1477.8682418556079</v>
      </c>
      <c r="DT41">
        <v>24547.384191935918</v>
      </c>
      <c r="DU41">
        <v>2873.664522627279</v>
      </c>
      <c r="DV41">
        <v>6173.3891614596068</v>
      </c>
      <c r="DW41">
        <v>15531.563370570821</v>
      </c>
      <c r="DX41">
        <v>17129.588943903578</v>
      </c>
      <c r="DY41">
        <v>16776.291732043239</v>
      </c>
      <c r="DZ41">
        <v>905.89722984306263</v>
      </c>
      <c r="EA41">
        <v>320.2661650278302</v>
      </c>
      <c r="EB41">
        <v>5332.6255388848313</v>
      </c>
      <c r="EC41">
        <v>0</v>
      </c>
      <c r="ED41">
        <v>23.391119470043741</v>
      </c>
      <c r="EE41">
        <v>1064.9741781050329</v>
      </c>
      <c r="EF41">
        <v>3657.5127525849721</v>
      </c>
      <c r="EG41">
        <v>1588.5153820817279</v>
      </c>
      <c r="EH41">
        <v>11530.403044988931</v>
      </c>
      <c r="EI41">
        <v>14857.71895519369</v>
      </c>
      <c r="EJ41">
        <v>3091.3066841927648</v>
      </c>
      <c r="EK41">
        <v>620679.83203703817</v>
      </c>
      <c r="EL41">
        <v>1390.923814930891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1977.180784773866</v>
      </c>
      <c r="EU41">
        <v>180.3566607356781</v>
      </c>
      <c r="EV41">
        <v>2655.4741641365572</v>
      </c>
      <c r="EW41">
        <v>439.24623817599041</v>
      </c>
      <c r="EX41">
        <v>505.06679104645082</v>
      </c>
      <c r="EY41">
        <v>2108.5435412211859</v>
      </c>
      <c r="EZ41">
        <v>396.97779613257683</v>
      </c>
      <c r="FA41">
        <v>1667.1885522175401</v>
      </c>
      <c r="FB41">
        <v>4651.167096631315</v>
      </c>
      <c r="FC41">
        <v>216.052686145634</v>
      </c>
      <c r="FD41">
        <v>2706.812827597133</v>
      </c>
      <c r="FE41">
        <v>0</v>
      </c>
      <c r="FF41">
        <v>44.935493102148499</v>
      </c>
      <c r="FG41">
        <v>5335.6912517036026</v>
      </c>
      <c r="FH41">
        <v>2576.1915020574229</v>
      </c>
      <c r="FI41">
        <v>127.957864840139</v>
      </c>
      <c r="FJ41">
        <v>146.8640403812287</v>
      </c>
      <c r="FK41">
        <v>0</v>
      </c>
      <c r="FL41">
        <v>0</v>
      </c>
      <c r="FM41">
        <v>2.8802847992223891E-3</v>
      </c>
      <c r="FN41">
        <v>1.3964917076231679E-4</v>
      </c>
      <c r="FO41">
        <v>0</v>
      </c>
      <c r="FP41">
        <v>0</v>
      </c>
      <c r="FQ41">
        <v>7144.972117844678</v>
      </c>
      <c r="FR41">
        <v>87.610736506631909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40.60730693436571</v>
      </c>
      <c r="GG41">
        <v>0</v>
      </c>
      <c r="GH41">
        <v>0</v>
      </c>
      <c r="GI41">
        <v>0</v>
      </c>
      <c r="GJ41">
        <v>184.18476220486781</v>
      </c>
      <c r="GK41">
        <v>0</v>
      </c>
      <c r="GL41">
        <v>0</v>
      </c>
      <c r="GM41">
        <v>0</v>
      </c>
      <c r="GN41">
        <v>193253.61701754309</v>
      </c>
      <c r="GO41">
        <v>0</v>
      </c>
      <c r="GP41">
        <v>0</v>
      </c>
      <c r="GQ41">
        <v>0</v>
      </c>
      <c r="GR41">
        <v>103622.4024460128</v>
      </c>
      <c r="GS41">
        <v>131737.00328045239</v>
      </c>
      <c r="GT41">
        <v>32610.015885800261</v>
      </c>
      <c r="GU41">
        <v>213030.33949065371</v>
      </c>
      <c r="GV41">
        <v>215723.01305759911</v>
      </c>
      <c r="GW41">
        <v>129488.20328884</v>
      </c>
      <c r="GX41">
        <v>286875.38449819211</v>
      </c>
      <c r="GY41">
        <v>4426204.8575010281</v>
      </c>
      <c r="GZ41">
        <v>0</v>
      </c>
      <c r="HA41">
        <v>207.33767128317419</v>
      </c>
      <c r="HB41">
        <v>1946.6689421446799</v>
      </c>
      <c r="HC41">
        <v>0</v>
      </c>
      <c r="HD41">
        <v>0</v>
      </c>
      <c r="HE41">
        <v>0</v>
      </c>
      <c r="HF41">
        <v>105695.9689572716</v>
      </c>
      <c r="HG41">
        <v>0</v>
      </c>
      <c r="HH41">
        <v>18460.048405433088</v>
      </c>
      <c r="HI41" s="33">
        <f t="shared" si="0"/>
        <v>126397484.55274045</v>
      </c>
      <c r="HJ41" s="34">
        <v>150429.58783433901</v>
      </c>
      <c r="HK41" s="34">
        <v>285577.26109347702</v>
      </c>
      <c r="HL41" s="33">
        <f t="shared" si="2"/>
        <v>436006.84892781603</v>
      </c>
      <c r="HM41" s="34">
        <v>0</v>
      </c>
      <c r="HN41" s="33">
        <f t="shared" si="3"/>
        <v>436006.84892781603</v>
      </c>
      <c r="HO41" s="34">
        <v>0</v>
      </c>
      <c r="HP41" s="34">
        <v>1777545.7424985799</v>
      </c>
      <c r="HQ41" s="33">
        <f t="shared" si="4"/>
        <v>1777545.7424985799</v>
      </c>
      <c r="HR41" s="34">
        <v>14915382.1121812</v>
      </c>
      <c r="HS41" s="35">
        <f t="shared" si="5"/>
        <v>17128934.703607596</v>
      </c>
      <c r="HT41" s="34">
        <v>3840942.5223685899</v>
      </c>
      <c r="HU41" s="91">
        <f t="shared" si="6"/>
        <v>139685476.73397946</v>
      </c>
      <c r="HX41" s="32">
        <v>2253.5608141175999</v>
      </c>
      <c r="HY41" s="32">
        <v>0</v>
      </c>
    </row>
    <row r="42" spans="1:233" x14ac:dyDescent="0.3">
      <c r="A42" s="74"/>
      <c r="B42" s="31" t="s">
        <v>42</v>
      </c>
      <c r="C42" s="21" t="s">
        <v>265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106876.8174685491</v>
      </c>
      <c r="AM42">
        <v>3051172.9567958592</v>
      </c>
      <c r="AN42">
        <v>1456.5753050632229</v>
      </c>
      <c r="AO42">
        <v>88191.213071041275</v>
      </c>
      <c r="AP42">
        <v>592856.0886414696</v>
      </c>
      <c r="AQ42">
        <v>1691492.4349746299</v>
      </c>
      <c r="AR42">
        <v>1537.8188507953239</v>
      </c>
      <c r="AS42">
        <v>2100455.8294598721</v>
      </c>
      <c r="AT42">
        <v>3351277.0444537732</v>
      </c>
      <c r="AU42">
        <v>1788343.1477494079</v>
      </c>
      <c r="AV42">
        <v>54481.352645158448</v>
      </c>
      <c r="AW42">
        <v>43866.061774623493</v>
      </c>
      <c r="AX42">
        <v>0</v>
      </c>
      <c r="AY42">
        <v>0</v>
      </c>
      <c r="AZ42">
        <v>0</v>
      </c>
      <c r="BA42">
        <v>185479.58847818471</v>
      </c>
      <c r="BB42">
        <v>0</v>
      </c>
      <c r="BC42">
        <v>0</v>
      </c>
      <c r="BD42">
        <v>0</v>
      </c>
      <c r="BE42">
        <v>864793.92012435768</v>
      </c>
      <c r="BF42">
        <v>65206.557086283399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351.78473956873029</v>
      </c>
      <c r="CN42">
        <v>95.228531999178827</v>
      </c>
      <c r="CO42">
        <v>31.470109587645752</v>
      </c>
      <c r="CP42">
        <v>6.5538720265633588</v>
      </c>
      <c r="CQ42">
        <v>811.36252573114939</v>
      </c>
      <c r="CR42">
        <v>202.021488351144</v>
      </c>
      <c r="CS42">
        <v>268.97125816884369</v>
      </c>
      <c r="CT42">
        <v>111.4108699040688</v>
      </c>
      <c r="CU42">
        <v>62.29604205879594</v>
      </c>
      <c r="CV42">
        <v>232.0643786152161</v>
      </c>
      <c r="CW42">
        <v>478.00712907417932</v>
      </c>
      <c r="CX42">
        <v>16.81813858976475</v>
      </c>
      <c r="CY42">
        <v>892.83518990333016</v>
      </c>
      <c r="CZ42">
        <v>1.9567661479514691</v>
      </c>
      <c r="DA42">
        <v>0.91279003214678622</v>
      </c>
      <c r="DB42">
        <v>0</v>
      </c>
      <c r="DC42">
        <v>196.14586137418661</v>
      </c>
      <c r="DD42">
        <v>350.42741981390958</v>
      </c>
      <c r="DE42">
        <v>0</v>
      </c>
      <c r="DF42">
        <v>317.26792117917461</v>
      </c>
      <c r="DG42">
        <v>4.0759855189364798E-4</v>
      </c>
      <c r="DH42">
        <v>0</v>
      </c>
      <c r="DI42">
        <v>0</v>
      </c>
      <c r="DJ42">
        <v>3.7547547241163319</v>
      </c>
      <c r="DK42">
        <v>0</v>
      </c>
      <c r="DL42">
        <v>71.072450149772038</v>
      </c>
      <c r="DM42">
        <v>327.41882734795541</v>
      </c>
      <c r="DN42">
        <v>0</v>
      </c>
      <c r="DO42">
        <v>0</v>
      </c>
      <c r="DP42">
        <v>0</v>
      </c>
      <c r="DQ42">
        <v>0</v>
      </c>
      <c r="DR42">
        <v>14.324422245432361</v>
      </c>
      <c r="DS42">
        <v>138.15400589941049</v>
      </c>
      <c r="DT42">
        <v>3314.6355465833599</v>
      </c>
      <c r="DU42">
        <v>196.04584709462651</v>
      </c>
      <c r="DV42">
        <v>243.26690982173079</v>
      </c>
      <c r="DW42">
        <v>71.785922452470544</v>
      </c>
      <c r="DX42">
        <v>0</v>
      </c>
      <c r="DY42">
        <v>3016.027649458837</v>
      </c>
      <c r="DZ42">
        <v>63.605339647229357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812.32043442620682</v>
      </c>
      <c r="EJ42">
        <v>109.83372990053741</v>
      </c>
      <c r="EK42">
        <v>23499.390856452581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20401.691365603991</v>
      </c>
      <c r="EU42">
        <v>3754.8220107550669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902.0173039887809</v>
      </c>
      <c r="FH42">
        <v>1138.317610877328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499.62688599356608</v>
      </c>
      <c r="GG42">
        <v>0</v>
      </c>
      <c r="GH42">
        <v>0</v>
      </c>
      <c r="GI42">
        <v>0</v>
      </c>
      <c r="GJ42">
        <v>2.187268648750246</v>
      </c>
      <c r="GK42">
        <v>0</v>
      </c>
      <c r="GL42">
        <v>0</v>
      </c>
      <c r="GM42">
        <v>0</v>
      </c>
      <c r="GN42">
        <v>320774.42867585248</v>
      </c>
      <c r="GO42">
        <v>0</v>
      </c>
      <c r="GP42">
        <v>0</v>
      </c>
      <c r="GQ42">
        <v>0</v>
      </c>
      <c r="GR42">
        <v>9903.9706003549909</v>
      </c>
      <c r="GS42">
        <v>9840.5266144114357</v>
      </c>
      <c r="GT42">
        <v>3138.376414741163</v>
      </c>
      <c r="GU42">
        <v>261.61809262890648</v>
      </c>
      <c r="GV42">
        <v>11586.42088804314</v>
      </c>
      <c r="GW42">
        <v>10240.08403763891</v>
      </c>
      <c r="GX42">
        <v>519591.54897429579</v>
      </c>
      <c r="GY42">
        <v>0</v>
      </c>
      <c r="GZ42">
        <v>0</v>
      </c>
      <c r="HA42">
        <v>0</v>
      </c>
      <c r="HB42">
        <v>2292.899760422813</v>
      </c>
      <c r="HC42">
        <v>0</v>
      </c>
      <c r="HD42">
        <v>0</v>
      </c>
      <c r="HE42">
        <v>0</v>
      </c>
      <c r="HF42">
        <v>84086.270002914345</v>
      </c>
      <c r="HG42">
        <v>0</v>
      </c>
      <c r="HH42">
        <v>6363.0715723745589</v>
      </c>
      <c r="HI42" s="33">
        <f t="shared" si="0"/>
        <v>15028574.457094543</v>
      </c>
      <c r="HJ42" s="34">
        <v>18785.204289003199</v>
      </c>
      <c r="HK42" s="34">
        <v>36483.859244111103</v>
      </c>
      <c r="HL42" s="33">
        <f t="shared" si="2"/>
        <v>55269.063533114298</v>
      </c>
      <c r="HM42" s="34">
        <v>0</v>
      </c>
      <c r="HN42" s="33">
        <f t="shared" si="3"/>
        <v>55269.063533114298</v>
      </c>
      <c r="HO42" s="34">
        <v>0</v>
      </c>
      <c r="HP42" s="34">
        <v>-202758.642410731</v>
      </c>
      <c r="HQ42" s="33">
        <f t="shared" si="4"/>
        <v>-202758.642410731</v>
      </c>
      <c r="HR42" s="34">
        <v>1199445.0444674401</v>
      </c>
      <c r="HS42" s="35">
        <f t="shared" si="5"/>
        <v>1051955.4655898234</v>
      </c>
      <c r="HT42" s="34">
        <v>297339.03277769597</v>
      </c>
      <c r="HU42" s="91">
        <f t="shared" si="6"/>
        <v>15783190.889906669</v>
      </c>
      <c r="HX42" s="32">
        <v>0</v>
      </c>
      <c r="HY42" s="32">
        <v>0</v>
      </c>
    </row>
    <row r="43" spans="1:233" x14ac:dyDescent="0.3">
      <c r="A43" s="74"/>
      <c r="B43" s="31" t="s">
        <v>43</v>
      </c>
      <c r="C43" s="21" t="s">
        <v>266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531.35558737294627</v>
      </c>
      <c r="N43">
        <v>64.204211790983393</v>
      </c>
      <c r="O43">
        <v>15.40450838996551</v>
      </c>
      <c r="P43">
        <v>0.15750534890266299</v>
      </c>
      <c r="Q43">
        <v>1.3599258832345611</v>
      </c>
      <c r="R43">
        <v>0</v>
      </c>
      <c r="S43">
        <v>3.5281096139947602E-3</v>
      </c>
      <c r="T43">
        <v>9165.9172283209318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5153.8611104833317</v>
      </c>
      <c r="AI43">
        <v>0</v>
      </c>
      <c r="AJ43">
        <v>30906.33180923239</v>
      </c>
      <c r="AK43">
        <v>0</v>
      </c>
      <c r="AL43">
        <v>1047923.33852485</v>
      </c>
      <c r="AM43">
        <v>17114.023302838141</v>
      </c>
      <c r="AN43">
        <v>1932026.0527541849</v>
      </c>
      <c r="AO43">
        <v>193032.0403066338</v>
      </c>
      <c r="AP43">
        <v>333372.3999020374</v>
      </c>
      <c r="AQ43">
        <v>289263.04237658769</v>
      </c>
      <c r="AR43">
        <v>272000.25983526179</v>
      </c>
      <c r="AS43">
        <v>856165.29547714186</v>
      </c>
      <c r="AT43">
        <v>2078036.8670571721</v>
      </c>
      <c r="AU43">
        <v>291569.44810767192</v>
      </c>
      <c r="AV43">
        <v>28711.023265522199</v>
      </c>
      <c r="AW43">
        <v>8490.7701749631269</v>
      </c>
      <c r="AX43">
        <v>16539.11758822254</v>
      </c>
      <c r="AY43">
        <v>21818.06545255466</v>
      </c>
      <c r="AZ43">
        <v>1899.3394111395789</v>
      </c>
      <c r="BA43">
        <v>110824.1199437969</v>
      </c>
      <c r="BB43">
        <v>19200.128344887449</v>
      </c>
      <c r="BC43">
        <v>7631.0607916888284</v>
      </c>
      <c r="BD43">
        <v>629.15367088440985</v>
      </c>
      <c r="BE43">
        <v>271379.06049981731</v>
      </c>
      <c r="BF43">
        <v>38185.274485053553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7055.9136174991218</v>
      </c>
      <c r="BQ43">
        <v>85.441568757947337</v>
      </c>
      <c r="BR43">
        <v>670.24796664775636</v>
      </c>
      <c r="BS43">
        <v>74.225514138618337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184.26428670595541</v>
      </c>
      <c r="CJ43">
        <v>214.39291830285481</v>
      </c>
      <c r="CK43">
        <v>138.3759822948623</v>
      </c>
      <c r="CL43">
        <v>176.12423240991771</v>
      </c>
      <c r="CM43">
        <v>0.2057977960691609</v>
      </c>
      <c r="CN43">
        <v>1375.4210092750491</v>
      </c>
      <c r="CO43">
        <v>23.05879093785471</v>
      </c>
      <c r="CP43">
        <v>9788.8683783798751</v>
      </c>
      <c r="CQ43">
        <v>11228.77951659521</v>
      </c>
      <c r="CR43">
        <v>1230.5456488959451</v>
      </c>
      <c r="CS43">
        <v>139.84066363835569</v>
      </c>
      <c r="CT43">
        <v>88909.392406526706</v>
      </c>
      <c r="CU43">
        <v>1.559012605335238</v>
      </c>
      <c r="CV43">
        <v>59426.897049822182</v>
      </c>
      <c r="CW43">
        <v>662.73428741681687</v>
      </c>
      <c r="CX43">
        <v>22405.242206808791</v>
      </c>
      <c r="CY43">
        <v>3.6189527027462818</v>
      </c>
      <c r="CZ43">
        <v>4041.5609566144608</v>
      </c>
      <c r="DA43">
        <v>1.9009850803787511E-2</v>
      </c>
      <c r="DB43">
        <v>4.6079107933591787</v>
      </c>
      <c r="DC43">
        <v>7617.9410966069072</v>
      </c>
      <c r="DD43">
        <v>9.5423361535795728</v>
      </c>
      <c r="DE43">
        <v>10.46544562333251</v>
      </c>
      <c r="DF43">
        <v>86.10800943796805</v>
      </c>
      <c r="DG43">
        <v>3564.1054847394721</v>
      </c>
      <c r="DH43">
        <v>2259.250800981627</v>
      </c>
      <c r="DI43">
        <v>0.1130916645676406</v>
      </c>
      <c r="DJ43">
        <v>10583.55673561416</v>
      </c>
      <c r="DK43">
        <v>4382.7516453715252</v>
      </c>
      <c r="DL43">
        <v>785.74723408302521</v>
      </c>
      <c r="DM43">
        <v>5680.9756790078354</v>
      </c>
      <c r="DN43">
        <v>0</v>
      </c>
      <c r="DO43">
        <v>0</v>
      </c>
      <c r="DP43">
        <v>0</v>
      </c>
      <c r="DQ43">
        <v>0</v>
      </c>
      <c r="DR43">
        <v>673.40943010286719</v>
      </c>
      <c r="DS43">
        <v>2121.448804910704</v>
      </c>
      <c r="DT43">
        <v>3649.1665185853099</v>
      </c>
      <c r="DU43">
        <v>3.888040347050814</v>
      </c>
      <c r="DV43">
        <v>134.0478130238495</v>
      </c>
      <c r="DW43">
        <v>2156.885859709213</v>
      </c>
      <c r="DX43">
        <v>10243.90048098588</v>
      </c>
      <c r="DY43">
        <v>1438.7656175489219</v>
      </c>
      <c r="DZ43">
        <v>10018.80975603938</v>
      </c>
      <c r="EA43">
        <v>4516.1593225810047</v>
      </c>
      <c r="EB43">
        <v>1691.340803695759</v>
      </c>
      <c r="EC43">
        <v>0</v>
      </c>
      <c r="ED43">
        <v>0</v>
      </c>
      <c r="EE43">
        <v>199.76139895198099</v>
      </c>
      <c r="EF43">
        <v>18.010173644446621</v>
      </c>
      <c r="EG43">
        <v>369.82620361762412</v>
      </c>
      <c r="EH43">
        <v>965.52719513786212</v>
      </c>
      <c r="EI43">
        <v>731.40100986263394</v>
      </c>
      <c r="EJ43">
        <v>10086.15998740905</v>
      </c>
      <c r="EK43">
        <v>32681.08536637139</v>
      </c>
      <c r="EL43">
        <v>2535.8194426509599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68.36021225486725</v>
      </c>
      <c r="EU43">
        <v>578.33246072388749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25389.97546980578</v>
      </c>
      <c r="FF43">
        <v>387.7153215471518</v>
      </c>
      <c r="FG43">
        <v>647.55076646997804</v>
      </c>
      <c r="FH43">
        <v>524.09197680172542</v>
      </c>
      <c r="FI43">
        <v>0</v>
      </c>
      <c r="FJ43">
        <v>0</v>
      </c>
      <c r="FK43">
        <v>1.8800093564691959E-3</v>
      </c>
      <c r="FL43">
        <v>7.5306971963375116E-2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7532.0907065691008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92.263190711311879</v>
      </c>
      <c r="GG43">
        <v>0</v>
      </c>
      <c r="GH43">
        <v>0</v>
      </c>
      <c r="GI43">
        <v>0</v>
      </c>
      <c r="GJ43">
        <v>9389.9384764441784</v>
      </c>
      <c r="GK43">
        <v>0</v>
      </c>
      <c r="GL43">
        <v>0</v>
      </c>
      <c r="GM43">
        <v>0</v>
      </c>
      <c r="GN43">
        <v>223711.49993447939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182406.5907722837</v>
      </c>
      <c r="GV43">
        <v>14670.64191265577</v>
      </c>
      <c r="GW43">
        <v>11226.250387453691</v>
      </c>
      <c r="GX43">
        <v>29088.54940257654</v>
      </c>
      <c r="GY43">
        <v>0</v>
      </c>
      <c r="GZ43">
        <v>0</v>
      </c>
      <c r="HA43">
        <v>34.669785891137757</v>
      </c>
      <c r="HB43">
        <v>604.00080866490146</v>
      </c>
      <c r="HC43">
        <v>0</v>
      </c>
      <c r="HD43">
        <v>0</v>
      </c>
      <c r="HE43">
        <v>0</v>
      </c>
      <c r="HF43">
        <v>54598.487724708059</v>
      </c>
      <c r="HG43">
        <v>0</v>
      </c>
      <c r="HH43">
        <v>8006.3715873358269</v>
      </c>
      <c r="HI43" s="33">
        <f t="shared" si="0"/>
        <v>8777663.2432420775</v>
      </c>
      <c r="HJ43" s="34">
        <v>19096.870710216201</v>
      </c>
      <c r="HK43" s="34">
        <v>68797.840526998596</v>
      </c>
      <c r="HL43" s="33">
        <f t="shared" si="2"/>
        <v>87894.711237214797</v>
      </c>
      <c r="HM43" s="34">
        <v>0</v>
      </c>
      <c r="HN43" s="33">
        <f t="shared" si="3"/>
        <v>87894.711237214797</v>
      </c>
      <c r="HO43" s="34">
        <v>0</v>
      </c>
      <c r="HP43" s="34">
        <v>-43352.402168238397</v>
      </c>
      <c r="HQ43" s="33">
        <f t="shared" si="4"/>
        <v>-43352.402168238397</v>
      </c>
      <c r="HR43" s="34">
        <v>1488106.14838739</v>
      </c>
      <c r="HS43" s="35">
        <f t="shared" si="5"/>
        <v>1532648.4574563664</v>
      </c>
      <c r="HT43" s="34">
        <v>996752.44125496398</v>
      </c>
      <c r="HU43" s="91">
        <f t="shared" si="6"/>
        <v>9313559.2594434805</v>
      </c>
      <c r="HX43" s="32">
        <v>0</v>
      </c>
      <c r="HY43" s="32">
        <v>0</v>
      </c>
    </row>
    <row r="44" spans="1:233" x14ac:dyDescent="0.3">
      <c r="A44" s="74"/>
      <c r="B44" s="31" t="s">
        <v>44</v>
      </c>
      <c r="C44" s="21" t="s">
        <v>267</v>
      </c>
      <c r="D44">
        <v>88.713416338032459</v>
      </c>
      <c r="E44">
        <v>399.14717292964679</v>
      </c>
      <c r="F44">
        <v>3.8414861063709189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453.13054766778453</v>
      </c>
      <c r="N44">
        <v>0</v>
      </c>
      <c r="O44">
        <v>0</v>
      </c>
      <c r="P44">
        <v>32.19972018984862</v>
      </c>
      <c r="Q44">
        <v>208.83754880798841</v>
      </c>
      <c r="R44">
        <v>0</v>
      </c>
      <c r="S44">
        <v>0</v>
      </c>
      <c r="T44">
        <v>21.170956108564418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41235.30503438408</v>
      </c>
      <c r="AL44">
        <v>1955985.8107566461</v>
      </c>
      <c r="AM44">
        <v>61012.90019030407</v>
      </c>
      <c r="AN44">
        <v>131616.38556451269</v>
      </c>
      <c r="AO44">
        <v>3539058.73937609</v>
      </c>
      <c r="AP44">
        <v>1520712.0942956919</v>
      </c>
      <c r="AQ44">
        <v>2336101.1679430022</v>
      </c>
      <c r="AR44">
        <v>1610835.9335279739</v>
      </c>
      <c r="AS44">
        <v>5191202.079641534</v>
      </c>
      <c r="AT44">
        <v>1726110.064802831</v>
      </c>
      <c r="AU44">
        <v>3923207.7180545609</v>
      </c>
      <c r="AV44">
        <v>370455.97055887798</v>
      </c>
      <c r="AW44">
        <v>411157.20850472403</v>
      </c>
      <c r="AX44">
        <v>0</v>
      </c>
      <c r="AY44">
        <v>0</v>
      </c>
      <c r="AZ44">
        <v>4656.6297019894573</v>
      </c>
      <c r="BA44">
        <v>139643.54200206141</v>
      </c>
      <c r="BB44">
        <v>0</v>
      </c>
      <c r="BC44">
        <v>535.41101954421697</v>
      </c>
      <c r="BD44">
        <v>63530.745911034886</v>
      </c>
      <c r="BE44">
        <v>224901.11888813751</v>
      </c>
      <c r="BF44">
        <v>842943.34381128172</v>
      </c>
      <c r="BG44">
        <v>147.21350086845089</v>
      </c>
      <c r="BH44">
        <v>0</v>
      </c>
      <c r="BI44">
        <v>13089.151531046749</v>
      </c>
      <c r="BJ44">
        <v>21613.577685063869</v>
      </c>
      <c r="BK44">
        <v>323.76176536808811</v>
      </c>
      <c r="BL44">
        <v>4834.4211842396526</v>
      </c>
      <c r="BM44">
        <v>18945.775794113521</v>
      </c>
      <c r="BN44">
        <v>0</v>
      </c>
      <c r="BO44">
        <v>0</v>
      </c>
      <c r="BP44">
        <v>43242.160212422234</v>
      </c>
      <c r="BQ44">
        <v>0</v>
      </c>
      <c r="BR44">
        <v>253.59149807999961</v>
      </c>
      <c r="BS44">
        <v>15133.121670955659</v>
      </c>
      <c r="BT44">
        <v>133588.61310663601</v>
      </c>
      <c r="BU44">
        <v>73736.963853963636</v>
      </c>
      <c r="BV44">
        <v>101932.65515613509</v>
      </c>
      <c r="BW44">
        <v>21843.932059452829</v>
      </c>
      <c r="BX44">
        <v>6610.0673396953198</v>
      </c>
      <c r="BY44">
        <v>285765.77664534072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393.36011745621209</v>
      </c>
      <c r="CN44">
        <v>270.13014958043419</v>
      </c>
      <c r="CO44">
        <v>0</v>
      </c>
      <c r="CP44">
        <v>2230.7927768698901</v>
      </c>
      <c r="CQ44">
        <v>0</v>
      </c>
      <c r="CR44">
        <v>459.87060074839349</v>
      </c>
      <c r="CS44">
        <v>1824.16096886841</v>
      </c>
      <c r="CT44">
        <v>990.03133458551667</v>
      </c>
      <c r="CU44">
        <v>143.24716208717231</v>
      </c>
      <c r="CV44">
        <v>48.123380175121163</v>
      </c>
      <c r="CW44">
        <v>19377.847849630802</v>
      </c>
      <c r="CX44">
        <v>32.557147058727217</v>
      </c>
      <c r="CY44">
        <v>0</v>
      </c>
      <c r="CZ44">
        <v>0</v>
      </c>
      <c r="DA44">
        <v>34.167256244723582</v>
      </c>
      <c r="DB44">
        <v>402.38536876132702</v>
      </c>
      <c r="DC44">
        <v>0</v>
      </c>
      <c r="DD44">
        <v>1918.704754449396</v>
      </c>
      <c r="DE44">
        <v>1929.8780198848681</v>
      </c>
      <c r="DF44">
        <v>175.6857179013937</v>
      </c>
      <c r="DG44">
        <v>1157.070099680325</v>
      </c>
      <c r="DH44">
        <v>819.50027665518337</v>
      </c>
      <c r="DI44">
        <v>2.2181172861119598</v>
      </c>
      <c r="DJ44">
        <v>0</v>
      </c>
      <c r="DK44">
        <v>1989.763115959076</v>
      </c>
      <c r="DL44">
        <v>10569.81170930022</v>
      </c>
      <c r="DM44">
        <v>117707.1530394088</v>
      </c>
      <c r="DN44">
        <v>0</v>
      </c>
      <c r="DO44">
        <v>0</v>
      </c>
      <c r="DP44">
        <v>0</v>
      </c>
      <c r="DQ44">
        <v>0</v>
      </c>
      <c r="DR44">
        <v>11447.421631260049</v>
      </c>
      <c r="DS44">
        <v>229.66098286165851</v>
      </c>
      <c r="DT44">
        <v>10214.094684053071</v>
      </c>
      <c r="DU44">
        <v>20858.5569230373</v>
      </c>
      <c r="DV44">
        <v>23.005602338838511</v>
      </c>
      <c r="DW44">
        <v>829.10548903886524</v>
      </c>
      <c r="DX44">
        <v>58.662115523145452</v>
      </c>
      <c r="DY44">
        <v>25230.211819694901</v>
      </c>
      <c r="DZ44">
        <v>5393.4541578620074</v>
      </c>
      <c r="EA44">
        <v>0</v>
      </c>
      <c r="EB44">
        <v>1392.9370403274991</v>
      </c>
      <c r="EC44">
        <v>8.7431096394280878</v>
      </c>
      <c r="ED44">
        <v>6968.566696389913</v>
      </c>
      <c r="EE44">
        <v>970.84297707001895</v>
      </c>
      <c r="EF44">
        <v>147.42495033447861</v>
      </c>
      <c r="EG44">
        <v>120.6694705358172</v>
      </c>
      <c r="EH44">
        <v>5549.9464878882291</v>
      </c>
      <c r="EI44">
        <v>1435.646708680131</v>
      </c>
      <c r="EJ44">
        <v>2524.1125383836002</v>
      </c>
      <c r="EK44">
        <v>345903.14847671211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1.406777814999508</v>
      </c>
      <c r="EU44">
        <v>4.9733100760498656</v>
      </c>
      <c r="EV44">
        <v>13874.927643678609</v>
      </c>
      <c r="EW44">
        <v>18662.405613202729</v>
      </c>
      <c r="EX44">
        <v>22.08311577320341</v>
      </c>
      <c r="EY44">
        <v>72.992932083599726</v>
      </c>
      <c r="EZ44">
        <v>504.07213005355669</v>
      </c>
      <c r="FA44">
        <v>41.130663300754946</v>
      </c>
      <c r="FB44">
        <v>80.764902022708867</v>
      </c>
      <c r="FC44">
        <v>783.88529002889572</v>
      </c>
      <c r="FD44">
        <v>0</v>
      </c>
      <c r="FE44">
        <v>2776.5578639396149</v>
      </c>
      <c r="FF44">
        <v>42.399179532438147</v>
      </c>
      <c r="FG44">
        <v>4861.1797406125352</v>
      </c>
      <c r="FH44">
        <v>2310.3600642375418</v>
      </c>
      <c r="FI44">
        <v>0</v>
      </c>
      <c r="FJ44">
        <v>0</v>
      </c>
      <c r="FK44">
        <v>0</v>
      </c>
      <c r="FL44">
        <v>0</v>
      </c>
      <c r="FM44">
        <v>3.740938938730268E-4</v>
      </c>
      <c r="FN44">
        <v>5.5324852246905359E-5</v>
      </c>
      <c r="FO44">
        <v>0</v>
      </c>
      <c r="FP44">
        <v>0</v>
      </c>
      <c r="FQ44">
        <v>2716.3732520876902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10.98488343194529</v>
      </c>
      <c r="GG44">
        <v>0</v>
      </c>
      <c r="GH44">
        <v>0</v>
      </c>
      <c r="GI44">
        <v>0</v>
      </c>
      <c r="GJ44">
        <v>3.7736248437867812</v>
      </c>
      <c r="GK44">
        <v>0</v>
      </c>
      <c r="GL44">
        <v>0</v>
      </c>
      <c r="GM44">
        <v>0</v>
      </c>
      <c r="GN44">
        <v>123166.0384537486</v>
      </c>
      <c r="GO44">
        <v>0</v>
      </c>
      <c r="GP44">
        <v>0</v>
      </c>
      <c r="GQ44">
        <v>0</v>
      </c>
      <c r="GR44">
        <v>29889.431145326042</v>
      </c>
      <c r="GS44">
        <v>46698.880289681103</v>
      </c>
      <c r="GT44">
        <v>10873.323346967471</v>
      </c>
      <c r="GU44">
        <v>28941.740695516801</v>
      </c>
      <c r="GV44">
        <v>25083.281711910571</v>
      </c>
      <c r="GW44">
        <v>42948.70021510122</v>
      </c>
      <c r="GX44">
        <v>152645.26333911781</v>
      </c>
      <c r="GY44">
        <v>0</v>
      </c>
      <c r="GZ44">
        <v>0</v>
      </c>
      <c r="HA44">
        <v>52.413899479888329</v>
      </c>
      <c r="HB44">
        <v>855.51049851851019</v>
      </c>
      <c r="HC44">
        <v>0</v>
      </c>
      <c r="HD44">
        <v>0</v>
      </c>
      <c r="HE44">
        <v>0</v>
      </c>
      <c r="HF44">
        <v>49104.995695413338</v>
      </c>
      <c r="HG44">
        <v>0</v>
      </c>
      <c r="HH44">
        <v>2745.9724864347741</v>
      </c>
      <c r="HI44" s="33">
        <f t="shared" si="0"/>
        <v>25998728.487454306</v>
      </c>
      <c r="HJ44" s="34">
        <v>36644.940468710702</v>
      </c>
      <c r="HK44" s="34">
        <v>163671.27872215101</v>
      </c>
      <c r="HL44" s="33">
        <f t="shared" si="2"/>
        <v>200316.21919086171</v>
      </c>
      <c r="HM44" s="34">
        <v>0</v>
      </c>
      <c r="HN44" s="33">
        <f t="shared" si="3"/>
        <v>200316.21919086171</v>
      </c>
      <c r="HO44" s="34">
        <v>0</v>
      </c>
      <c r="HP44" s="34">
        <v>-728964.73710189201</v>
      </c>
      <c r="HQ44" s="33">
        <f t="shared" si="4"/>
        <v>-728964.73710189201</v>
      </c>
      <c r="HR44" s="34">
        <v>12271237.513473</v>
      </c>
      <c r="HS44" s="35">
        <f t="shared" si="5"/>
        <v>11742588.99556197</v>
      </c>
      <c r="HT44" s="34">
        <v>494082.856034166</v>
      </c>
      <c r="HU44" s="91">
        <f t="shared" si="6"/>
        <v>37247234.626982108</v>
      </c>
      <c r="HX44" s="32">
        <v>402.197152475434</v>
      </c>
      <c r="HY44" s="32">
        <v>0</v>
      </c>
    </row>
    <row r="45" spans="1:233" x14ac:dyDescent="0.3">
      <c r="A45" s="74"/>
      <c r="B45" s="31" t="s">
        <v>45</v>
      </c>
      <c r="C45" s="21" t="s">
        <v>268</v>
      </c>
      <c r="D45">
        <v>0</v>
      </c>
      <c r="E45">
        <v>0</v>
      </c>
      <c r="F45">
        <v>0</v>
      </c>
      <c r="G45">
        <v>7752.8154201630878</v>
      </c>
      <c r="H45">
        <v>162.29055649854979</v>
      </c>
      <c r="I45">
        <v>359.34158984753918</v>
      </c>
      <c r="J45">
        <v>35.815401457850697</v>
      </c>
      <c r="K45">
        <v>19.770478737594139</v>
      </c>
      <c r="L45">
        <v>25.713437980491701</v>
      </c>
      <c r="M45">
        <v>1253.2921650794281</v>
      </c>
      <c r="N45">
        <v>457.95620806480639</v>
      </c>
      <c r="O45">
        <v>207.29821792150739</v>
      </c>
      <c r="P45">
        <v>0.18219277314890259</v>
      </c>
      <c r="Q45">
        <v>136.00852125428921</v>
      </c>
      <c r="R45">
        <v>23.609016659024409</v>
      </c>
      <c r="S45">
        <v>113.77604074648541</v>
      </c>
      <c r="T45">
        <v>6.3006921206760156</v>
      </c>
      <c r="U45">
        <v>6812.332555821602</v>
      </c>
      <c r="V45">
        <v>3303.2053642587798</v>
      </c>
      <c r="W45">
        <v>2421.4499293172912</v>
      </c>
      <c r="X45">
        <v>203.1317584656378</v>
      </c>
      <c r="Y45">
        <v>3569.5341639421358</v>
      </c>
      <c r="Z45">
        <v>11833.514107337471</v>
      </c>
      <c r="AA45">
        <v>415.05184848865412</v>
      </c>
      <c r="AB45">
        <v>986.60865816380897</v>
      </c>
      <c r="AC45">
        <v>4554.827373598293</v>
      </c>
      <c r="AD45">
        <v>330.12160326514589</v>
      </c>
      <c r="AE45">
        <v>103.0617360925516</v>
      </c>
      <c r="AF45">
        <v>190.61630422755579</v>
      </c>
      <c r="AG45">
        <v>2728.386090976433</v>
      </c>
      <c r="AH45">
        <v>50.065117510504379</v>
      </c>
      <c r="AI45">
        <v>2439.2818822850531</v>
      </c>
      <c r="AJ45">
        <v>167.69028200077179</v>
      </c>
      <c r="AK45">
        <v>946.42754418331435</v>
      </c>
      <c r="AL45">
        <v>892319.26940745686</v>
      </c>
      <c r="AM45">
        <v>13656.735756883671</v>
      </c>
      <c r="AN45">
        <v>2407.995173739956</v>
      </c>
      <c r="AO45">
        <v>31116.079671464879</v>
      </c>
      <c r="AP45">
        <v>2982891.3081338168</v>
      </c>
      <c r="AQ45">
        <v>978086.01933751302</v>
      </c>
      <c r="AR45">
        <v>481398.64335384371</v>
      </c>
      <c r="AS45">
        <v>1662841.938234075</v>
      </c>
      <c r="AT45">
        <v>7819960.2019147174</v>
      </c>
      <c r="AU45">
        <v>1058719.5156737459</v>
      </c>
      <c r="AV45">
        <v>567975.01792576886</v>
      </c>
      <c r="AW45">
        <v>578750.91850448435</v>
      </c>
      <c r="AX45">
        <v>199.04678508190821</v>
      </c>
      <c r="AY45">
        <v>464.83378375046698</v>
      </c>
      <c r="AZ45">
        <v>4027.1081512524438</v>
      </c>
      <c r="BA45">
        <v>6470.5838560363609</v>
      </c>
      <c r="BB45">
        <v>4948.1249778519978</v>
      </c>
      <c r="BC45">
        <v>1148.944064422001</v>
      </c>
      <c r="BD45">
        <v>201.85371479438251</v>
      </c>
      <c r="BE45">
        <v>55193.054259205943</v>
      </c>
      <c r="BF45">
        <v>166686.81688790341</v>
      </c>
      <c r="BG45">
        <v>296.1125857482254</v>
      </c>
      <c r="BH45">
        <v>1054.9447363261861</v>
      </c>
      <c r="BI45">
        <v>2439.1989105287171</v>
      </c>
      <c r="BJ45">
        <v>3035.115114962211</v>
      </c>
      <c r="BK45">
        <v>274.92873649807979</v>
      </c>
      <c r="BL45">
        <v>409.34220981984163</v>
      </c>
      <c r="BM45">
        <v>1425.9905200459141</v>
      </c>
      <c r="BN45">
        <v>2199.4710339352509</v>
      </c>
      <c r="BO45">
        <v>86.726071397714435</v>
      </c>
      <c r="BP45">
        <v>303.63936568155299</v>
      </c>
      <c r="BQ45">
        <v>26.407905777748319</v>
      </c>
      <c r="BR45">
        <v>249.77668908714591</v>
      </c>
      <c r="BS45">
        <v>120030.68812709879</v>
      </c>
      <c r="BT45">
        <v>33752.999972334503</v>
      </c>
      <c r="BU45">
        <v>6.9786849788103362</v>
      </c>
      <c r="BV45">
        <v>36612.672652104353</v>
      </c>
      <c r="BW45">
        <v>23.86407961981994</v>
      </c>
      <c r="BX45">
        <v>3051.021820568913</v>
      </c>
      <c r="BY45">
        <v>62126.00907862484</v>
      </c>
      <c r="BZ45">
        <v>128.80852466899009</v>
      </c>
      <c r="CA45">
        <v>166.38787425218069</v>
      </c>
      <c r="CB45">
        <v>5482.6111554837362</v>
      </c>
      <c r="CC45">
        <v>16.915293503114039</v>
      </c>
      <c r="CD45">
        <v>4243.8335889389082</v>
      </c>
      <c r="CE45">
        <v>54.38549912357994</v>
      </c>
      <c r="CF45">
        <v>155.6854383255199</v>
      </c>
      <c r="CG45">
        <v>313.02390940729271</v>
      </c>
      <c r="CH45">
        <v>4289.6472688888489</v>
      </c>
      <c r="CI45">
        <v>7.2241989574731676E-5</v>
      </c>
      <c r="CJ45">
        <v>4.4620214986968687E-5</v>
      </c>
      <c r="CK45">
        <v>2829.481093375648</v>
      </c>
      <c r="CL45">
        <v>8.7287182409321975</v>
      </c>
      <c r="CM45">
        <v>1219.1457293200299</v>
      </c>
      <c r="CN45">
        <v>77.885673214113652</v>
      </c>
      <c r="CO45">
        <v>132.85111654570881</v>
      </c>
      <c r="CP45">
        <v>194.7612729574999</v>
      </c>
      <c r="CQ45">
        <v>984.85998337598312</v>
      </c>
      <c r="CR45">
        <v>25.82072726227295</v>
      </c>
      <c r="CS45">
        <v>4476.3514801955744</v>
      </c>
      <c r="CT45">
        <v>1418.9241897743059</v>
      </c>
      <c r="CU45">
        <v>153.3989624394772</v>
      </c>
      <c r="CV45">
        <v>764.36958605897576</v>
      </c>
      <c r="CW45">
        <v>196.42448579273079</v>
      </c>
      <c r="CX45">
        <v>1762.964386247651</v>
      </c>
      <c r="CY45">
        <v>483.11942149565692</v>
      </c>
      <c r="CZ45">
        <v>46.841718515307768</v>
      </c>
      <c r="DA45">
        <v>0.10052188268523291</v>
      </c>
      <c r="DB45">
        <v>33.9215393531857</v>
      </c>
      <c r="DC45">
        <v>670.99258171199381</v>
      </c>
      <c r="DD45">
        <v>2016.5328247702421</v>
      </c>
      <c r="DE45">
        <v>373.29674080430101</v>
      </c>
      <c r="DF45">
        <v>72.98744784837622</v>
      </c>
      <c r="DG45">
        <v>130.43850724288919</v>
      </c>
      <c r="DH45">
        <v>3604.1981828096832</v>
      </c>
      <c r="DI45">
        <v>0.99751554895339001</v>
      </c>
      <c r="DJ45">
        <v>849.88936708893243</v>
      </c>
      <c r="DK45">
        <v>176.5826658085272</v>
      </c>
      <c r="DL45">
        <v>10514.923442294919</v>
      </c>
      <c r="DM45">
        <v>11116.44546891965</v>
      </c>
      <c r="DN45">
        <v>29621.95293142274</v>
      </c>
      <c r="DO45">
        <v>2148.0962016126141</v>
      </c>
      <c r="DP45">
        <v>301.67852150709672</v>
      </c>
      <c r="DQ45">
        <v>3513.0089302156121</v>
      </c>
      <c r="DR45">
        <v>1219.9640896871731</v>
      </c>
      <c r="DS45">
        <v>202.75335576466949</v>
      </c>
      <c r="DT45">
        <v>898.42806225733625</v>
      </c>
      <c r="DU45">
        <v>4348.3241362999988</v>
      </c>
      <c r="DV45">
        <v>364.77336090313958</v>
      </c>
      <c r="DW45">
        <v>4128.8550435773932</v>
      </c>
      <c r="DX45">
        <v>6620.3043721013537</v>
      </c>
      <c r="DY45">
        <v>1279.117412509494</v>
      </c>
      <c r="DZ45">
        <v>36.133758216175757</v>
      </c>
      <c r="EA45">
        <v>6.4211550362481011</v>
      </c>
      <c r="EB45">
        <v>61.785868785652823</v>
      </c>
      <c r="EC45">
        <v>65.511235576152075</v>
      </c>
      <c r="ED45">
        <v>4.7840054593047583</v>
      </c>
      <c r="EE45">
        <v>1.329201299674287</v>
      </c>
      <c r="EF45">
        <v>176.37097185738801</v>
      </c>
      <c r="EG45">
        <v>4134.9675853160234</v>
      </c>
      <c r="EH45">
        <v>844.65518996823778</v>
      </c>
      <c r="EI45">
        <v>1424.5285065114269</v>
      </c>
      <c r="EJ45">
        <v>6969.6394994100656</v>
      </c>
      <c r="EK45">
        <v>5231.6021186234429</v>
      </c>
      <c r="EL45">
        <v>1.738203819758813</v>
      </c>
      <c r="EM45">
        <v>431.2609127516323</v>
      </c>
      <c r="EN45">
        <v>7.6593168720012796</v>
      </c>
      <c r="EO45">
        <v>41.411177069058411</v>
      </c>
      <c r="EP45">
        <v>2055.9251950341618</v>
      </c>
      <c r="EQ45">
        <v>5.3463070790445624E-3</v>
      </c>
      <c r="ER45">
        <v>130.7852115100452</v>
      </c>
      <c r="ES45">
        <v>478.72320473036717</v>
      </c>
      <c r="ET45">
        <v>2199.8015455053342</v>
      </c>
      <c r="EU45">
        <v>102.56306847152889</v>
      </c>
      <c r="EV45">
        <v>7182.7478727040161</v>
      </c>
      <c r="EW45">
        <v>7322.6895278790998</v>
      </c>
      <c r="EX45">
        <v>13.156939189352251</v>
      </c>
      <c r="EY45">
        <v>227.87583825626399</v>
      </c>
      <c r="EZ45">
        <v>746.95404362505701</v>
      </c>
      <c r="FA45">
        <v>3090.795732054547</v>
      </c>
      <c r="FB45">
        <v>4504.7878134109797</v>
      </c>
      <c r="FC45">
        <v>81.130424550422845</v>
      </c>
      <c r="FD45">
        <v>11.50591973301097</v>
      </c>
      <c r="FE45">
        <v>200.70370382936559</v>
      </c>
      <c r="FF45">
        <v>2827.0749503582279</v>
      </c>
      <c r="FG45">
        <v>296.92448888163722</v>
      </c>
      <c r="FH45">
        <v>239.7879613062521</v>
      </c>
      <c r="FI45">
        <v>471.26389095292188</v>
      </c>
      <c r="FJ45">
        <v>338.64502351803441</v>
      </c>
      <c r="FK45">
        <v>0</v>
      </c>
      <c r="FL45">
        <v>5.8706804044718108</v>
      </c>
      <c r="FM45">
        <v>0.97692159157164948</v>
      </c>
      <c r="FN45">
        <v>14.71260278997428</v>
      </c>
      <c r="FO45">
        <v>59.863074510601578</v>
      </c>
      <c r="FP45">
        <v>4.0675168848876213</v>
      </c>
      <c r="FQ45">
        <v>8829.9404922645554</v>
      </c>
      <c r="FR45">
        <v>7731.2801984049729</v>
      </c>
      <c r="FS45">
        <v>0</v>
      </c>
      <c r="FT45">
        <v>20137.199307137558</v>
      </c>
      <c r="FU45">
        <v>25342.792637951581</v>
      </c>
      <c r="FV45">
        <v>73.454710625830472</v>
      </c>
      <c r="FW45">
        <v>6.1485306825403728E-2</v>
      </c>
      <c r="FX45">
        <v>93.871982580927536</v>
      </c>
      <c r="FY45">
        <v>0</v>
      </c>
      <c r="FZ45">
        <v>0</v>
      </c>
      <c r="GA45">
        <v>217.36053748725061</v>
      </c>
      <c r="GB45">
        <v>8.7673266341809075</v>
      </c>
      <c r="GC45">
        <v>111.62200737939089</v>
      </c>
      <c r="GD45">
        <v>3.2902944911946048</v>
      </c>
      <c r="GE45">
        <v>65.540941868803273</v>
      </c>
      <c r="GF45">
        <v>200.91384875350781</v>
      </c>
      <c r="GG45">
        <v>390.93983024729721</v>
      </c>
      <c r="GH45">
        <v>6856.0687843864607</v>
      </c>
      <c r="GI45">
        <v>329.62325460363479</v>
      </c>
      <c r="GJ45">
        <v>91.709181119467686</v>
      </c>
      <c r="GK45">
        <v>2324.9843502060949</v>
      </c>
      <c r="GL45">
        <v>265.22020857452281</v>
      </c>
      <c r="GM45">
        <v>1560.64530852287</v>
      </c>
      <c r="GN45">
        <v>368514.19667742058</v>
      </c>
      <c r="GO45">
        <v>3.6715729481062449</v>
      </c>
      <c r="GP45">
        <v>234.7857146092507</v>
      </c>
      <c r="GQ45">
        <v>5.0399516270452533</v>
      </c>
      <c r="GR45">
        <v>156.45961353868489</v>
      </c>
      <c r="GS45">
        <v>649.23649826542498</v>
      </c>
      <c r="GT45">
        <v>1.7030271824334531</v>
      </c>
      <c r="GU45">
        <v>7108.0867283372982</v>
      </c>
      <c r="GV45">
        <v>62.589843694040553</v>
      </c>
      <c r="GW45">
        <v>1125.1806951797689</v>
      </c>
      <c r="GX45">
        <v>14016.7060706272</v>
      </c>
      <c r="GY45">
        <v>268.3879133683036</v>
      </c>
      <c r="GZ45">
        <v>184.1515500439148</v>
      </c>
      <c r="HA45">
        <v>4.1676505463543139</v>
      </c>
      <c r="HB45">
        <v>2.4162344203289292</v>
      </c>
      <c r="HC45">
        <v>893.13186905300472</v>
      </c>
      <c r="HD45">
        <v>886.52552146036214</v>
      </c>
      <c r="HE45">
        <v>241.71025712176441</v>
      </c>
      <c r="HF45">
        <v>292049.55650340102</v>
      </c>
      <c r="HG45">
        <v>0</v>
      </c>
      <c r="HH45">
        <v>20539.550088838849</v>
      </c>
      <c r="HI45" s="33">
        <f t="shared" si="0"/>
        <v>18575946.842435181</v>
      </c>
      <c r="HJ45" s="34">
        <v>729479.99018849398</v>
      </c>
      <c r="HK45" s="34">
        <v>1836304.2564641901</v>
      </c>
      <c r="HL45" s="33">
        <f t="shared" si="2"/>
        <v>2565784.2466526842</v>
      </c>
      <c r="HM45" s="34">
        <v>0</v>
      </c>
      <c r="HN45" s="33">
        <f t="shared" si="3"/>
        <v>2565784.2466526842</v>
      </c>
      <c r="HO45" s="34">
        <v>0</v>
      </c>
      <c r="HP45" s="34">
        <v>1142144.2573385001</v>
      </c>
      <c r="HQ45" s="33">
        <f t="shared" si="4"/>
        <v>1142144.2573385001</v>
      </c>
      <c r="HR45" s="34">
        <v>11560639.4472418</v>
      </c>
      <c r="HS45" s="35">
        <f t="shared" si="5"/>
        <v>15268567.951232985</v>
      </c>
      <c r="HT45" s="34">
        <v>414101.89585002</v>
      </c>
      <c r="HU45" s="91">
        <f t="shared" si="6"/>
        <v>33430412.897818144</v>
      </c>
      <c r="HX45" s="32">
        <v>0</v>
      </c>
      <c r="HY45" s="32">
        <v>2630.4507614959698</v>
      </c>
    </row>
    <row r="46" spans="1:233" x14ac:dyDescent="0.3">
      <c r="A46" s="74"/>
      <c r="B46" s="31" t="s">
        <v>46</v>
      </c>
      <c r="C46" s="21" t="s">
        <v>269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8452.7026378289447</v>
      </c>
      <c r="N46">
        <v>5687.0943002091908</v>
      </c>
      <c r="O46">
        <v>539.5328650809688</v>
      </c>
      <c r="P46">
        <v>42.844759260385722</v>
      </c>
      <c r="Q46">
        <v>219.07986658904639</v>
      </c>
      <c r="R46">
        <v>0</v>
      </c>
      <c r="S46">
        <v>4.6007521748405802</v>
      </c>
      <c r="T46">
        <v>26446.737334631729</v>
      </c>
      <c r="U46">
        <v>0</v>
      </c>
      <c r="V46">
        <v>1216.6658971216771</v>
      </c>
      <c r="W46">
        <v>13.86522189717536</v>
      </c>
      <c r="X46">
        <v>1.1631324155786189</v>
      </c>
      <c r="Y46">
        <v>25.469425422219729</v>
      </c>
      <c r="Z46">
        <v>571.01676686931762</v>
      </c>
      <c r="AA46">
        <v>219.33679293679231</v>
      </c>
      <c r="AB46">
        <v>2573.4823523053678</v>
      </c>
      <c r="AC46">
        <v>22.782822225642139</v>
      </c>
      <c r="AD46">
        <v>383.48314505383559</v>
      </c>
      <c r="AE46">
        <v>988.07141809386439</v>
      </c>
      <c r="AF46">
        <v>598.76313857888306</v>
      </c>
      <c r="AG46">
        <v>9245.17087706044</v>
      </c>
      <c r="AH46">
        <v>274.44857622906937</v>
      </c>
      <c r="AI46">
        <v>407.33273024708899</v>
      </c>
      <c r="AJ46">
        <v>1.93486006045934</v>
      </c>
      <c r="AK46">
        <v>33.093913899672337</v>
      </c>
      <c r="AL46">
        <v>21485.05283006058</v>
      </c>
      <c r="AM46">
        <v>701.51772901623553</v>
      </c>
      <c r="AN46">
        <v>283.57608660331198</v>
      </c>
      <c r="AO46">
        <v>0</v>
      </c>
      <c r="AP46">
        <v>43829.608595984893</v>
      </c>
      <c r="AQ46">
        <v>206500.9556111175</v>
      </c>
      <c r="AR46">
        <v>41679.837670865221</v>
      </c>
      <c r="AS46">
        <v>28603.784456893649</v>
      </c>
      <c r="AT46">
        <v>18419.87093782139</v>
      </c>
      <c r="AU46">
        <v>11288.880393075229</v>
      </c>
      <c r="AV46">
        <v>65422.738577757162</v>
      </c>
      <c r="AW46">
        <v>47089.51278012387</v>
      </c>
      <c r="AX46">
        <v>1225.8855134185101</v>
      </c>
      <c r="AY46">
        <v>257.71098867469192</v>
      </c>
      <c r="AZ46">
        <v>8306.0383360827818</v>
      </c>
      <c r="BA46">
        <v>181454.93855648139</v>
      </c>
      <c r="BB46">
        <v>116.85758370388029</v>
      </c>
      <c r="BC46">
        <v>67361.581427458601</v>
      </c>
      <c r="BD46">
        <v>11317.15281779878</v>
      </c>
      <c r="BE46">
        <v>62162.955974832817</v>
      </c>
      <c r="BF46">
        <v>102672.43651356221</v>
      </c>
      <c r="BG46">
        <v>4286.5691243376514</v>
      </c>
      <c r="BH46">
        <v>650.28837562058663</v>
      </c>
      <c r="BI46">
        <v>6917.3317567535696</v>
      </c>
      <c r="BJ46">
        <v>367.39292148206778</v>
      </c>
      <c r="BK46">
        <v>134.5459357812361</v>
      </c>
      <c r="BL46">
        <v>965.81836688579006</v>
      </c>
      <c r="BM46">
        <v>24289.32663222088</v>
      </c>
      <c r="BN46">
        <v>7243.6245116239943</v>
      </c>
      <c r="BO46">
        <v>1917.3668144486001</v>
      </c>
      <c r="BP46">
        <v>19.92836090313952</v>
      </c>
      <c r="BQ46">
        <v>66.004236189284967</v>
      </c>
      <c r="BR46">
        <v>1067.6599418909641</v>
      </c>
      <c r="BS46">
        <v>7746.9667055526515</v>
      </c>
      <c r="BT46">
        <v>2840.0144103586508</v>
      </c>
      <c r="BU46">
        <v>54.083888708603297</v>
      </c>
      <c r="BV46">
        <v>564.36163541045619</v>
      </c>
      <c r="BW46">
        <v>0</v>
      </c>
      <c r="BX46">
        <v>24081.059113143208</v>
      </c>
      <c r="BY46">
        <v>187417.97689089819</v>
      </c>
      <c r="BZ46">
        <v>0</v>
      </c>
      <c r="CA46">
        <v>286.0540049876447</v>
      </c>
      <c r="CB46">
        <v>70807.565737366735</v>
      </c>
      <c r="CC46">
        <v>4733.8051440725576</v>
      </c>
      <c r="CD46">
        <v>831.64375002090799</v>
      </c>
      <c r="CE46">
        <v>321.92397068299249</v>
      </c>
      <c r="CF46">
        <v>759.62384572482551</v>
      </c>
      <c r="CG46">
        <v>5744.1291693872172</v>
      </c>
      <c r="CH46">
        <v>608.00719542606316</v>
      </c>
      <c r="CI46">
        <v>52.437789927201081</v>
      </c>
      <c r="CJ46">
        <v>2529.3293754324709</v>
      </c>
      <c r="CK46">
        <v>38542.093746740997</v>
      </c>
      <c r="CL46">
        <v>35.826271446352393</v>
      </c>
      <c r="CM46">
        <v>1644.3306258428299</v>
      </c>
      <c r="CN46">
        <v>83.388398810440762</v>
      </c>
      <c r="CO46">
        <v>16.261630139118161</v>
      </c>
      <c r="CP46">
        <v>8.5286579753106917</v>
      </c>
      <c r="CQ46">
        <v>1455.043515729777</v>
      </c>
      <c r="CR46">
        <v>0</v>
      </c>
      <c r="CS46">
        <v>510.10273053313182</v>
      </c>
      <c r="CT46">
        <v>6646.7360311069679</v>
      </c>
      <c r="CU46">
        <v>1585.193876582</v>
      </c>
      <c r="CV46">
        <v>5691.3087394657996</v>
      </c>
      <c r="CW46">
        <v>300.35098988403149</v>
      </c>
      <c r="CX46">
        <v>112.0303857552676</v>
      </c>
      <c r="CY46">
        <v>61.921984486010338</v>
      </c>
      <c r="CZ46">
        <v>124.009438229572</v>
      </c>
      <c r="DA46">
        <v>636.61038630543908</v>
      </c>
      <c r="DB46">
        <v>1834.686084132147</v>
      </c>
      <c r="DC46">
        <v>131.07571255465709</v>
      </c>
      <c r="DD46">
        <v>1143.7923188641889</v>
      </c>
      <c r="DE46">
        <v>6413.8178596334337</v>
      </c>
      <c r="DF46">
        <v>1339.800328968897</v>
      </c>
      <c r="DG46">
        <v>1280.988804125825</v>
      </c>
      <c r="DH46">
        <v>8946.209774797373</v>
      </c>
      <c r="DI46">
        <v>44.951759292112548</v>
      </c>
      <c r="DJ46">
        <v>31.620478985271479</v>
      </c>
      <c r="DK46">
        <v>68.528224652762162</v>
      </c>
      <c r="DL46">
        <v>6760.1666056252088</v>
      </c>
      <c r="DM46">
        <v>13710.6789128083</v>
      </c>
      <c r="DN46">
        <v>6038.4598670781279</v>
      </c>
      <c r="DO46">
        <v>2272.4079971905062</v>
      </c>
      <c r="DP46">
        <v>236.15391997010931</v>
      </c>
      <c r="DQ46">
        <v>7709.5317505045186</v>
      </c>
      <c r="DR46">
        <v>1541.7102804237941</v>
      </c>
      <c r="DS46">
        <v>1833.0842941185199</v>
      </c>
      <c r="DT46">
        <v>57800.508523395307</v>
      </c>
      <c r="DU46">
        <v>762.93164923689653</v>
      </c>
      <c r="DV46">
        <v>102.1901597327081</v>
      </c>
      <c r="DW46">
        <v>2193.6279569391149</v>
      </c>
      <c r="DX46">
        <v>173.98098762588191</v>
      </c>
      <c r="DY46">
        <v>30533.3869580766</v>
      </c>
      <c r="DZ46">
        <v>549.85834283280258</v>
      </c>
      <c r="EA46">
        <v>523.94225678840371</v>
      </c>
      <c r="EB46">
        <v>1236.446884793135</v>
      </c>
      <c r="EC46">
        <v>231.10106446720471</v>
      </c>
      <c r="ED46">
        <v>62.57395571959119</v>
      </c>
      <c r="EE46">
        <v>2597.468698072511</v>
      </c>
      <c r="EF46">
        <v>99.417539832669178</v>
      </c>
      <c r="EG46">
        <v>695.96714493788852</v>
      </c>
      <c r="EH46">
        <v>913.96206193555486</v>
      </c>
      <c r="EI46">
        <v>4105.1756998971196</v>
      </c>
      <c r="EJ46">
        <v>2310.3463094746771</v>
      </c>
      <c r="EK46">
        <v>32249.968790437721</v>
      </c>
      <c r="EL46">
        <v>899.38568825962284</v>
      </c>
      <c r="EM46">
        <v>1327.0281867796671</v>
      </c>
      <c r="EN46">
        <v>275.98012208747349</v>
      </c>
      <c r="EO46">
        <v>2201.6514999943229</v>
      </c>
      <c r="EP46">
        <v>6096.5541465319657</v>
      </c>
      <c r="EQ46">
        <v>178.52626986599131</v>
      </c>
      <c r="ER46">
        <v>82.851179737732991</v>
      </c>
      <c r="ES46">
        <v>500.40710179829802</v>
      </c>
      <c r="ET46">
        <v>3136.0373493793381</v>
      </c>
      <c r="EU46">
        <v>1763.732181101888</v>
      </c>
      <c r="EV46">
        <v>4089.9882255715929</v>
      </c>
      <c r="EW46">
        <v>13121.013463824111</v>
      </c>
      <c r="EX46">
        <v>266.90315493153543</v>
      </c>
      <c r="EY46">
        <v>3699.9308894369401</v>
      </c>
      <c r="EZ46">
        <v>1565.428807266245</v>
      </c>
      <c r="FA46">
        <v>1750.15102319261</v>
      </c>
      <c r="FB46">
        <v>3932.6259765162931</v>
      </c>
      <c r="FC46">
        <v>173989.62824861889</v>
      </c>
      <c r="FD46">
        <v>270.65606240251668</v>
      </c>
      <c r="FE46">
        <v>3405.375818999169</v>
      </c>
      <c r="FF46">
        <v>3692.943602289321</v>
      </c>
      <c r="FG46">
        <v>251629.36454212421</v>
      </c>
      <c r="FH46">
        <v>13133.70161147012</v>
      </c>
      <c r="FI46">
        <v>1167.268423267258</v>
      </c>
      <c r="FJ46">
        <v>1222.8210644707201</v>
      </c>
      <c r="FK46">
        <v>0</v>
      </c>
      <c r="FL46">
        <v>20.028907331856299</v>
      </c>
      <c r="FM46">
        <v>241315.6303347715</v>
      </c>
      <c r="FN46">
        <v>12081.600256253731</v>
      </c>
      <c r="FO46">
        <v>8.123734841542726</v>
      </c>
      <c r="FP46">
        <v>231.3669902912597</v>
      </c>
      <c r="FQ46">
        <v>168.168686030793</v>
      </c>
      <c r="FR46">
        <v>3323.9809190990259</v>
      </c>
      <c r="FS46">
        <v>274.95418015479481</v>
      </c>
      <c r="FT46">
        <v>2829304.49864486</v>
      </c>
      <c r="FU46">
        <v>92870.750361786326</v>
      </c>
      <c r="FV46">
        <v>4.0641555381342576</v>
      </c>
      <c r="FW46">
        <v>2.7148786393276061</v>
      </c>
      <c r="FX46">
        <v>14801.2642046202</v>
      </c>
      <c r="FY46">
        <v>13.159191626445701</v>
      </c>
      <c r="FZ46">
        <v>3150.1877264243149</v>
      </c>
      <c r="GA46">
        <v>0</v>
      </c>
      <c r="GB46">
        <v>0</v>
      </c>
      <c r="GC46">
        <v>528.99499977389348</v>
      </c>
      <c r="GD46">
        <v>0</v>
      </c>
      <c r="GE46">
        <v>0</v>
      </c>
      <c r="GF46">
        <v>10987.3164762014</v>
      </c>
      <c r="GG46">
        <v>10481.895901661919</v>
      </c>
      <c r="GH46">
        <v>9730.1296506755843</v>
      </c>
      <c r="GI46">
        <v>89243.309938684091</v>
      </c>
      <c r="GJ46">
        <v>207.9552209596452</v>
      </c>
      <c r="GK46">
        <v>407.17548988461891</v>
      </c>
      <c r="GL46">
        <v>6984.0541376233159</v>
      </c>
      <c r="GM46">
        <v>1072.64161346277</v>
      </c>
      <c r="GN46">
        <v>254.3003765223319</v>
      </c>
      <c r="GO46">
        <v>3787.4460454229779</v>
      </c>
      <c r="GP46">
        <v>897.09909028616335</v>
      </c>
      <c r="GQ46">
        <v>94.941058608568667</v>
      </c>
      <c r="GR46">
        <v>3054.852842836563</v>
      </c>
      <c r="GS46">
        <v>6007.8917602539768</v>
      </c>
      <c r="GT46">
        <v>0</v>
      </c>
      <c r="GU46">
        <v>491106.74189911719</v>
      </c>
      <c r="GV46">
        <v>24.77384953868539</v>
      </c>
      <c r="GW46">
        <v>3545.946067943185</v>
      </c>
      <c r="GX46">
        <v>29139.09398570007</v>
      </c>
      <c r="GY46">
        <v>1754479.3524389879</v>
      </c>
      <c r="GZ46">
        <v>6898.705550945876</v>
      </c>
      <c r="HA46">
        <v>28.19342294844709</v>
      </c>
      <c r="HB46">
        <v>80.526343132091156</v>
      </c>
      <c r="HC46">
        <v>27665.543995611941</v>
      </c>
      <c r="HD46">
        <v>14974.067921476681</v>
      </c>
      <c r="HE46">
        <v>87665.362431424728</v>
      </c>
      <c r="HF46">
        <v>190027.91438790379</v>
      </c>
      <c r="HG46">
        <v>0</v>
      </c>
      <c r="HH46">
        <v>166.91651615788669</v>
      </c>
      <c r="HI46" s="33">
        <f t="shared" si="0"/>
        <v>8031902.2551656542</v>
      </c>
      <c r="HJ46" s="34">
        <v>1274297.2119733701</v>
      </c>
      <c r="HK46" s="34">
        <v>7747798.9865715802</v>
      </c>
      <c r="HL46" s="33">
        <f t="shared" si="2"/>
        <v>9022096.1985449493</v>
      </c>
      <c r="HM46" s="34">
        <v>0</v>
      </c>
      <c r="HN46" s="33">
        <f t="shared" si="3"/>
        <v>9022096.1985449493</v>
      </c>
      <c r="HO46" s="34">
        <v>0</v>
      </c>
      <c r="HP46" s="34">
        <v>-1128551.6394160599</v>
      </c>
      <c r="HQ46" s="33">
        <f t="shared" si="4"/>
        <v>-1128551.6394160599</v>
      </c>
      <c r="HR46" s="34">
        <v>16233595.916203599</v>
      </c>
      <c r="HS46" s="35">
        <f t="shared" si="5"/>
        <v>24127140.475332491</v>
      </c>
      <c r="HT46" s="34">
        <v>915819.58916781901</v>
      </c>
      <c r="HU46" s="91">
        <f t="shared" si="6"/>
        <v>31243223.141330328</v>
      </c>
      <c r="HX46" s="32">
        <v>0</v>
      </c>
      <c r="HY46" s="32">
        <v>15.0648665243408</v>
      </c>
    </row>
    <row r="47" spans="1:233" x14ac:dyDescent="0.3">
      <c r="A47" s="74"/>
      <c r="B47" s="31" t="s">
        <v>47</v>
      </c>
      <c r="C47" s="21" t="s">
        <v>270</v>
      </c>
      <c r="D47">
        <v>1097.6138900898341</v>
      </c>
      <c r="E47">
        <v>4695.6478457631474</v>
      </c>
      <c r="F47">
        <v>45.192017339150951</v>
      </c>
      <c r="G47">
        <v>3439.0714224628782</v>
      </c>
      <c r="H47">
        <v>35.353676385840643</v>
      </c>
      <c r="I47">
        <v>179.79501006418309</v>
      </c>
      <c r="J47">
        <v>214.19634264369441</v>
      </c>
      <c r="K47">
        <v>68.894266896906188</v>
      </c>
      <c r="L47">
        <v>33.450737434134481</v>
      </c>
      <c r="M47">
        <v>32575.48006743041</v>
      </c>
      <c r="N47">
        <v>2489.3916134926881</v>
      </c>
      <c r="O47">
        <v>497.787906838232</v>
      </c>
      <c r="P47">
        <v>1081.9181889267011</v>
      </c>
      <c r="Q47">
        <v>30525.209169340909</v>
      </c>
      <c r="R47">
        <v>72176.249340556897</v>
      </c>
      <c r="S47">
        <v>38341.365233601216</v>
      </c>
      <c r="T47">
        <v>69853.969683942327</v>
      </c>
      <c r="U47">
        <v>122945.05720704921</v>
      </c>
      <c r="V47">
        <v>88243.419976917881</v>
      </c>
      <c r="W47">
        <v>163458.0345187971</v>
      </c>
      <c r="X47">
        <v>13712.24636327778</v>
      </c>
      <c r="Y47">
        <v>17950.905608815599</v>
      </c>
      <c r="Z47">
        <v>321157.64592849492</v>
      </c>
      <c r="AA47">
        <v>135595.71665109691</v>
      </c>
      <c r="AB47">
        <v>275646.0938493826</v>
      </c>
      <c r="AC47">
        <v>85431.630136114283</v>
      </c>
      <c r="AD47">
        <v>1602.4004682593591</v>
      </c>
      <c r="AE47">
        <v>10514.90541574995</v>
      </c>
      <c r="AF47">
        <v>135065.00031861829</v>
      </c>
      <c r="AG47">
        <v>1157048.065269371</v>
      </c>
      <c r="AH47">
        <v>219677.7280991789</v>
      </c>
      <c r="AI47">
        <v>217005.09827122869</v>
      </c>
      <c r="AJ47">
        <v>56164.186331186917</v>
      </c>
      <c r="AK47">
        <v>219887.32205723261</v>
      </c>
      <c r="AL47">
        <v>51064.261621670892</v>
      </c>
      <c r="AM47">
        <v>1460.912767205496</v>
      </c>
      <c r="AN47">
        <v>9237.0434133831423</v>
      </c>
      <c r="AO47">
        <v>203788.31025237951</v>
      </c>
      <c r="AP47">
        <v>50065.177426630791</v>
      </c>
      <c r="AQ47">
        <v>143942.57642494119</v>
      </c>
      <c r="AR47">
        <v>490001.36622742843</v>
      </c>
      <c r="AS47">
        <v>96151.838362708397</v>
      </c>
      <c r="AT47">
        <v>313662.9488721923</v>
      </c>
      <c r="AU47">
        <v>580224.78327694442</v>
      </c>
      <c r="AV47">
        <v>265136.13705921598</v>
      </c>
      <c r="AW47">
        <v>575274.6540601491</v>
      </c>
      <c r="AX47">
        <v>24050.764876069141</v>
      </c>
      <c r="AY47">
        <v>78211.44312368489</v>
      </c>
      <c r="AZ47">
        <v>121650.2543187347</v>
      </c>
      <c r="BA47">
        <v>124566.53435164331</v>
      </c>
      <c r="BB47">
        <v>235589.7211609623</v>
      </c>
      <c r="BC47">
        <v>208200.52776159919</v>
      </c>
      <c r="BD47">
        <v>218291.03426056969</v>
      </c>
      <c r="BE47">
        <v>321967.55183724972</v>
      </c>
      <c r="BF47">
        <v>620307.67787621927</v>
      </c>
      <c r="BG47">
        <v>41383.100672944143</v>
      </c>
      <c r="BH47">
        <v>2372.7148088501672</v>
      </c>
      <c r="BI47">
        <v>395271.24217500369</v>
      </c>
      <c r="BJ47">
        <v>192832.8865250012</v>
      </c>
      <c r="BK47">
        <v>119047.41872359021</v>
      </c>
      <c r="BL47">
        <v>235754.4506775421</v>
      </c>
      <c r="BM47">
        <v>329275.05524978013</v>
      </c>
      <c r="BN47">
        <v>410727.5995322066</v>
      </c>
      <c r="BO47">
        <v>56935.356098834687</v>
      </c>
      <c r="BP47">
        <v>73881.562502500921</v>
      </c>
      <c r="BQ47">
        <v>40595.526049118133</v>
      </c>
      <c r="BR47">
        <v>381458.00469442533</v>
      </c>
      <c r="BS47">
        <v>650835.76165782532</v>
      </c>
      <c r="BT47">
        <v>426483.87700819533</v>
      </c>
      <c r="BU47">
        <v>740361.12759169354</v>
      </c>
      <c r="BV47">
        <v>327427.91154792323</v>
      </c>
      <c r="BW47">
        <v>215422.28716206539</v>
      </c>
      <c r="BX47">
        <v>244907.57274921809</v>
      </c>
      <c r="BY47">
        <v>444749.90922704438</v>
      </c>
      <c r="BZ47">
        <v>105230.4717898354</v>
      </c>
      <c r="CA47">
        <v>75131.156743157073</v>
      </c>
      <c r="CB47">
        <v>296424.73362912238</v>
      </c>
      <c r="CC47">
        <v>75554.55294708084</v>
      </c>
      <c r="CD47">
        <v>76992.543288449393</v>
      </c>
      <c r="CE47">
        <v>309175.95001499233</v>
      </c>
      <c r="CF47">
        <v>116842.44424010679</v>
      </c>
      <c r="CG47">
        <v>64742.22410026435</v>
      </c>
      <c r="CH47">
        <v>114542.3463989889</v>
      </c>
      <c r="CI47">
        <v>947.09331323779156</v>
      </c>
      <c r="CJ47">
        <v>2468.028777730487</v>
      </c>
      <c r="CK47">
        <v>147798.70652371299</v>
      </c>
      <c r="CL47">
        <v>10454.20797577451</v>
      </c>
      <c r="CM47">
        <v>43556.19512145075</v>
      </c>
      <c r="CN47">
        <v>2824.13327392784</v>
      </c>
      <c r="CO47">
        <v>8683.1163929804243</v>
      </c>
      <c r="CP47">
        <v>21477.243674197729</v>
      </c>
      <c r="CQ47">
        <v>169626.2511253276</v>
      </c>
      <c r="CR47">
        <v>18726.640669199489</v>
      </c>
      <c r="CS47">
        <v>94973.423265793026</v>
      </c>
      <c r="CT47">
        <v>218496.19872060631</v>
      </c>
      <c r="CU47">
        <v>23023.312816090322</v>
      </c>
      <c r="CV47">
        <v>116706.4574048599</v>
      </c>
      <c r="CW47">
        <v>143442.89871274459</v>
      </c>
      <c r="CX47">
        <v>233695.26947119951</v>
      </c>
      <c r="CY47">
        <v>15783.0842150719</v>
      </c>
      <c r="CZ47">
        <v>21770.971350547428</v>
      </c>
      <c r="DA47">
        <v>55167.982038951137</v>
      </c>
      <c r="DB47">
        <v>110889.8767002183</v>
      </c>
      <c r="DC47">
        <v>93712.760835397712</v>
      </c>
      <c r="DD47">
        <v>108142.640676216</v>
      </c>
      <c r="DE47">
        <v>12040.320789726151</v>
      </c>
      <c r="DF47">
        <v>230169.4215292336</v>
      </c>
      <c r="DG47">
        <v>42861.44327033544</v>
      </c>
      <c r="DH47">
        <v>36381.262214590482</v>
      </c>
      <c r="DI47">
        <v>272261.83171801292</v>
      </c>
      <c r="DJ47">
        <v>15679.95926313879</v>
      </c>
      <c r="DK47">
        <v>28183.72250881057</v>
      </c>
      <c r="DL47">
        <v>145118.8605160279</v>
      </c>
      <c r="DM47">
        <v>188475.18229442969</v>
      </c>
      <c r="DN47">
        <v>9920.675580838415</v>
      </c>
      <c r="DO47">
        <v>15419.338932466821</v>
      </c>
      <c r="DP47">
        <v>5899.8232591804763</v>
      </c>
      <c r="DQ47">
        <v>615031.90973403805</v>
      </c>
      <c r="DR47">
        <v>25877.029886343571</v>
      </c>
      <c r="DS47">
        <v>20709.18270623541</v>
      </c>
      <c r="DT47">
        <v>108354.46978422759</v>
      </c>
      <c r="DU47">
        <v>85882.710685340775</v>
      </c>
      <c r="DV47">
        <v>191192.1532356973</v>
      </c>
      <c r="DW47">
        <v>185901.2014787143</v>
      </c>
      <c r="DX47">
        <v>128876.0324233482</v>
      </c>
      <c r="DY47">
        <v>194799.06988984029</v>
      </c>
      <c r="DZ47">
        <v>117599.4617771156</v>
      </c>
      <c r="EA47">
        <v>16914.294810054878</v>
      </c>
      <c r="EB47">
        <v>90800.981015452475</v>
      </c>
      <c r="EC47">
        <v>9075.695474784372</v>
      </c>
      <c r="ED47">
        <v>315284.80340695649</v>
      </c>
      <c r="EE47">
        <v>4950.0073985925064</v>
      </c>
      <c r="EF47">
        <v>136903.3229398753</v>
      </c>
      <c r="EG47">
        <v>190233.54958270761</v>
      </c>
      <c r="EH47">
        <v>236404.63207513871</v>
      </c>
      <c r="EI47">
        <v>75458.338491139439</v>
      </c>
      <c r="EJ47">
        <v>63887.842937011883</v>
      </c>
      <c r="EK47">
        <v>265618.35292479122</v>
      </c>
      <c r="EL47">
        <v>21570.458605896129</v>
      </c>
      <c r="EM47">
        <v>67009.995148905946</v>
      </c>
      <c r="EN47">
        <v>852.88424528720782</v>
      </c>
      <c r="EO47">
        <v>1719.0147148073049</v>
      </c>
      <c r="EP47">
        <v>43.502435169375509</v>
      </c>
      <c r="EQ47">
        <v>1016.8779908374549</v>
      </c>
      <c r="ER47">
        <v>559.79955808375871</v>
      </c>
      <c r="ES47">
        <v>3707.5332302541051</v>
      </c>
      <c r="ET47">
        <v>113958.1192562699</v>
      </c>
      <c r="EU47">
        <v>31554.168148132969</v>
      </c>
      <c r="EV47">
        <v>202067.99515660529</v>
      </c>
      <c r="EW47">
        <v>70698.544731587303</v>
      </c>
      <c r="EX47">
        <v>10376.609621530361</v>
      </c>
      <c r="EY47">
        <v>34743.543766173527</v>
      </c>
      <c r="EZ47">
        <v>10196.12584923264</v>
      </c>
      <c r="FA47">
        <v>74951.896148225904</v>
      </c>
      <c r="FB47">
        <v>38714.442629525009</v>
      </c>
      <c r="FC47">
        <v>35047.203569175967</v>
      </c>
      <c r="FD47">
        <v>68371.680441754841</v>
      </c>
      <c r="FE47">
        <v>0</v>
      </c>
      <c r="FF47">
        <v>40.917215807772052</v>
      </c>
      <c r="FG47">
        <v>8600.3878047616672</v>
      </c>
      <c r="FH47">
        <v>8232.7322523269777</v>
      </c>
      <c r="FI47">
        <v>195.64283158528599</v>
      </c>
      <c r="FJ47">
        <v>224.5497016584593</v>
      </c>
      <c r="FK47">
        <v>164.40192356795549</v>
      </c>
      <c r="FL47">
        <v>23095.768244018189</v>
      </c>
      <c r="FM47">
        <v>525.34012084203152</v>
      </c>
      <c r="FN47">
        <v>4000.7845012885132</v>
      </c>
      <c r="FO47">
        <v>313.27146917909948</v>
      </c>
      <c r="FP47">
        <v>283.92298576143452</v>
      </c>
      <c r="FQ47">
        <v>206.3689180091464</v>
      </c>
      <c r="FR47">
        <v>4023.9789427870651</v>
      </c>
      <c r="FS47">
        <v>1130802.7875301109</v>
      </c>
      <c r="FT47">
        <v>4625.1523952198613</v>
      </c>
      <c r="FU47">
        <v>117.78332052364171</v>
      </c>
      <c r="FV47">
        <v>341.34748120113687</v>
      </c>
      <c r="FW47">
        <v>173.4323101063587</v>
      </c>
      <c r="FX47">
        <v>15546.168386164471</v>
      </c>
      <c r="FY47">
        <v>0</v>
      </c>
      <c r="FZ47">
        <v>3904.701864311487</v>
      </c>
      <c r="GA47">
        <v>2052.6017464677061</v>
      </c>
      <c r="GB47">
        <v>706.34762083417195</v>
      </c>
      <c r="GC47">
        <v>682.71553843793947</v>
      </c>
      <c r="GD47">
        <v>7.6250576083408728</v>
      </c>
      <c r="GE47">
        <v>169.66846670393721</v>
      </c>
      <c r="GF47">
        <v>11786.405961991961</v>
      </c>
      <c r="GG47">
        <v>12862.903118089351</v>
      </c>
      <c r="GH47">
        <v>11940.455615888621</v>
      </c>
      <c r="GI47">
        <v>105342.63369138631</v>
      </c>
      <c r="GJ47">
        <v>265.1795253202593</v>
      </c>
      <c r="GK47">
        <v>319.34533186861933</v>
      </c>
      <c r="GL47">
        <v>8541.1405696473394</v>
      </c>
      <c r="GM47">
        <v>993.47990214743641</v>
      </c>
      <c r="GN47">
        <v>692.49617407930668</v>
      </c>
      <c r="GO47">
        <v>4562.8536234692601</v>
      </c>
      <c r="GP47">
        <v>1100.8789625402951</v>
      </c>
      <c r="GQ47">
        <v>59.052389831274112</v>
      </c>
      <c r="GR47">
        <v>3614.642504896955</v>
      </c>
      <c r="GS47">
        <v>7242.8631129836276</v>
      </c>
      <c r="GT47">
        <v>1.0314945983601591</v>
      </c>
      <c r="GU47">
        <v>1031.1272530406679</v>
      </c>
      <c r="GV47">
        <v>4.4488817806560457</v>
      </c>
      <c r="GW47">
        <v>2750.486675075937</v>
      </c>
      <c r="GX47">
        <v>7631.1984913479027</v>
      </c>
      <c r="GY47">
        <v>49.473952531633977</v>
      </c>
      <c r="GZ47">
        <v>7323.5965922609366</v>
      </c>
      <c r="HA47">
        <v>9.3217390121228938</v>
      </c>
      <c r="HB47">
        <v>0.36555161744552511</v>
      </c>
      <c r="HC47">
        <v>33128.004187138547</v>
      </c>
      <c r="HD47">
        <v>16369.70801751392</v>
      </c>
      <c r="HE47">
        <v>0</v>
      </c>
      <c r="HF47">
        <v>0</v>
      </c>
      <c r="HG47">
        <v>0</v>
      </c>
      <c r="HH47">
        <v>0</v>
      </c>
      <c r="HI47" s="33">
        <f t="shared" si="0"/>
        <v>22774016.614807535</v>
      </c>
      <c r="HJ47" s="34">
        <v>413250.85392794298</v>
      </c>
      <c r="HK47" s="34">
        <v>965007.27496428601</v>
      </c>
      <c r="HL47" s="33">
        <f t="shared" si="2"/>
        <v>1378258.1288922289</v>
      </c>
      <c r="HM47" s="34">
        <v>0</v>
      </c>
      <c r="HN47" s="33">
        <f t="shared" si="3"/>
        <v>1378258.1288922289</v>
      </c>
      <c r="HO47" s="34">
        <v>0</v>
      </c>
      <c r="HP47" s="34">
        <v>-1069620.5997136901</v>
      </c>
      <c r="HQ47" s="33">
        <f t="shared" si="4"/>
        <v>-1069620.5997136901</v>
      </c>
      <c r="HR47" s="34">
        <v>18338436.141686499</v>
      </c>
      <c r="HS47" s="35">
        <f t="shared" si="5"/>
        <v>18647073.670865037</v>
      </c>
      <c r="HT47" s="34">
        <v>1837390.0625297199</v>
      </c>
      <c r="HU47" s="91">
        <f t="shared" si="6"/>
        <v>39583700.223142855</v>
      </c>
      <c r="HX47" s="32">
        <v>4732.6727825849403</v>
      </c>
      <c r="HY47" s="32">
        <v>177595.608624063</v>
      </c>
    </row>
    <row r="48" spans="1:233" x14ac:dyDescent="0.3">
      <c r="A48" s="74"/>
      <c r="B48" s="31" t="s">
        <v>48</v>
      </c>
      <c r="C48" s="21" t="s">
        <v>271</v>
      </c>
      <c r="D48">
        <v>27.822798322662059</v>
      </c>
      <c r="E48">
        <v>113.44253644339049</v>
      </c>
      <c r="F48">
        <v>1.0917976054300469</v>
      </c>
      <c r="G48">
        <v>92570.636016430246</v>
      </c>
      <c r="H48">
        <v>85.390794514796482</v>
      </c>
      <c r="I48">
        <v>208.31081011888881</v>
      </c>
      <c r="J48">
        <v>645.84036873006323</v>
      </c>
      <c r="K48">
        <v>109.8652201410916</v>
      </c>
      <c r="L48">
        <v>7932.2115309245337</v>
      </c>
      <c r="M48">
        <v>343815.48145047732</v>
      </c>
      <c r="N48">
        <v>20782.562431757309</v>
      </c>
      <c r="O48">
        <v>13828.19573879107</v>
      </c>
      <c r="P48">
        <v>8419.1699376926317</v>
      </c>
      <c r="Q48">
        <v>6823.8763147273694</v>
      </c>
      <c r="R48">
        <v>20019.952303155009</v>
      </c>
      <c r="S48">
        <v>2366.1828308425052</v>
      </c>
      <c r="T48">
        <v>43398.534579438201</v>
      </c>
      <c r="U48">
        <v>2805.3184379602899</v>
      </c>
      <c r="V48">
        <v>19313.03257414707</v>
      </c>
      <c r="W48">
        <v>3829.3383002292362</v>
      </c>
      <c r="X48">
        <v>321.23737652700271</v>
      </c>
      <c r="Y48">
        <v>939.1443334403491</v>
      </c>
      <c r="Z48">
        <v>8621.9337820846413</v>
      </c>
      <c r="AA48">
        <v>3993.2001302559888</v>
      </c>
      <c r="AB48">
        <v>2739.683645424378</v>
      </c>
      <c r="AC48">
        <v>6586.1128610709602</v>
      </c>
      <c r="AD48">
        <v>4175.350148882264</v>
      </c>
      <c r="AE48">
        <v>1874.8883875188751</v>
      </c>
      <c r="AF48">
        <v>3494.5219010470551</v>
      </c>
      <c r="AG48">
        <v>12784.572971266891</v>
      </c>
      <c r="AH48">
        <v>7210.4696512657783</v>
      </c>
      <c r="AI48">
        <v>3846.6635634312088</v>
      </c>
      <c r="AJ48">
        <v>2452.639476182077</v>
      </c>
      <c r="AK48">
        <v>4715.2493562895661</v>
      </c>
      <c r="AL48">
        <v>29939.152695667981</v>
      </c>
      <c r="AM48">
        <v>83774.372159295701</v>
      </c>
      <c r="AN48">
        <v>1082.2767909980421</v>
      </c>
      <c r="AO48">
        <v>5191.3667552925699</v>
      </c>
      <c r="AP48">
        <v>7468.4793705997608</v>
      </c>
      <c r="AQ48">
        <v>3244.625019499817</v>
      </c>
      <c r="AR48">
        <v>57884.820317377038</v>
      </c>
      <c r="AS48">
        <v>899141.90118358238</v>
      </c>
      <c r="AT48">
        <v>43992.133706439163</v>
      </c>
      <c r="AU48">
        <v>12292.573802364361</v>
      </c>
      <c r="AV48">
        <v>19096.45192586552</v>
      </c>
      <c r="AW48">
        <v>44587.320584023968</v>
      </c>
      <c r="AX48">
        <v>3185.413461326938</v>
      </c>
      <c r="AY48">
        <v>7252.8341539877529</v>
      </c>
      <c r="AZ48">
        <v>6679.3235307789782</v>
      </c>
      <c r="BA48">
        <v>8688.7207677885526</v>
      </c>
      <c r="BB48">
        <v>3373.236226406611</v>
      </c>
      <c r="BC48">
        <v>6961.2108735166576</v>
      </c>
      <c r="BD48">
        <v>10923.95224244259</v>
      </c>
      <c r="BE48">
        <v>5411.8157664194368</v>
      </c>
      <c r="BF48">
        <v>24839.239843539988</v>
      </c>
      <c r="BG48">
        <v>14919.13283958234</v>
      </c>
      <c r="BH48">
        <v>5021.1740872775308</v>
      </c>
      <c r="BI48">
        <v>21980.245218878419</v>
      </c>
      <c r="BJ48">
        <v>8618.6400856721066</v>
      </c>
      <c r="BK48">
        <v>4408.0360188271561</v>
      </c>
      <c r="BL48">
        <v>8384.6379151915062</v>
      </c>
      <c r="BM48">
        <v>10580.571453738539</v>
      </c>
      <c r="BN48">
        <v>16019.19983709911</v>
      </c>
      <c r="BO48">
        <v>3014.4747353592838</v>
      </c>
      <c r="BP48">
        <v>7653.6839428159874</v>
      </c>
      <c r="BQ48">
        <v>35831.998970905574</v>
      </c>
      <c r="BR48">
        <v>4886.8508214766771</v>
      </c>
      <c r="BS48">
        <v>4594.557231636787</v>
      </c>
      <c r="BT48">
        <v>5175.4845045927259</v>
      </c>
      <c r="BU48">
        <v>2851.7977438209418</v>
      </c>
      <c r="BV48">
        <v>9439.2665169605771</v>
      </c>
      <c r="BW48">
        <v>1269.76945991455</v>
      </c>
      <c r="BX48">
        <v>3191.4735219511508</v>
      </c>
      <c r="BY48">
        <v>23247.103921755079</v>
      </c>
      <c r="BZ48">
        <v>75320.971439895919</v>
      </c>
      <c r="CA48">
        <v>334307.49326762132</v>
      </c>
      <c r="CB48">
        <v>210467.52559655119</v>
      </c>
      <c r="CC48">
        <v>3340.1844162886232</v>
      </c>
      <c r="CD48">
        <v>11814.149931861961</v>
      </c>
      <c r="CE48">
        <v>4596.6279998367581</v>
      </c>
      <c r="CF48">
        <v>3784.7565759210988</v>
      </c>
      <c r="CG48">
        <v>161115.90559548739</v>
      </c>
      <c r="CH48">
        <v>251900.8364914741</v>
      </c>
      <c r="CI48">
        <v>357.31372647906522</v>
      </c>
      <c r="CJ48">
        <v>2537.8779230358109</v>
      </c>
      <c r="CK48">
        <v>37837.517676311407</v>
      </c>
      <c r="CL48">
        <v>4132.655416097663</v>
      </c>
      <c r="CM48">
        <v>12541.5844737359</v>
      </c>
      <c r="CN48">
        <v>1685.9175048412681</v>
      </c>
      <c r="CO48">
        <v>4124.3242786253932</v>
      </c>
      <c r="CP48">
        <v>1926.813561039007</v>
      </c>
      <c r="CQ48">
        <v>2956.652834559176</v>
      </c>
      <c r="CR48">
        <v>5550.3270341677553</v>
      </c>
      <c r="CS48">
        <v>17416.56917096816</v>
      </c>
      <c r="CT48">
        <v>6287.006926170252</v>
      </c>
      <c r="CU48">
        <v>9878.9075381105959</v>
      </c>
      <c r="CV48">
        <v>5702.0098589205418</v>
      </c>
      <c r="CW48">
        <v>3991.0247054825559</v>
      </c>
      <c r="CX48">
        <v>201666.98378708129</v>
      </c>
      <c r="CY48">
        <v>5221.3811208789666</v>
      </c>
      <c r="CZ48">
        <v>6583.9741571806844</v>
      </c>
      <c r="DA48">
        <v>99938.762194132578</v>
      </c>
      <c r="DB48">
        <v>88382.430100474783</v>
      </c>
      <c r="DC48">
        <v>6057.2616562868243</v>
      </c>
      <c r="DD48">
        <v>7125.0580314610133</v>
      </c>
      <c r="DE48">
        <v>1019.702530689224</v>
      </c>
      <c r="DF48">
        <v>14319.790418263699</v>
      </c>
      <c r="DG48">
        <v>3710.498199480216</v>
      </c>
      <c r="DH48">
        <v>13647.69081265718</v>
      </c>
      <c r="DI48">
        <v>11381.400495827451</v>
      </c>
      <c r="DJ48">
        <v>10598.769937179381</v>
      </c>
      <c r="DK48">
        <v>1705.962616854009</v>
      </c>
      <c r="DL48">
        <v>6715.9137285710704</v>
      </c>
      <c r="DM48">
        <v>31806.488700150148</v>
      </c>
      <c r="DN48">
        <v>12300.882871888671</v>
      </c>
      <c r="DO48">
        <v>2391.0793543023979</v>
      </c>
      <c r="DP48">
        <v>3134.099131894005</v>
      </c>
      <c r="DQ48">
        <v>35660.373905110333</v>
      </c>
      <c r="DR48">
        <v>129080.9554871603</v>
      </c>
      <c r="DS48">
        <v>96189.185894000708</v>
      </c>
      <c r="DT48">
        <v>17699.853993454159</v>
      </c>
      <c r="DU48">
        <v>7655.3126183956574</v>
      </c>
      <c r="DV48">
        <v>25372.78882028216</v>
      </c>
      <c r="DW48">
        <v>17162.033996165279</v>
      </c>
      <c r="DX48">
        <v>10061.231233875629</v>
      </c>
      <c r="DY48">
        <v>11396.701482239299</v>
      </c>
      <c r="DZ48">
        <v>8916.3292631506247</v>
      </c>
      <c r="EA48">
        <v>986.3487190220186</v>
      </c>
      <c r="EB48">
        <v>3653.1645622842998</v>
      </c>
      <c r="EC48">
        <v>1202.3846935343879</v>
      </c>
      <c r="ED48">
        <v>3385.3538573949918</v>
      </c>
      <c r="EE48">
        <v>987.49291172374035</v>
      </c>
      <c r="EF48">
        <v>918.37424256259339</v>
      </c>
      <c r="EG48">
        <v>13312.01813902281</v>
      </c>
      <c r="EH48">
        <v>20895.101754487019</v>
      </c>
      <c r="EI48">
        <v>125564.56078992299</v>
      </c>
      <c r="EJ48">
        <v>11495.626853430511</v>
      </c>
      <c r="EK48">
        <v>16793.25297323881</v>
      </c>
      <c r="EL48">
        <v>5369.0179586896702</v>
      </c>
      <c r="EM48">
        <v>15161.694588769749</v>
      </c>
      <c r="EN48">
        <v>15778.999082782389</v>
      </c>
      <c r="EO48">
        <v>9943.3692975194554</v>
      </c>
      <c r="EP48">
        <v>44097.739061581116</v>
      </c>
      <c r="EQ48">
        <v>7690.223527511379</v>
      </c>
      <c r="ER48">
        <v>16057.577013095541</v>
      </c>
      <c r="ES48">
        <v>417701.58593438379</v>
      </c>
      <c r="ET48">
        <v>855858.77698668872</v>
      </c>
      <c r="EU48">
        <v>233247.81375751039</v>
      </c>
      <c r="EV48">
        <v>177800.61382061159</v>
      </c>
      <c r="EW48">
        <v>4195.5237951942036</v>
      </c>
      <c r="EX48">
        <v>9530.486924182007</v>
      </c>
      <c r="EY48">
        <v>6460.5854242228816</v>
      </c>
      <c r="EZ48">
        <v>39853.895372838277</v>
      </c>
      <c r="FA48">
        <v>5289.8672220165836</v>
      </c>
      <c r="FB48">
        <v>70301.169431629911</v>
      </c>
      <c r="FC48">
        <v>20873.820470527909</v>
      </c>
      <c r="FD48">
        <v>20728.87563239074</v>
      </c>
      <c r="FE48">
        <v>62951.683394975327</v>
      </c>
      <c r="FF48">
        <v>93698.686772028814</v>
      </c>
      <c r="FG48">
        <v>98710.255949767918</v>
      </c>
      <c r="FH48">
        <v>9264.7420128273043</v>
      </c>
      <c r="FI48">
        <v>141862.60685282521</v>
      </c>
      <c r="FJ48">
        <v>61197.602596840094</v>
      </c>
      <c r="FK48">
        <v>305.95155883090422</v>
      </c>
      <c r="FL48">
        <v>1645.5825373064149</v>
      </c>
      <c r="FM48">
        <v>13277.415626572219</v>
      </c>
      <c r="FN48">
        <v>6828.8609942541734</v>
      </c>
      <c r="FO48">
        <v>146589.00971666531</v>
      </c>
      <c r="FP48">
        <v>4381.2345203176574</v>
      </c>
      <c r="FQ48">
        <v>2375.9625431323889</v>
      </c>
      <c r="FR48">
        <v>2879.057359206613</v>
      </c>
      <c r="FS48">
        <v>12191.85143068596</v>
      </c>
      <c r="FT48">
        <v>977486.16848924861</v>
      </c>
      <c r="FU48">
        <v>94983.667593601203</v>
      </c>
      <c r="FV48">
        <v>367514.28020757058</v>
      </c>
      <c r="FW48">
        <v>13455.902644502399</v>
      </c>
      <c r="FX48">
        <v>1334.572791964056</v>
      </c>
      <c r="FY48">
        <v>438.37658511619588</v>
      </c>
      <c r="FZ48">
        <v>4126.6732929597883</v>
      </c>
      <c r="GA48">
        <v>324846.53288137692</v>
      </c>
      <c r="GB48">
        <v>2849.1267610949758</v>
      </c>
      <c r="GC48">
        <v>2489.443793221491</v>
      </c>
      <c r="GD48">
        <v>52867.087144460413</v>
      </c>
      <c r="GE48">
        <v>45848.734890173633</v>
      </c>
      <c r="GF48">
        <v>954297.32732785749</v>
      </c>
      <c r="GG48">
        <v>7785.1130571981003</v>
      </c>
      <c r="GH48">
        <v>5345983.9214656474</v>
      </c>
      <c r="GI48">
        <v>4134912.6940661399</v>
      </c>
      <c r="GJ48">
        <v>2211.3572482389068</v>
      </c>
      <c r="GK48">
        <v>47210.39394085286</v>
      </c>
      <c r="GL48">
        <v>2836.2226798610168</v>
      </c>
      <c r="GM48">
        <v>938033.15837093629</v>
      </c>
      <c r="GN48">
        <v>2445.271989154347</v>
      </c>
      <c r="GO48">
        <v>2739.1769515352671</v>
      </c>
      <c r="GP48">
        <v>1129.929116891474</v>
      </c>
      <c r="GQ48">
        <v>214.7953697063819</v>
      </c>
      <c r="GR48">
        <v>488577.27212779748</v>
      </c>
      <c r="GS48">
        <v>9027.3587967934764</v>
      </c>
      <c r="GT48">
        <v>102.7749266365214</v>
      </c>
      <c r="GU48">
        <v>524340.37551720953</v>
      </c>
      <c r="GV48">
        <v>224209.1258542444</v>
      </c>
      <c r="GW48">
        <v>659649.89995971846</v>
      </c>
      <c r="GX48">
        <v>31308.673675999809</v>
      </c>
      <c r="GY48">
        <v>1614544.784380404</v>
      </c>
      <c r="GZ48">
        <v>2169.6079187387509</v>
      </c>
      <c r="HA48">
        <v>1905.2663502254029</v>
      </c>
      <c r="HB48">
        <v>765669.13859219907</v>
      </c>
      <c r="HC48">
        <v>621297.95688298042</v>
      </c>
      <c r="HD48">
        <v>262615.21890529437</v>
      </c>
      <c r="HE48">
        <v>106441.61468107429</v>
      </c>
      <c r="HF48">
        <v>5810251.0816409793</v>
      </c>
      <c r="HG48">
        <v>21.28442289498545</v>
      </c>
      <c r="HH48">
        <v>879836.09736730321</v>
      </c>
      <c r="HI48" s="33">
        <f t="shared" si="0"/>
        <v>32350732.374169178</v>
      </c>
      <c r="HJ48" s="34">
        <v>7717138.9308975097</v>
      </c>
      <c r="HK48" s="34">
        <v>38992017.296248198</v>
      </c>
      <c r="HL48" s="33">
        <f t="shared" si="2"/>
        <v>46709156.227145709</v>
      </c>
      <c r="HM48" s="34">
        <v>0</v>
      </c>
      <c r="HN48" s="33">
        <f t="shared" si="3"/>
        <v>46709156.227145709</v>
      </c>
      <c r="HO48" s="34">
        <v>0</v>
      </c>
      <c r="HP48" s="34">
        <v>-76528.425641046997</v>
      </c>
      <c r="HQ48" s="33">
        <f t="shared" si="4"/>
        <v>-76528.425641046997</v>
      </c>
      <c r="HR48" s="34">
        <v>29383859.321362801</v>
      </c>
      <c r="HS48" s="35">
        <f t="shared" si="5"/>
        <v>76016487.122867465</v>
      </c>
      <c r="HT48" s="34">
        <v>5104513.1450478397</v>
      </c>
      <c r="HU48" s="91">
        <f t="shared" si="6"/>
        <v>103262706.35198879</v>
      </c>
      <c r="HX48" s="32">
        <v>114.34154522114</v>
      </c>
      <c r="HY48" s="32">
        <v>4160.7043353655599</v>
      </c>
    </row>
    <row r="49" spans="1:233" x14ac:dyDescent="0.3">
      <c r="A49" s="74"/>
      <c r="B49" s="31" t="s">
        <v>49</v>
      </c>
      <c r="C49" s="21" t="s">
        <v>272</v>
      </c>
      <c r="D49">
        <v>19.03927260950945</v>
      </c>
      <c r="E49">
        <v>107.59745339454901</v>
      </c>
      <c r="F49">
        <v>1.0355431538253841</v>
      </c>
      <c r="G49">
        <v>24460.825001663139</v>
      </c>
      <c r="H49">
        <v>38.051363587091657</v>
      </c>
      <c r="I49">
        <v>80.114462942776271</v>
      </c>
      <c r="J49">
        <v>293.75914745103807</v>
      </c>
      <c r="K49">
        <v>54.07905774425987</v>
      </c>
      <c r="L49">
        <v>7190.2506525982662</v>
      </c>
      <c r="M49">
        <v>63648.848910138076</v>
      </c>
      <c r="N49">
        <v>23439.81164494425</v>
      </c>
      <c r="O49">
        <v>19141.248536178711</v>
      </c>
      <c r="P49">
        <v>12202.425608482199</v>
      </c>
      <c r="Q49">
        <v>9292.3703406422537</v>
      </c>
      <c r="R49">
        <v>7413.7689307320061</v>
      </c>
      <c r="S49">
        <v>3359.3716659336019</v>
      </c>
      <c r="T49">
        <v>33669.583729487917</v>
      </c>
      <c r="U49">
        <v>4105.0898975915252</v>
      </c>
      <c r="V49">
        <v>28439.921017134518</v>
      </c>
      <c r="W49">
        <v>5603.8532701964959</v>
      </c>
      <c r="X49">
        <v>470.0987433918865</v>
      </c>
      <c r="Y49">
        <v>1357.1413522771261</v>
      </c>
      <c r="Z49">
        <v>13761.030553478609</v>
      </c>
      <c r="AA49">
        <v>6603.6812820517716</v>
      </c>
      <c r="AB49">
        <v>4616.3618032226686</v>
      </c>
      <c r="AC49">
        <v>10014.00972081066</v>
      </c>
      <c r="AD49">
        <v>5116.1247548878</v>
      </c>
      <c r="AE49">
        <v>2769.231156874413</v>
      </c>
      <c r="AF49">
        <v>5090.524202831145</v>
      </c>
      <c r="AG49">
        <v>20046.64727398079</v>
      </c>
      <c r="AH49">
        <v>10605.413976991411</v>
      </c>
      <c r="AI49">
        <v>5716.0410449232804</v>
      </c>
      <c r="AJ49">
        <v>3685.303168906808</v>
      </c>
      <c r="AK49">
        <v>6799.6357268565826</v>
      </c>
      <c r="AL49">
        <v>13855.18355493982</v>
      </c>
      <c r="AM49">
        <v>317.38830331107971</v>
      </c>
      <c r="AN49">
        <v>725.91806144863938</v>
      </c>
      <c r="AO49">
        <v>3726.972191861078</v>
      </c>
      <c r="AP49">
        <v>20959.571929633119</v>
      </c>
      <c r="AQ49">
        <v>2309.8459625840851</v>
      </c>
      <c r="AR49">
        <v>37902.695977099553</v>
      </c>
      <c r="AS49">
        <v>99233.503527057124</v>
      </c>
      <c r="AT49">
        <v>111162.6335564693</v>
      </c>
      <c r="AU49">
        <v>33576.821005404141</v>
      </c>
      <c r="AV49">
        <v>2589.4723630060948</v>
      </c>
      <c r="AW49">
        <v>34092.986747686213</v>
      </c>
      <c r="AX49">
        <v>5627.2819351057788</v>
      </c>
      <c r="AY49">
        <v>12013.434352384231</v>
      </c>
      <c r="AZ49">
        <v>10672.998497584111</v>
      </c>
      <c r="BA49">
        <v>38595.417714942443</v>
      </c>
      <c r="BB49">
        <v>5134.1399910546197</v>
      </c>
      <c r="BC49">
        <v>10457.19540606155</v>
      </c>
      <c r="BD49">
        <v>18121.851538803388</v>
      </c>
      <c r="BE49">
        <v>5485.5446424471802</v>
      </c>
      <c r="BF49">
        <v>22271.359871553039</v>
      </c>
      <c r="BG49">
        <v>22238.21573338905</v>
      </c>
      <c r="BH49">
        <v>8386.4420006907658</v>
      </c>
      <c r="BI49">
        <v>32272.790508573671</v>
      </c>
      <c r="BJ49">
        <v>14810.40593087156</v>
      </c>
      <c r="BK49">
        <v>3133.5693252355809</v>
      </c>
      <c r="BL49">
        <v>12843.39305345221</v>
      </c>
      <c r="BM49">
        <v>14990.668119496509</v>
      </c>
      <c r="BN49">
        <v>23824.436048458731</v>
      </c>
      <c r="BO49">
        <v>4195.3991032225122</v>
      </c>
      <c r="BP49">
        <v>13014.27953596829</v>
      </c>
      <c r="BQ49">
        <v>55849.051598905447</v>
      </c>
      <c r="BR49">
        <v>7666.1300095842398</v>
      </c>
      <c r="BS49">
        <v>26958.955489336258</v>
      </c>
      <c r="BT49">
        <v>8424.0091238618843</v>
      </c>
      <c r="BU49">
        <v>4338.7315823039926</v>
      </c>
      <c r="BV49">
        <v>13945.798222422951</v>
      </c>
      <c r="BW49">
        <v>2153.3918094306609</v>
      </c>
      <c r="BX49">
        <v>5613.9698220201581</v>
      </c>
      <c r="BY49">
        <v>37913.293039857643</v>
      </c>
      <c r="BZ49">
        <v>21658.829944665878</v>
      </c>
      <c r="CA49">
        <v>28195.681602239969</v>
      </c>
      <c r="CB49">
        <v>41118.619196890257</v>
      </c>
      <c r="CC49">
        <v>5383.9750046461459</v>
      </c>
      <c r="CD49">
        <v>19239.921277431389</v>
      </c>
      <c r="CE49">
        <v>7956.6257785799689</v>
      </c>
      <c r="CF49">
        <v>6846.7307521482762</v>
      </c>
      <c r="CG49">
        <v>11453.19992441873</v>
      </c>
      <c r="CH49">
        <v>13554.461650906669</v>
      </c>
      <c r="CI49">
        <v>615.77263868035379</v>
      </c>
      <c r="CJ49">
        <v>3976.2246717979951</v>
      </c>
      <c r="CK49">
        <v>62813.581920792218</v>
      </c>
      <c r="CL49">
        <v>5724.9838227919854</v>
      </c>
      <c r="CM49">
        <v>18070.024429073968</v>
      </c>
      <c r="CN49">
        <v>2131.9205144457592</v>
      </c>
      <c r="CO49">
        <v>6422.0500925994929</v>
      </c>
      <c r="CP49">
        <v>2815.4957442411169</v>
      </c>
      <c r="CQ49">
        <v>4428.3623298431858</v>
      </c>
      <c r="CR49">
        <v>11461.371842494749</v>
      </c>
      <c r="CS49">
        <v>25796.777984732631</v>
      </c>
      <c r="CT49">
        <v>7723.4541933221362</v>
      </c>
      <c r="CU49">
        <v>13394.63574140014</v>
      </c>
      <c r="CV49">
        <v>8551.4732105506209</v>
      </c>
      <c r="CW49">
        <v>4694.0055383987537</v>
      </c>
      <c r="CX49">
        <v>21281.50828954258</v>
      </c>
      <c r="CY49">
        <v>8076.9029842043601</v>
      </c>
      <c r="CZ49">
        <v>9844.4597149205983</v>
      </c>
      <c r="DA49">
        <v>14026.755176741421</v>
      </c>
      <c r="DB49">
        <v>17101.08693484425</v>
      </c>
      <c r="DC49">
        <v>9270.0052401445919</v>
      </c>
      <c r="DD49">
        <v>10712.478117554299</v>
      </c>
      <c r="DE49">
        <v>1467.312918248135</v>
      </c>
      <c r="DF49">
        <v>20806.03030640728</v>
      </c>
      <c r="DG49">
        <v>4313.6314490305831</v>
      </c>
      <c r="DH49">
        <v>16529.682424968181</v>
      </c>
      <c r="DI49">
        <v>15630.095954956199</v>
      </c>
      <c r="DJ49">
        <v>18271.93040093741</v>
      </c>
      <c r="DK49">
        <v>2446.384724211382</v>
      </c>
      <c r="DL49">
        <v>11002.03928556533</v>
      </c>
      <c r="DM49">
        <v>52637.721155407118</v>
      </c>
      <c r="DN49">
        <v>18529.638034689659</v>
      </c>
      <c r="DO49">
        <v>3088.772864599654</v>
      </c>
      <c r="DP49">
        <v>4699.7647080341676</v>
      </c>
      <c r="DQ49">
        <v>44177.13213973536</v>
      </c>
      <c r="DR49">
        <v>11018.480385661531</v>
      </c>
      <c r="DS49">
        <v>6914.7627984516139</v>
      </c>
      <c r="DT49">
        <v>28050.53211186664</v>
      </c>
      <c r="DU49">
        <v>10780.069797513581</v>
      </c>
      <c r="DV49">
        <v>45681.000821603593</v>
      </c>
      <c r="DW49">
        <v>26741.140695437982</v>
      </c>
      <c r="DX49">
        <v>16493.817856185269</v>
      </c>
      <c r="DY49">
        <v>29206.592777185651</v>
      </c>
      <c r="DZ49">
        <v>5512.8175090353789</v>
      </c>
      <c r="EA49">
        <v>1738.497020517895</v>
      </c>
      <c r="EB49">
        <v>5055.9350143015236</v>
      </c>
      <c r="EC49">
        <v>1977.9179256297721</v>
      </c>
      <c r="ED49">
        <v>4935.1118967362681</v>
      </c>
      <c r="EE49">
        <v>1626.267501734085</v>
      </c>
      <c r="EF49">
        <v>1497.0328644517549</v>
      </c>
      <c r="EG49">
        <v>21266.08204183037</v>
      </c>
      <c r="EH49">
        <v>31320.349299018471</v>
      </c>
      <c r="EI49">
        <v>7088.0085361340361</v>
      </c>
      <c r="EJ49">
        <v>17510.470023719721</v>
      </c>
      <c r="EK49">
        <v>11182.87137997995</v>
      </c>
      <c r="EL49">
        <v>7563.3617729577618</v>
      </c>
      <c r="EM49">
        <v>20619.929547263091</v>
      </c>
      <c r="EN49">
        <v>22870.454447601271</v>
      </c>
      <c r="EO49">
        <v>14082.78947024807</v>
      </c>
      <c r="EP49">
        <v>63939.215690972269</v>
      </c>
      <c r="EQ49">
        <v>11234.981092035179</v>
      </c>
      <c r="ER49">
        <v>23309.614288797529</v>
      </c>
      <c r="ES49">
        <v>27663.834115711779</v>
      </c>
      <c r="ET49">
        <v>90664.095089261711</v>
      </c>
      <c r="EU49">
        <v>165771.58934340009</v>
      </c>
      <c r="EV49">
        <v>45861.439602617633</v>
      </c>
      <c r="EW49">
        <v>7370.5248829139891</v>
      </c>
      <c r="EX49">
        <v>7611.7029613044588</v>
      </c>
      <c r="EY49">
        <v>9929.2348256502682</v>
      </c>
      <c r="EZ49">
        <v>18842.681741698179</v>
      </c>
      <c r="FA49">
        <v>10324.65958465461</v>
      </c>
      <c r="FB49">
        <v>134237.32378853031</v>
      </c>
      <c r="FC49">
        <v>43357.105986594368</v>
      </c>
      <c r="FD49">
        <v>31850.812918365631</v>
      </c>
      <c r="FE49">
        <v>95079.888045208121</v>
      </c>
      <c r="FF49">
        <v>157295.96363889589</v>
      </c>
      <c r="FG49">
        <v>11524.879392156059</v>
      </c>
      <c r="FH49">
        <v>14477.254932719339</v>
      </c>
      <c r="FI49">
        <v>42609.509075873473</v>
      </c>
      <c r="FJ49">
        <v>125322.43326353381</v>
      </c>
      <c r="FK49">
        <v>621.4877538581452</v>
      </c>
      <c r="FL49">
        <v>3076.7404222437849</v>
      </c>
      <c r="FM49">
        <v>9876.660940684138</v>
      </c>
      <c r="FN49">
        <v>3675.9095179926549</v>
      </c>
      <c r="FO49">
        <v>2746.0728891004169</v>
      </c>
      <c r="FP49">
        <v>6089.0034520176341</v>
      </c>
      <c r="FQ49">
        <v>4570.2379777435672</v>
      </c>
      <c r="FR49">
        <v>4449.2730386143694</v>
      </c>
      <c r="FS49">
        <v>25621.500037163281</v>
      </c>
      <c r="FT49">
        <v>501622.11441036372</v>
      </c>
      <c r="FU49">
        <v>130082.6566649413</v>
      </c>
      <c r="FV49">
        <v>61486.706684358542</v>
      </c>
      <c r="FW49">
        <v>764.60244497961685</v>
      </c>
      <c r="FX49">
        <v>1970.557413939689</v>
      </c>
      <c r="FY49">
        <v>699.14066836723771</v>
      </c>
      <c r="FZ49">
        <v>6092.7934262467043</v>
      </c>
      <c r="GA49">
        <v>197915.42581965489</v>
      </c>
      <c r="GB49">
        <v>5590.9917638109346</v>
      </c>
      <c r="GC49">
        <v>5366.0389155924959</v>
      </c>
      <c r="GD49">
        <v>11756.874812454111</v>
      </c>
      <c r="GE49">
        <v>99204.834765707419</v>
      </c>
      <c r="GF49">
        <v>87584.696980707988</v>
      </c>
      <c r="GG49">
        <v>14889.990485010239</v>
      </c>
      <c r="GH49">
        <v>27689.62431642614</v>
      </c>
      <c r="GI49">
        <v>82401.071519629055</v>
      </c>
      <c r="GJ49">
        <v>3293.557593726478</v>
      </c>
      <c r="GK49">
        <v>5840.6888186322176</v>
      </c>
      <c r="GL49">
        <v>4634.8836588958138</v>
      </c>
      <c r="GM49">
        <v>19327.807253949992</v>
      </c>
      <c r="GN49">
        <v>4262.5471972232526</v>
      </c>
      <c r="GO49">
        <v>4943.5314493052056</v>
      </c>
      <c r="GP49">
        <v>2330.184149432454</v>
      </c>
      <c r="GQ49">
        <v>329.07096396361499</v>
      </c>
      <c r="GR49">
        <v>6057.2459601173059</v>
      </c>
      <c r="GS49">
        <v>11817.88501699229</v>
      </c>
      <c r="GT49">
        <v>178.77397650924431</v>
      </c>
      <c r="GU49">
        <v>225431.34610807459</v>
      </c>
      <c r="GV49">
        <v>16114.27574987241</v>
      </c>
      <c r="GW49">
        <v>53684.215713707839</v>
      </c>
      <c r="GX49">
        <v>50418.41400517126</v>
      </c>
      <c r="GY49">
        <v>6748.3872328320531</v>
      </c>
      <c r="GZ49">
        <v>5225.6439610559783</v>
      </c>
      <c r="HA49">
        <v>2765.4373898686022</v>
      </c>
      <c r="HB49">
        <v>799211.33329614939</v>
      </c>
      <c r="HC49">
        <v>485470.81868310302</v>
      </c>
      <c r="HD49">
        <v>50437.368125224057</v>
      </c>
      <c r="HE49">
        <v>210303.62409893551</v>
      </c>
      <c r="HF49">
        <v>158024.68153850231</v>
      </c>
      <c r="HG49">
        <v>11.52461374119332</v>
      </c>
      <c r="HH49">
        <v>81729.33175467854</v>
      </c>
      <c r="HI49" s="33">
        <f t="shared" si="0"/>
        <v>6772009.5732746786</v>
      </c>
      <c r="HJ49" s="34">
        <v>3041491.07240166</v>
      </c>
      <c r="HK49" s="34">
        <v>19207692.1159123</v>
      </c>
      <c r="HL49" s="33">
        <f t="shared" si="2"/>
        <v>22249183.188313961</v>
      </c>
      <c r="HM49" s="34">
        <v>0</v>
      </c>
      <c r="HN49" s="33">
        <f t="shared" si="3"/>
        <v>22249183.188313961</v>
      </c>
      <c r="HO49" s="34">
        <v>0</v>
      </c>
      <c r="HP49" s="34">
        <v>57287.177437165199</v>
      </c>
      <c r="HQ49" s="33">
        <f t="shared" si="4"/>
        <v>57287.177437165199</v>
      </c>
      <c r="HR49" s="34">
        <v>34836701.7751211</v>
      </c>
      <c r="HS49" s="35">
        <f t="shared" si="5"/>
        <v>57143172.140872225</v>
      </c>
      <c r="HT49" s="34">
        <v>4493372.8747986602</v>
      </c>
      <c r="HU49" s="91">
        <f t="shared" si="6"/>
        <v>59421808.839348242</v>
      </c>
      <c r="HX49" s="32">
        <v>108.448769810234</v>
      </c>
      <c r="HY49" s="32">
        <v>6088.6973030010004</v>
      </c>
    </row>
    <row r="50" spans="1:233" x14ac:dyDescent="0.3">
      <c r="A50" s="74"/>
      <c r="B50" s="31" t="s">
        <v>50</v>
      </c>
      <c r="C50" s="21" t="s">
        <v>273</v>
      </c>
      <c r="D50">
        <v>15.61659062413562</v>
      </c>
      <c r="E50">
        <v>75.613440934165155</v>
      </c>
      <c r="F50">
        <v>0.72772150851408102</v>
      </c>
      <c r="G50">
        <v>23234.18467745286</v>
      </c>
      <c r="H50">
        <v>21.96722481946496</v>
      </c>
      <c r="I50">
        <v>46.065913235793808</v>
      </c>
      <c r="J50">
        <v>265.38652556045429</v>
      </c>
      <c r="K50">
        <v>92.187638458148484</v>
      </c>
      <c r="L50">
        <v>592.52611543456123</v>
      </c>
      <c r="M50">
        <v>221438.08939538419</v>
      </c>
      <c r="N50">
        <v>90340.374918584945</v>
      </c>
      <c r="O50">
        <v>7202.0214914817989</v>
      </c>
      <c r="P50">
        <v>569.81766328237313</v>
      </c>
      <c r="Q50">
        <v>2812.5035377124759</v>
      </c>
      <c r="R50">
        <v>4005.0179846690839</v>
      </c>
      <c r="S50">
        <v>18.798552331159762</v>
      </c>
      <c r="T50">
        <v>93357.207517099552</v>
      </c>
      <c r="U50">
        <v>289.11160910179137</v>
      </c>
      <c r="V50">
        <v>2040.03462173706</v>
      </c>
      <c r="W50">
        <v>877.48181224118969</v>
      </c>
      <c r="X50">
        <v>73.610617086937808</v>
      </c>
      <c r="Y50">
        <v>1358.057703240117</v>
      </c>
      <c r="Z50">
        <v>23376.771488736071</v>
      </c>
      <c r="AA50">
        <v>14580.30800839589</v>
      </c>
      <c r="AB50">
        <v>23274.838838647691</v>
      </c>
      <c r="AC50">
        <v>9421.7046302877843</v>
      </c>
      <c r="AD50">
        <v>3276.2627825784461</v>
      </c>
      <c r="AE50">
        <v>1092.7450594451409</v>
      </c>
      <c r="AF50">
        <v>9620.943085603245</v>
      </c>
      <c r="AG50">
        <v>21722.16332074516</v>
      </c>
      <c r="AH50">
        <v>3882.6763646918821</v>
      </c>
      <c r="AI50">
        <v>4104.1462408070029</v>
      </c>
      <c r="AJ50">
        <v>733.00002689821406</v>
      </c>
      <c r="AK50">
        <v>118.73896886417749</v>
      </c>
      <c r="AL50">
        <v>1420.730405401699</v>
      </c>
      <c r="AM50">
        <v>0</v>
      </c>
      <c r="AN50">
        <v>0</v>
      </c>
      <c r="AO50">
        <v>352.01488946857847</v>
      </c>
      <c r="AP50">
        <v>3043.4442551311322</v>
      </c>
      <c r="AQ50">
        <v>176.84190469288191</v>
      </c>
      <c r="AR50">
        <v>3825.5837772838258</v>
      </c>
      <c r="AS50">
        <v>38578.604479989612</v>
      </c>
      <c r="AT50">
        <v>6084.4778099237828</v>
      </c>
      <c r="AU50">
        <v>68087.694244613042</v>
      </c>
      <c r="AV50">
        <v>3676.802299225008</v>
      </c>
      <c r="AW50">
        <v>5396.4918112279965</v>
      </c>
      <c r="AX50">
        <v>224.0548600119773</v>
      </c>
      <c r="AY50">
        <v>23062.117616132909</v>
      </c>
      <c r="AZ50">
        <v>17131.927915920391</v>
      </c>
      <c r="BA50">
        <v>46936.122834490103</v>
      </c>
      <c r="BB50">
        <v>3386.989997054869</v>
      </c>
      <c r="BC50">
        <v>5613.3575219188169</v>
      </c>
      <c r="BD50">
        <v>40637.875463521421</v>
      </c>
      <c r="BE50">
        <v>34437.22392554245</v>
      </c>
      <c r="BF50">
        <v>606424.95196768665</v>
      </c>
      <c r="BG50">
        <v>8436.4276981564963</v>
      </c>
      <c r="BH50">
        <v>21914.28403296509</v>
      </c>
      <c r="BI50">
        <v>16696.49173289353</v>
      </c>
      <c r="BJ50">
        <v>45829.525749639783</v>
      </c>
      <c r="BK50">
        <v>3564.9667697898599</v>
      </c>
      <c r="BL50">
        <v>32339.395066690679</v>
      </c>
      <c r="BM50">
        <v>11578.54783536096</v>
      </c>
      <c r="BN50">
        <v>14957.47371987979</v>
      </c>
      <c r="BO50">
        <v>12302.707056425699</v>
      </c>
      <c r="BP50">
        <v>40040.795668208913</v>
      </c>
      <c r="BQ50">
        <v>86038.843452437286</v>
      </c>
      <c r="BR50">
        <v>16490.65425663066</v>
      </c>
      <c r="BS50">
        <v>30309.944267345039</v>
      </c>
      <c r="BT50">
        <v>28492.61289367198</v>
      </c>
      <c r="BU50">
        <v>3714.2285237831179</v>
      </c>
      <c r="BV50">
        <v>187753.58423832379</v>
      </c>
      <c r="BW50">
        <v>5159.370151744055</v>
      </c>
      <c r="BX50">
        <v>20044.123564258589</v>
      </c>
      <c r="BY50">
        <v>87299.234368452919</v>
      </c>
      <c r="BZ50">
        <v>176.16220942653339</v>
      </c>
      <c r="CA50">
        <v>33374.951306442279</v>
      </c>
      <c r="CB50">
        <v>4086.7686464108042</v>
      </c>
      <c r="CC50">
        <v>29950.448655313241</v>
      </c>
      <c r="CD50">
        <v>67604.489750927707</v>
      </c>
      <c r="CE50">
        <v>24627.399737413081</v>
      </c>
      <c r="CF50">
        <v>43703.936124341562</v>
      </c>
      <c r="CG50">
        <v>34440.451414847143</v>
      </c>
      <c r="CH50">
        <v>22844.845079545161</v>
      </c>
      <c r="CI50">
        <v>1779.717209933769</v>
      </c>
      <c r="CJ50">
        <v>5159.8091179734447</v>
      </c>
      <c r="CK50">
        <v>160817.38305870321</v>
      </c>
      <c r="CL50">
        <v>6863.7394642748141</v>
      </c>
      <c r="CM50">
        <v>39017.153697209287</v>
      </c>
      <c r="CN50">
        <v>3736.2971820201251</v>
      </c>
      <c r="CO50">
        <v>587.24212703076705</v>
      </c>
      <c r="CP50">
        <v>4992.4403285104709</v>
      </c>
      <c r="CQ50">
        <v>14174.28456002725</v>
      </c>
      <c r="CR50">
        <v>61990.029528140018</v>
      </c>
      <c r="CS50">
        <v>14042.548964651271</v>
      </c>
      <c r="CT50">
        <v>8170.9311739591722</v>
      </c>
      <c r="CU50">
        <v>11850.235589208451</v>
      </c>
      <c r="CV50">
        <v>4998.0853060561321</v>
      </c>
      <c r="CW50">
        <v>28450.628251356189</v>
      </c>
      <c r="CX50">
        <v>28864.70393332664</v>
      </c>
      <c r="CY50">
        <v>14388.738948381861</v>
      </c>
      <c r="CZ50">
        <v>4706.3653563372654</v>
      </c>
      <c r="DA50">
        <v>32764.282240243891</v>
      </c>
      <c r="DB50">
        <v>10988.45005031564</v>
      </c>
      <c r="DC50">
        <v>18568.010870724909</v>
      </c>
      <c r="DD50">
        <v>9664.6457431741601</v>
      </c>
      <c r="DE50">
        <v>0</v>
      </c>
      <c r="DF50">
        <v>18796.850794184509</v>
      </c>
      <c r="DG50">
        <v>44567.04677191373</v>
      </c>
      <c r="DH50">
        <v>16110.14503583538</v>
      </c>
      <c r="DI50">
        <v>7767.1933194957546</v>
      </c>
      <c r="DJ50">
        <v>21734.50038350698</v>
      </c>
      <c r="DK50">
        <v>3244.774326968442</v>
      </c>
      <c r="DL50">
        <v>58397.715589622327</v>
      </c>
      <c r="DM50">
        <v>167844.2611703313</v>
      </c>
      <c r="DN50">
        <v>15420.448053933411</v>
      </c>
      <c r="DO50">
        <v>269.0431688778969</v>
      </c>
      <c r="DP50">
        <v>8052.0967903335613</v>
      </c>
      <c r="DQ50">
        <v>113927.5825799139</v>
      </c>
      <c r="DR50">
        <v>3781.79665488712</v>
      </c>
      <c r="DS50">
        <v>3678.9989849697022</v>
      </c>
      <c r="DT50">
        <v>126300.8988349799</v>
      </c>
      <c r="DU50">
        <v>19630.57995804954</v>
      </c>
      <c r="DV50">
        <v>166928.01067960431</v>
      </c>
      <c r="DW50">
        <v>61597.473979928567</v>
      </c>
      <c r="DX50">
        <v>39678.526833155142</v>
      </c>
      <c r="DY50">
        <v>7689.8658137520542</v>
      </c>
      <c r="DZ50">
        <v>6195.5440845386838</v>
      </c>
      <c r="EA50">
        <v>4388.779460254721</v>
      </c>
      <c r="EB50">
        <v>3490.7667236711468</v>
      </c>
      <c r="EC50">
        <v>3693.060419865973</v>
      </c>
      <c r="ED50">
        <v>4675.8175736267094</v>
      </c>
      <c r="EE50">
        <v>767.47686833252908</v>
      </c>
      <c r="EF50">
        <v>2840.9270537625239</v>
      </c>
      <c r="EG50">
        <v>44449.962248984863</v>
      </c>
      <c r="EH50">
        <v>24226.05886240839</v>
      </c>
      <c r="EI50">
        <v>14522.91015409421</v>
      </c>
      <c r="EJ50">
        <v>15094.795393679109</v>
      </c>
      <c r="EK50">
        <v>35224.351691751501</v>
      </c>
      <c r="EL50">
        <v>15223.44207955425</v>
      </c>
      <c r="EM50">
        <v>13292.374619412991</v>
      </c>
      <c r="EN50">
        <v>272.41470264501669</v>
      </c>
      <c r="EO50">
        <v>1257.894295121898</v>
      </c>
      <c r="EP50">
        <v>6141.8785080419539</v>
      </c>
      <c r="EQ50">
        <v>2196.487609303786</v>
      </c>
      <c r="ER50">
        <v>1043.0308077966911</v>
      </c>
      <c r="ES50">
        <v>695.05369548788167</v>
      </c>
      <c r="ET50">
        <v>3796.411653422615</v>
      </c>
      <c r="EU50">
        <v>3051.7605507780931</v>
      </c>
      <c r="EV50">
        <v>6694.3816556763368</v>
      </c>
      <c r="EW50">
        <v>4607.8908913048972</v>
      </c>
      <c r="EX50">
        <v>10793.609834450641</v>
      </c>
      <c r="EY50">
        <v>2895.4498065446742</v>
      </c>
      <c r="EZ50">
        <v>2920.82948023054</v>
      </c>
      <c r="FA50">
        <v>31982.130698744691</v>
      </c>
      <c r="FB50">
        <v>44568.442129056813</v>
      </c>
      <c r="FC50">
        <v>4318.775017760312</v>
      </c>
      <c r="FD50">
        <v>12184.947378211869</v>
      </c>
      <c r="FE50">
        <v>25084.71985754275</v>
      </c>
      <c r="FF50">
        <v>61614.371997536648</v>
      </c>
      <c r="FG50">
        <v>24030.012096725681</v>
      </c>
      <c r="FH50">
        <v>19564.469554048948</v>
      </c>
      <c r="FI50">
        <v>1795.9513047438891</v>
      </c>
      <c r="FJ50">
        <v>16544.773621129159</v>
      </c>
      <c r="FK50">
        <v>0</v>
      </c>
      <c r="FL50">
        <v>0</v>
      </c>
      <c r="FM50">
        <v>1546.565036175783</v>
      </c>
      <c r="FN50">
        <v>5.645671626485953</v>
      </c>
      <c r="FO50">
        <v>87.775790617244837</v>
      </c>
      <c r="FP50">
        <v>2436.4754999396332</v>
      </c>
      <c r="FQ50">
        <v>287.79926587601608</v>
      </c>
      <c r="FR50">
        <v>1234.804374718912</v>
      </c>
      <c r="FS50">
        <v>2264.9618553928422</v>
      </c>
      <c r="FT50">
        <v>533924.90228507051</v>
      </c>
      <c r="FU50">
        <v>49621.625576752762</v>
      </c>
      <c r="FV50">
        <v>67.310429882229968</v>
      </c>
      <c r="FW50">
        <v>6.1238771541202839</v>
      </c>
      <c r="FX50">
        <v>0</v>
      </c>
      <c r="FY50">
        <v>109.284616751689</v>
      </c>
      <c r="FZ50">
        <v>43.067810841288399</v>
      </c>
      <c r="GA50">
        <v>0</v>
      </c>
      <c r="GB50">
        <v>0</v>
      </c>
      <c r="GC50">
        <v>112.4550720993761</v>
      </c>
      <c r="GD50">
        <v>0</v>
      </c>
      <c r="GE50">
        <v>0</v>
      </c>
      <c r="GF50">
        <v>36591.118971631018</v>
      </c>
      <c r="GG50">
        <v>3063.3293926850019</v>
      </c>
      <c r="GH50">
        <v>9474.4906033493207</v>
      </c>
      <c r="GI50">
        <v>63376.721397560577</v>
      </c>
      <c r="GJ50">
        <v>1511.9648922043359</v>
      </c>
      <c r="GK50">
        <v>7768.3816883743621</v>
      </c>
      <c r="GL50">
        <v>698.21713282987889</v>
      </c>
      <c r="GM50">
        <v>1356.082466541488</v>
      </c>
      <c r="GN50">
        <v>1620.503898209698</v>
      </c>
      <c r="GO50">
        <v>1326.044270818802</v>
      </c>
      <c r="GP50">
        <v>200.05464417238849</v>
      </c>
      <c r="GQ50">
        <v>361.04393046308229</v>
      </c>
      <c r="GR50">
        <v>6942.8627140719509</v>
      </c>
      <c r="GS50">
        <v>100470.2400991825</v>
      </c>
      <c r="GT50">
        <v>39.980051574042257</v>
      </c>
      <c r="GU50">
        <v>268773.50177322881</v>
      </c>
      <c r="GV50">
        <v>15191.94414028252</v>
      </c>
      <c r="GW50">
        <v>67895.893805044252</v>
      </c>
      <c r="GX50">
        <v>277571.96199722122</v>
      </c>
      <c r="GY50">
        <v>39331.940685351539</v>
      </c>
      <c r="GZ50">
        <v>12044.296920705119</v>
      </c>
      <c r="HA50">
        <v>16.56293023933414</v>
      </c>
      <c r="HB50">
        <v>2206569.7269755001</v>
      </c>
      <c r="HC50">
        <v>1353400.8872899369</v>
      </c>
      <c r="HD50">
        <v>55321.631901021792</v>
      </c>
      <c r="HE50">
        <v>73111.844466182374</v>
      </c>
      <c r="HF50">
        <v>2681746.7107525431</v>
      </c>
      <c r="HG50">
        <v>421.47572033016411</v>
      </c>
      <c r="HH50">
        <v>23750.74884707891</v>
      </c>
      <c r="HI50" s="33">
        <f t="shared" si="0"/>
        <v>12176035.122365523</v>
      </c>
      <c r="HJ50" s="34">
        <v>5423091.5728939902</v>
      </c>
      <c r="HK50" s="34">
        <v>22586628.662918501</v>
      </c>
      <c r="HL50" s="33">
        <f t="shared" si="2"/>
        <v>28009720.235812493</v>
      </c>
      <c r="HM50" s="34">
        <v>0</v>
      </c>
      <c r="HN50" s="33">
        <f t="shared" si="3"/>
        <v>28009720.235812493</v>
      </c>
      <c r="HO50" s="34">
        <v>0</v>
      </c>
      <c r="HP50" s="34">
        <v>371744.94464684703</v>
      </c>
      <c r="HQ50" s="33">
        <f t="shared" si="4"/>
        <v>371744.94464684703</v>
      </c>
      <c r="HR50" s="34">
        <v>9345469.2319761496</v>
      </c>
      <c r="HS50" s="35">
        <f t="shared" si="5"/>
        <v>37726934.412435487</v>
      </c>
      <c r="HT50" s="34">
        <v>2413556.1512585902</v>
      </c>
      <c r="HU50" s="91">
        <f t="shared" si="6"/>
        <v>47489413.383542418</v>
      </c>
      <c r="HX50" s="32">
        <v>76.213030656264493</v>
      </c>
      <c r="HY50" s="32">
        <v>953.41799520848303</v>
      </c>
    </row>
    <row r="51" spans="1:233" x14ac:dyDescent="0.3">
      <c r="A51" s="74"/>
      <c r="B51" s="31" t="s">
        <v>51</v>
      </c>
      <c r="C51" s="21" t="s">
        <v>274</v>
      </c>
      <c r="D51">
        <v>54.022553757549439</v>
      </c>
      <c r="E51">
        <v>303.61287004291461</v>
      </c>
      <c r="F51">
        <v>2.9220415452894368</v>
      </c>
      <c r="G51">
        <v>5543.1846846477256</v>
      </c>
      <c r="H51">
        <v>251.1834065166446</v>
      </c>
      <c r="I51">
        <v>805.40738222225036</v>
      </c>
      <c r="J51">
        <v>4892.6212661773143</v>
      </c>
      <c r="K51">
        <v>1348.990994129317</v>
      </c>
      <c r="L51">
        <v>58.985293964705512</v>
      </c>
      <c r="M51">
        <v>14802.67733912223</v>
      </c>
      <c r="N51">
        <v>103.5786826377965</v>
      </c>
      <c r="O51">
        <v>2.6391730706446861</v>
      </c>
      <c r="P51">
        <v>5.2263153211249751</v>
      </c>
      <c r="Q51">
        <v>575.10180933545041</v>
      </c>
      <c r="R51">
        <v>153.20038020023861</v>
      </c>
      <c r="S51">
        <v>320.50570810490279</v>
      </c>
      <c r="T51">
        <v>9411.1273970011916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2084.501166604673</v>
      </c>
      <c r="AE51">
        <v>5191.1979972271611</v>
      </c>
      <c r="AF51">
        <v>3508.9757250432372</v>
      </c>
      <c r="AG51">
        <v>22608.50412683413</v>
      </c>
      <c r="AH51">
        <v>34864.189800511856</v>
      </c>
      <c r="AI51">
        <v>8545.5861128172237</v>
      </c>
      <c r="AJ51">
        <v>44.913935430474787</v>
      </c>
      <c r="AK51">
        <v>249.72103405171711</v>
      </c>
      <c r="AL51">
        <v>33327.315790973073</v>
      </c>
      <c r="AM51">
        <v>12673.965549821551</v>
      </c>
      <c r="AN51">
        <v>339.10262451952599</v>
      </c>
      <c r="AO51">
        <v>40500.199678309953</v>
      </c>
      <c r="AP51">
        <v>33576.592255083677</v>
      </c>
      <c r="AQ51">
        <v>12991.77591577523</v>
      </c>
      <c r="AR51">
        <v>36911.477117064089</v>
      </c>
      <c r="AS51">
        <v>523370.14629752148</v>
      </c>
      <c r="AT51">
        <v>17999.926327244681</v>
      </c>
      <c r="AU51">
        <v>243409.58535645629</v>
      </c>
      <c r="AV51">
        <v>7557619.37957248</v>
      </c>
      <c r="AW51">
        <v>5601089.2879071059</v>
      </c>
      <c r="AX51">
        <v>23143.969018774649</v>
      </c>
      <c r="AY51">
        <v>4845.874425502263</v>
      </c>
      <c r="AZ51">
        <v>11013.884632057699</v>
      </c>
      <c r="BA51">
        <v>1757310.607104328</v>
      </c>
      <c r="BB51">
        <v>3710.0041114013461</v>
      </c>
      <c r="BC51">
        <v>11009.97224258916</v>
      </c>
      <c r="BD51">
        <v>8468.0391941268299</v>
      </c>
      <c r="BE51">
        <v>69921.242241413987</v>
      </c>
      <c r="BF51">
        <v>304216.78629652952</v>
      </c>
      <c r="BG51">
        <v>254.41587921299791</v>
      </c>
      <c r="BH51">
        <v>1642.18878083663</v>
      </c>
      <c r="BI51">
        <v>2148.2577931121268</v>
      </c>
      <c r="BJ51">
        <v>18676.47352352185</v>
      </c>
      <c r="BK51">
        <v>2597.0384236476689</v>
      </c>
      <c r="BL51">
        <v>34720.312687603611</v>
      </c>
      <c r="BM51">
        <v>7527.5914969231999</v>
      </c>
      <c r="BN51">
        <v>4045.1252268289818</v>
      </c>
      <c r="BO51">
        <v>11339.9506410914</v>
      </c>
      <c r="BP51">
        <v>16969.86839650169</v>
      </c>
      <c r="BQ51">
        <v>36291.950984951247</v>
      </c>
      <c r="BR51">
        <v>538.20611154860887</v>
      </c>
      <c r="BS51">
        <v>29577.690692422791</v>
      </c>
      <c r="BT51">
        <v>543.6318595223305</v>
      </c>
      <c r="BU51">
        <v>23.219772974213239</v>
      </c>
      <c r="BV51">
        <v>25554.946388847391</v>
      </c>
      <c r="BW51">
        <v>5119.376527674699</v>
      </c>
      <c r="BX51">
        <v>127.3517453079286</v>
      </c>
      <c r="BY51">
        <v>190054.88968881921</v>
      </c>
      <c r="BZ51">
        <v>2646.0711792852908</v>
      </c>
      <c r="CA51">
        <v>15466.232054247779</v>
      </c>
      <c r="CB51">
        <v>1838.9597291666371</v>
      </c>
      <c r="CC51">
        <v>7479.1810966505946</v>
      </c>
      <c r="CD51">
        <v>7582.282120926121</v>
      </c>
      <c r="CE51">
        <v>612.73514812395013</v>
      </c>
      <c r="CF51">
        <v>22321.699180553951</v>
      </c>
      <c r="CG51">
        <v>5063.1527263447369</v>
      </c>
      <c r="CH51">
        <v>8675.2254030478998</v>
      </c>
      <c r="CI51">
        <v>150.7270846293396</v>
      </c>
      <c r="CJ51">
        <v>310.49941753673039</v>
      </c>
      <c r="CK51">
        <v>14822.327943057961</v>
      </c>
      <c r="CL51">
        <v>5.3997522535578328</v>
      </c>
      <c r="CM51">
        <v>9701.3507887414726</v>
      </c>
      <c r="CN51">
        <v>665.44505241312982</v>
      </c>
      <c r="CO51">
        <v>16.025888167916971</v>
      </c>
      <c r="CP51">
        <v>1065.6756705067851</v>
      </c>
      <c r="CQ51">
        <v>1262.922286077953</v>
      </c>
      <c r="CR51">
        <v>13834.487312348139</v>
      </c>
      <c r="CS51">
        <v>5770.990091421887</v>
      </c>
      <c r="CT51">
        <v>13323.414510230579</v>
      </c>
      <c r="CU51">
        <v>5492.9490998156398</v>
      </c>
      <c r="CV51">
        <v>22.872791728407481</v>
      </c>
      <c r="CW51">
        <v>10881.281019578701</v>
      </c>
      <c r="CX51">
        <v>4050.4011471963399</v>
      </c>
      <c r="CY51">
        <v>10597.712799087099</v>
      </c>
      <c r="CZ51">
        <v>475.94015742139851</v>
      </c>
      <c r="DA51">
        <v>8022.1653241181302</v>
      </c>
      <c r="DB51">
        <v>735.26316750920455</v>
      </c>
      <c r="DC51">
        <v>301.12786219912329</v>
      </c>
      <c r="DD51">
        <v>17019.98606327573</v>
      </c>
      <c r="DE51">
        <v>3369.7799394812241</v>
      </c>
      <c r="DF51">
        <v>4538.5398728286373</v>
      </c>
      <c r="DG51">
        <v>1394.0551457471081</v>
      </c>
      <c r="DH51">
        <v>1315.7085828552299</v>
      </c>
      <c r="DI51">
        <v>5837.605569570962</v>
      </c>
      <c r="DJ51">
        <v>375.58026874873838</v>
      </c>
      <c r="DK51">
        <v>434.0421323207799</v>
      </c>
      <c r="DL51">
        <v>23298.848221093682</v>
      </c>
      <c r="DM51">
        <v>15505.31418631272</v>
      </c>
      <c r="DN51">
        <v>1429779.956967619</v>
      </c>
      <c r="DO51">
        <v>556667.85592977726</v>
      </c>
      <c r="DP51">
        <v>2720.1877586164419</v>
      </c>
      <c r="DQ51">
        <v>566642.67498424533</v>
      </c>
      <c r="DR51">
        <v>359.85310461918118</v>
      </c>
      <c r="DS51">
        <v>5217.6228176059894</v>
      </c>
      <c r="DT51">
        <v>39528.56010053162</v>
      </c>
      <c r="DU51">
        <v>2801.1074785329838</v>
      </c>
      <c r="DV51">
        <v>7141.1360463162682</v>
      </c>
      <c r="DW51">
        <v>13821.144636213499</v>
      </c>
      <c r="DX51">
        <v>332.6894286907621</v>
      </c>
      <c r="DY51">
        <v>41843.422771718971</v>
      </c>
      <c r="DZ51">
        <v>1807.6709729693571</v>
      </c>
      <c r="EA51">
        <v>3622.382657486839</v>
      </c>
      <c r="EB51">
        <v>1081.0538863861091</v>
      </c>
      <c r="EC51">
        <v>32.197250361897702</v>
      </c>
      <c r="ED51">
        <v>3291.942752817677</v>
      </c>
      <c r="EE51">
        <v>0</v>
      </c>
      <c r="EF51">
        <v>4011.9987315985818</v>
      </c>
      <c r="EG51">
        <v>35556.105845769896</v>
      </c>
      <c r="EH51">
        <v>61940.599134584292</v>
      </c>
      <c r="EI51">
        <v>50062.763135932008</v>
      </c>
      <c r="EJ51">
        <v>13153.2232440266</v>
      </c>
      <c r="EK51">
        <v>49475.92881912028</v>
      </c>
      <c r="EL51">
        <v>490.95967053993257</v>
      </c>
      <c r="EM51">
        <v>960.02061304554377</v>
      </c>
      <c r="EN51">
        <v>1178.2417860464229</v>
      </c>
      <c r="EO51">
        <v>1310.654177287671</v>
      </c>
      <c r="EP51">
        <v>2102.9653757346509</v>
      </c>
      <c r="EQ51">
        <v>20.349739284269869</v>
      </c>
      <c r="ER51">
        <v>22.513670585933099</v>
      </c>
      <c r="ES51">
        <v>275.32671441569858</v>
      </c>
      <c r="ET51">
        <v>8964.5765332034844</v>
      </c>
      <c r="EU51">
        <v>196.59718833697539</v>
      </c>
      <c r="EV51">
        <v>6329.3935057464832</v>
      </c>
      <c r="EW51">
        <v>106.1875863941964</v>
      </c>
      <c r="EX51">
        <v>93705.35690902092</v>
      </c>
      <c r="EY51">
        <v>237.7889245754364</v>
      </c>
      <c r="EZ51">
        <v>1541.123989181016</v>
      </c>
      <c r="FA51">
        <v>181.50831942262991</v>
      </c>
      <c r="FB51">
        <v>265906.43711722578</v>
      </c>
      <c r="FC51">
        <v>6182.4153063215699</v>
      </c>
      <c r="FD51">
        <v>313.48081770138151</v>
      </c>
      <c r="FE51">
        <v>608.0435722692531</v>
      </c>
      <c r="FF51">
        <v>25.83839322637456</v>
      </c>
      <c r="FG51">
        <v>1583.098544122078</v>
      </c>
      <c r="FH51">
        <v>2400.0529202099619</v>
      </c>
      <c r="FI51">
        <v>699.5805320908662</v>
      </c>
      <c r="FJ51">
        <v>1128.443529380449</v>
      </c>
      <c r="FK51">
        <v>3.522310632033633</v>
      </c>
      <c r="FL51">
        <v>27.37037926332437</v>
      </c>
      <c r="FM51">
        <v>3411.762167078622</v>
      </c>
      <c r="FN51">
        <v>373.94394706496212</v>
      </c>
      <c r="FO51">
        <v>0</v>
      </c>
      <c r="FP51">
        <v>9427.932848098555</v>
      </c>
      <c r="FQ51">
        <v>9821.4588298545295</v>
      </c>
      <c r="FR51">
        <v>3.000869458941231</v>
      </c>
      <c r="FS51">
        <v>0</v>
      </c>
      <c r="FT51">
        <v>20027.45992746776</v>
      </c>
      <c r="FU51">
        <v>1452.930873073168</v>
      </c>
      <c r="FV51">
        <v>0.1190712782652331</v>
      </c>
      <c r="FW51">
        <v>0</v>
      </c>
      <c r="FX51">
        <v>3.2960421780922049</v>
      </c>
      <c r="FY51">
        <v>0</v>
      </c>
      <c r="FZ51">
        <v>0</v>
      </c>
      <c r="GA51">
        <v>24.639337139604098</v>
      </c>
      <c r="GB51">
        <v>0.99383779249848947</v>
      </c>
      <c r="GC51">
        <v>9.7053456971395704</v>
      </c>
      <c r="GD51">
        <v>6.4223283256681736</v>
      </c>
      <c r="GE51">
        <v>7.4295241529174492</v>
      </c>
      <c r="GF51">
        <v>307.05509999973032</v>
      </c>
      <c r="GG51">
        <v>285.50007679144841</v>
      </c>
      <c r="GH51">
        <v>119.4893328642474</v>
      </c>
      <c r="GI51">
        <v>428.50860399257948</v>
      </c>
      <c r="GJ51">
        <v>5032.5225467972714</v>
      </c>
      <c r="GK51">
        <v>582.5078013343051</v>
      </c>
      <c r="GL51">
        <v>595.85457450662307</v>
      </c>
      <c r="GM51">
        <v>13528.454070235821</v>
      </c>
      <c r="GN51">
        <v>3256.4058466243951</v>
      </c>
      <c r="GO51">
        <v>25.096175318580642</v>
      </c>
      <c r="GP51">
        <v>294.36214374913789</v>
      </c>
      <c r="GQ51">
        <v>0.48485813022472862</v>
      </c>
      <c r="GR51">
        <v>549.30648876867053</v>
      </c>
      <c r="GS51">
        <v>631.94809454738129</v>
      </c>
      <c r="GT51">
        <v>0.52175844449693898</v>
      </c>
      <c r="GU51">
        <v>4399.144689239587</v>
      </c>
      <c r="GV51">
        <v>102.5189018987836</v>
      </c>
      <c r="GW51">
        <v>3258.687397003489</v>
      </c>
      <c r="GX51">
        <v>2295.712046971918</v>
      </c>
      <c r="GY51">
        <v>9243.9879452112127</v>
      </c>
      <c r="GZ51">
        <v>3.4978814219888861</v>
      </c>
      <c r="HA51">
        <v>2.057239029924653E-2</v>
      </c>
      <c r="HB51">
        <v>8553.515054023097</v>
      </c>
      <c r="HC51">
        <v>4868.8057744182706</v>
      </c>
      <c r="HD51">
        <v>37841.441946610219</v>
      </c>
      <c r="HE51">
        <v>107573.6863141841</v>
      </c>
      <c r="HF51">
        <v>581986.93984996504</v>
      </c>
      <c r="HG51">
        <v>4766.8876585398921</v>
      </c>
      <c r="HH51">
        <v>30282.248706236671</v>
      </c>
      <c r="HI51" s="33">
        <f t="shared" si="0"/>
        <v>21209998.30900307</v>
      </c>
      <c r="HJ51" s="34">
        <v>1155652.2844603099</v>
      </c>
      <c r="HK51" s="34">
        <v>11912826.3371334</v>
      </c>
      <c r="HL51" s="33">
        <f t="shared" si="2"/>
        <v>13068478.62159371</v>
      </c>
      <c r="HM51" s="34">
        <v>0</v>
      </c>
      <c r="HN51" s="33">
        <f t="shared" si="3"/>
        <v>13068478.62159371</v>
      </c>
      <c r="HO51" s="34">
        <v>0</v>
      </c>
      <c r="HP51" s="34">
        <v>288999.46310999099</v>
      </c>
      <c r="HQ51" s="33">
        <f t="shared" si="4"/>
        <v>288999.46310999099</v>
      </c>
      <c r="HR51" s="34">
        <v>19224925.869099401</v>
      </c>
      <c r="HS51" s="35">
        <f t="shared" si="5"/>
        <v>32582403.9538031</v>
      </c>
      <c r="HT51" s="34">
        <v>6783127.2261368996</v>
      </c>
      <c r="HU51" s="91">
        <f t="shared" si="6"/>
        <v>47009275.036669269</v>
      </c>
      <c r="HX51" s="32">
        <v>306.00504987659002</v>
      </c>
      <c r="HY51" s="32">
        <v>0</v>
      </c>
    </row>
    <row r="52" spans="1:233" x14ac:dyDescent="0.3">
      <c r="A52" s="74"/>
      <c r="B52" s="31" t="s">
        <v>52</v>
      </c>
      <c r="C52" s="21" t="s">
        <v>275</v>
      </c>
      <c r="D52">
        <v>480.01131677420688</v>
      </c>
      <c r="E52">
        <v>1365.2631230107129</v>
      </c>
      <c r="F52">
        <v>13.13961284027593</v>
      </c>
      <c r="G52">
        <v>64.296117945299613</v>
      </c>
      <c r="H52">
        <v>0</v>
      </c>
      <c r="I52">
        <v>0</v>
      </c>
      <c r="J52">
        <v>0</v>
      </c>
      <c r="K52">
        <v>0</v>
      </c>
      <c r="L52">
        <v>60.006600579431293</v>
      </c>
      <c r="M52">
        <v>10073.32861866627</v>
      </c>
      <c r="N52">
        <v>5506.5563125135222</v>
      </c>
      <c r="O52">
        <v>3944.008822385385</v>
      </c>
      <c r="P52">
        <v>1391.0086369561491</v>
      </c>
      <c r="Q52">
        <v>1322.43914883357</v>
      </c>
      <c r="R52">
        <v>0.65961480767230385</v>
      </c>
      <c r="S52">
        <v>3.3346391890030511</v>
      </c>
      <c r="T52">
        <v>5351.5348197300109</v>
      </c>
      <c r="U52">
        <v>169.96234654258521</v>
      </c>
      <c r="V52">
        <v>89.611013378471441</v>
      </c>
      <c r="W52">
        <v>2.496741067796171</v>
      </c>
      <c r="X52">
        <v>0.20944781776999341</v>
      </c>
      <c r="Y52">
        <v>223.11233170490661</v>
      </c>
      <c r="Z52">
        <v>3923.431541386663</v>
      </c>
      <c r="AA52">
        <v>25088.279539274979</v>
      </c>
      <c r="AB52">
        <v>2987.4666463587942</v>
      </c>
      <c r="AC52">
        <v>804.9175069992267</v>
      </c>
      <c r="AD52">
        <v>816.83739989225171</v>
      </c>
      <c r="AE52">
        <v>150.3117738784976</v>
      </c>
      <c r="AF52">
        <v>1842.146127867469</v>
      </c>
      <c r="AG52">
        <v>6800.7611616317117</v>
      </c>
      <c r="AH52">
        <v>1413.7149626272801</v>
      </c>
      <c r="AI52">
        <v>651.32888629500587</v>
      </c>
      <c r="AJ52">
        <v>115.547319664399</v>
      </c>
      <c r="AK52">
        <v>2.4235718032155882</v>
      </c>
      <c r="AL52">
        <v>185715.74316745409</v>
      </c>
      <c r="AM52">
        <v>47384.008507640043</v>
      </c>
      <c r="AN52">
        <v>1.77655504012871</v>
      </c>
      <c r="AO52">
        <v>34.530698542080742</v>
      </c>
      <c r="AP52">
        <v>0.2330876827062337</v>
      </c>
      <c r="AQ52">
        <v>1299.3171129702071</v>
      </c>
      <c r="AR52">
        <v>5878.2988074466384</v>
      </c>
      <c r="AS52">
        <v>166626.244644666</v>
      </c>
      <c r="AT52">
        <v>2162.9729126877501</v>
      </c>
      <c r="AU52">
        <v>23961.064273682139</v>
      </c>
      <c r="AV52">
        <v>53299.575161919078</v>
      </c>
      <c r="AW52">
        <v>12303029.01876433</v>
      </c>
      <c r="AX52">
        <v>2220.4229802551149</v>
      </c>
      <c r="AY52">
        <v>1554.470706703418</v>
      </c>
      <c r="AZ52">
        <v>527.40570301434991</v>
      </c>
      <c r="BA52">
        <v>108.2732426168693</v>
      </c>
      <c r="BB52">
        <v>100599.4481212785</v>
      </c>
      <c r="BC52">
        <v>5253.1492864131178</v>
      </c>
      <c r="BD52">
        <v>307.26222228308359</v>
      </c>
      <c r="BE52">
        <v>25548.692722027368</v>
      </c>
      <c r="BF52">
        <v>117181.068940118</v>
      </c>
      <c r="BG52">
        <v>789.55886042304007</v>
      </c>
      <c r="BH52">
        <v>2128.682436703943</v>
      </c>
      <c r="BI52">
        <v>10779.623558225299</v>
      </c>
      <c r="BJ52">
        <v>5943.052411884395</v>
      </c>
      <c r="BK52">
        <v>447.23654369332388</v>
      </c>
      <c r="BL52">
        <v>2167.8902939450381</v>
      </c>
      <c r="BM52">
        <v>4974.9388716595067</v>
      </c>
      <c r="BN52">
        <v>3985.9571944429399</v>
      </c>
      <c r="BO52">
        <v>2412.3480154460999</v>
      </c>
      <c r="BP52">
        <v>6492.6037795599459</v>
      </c>
      <c r="BQ52">
        <v>11657.76472155197</v>
      </c>
      <c r="BR52">
        <v>10148.0193814061</v>
      </c>
      <c r="BS52">
        <v>5405.2682308970852</v>
      </c>
      <c r="BT52">
        <v>24866.425222544429</v>
      </c>
      <c r="BU52">
        <v>2353.8247937253291</v>
      </c>
      <c r="BV52">
        <v>13286.56727000138</v>
      </c>
      <c r="BW52">
        <v>6410.1799311455306</v>
      </c>
      <c r="BX52">
        <v>44205.261759877838</v>
      </c>
      <c r="BY52">
        <v>27338.87859983162</v>
      </c>
      <c r="BZ52">
        <v>73.097895242343384</v>
      </c>
      <c r="CA52">
        <v>3061.5464829261432</v>
      </c>
      <c r="CB52">
        <v>702.74725217950481</v>
      </c>
      <c r="CC52">
        <v>2364.325435219816</v>
      </c>
      <c r="CD52">
        <v>22736.666273015031</v>
      </c>
      <c r="CE52">
        <v>5033.1704984345588</v>
      </c>
      <c r="CF52">
        <v>6702.6619953036679</v>
      </c>
      <c r="CG52">
        <v>2849.95738398704</v>
      </c>
      <c r="CH52">
        <v>5917.4128693296052</v>
      </c>
      <c r="CI52">
        <v>335.6074757650016</v>
      </c>
      <c r="CJ52">
        <v>2492.8802286825671</v>
      </c>
      <c r="CK52">
        <v>16795.163378088</v>
      </c>
      <c r="CL52">
        <v>1536.3151916438451</v>
      </c>
      <c r="CM52">
        <v>7882.2109408535516</v>
      </c>
      <c r="CN52">
        <v>282.39846631718251</v>
      </c>
      <c r="CO52">
        <v>5.7821751669410641</v>
      </c>
      <c r="CP52">
        <v>320.11076400690871</v>
      </c>
      <c r="CQ52">
        <v>980.55072763203145</v>
      </c>
      <c r="CR52">
        <v>2652.3658439133619</v>
      </c>
      <c r="CS52">
        <v>4428.6034152135253</v>
      </c>
      <c r="CT52">
        <v>86.828802320044389</v>
      </c>
      <c r="CU52">
        <v>1826.6008645295069</v>
      </c>
      <c r="CV52">
        <v>7219.9399716100834</v>
      </c>
      <c r="CW52">
        <v>727.47076700220623</v>
      </c>
      <c r="CX52">
        <v>9622.5428531539092</v>
      </c>
      <c r="CY52">
        <v>1265.3315161730641</v>
      </c>
      <c r="CZ52">
        <v>629.95433907352833</v>
      </c>
      <c r="DA52">
        <v>5408.3763550746608</v>
      </c>
      <c r="DB52">
        <v>212.56542366855919</v>
      </c>
      <c r="DC52">
        <v>1346.41301511236</v>
      </c>
      <c r="DD52">
        <v>5544.2342788820288</v>
      </c>
      <c r="DE52">
        <v>23.542602101943501</v>
      </c>
      <c r="DF52">
        <v>43185.291517633719</v>
      </c>
      <c r="DG52">
        <v>717.48101206987121</v>
      </c>
      <c r="DH52">
        <v>1334.835763785318</v>
      </c>
      <c r="DI52">
        <v>2720.0597563262359</v>
      </c>
      <c r="DJ52">
        <v>281.48837502249631</v>
      </c>
      <c r="DK52">
        <v>273.78943711035839</v>
      </c>
      <c r="DL52">
        <v>693.07961880236292</v>
      </c>
      <c r="DM52">
        <v>9448.6403150402184</v>
      </c>
      <c r="DN52">
        <v>2764.744617784198</v>
      </c>
      <c r="DO52">
        <v>187.73662208744989</v>
      </c>
      <c r="DP52">
        <v>3367.611161137499</v>
      </c>
      <c r="DQ52">
        <v>11093.899161149749</v>
      </c>
      <c r="DR52">
        <v>222.69511718099741</v>
      </c>
      <c r="DS52">
        <v>578.33945621072678</v>
      </c>
      <c r="DT52">
        <v>21552.05419765642</v>
      </c>
      <c r="DU52">
        <v>314.63191729818789</v>
      </c>
      <c r="DV52">
        <v>9256.0037744276633</v>
      </c>
      <c r="DW52">
        <v>13094.060438498689</v>
      </c>
      <c r="DX52">
        <v>90197.329392516956</v>
      </c>
      <c r="DY52">
        <v>5151.3490704215037</v>
      </c>
      <c r="DZ52">
        <v>743.88269586443425</v>
      </c>
      <c r="EA52">
        <v>79.674075804760506</v>
      </c>
      <c r="EB52">
        <v>891.82495037437582</v>
      </c>
      <c r="EC52">
        <v>1054.429372550677</v>
      </c>
      <c r="ED52">
        <v>116.27248652928169</v>
      </c>
      <c r="EE52">
        <v>17.40415684265643</v>
      </c>
      <c r="EF52">
        <v>81.57167468809908</v>
      </c>
      <c r="EG52">
        <v>4936.6208637663212</v>
      </c>
      <c r="EH52">
        <v>3255.3248522337171</v>
      </c>
      <c r="EI52">
        <v>239.54064079888201</v>
      </c>
      <c r="EJ52">
        <v>1602.1443092118479</v>
      </c>
      <c r="EK52">
        <v>5230.2981623480146</v>
      </c>
      <c r="EL52">
        <v>14.794327381389939</v>
      </c>
      <c r="EM52">
        <v>802.40096699374249</v>
      </c>
      <c r="EN52">
        <v>1283.8084495875139</v>
      </c>
      <c r="EO52">
        <v>11909.664706690821</v>
      </c>
      <c r="EP52">
        <v>1155.630965703336</v>
      </c>
      <c r="EQ52">
        <v>493.14063191647409</v>
      </c>
      <c r="ER52">
        <v>45.540209503338268</v>
      </c>
      <c r="ES52">
        <v>395.88755857913338</v>
      </c>
      <c r="ET52">
        <v>7161.1266572450031</v>
      </c>
      <c r="EU52">
        <v>1144.290545521668</v>
      </c>
      <c r="EV52">
        <v>3824.698362319707</v>
      </c>
      <c r="EW52">
        <v>450.00351583472928</v>
      </c>
      <c r="EX52">
        <v>21829.954394602781</v>
      </c>
      <c r="EY52">
        <v>471.93485132240312</v>
      </c>
      <c r="EZ52">
        <v>833.85516825711431</v>
      </c>
      <c r="FA52">
        <v>1950.6772050967979</v>
      </c>
      <c r="FB52">
        <v>8892.2262746000961</v>
      </c>
      <c r="FC52">
        <v>6914.6315747909202</v>
      </c>
      <c r="FD52">
        <v>51.975414065377208</v>
      </c>
      <c r="FE52">
        <v>73.864521479888182</v>
      </c>
      <c r="FF52">
        <v>1212.38336938976</v>
      </c>
      <c r="FG52">
        <v>3473.898430044062</v>
      </c>
      <c r="FH52">
        <v>3487.267432331796</v>
      </c>
      <c r="FI52">
        <v>4765.584857969814</v>
      </c>
      <c r="FJ52">
        <v>3850.608480387144</v>
      </c>
      <c r="FK52">
        <v>22.425415291617611</v>
      </c>
      <c r="FL52">
        <v>17.76315191984316</v>
      </c>
      <c r="FM52">
        <v>3.9488430430667449</v>
      </c>
      <c r="FN52">
        <v>6.688548715085898</v>
      </c>
      <c r="FO52">
        <v>21.825773770320001</v>
      </c>
      <c r="FP52">
        <v>420.95015820871879</v>
      </c>
      <c r="FQ52">
        <v>182.093900527681</v>
      </c>
      <c r="FR52">
        <v>336.98522739225211</v>
      </c>
      <c r="FS52">
        <v>3090.1709183619819</v>
      </c>
      <c r="FT52">
        <v>131989.7632961412</v>
      </c>
      <c r="FU52">
        <v>2018.1500600263139</v>
      </c>
      <c r="FV52">
        <v>0</v>
      </c>
      <c r="FW52">
        <v>0.2175619756535819</v>
      </c>
      <c r="FX52">
        <v>9427.9199004409438</v>
      </c>
      <c r="FY52">
        <v>6.4707602310361736</v>
      </c>
      <c r="FZ52">
        <v>40.696593925027983</v>
      </c>
      <c r="GA52">
        <v>3.0241396905284739</v>
      </c>
      <c r="GB52">
        <v>0.1219799176095112</v>
      </c>
      <c r="GC52">
        <v>3276.9963522181329</v>
      </c>
      <c r="GD52">
        <v>154180.26505901839</v>
      </c>
      <c r="GE52">
        <v>0.91187188783839412</v>
      </c>
      <c r="GF52">
        <v>7819.3224416131134</v>
      </c>
      <c r="GG52">
        <v>683.31800392893206</v>
      </c>
      <c r="GH52">
        <v>1886.97439671392</v>
      </c>
      <c r="GI52">
        <v>10862.9714491989</v>
      </c>
      <c r="GJ52">
        <v>244.8819445418425</v>
      </c>
      <c r="GK52">
        <v>1545.5120765911149</v>
      </c>
      <c r="GL52">
        <v>159.5639541495606</v>
      </c>
      <c r="GM52">
        <v>251.62471984790261</v>
      </c>
      <c r="GN52">
        <v>1383.5431453997071</v>
      </c>
      <c r="GO52">
        <v>109.8883535669151</v>
      </c>
      <c r="GP52">
        <v>0.27896866789046432</v>
      </c>
      <c r="GQ52">
        <v>93.184061646674309</v>
      </c>
      <c r="GR52">
        <v>1313.6928308746069</v>
      </c>
      <c r="GS52">
        <v>2719.412139738673</v>
      </c>
      <c r="GT52">
        <v>0.20694362590229529</v>
      </c>
      <c r="GU52">
        <v>50679.122919848924</v>
      </c>
      <c r="GV52">
        <v>3765.6796616001689</v>
      </c>
      <c r="GW52">
        <v>14521.924102719069</v>
      </c>
      <c r="GX52">
        <v>6728.8490913901796</v>
      </c>
      <c r="GY52">
        <v>186.3625413809888</v>
      </c>
      <c r="GZ52">
        <v>2408.5755768643039</v>
      </c>
      <c r="HA52">
        <v>3.700510489904373</v>
      </c>
      <c r="HB52">
        <v>698.97510882316078</v>
      </c>
      <c r="HC52">
        <v>217814.08612455369</v>
      </c>
      <c r="HD52">
        <v>94010.708702664342</v>
      </c>
      <c r="HE52">
        <v>135393.33794732849</v>
      </c>
      <c r="HF52">
        <v>3954109.1985801328</v>
      </c>
      <c r="HG52">
        <v>4667.4802253455546</v>
      </c>
      <c r="HH52">
        <v>418163.08235658263</v>
      </c>
      <c r="HI52" s="33">
        <f t="shared" si="0"/>
        <v>18982659.386907101</v>
      </c>
      <c r="HJ52" s="34">
        <v>5385171.1853550104</v>
      </c>
      <c r="HK52" s="34">
        <v>33565558.149315096</v>
      </c>
      <c r="HL52" s="33">
        <f t="shared" si="2"/>
        <v>38950729.334670104</v>
      </c>
      <c r="HM52" s="34">
        <v>0</v>
      </c>
      <c r="HN52" s="33">
        <f t="shared" si="3"/>
        <v>38950729.334670104</v>
      </c>
      <c r="HO52" s="34">
        <v>0</v>
      </c>
      <c r="HP52" s="34">
        <v>1336086.02376696</v>
      </c>
      <c r="HQ52" s="33">
        <f t="shared" si="4"/>
        <v>1336086.02376696</v>
      </c>
      <c r="HR52" s="34">
        <v>24729965.5358546</v>
      </c>
      <c r="HS52" s="35">
        <f t="shared" si="5"/>
        <v>65016780.894291662</v>
      </c>
      <c r="HT52" s="34">
        <v>5552007.6384045202</v>
      </c>
      <c r="HU52" s="91">
        <f t="shared" si="6"/>
        <v>78447432.642794251</v>
      </c>
      <c r="HX52" s="32">
        <v>1376.04565728529</v>
      </c>
      <c r="HY52" s="32">
        <v>2.7127200691150999</v>
      </c>
    </row>
    <row r="53" spans="1:233" x14ac:dyDescent="0.3">
      <c r="A53" s="74"/>
      <c r="B53" s="31" t="s">
        <v>53</v>
      </c>
      <c r="C53" s="21" t="s">
        <v>276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8.6327415507924578E-5</v>
      </c>
      <c r="M53">
        <v>5194992.6999960057</v>
      </c>
      <c r="N53">
        <v>18.069487121227379</v>
      </c>
      <c r="O53">
        <v>2.078189846107604</v>
      </c>
      <c r="P53">
        <v>471.59732914989212</v>
      </c>
      <c r="Q53">
        <v>4436.2633577125216</v>
      </c>
      <c r="R53">
        <v>29864.313937295599</v>
      </c>
      <c r="S53">
        <v>380.0028579866393</v>
      </c>
      <c r="T53">
        <v>316.45254289470938</v>
      </c>
      <c r="U53">
        <v>0</v>
      </c>
      <c r="V53">
        <v>279.45483436595651</v>
      </c>
      <c r="W53">
        <v>0</v>
      </c>
      <c r="X53">
        <v>0</v>
      </c>
      <c r="Y53">
        <v>3.6968812930805481</v>
      </c>
      <c r="Z53">
        <v>242.93706804474661</v>
      </c>
      <c r="AA53">
        <v>0</v>
      </c>
      <c r="AB53">
        <v>66958.590918630536</v>
      </c>
      <c r="AC53">
        <v>105.20811243157181</v>
      </c>
      <c r="AD53">
        <v>6.743484426202162</v>
      </c>
      <c r="AE53">
        <v>0</v>
      </c>
      <c r="AF53">
        <v>317.02187391219542</v>
      </c>
      <c r="AG53">
        <v>2685.2705283488699</v>
      </c>
      <c r="AH53">
        <v>2.464522335695531</v>
      </c>
      <c r="AI53">
        <v>167.58012496265169</v>
      </c>
      <c r="AJ53">
        <v>2296.7788078085609</v>
      </c>
      <c r="AK53">
        <v>3.3330625118332322</v>
      </c>
      <c r="AL53">
        <v>1.46924951755411</v>
      </c>
      <c r="AM53">
        <v>0</v>
      </c>
      <c r="AN53">
        <v>0</v>
      </c>
      <c r="AO53">
        <v>0</v>
      </c>
      <c r="AP53">
        <v>11.25936062524651</v>
      </c>
      <c r="AQ53">
        <v>12019.291129279631</v>
      </c>
      <c r="AR53">
        <v>1109.5007778722761</v>
      </c>
      <c r="AS53">
        <v>4077.5774409061291</v>
      </c>
      <c r="AT53">
        <v>19.247980527754031</v>
      </c>
      <c r="AU53">
        <v>0</v>
      </c>
      <c r="AV53">
        <v>1911.590297874199</v>
      </c>
      <c r="AW53">
        <v>12465.626849728989</v>
      </c>
      <c r="AX53">
        <v>8978684.5326015353</v>
      </c>
      <c r="AY53">
        <v>12568245.045424329</v>
      </c>
      <c r="AZ53">
        <v>4665836.7138863262</v>
      </c>
      <c r="BA53">
        <v>3308972.6361343209</v>
      </c>
      <c r="BB53">
        <v>1486723.6986394559</v>
      </c>
      <c r="BC53">
        <v>194735.96187570269</v>
      </c>
      <c r="BD53">
        <v>16260.03403337827</v>
      </c>
      <c r="BE53">
        <v>1806263.8861025041</v>
      </c>
      <c r="BF53">
        <v>1805327.474179141</v>
      </c>
      <c r="BG53">
        <v>85680.859380421432</v>
      </c>
      <c r="BH53">
        <v>22.793731486808991</v>
      </c>
      <c r="BI53">
        <v>32563.5043930172</v>
      </c>
      <c r="BJ53">
        <v>2267.9908053780819</v>
      </c>
      <c r="BK53">
        <v>539.90098391181107</v>
      </c>
      <c r="BL53">
        <v>646.56855142378174</v>
      </c>
      <c r="BM53">
        <v>2383.485094860016</v>
      </c>
      <c r="BN53">
        <v>144299.7565109487</v>
      </c>
      <c r="BO53">
        <v>20616.760379048621</v>
      </c>
      <c r="BP53">
        <v>1258.445104150401</v>
      </c>
      <c r="BQ53">
        <v>0</v>
      </c>
      <c r="BR53">
        <v>0.42132159523822899</v>
      </c>
      <c r="BS53">
        <v>3448.064211333718</v>
      </c>
      <c r="BT53">
        <v>219262.75063247039</v>
      </c>
      <c r="BU53">
        <v>33.557053557169958</v>
      </c>
      <c r="BV53">
        <v>1195.2171399456349</v>
      </c>
      <c r="BW53">
        <v>0</v>
      </c>
      <c r="BX53">
        <v>181897.996850989</v>
      </c>
      <c r="BY53">
        <v>15310.980981608331</v>
      </c>
      <c r="BZ53">
        <v>62.499313673276802</v>
      </c>
      <c r="CA53">
        <v>159367.47040102299</v>
      </c>
      <c r="CB53">
        <v>49931.445463608688</v>
      </c>
      <c r="CC53">
        <v>2343.801038518317</v>
      </c>
      <c r="CD53">
        <v>28664.060204655008</v>
      </c>
      <c r="CE53">
        <v>699.16583383001932</v>
      </c>
      <c r="CF53">
        <v>2678.21613981677</v>
      </c>
      <c r="CG53">
        <v>4284.7354269385924</v>
      </c>
      <c r="CH53">
        <v>10686.496612894271</v>
      </c>
      <c r="CI53">
        <v>0</v>
      </c>
      <c r="CJ53">
        <v>349.03224903320029</v>
      </c>
      <c r="CK53">
        <v>444.359361671567</v>
      </c>
      <c r="CL53">
        <v>1628.4506509674779</v>
      </c>
      <c r="CM53">
        <v>61233.233522232033</v>
      </c>
      <c r="CN53">
        <v>245.38751067058871</v>
      </c>
      <c r="CO53">
        <v>24.643896732964571</v>
      </c>
      <c r="CP53">
        <v>3802.7863682261832</v>
      </c>
      <c r="CQ53">
        <v>10579.24712597795</v>
      </c>
      <c r="CR53">
        <v>15.12112697558443</v>
      </c>
      <c r="CS53">
        <v>232978.73247424921</v>
      </c>
      <c r="CT53">
        <v>19321.194697869669</v>
      </c>
      <c r="CU53">
        <v>53263.912099538204</v>
      </c>
      <c r="CV53">
        <v>12733.81850518162</v>
      </c>
      <c r="CW53">
        <v>32411.842730915279</v>
      </c>
      <c r="CX53">
        <v>10878.86625798627</v>
      </c>
      <c r="CY53">
        <v>29839.0160130599</v>
      </c>
      <c r="CZ53">
        <v>3879.9549598939639</v>
      </c>
      <c r="DA53">
        <v>33941.192861653661</v>
      </c>
      <c r="DB53">
        <v>8143.0001394893661</v>
      </c>
      <c r="DC53">
        <v>408.07899661329901</v>
      </c>
      <c r="DD53">
        <v>6956.2049654841758</v>
      </c>
      <c r="DE53">
        <v>22.678975424446449</v>
      </c>
      <c r="DF53">
        <v>2801.2522093612042</v>
      </c>
      <c r="DG53">
        <v>6578.7429651100056</v>
      </c>
      <c r="DH53">
        <v>5532.8234976873518</v>
      </c>
      <c r="DI53">
        <v>38281.743837620153</v>
      </c>
      <c r="DJ53">
        <v>1168.1817707918201</v>
      </c>
      <c r="DK53">
        <v>5734.0109098506</v>
      </c>
      <c r="DL53">
        <v>9216.7170958535644</v>
      </c>
      <c r="DM53">
        <v>58780.433890054213</v>
      </c>
      <c r="DN53">
        <v>564.86194060891967</v>
      </c>
      <c r="DO53">
        <v>52.798375875865872</v>
      </c>
      <c r="DP53">
        <v>9892.1214620861101</v>
      </c>
      <c r="DQ53">
        <v>15697.01341766014</v>
      </c>
      <c r="DR53">
        <v>1863.731613271721</v>
      </c>
      <c r="DS53">
        <v>4781.4995378713465</v>
      </c>
      <c r="DT53">
        <v>11174.64385559611</v>
      </c>
      <c r="DU53">
        <v>125410.43085467</v>
      </c>
      <c r="DV53">
        <v>55445.426686679792</v>
      </c>
      <c r="DW53">
        <v>58781.207876172542</v>
      </c>
      <c r="DX53">
        <v>4.880741735452931</v>
      </c>
      <c r="DY53">
        <v>26261.756718038519</v>
      </c>
      <c r="DZ53">
        <v>2591.8908616332592</v>
      </c>
      <c r="EA53">
        <v>0</v>
      </c>
      <c r="EB53">
        <v>2124.017583994364</v>
      </c>
      <c r="EC53">
        <v>15.682753863916149</v>
      </c>
      <c r="ED53">
        <v>5251.9697723946174</v>
      </c>
      <c r="EE53">
        <v>530.51915515991197</v>
      </c>
      <c r="EF53">
        <v>6385.6573448226636</v>
      </c>
      <c r="EG53">
        <v>4584.7361073300544</v>
      </c>
      <c r="EH53">
        <v>10009.238749370519</v>
      </c>
      <c r="EI53">
        <v>22270.84573504248</v>
      </c>
      <c r="EJ53">
        <v>31832.024806856662</v>
      </c>
      <c r="EK53">
        <v>584115.73921744316</v>
      </c>
      <c r="EL53">
        <v>217788.86879298539</v>
      </c>
      <c r="EM53">
        <v>13580.239950648431</v>
      </c>
      <c r="EN53">
        <v>0</v>
      </c>
      <c r="EO53">
        <v>56753.599127013447</v>
      </c>
      <c r="EP53">
        <v>0</v>
      </c>
      <c r="EQ53">
        <v>6554.11170437901</v>
      </c>
      <c r="ER53">
        <v>0</v>
      </c>
      <c r="ES53">
        <v>0</v>
      </c>
      <c r="ET53">
        <v>3142748.565804102</v>
      </c>
      <c r="EU53">
        <v>2239339.2224689452</v>
      </c>
      <c r="EV53">
        <v>2930322.430352462</v>
      </c>
      <c r="EW53">
        <v>249828.68246695219</v>
      </c>
      <c r="EX53">
        <v>13398.644190567709</v>
      </c>
      <c r="EY53">
        <v>232708.26823475389</v>
      </c>
      <c r="EZ53">
        <v>241741.2526316169</v>
      </c>
      <c r="FA53">
        <v>990916.96307400521</v>
      </c>
      <c r="FB53">
        <v>136087.81954073091</v>
      </c>
      <c r="FC53">
        <v>1485274.1457136581</v>
      </c>
      <c r="FD53">
        <v>820410.42511920829</v>
      </c>
      <c r="FE53">
        <v>0</v>
      </c>
      <c r="FF53">
        <v>0</v>
      </c>
      <c r="FG53">
        <v>1824.854301043202</v>
      </c>
      <c r="FH53">
        <v>2395.9206176925281</v>
      </c>
      <c r="FI53">
        <v>0</v>
      </c>
      <c r="FJ53">
        <v>0</v>
      </c>
      <c r="FK53">
        <v>24.118189912333069</v>
      </c>
      <c r="FL53">
        <v>1024.0395570026981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288.73734282244891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20.381339127952469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217.9282615750457</v>
      </c>
      <c r="HB53">
        <v>0</v>
      </c>
      <c r="HC53">
        <v>0</v>
      </c>
      <c r="HD53">
        <v>0</v>
      </c>
      <c r="HE53">
        <v>0</v>
      </c>
      <c r="HF53">
        <v>88321.387610655875</v>
      </c>
      <c r="HG53">
        <v>771.22398162517118</v>
      </c>
      <c r="HH53">
        <v>483.33888130451231</v>
      </c>
      <c r="HI53" s="33">
        <f t="shared" si="0"/>
        <v>55640025.573616713</v>
      </c>
      <c r="HJ53" s="34">
        <v>348679.77638886397</v>
      </c>
      <c r="HK53" s="34">
        <v>1786273.74037253</v>
      </c>
      <c r="HL53" s="33">
        <f t="shared" si="2"/>
        <v>2134953.5167613938</v>
      </c>
      <c r="HM53" s="34">
        <v>0</v>
      </c>
      <c r="HN53" s="33">
        <f t="shared" si="3"/>
        <v>2134953.5167613938</v>
      </c>
      <c r="HO53" s="34">
        <v>0</v>
      </c>
      <c r="HP53" s="34">
        <v>1705775.8318813599</v>
      </c>
      <c r="HQ53" s="33">
        <f t="shared" si="4"/>
        <v>1705775.8318813599</v>
      </c>
      <c r="HR53" s="34">
        <v>497644.06161613198</v>
      </c>
      <c r="HS53" s="35">
        <f t="shared" si="5"/>
        <v>4338373.4102588855</v>
      </c>
      <c r="HT53" s="34">
        <v>7135550.7104531704</v>
      </c>
      <c r="HU53" s="91">
        <f t="shared" si="6"/>
        <v>52842848.273422435</v>
      </c>
      <c r="HX53" s="32">
        <v>0</v>
      </c>
      <c r="HY53" s="32">
        <v>0</v>
      </c>
    </row>
    <row r="54" spans="1:233" x14ac:dyDescent="0.3">
      <c r="A54" s="74"/>
      <c r="B54" s="31" t="s">
        <v>54</v>
      </c>
      <c r="C54" s="21" t="s">
        <v>277</v>
      </c>
      <c r="D54">
        <v>112465.4771847192</v>
      </c>
      <c r="E54">
        <v>170146.1318194193</v>
      </c>
      <c r="F54">
        <v>1637.5263205290421</v>
      </c>
      <c r="G54">
        <v>123966.3146001284</v>
      </c>
      <c r="H54">
        <v>5251.3957301794126</v>
      </c>
      <c r="I54">
        <v>48823.530508681419</v>
      </c>
      <c r="J54">
        <v>13100.779712618551</v>
      </c>
      <c r="K54">
        <v>52071.311058990526</v>
      </c>
      <c r="L54">
        <v>0</v>
      </c>
      <c r="M54">
        <v>565.75545442982627</v>
      </c>
      <c r="N54">
        <v>2.4243111993288709E-2</v>
      </c>
      <c r="O54">
        <v>0</v>
      </c>
      <c r="P54">
        <v>0</v>
      </c>
      <c r="Q54">
        <v>37.62269479346449</v>
      </c>
      <c r="R54">
        <v>7480.5988750241559</v>
      </c>
      <c r="S54">
        <v>0</v>
      </c>
      <c r="T54">
        <v>0.95384830760587391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55.905804157105301</v>
      </c>
      <c r="AD54">
        <v>0.1375492124401976</v>
      </c>
      <c r="AE54">
        <v>0</v>
      </c>
      <c r="AF54">
        <v>5.85499094215269</v>
      </c>
      <c r="AG54">
        <v>1864.6370115587411</v>
      </c>
      <c r="AH54">
        <v>0</v>
      </c>
      <c r="AI54">
        <v>9.2044101318017866</v>
      </c>
      <c r="AJ54">
        <v>0</v>
      </c>
      <c r="AK54">
        <v>6.759869840533332</v>
      </c>
      <c r="AL54">
        <v>114.3394089459153</v>
      </c>
      <c r="AM54">
        <v>0</v>
      </c>
      <c r="AN54">
        <v>8.0035087397596225</v>
      </c>
      <c r="AO54">
        <v>0</v>
      </c>
      <c r="AP54">
        <v>0</v>
      </c>
      <c r="AQ54">
        <v>14603.179511042919</v>
      </c>
      <c r="AR54">
        <v>16935.05713368073</v>
      </c>
      <c r="AS54">
        <v>563.03278243784803</v>
      </c>
      <c r="AT54">
        <v>6355.0607252803429</v>
      </c>
      <c r="AU54">
        <v>0</v>
      </c>
      <c r="AV54">
        <v>45884.918844685351</v>
      </c>
      <c r="AW54">
        <v>10327.440297441181</v>
      </c>
      <c r="AX54">
        <v>958850.4540982832</v>
      </c>
      <c r="AY54">
        <v>4700767.827264199</v>
      </c>
      <c r="AZ54">
        <v>7089054.767370739</v>
      </c>
      <c r="BA54">
        <v>24990180.603312179</v>
      </c>
      <c r="BB54">
        <v>53854.659320757557</v>
      </c>
      <c r="BC54">
        <v>23921.374276654198</v>
      </c>
      <c r="BD54">
        <v>45917.753135858817</v>
      </c>
      <c r="BE54">
        <v>114163.277368825</v>
      </c>
      <c r="BF54">
        <v>363777.78325682442</v>
      </c>
      <c r="BG54">
        <v>41.734314265020473</v>
      </c>
      <c r="BH54">
        <v>37.732665607468888</v>
      </c>
      <c r="BI54">
        <v>21.029893540778129</v>
      </c>
      <c r="BJ54">
        <v>0</v>
      </c>
      <c r="BK54">
        <v>45.268135496386222</v>
      </c>
      <c r="BL54">
        <v>18770.45669538909</v>
      </c>
      <c r="BM54">
        <v>4987.137947500707</v>
      </c>
      <c r="BN54">
        <v>297.51655767829618</v>
      </c>
      <c r="BO54">
        <v>149.81946574555829</v>
      </c>
      <c r="BP54">
        <v>1.180933055256681</v>
      </c>
      <c r="BQ54">
        <v>6.8684836265225258</v>
      </c>
      <c r="BR54">
        <v>53.538457367066279</v>
      </c>
      <c r="BS54">
        <v>8.378386275211783</v>
      </c>
      <c r="BT54">
        <v>300.75948757312273</v>
      </c>
      <c r="BU54">
        <v>3.0700294512309392</v>
      </c>
      <c r="BV54">
        <v>92.387009852361544</v>
      </c>
      <c r="BW54">
        <v>9692.539485777761</v>
      </c>
      <c r="BX54">
        <v>13448.247971915051</v>
      </c>
      <c r="BY54">
        <v>9370.4282971614721</v>
      </c>
      <c r="BZ54">
        <v>0</v>
      </c>
      <c r="CA54">
        <v>13379.53352944638</v>
      </c>
      <c r="CB54">
        <v>304835.89011585369</v>
      </c>
      <c r="CC54">
        <v>676.14841856670932</v>
      </c>
      <c r="CD54">
        <v>5522.9286838493199</v>
      </c>
      <c r="CE54">
        <v>25613.989742273821</v>
      </c>
      <c r="CF54">
        <v>1380.549421498916</v>
      </c>
      <c r="CG54">
        <v>16942.180610029161</v>
      </c>
      <c r="CH54">
        <v>456.83111925347413</v>
      </c>
      <c r="CI54">
        <v>0</v>
      </c>
      <c r="CJ54">
        <v>0</v>
      </c>
      <c r="CK54">
        <v>427.32193127553381</v>
      </c>
      <c r="CL54">
        <v>0</v>
      </c>
      <c r="CM54">
        <v>421.25957988839519</v>
      </c>
      <c r="CN54">
        <v>0</v>
      </c>
      <c r="CO54">
        <v>81.835356449393316</v>
      </c>
      <c r="CP54">
        <v>1047.862000451488</v>
      </c>
      <c r="CQ54">
        <v>1459.9953243461221</v>
      </c>
      <c r="CR54">
        <v>31.171269552533818</v>
      </c>
      <c r="CS54">
        <v>1583159.460309949</v>
      </c>
      <c r="CT54">
        <v>16043.41472433094</v>
      </c>
      <c r="CU54">
        <v>227.20304120778431</v>
      </c>
      <c r="CV54">
        <v>17335.55376792383</v>
      </c>
      <c r="CW54">
        <v>8779.3090683428509</v>
      </c>
      <c r="CX54">
        <v>28507.71187372876</v>
      </c>
      <c r="CY54">
        <v>4517.9354520903134</v>
      </c>
      <c r="CZ54">
        <v>10811.24327371256</v>
      </c>
      <c r="DA54">
        <v>1849.9834133466829</v>
      </c>
      <c r="DB54">
        <v>15484.601483754281</v>
      </c>
      <c r="DC54">
        <v>463.60374385759462</v>
      </c>
      <c r="DD54">
        <v>10587.56598429445</v>
      </c>
      <c r="DE54">
        <v>5944.8539938875847</v>
      </c>
      <c r="DF54">
        <v>8210.4460702980523</v>
      </c>
      <c r="DG54">
        <v>3245.8512664971231</v>
      </c>
      <c r="DH54">
        <v>6692.379242099677</v>
      </c>
      <c r="DI54">
        <v>12934.885832715239</v>
      </c>
      <c r="DJ54">
        <v>8747.5340314654077</v>
      </c>
      <c r="DK54">
        <v>673.84923581620808</v>
      </c>
      <c r="DL54">
        <v>7697.2193215379912</v>
      </c>
      <c r="DM54">
        <v>38491.844690161517</v>
      </c>
      <c r="DN54">
        <v>1792.685755866916</v>
      </c>
      <c r="DO54">
        <v>2309.9894843638072</v>
      </c>
      <c r="DP54">
        <v>2906.0952046112488</v>
      </c>
      <c r="DQ54">
        <v>16210.945510680731</v>
      </c>
      <c r="DR54">
        <v>2824.7923597417471</v>
      </c>
      <c r="DS54">
        <v>1907.789468617093</v>
      </c>
      <c r="DT54">
        <v>13693.407706039179</v>
      </c>
      <c r="DU54">
        <v>43305.19633316173</v>
      </c>
      <c r="DV54">
        <v>85925.82761553202</v>
      </c>
      <c r="DW54">
        <v>5853.4323274027547</v>
      </c>
      <c r="DX54">
        <v>83380.575661651354</v>
      </c>
      <c r="DY54">
        <v>15951.685985729349</v>
      </c>
      <c r="DZ54">
        <v>2583.34086766985</v>
      </c>
      <c r="EA54">
        <v>530.32288004894212</v>
      </c>
      <c r="EB54">
        <v>1881.005953621207</v>
      </c>
      <c r="EC54">
        <v>29.06754137136252</v>
      </c>
      <c r="ED54">
        <v>4370.0279269308576</v>
      </c>
      <c r="EE54">
        <v>1371.010981892412</v>
      </c>
      <c r="EF54">
        <v>81618.293246446439</v>
      </c>
      <c r="EG54">
        <v>99127.555544824485</v>
      </c>
      <c r="EH54">
        <v>74115.159056158387</v>
      </c>
      <c r="EI54">
        <v>5327.3511311392022</v>
      </c>
      <c r="EJ54">
        <v>26501.47546469597</v>
      </c>
      <c r="EK54">
        <v>1735.691600385956</v>
      </c>
      <c r="EL54">
        <v>238.65939465566711</v>
      </c>
      <c r="EM54">
        <v>2438.2854187335579</v>
      </c>
      <c r="EN54">
        <v>5.8949261391622813E-2</v>
      </c>
      <c r="EO54">
        <v>1691.9970452229561</v>
      </c>
      <c r="EP54">
        <v>0</v>
      </c>
      <c r="EQ54">
        <v>1.152503506672522</v>
      </c>
      <c r="ER54">
        <v>0</v>
      </c>
      <c r="ES54">
        <v>0</v>
      </c>
      <c r="ET54">
        <v>12453801.52961136</v>
      </c>
      <c r="EU54">
        <v>2379147.2075750162</v>
      </c>
      <c r="EV54">
        <v>1211221.769699089</v>
      </c>
      <c r="EW54">
        <v>39800.033188037341</v>
      </c>
      <c r="EX54">
        <v>50632.944791755712</v>
      </c>
      <c r="EY54">
        <v>8893.6571223295778</v>
      </c>
      <c r="EZ54">
        <v>227409.6662400568</v>
      </c>
      <c r="FA54">
        <v>172762.89558239211</v>
      </c>
      <c r="FB54">
        <v>128387.2717186685</v>
      </c>
      <c r="FC54">
        <v>9044449.9877152722</v>
      </c>
      <c r="FD54">
        <v>1513074.1037004839</v>
      </c>
      <c r="FE54">
        <v>0</v>
      </c>
      <c r="FF54">
        <v>0</v>
      </c>
      <c r="FG54">
        <v>509.45568328233787</v>
      </c>
      <c r="FH54">
        <v>1380.1542969706629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508.11247320131469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1241.904199483439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469.17994793451697</v>
      </c>
      <c r="HB54">
        <v>0</v>
      </c>
      <c r="HC54">
        <v>0</v>
      </c>
      <c r="HD54">
        <v>0</v>
      </c>
      <c r="HE54">
        <v>0</v>
      </c>
      <c r="HF54">
        <v>118915.182113754</v>
      </c>
      <c r="HG54">
        <v>1675.652925712792</v>
      </c>
      <c r="HH54">
        <v>684.47745115366274</v>
      </c>
      <c r="HI54" s="33">
        <f t="shared" si="0"/>
        <v>69127369.559400275</v>
      </c>
      <c r="HJ54" s="34">
        <v>238454.622469475</v>
      </c>
      <c r="HK54" s="34">
        <v>795980.77888201503</v>
      </c>
      <c r="HL54" s="33">
        <f t="shared" si="2"/>
        <v>1034435.4013514901</v>
      </c>
      <c r="HM54" s="34">
        <v>0</v>
      </c>
      <c r="HN54" s="33">
        <f t="shared" si="3"/>
        <v>1034435.4013514901</v>
      </c>
      <c r="HO54" s="34">
        <v>0</v>
      </c>
      <c r="HP54" s="34">
        <v>2272815.0950003299</v>
      </c>
      <c r="HQ54" s="33">
        <f t="shared" si="4"/>
        <v>2272815.0950003299</v>
      </c>
      <c r="HR54" s="34">
        <v>3223496.6266475799</v>
      </c>
      <c r="HS54" s="35">
        <f t="shared" si="5"/>
        <v>6530747.1229993999</v>
      </c>
      <c r="HT54" s="34">
        <v>531037.39965293498</v>
      </c>
      <c r="HU54" s="91">
        <f t="shared" si="6"/>
        <v>75127079.282746747</v>
      </c>
      <c r="HX54" s="32">
        <v>171490.336839264</v>
      </c>
      <c r="HY54" s="32">
        <v>0</v>
      </c>
    </row>
    <row r="55" spans="1:233" x14ac:dyDescent="0.3">
      <c r="A55" s="74"/>
      <c r="B55" s="31" t="s">
        <v>55</v>
      </c>
      <c r="C55" s="21" t="s">
        <v>278</v>
      </c>
      <c r="D55">
        <v>28466.81265481736</v>
      </c>
      <c r="E55">
        <v>43066.709711194468</v>
      </c>
      <c r="F55">
        <v>414.48412571325707</v>
      </c>
      <c r="G55">
        <v>159520.45934359639</v>
      </c>
      <c r="H55">
        <v>1329.2123251457299</v>
      </c>
      <c r="I55">
        <v>12358.017152718199</v>
      </c>
      <c r="J55">
        <v>3316.0170662737009</v>
      </c>
      <c r="K55">
        <v>13180.082401396699</v>
      </c>
      <c r="L55">
        <v>157975.09695639799</v>
      </c>
      <c r="M55">
        <v>90932.696939782079</v>
      </c>
      <c r="N55">
        <v>967.08690779938252</v>
      </c>
      <c r="O55">
        <v>180.3328471764585</v>
      </c>
      <c r="P55">
        <v>3086.6426939315379</v>
      </c>
      <c r="Q55">
        <v>2869.3764440068471</v>
      </c>
      <c r="R55">
        <v>15.8973499807827</v>
      </c>
      <c r="S55">
        <v>199.978511853486</v>
      </c>
      <c r="T55">
        <v>1066.346384959262</v>
      </c>
      <c r="U55">
        <v>157.862578595152</v>
      </c>
      <c r="V55">
        <v>3487.4272231466848</v>
      </c>
      <c r="W55">
        <v>8.8800901979663376</v>
      </c>
      <c r="X55">
        <v>0.74493728546968307</v>
      </c>
      <c r="Y55">
        <v>35.033265647531692</v>
      </c>
      <c r="Z55">
        <v>580.92609834470284</v>
      </c>
      <c r="AA55">
        <v>1043.6784386895949</v>
      </c>
      <c r="AB55">
        <v>1632.827922267096</v>
      </c>
      <c r="AC55">
        <v>2729.9728138292139</v>
      </c>
      <c r="AD55">
        <v>8610.1377634718046</v>
      </c>
      <c r="AE55">
        <v>1829.5482335673969</v>
      </c>
      <c r="AF55">
        <v>913.7506607362684</v>
      </c>
      <c r="AG55">
        <v>29733.608297051371</v>
      </c>
      <c r="AH55">
        <v>30230.574615577891</v>
      </c>
      <c r="AI55">
        <v>327.81068882207529</v>
      </c>
      <c r="AJ55">
        <v>71.91685802207077</v>
      </c>
      <c r="AK55">
        <v>547.72218275438877</v>
      </c>
      <c r="AL55">
        <v>4077.6748395995219</v>
      </c>
      <c r="AM55">
        <v>5.6660753198467324</v>
      </c>
      <c r="AN55">
        <v>165.64262892930509</v>
      </c>
      <c r="AO55">
        <v>12659.796261923049</v>
      </c>
      <c r="AP55">
        <v>4271.0131091062503</v>
      </c>
      <c r="AQ55">
        <v>8805.5517213550811</v>
      </c>
      <c r="AR55">
        <v>44119.426531358928</v>
      </c>
      <c r="AS55">
        <v>11396.87069882761</v>
      </c>
      <c r="AT55">
        <v>16896.322224288611</v>
      </c>
      <c r="AU55">
        <v>43.768786661209333</v>
      </c>
      <c r="AV55">
        <v>5920.005353183099</v>
      </c>
      <c r="AW55">
        <v>8594.2429529844776</v>
      </c>
      <c r="AX55">
        <v>375345.06146577949</v>
      </c>
      <c r="AY55">
        <v>1564797.8560291729</v>
      </c>
      <c r="AZ55">
        <v>914896.64194331877</v>
      </c>
      <c r="BA55">
        <v>1757170.1399491399</v>
      </c>
      <c r="BB55">
        <v>194048.02968001651</v>
      </c>
      <c r="BC55">
        <v>11256.30817648901</v>
      </c>
      <c r="BD55">
        <v>50503.965350213657</v>
      </c>
      <c r="BE55">
        <v>351535.2553399459</v>
      </c>
      <c r="BF55">
        <v>221879.9430105027</v>
      </c>
      <c r="BG55">
        <v>7674.1514574465436</v>
      </c>
      <c r="BH55">
        <v>94.617115035278744</v>
      </c>
      <c r="BI55">
        <v>19753.979109260479</v>
      </c>
      <c r="BJ55">
        <v>994.0445884652936</v>
      </c>
      <c r="BK55">
        <v>923.99298364782044</v>
      </c>
      <c r="BL55">
        <v>19748.113737421019</v>
      </c>
      <c r="BM55">
        <v>20883.3442943849</v>
      </c>
      <c r="BN55">
        <v>14192.371027614279</v>
      </c>
      <c r="BO55">
        <v>47036.250286501578</v>
      </c>
      <c r="BP55">
        <v>3512.0359948436499</v>
      </c>
      <c r="BQ55">
        <v>135.12148080626619</v>
      </c>
      <c r="BR55">
        <v>3191.8947946402882</v>
      </c>
      <c r="BS55">
        <v>4151.5913505687504</v>
      </c>
      <c r="BT55">
        <v>97050.137784305422</v>
      </c>
      <c r="BU55">
        <v>107.3736256055233</v>
      </c>
      <c r="BV55">
        <v>9332.5121085629835</v>
      </c>
      <c r="BW55">
        <v>6681.6030269341054</v>
      </c>
      <c r="BX55">
        <v>23999.622486867971</v>
      </c>
      <c r="BY55">
        <v>114956.4769295118</v>
      </c>
      <c r="BZ55">
        <v>1473.0376345233319</v>
      </c>
      <c r="CA55">
        <v>75536.521907059549</v>
      </c>
      <c r="CB55">
        <v>57549.539667652032</v>
      </c>
      <c r="CC55">
        <v>8138.927778784614</v>
      </c>
      <c r="CD55">
        <v>14956.78871577377</v>
      </c>
      <c r="CE55">
        <v>27415.003378469279</v>
      </c>
      <c r="CF55">
        <v>10474.51553545824</v>
      </c>
      <c r="CG55">
        <v>12936.269612780239</v>
      </c>
      <c r="CH55">
        <v>2528.6779031751989</v>
      </c>
      <c r="CI55">
        <v>70.541544106978719</v>
      </c>
      <c r="CJ55">
        <v>347.14933881498229</v>
      </c>
      <c r="CK55">
        <v>2550.4487127812672</v>
      </c>
      <c r="CL55">
        <v>10826.34923454361</v>
      </c>
      <c r="CM55">
        <v>3359.1857283728132</v>
      </c>
      <c r="CN55">
        <v>916.20298515015895</v>
      </c>
      <c r="CO55">
        <v>3927.5104091167341</v>
      </c>
      <c r="CP55">
        <v>21540.69304633826</v>
      </c>
      <c r="CQ55">
        <v>9094.2414214913588</v>
      </c>
      <c r="CR55">
        <v>508.37379485581948</v>
      </c>
      <c r="CS55">
        <v>146592.91618222659</v>
      </c>
      <c r="CT55">
        <v>269041.89320406399</v>
      </c>
      <c r="CU55">
        <v>410370.59559388418</v>
      </c>
      <c r="CV55">
        <v>6339.179630763374</v>
      </c>
      <c r="CW55">
        <v>43832.510569172729</v>
      </c>
      <c r="CX55">
        <v>50296.843973497293</v>
      </c>
      <c r="CY55">
        <v>52909.067150052862</v>
      </c>
      <c r="CZ55">
        <v>41767.83790035623</v>
      </c>
      <c r="DA55">
        <v>91999.10825395491</v>
      </c>
      <c r="DB55">
        <v>83190.483652656854</v>
      </c>
      <c r="DC55">
        <v>51689.303905755602</v>
      </c>
      <c r="DD55">
        <v>37214.484064766548</v>
      </c>
      <c r="DE55">
        <v>4142.5632104032402</v>
      </c>
      <c r="DF55">
        <v>81614.498957250515</v>
      </c>
      <c r="DG55">
        <v>97180.777717904828</v>
      </c>
      <c r="DH55">
        <v>7556.3424835280402</v>
      </c>
      <c r="DI55">
        <v>16495.51484184364</v>
      </c>
      <c r="DJ55">
        <v>24019.35880634973</v>
      </c>
      <c r="DK55">
        <v>3293.2791548774421</v>
      </c>
      <c r="DL55">
        <v>15182.917155073181</v>
      </c>
      <c r="DM55">
        <v>115980.84937183579</v>
      </c>
      <c r="DN55">
        <v>4342.3336698952444</v>
      </c>
      <c r="DO55">
        <v>723.26884379407602</v>
      </c>
      <c r="DP55">
        <v>16512.70172654252</v>
      </c>
      <c r="DQ55">
        <v>82196.075953529682</v>
      </c>
      <c r="DR55">
        <v>14674.915973387549</v>
      </c>
      <c r="DS55">
        <v>7394.4441449331516</v>
      </c>
      <c r="DT55">
        <v>14799.12919348624</v>
      </c>
      <c r="DU55">
        <v>120045.4977523812</v>
      </c>
      <c r="DV55">
        <v>165566.50861597009</v>
      </c>
      <c r="DW55">
        <v>72988.922733618732</v>
      </c>
      <c r="DX55">
        <v>13264.44262403179</v>
      </c>
      <c r="DY55">
        <v>32630.606066277291</v>
      </c>
      <c r="DZ55">
        <v>13614.49491066016</v>
      </c>
      <c r="EA55">
        <v>2940.455828484985</v>
      </c>
      <c r="EB55">
        <v>7795.9309150762256</v>
      </c>
      <c r="EC55">
        <v>4723.144485800467</v>
      </c>
      <c r="ED55">
        <v>1825.682028233482</v>
      </c>
      <c r="EE55">
        <v>3620.5763096474552</v>
      </c>
      <c r="EF55">
        <v>16167.63980178714</v>
      </c>
      <c r="EG55">
        <v>26032.260919949691</v>
      </c>
      <c r="EH55">
        <v>36113.767720083903</v>
      </c>
      <c r="EI55">
        <v>11191.585795992831</v>
      </c>
      <c r="EJ55">
        <v>58820.047930514513</v>
      </c>
      <c r="EK55">
        <v>256590.71792236541</v>
      </c>
      <c r="EL55">
        <v>4876.3561402531386</v>
      </c>
      <c r="EM55">
        <v>16904.778856814351</v>
      </c>
      <c r="EN55">
        <v>457.25515954292672</v>
      </c>
      <c r="EO55">
        <v>2837.863057028057</v>
      </c>
      <c r="EP55">
        <v>2639.9944786905039</v>
      </c>
      <c r="EQ55">
        <v>930.12405726813824</v>
      </c>
      <c r="ER55">
        <v>110.13642056191181</v>
      </c>
      <c r="ES55">
        <v>918.98531336865597</v>
      </c>
      <c r="ET55">
        <v>8342681.1809156612</v>
      </c>
      <c r="EU55">
        <v>1097392.7201913099</v>
      </c>
      <c r="EV55">
        <v>462843.31711998279</v>
      </c>
      <c r="EW55">
        <v>111905.5274286936</v>
      </c>
      <c r="EX55">
        <v>154776.81684136449</v>
      </c>
      <c r="EY55">
        <v>142329.1704527447</v>
      </c>
      <c r="EZ55">
        <v>154565.302644568</v>
      </c>
      <c r="FA55">
        <v>616548.9767390429</v>
      </c>
      <c r="FB55">
        <v>1603652.883793175</v>
      </c>
      <c r="FC55">
        <v>11792977.55886068</v>
      </c>
      <c r="FD55">
        <v>171843.50950801701</v>
      </c>
      <c r="FE55">
        <v>3599.1534854129641</v>
      </c>
      <c r="FF55">
        <v>5135.6002318559913</v>
      </c>
      <c r="FG55">
        <v>2619.7481732953452</v>
      </c>
      <c r="FH55">
        <v>2646.4830563414071</v>
      </c>
      <c r="FI55">
        <v>465.04990212478378</v>
      </c>
      <c r="FJ55">
        <v>4593.8361099421236</v>
      </c>
      <c r="FK55">
        <v>2.3585185996078901</v>
      </c>
      <c r="FL55">
        <v>94.992692014826503</v>
      </c>
      <c r="FM55">
        <v>39.865709454437528</v>
      </c>
      <c r="FN55">
        <v>10.34561533568808</v>
      </c>
      <c r="FO55">
        <v>683.04595061630448</v>
      </c>
      <c r="FP55">
        <v>281.23326031834432</v>
      </c>
      <c r="FQ55">
        <v>2448.2617108064842</v>
      </c>
      <c r="FR55">
        <v>1287.0891110234779</v>
      </c>
      <c r="FS55">
        <v>1114.1664175119961</v>
      </c>
      <c r="FT55">
        <v>11600.817837124139</v>
      </c>
      <c r="FU55">
        <v>175767.0348750402</v>
      </c>
      <c r="FV55">
        <v>0</v>
      </c>
      <c r="FW55">
        <v>5.9853192638439117</v>
      </c>
      <c r="FX55">
        <v>41202.17316212866</v>
      </c>
      <c r="FY55">
        <v>34.856642898851042</v>
      </c>
      <c r="FZ55">
        <v>595.59449953273918</v>
      </c>
      <c r="GA55">
        <v>3435.7456352547588</v>
      </c>
      <c r="GB55">
        <v>1281.836900071296</v>
      </c>
      <c r="GC55">
        <v>267.12513446856502</v>
      </c>
      <c r="GD55">
        <v>0</v>
      </c>
      <c r="GE55">
        <v>212.13139727891621</v>
      </c>
      <c r="GF55">
        <v>233649.6799268327</v>
      </c>
      <c r="GG55">
        <v>0</v>
      </c>
      <c r="GH55">
        <v>26413.709326675449</v>
      </c>
      <c r="GI55">
        <v>99292.545292409981</v>
      </c>
      <c r="GJ55">
        <v>1538.7633874850781</v>
      </c>
      <c r="GK55">
        <v>14252.73512165751</v>
      </c>
      <c r="GL55">
        <v>6702.9742097524577</v>
      </c>
      <c r="GM55">
        <v>5420606.4648986841</v>
      </c>
      <c r="GN55">
        <v>50315.344235885692</v>
      </c>
      <c r="GO55">
        <v>728928.24089020735</v>
      </c>
      <c r="GP55">
        <v>39497.686233423199</v>
      </c>
      <c r="GQ55">
        <v>66567.671979852224</v>
      </c>
      <c r="GR55">
        <v>72398.145718921325</v>
      </c>
      <c r="GS55">
        <v>449182.63780688989</v>
      </c>
      <c r="GT55">
        <v>4983.2842323775221</v>
      </c>
      <c r="GU55">
        <v>299813.5291139289</v>
      </c>
      <c r="GV55">
        <v>39208.325195896527</v>
      </c>
      <c r="GW55">
        <v>137667.62628722409</v>
      </c>
      <c r="GX55">
        <v>1815.850473501341</v>
      </c>
      <c r="GY55">
        <v>216.1087203145126</v>
      </c>
      <c r="GZ55">
        <v>1121.811685257946</v>
      </c>
      <c r="HA55">
        <v>397.5223254107724</v>
      </c>
      <c r="HB55">
        <v>57.162441038535981</v>
      </c>
      <c r="HC55">
        <v>110437.0633483456</v>
      </c>
      <c r="HD55">
        <v>3431.458337715736</v>
      </c>
      <c r="HE55">
        <v>865.85126779054724</v>
      </c>
      <c r="HF55">
        <v>912950.0020880315</v>
      </c>
      <c r="HG55">
        <v>1489.0212036056671</v>
      </c>
      <c r="HH55">
        <v>799.96386909845432</v>
      </c>
      <c r="HI55" s="33">
        <f t="shared" si="0"/>
        <v>43118349.713735901</v>
      </c>
      <c r="HJ55" s="34">
        <v>218157.39842870101</v>
      </c>
      <c r="HK55" s="34">
        <v>744715.73144028103</v>
      </c>
      <c r="HL55" s="33">
        <f t="shared" si="2"/>
        <v>962873.12986898201</v>
      </c>
      <c r="HM55" s="34">
        <v>0</v>
      </c>
      <c r="HN55" s="33">
        <f t="shared" si="3"/>
        <v>962873.12986898201</v>
      </c>
      <c r="HO55" s="34">
        <v>0</v>
      </c>
      <c r="HP55" s="34">
        <v>1275013.4663641499</v>
      </c>
      <c r="HQ55" s="33">
        <f t="shared" si="4"/>
        <v>1275013.4663641499</v>
      </c>
      <c r="HR55" s="34">
        <v>4413593.1206532205</v>
      </c>
      <c r="HS55" s="35">
        <f t="shared" si="5"/>
        <v>6651479.7168863527</v>
      </c>
      <c r="HT55" s="34">
        <v>515405.13425822899</v>
      </c>
      <c r="HU55" s="91">
        <f t="shared" si="6"/>
        <v>49254424.296364024</v>
      </c>
      <c r="HX55" s="32">
        <v>43407.373543023699</v>
      </c>
      <c r="HY55" s="32">
        <v>9.6483752054562899</v>
      </c>
    </row>
    <row r="56" spans="1:233" x14ac:dyDescent="0.3">
      <c r="A56" s="74"/>
      <c r="B56" s="31" t="s">
        <v>56</v>
      </c>
      <c r="C56" s="21" t="s">
        <v>279</v>
      </c>
      <c r="D56">
        <v>28780.822386910018</v>
      </c>
      <c r="E56">
        <v>43541.766969711753</v>
      </c>
      <c r="F56">
        <v>419.05618830593528</v>
      </c>
      <c r="G56">
        <v>161280.08650344581</v>
      </c>
      <c r="H56">
        <v>1343.874507778341</v>
      </c>
      <c r="I56">
        <v>12494.33510662389</v>
      </c>
      <c r="J56">
        <v>3352.595156108398</v>
      </c>
      <c r="K56">
        <v>13325.468335326361</v>
      </c>
      <c r="L56">
        <v>454.70241809348289</v>
      </c>
      <c r="M56">
        <v>102912.31873595979</v>
      </c>
      <c r="N56">
        <v>2568.479450403293</v>
      </c>
      <c r="O56">
        <v>7746.8045471179876</v>
      </c>
      <c r="P56">
        <v>124.1899315742092</v>
      </c>
      <c r="Q56">
        <v>13761.70148557066</v>
      </c>
      <c r="R56">
        <v>43.161100209554839</v>
      </c>
      <c r="S56">
        <v>756.05685747496534</v>
      </c>
      <c r="T56">
        <v>515.43061131529225</v>
      </c>
      <c r="U56">
        <v>14721.777154810099</v>
      </c>
      <c r="V56">
        <v>11346.224121375169</v>
      </c>
      <c r="W56">
        <v>2036.933991552103</v>
      </c>
      <c r="X56">
        <v>170.8753001963033</v>
      </c>
      <c r="Y56">
        <v>237.0790377459154</v>
      </c>
      <c r="Z56">
        <v>12216.0884425761</v>
      </c>
      <c r="AA56">
        <v>19575.222444456751</v>
      </c>
      <c r="AB56">
        <v>4813.5985852651138</v>
      </c>
      <c r="AC56">
        <v>1486.3209105063529</v>
      </c>
      <c r="AD56">
        <v>4242.8926481067974</v>
      </c>
      <c r="AE56">
        <v>3720.6351091930092</v>
      </c>
      <c r="AF56">
        <v>889.19636845780394</v>
      </c>
      <c r="AG56">
        <v>14280.23738516814</v>
      </c>
      <c r="AH56">
        <v>20363.91602496614</v>
      </c>
      <c r="AI56">
        <v>3759.2338772088092</v>
      </c>
      <c r="AJ56">
        <v>4092.2425306436712</v>
      </c>
      <c r="AK56">
        <v>5314.4540433227394</v>
      </c>
      <c r="AL56">
        <v>4445.3375539799126</v>
      </c>
      <c r="AM56">
        <v>1605.877674662943</v>
      </c>
      <c r="AN56">
        <v>1896.4543389767759</v>
      </c>
      <c r="AO56">
        <v>1093.7371995876449</v>
      </c>
      <c r="AP56">
        <v>3456.5786846005499</v>
      </c>
      <c r="AQ56">
        <v>14249.009929325061</v>
      </c>
      <c r="AR56">
        <v>1828.816997782553</v>
      </c>
      <c r="AS56">
        <v>17182.676968440039</v>
      </c>
      <c r="AT56">
        <v>7427.2426539460284</v>
      </c>
      <c r="AU56">
        <v>9493.3706444858562</v>
      </c>
      <c r="AV56">
        <v>8807.0339231792932</v>
      </c>
      <c r="AW56">
        <v>22444.14748685314</v>
      </c>
      <c r="AX56">
        <v>64306.468364511733</v>
      </c>
      <c r="AY56">
        <v>294958.3145521119</v>
      </c>
      <c r="AZ56">
        <v>208530.96234997359</v>
      </c>
      <c r="BA56">
        <v>448574.27874383621</v>
      </c>
      <c r="BB56">
        <v>62737.280382441997</v>
      </c>
      <c r="BC56">
        <v>4721.7353103942587</v>
      </c>
      <c r="BD56">
        <v>50936.090833101982</v>
      </c>
      <c r="BE56">
        <v>30731.261176544551</v>
      </c>
      <c r="BF56">
        <v>63397.48002986786</v>
      </c>
      <c r="BG56">
        <v>30555.570987968909</v>
      </c>
      <c r="BH56">
        <v>12208.78228313068</v>
      </c>
      <c r="BI56">
        <v>47238.295375320711</v>
      </c>
      <c r="BJ56">
        <v>39097.593436929339</v>
      </c>
      <c r="BK56">
        <v>1734.6949677686321</v>
      </c>
      <c r="BL56">
        <v>3162.8262402725181</v>
      </c>
      <c r="BM56">
        <v>19844.454654300389</v>
      </c>
      <c r="BN56">
        <v>5851.3489296461657</v>
      </c>
      <c r="BO56">
        <v>15986.73791002812</v>
      </c>
      <c r="BP56">
        <v>1271.8085138471829</v>
      </c>
      <c r="BQ56">
        <v>1522.357036843998</v>
      </c>
      <c r="BR56">
        <v>18055.334551405449</v>
      </c>
      <c r="BS56">
        <v>20005.63492698194</v>
      </c>
      <c r="BT56">
        <v>29141.248220164729</v>
      </c>
      <c r="BU56">
        <v>2046.9721047503949</v>
      </c>
      <c r="BV56">
        <v>6945.3144027132821</v>
      </c>
      <c r="BW56">
        <v>4027.0438327987458</v>
      </c>
      <c r="BX56">
        <v>4295.7404417210028</v>
      </c>
      <c r="BY56">
        <v>8572.3336615329081</v>
      </c>
      <c r="BZ56">
        <v>339.02943713983109</v>
      </c>
      <c r="CA56">
        <v>9917.9262580556588</v>
      </c>
      <c r="CB56">
        <v>10829.314420453929</v>
      </c>
      <c r="CC56">
        <v>12338.420973362159</v>
      </c>
      <c r="CD56">
        <v>3122.98665217178</v>
      </c>
      <c r="CE56">
        <v>282941.86258173542</v>
      </c>
      <c r="CF56">
        <v>148.00169770257509</v>
      </c>
      <c r="CG56">
        <v>951.24722708620766</v>
      </c>
      <c r="CH56">
        <v>8502.041843031293</v>
      </c>
      <c r="CI56">
        <v>79.212299878555868</v>
      </c>
      <c r="CJ56">
        <v>314.02982515902801</v>
      </c>
      <c r="CK56">
        <v>34274.891959313347</v>
      </c>
      <c r="CL56">
        <v>767.87160756015385</v>
      </c>
      <c r="CM56">
        <v>10816.50846441077</v>
      </c>
      <c r="CN56">
        <v>2468.7462068585269</v>
      </c>
      <c r="CO56">
        <v>272.36680188201058</v>
      </c>
      <c r="CP56">
        <v>363.93645618307562</v>
      </c>
      <c r="CQ56">
        <v>488.41979935579099</v>
      </c>
      <c r="CR56">
        <v>18.349843337865881</v>
      </c>
      <c r="CS56">
        <v>164773.1172117347</v>
      </c>
      <c r="CT56">
        <v>49946.487635157733</v>
      </c>
      <c r="CU56">
        <v>6862.5380887802139</v>
      </c>
      <c r="CV56">
        <v>365327.95086646237</v>
      </c>
      <c r="CW56">
        <v>47471.557224764903</v>
      </c>
      <c r="CX56">
        <v>38352.12427089439</v>
      </c>
      <c r="CY56">
        <v>13742.04114744091</v>
      </c>
      <c r="CZ56">
        <v>2957.872797606467</v>
      </c>
      <c r="DA56">
        <v>15629.01519191614</v>
      </c>
      <c r="DB56">
        <v>30474.626029838641</v>
      </c>
      <c r="DC56">
        <v>1918.1340038921071</v>
      </c>
      <c r="DD56">
        <v>11527.304496441149</v>
      </c>
      <c r="DE56">
        <v>38677.490750811958</v>
      </c>
      <c r="DF56">
        <v>104147.559380987</v>
      </c>
      <c r="DG56">
        <v>5711.4074472499296</v>
      </c>
      <c r="DH56">
        <v>36318.92824686008</v>
      </c>
      <c r="DI56">
        <v>60404.67736081429</v>
      </c>
      <c r="DJ56">
        <v>11238.392730892439</v>
      </c>
      <c r="DK56">
        <v>1014.953920162456</v>
      </c>
      <c r="DL56">
        <v>97946.207411207797</v>
      </c>
      <c r="DM56">
        <v>49732.192709516014</v>
      </c>
      <c r="DN56">
        <v>3751773.7921720692</v>
      </c>
      <c r="DO56">
        <v>2129448.5419691461</v>
      </c>
      <c r="DP56">
        <v>78530.076223021708</v>
      </c>
      <c r="DQ56">
        <v>332956.43611048377</v>
      </c>
      <c r="DR56">
        <v>154358.50851394571</v>
      </c>
      <c r="DS56">
        <v>66855.983020778076</v>
      </c>
      <c r="DT56">
        <v>73949.132201010201</v>
      </c>
      <c r="DU56">
        <v>2325.1420117147181</v>
      </c>
      <c r="DV56">
        <v>22691.69705274047</v>
      </c>
      <c r="DW56">
        <v>8258.0609309294105</v>
      </c>
      <c r="DX56">
        <v>58039.687519480562</v>
      </c>
      <c r="DY56">
        <v>40515.915730188288</v>
      </c>
      <c r="DZ56">
        <v>15997.389935848771</v>
      </c>
      <c r="EA56">
        <v>366.88890223583871</v>
      </c>
      <c r="EB56">
        <v>22630.62120766762</v>
      </c>
      <c r="EC56">
        <v>1003.751400194772</v>
      </c>
      <c r="ED56">
        <v>3795.479152700525</v>
      </c>
      <c r="EE56">
        <v>5371.7764299156224</v>
      </c>
      <c r="EF56">
        <v>3065.2710339589098</v>
      </c>
      <c r="EG56">
        <v>38515.099341486108</v>
      </c>
      <c r="EH56">
        <v>137636.94444171651</v>
      </c>
      <c r="EI56">
        <v>8983.75267305546</v>
      </c>
      <c r="EJ56">
        <v>340550.07269732963</v>
      </c>
      <c r="EK56">
        <v>32272.96115009666</v>
      </c>
      <c r="EL56">
        <v>6530.7920457954551</v>
      </c>
      <c r="EM56">
        <v>18517.508932561192</v>
      </c>
      <c r="EN56">
        <v>4400.6487896469243</v>
      </c>
      <c r="EO56">
        <v>35945.285941592199</v>
      </c>
      <c r="EP56">
        <v>111741.7074069973</v>
      </c>
      <c r="EQ56">
        <v>6347.0400775946964</v>
      </c>
      <c r="ER56">
        <v>7979.5285433184627</v>
      </c>
      <c r="ES56">
        <v>16597.310415721331</v>
      </c>
      <c r="ET56">
        <v>1441182.37032479</v>
      </c>
      <c r="EU56">
        <v>104548.67095724111</v>
      </c>
      <c r="EV56">
        <v>53250.984891578337</v>
      </c>
      <c r="EW56">
        <v>10737.5338900836</v>
      </c>
      <c r="EX56">
        <v>6581.2194890690043</v>
      </c>
      <c r="EY56">
        <v>10247.054969657191</v>
      </c>
      <c r="EZ56">
        <v>13836.207220125631</v>
      </c>
      <c r="FA56">
        <v>20585.0427922173</v>
      </c>
      <c r="FB56">
        <v>122424.0939893303</v>
      </c>
      <c r="FC56">
        <v>2469320.569453089</v>
      </c>
      <c r="FD56">
        <v>1513612.416310417</v>
      </c>
      <c r="FE56">
        <v>106405.9566897199</v>
      </c>
      <c r="FF56">
        <v>87622.306957837834</v>
      </c>
      <c r="FG56">
        <v>11322.18952411077</v>
      </c>
      <c r="FH56">
        <v>4524.1140149602634</v>
      </c>
      <c r="FI56">
        <v>13031.829691456909</v>
      </c>
      <c r="FJ56">
        <v>51863.134754486353</v>
      </c>
      <c r="FK56">
        <v>55.119989391271851</v>
      </c>
      <c r="FL56">
        <v>1674.8311883955801</v>
      </c>
      <c r="FM56">
        <v>5206.8752474009134</v>
      </c>
      <c r="FN56">
        <v>16222.12800686527</v>
      </c>
      <c r="FO56">
        <v>285.02259773390972</v>
      </c>
      <c r="FP56">
        <v>1215.7898942056511</v>
      </c>
      <c r="FQ56">
        <v>20472.531677624789</v>
      </c>
      <c r="FR56">
        <v>3101.5564873867111</v>
      </c>
      <c r="FS56">
        <v>515096.12813448953</v>
      </c>
      <c r="FT56">
        <v>110764.9613727064</v>
      </c>
      <c r="FU56">
        <v>355267.78242610832</v>
      </c>
      <c r="FV56">
        <v>33545.948109151162</v>
      </c>
      <c r="FW56">
        <v>329.47304413034561</v>
      </c>
      <c r="FX56">
        <v>1324.2810636444069</v>
      </c>
      <c r="FY56">
        <v>26427.233864295769</v>
      </c>
      <c r="FZ56">
        <v>18803.35940587111</v>
      </c>
      <c r="GA56">
        <v>72925.523323748275</v>
      </c>
      <c r="GB56">
        <v>2941.4809621796389</v>
      </c>
      <c r="GC56">
        <v>8483.7655370901903</v>
      </c>
      <c r="GD56">
        <v>15003.765193018849</v>
      </c>
      <c r="GE56">
        <v>21989.306523472409</v>
      </c>
      <c r="GF56">
        <v>54868.96774170651</v>
      </c>
      <c r="GG56">
        <v>11077.793069742511</v>
      </c>
      <c r="GH56">
        <v>23478.205931154062</v>
      </c>
      <c r="GI56">
        <v>48778.32011198195</v>
      </c>
      <c r="GJ56">
        <v>3491.5882049826751</v>
      </c>
      <c r="GK56">
        <v>16115.382147862931</v>
      </c>
      <c r="GL56">
        <v>5139.6058041911019</v>
      </c>
      <c r="GM56">
        <v>5844.2411828550703</v>
      </c>
      <c r="GN56">
        <v>16250.577642686299</v>
      </c>
      <c r="GO56">
        <v>7129.3040615064656</v>
      </c>
      <c r="GP56">
        <v>947.02290009210571</v>
      </c>
      <c r="GQ56">
        <v>374.59219418115072</v>
      </c>
      <c r="GR56">
        <v>2153.3352119130532</v>
      </c>
      <c r="GS56">
        <v>7444.7951984453739</v>
      </c>
      <c r="GT56">
        <v>357.37595895622241</v>
      </c>
      <c r="GU56">
        <v>101938.3137392645</v>
      </c>
      <c r="GV56">
        <v>16930.037618712759</v>
      </c>
      <c r="GW56">
        <v>8798.1380919631483</v>
      </c>
      <c r="GX56">
        <v>61790.076520575087</v>
      </c>
      <c r="GY56">
        <v>373834.31051718991</v>
      </c>
      <c r="GZ56">
        <v>15139.636933064899</v>
      </c>
      <c r="HA56">
        <v>1034.4532565594091</v>
      </c>
      <c r="HB56">
        <v>695.07381384031544</v>
      </c>
      <c r="HC56">
        <v>45900.405098168827</v>
      </c>
      <c r="HD56">
        <v>10086.73762520691</v>
      </c>
      <c r="HE56">
        <v>41670.126680137408</v>
      </c>
      <c r="HF56">
        <v>5882435.6028210707</v>
      </c>
      <c r="HG56">
        <v>2355.6707208640901</v>
      </c>
      <c r="HH56">
        <v>298560.64774899808</v>
      </c>
      <c r="HI56" s="33">
        <f t="shared" si="0"/>
        <v>25519011.472314216</v>
      </c>
      <c r="HJ56" s="34">
        <v>3440590.3592168698</v>
      </c>
      <c r="HK56" s="34">
        <v>15310099.703355599</v>
      </c>
      <c r="HL56" s="33">
        <f t="shared" si="2"/>
        <v>18750690.062572468</v>
      </c>
      <c r="HM56" s="34">
        <v>0</v>
      </c>
      <c r="HN56" s="33">
        <f t="shared" si="3"/>
        <v>18750690.062572468</v>
      </c>
      <c r="HO56" s="34">
        <v>34569326.693033703</v>
      </c>
      <c r="HP56" s="34">
        <v>3522529.74393926</v>
      </c>
      <c r="HQ56" s="33">
        <f t="shared" si="4"/>
        <v>38091856.436972961</v>
      </c>
      <c r="HR56" s="34">
        <v>33088901.2352966</v>
      </c>
      <c r="HS56" s="35">
        <f t="shared" si="5"/>
        <v>89931447.734842032</v>
      </c>
      <c r="HT56" s="34">
        <v>1205543.08929296</v>
      </c>
      <c r="HU56" s="91">
        <f t="shared" si="6"/>
        <v>114244916.11786328</v>
      </c>
      <c r="HX56" s="32">
        <v>43886.409331131399</v>
      </c>
      <c r="HY56" s="32">
        <v>2213.1759747077599</v>
      </c>
    </row>
    <row r="57" spans="1:233" x14ac:dyDescent="0.3">
      <c r="A57" s="74"/>
      <c r="B57" s="31" t="s">
        <v>57</v>
      </c>
      <c r="C57" s="21" t="s">
        <v>280</v>
      </c>
      <c r="D57">
        <v>2097.9929504906272</v>
      </c>
      <c r="E57">
        <v>102953.110057454</v>
      </c>
      <c r="F57">
        <v>990.84490312322555</v>
      </c>
      <c r="G57">
        <v>10572.99291847303</v>
      </c>
      <c r="H57">
        <v>974.75916583811295</v>
      </c>
      <c r="I57">
        <v>1045.8406316533581</v>
      </c>
      <c r="J57">
        <v>888.735989492817</v>
      </c>
      <c r="K57">
        <v>1231.250808134439</v>
      </c>
      <c r="L57">
        <v>2723.505360486557</v>
      </c>
      <c r="M57">
        <v>89709.736669410675</v>
      </c>
      <c r="N57">
        <v>3807.506122834664</v>
      </c>
      <c r="O57">
        <v>164.5694418470986</v>
      </c>
      <c r="P57">
        <v>75009.047286771631</v>
      </c>
      <c r="Q57">
        <v>1686.833959817666</v>
      </c>
      <c r="R57">
        <v>722.26399384856495</v>
      </c>
      <c r="S57">
        <v>236.77419733332371</v>
      </c>
      <c r="T57">
        <v>9009.2362055761259</v>
      </c>
      <c r="U57">
        <v>19151.348885473581</v>
      </c>
      <c r="V57">
        <v>8234.039239223026</v>
      </c>
      <c r="W57">
        <v>7734.4124128827307</v>
      </c>
      <c r="X57">
        <v>648.82811538056001</v>
      </c>
      <c r="Y57">
        <v>14964.677291374081</v>
      </c>
      <c r="Z57">
        <v>112748.2279151144</v>
      </c>
      <c r="AA57">
        <v>6340.2865160223273</v>
      </c>
      <c r="AB57">
        <v>6879.8184377800662</v>
      </c>
      <c r="AC57">
        <v>30848.869235055699</v>
      </c>
      <c r="AD57">
        <v>61394.390114036083</v>
      </c>
      <c r="AE57">
        <v>71590.969142994945</v>
      </c>
      <c r="AF57">
        <v>18792.693988996831</v>
      </c>
      <c r="AG57">
        <v>111306.54381520591</v>
      </c>
      <c r="AH57">
        <v>81331.161028219882</v>
      </c>
      <c r="AI57">
        <v>126942.36082896079</v>
      </c>
      <c r="AJ57">
        <v>29710.732126769391</v>
      </c>
      <c r="AK57">
        <v>882908.26872078574</v>
      </c>
      <c r="AL57">
        <v>75798.285725280963</v>
      </c>
      <c r="AM57">
        <v>274.84246323488452</v>
      </c>
      <c r="AN57">
        <v>4867.3174030438204</v>
      </c>
      <c r="AO57">
        <v>10197.22612037852</v>
      </c>
      <c r="AP57">
        <v>57185.329895912328</v>
      </c>
      <c r="AQ57">
        <v>27366.78146741198</v>
      </c>
      <c r="AR57">
        <v>145209.26639966169</v>
      </c>
      <c r="AS57">
        <v>76455.312536074329</v>
      </c>
      <c r="AT57">
        <v>31548.1522708378</v>
      </c>
      <c r="AU57">
        <v>14637.34579491198</v>
      </c>
      <c r="AV57">
        <v>39808.283825933373</v>
      </c>
      <c r="AW57">
        <v>291272.81589833112</v>
      </c>
      <c r="AX57">
        <v>163639.4094827573</v>
      </c>
      <c r="AY57">
        <v>353905.23777304468</v>
      </c>
      <c r="AZ57">
        <v>68258.744733441403</v>
      </c>
      <c r="BA57">
        <v>205803.26652673431</v>
      </c>
      <c r="BB57">
        <v>17191473.704366751</v>
      </c>
      <c r="BC57">
        <v>21932375.029080089</v>
      </c>
      <c r="BD57">
        <v>19343322.220958721</v>
      </c>
      <c r="BE57">
        <v>81384.046998858961</v>
      </c>
      <c r="BF57">
        <v>482676.82661938632</v>
      </c>
      <c r="BG57">
        <v>5182.4760893865541</v>
      </c>
      <c r="BH57">
        <v>5985.9336462931151</v>
      </c>
      <c r="BI57">
        <v>25173.659806625681</v>
      </c>
      <c r="BJ57">
        <v>6569.4657197815923</v>
      </c>
      <c r="BK57">
        <v>5840.5601299104492</v>
      </c>
      <c r="BL57">
        <v>16074.422507854561</v>
      </c>
      <c r="BM57">
        <v>37258.884776200794</v>
      </c>
      <c r="BN57">
        <v>105362.06686128939</v>
      </c>
      <c r="BO57">
        <v>59275.140404163169</v>
      </c>
      <c r="BP57">
        <v>15949.70021315357</v>
      </c>
      <c r="BQ57">
        <v>43312.318883857493</v>
      </c>
      <c r="BR57">
        <v>73872.756937801561</v>
      </c>
      <c r="BS57">
        <v>86992.140700398959</v>
      </c>
      <c r="BT57">
        <v>1348232.0550587371</v>
      </c>
      <c r="BU57">
        <v>11152.5058561879</v>
      </c>
      <c r="BV57">
        <v>29309.282651904399</v>
      </c>
      <c r="BW57">
        <v>40432.331367709659</v>
      </c>
      <c r="BX57">
        <v>75422.37983414199</v>
      </c>
      <c r="BY57">
        <v>309832.35253533442</v>
      </c>
      <c r="BZ57">
        <v>223761.7732022538</v>
      </c>
      <c r="CA57">
        <v>1429616.896513408</v>
      </c>
      <c r="CB57">
        <v>179684.75829062471</v>
      </c>
      <c r="CC57">
        <v>6608.5660746582871</v>
      </c>
      <c r="CD57">
        <v>38246.795574321477</v>
      </c>
      <c r="CE57">
        <v>21114.80755883874</v>
      </c>
      <c r="CF57">
        <v>108004.4320669617</v>
      </c>
      <c r="CG57">
        <v>40026.133707624504</v>
      </c>
      <c r="CH57">
        <v>30679.85165104111</v>
      </c>
      <c r="CI57">
        <v>1649.02440719172</v>
      </c>
      <c r="CJ57">
        <v>1994.8665043601891</v>
      </c>
      <c r="CK57">
        <v>72806.067626680349</v>
      </c>
      <c r="CL57">
        <v>9355.6589799070607</v>
      </c>
      <c r="CM57">
        <v>2847.3925479787608</v>
      </c>
      <c r="CN57">
        <v>1293.5212192975951</v>
      </c>
      <c r="CO57">
        <v>2560.7956144549462</v>
      </c>
      <c r="CP57">
        <v>821.10482361248489</v>
      </c>
      <c r="CQ57">
        <v>21262.475199127712</v>
      </c>
      <c r="CR57">
        <v>125.9534198540414</v>
      </c>
      <c r="CS57">
        <v>120699.13452597091</v>
      </c>
      <c r="CT57">
        <v>42816.591975846291</v>
      </c>
      <c r="CU57">
        <v>5498.5340116481584</v>
      </c>
      <c r="CV57">
        <v>31948.59654617896</v>
      </c>
      <c r="CW57">
        <v>58020.026906422077</v>
      </c>
      <c r="CX57">
        <v>59363.163694187038</v>
      </c>
      <c r="CY57">
        <v>8891.8528677052109</v>
      </c>
      <c r="CZ57">
        <v>15856.12359404394</v>
      </c>
      <c r="DA57">
        <v>10917.01600956097</v>
      </c>
      <c r="DB57">
        <v>123208.4222257037</v>
      </c>
      <c r="DC57">
        <v>82801.965791419672</v>
      </c>
      <c r="DD57">
        <v>116490.3509111005</v>
      </c>
      <c r="DE57">
        <v>17645.412370923219</v>
      </c>
      <c r="DF57">
        <v>118433.3508966839</v>
      </c>
      <c r="DG57">
        <v>20385.355963917369</v>
      </c>
      <c r="DH57">
        <v>4654.3302161517422</v>
      </c>
      <c r="DI57">
        <v>16547.229437577789</v>
      </c>
      <c r="DJ57">
        <v>61831.442709468829</v>
      </c>
      <c r="DK57">
        <v>9862.2306499387105</v>
      </c>
      <c r="DL57">
        <v>56771.003831856957</v>
      </c>
      <c r="DM57">
        <v>136688.26640886319</v>
      </c>
      <c r="DN57">
        <v>2260.8589447926602</v>
      </c>
      <c r="DO57">
        <v>932.19323970427422</v>
      </c>
      <c r="DP57">
        <v>2145.5505116500558</v>
      </c>
      <c r="DQ57">
        <v>111056.8023435713</v>
      </c>
      <c r="DR57">
        <v>4055.7528032138371</v>
      </c>
      <c r="DS57">
        <v>20954.36118829226</v>
      </c>
      <c r="DT57">
        <v>194301.20193459099</v>
      </c>
      <c r="DU57">
        <v>23091.71005353592</v>
      </c>
      <c r="DV57">
        <v>219592.70411458929</v>
      </c>
      <c r="DW57">
        <v>30386.997320403829</v>
      </c>
      <c r="DX57">
        <v>128138.7209252086</v>
      </c>
      <c r="DY57">
        <v>236995.7655397327</v>
      </c>
      <c r="DZ57">
        <v>45228.614066906972</v>
      </c>
      <c r="EA57">
        <v>7694.4610707374441</v>
      </c>
      <c r="EB57">
        <v>40650.090203343039</v>
      </c>
      <c r="EC57">
        <v>7317.5221298632359</v>
      </c>
      <c r="ED57">
        <v>12604.49420661228</v>
      </c>
      <c r="EE57">
        <v>21169.676417205119</v>
      </c>
      <c r="EF57">
        <v>58315.667087533533</v>
      </c>
      <c r="EG57">
        <v>203676.29620868579</v>
      </c>
      <c r="EH57">
        <v>364823.83056612522</v>
      </c>
      <c r="EI57">
        <v>50476.973368007762</v>
      </c>
      <c r="EJ57">
        <v>102306.0128679746</v>
      </c>
      <c r="EK57">
        <v>60239.665342608198</v>
      </c>
      <c r="EL57">
        <v>4008.7233257324178</v>
      </c>
      <c r="EM57">
        <v>18815.70357621296</v>
      </c>
      <c r="EN57">
        <v>7020.0690025962913</v>
      </c>
      <c r="EO57">
        <v>10720.75802937624</v>
      </c>
      <c r="EP57">
        <v>19554.072470559669</v>
      </c>
      <c r="EQ57">
        <v>1895.201391874818</v>
      </c>
      <c r="ER57">
        <v>4915.0592621969663</v>
      </c>
      <c r="ES57">
        <v>3084.569868040393</v>
      </c>
      <c r="ET57">
        <v>56951.892327730682</v>
      </c>
      <c r="EU57">
        <v>20881.461749043709</v>
      </c>
      <c r="EV57">
        <v>23309.519499176189</v>
      </c>
      <c r="EW57">
        <v>13899.248319980979</v>
      </c>
      <c r="EX57">
        <v>3484.160164079884</v>
      </c>
      <c r="EY57">
        <v>6197.5303466049736</v>
      </c>
      <c r="EZ57">
        <v>12808.913949335471</v>
      </c>
      <c r="FA57">
        <v>8818.6330865284526</v>
      </c>
      <c r="FB57">
        <v>89142.977920897829</v>
      </c>
      <c r="FC57">
        <v>24674.582283326868</v>
      </c>
      <c r="FD57">
        <v>35565.672159450609</v>
      </c>
      <c r="FE57">
        <v>121473.2902791784</v>
      </c>
      <c r="FF57">
        <v>240070.75532104669</v>
      </c>
      <c r="FG57">
        <v>3990.6318527107001</v>
      </c>
      <c r="FH57">
        <v>2145.34482116665</v>
      </c>
      <c r="FI57">
        <v>7370.7722024976601</v>
      </c>
      <c r="FJ57">
        <v>2729949.0966638122</v>
      </c>
      <c r="FK57">
        <v>145.3798014605629</v>
      </c>
      <c r="FL57">
        <v>977.16103519827595</v>
      </c>
      <c r="FM57">
        <v>639.48402435833327</v>
      </c>
      <c r="FN57">
        <v>675.51846437896768</v>
      </c>
      <c r="FO57">
        <v>1836.5612647191369</v>
      </c>
      <c r="FP57">
        <v>12663.721909522759</v>
      </c>
      <c r="FQ57">
        <v>2255.39241948274</v>
      </c>
      <c r="FR57">
        <v>2158.3574023093111</v>
      </c>
      <c r="FS57">
        <v>98638.505596241783</v>
      </c>
      <c r="FT57">
        <v>24602.457506694711</v>
      </c>
      <c r="FU57">
        <v>42142.848337686781</v>
      </c>
      <c r="FV57">
        <v>5553.907659224993</v>
      </c>
      <c r="FW57">
        <v>1694.4988318507901</v>
      </c>
      <c r="FX57">
        <v>32191.42355367275</v>
      </c>
      <c r="FY57">
        <v>521169.28642943571</v>
      </c>
      <c r="FZ57">
        <v>613957.2961396965</v>
      </c>
      <c r="GA57">
        <v>494352.21694094781</v>
      </c>
      <c r="GB57">
        <v>539861.46085193567</v>
      </c>
      <c r="GC57">
        <v>111278.8350686308</v>
      </c>
      <c r="GD57">
        <v>202089.67920703621</v>
      </c>
      <c r="GE57">
        <v>792017.88430815411</v>
      </c>
      <c r="GF57">
        <v>56392.177292087981</v>
      </c>
      <c r="GG57">
        <v>27274.5314466989</v>
      </c>
      <c r="GH57">
        <v>10289738.90224582</v>
      </c>
      <c r="GI57">
        <v>5662545.6756260283</v>
      </c>
      <c r="GJ57">
        <v>22440.522741909859</v>
      </c>
      <c r="GK57">
        <v>43813.017785480457</v>
      </c>
      <c r="GL57">
        <v>33312.876875965027</v>
      </c>
      <c r="GM57">
        <v>158494.1019033379</v>
      </c>
      <c r="GN57">
        <v>22126.229340082151</v>
      </c>
      <c r="GO57">
        <v>469974.37999167369</v>
      </c>
      <c r="GP57">
        <v>675869.41570654954</v>
      </c>
      <c r="GQ57">
        <v>1430.5744000478751</v>
      </c>
      <c r="GR57">
        <v>5766.0288387160563</v>
      </c>
      <c r="GS57">
        <v>10500.994597994581</v>
      </c>
      <c r="GT57">
        <v>1438.56102049417</v>
      </c>
      <c r="GU57">
        <v>129420.1597424543</v>
      </c>
      <c r="GV57">
        <v>69327.810776193292</v>
      </c>
      <c r="GW57">
        <v>168136.90554691991</v>
      </c>
      <c r="GX57">
        <v>4144944.2743457011</v>
      </c>
      <c r="GY57">
        <v>799952.41267370863</v>
      </c>
      <c r="GZ57">
        <v>46307.012570811959</v>
      </c>
      <c r="HA57">
        <v>2995329.912352338</v>
      </c>
      <c r="HB57">
        <v>3943.4008304608301</v>
      </c>
      <c r="HC57">
        <v>120374.1076608728</v>
      </c>
      <c r="HD57">
        <v>10391.88966796022</v>
      </c>
      <c r="HE57">
        <v>5767.7435112479216</v>
      </c>
      <c r="HF57">
        <v>5678881.9842730993</v>
      </c>
      <c r="HG57">
        <v>1494.8720541134769</v>
      </c>
      <c r="HH57">
        <v>629675.31807881873</v>
      </c>
      <c r="HI57" s="33">
        <f t="shared" si="0"/>
        <v>109310966.01830405</v>
      </c>
      <c r="HJ57" s="34">
        <v>48425.771608281699</v>
      </c>
      <c r="HK57" s="34">
        <v>201644.271187618</v>
      </c>
      <c r="HL57" s="33">
        <f t="shared" si="2"/>
        <v>250070.0427958997</v>
      </c>
      <c r="HM57" s="34">
        <v>0</v>
      </c>
      <c r="HN57" s="33">
        <f t="shared" si="3"/>
        <v>250070.0427958997</v>
      </c>
      <c r="HO57" s="34">
        <v>0</v>
      </c>
      <c r="HP57" s="34">
        <v>306141.760988169</v>
      </c>
      <c r="HQ57" s="33">
        <f t="shared" si="4"/>
        <v>306141.760988169</v>
      </c>
      <c r="HR57" s="34">
        <v>4241097.77925089</v>
      </c>
      <c r="HS57" s="35">
        <f t="shared" si="5"/>
        <v>4797309.5830349587</v>
      </c>
      <c r="HT57" s="34">
        <v>20584804.600260101</v>
      </c>
      <c r="HU57" s="91">
        <f t="shared" si="6"/>
        <v>93523471.001078904</v>
      </c>
      <c r="HX57" s="32">
        <v>103772.07941060299</v>
      </c>
      <c r="HY57" s="32">
        <v>8403.9481775153399</v>
      </c>
    </row>
    <row r="58" spans="1:233" x14ac:dyDescent="0.3">
      <c r="A58" s="74"/>
      <c r="B58" s="31" t="s">
        <v>58</v>
      </c>
      <c r="C58" s="21" t="s">
        <v>281</v>
      </c>
      <c r="D58">
        <v>157.8818562281848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5358.4883711632237</v>
      </c>
      <c r="M58">
        <v>16769.379140792851</v>
      </c>
      <c r="N58">
        <v>410.13736195728302</v>
      </c>
      <c r="O58">
        <v>679.45507092494142</v>
      </c>
      <c r="P58">
        <v>699.9558757397383</v>
      </c>
      <c r="Q58">
        <v>26193.187557532488</v>
      </c>
      <c r="R58">
        <v>53541.867679184528</v>
      </c>
      <c r="S58">
        <v>42553.150239956703</v>
      </c>
      <c r="T58">
        <v>456.85997218960199</v>
      </c>
      <c r="U58">
        <v>339840.18555911182</v>
      </c>
      <c r="V58">
        <v>307831.43461351242</v>
      </c>
      <c r="W58">
        <v>233887.40137141099</v>
      </c>
      <c r="X58">
        <v>19620.459026765129</v>
      </c>
      <c r="Y58">
        <v>9399.0821771286537</v>
      </c>
      <c r="Z58">
        <v>792332.20690598327</v>
      </c>
      <c r="AA58">
        <v>220181.2685883409</v>
      </c>
      <c r="AB58">
        <v>419458.15325783117</v>
      </c>
      <c r="AC58">
        <v>315723.80705507199</v>
      </c>
      <c r="AD58">
        <v>915305.58820291643</v>
      </c>
      <c r="AE58">
        <v>998979.81333551079</v>
      </c>
      <c r="AF58">
        <v>415609.94853517751</v>
      </c>
      <c r="AG58">
        <v>2551907.2249524752</v>
      </c>
      <c r="AH58">
        <v>1041339.3625765319</v>
      </c>
      <c r="AI58">
        <v>1160405.963478948</v>
      </c>
      <c r="AJ58">
        <v>420558.79499860911</v>
      </c>
      <c r="AK58">
        <v>1122022.3368033031</v>
      </c>
      <c r="AL58">
        <v>263977.0275691342</v>
      </c>
      <c r="AM58">
        <v>8649.9618667819414</v>
      </c>
      <c r="AN58">
        <v>10421.562074073339</v>
      </c>
      <c r="AO58">
        <v>39335.555729337422</v>
      </c>
      <c r="AP58">
        <v>109097.17320349959</v>
      </c>
      <c r="AQ58">
        <v>160098.71117651841</v>
      </c>
      <c r="AR58">
        <v>147017.68686871731</v>
      </c>
      <c r="AS58">
        <v>397482.52177554771</v>
      </c>
      <c r="AT58">
        <v>102748.6147024512</v>
      </c>
      <c r="AU58">
        <v>228998.9217576904</v>
      </c>
      <c r="AV58">
        <v>217574.36053601769</v>
      </c>
      <c r="AW58">
        <v>1020118.597724691</v>
      </c>
      <c r="AX58">
        <v>261383.88114011599</v>
      </c>
      <c r="AY58">
        <v>259521.8568104241</v>
      </c>
      <c r="AZ58">
        <v>282790.66917968128</v>
      </c>
      <c r="BA58">
        <v>698804.54411780543</v>
      </c>
      <c r="BB58">
        <v>3071266.0389438719</v>
      </c>
      <c r="BC58">
        <v>5763101.2165809693</v>
      </c>
      <c r="BD58">
        <v>5978943.224918196</v>
      </c>
      <c r="BE58">
        <v>452475.2661918964</v>
      </c>
      <c r="BF58">
        <v>1708720.5304065531</v>
      </c>
      <c r="BG58">
        <v>59007.524299173623</v>
      </c>
      <c r="BH58">
        <v>3227.7067398375989</v>
      </c>
      <c r="BI58">
        <v>487978.22704623791</v>
      </c>
      <c r="BJ58">
        <v>199278.51280074919</v>
      </c>
      <c r="BK58">
        <v>154416.03677023991</v>
      </c>
      <c r="BL58">
        <v>341689.90273523272</v>
      </c>
      <c r="BM58">
        <v>364453.7616947905</v>
      </c>
      <c r="BN58">
        <v>694430.30216680898</v>
      </c>
      <c r="BO58">
        <v>677810.09312983823</v>
      </c>
      <c r="BP58">
        <v>488047.42426463019</v>
      </c>
      <c r="BQ58">
        <v>638065.68926977413</v>
      </c>
      <c r="BR58">
        <v>570377.45115382201</v>
      </c>
      <c r="BS58">
        <v>502466.663352806</v>
      </c>
      <c r="BT58">
        <v>460470.06877441151</v>
      </c>
      <c r="BU58">
        <v>21678.354979412139</v>
      </c>
      <c r="BV58">
        <v>80494.911054476252</v>
      </c>
      <c r="BW58">
        <v>248242.3175503808</v>
      </c>
      <c r="BX58">
        <v>480400.94277387281</v>
      </c>
      <c r="BY58">
        <v>1418454.056878092</v>
      </c>
      <c r="BZ58">
        <v>2363907.6230161609</v>
      </c>
      <c r="CA58">
        <v>599151.24539442651</v>
      </c>
      <c r="CB58">
        <v>625471.10566127161</v>
      </c>
      <c r="CC58">
        <v>107634.2925805924</v>
      </c>
      <c r="CD58">
        <v>288298.10201996361</v>
      </c>
      <c r="CE58">
        <v>528088.56079308246</v>
      </c>
      <c r="CF58">
        <v>478327.61132552958</v>
      </c>
      <c r="CG58">
        <v>85694.614599815235</v>
      </c>
      <c r="CH58">
        <v>115374.24232212429</v>
      </c>
      <c r="CI58">
        <v>64.239954993325455</v>
      </c>
      <c r="CJ58">
        <v>641.6064942847612</v>
      </c>
      <c r="CK58">
        <v>139548.10711190719</v>
      </c>
      <c r="CL58">
        <v>20917.22584862751</v>
      </c>
      <c r="CM58">
        <v>41817.665953366028</v>
      </c>
      <c r="CN58">
        <v>3717.0426889023688</v>
      </c>
      <c r="CO58">
        <v>11467.173675794709</v>
      </c>
      <c r="CP58">
        <v>28272.070569393141</v>
      </c>
      <c r="CQ58">
        <v>211091.0670262631</v>
      </c>
      <c r="CR58">
        <v>30518.78564909361</v>
      </c>
      <c r="CS58">
        <v>307960.82564335479</v>
      </c>
      <c r="CT58">
        <v>349109.90457124001</v>
      </c>
      <c r="CU58">
        <v>56814.324260876558</v>
      </c>
      <c r="CV58">
        <v>247199.42312159139</v>
      </c>
      <c r="CW58">
        <v>330653.64417241688</v>
      </c>
      <c r="CX58">
        <v>330462.68743289821</v>
      </c>
      <c r="CY58">
        <v>66500.234542834543</v>
      </c>
      <c r="CZ58">
        <v>48602.929614433408</v>
      </c>
      <c r="DA58">
        <v>55161.385681178494</v>
      </c>
      <c r="DB58">
        <v>186517.606994128</v>
      </c>
      <c r="DC58">
        <v>139942.9476216753</v>
      </c>
      <c r="DD58">
        <v>218658.11788779759</v>
      </c>
      <c r="DE58">
        <v>74599.378372962776</v>
      </c>
      <c r="DF58">
        <v>325915.42914346652</v>
      </c>
      <c r="DG58">
        <v>73812.849369273827</v>
      </c>
      <c r="DH58">
        <v>26938.295284453841</v>
      </c>
      <c r="DI58">
        <v>446593.6069100005</v>
      </c>
      <c r="DJ58">
        <v>32266.348238696439</v>
      </c>
      <c r="DK58">
        <v>27356.775791073022</v>
      </c>
      <c r="DL58">
        <v>311050.48498683737</v>
      </c>
      <c r="DM58">
        <v>208503.79657173849</v>
      </c>
      <c r="DN58">
        <v>49325.465418698979</v>
      </c>
      <c r="DO58">
        <v>26576.692375952491</v>
      </c>
      <c r="DP58">
        <v>19032.29837863271</v>
      </c>
      <c r="DQ58">
        <v>548933.97300176416</v>
      </c>
      <c r="DR58">
        <v>38411.570080048463</v>
      </c>
      <c r="DS58">
        <v>8246.4455153207182</v>
      </c>
      <c r="DT58">
        <v>256192.83620619879</v>
      </c>
      <c r="DU58">
        <v>142538.12219903991</v>
      </c>
      <c r="DV58">
        <v>492002.27461267402</v>
      </c>
      <c r="DW58">
        <v>202920.7066454649</v>
      </c>
      <c r="DX58">
        <v>383739.88423479808</v>
      </c>
      <c r="DY58">
        <v>1019200.048178319</v>
      </c>
      <c r="DZ58">
        <v>250068.50598347111</v>
      </c>
      <c r="EA58">
        <v>186013.31688026711</v>
      </c>
      <c r="EB58">
        <v>234843.9271970384</v>
      </c>
      <c r="EC58">
        <v>70515.196341386822</v>
      </c>
      <c r="ED58">
        <v>507463.58907404082</v>
      </c>
      <c r="EE58">
        <v>23208.62359928244</v>
      </c>
      <c r="EF58">
        <v>109909.258933146</v>
      </c>
      <c r="EG58">
        <v>451808.53447655309</v>
      </c>
      <c r="EH58">
        <v>533221.1603098046</v>
      </c>
      <c r="EI58">
        <v>360212.53921526292</v>
      </c>
      <c r="EJ58">
        <v>178720.56004699881</v>
      </c>
      <c r="EK58">
        <v>351051.9937708634</v>
      </c>
      <c r="EL58">
        <v>86441.403271307354</v>
      </c>
      <c r="EM58">
        <v>6431.585327197221</v>
      </c>
      <c r="EN58">
        <v>1933.8994583897049</v>
      </c>
      <c r="EO58">
        <v>1486.321652570346</v>
      </c>
      <c r="EP58">
        <v>7.4891399528857247E-2</v>
      </c>
      <c r="EQ58">
        <v>1673.9551281716931</v>
      </c>
      <c r="ER58">
        <v>668.42922736137018</v>
      </c>
      <c r="ES58">
        <v>2225.0248761451521</v>
      </c>
      <c r="ET58">
        <v>22675.379819493759</v>
      </c>
      <c r="EU58">
        <v>2416.170687171209</v>
      </c>
      <c r="EV58">
        <v>1390.827769339206</v>
      </c>
      <c r="EW58">
        <v>120.3134049474312</v>
      </c>
      <c r="EX58">
        <v>315.86026405337321</v>
      </c>
      <c r="EY58">
        <v>1090.448549600389</v>
      </c>
      <c r="EZ58">
        <v>817.73137757184259</v>
      </c>
      <c r="FA58">
        <v>129.14069437463729</v>
      </c>
      <c r="FB58">
        <v>9450.5790745298327</v>
      </c>
      <c r="FC58">
        <v>61785.11805488012</v>
      </c>
      <c r="FD58">
        <v>404.26127978753198</v>
      </c>
      <c r="FE58">
        <v>267013.94649730157</v>
      </c>
      <c r="FF58">
        <v>363461.85171522788</v>
      </c>
      <c r="FG58">
        <v>10555.064231977831</v>
      </c>
      <c r="FH58">
        <v>3125.1810958619408</v>
      </c>
      <c r="FI58">
        <v>37.472616943380103</v>
      </c>
      <c r="FJ58">
        <v>4136.8830411434956</v>
      </c>
      <c r="FK58">
        <v>0</v>
      </c>
      <c r="FL58">
        <v>0</v>
      </c>
      <c r="FM58">
        <v>76210.566364037877</v>
      </c>
      <c r="FN58">
        <v>434.49429026161141</v>
      </c>
      <c r="FO58">
        <v>0</v>
      </c>
      <c r="FP58">
        <v>3148.08637210502</v>
      </c>
      <c r="FQ58">
        <v>176.30056959063651</v>
      </c>
      <c r="FR58">
        <v>216737.24881458559</v>
      </c>
      <c r="FS58">
        <v>555619.13173565001</v>
      </c>
      <c r="FT58">
        <v>562865.38067629992</v>
      </c>
      <c r="FU58">
        <v>1305448.084371618</v>
      </c>
      <c r="FV58">
        <v>352.71329727513432</v>
      </c>
      <c r="FW58">
        <v>166.41297155242299</v>
      </c>
      <c r="FX58">
        <v>298.77551440256849</v>
      </c>
      <c r="FY58">
        <v>800218.61663891724</v>
      </c>
      <c r="FZ58">
        <v>77164.368035351756</v>
      </c>
      <c r="GA58">
        <v>0</v>
      </c>
      <c r="GB58">
        <v>0</v>
      </c>
      <c r="GC58">
        <v>0</v>
      </c>
      <c r="GD58">
        <v>923.03094482362451</v>
      </c>
      <c r="GE58">
        <v>0</v>
      </c>
      <c r="GF58">
        <v>4942.081147692893</v>
      </c>
      <c r="GG58">
        <v>620.45193456544393</v>
      </c>
      <c r="GH58">
        <v>8337464.0664489996</v>
      </c>
      <c r="GI58">
        <v>8942499.4505425263</v>
      </c>
      <c r="GJ58">
        <v>2589.8634479161578</v>
      </c>
      <c r="GK58">
        <v>83.428440362885411</v>
      </c>
      <c r="GL58">
        <v>113.0013722467195</v>
      </c>
      <c r="GM58">
        <v>417.23117521140898</v>
      </c>
      <c r="GN58">
        <v>379.52693344320869</v>
      </c>
      <c r="GO58">
        <v>692.28427871142549</v>
      </c>
      <c r="GP58">
        <v>0</v>
      </c>
      <c r="GQ58">
        <v>0.21427004180372269</v>
      </c>
      <c r="GR58">
        <v>492.98909759880632</v>
      </c>
      <c r="GS58">
        <v>168.30751262221989</v>
      </c>
      <c r="GT58">
        <v>242.29921213164789</v>
      </c>
      <c r="GU58">
        <v>7767.633055985938</v>
      </c>
      <c r="GV58">
        <v>573.88309241389038</v>
      </c>
      <c r="GW58">
        <v>2757.3361889912089</v>
      </c>
      <c r="GX58">
        <v>1368.3487321883881</v>
      </c>
      <c r="GY58">
        <v>307.11080504131041</v>
      </c>
      <c r="GZ58">
        <v>109.0360075663705</v>
      </c>
      <c r="HA58">
        <v>6877.7052583563836</v>
      </c>
      <c r="HB58">
        <v>50.264079700127077</v>
      </c>
      <c r="HC58">
        <v>2172.2577234130858</v>
      </c>
      <c r="HD58">
        <v>373.87540910976531</v>
      </c>
      <c r="HE58">
        <v>155.0415661495509</v>
      </c>
      <c r="HF58">
        <v>681937.50970279227</v>
      </c>
      <c r="HG58">
        <v>0</v>
      </c>
      <c r="HH58">
        <v>0</v>
      </c>
      <c r="HI58" s="33">
        <f t="shared" si="0"/>
        <v>78938227.498885378</v>
      </c>
      <c r="HJ58" s="34">
        <v>2579126.8413696401</v>
      </c>
      <c r="HK58" s="34">
        <v>7274267.2505355403</v>
      </c>
      <c r="HL58" s="33">
        <f t="shared" si="2"/>
        <v>9853394.0919051804</v>
      </c>
      <c r="HM58" s="34">
        <v>0</v>
      </c>
      <c r="HN58" s="33">
        <f t="shared" si="3"/>
        <v>9853394.0919051804</v>
      </c>
      <c r="HO58" s="34">
        <v>0</v>
      </c>
      <c r="HP58" s="34">
        <v>-1784976.74529514</v>
      </c>
      <c r="HQ58" s="33">
        <f t="shared" si="4"/>
        <v>-1784976.74529514</v>
      </c>
      <c r="HR58" s="34">
        <v>9057255.9713647906</v>
      </c>
      <c r="HS58" s="35">
        <f t="shared" si="5"/>
        <v>17125673.317974832</v>
      </c>
      <c r="HT58" s="34">
        <v>308166.541962758</v>
      </c>
      <c r="HU58" s="91">
        <f t="shared" si="6"/>
        <v>95755734.274897456</v>
      </c>
      <c r="HX58" s="32">
        <v>0</v>
      </c>
      <c r="HY58" s="32">
        <v>254126.53273769701</v>
      </c>
    </row>
    <row r="59" spans="1:233" x14ac:dyDescent="0.3">
      <c r="A59" s="74"/>
      <c r="B59" s="31" t="s">
        <v>59</v>
      </c>
      <c r="C59" s="21" t="s">
        <v>282</v>
      </c>
      <c r="D59">
        <v>1814.0265685607581</v>
      </c>
      <c r="E59">
        <v>87756.641415334263</v>
      </c>
      <c r="F59">
        <v>844.5905209961262</v>
      </c>
      <c r="G59">
        <v>9141.1386301509647</v>
      </c>
      <c r="H59">
        <v>828.64291931045898</v>
      </c>
      <c r="I59">
        <v>890.67722042935929</v>
      </c>
      <c r="J59">
        <v>767.39362942649552</v>
      </c>
      <c r="K59">
        <v>1057.4500845779121</v>
      </c>
      <c r="L59">
        <v>4092.921284389573</v>
      </c>
      <c r="M59">
        <v>15550.61096043744</v>
      </c>
      <c r="N59">
        <v>14426.883808047191</v>
      </c>
      <c r="O59">
        <v>405.97211879957752</v>
      </c>
      <c r="P59">
        <v>2203.2189975804358</v>
      </c>
      <c r="Q59">
        <v>1071.9804069414729</v>
      </c>
      <c r="R59">
        <v>2190.176072345841</v>
      </c>
      <c r="S59">
        <v>534.68228264593154</v>
      </c>
      <c r="T59">
        <v>1389.803425272687</v>
      </c>
      <c r="U59">
        <v>6189.3240589978222</v>
      </c>
      <c r="V59">
        <v>12415.27299420003</v>
      </c>
      <c r="W59">
        <v>1683.609767331518</v>
      </c>
      <c r="X59">
        <v>141.2354674227758</v>
      </c>
      <c r="Y59">
        <v>226.88327881585681</v>
      </c>
      <c r="Z59">
        <v>9189.5047509758751</v>
      </c>
      <c r="AA59">
        <v>2871.1436622945289</v>
      </c>
      <c r="AB59">
        <v>14144.92438096264</v>
      </c>
      <c r="AC59">
        <v>8613.0491424321644</v>
      </c>
      <c r="AD59">
        <v>21227.662549324661</v>
      </c>
      <c r="AE59">
        <v>4652.5256166120607</v>
      </c>
      <c r="AF59">
        <v>6732.5336810100134</v>
      </c>
      <c r="AG59">
        <v>94361.595400534585</v>
      </c>
      <c r="AH59">
        <v>60495.968436438867</v>
      </c>
      <c r="AI59">
        <v>51144.155775794097</v>
      </c>
      <c r="AJ59">
        <v>3315.560366129896</v>
      </c>
      <c r="AK59">
        <v>168379.21549479649</v>
      </c>
      <c r="AL59">
        <v>13002.093889803769</v>
      </c>
      <c r="AM59">
        <v>458.15998944927901</v>
      </c>
      <c r="AN59">
        <v>458.17761770181102</v>
      </c>
      <c r="AO59">
        <v>1691.004484296016</v>
      </c>
      <c r="AP59">
        <v>4929.5928698916932</v>
      </c>
      <c r="AQ59">
        <v>18949.175750789309</v>
      </c>
      <c r="AR59">
        <v>8879.6619613790244</v>
      </c>
      <c r="AS59">
        <v>30266.930552942311</v>
      </c>
      <c r="AT59">
        <v>16316.281423204329</v>
      </c>
      <c r="AU59">
        <v>31298.793019108929</v>
      </c>
      <c r="AV59">
        <v>18225.897990079091</v>
      </c>
      <c r="AW59">
        <v>29858.846444914579</v>
      </c>
      <c r="AX59">
        <v>14793.8942972143</v>
      </c>
      <c r="AY59">
        <v>6814.915886013453</v>
      </c>
      <c r="AZ59">
        <v>35926.769054812452</v>
      </c>
      <c r="BA59">
        <v>57505.020295787232</v>
      </c>
      <c r="BB59">
        <v>24272.293021971851</v>
      </c>
      <c r="BC59">
        <v>266491.20619599358</v>
      </c>
      <c r="BD59">
        <v>1884204.2996414769</v>
      </c>
      <c r="BE59">
        <v>60307.070859213767</v>
      </c>
      <c r="BF59">
        <v>203572.12754391259</v>
      </c>
      <c r="BG59">
        <v>4038.8324476372491</v>
      </c>
      <c r="BH59">
        <v>995.8431144589855</v>
      </c>
      <c r="BI59">
        <v>7721.1319776787468</v>
      </c>
      <c r="BJ59">
        <v>2496.9461048516109</v>
      </c>
      <c r="BK59">
        <v>1139.0942916351601</v>
      </c>
      <c r="BL59">
        <v>13748.4514661217</v>
      </c>
      <c r="BM59">
        <v>10073.332456200509</v>
      </c>
      <c r="BN59">
        <v>87009.191196564439</v>
      </c>
      <c r="BO59">
        <v>36707.48405127252</v>
      </c>
      <c r="BP59">
        <v>6192.8092300798844</v>
      </c>
      <c r="BQ59">
        <v>54221.973256520621</v>
      </c>
      <c r="BR59">
        <v>57148.294509540261</v>
      </c>
      <c r="BS59">
        <v>84977.777268617501</v>
      </c>
      <c r="BT59">
        <v>7246.5585052614388</v>
      </c>
      <c r="BU59">
        <v>2338.2231597777168</v>
      </c>
      <c r="BV59">
        <v>8870.224491231178</v>
      </c>
      <c r="BW59">
        <v>1482.7934351308261</v>
      </c>
      <c r="BX59">
        <v>11032.35160784244</v>
      </c>
      <c r="BY59">
        <v>410327.71413046011</v>
      </c>
      <c r="BZ59">
        <v>2964.14051698812</v>
      </c>
      <c r="CA59">
        <v>14933.09709642107</v>
      </c>
      <c r="CB59">
        <v>14869.252618961251</v>
      </c>
      <c r="CC59">
        <v>1231.04514275875</v>
      </c>
      <c r="CD59">
        <v>4645.0838394249813</v>
      </c>
      <c r="CE59">
        <v>3836.5646349987701</v>
      </c>
      <c r="CF59">
        <v>7939.1772927415132</v>
      </c>
      <c r="CG59">
        <v>5205.930426036316</v>
      </c>
      <c r="CH59">
        <v>3892.726008154787</v>
      </c>
      <c r="CI59">
        <v>238.4081109771883</v>
      </c>
      <c r="CJ59">
        <v>338.36127999891357</v>
      </c>
      <c r="CK59">
        <v>5155.6434341012027</v>
      </c>
      <c r="CL59">
        <v>430.58872780365391</v>
      </c>
      <c r="CM59">
        <v>1760.1317124200621</v>
      </c>
      <c r="CN59">
        <v>490.32074133911732</v>
      </c>
      <c r="CO59">
        <v>368.25140294569252</v>
      </c>
      <c r="CP59">
        <v>277.59568605104158</v>
      </c>
      <c r="CQ59">
        <v>1270.430784039175</v>
      </c>
      <c r="CR59">
        <v>450.74702166477982</v>
      </c>
      <c r="CS59">
        <v>14211.447571936849</v>
      </c>
      <c r="CT59">
        <v>12925.41833287287</v>
      </c>
      <c r="CU59">
        <v>22365.527700041079</v>
      </c>
      <c r="CV59">
        <v>14095.81872135396</v>
      </c>
      <c r="CW59">
        <v>13693.527660256521</v>
      </c>
      <c r="CX59">
        <v>49944.674595740507</v>
      </c>
      <c r="CY59">
        <v>2517.3753609886789</v>
      </c>
      <c r="CZ59">
        <v>12492.9030647329</v>
      </c>
      <c r="DA59">
        <v>7642.3858458390214</v>
      </c>
      <c r="DB59">
        <v>17337.19816622341</v>
      </c>
      <c r="DC59">
        <v>2385.7169934445028</v>
      </c>
      <c r="DD59">
        <v>72883.980439821709</v>
      </c>
      <c r="DE59">
        <v>25832.124606791589</v>
      </c>
      <c r="DF59">
        <v>15665.564384001909</v>
      </c>
      <c r="DG59">
        <v>14067.301815377379</v>
      </c>
      <c r="DH59">
        <v>4594.9498298403023</v>
      </c>
      <c r="DI59">
        <v>6936.9792874804743</v>
      </c>
      <c r="DJ59">
        <v>5574.8510423339903</v>
      </c>
      <c r="DK59">
        <v>4167.7142604870942</v>
      </c>
      <c r="DL59">
        <v>93216.014532277564</v>
      </c>
      <c r="DM59">
        <v>48428.761133453569</v>
      </c>
      <c r="DN59">
        <v>4095.6376612110062</v>
      </c>
      <c r="DO59">
        <v>1734.15734945707</v>
      </c>
      <c r="DP59">
        <v>1897.129269339064</v>
      </c>
      <c r="DQ59">
        <v>8921.0004384581844</v>
      </c>
      <c r="DR59">
        <v>2844.0481816213269</v>
      </c>
      <c r="DS59">
        <v>1790.0995140726679</v>
      </c>
      <c r="DT59">
        <v>20259.869478970479</v>
      </c>
      <c r="DU59">
        <v>23394.286824822779</v>
      </c>
      <c r="DV59">
        <v>45815.013278771672</v>
      </c>
      <c r="DW59">
        <v>7162.8681019673859</v>
      </c>
      <c r="DX59">
        <v>8739.6295610103516</v>
      </c>
      <c r="DY59">
        <v>193293.64669954061</v>
      </c>
      <c r="DZ59">
        <v>101252.5366966836</v>
      </c>
      <c r="EA59">
        <v>67032.874912820364</v>
      </c>
      <c r="EB59">
        <v>168616.9002937437</v>
      </c>
      <c r="EC59">
        <v>12691.415945451639</v>
      </c>
      <c r="ED59">
        <v>16272.43124559736</v>
      </c>
      <c r="EE59">
        <v>2181.0959192315659</v>
      </c>
      <c r="EF59">
        <v>32074.260141566891</v>
      </c>
      <c r="EG59">
        <v>32002.129674881311</v>
      </c>
      <c r="EH59">
        <v>29001.882856651249</v>
      </c>
      <c r="EI59">
        <v>136352.8609944355</v>
      </c>
      <c r="EJ59">
        <v>26323.945913452138</v>
      </c>
      <c r="EK59">
        <v>25537.995595858381</v>
      </c>
      <c r="EL59">
        <v>1063.610120447303</v>
      </c>
      <c r="EM59">
        <v>1850.7029453440221</v>
      </c>
      <c r="EN59">
        <v>2273.560830422924</v>
      </c>
      <c r="EO59">
        <v>2831.0758528191891</v>
      </c>
      <c r="EP59">
        <v>49032.857176609483</v>
      </c>
      <c r="EQ59">
        <v>2025.2942525661349</v>
      </c>
      <c r="ER59">
        <v>12061.03551735676</v>
      </c>
      <c r="ES59">
        <v>6658.3118403968656</v>
      </c>
      <c r="ET59">
        <v>138804.78171582351</v>
      </c>
      <c r="EU59">
        <v>30722.766520028272</v>
      </c>
      <c r="EV59">
        <v>38794.424998672141</v>
      </c>
      <c r="EW59">
        <v>12886.71473136534</v>
      </c>
      <c r="EX59">
        <v>9169.3119954548674</v>
      </c>
      <c r="EY59">
        <v>12979.460433916831</v>
      </c>
      <c r="EZ59">
        <v>20892.724950089589</v>
      </c>
      <c r="FA59">
        <v>25197.083018158301</v>
      </c>
      <c r="FB59">
        <v>87768.22198060705</v>
      </c>
      <c r="FC59">
        <v>50558.025530471277</v>
      </c>
      <c r="FD59">
        <v>124052.9025013724</v>
      </c>
      <c r="FE59">
        <v>2956356.094020695</v>
      </c>
      <c r="FF59">
        <v>217196.7021217841</v>
      </c>
      <c r="FG59">
        <v>3660.9322375766378</v>
      </c>
      <c r="FH59">
        <v>2759.4479271122082</v>
      </c>
      <c r="FI59">
        <v>7434.3012047397051</v>
      </c>
      <c r="FJ59">
        <v>4297217.3691535071</v>
      </c>
      <c r="FK59">
        <v>254.32755550959891</v>
      </c>
      <c r="FL59">
        <v>2446.0924742303469</v>
      </c>
      <c r="FM59">
        <v>23022.901174198341</v>
      </c>
      <c r="FN59">
        <v>7252.5392589682206</v>
      </c>
      <c r="FO59">
        <v>1822.51873730752</v>
      </c>
      <c r="FP59">
        <v>10678.412137904959</v>
      </c>
      <c r="FQ59">
        <v>2316.8706748211562</v>
      </c>
      <c r="FR59">
        <v>3311.9468079830199</v>
      </c>
      <c r="FS59">
        <v>2727151.9048136761</v>
      </c>
      <c r="FT59">
        <v>35472.250947341367</v>
      </c>
      <c r="FU59">
        <v>106974.6343939561</v>
      </c>
      <c r="FV59">
        <v>1346518.290391807</v>
      </c>
      <c r="FW59">
        <v>19253.387447661069</v>
      </c>
      <c r="FX59">
        <v>928210.094942895</v>
      </c>
      <c r="FY59">
        <v>6322841.7076060725</v>
      </c>
      <c r="FZ59">
        <v>13928268.74232721</v>
      </c>
      <c r="GA59">
        <v>4506081.8077606075</v>
      </c>
      <c r="GB59">
        <v>929411.27967903903</v>
      </c>
      <c r="GC59">
        <v>276355.43037528172</v>
      </c>
      <c r="GD59">
        <v>986329.81969551812</v>
      </c>
      <c r="GE59">
        <v>2020184.7547793</v>
      </c>
      <c r="GF59">
        <v>382400.66633590811</v>
      </c>
      <c r="GG59">
        <v>2721075.5588636929</v>
      </c>
      <c r="GH59">
        <v>7909596.3221843764</v>
      </c>
      <c r="GI59">
        <v>11737796.15104932</v>
      </c>
      <c r="GJ59">
        <v>447951.1532860609</v>
      </c>
      <c r="GK59">
        <v>59304.50126648818</v>
      </c>
      <c r="GL59">
        <v>23271.24037046318</v>
      </c>
      <c r="GM59">
        <v>2066740.4944878819</v>
      </c>
      <c r="GN59">
        <v>36348.317810606663</v>
      </c>
      <c r="GO59">
        <v>2506533.128599118</v>
      </c>
      <c r="GP59">
        <v>1062879.4434683579</v>
      </c>
      <c r="GQ59">
        <v>6370.8343391698554</v>
      </c>
      <c r="GR59">
        <v>6062.5065248411302</v>
      </c>
      <c r="GS59">
        <v>23678.77295820482</v>
      </c>
      <c r="GT59">
        <v>2726.9337361106068</v>
      </c>
      <c r="GU59">
        <v>172470.54662022361</v>
      </c>
      <c r="GV59">
        <v>50992.164814136457</v>
      </c>
      <c r="GW59">
        <v>41394.732385061157</v>
      </c>
      <c r="GX59">
        <v>1254434.4314624739</v>
      </c>
      <c r="GY59">
        <v>410006.09727858449</v>
      </c>
      <c r="GZ59">
        <v>15982.300371742451</v>
      </c>
      <c r="HA59">
        <v>2252568.0637367121</v>
      </c>
      <c r="HB59">
        <v>658625.53885103296</v>
      </c>
      <c r="HC59">
        <v>180917.54685753011</v>
      </c>
      <c r="HD59">
        <v>26249.480625962689</v>
      </c>
      <c r="HE59">
        <v>514295.2502221897</v>
      </c>
      <c r="HF59">
        <v>3690842.4757563272</v>
      </c>
      <c r="HG59">
        <v>5521.3099129309348</v>
      </c>
      <c r="HH59">
        <v>636118.91229864222</v>
      </c>
      <c r="HI59" s="33">
        <f t="shared" si="0"/>
        <v>86848869.967065692</v>
      </c>
      <c r="HJ59" s="34">
        <v>1015392.4857696</v>
      </c>
      <c r="HK59" s="34">
        <v>4187164.2177247899</v>
      </c>
      <c r="HL59" s="33">
        <f t="shared" si="2"/>
        <v>5202556.7034943895</v>
      </c>
      <c r="HM59" s="34">
        <v>0</v>
      </c>
      <c r="HN59" s="33">
        <f t="shared" si="3"/>
        <v>5202556.7034943895</v>
      </c>
      <c r="HO59" s="34">
        <v>0</v>
      </c>
      <c r="HP59" s="34">
        <v>-2885610.4830401801</v>
      </c>
      <c r="HQ59" s="33">
        <f t="shared" si="4"/>
        <v>-2885610.4830401801</v>
      </c>
      <c r="HR59" s="34">
        <v>2470194.9504464101</v>
      </c>
      <c r="HS59" s="35">
        <f t="shared" si="5"/>
        <v>4787141.1709006196</v>
      </c>
      <c r="HT59" s="34">
        <v>1171951.45755402</v>
      </c>
      <c r="HU59" s="91">
        <f t="shared" si="6"/>
        <v>90464059.680412292</v>
      </c>
      <c r="HX59" s="32">
        <v>88453.681064938297</v>
      </c>
      <c r="HY59" s="32">
        <v>1829.33121526939</v>
      </c>
    </row>
    <row r="60" spans="1:233" x14ac:dyDescent="0.3">
      <c r="A60" s="74"/>
      <c r="B60" s="31" t="s">
        <v>60</v>
      </c>
      <c r="C60" s="21" t="s">
        <v>283</v>
      </c>
      <c r="D60">
        <v>129890.7612573471</v>
      </c>
      <c r="E60">
        <v>386603.0356114452</v>
      </c>
      <c r="F60">
        <v>3720.7583836349868</v>
      </c>
      <c r="G60">
        <v>52054.159841965658</v>
      </c>
      <c r="H60">
        <v>56546.638388791507</v>
      </c>
      <c r="I60">
        <v>199309.46887806221</v>
      </c>
      <c r="J60">
        <v>25039.32835771214</v>
      </c>
      <c r="K60">
        <v>17460.539880585759</v>
      </c>
      <c r="L60">
        <v>61087.009277608573</v>
      </c>
      <c r="M60">
        <v>292356.75062931242</v>
      </c>
      <c r="N60">
        <v>83349.013428261969</v>
      </c>
      <c r="O60">
        <v>28734.18872818361</v>
      </c>
      <c r="P60">
        <v>48086.336046260818</v>
      </c>
      <c r="Q60">
        <v>46791.499358086032</v>
      </c>
      <c r="R60">
        <v>54153.701153763999</v>
      </c>
      <c r="S60">
        <v>11468.51170706513</v>
      </c>
      <c r="T60">
        <v>21280.290273536801</v>
      </c>
      <c r="U60">
        <v>55322.891487116642</v>
      </c>
      <c r="V60">
        <v>84643.35273426144</v>
      </c>
      <c r="W60">
        <v>53073.082654636797</v>
      </c>
      <c r="X60">
        <v>4452.2203314227127</v>
      </c>
      <c r="Y60">
        <v>5376.2043443062084</v>
      </c>
      <c r="Z60">
        <v>36080.381294613922</v>
      </c>
      <c r="AA60">
        <v>15609.23806197235</v>
      </c>
      <c r="AB60">
        <v>35363.331940075223</v>
      </c>
      <c r="AC60">
        <v>25139.847043856349</v>
      </c>
      <c r="AD60">
        <v>30622.97657836814</v>
      </c>
      <c r="AE60">
        <v>40021.468524612152</v>
      </c>
      <c r="AF60">
        <v>41522.018102915034</v>
      </c>
      <c r="AG60">
        <v>158171.6865389898</v>
      </c>
      <c r="AH60">
        <v>95671.421968068185</v>
      </c>
      <c r="AI60">
        <v>64285.427912983461</v>
      </c>
      <c r="AJ60">
        <v>36446.423553095272</v>
      </c>
      <c r="AK60">
        <v>92684.476647180927</v>
      </c>
      <c r="AL60">
        <v>235439.16271546111</v>
      </c>
      <c r="AM60">
        <v>18223.654251421842</v>
      </c>
      <c r="AN60">
        <v>9205.3771487970953</v>
      </c>
      <c r="AO60">
        <v>49153.96402269879</v>
      </c>
      <c r="AP60">
        <v>37571.86495604927</v>
      </c>
      <c r="AQ60">
        <v>34203.268677667853</v>
      </c>
      <c r="AR60">
        <v>93437.161376975753</v>
      </c>
      <c r="AS60">
        <v>84183.811252837419</v>
      </c>
      <c r="AT60">
        <v>127777.8375857771</v>
      </c>
      <c r="AU60">
        <v>98029.795864838903</v>
      </c>
      <c r="AV60">
        <v>83789.420804623864</v>
      </c>
      <c r="AW60">
        <v>57826.555102348837</v>
      </c>
      <c r="AX60">
        <v>75444.814874950098</v>
      </c>
      <c r="AY60">
        <v>43961.375137496158</v>
      </c>
      <c r="AZ60">
        <v>110167.18264410961</v>
      </c>
      <c r="BA60">
        <v>208840.0763295255</v>
      </c>
      <c r="BB60">
        <v>87725.318755638262</v>
      </c>
      <c r="BC60">
        <v>44594.483003170812</v>
      </c>
      <c r="BD60">
        <v>121175.2880292457</v>
      </c>
      <c r="BE60">
        <v>4922203.6181808515</v>
      </c>
      <c r="BF60">
        <v>170785.17180678519</v>
      </c>
      <c r="BG60">
        <v>97965.904726347173</v>
      </c>
      <c r="BH60">
        <v>43636.480776795383</v>
      </c>
      <c r="BI60">
        <v>258002.5711715635</v>
      </c>
      <c r="BJ60">
        <v>51944.780610586422</v>
      </c>
      <c r="BK60">
        <v>32590.950948193429</v>
      </c>
      <c r="BL60">
        <v>45629.016061218368</v>
      </c>
      <c r="BM60">
        <v>262045.82783369921</v>
      </c>
      <c r="BN60">
        <v>131871.66430053391</v>
      </c>
      <c r="BO60">
        <v>34528.532656285694</v>
      </c>
      <c r="BP60">
        <v>64848.110797924237</v>
      </c>
      <c r="BQ60">
        <v>254773.54541652719</v>
      </c>
      <c r="BR60">
        <v>127409.5293946638</v>
      </c>
      <c r="BS60">
        <v>277193.76833264541</v>
      </c>
      <c r="BT60">
        <v>86487.295954936213</v>
      </c>
      <c r="BU60">
        <v>20962.865925125741</v>
      </c>
      <c r="BV60">
        <v>62591.408122343397</v>
      </c>
      <c r="BW60">
        <v>47122.26291478132</v>
      </c>
      <c r="BX60">
        <v>53537.772712946833</v>
      </c>
      <c r="BY60">
        <v>279924.01752059453</v>
      </c>
      <c r="BZ60">
        <v>27438.33569337424</v>
      </c>
      <c r="CA60">
        <v>151231.09956136491</v>
      </c>
      <c r="CB60">
        <v>230101.59250257019</v>
      </c>
      <c r="CC60">
        <v>37148.078844030257</v>
      </c>
      <c r="CD60">
        <v>27832.931838502849</v>
      </c>
      <c r="CE60">
        <v>39716.649969088787</v>
      </c>
      <c r="CF60">
        <v>31910.99436506474</v>
      </c>
      <c r="CG60">
        <v>28347.427988758129</v>
      </c>
      <c r="CH60">
        <v>108685.3807664882</v>
      </c>
      <c r="CI60">
        <v>23364.632922391669</v>
      </c>
      <c r="CJ60">
        <v>73335.306330571053</v>
      </c>
      <c r="CK60">
        <v>169510.70010103699</v>
      </c>
      <c r="CL60">
        <v>28363.86829921656</v>
      </c>
      <c r="CM60">
        <v>234558.93405842781</v>
      </c>
      <c r="CN60">
        <v>64117.146381800769</v>
      </c>
      <c r="CO60">
        <v>33466.447544876602</v>
      </c>
      <c r="CP60">
        <v>90891.200041014963</v>
      </c>
      <c r="CQ60">
        <v>88786.832787624284</v>
      </c>
      <c r="CR60">
        <v>15407.379524267089</v>
      </c>
      <c r="CS60">
        <v>175916.54347616079</v>
      </c>
      <c r="CT60">
        <v>92004.938127272369</v>
      </c>
      <c r="CU60">
        <v>39966.203391384857</v>
      </c>
      <c r="CV60">
        <v>46399.801070051959</v>
      </c>
      <c r="CW60">
        <v>51898.357496941149</v>
      </c>
      <c r="CX60">
        <v>245436.5449966249</v>
      </c>
      <c r="CY60">
        <v>48134.621773439707</v>
      </c>
      <c r="CZ60">
        <v>50742.900625779352</v>
      </c>
      <c r="DA60">
        <v>82488.956397194313</v>
      </c>
      <c r="DB60">
        <v>97473.131350299212</v>
      </c>
      <c r="DC60">
        <v>97210.144073113348</v>
      </c>
      <c r="DD60">
        <v>170723.81846437801</v>
      </c>
      <c r="DE60">
        <v>9526.0597392353884</v>
      </c>
      <c r="DF60">
        <v>221002.62836309371</v>
      </c>
      <c r="DG60">
        <v>60758.394379924197</v>
      </c>
      <c r="DH60">
        <v>88001.543783403991</v>
      </c>
      <c r="DI60">
        <v>80267.830135226584</v>
      </c>
      <c r="DJ60">
        <v>47308.447009946547</v>
      </c>
      <c r="DK60">
        <v>34579.621901371553</v>
      </c>
      <c r="DL60">
        <v>123970.04439481741</v>
      </c>
      <c r="DM60">
        <v>160388.4692477003</v>
      </c>
      <c r="DN60">
        <v>202277.6267642949</v>
      </c>
      <c r="DO60">
        <v>55241.192518907083</v>
      </c>
      <c r="DP60">
        <v>34542.396958518788</v>
      </c>
      <c r="DQ60">
        <v>218600.05079459469</v>
      </c>
      <c r="DR60">
        <v>28139.553585510021</v>
      </c>
      <c r="DS60">
        <v>18007.649804449331</v>
      </c>
      <c r="DT60">
        <v>113010.7510437664</v>
      </c>
      <c r="DU60">
        <v>66110.573757873775</v>
      </c>
      <c r="DV60">
        <v>436879.92069671379</v>
      </c>
      <c r="DW60">
        <v>200443.74108697279</v>
      </c>
      <c r="DX60">
        <v>251779.7436485833</v>
      </c>
      <c r="DY60">
        <v>105899.3465644329</v>
      </c>
      <c r="DZ60">
        <v>74810.510522956305</v>
      </c>
      <c r="EA60">
        <v>80750.094978340843</v>
      </c>
      <c r="EB60">
        <v>53604.828882974587</v>
      </c>
      <c r="EC60">
        <v>83086.702601958183</v>
      </c>
      <c r="ED60">
        <v>217627.44148174729</v>
      </c>
      <c r="EE60">
        <v>30629.68631123496</v>
      </c>
      <c r="EF60">
        <v>25729.994339271729</v>
      </c>
      <c r="EG60">
        <v>195050.0446751432</v>
      </c>
      <c r="EH60">
        <v>231120.7872438622</v>
      </c>
      <c r="EI60">
        <v>125126.9606098833</v>
      </c>
      <c r="EJ60">
        <v>124387.2326571295</v>
      </c>
      <c r="EK60">
        <v>69906.293995306201</v>
      </c>
      <c r="EL60">
        <v>77214.694991395518</v>
      </c>
      <c r="EM60">
        <v>57188.014610899023</v>
      </c>
      <c r="EN60">
        <v>180883.6691608128</v>
      </c>
      <c r="EO60">
        <v>98634.597825679797</v>
      </c>
      <c r="EP60">
        <v>483285.1380123049</v>
      </c>
      <c r="EQ60">
        <v>36683.643611289946</v>
      </c>
      <c r="ER60">
        <v>94289.610916025864</v>
      </c>
      <c r="ES60">
        <v>47785.573000137869</v>
      </c>
      <c r="ET60">
        <v>1075458.4232282999</v>
      </c>
      <c r="EU60">
        <v>412068.0645747268</v>
      </c>
      <c r="EV60">
        <v>397702.12080826511</v>
      </c>
      <c r="EW60">
        <v>104279.03178552219</v>
      </c>
      <c r="EX60">
        <v>81746.749044167707</v>
      </c>
      <c r="EY60">
        <v>61039.754791655418</v>
      </c>
      <c r="EZ60">
        <v>91638.975586858476</v>
      </c>
      <c r="FA60">
        <v>224100.01692372601</v>
      </c>
      <c r="FB60">
        <v>858047.7499928592</v>
      </c>
      <c r="FC60">
        <v>381132.75132814283</v>
      </c>
      <c r="FD60">
        <v>330232.74841891351</v>
      </c>
      <c r="FE60">
        <v>1157414.6446542491</v>
      </c>
      <c r="FF60">
        <v>1540523.7202065061</v>
      </c>
      <c r="FG60">
        <v>58406.766753988653</v>
      </c>
      <c r="FH60">
        <v>47568.92980298536</v>
      </c>
      <c r="FI60">
        <v>88015.268901833348</v>
      </c>
      <c r="FJ60">
        <v>3588999.0380177121</v>
      </c>
      <c r="FK60">
        <v>1198.50581478701</v>
      </c>
      <c r="FL60">
        <v>47809.015051809962</v>
      </c>
      <c r="FM60">
        <v>53216.603168058813</v>
      </c>
      <c r="FN60">
        <v>29915.97497311778</v>
      </c>
      <c r="FO60">
        <v>20004.058936336362</v>
      </c>
      <c r="FP60">
        <v>155293.66445212931</v>
      </c>
      <c r="FQ60">
        <v>72949.595735988274</v>
      </c>
      <c r="FR60">
        <v>64080.267656045333</v>
      </c>
      <c r="FS60">
        <v>31464.18938367752</v>
      </c>
      <c r="FT60">
        <v>120266.1767129244</v>
      </c>
      <c r="FU60">
        <v>928328.45722162584</v>
      </c>
      <c r="FV60">
        <v>189419.5129644046</v>
      </c>
      <c r="FW60">
        <v>17696.153173713032</v>
      </c>
      <c r="FX60">
        <v>998195.85228343285</v>
      </c>
      <c r="FY60">
        <v>524646.7196451379</v>
      </c>
      <c r="FZ60">
        <v>662606.65297578904</v>
      </c>
      <c r="GA60">
        <v>2257133.5303836879</v>
      </c>
      <c r="GB60">
        <v>243095.97763285259</v>
      </c>
      <c r="GC60">
        <v>305605.15519000782</v>
      </c>
      <c r="GD60">
        <v>516635.65298009198</v>
      </c>
      <c r="GE60">
        <v>1546402.7496414969</v>
      </c>
      <c r="GF60">
        <v>980540.44888632547</v>
      </c>
      <c r="GG60">
        <v>280255.78184465063</v>
      </c>
      <c r="GH60">
        <v>1868279.465313158</v>
      </c>
      <c r="GI60">
        <v>1487059.3871334931</v>
      </c>
      <c r="GJ60">
        <v>405928.92170253868</v>
      </c>
      <c r="GK60">
        <v>147838.10838656401</v>
      </c>
      <c r="GL60">
        <v>127337.34255540359</v>
      </c>
      <c r="GM60">
        <v>658090.45134617796</v>
      </c>
      <c r="GN60">
        <v>139869.9196935861</v>
      </c>
      <c r="GO60">
        <v>246083.34996964459</v>
      </c>
      <c r="GP60">
        <v>160141.4355954504</v>
      </c>
      <c r="GQ60">
        <v>23863.369075617291</v>
      </c>
      <c r="GR60">
        <v>59952.413051276642</v>
      </c>
      <c r="GS60">
        <v>94905.504939366292</v>
      </c>
      <c r="GT60">
        <v>23432.141513383722</v>
      </c>
      <c r="GU60">
        <v>988507.4666320408</v>
      </c>
      <c r="GV60">
        <v>273765.98542614043</v>
      </c>
      <c r="GW60">
        <v>1307647.6928621931</v>
      </c>
      <c r="GX60">
        <v>3730273.5566728031</v>
      </c>
      <c r="GY60">
        <v>1166642.434153398</v>
      </c>
      <c r="GZ60">
        <v>97062.628961843016</v>
      </c>
      <c r="HA60">
        <v>42269.709977140432</v>
      </c>
      <c r="HB60">
        <v>46111.886318826233</v>
      </c>
      <c r="HC60">
        <v>307067.623502278</v>
      </c>
      <c r="HD60">
        <v>226451.38613939559</v>
      </c>
      <c r="HE60">
        <v>271609.10050086147</v>
      </c>
      <c r="HF60">
        <v>2040571.4130021629</v>
      </c>
      <c r="HG60">
        <v>18666.096123684441</v>
      </c>
      <c r="HH60">
        <v>288444.96179510589</v>
      </c>
      <c r="HI60" s="33">
        <f t="shared" si="0"/>
        <v>55779375.160861939</v>
      </c>
      <c r="HJ60" s="34">
        <v>2637874.7186010601</v>
      </c>
      <c r="HK60" s="34">
        <v>20666426.917913299</v>
      </c>
      <c r="HL60" s="33">
        <f t="shared" si="2"/>
        <v>23304301.636514358</v>
      </c>
      <c r="HM60" s="34">
        <v>0</v>
      </c>
      <c r="HN60" s="33">
        <f t="shared" si="3"/>
        <v>23304301.636514358</v>
      </c>
      <c r="HO60" s="34">
        <v>7123919.9012206998</v>
      </c>
      <c r="HP60" s="34">
        <v>3265293.8125694301</v>
      </c>
      <c r="HQ60" s="33">
        <f t="shared" si="4"/>
        <v>10389213.71379013</v>
      </c>
      <c r="HR60" s="34">
        <v>25287237.735208999</v>
      </c>
      <c r="HS60" s="35">
        <f t="shared" si="5"/>
        <v>58980753.085513487</v>
      </c>
      <c r="HT60" s="34">
        <v>7588536.1727597304</v>
      </c>
      <c r="HU60" s="91">
        <f t="shared" si="6"/>
        <v>107171592.0736157</v>
      </c>
      <c r="HX60" s="32">
        <v>389668.00679727201</v>
      </c>
      <c r="HY60" s="32">
        <v>57665.8628878046</v>
      </c>
    </row>
    <row r="61" spans="1:233" x14ac:dyDescent="0.3">
      <c r="A61" s="74"/>
      <c r="B61" s="31" t="s">
        <v>61</v>
      </c>
      <c r="C61" s="21" t="s">
        <v>284</v>
      </c>
      <c r="D61">
        <v>5790.7159548221662</v>
      </c>
      <c r="E61">
        <v>96546.526777049032</v>
      </c>
      <c r="F61">
        <v>929.18644145770452</v>
      </c>
      <c r="G61">
        <v>14261.835228880251</v>
      </c>
      <c r="H61">
        <v>1314.8457317827931</v>
      </c>
      <c r="I61">
        <v>1410.727017346986</v>
      </c>
      <c r="J61">
        <v>1198.809678759628</v>
      </c>
      <c r="K61">
        <v>1660.8254906099969</v>
      </c>
      <c r="L61">
        <v>5216.5228607736644</v>
      </c>
      <c r="M61">
        <v>9108.6598232799079</v>
      </c>
      <c r="N61">
        <v>1209.3909888471121</v>
      </c>
      <c r="O61">
        <v>142.96468153737129</v>
      </c>
      <c r="P61">
        <v>2155.5995976833601</v>
      </c>
      <c r="Q61">
        <v>342.55127081295331</v>
      </c>
      <c r="R61">
        <v>1544.3462470775989</v>
      </c>
      <c r="S61">
        <v>91.775027448391995</v>
      </c>
      <c r="T61">
        <v>9105.0957578799007</v>
      </c>
      <c r="U61">
        <v>1505.382950357508</v>
      </c>
      <c r="V61">
        <v>1445.57631102817</v>
      </c>
      <c r="W61">
        <v>933.89938411858247</v>
      </c>
      <c r="X61">
        <v>78.34340154184801</v>
      </c>
      <c r="Y61">
        <v>86.59548195104027</v>
      </c>
      <c r="Z61">
        <v>2833.7744705610739</v>
      </c>
      <c r="AA61">
        <v>900.54915974651749</v>
      </c>
      <c r="AB61">
        <v>1097.439813926233</v>
      </c>
      <c r="AC61">
        <v>1051.885366572732</v>
      </c>
      <c r="AD61">
        <v>2798.6795889860759</v>
      </c>
      <c r="AE61">
        <v>534.51253346615692</v>
      </c>
      <c r="AF61">
        <v>1203.3085287852771</v>
      </c>
      <c r="AG61">
        <v>66243.821332266496</v>
      </c>
      <c r="AH61">
        <v>840.03937786884944</v>
      </c>
      <c r="AI61">
        <v>2970.5748177703849</v>
      </c>
      <c r="AJ61">
        <v>332.20346397406468</v>
      </c>
      <c r="AK61">
        <v>374.03173954377428</v>
      </c>
      <c r="AL61">
        <v>1558.2720480669141</v>
      </c>
      <c r="AM61">
        <v>97.944250149584093</v>
      </c>
      <c r="AN61">
        <v>608.2452118207093</v>
      </c>
      <c r="AO61">
        <v>1289.0433131144359</v>
      </c>
      <c r="AP61">
        <v>2710.0093321181012</v>
      </c>
      <c r="AQ61">
        <v>1365.362251663699</v>
      </c>
      <c r="AR61">
        <v>5885.2698262597323</v>
      </c>
      <c r="AS61">
        <v>3720.405398650802</v>
      </c>
      <c r="AT61">
        <v>7136.3683934627315</v>
      </c>
      <c r="AU61">
        <v>2293.1025047461521</v>
      </c>
      <c r="AV61">
        <v>8407.4640308242324</v>
      </c>
      <c r="AW61">
        <v>26191.958068527681</v>
      </c>
      <c r="AX61">
        <v>5014.9998438129351</v>
      </c>
      <c r="AY61">
        <v>21103.378722783309</v>
      </c>
      <c r="AZ61">
        <v>8583.431525975393</v>
      </c>
      <c r="BA61">
        <v>25606.641260645389</v>
      </c>
      <c r="BB61">
        <v>2454.9836811011201</v>
      </c>
      <c r="BC61">
        <v>8777.0175241677043</v>
      </c>
      <c r="BD61">
        <v>107580.41697308321</v>
      </c>
      <c r="BE61">
        <v>22334.417226722479</v>
      </c>
      <c r="BF61">
        <v>2936923.4378502578</v>
      </c>
      <c r="BG61">
        <v>602.30556858868101</v>
      </c>
      <c r="BH61">
        <v>804.63527526510609</v>
      </c>
      <c r="BI61">
        <v>6409.4894101627679</v>
      </c>
      <c r="BJ61">
        <v>683.75972744119269</v>
      </c>
      <c r="BK61">
        <v>306.4374908915317</v>
      </c>
      <c r="BL61">
        <v>2729.9728165596989</v>
      </c>
      <c r="BM61">
        <v>6005.1041765481868</v>
      </c>
      <c r="BN61">
        <v>3712.669683756013</v>
      </c>
      <c r="BO61">
        <v>11826.42733982658</v>
      </c>
      <c r="BP61">
        <v>3776.5715441955672</v>
      </c>
      <c r="BQ61">
        <v>10745.186925520649</v>
      </c>
      <c r="BR61">
        <v>7087.0491456938744</v>
      </c>
      <c r="BS61">
        <v>19861.177058081401</v>
      </c>
      <c r="BT61">
        <v>7534.5717138464524</v>
      </c>
      <c r="BU61">
        <v>1144.8098392746001</v>
      </c>
      <c r="BV61">
        <v>6492.8391719163983</v>
      </c>
      <c r="BW61">
        <v>4451.3788505781467</v>
      </c>
      <c r="BX61">
        <v>5946.1557389193749</v>
      </c>
      <c r="BY61">
        <v>102210.983376263</v>
      </c>
      <c r="BZ61">
        <v>602.26573807889372</v>
      </c>
      <c r="CA61">
        <v>10733.88940083237</v>
      </c>
      <c r="CB61">
        <v>6407.7191026405008</v>
      </c>
      <c r="CC61">
        <v>1423.4231219107339</v>
      </c>
      <c r="CD61">
        <v>8817.1858424491547</v>
      </c>
      <c r="CE61">
        <v>29029.161687725202</v>
      </c>
      <c r="CF61">
        <v>10160.24692777056</v>
      </c>
      <c r="CG61">
        <v>1669.645744135162</v>
      </c>
      <c r="CH61">
        <v>3982.628639697677</v>
      </c>
      <c r="CI61">
        <v>123.76991899061611</v>
      </c>
      <c r="CJ61">
        <v>16115.87425955612</v>
      </c>
      <c r="CK61">
        <v>14495.58246679</v>
      </c>
      <c r="CL61">
        <v>189.6263407349457</v>
      </c>
      <c r="CM61">
        <v>350.33145145350397</v>
      </c>
      <c r="CN61">
        <v>213.62491884063911</v>
      </c>
      <c r="CO61">
        <v>186.0516052991307</v>
      </c>
      <c r="CP61">
        <v>145.8334349842128</v>
      </c>
      <c r="CQ61">
        <v>1280.182272013905</v>
      </c>
      <c r="CR61">
        <v>934.91676791347288</v>
      </c>
      <c r="CS61">
        <v>46755.981314166856</v>
      </c>
      <c r="CT61">
        <v>16432.296609379529</v>
      </c>
      <c r="CU61">
        <v>19221.069724256791</v>
      </c>
      <c r="CV61">
        <v>4077.8814084519872</v>
      </c>
      <c r="CW61">
        <v>2737.76970485022</v>
      </c>
      <c r="CX61">
        <v>8468.016222592918</v>
      </c>
      <c r="CY61">
        <v>1392.8748114700729</v>
      </c>
      <c r="CZ61">
        <v>3547.9006671788588</v>
      </c>
      <c r="DA61">
        <v>5568.1935903413423</v>
      </c>
      <c r="DB61">
        <v>22850.105526233459</v>
      </c>
      <c r="DC61">
        <v>9221.7346839196998</v>
      </c>
      <c r="DD61">
        <v>10176.08258318128</v>
      </c>
      <c r="DE61">
        <v>1813.5329689029361</v>
      </c>
      <c r="DF61">
        <v>27356.03502965856</v>
      </c>
      <c r="DG61">
        <v>3655.512673311644</v>
      </c>
      <c r="DH61">
        <v>4732.902120984606</v>
      </c>
      <c r="DI61">
        <v>5062.00337311364</v>
      </c>
      <c r="DJ61">
        <v>22404.26269097289</v>
      </c>
      <c r="DK61">
        <v>404.58281929359919</v>
      </c>
      <c r="DL61">
        <v>38706.492059482043</v>
      </c>
      <c r="DM61">
        <v>10241.503865943219</v>
      </c>
      <c r="DN61">
        <v>1925.326202814631</v>
      </c>
      <c r="DO61">
        <v>398.47580171489909</v>
      </c>
      <c r="DP61">
        <v>417.51987064337482</v>
      </c>
      <c r="DQ61">
        <v>19036.13290060114</v>
      </c>
      <c r="DR61">
        <v>922.34482027343563</v>
      </c>
      <c r="DS61">
        <v>3607.022786240088</v>
      </c>
      <c r="DT61">
        <v>72529.744976305534</v>
      </c>
      <c r="DU61">
        <v>4281.1036537527316</v>
      </c>
      <c r="DV61">
        <v>20864.027853237851</v>
      </c>
      <c r="DW61">
        <v>2428.0837294088979</v>
      </c>
      <c r="DX61">
        <v>13956.23985022821</v>
      </c>
      <c r="DY61">
        <v>7283.2919456982481</v>
      </c>
      <c r="DZ61">
        <v>3044.0177873995958</v>
      </c>
      <c r="EA61">
        <v>555.41277513385785</v>
      </c>
      <c r="EB61">
        <v>6240.1175481624841</v>
      </c>
      <c r="EC61">
        <v>3978.3836562131601</v>
      </c>
      <c r="ED61">
        <v>1145.9379646668699</v>
      </c>
      <c r="EE61">
        <v>1922.7160391879861</v>
      </c>
      <c r="EF61">
        <v>475.17294040549638</v>
      </c>
      <c r="EG61">
        <v>9612.3055130107896</v>
      </c>
      <c r="EH61">
        <v>70309.280274658173</v>
      </c>
      <c r="EI61">
        <v>75234.6686742327</v>
      </c>
      <c r="EJ61">
        <v>11897.944830396709</v>
      </c>
      <c r="EK61">
        <v>13028.43607222476</v>
      </c>
      <c r="EL61">
        <v>0</v>
      </c>
      <c r="EM61">
        <v>1768.4059200860841</v>
      </c>
      <c r="EN61">
        <v>904.65922815922102</v>
      </c>
      <c r="EO61">
        <v>3271.6510143551768</v>
      </c>
      <c r="EP61">
        <v>8393.5637891405004</v>
      </c>
      <c r="EQ61">
        <v>925.13305813451643</v>
      </c>
      <c r="ER61">
        <v>1114.320018936726</v>
      </c>
      <c r="ES61">
        <v>1848.0672251554911</v>
      </c>
      <c r="ET61">
        <v>23518.725070460729</v>
      </c>
      <c r="EU61">
        <v>17342.23735964041</v>
      </c>
      <c r="EV61">
        <v>9050.1667958566941</v>
      </c>
      <c r="EW61">
        <v>3024.7793826155339</v>
      </c>
      <c r="EX61">
        <v>1257.0232245924769</v>
      </c>
      <c r="EY61">
        <v>36720.14048556544</v>
      </c>
      <c r="EZ61">
        <v>3784.6092378122448</v>
      </c>
      <c r="FA61">
        <v>67200.122828256543</v>
      </c>
      <c r="FB61">
        <v>68987.581609937988</v>
      </c>
      <c r="FC61">
        <v>14266.19439883182</v>
      </c>
      <c r="FD61">
        <v>8981.7406918607157</v>
      </c>
      <c r="FE61">
        <v>35028.183339080962</v>
      </c>
      <c r="FF61">
        <v>47482.62306376802</v>
      </c>
      <c r="FG61">
        <v>1581.168487301223</v>
      </c>
      <c r="FH61">
        <v>1153.7317657342051</v>
      </c>
      <c r="FI61">
        <v>2580.786024460846</v>
      </c>
      <c r="FJ61">
        <v>123119.9246775131</v>
      </c>
      <c r="FK61">
        <v>26.621394369196469</v>
      </c>
      <c r="FL61">
        <v>333.02176299846099</v>
      </c>
      <c r="FM61">
        <v>748.79184401681312</v>
      </c>
      <c r="FN61">
        <v>625.761225053006</v>
      </c>
      <c r="FO61">
        <v>170.92948799568549</v>
      </c>
      <c r="FP61">
        <v>2075.4608711749102</v>
      </c>
      <c r="FQ61">
        <v>1246.9359320768001</v>
      </c>
      <c r="FR61">
        <v>4224.1003824926247</v>
      </c>
      <c r="FS61">
        <v>85284.018539620403</v>
      </c>
      <c r="FT61">
        <v>13962.914465843911</v>
      </c>
      <c r="FU61">
        <v>33755.195949343331</v>
      </c>
      <c r="FV61">
        <v>148897.53616403311</v>
      </c>
      <c r="FW61">
        <v>671.76489589996868</v>
      </c>
      <c r="FX61">
        <v>96097.374927272394</v>
      </c>
      <c r="FY61">
        <v>151214.28607187999</v>
      </c>
      <c r="FZ61">
        <v>18007.581334976661</v>
      </c>
      <c r="GA61">
        <v>112702.9027489086</v>
      </c>
      <c r="GB61">
        <v>121458.1064691209</v>
      </c>
      <c r="GC61">
        <v>27646.193334391039</v>
      </c>
      <c r="GD61">
        <v>105227.56909481849</v>
      </c>
      <c r="GE61">
        <v>179801.37372803569</v>
      </c>
      <c r="GF61">
        <v>30240.945399709031</v>
      </c>
      <c r="GG61">
        <v>6925.8910792644756</v>
      </c>
      <c r="GH61">
        <v>66072.534527505792</v>
      </c>
      <c r="GI61">
        <v>39142.083067536587</v>
      </c>
      <c r="GJ61">
        <v>9321.1050234257</v>
      </c>
      <c r="GK61">
        <v>5185.9438656622096</v>
      </c>
      <c r="GL61">
        <v>3654.9292723742642</v>
      </c>
      <c r="GM61">
        <v>20971.571544928</v>
      </c>
      <c r="GN61">
        <v>2933.3013749275879</v>
      </c>
      <c r="GO61">
        <v>3168.818740066552</v>
      </c>
      <c r="GP61">
        <v>5989.0465312357401</v>
      </c>
      <c r="GQ61">
        <v>757.19549626796993</v>
      </c>
      <c r="GR61">
        <v>2079.61802775469</v>
      </c>
      <c r="GS61">
        <v>4201.0982769432503</v>
      </c>
      <c r="GT61">
        <v>672.07970328960528</v>
      </c>
      <c r="GU61">
        <v>953372.97315970133</v>
      </c>
      <c r="GV61">
        <v>6660.369387115009</v>
      </c>
      <c r="GW61">
        <v>59450.393742683293</v>
      </c>
      <c r="GX61">
        <v>4380425.6096480358</v>
      </c>
      <c r="GY61">
        <v>28412.884237354021</v>
      </c>
      <c r="GZ61">
        <v>7067.6164266961077</v>
      </c>
      <c r="HA61">
        <v>1269.375893875264</v>
      </c>
      <c r="HB61">
        <v>633.54338369518325</v>
      </c>
      <c r="HC61">
        <v>13883.738018965551</v>
      </c>
      <c r="HD61">
        <v>1599705.845946864</v>
      </c>
      <c r="HE61">
        <v>227608.3012658846</v>
      </c>
      <c r="HF61">
        <v>704024.76693489624</v>
      </c>
      <c r="HG61">
        <v>921.3349734810281</v>
      </c>
      <c r="HH61">
        <v>118389.10499784521</v>
      </c>
      <c r="HI61" s="33">
        <f t="shared" si="0"/>
        <v>14246643.092215477</v>
      </c>
      <c r="HJ61" s="34">
        <v>2132267.7920181798</v>
      </c>
      <c r="HK61" s="34">
        <v>11274417.8132618</v>
      </c>
      <c r="HL61" s="33">
        <f t="shared" si="2"/>
        <v>13406685.605279978</v>
      </c>
      <c r="HM61" s="34">
        <v>0</v>
      </c>
      <c r="HN61" s="33">
        <f t="shared" si="3"/>
        <v>13406685.605279978</v>
      </c>
      <c r="HO61" s="34">
        <v>3172413.4449933702</v>
      </c>
      <c r="HP61" s="34">
        <v>-552610.91634500003</v>
      </c>
      <c r="HQ61" s="33">
        <f t="shared" si="4"/>
        <v>2619802.5286483699</v>
      </c>
      <c r="HR61" s="34">
        <v>39480611.804042101</v>
      </c>
      <c r="HS61" s="35">
        <f t="shared" si="5"/>
        <v>55507099.937970445</v>
      </c>
      <c r="HT61" s="34">
        <v>2877654.90124116</v>
      </c>
      <c r="HU61" s="91">
        <f t="shared" si="6"/>
        <v>66876088.128944762</v>
      </c>
      <c r="HX61" s="32">
        <v>97313.943083855105</v>
      </c>
      <c r="HY61" s="32">
        <v>1014.73699845185</v>
      </c>
    </row>
    <row r="62" spans="1:233" x14ac:dyDescent="0.3">
      <c r="A62" s="74"/>
      <c r="B62" s="31" t="s">
        <v>62</v>
      </c>
      <c r="C62" s="21" t="s">
        <v>285</v>
      </c>
      <c r="D62">
        <v>1907046.0051157961</v>
      </c>
      <c r="E62">
        <v>2747282.1336592659</v>
      </c>
      <c r="F62">
        <v>26440.488277223219</v>
      </c>
      <c r="G62">
        <v>240737.64599221369</v>
      </c>
      <c r="H62">
        <v>857998.27377678081</v>
      </c>
      <c r="I62">
        <v>150459.50327479999</v>
      </c>
      <c r="J62">
        <v>247333.86414787901</v>
      </c>
      <c r="K62">
        <v>2617428.3182798559</v>
      </c>
      <c r="L62">
        <v>1651268.977515358</v>
      </c>
      <c r="M62">
        <v>1330895.6501014519</v>
      </c>
      <c r="N62">
        <v>225873.90476117679</v>
      </c>
      <c r="O62">
        <v>75082.059220626557</v>
      </c>
      <c r="P62">
        <v>2765276.3675157339</v>
      </c>
      <c r="Q62">
        <v>1758994.099867651</v>
      </c>
      <c r="R62">
        <v>3393607.441025876</v>
      </c>
      <c r="S62">
        <v>1018997.118455141</v>
      </c>
      <c r="T62">
        <v>1465315.4524191851</v>
      </c>
      <c r="U62">
        <v>61061.344072061431</v>
      </c>
      <c r="V62">
        <v>170580.68802160319</v>
      </c>
      <c r="W62">
        <v>45801.536255695217</v>
      </c>
      <c r="X62">
        <v>3842.2213432553472</v>
      </c>
      <c r="Y62">
        <v>27090.691783364651</v>
      </c>
      <c r="Z62">
        <v>187275.50773610221</v>
      </c>
      <c r="AA62">
        <v>29394.991281897819</v>
      </c>
      <c r="AB62">
        <v>71202.5435390887</v>
      </c>
      <c r="AC62">
        <v>116838.2683768307</v>
      </c>
      <c r="AD62">
        <v>59716.513382670433</v>
      </c>
      <c r="AE62">
        <v>73883.413408753389</v>
      </c>
      <c r="AF62">
        <v>46826.726807599203</v>
      </c>
      <c r="AG62">
        <v>359314.35971628933</v>
      </c>
      <c r="AH62">
        <v>98781.976957974475</v>
      </c>
      <c r="AI62">
        <v>164603.7515231022</v>
      </c>
      <c r="AJ62">
        <v>36446.993465518899</v>
      </c>
      <c r="AK62">
        <v>58179.120493170361</v>
      </c>
      <c r="AL62">
        <v>271069.93213096651</v>
      </c>
      <c r="AM62">
        <v>46159.231216833701</v>
      </c>
      <c r="AN62">
        <v>13125.58794658827</v>
      </c>
      <c r="AO62">
        <v>71526.366451625407</v>
      </c>
      <c r="AP62">
        <v>67978.163793879503</v>
      </c>
      <c r="AQ62">
        <v>33312.884314974632</v>
      </c>
      <c r="AR62">
        <v>168781.88759705919</v>
      </c>
      <c r="AS62">
        <v>117595.122229235</v>
      </c>
      <c r="AT62">
        <v>43790.543783943351</v>
      </c>
      <c r="AU62">
        <v>87398.698213492666</v>
      </c>
      <c r="AV62">
        <v>82382.253349407431</v>
      </c>
      <c r="AW62">
        <v>111545.205148491</v>
      </c>
      <c r="AX62">
        <v>324742.41574029467</v>
      </c>
      <c r="AY62">
        <v>639459.90505284222</v>
      </c>
      <c r="AZ62">
        <v>169417.10749860291</v>
      </c>
      <c r="BA62">
        <v>260042.7731625874</v>
      </c>
      <c r="BB62">
        <v>225210.4885830686</v>
      </c>
      <c r="BC62">
        <v>201664.61845685329</v>
      </c>
      <c r="BD62">
        <v>352670.86558856157</v>
      </c>
      <c r="BE62">
        <v>190291.6236758848</v>
      </c>
      <c r="BF62">
        <v>177941.75214801429</v>
      </c>
      <c r="BG62">
        <v>6819614.8601556793</v>
      </c>
      <c r="BH62">
        <v>465768.84791366803</v>
      </c>
      <c r="BI62">
        <v>42029276.120125324</v>
      </c>
      <c r="BJ62">
        <v>1379945.1955301471</v>
      </c>
      <c r="BK62">
        <v>113934.4502118297</v>
      </c>
      <c r="BL62">
        <v>2037624.465807674</v>
      </c>
      <c r="BM62">
        <v>26926499.280812919</v>
      </c>
      <c r="BN62">
        <v>9721980.8437834624</v>
      </c>
      <c r="BO62">
        <v>531033.71650814672</v>
      </c>
      <c r="BP62">
        <v>78485.616530917716</v>
      </c>
      <c r="BQ62">
        <v>209830.8590464468</v>
      </c>
      <c r="BR62">
        <v>93442.546110639509</v>
      </c>
      <c r="BS62">
        <v>236242.34879169471</v>
      </c>
      <c r="BT62">
        <v>5647029.8587335218</v>
      </c>
      <c r="BU62">
        <v>274471.38342463202</v>
      </c>
      <c r="BV62">
        <v>248600.35029200881</v>
      </c>
      <c r="BW62">
        <v>554930.90674356185</v>
      </c>
      <c r="BX62">
        <v>319736.59947273298</v>
      </c>
      <c r="BY62">
        <v>1169832.335630707</v>
      </c>
      <c r="BZ62">
        <v>1506107.9670055851</v>
      </c>
      <c r="CA62">
        <v>1905637.4332118351</v>
      </c>
      <c r="CB62">
        <v>4861104.6275138827</v>
      </c>
      <c r="CC62">
        <v>763277.78563363745</v>
      </c>
      <c r="CD62">
        <v>463667.77258123178</v>
      </c>
      <c r="CE62">
        <v>1388136.632199706</v>
      </c>
      <c r="CF62">
        <v>78512.16722597809</v>
      </c>
      <c r="CG62">
        <v>427236.10870970727</v>
      </c>
      <c r="CH62">
        <v>3456094.1723142429</v>
      </c>
      <c r="CI62">
        <v>174644.29513858151</v>
      </c>
      <c r="CJ62">
        <v>551476.95678495709</v>
      </c>
      <c r="CK62">
        <v>2289877.5514963348</v>
      </c>
      <c r="CL62">
        <v>198810.7026998798</v>
      </c>
      <c r="CM62">
        <v>4160700.2631350588</v>
      </c>
      <c r="CN62">
        <v>708536.30548508081</v>
      </c>
      <c r="CO62">
        <v>1375450.237212532</v>
      </c>
      <c r="CP62">
        <v>36684.024642171244</v>
      </c>
      <c r="CQ62">
        <v>170689.3661557615</v>
      </c>
      <c r="CR62">
        <v>49433.22553116511</v>
      </c>
      <c r="CS62">
        <v>752222.38910447515</v>
      </c>
      <c r="CT62">
        <v>323395.13537921838</v>
      </c>
      <c r="CU62">
        <v>101841.1142061693</v>
      </c>
      <c r="CV62">
        <v>151965.4423182001</v>
      </c>
      <c r="CW62">
        <v>213084.20565758779</v>
      </c>
      <c r="CX62">
        <v>1285467.827526134</v>
      </c>
      <c r="CY62">
        <v>194146.0105652615</v>
      </c>
      <c r="CZ62">
        <v>153789.1933144372</v>
      </c>
      <c r="DA62">
        <v>181850.3703825202</v>
      </c>
      <c r="DB62">
        <v>560845.916445571</v>
      </c>
      <c r="DC62">
        <v>226491.80929050531</v>
      </c>
      <c r="DD62">
        <v>190850.9342356222</v>
      </c>
      <c r="DE62">
        <v>9147.0515199943529</v>
      </c>
      <c r="DF62">
        <v>998648.73760674556</v>
      </c>
      <c r="DG62">
        <v>59253.039217387814</v>
      </c>
      <c r="DH62">
        <v>338264.02346815169</v>
      </c>
      <c r="DI62">
        <v>173536.83638168499</v>
      </c>
      <c r="DJ62">
        <v>51439.523874318103</v>
      </c>
      <c r="DK62">
        <v>105410.7095856013</v>
      </c>
      <c r="DL62">
        <v>119333.3312597871</v>
      </c>
      <c r="DM62">
        <v>372281.10807568731</v>
      </c>
      <c r="DN62">
        <v>238845.12357620761</v>
      </c>
      <c r="DO62">
        <v>81255.000197628717</v>
      </c>
      <c r="DP62">
        <v>167211.85809707819</v>
      </c>
      <c r="DQ62">
        <v>806036.18938318279</v>
      </c>
      <c r="DR62">
        <v>67251.245180170881</v>
      </c>
      <c r="DS62">
        <v>431136.29271304142</v>
      </c>
      <c r="DT62">
        <v>170124.22783269291</v>
      </c>
      <c r="DU62">
        <v>149278.5510167398</v>
      </c>
      <c r="DV62">
        <v>1259796.463603555</v>
      </c>
      <c r="DW62">
        <v>148495.40342036699</v>
      </c>
      <c r="DX62">
        <v>142913.59325219589</v>
      </c>
      <c r="DY62">
        <v>262691.5154279581</v>
      </c>
      <c r="DZ62">
        <v>343293.85180031293</v>
      </c>
      <c r="EA62">
        <v>105806.4767119286</v>
      </c>
      <c r="EB62">
        <v>32754.331475479281</v>
      </c>
      <c r="EC62">
        <v>14484.037471407781</v>
      </c>
      <c r="ED62">
        <v>50940.774129491358</v>
      </c>
      <c r="EE62">
        <v>8133.8637182909943</v>
      </c>
      <c r="EF62">
        <v>21743.260822662389</v>
      </c>
      <c r="EG62">
        <v>181344.45519471809</v>
      </c>
      <c r="EH62">
        <v>287538.46829919022</v>
      </c>
      <c r="EI62">
        <v>60744.175118228472</v>
      </c>
      <c r="EJ62">
        <v>196406.92946988859</v>
      </c>
      <c r="EK62">
        <v>200672.21766814421</v>
      </c>
      <c r="EL62">
        <v>761061.54297374876</v>
      </c>
      <c r="EM62">
        <v>264011.56249818258</v>
      </c>
      <c r="EN62">
        <v>1614069.2765636779</v>
      </c>
      <c r="EO62">
        <v>1193833.6532935291</v>
      </c>
      <c r="EP62">
        <v>349101.4869445801</v>
      </c>
      <c r="EQ62">
        <v>1765656.2209931801</v>
      </c>
      <c r="ER62">
        <v>2664969.839618023</v>
      </c>
      <c r="ES62">
        <v>297694.79796518577</v>
      </c>
      <c r="ET62">
        <v>7507862.8294900963</v>
      </c>
      <c r="EU62">
        <v>1140196.384040236</v>
      </c>
      <c r="EV62">
        <v>10821057.32671757</v>
      </c>
      <c r="EW62">
        <v>1832901.10523228</v>
      </c>
      <c r="EX62">
        <v>1218272.251515354</v>
      </c>
      <c r="EY62">
        <v>1377419.921394933</v>
      </c>
      <c r="EZ62">
        <v>1168178.9789249571</v>
      </c>
      <c r="FA62">
        <v>2882198.432919201</v>
      </c>
      <c r="FB62">
        <v>894289.58078757161</v>
      </c>
      <c r="FC62">
        <v>1388437.34459166</v>
      </c>
      <c r="FD62">
        <v>6594978.9501914941</v>
      </c>
      <c r="FE62">
        <v>2212050.9369147648</v>
      </c>
      <c r="FF62">
        <v>1930385.898231833</v>
      </c>
      <c r="FG62">
        <v>280022.19629541622</v>
      </c>
      <c r="FH62">
        <v>1268096.6063509879</v>
      </c>
      <c r="FI62">
        <v>4899510.8556020586</v>
      </c>
      <c r="FJ62">
        <v>77864043.959532142</v>
      </c>
      <c r="FK62">
        <v>558884.20129622158</v>
      </c>
      <c r="FL62">
        <v>14357894.65496015</v>
      </c>
      <c r="FM62">
        <v>9832856.2119341008</v>
      </c>
      <c r="FN62">
        <v>8379809.4299201472</v>
      </c>
      <c r="FO62">
        <v>294412.6754238811</v>
      </c>
      <c r="FP62">
        <v>22214685.481926531</v>
      </c>
      <c r="FQ62">
        <v>6561538.4233868234</v>
      </c>
      <c r="FR62">
        <v>130050.1304331494</v>
      </c>
      <c r="FS62">
        <v>6084438.9391952716</v>
      </c>
      <c r="FT62">
        <v>742818.59787122486</v>
      </c>
      <c r="FU62">
        <v>325385.16618308041</v>
      </c>
      <c r="FV62">
        <v>192696.42779118451</v>
      </c>
      <c r="FW62">
        <v>69549.140427806269</v>
      </c>
      <c r="FX62">
        <v>507748.69255613972</v>
      </c>
      <c r="FY62">
        <v>22971.59611986221</v>
      </c>
      <c r="FZ62">
        <v>98255.150863270668</v>
      </c>
      <c r="GA62">
        <v>314109.83609342133</v>
      </c>
      <c r="GB62">
        <v>27942.834202541999</v>
      </c>
      <c r="GC62">
        <v>43151.683258990677</v>
      </c>
      <c r="GD62">
        <v>14481.560700453751</v>
      </c>
      <c r="GE62">
        <v>116573.8212616902</v>
      </c>
      <c r="GF62">
        <v>518553.21558367659</v>
      </c>
      <c r="GG62">
        <v>11972517.33738094</v>
      </c>
      <c r="GH62">
        <v>12870879.59853979</v>
      </c>
      <c r="GI62">
        <v>15256274.25088826</v>
      </c>
      <c r="GJ62">
        <v>32388.106026354792</v>
      </c>
      <c r="GK62">
        <v>1526782.006197389</v>
      </c>
      <c r="GL62">
        <v>924877.21475386247</v>
      </c>
      <c r="GM62">
        <v>5206342.6209166925</v>
      </c>
      <c r="GN62">
        <v>1412124.0598718559</v>
      </c>
      <c r="GO62">
        <v>2683479.9841362112</v>
      </c>
      <c r="GP62">
        <v>459564.2733095506</v>
      </c>
      <c r="GQ62">
        <v>142368.8347235611</v>
      </c>
      <c r="GR62">
        <v>483320.79931605991</v>
      </c>
      <c r="GS62">
        <v>1157089.431394994</v>
      </c>
      <c r="GT62">
        <v>19614.335452163152</v>
      </c>
      <c r="GU62">
        <v>1005922.886199028</v>
      </c>
      <c r="GV62">
        <v>751950.56993975211</v>
      </c>
      <c r="GW62">
        <v>1112013.007423443</v>
      </c>
      <c r="GX62">
        <v>1198577.4082375951</v>
      </c>
      <c r="GY62">
        <v>181857.7300915182</v>
      </c>
      <c r="GZ62">
        <v>161009.33921282741</v>
      </c>
      <c r="HA62">
        <v>12633.664261562901</v>
      </c>
      <c r="HB62">
        <v>170364.15518751979</v>
      </c>
      <c r="HC62">
        <v>70385.298027061464</v>
      </c>
      <c r="HD62">
        <v>397986.34238742321</v>
      </c>
      <c r="HE62">
        <v>72295.2536508349</v>
      </c>
      <c r="HF62">
        <v>5532881.2223089887</v>
      </c>
      <c r="HG62">
        <v>1866.583403860312</v>
      </c>
      <c r="HH62">
        <v>635734.39332874224</v>
      </c>
      <c r="HI62" s="33">
        <f t="shared" si="0"/>
        <v>434215717.0904929</v>
      </c>
      <c r="HJ62" s="34">
        <v>4667346.4804904005</v>
      </c>
      <c r="HK62" s="34">
        <v>33331490.910946101</v>
      </c>
      <c r="HL62" s="33">
        <f t="shared" si="2"/>
        <v>37998837.391436502</v>
      </c>
      <c r="HM62" s="34">
        <v>0</v>
      </c>
      <c r="HN62" s="33">
        <f t="shared" si="3"/>
        <v>37998837.391436502</v>
      </c>
      <c r="HO62" s="34">
        <v>0</v>
      </c>
      <c r="HP62" s="34">
        <v>-3209230.93628457</v>
      </c>
      <c r="HQ62" s="33">
        <f t="shared" si="4"/>
        <v>-3209230.93628457</v>
      </c>
      <c r="HR62" s="34">
        <v>27832998.975901701</v>
      </c>
      <c r="HS62" s="35">
        <f t="shared" si="5"/>
        <v>62622605.431053631</v>
      </c>
      <c r="HT62" s="34">
        <v>39908657.191711798</v>
      </c>
      <c r="HU62" s="91">
        <f t="shared" si="6"/>
        <v>456929665.32983476</v>
      </c>
      <c r="HX62" s="32">
        <v>2769009.0875155302</v>
      </c>
      <c r="HY62" s="32">
        <v>49764.100165744603</v>
      </c>
    </row>
    <row r="63" spans="1:233" x14ac:dyDescent="0.3">
      <c r="A63" s="74"/>
      <c r="B63" s="31" t="s">
        <v>63</v>
      </c>
      <c r="C63" s="21" t="s">
        <v>286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42644.24309146501</v>
      </c>
      <c r="N63">
        <v>206.79342259784099</v>
      </c>
      <c r="O63">
        <v>9.1982307036499192E-2</v>
      </c>
      <c r="P63">
        <v>318589.28180354612</v>
      </c>
      <c r="Q63">
        <v>22601.267767087811</v>
      </c>
      <c r="R63">
        <v>30324.446609111019</v>
      </c>
      <c r="S63">
        <v>450.10375063397748</v>
      </c>
      <c r="T63">
        <v>8247.2797249251944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6368852.7053282289</v>
      </c>
      <c r="BI63">
        <v>6218023.9986145338</v>
      </c>
      <c r="BJ63">
        <v>514647.85208340641</v>
      </c>
      <c r="BK63">
        <v>358916.20257088821</v>
      </c>
      <c r="BL63">
        <v>199895.10432275079</v>
      </c>
      <c r="BM63">
        <v>1371948.4958629659</v>
      </c>
      <c r="BN63">
        <v>3988218.9401908861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214708.4486908947</v>
      </c>
      <c r="BV63">
        <v>4556.8671403660519</v>
      </c>
      <c r="BW63">
        <v>5319.6857735103968</v>
      </c>
      <c r="BX63">
        <v>528.12170483018588</v>
      </c>
      <c r="BY63">
        <v>6701.9455827449619</v>
      </c>
      <c r="BZ63">
        <v>132057.4020331114</v>
      </c>
      <c r="CA63">
        <v>303464.12643331761</v>
      </c>
      <c r="CB63">
        <v>831868.40549224848</v>
      </c>
      <c r="CC63">
        <v>426321.93861022161</v>
      </c>
      <c r="CD63">
        <v>107110.92874036809</v>
      </c>
      <c r="CE63">
        <v>25432.922194724921</v>
      </c>
      <c r="CF63">
        <v>39303.447533578423</v>
      </c>
      <c r="CG63">
        <v>161654.83454447109</v>
      </c>
      <c r="CH63">
        <v>1972016.3656035869</v>
      </c>
      <c r="CI63">
        <v>2982257.3538356228</v>
      </c>
      <c r="CJ63">
        <v>7953834.5151334899</v>
      </c>
      <c r="CK63">
        <v>52830027.782032087</v>
      </c>
      <c r="CL63">
        <v>2523211.1348560178</v>
      </c>
      <c r="CM63">
        <v>1703264.1338254211</v>
      </c>
      <c r="CN63">
        <v>8944.0400772478151</v>
      </c>
      <c r="CO63">
        <v>555226.11050464993</v>
      </c>
      <c r="CP63">
        <v>2147.7827977459042</v>
      </c>
      <c r="CQ63">
        <v>72301.410620742463</v>
      </c>
      <c r="CR63">
        <v>21912.70311597102</v>
      </c>
      <c r="CS63">
        <v>1896296.9756416441</v>
      </c>
      <c r="CT63">
        <v>7229.2604417042248</v>
      </c>
      <c r="CU63">
        <v>1281.5444801917949</v>
      </c>
      <c r="CV63">
        <v>125509.65489659191</v>
      </c>
      <c r="CW63">
        <v>862.41555591011934</v>
      </c>
      <c r="CX63">
        <v>1266744.337074768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16206.93425070893</v>
      </c>
      <c r="EL63">
        <v>849873.89711600158</v>
      </c>
      <c r="EM63">
        <v>399.676299998768</v>
      </c>
      <c r="EN63">
        <v>327211.89295095712</v>
      </c>
      <c r="EO63">
        <v>66413.272195860147</v>
      </c>
      <c r="EP63">
        <v>55.623113513651219</v>
      </c>
      <c r="EQ63">
        <v>3963716.7150969589</v>
      </c>
      <c r="ER63">
        <v>675144.43220094615</v>
      </c>
      <c r="ES63">
        <v>0</v>
      </c>
      <c r="ET63">
        <v>13489.73689835316</v>
      </c>
      <c r="EU63">
        <v>36879.22292308676</v>
      </c>
      <c r="EV63">
        <v>40233.63334420148</v>
      </c>
      <c r="EW63">
        <v>70886.018513260438</v>
      </c>
      <c r="EX63">
        <v>3362.465059026239</v>
      </c>
      <c r="EY63">
        <v>1002.896942187464</v>
      </c>
      <c r="EZ63">
        <v>692.09000494550526</v>
      </c>
      <c r="FA63">
        <v>1313.519637649757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14395.264664547691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 s="33">
        <f t="shared" si="0"/>
        <v>101706940.69330534</v>
      </c>
      <c r="HJ63" s="34">
        <v>1098644.4899110801</v>
      </c>
      <c r="HK63" s="34">
        <v>247293.02632480301</v>
      </c>
      <c r="HL63" s="33">
        <f t="shared" si="2"/>
        <v>1345937.5162358831</v>
      </c>
      <c r="HM63" s="34">
        <v>0</v>
      </c>
      <c r="HN63" s="33">
        <f t="shared" si="3"/>
        <v>1345937.5162358831</v>
      </c>
      <c r="HO63" s="34">
        <v>0</v>
      </c>
      <c r="HP63" s="34">
        <v>2634145.8551104502</v>
      </c>
      <c r="HQ63" s="33">
        <f t="shared" si="4"/>
        <v>2634145.8551104502</v>
      </c>
      <c r="HR63" s="34">
        <v>2009699.27999777</v>
      </c>
      <c r="HS63" s="35">
        <f t="shared" si="5"/>
        <v>5989782.6513441028</v>
      </c>
      <c r="HT63" s="34">
        <v>260623.73733022501</v>
      </c>
      <c r="HU63" s="91">
        <f t="shared" si="6"/>
        <v>107436099.60731922</v>
      </c>
      <c r="HX63" s="32">
        <v>0</v>
      </c>
      <c r="HY63" s="32">
        <v>0</v>
      </c>
    </row>
    <row r="64" spans="1:233" x14ac:dyDescent="0.3">
      <c r="A64" s="74"/>
      <c r="B64" s="31" t="s">
        <v>64</v>
      </c>
      <c r="C64" s="21" t="s">
        <v>287</v>
      </c>
      <c r="D64">
        <v>538.99791035730811</v>
      </c>
      <c r="E64">
        <v>3082.8349221525068</v>
      </c>
      <c r="F64">
        <v>29.669927096718521</v>
      </c>
      <c r="G64">
        <v>44.38112826972457</v>
      </c>
      <c r="H64">
        <v>163.65846859292989</v>
      </c>
      <c r="I64">
        <v>272.12580513517509</v>
      </c>
      <c r="J64">
        <v>7421.9639267671992</v>
      </c>
      <c r="K64">
        <v>3849.001353126775</v>
      </c>
      <c r="L64">
        <v>369.41599690392701</v>
      </c>
      <c r="M64">
        <v>65833.295415741901</v>
      </c>
      <c r="N64">
        <v>197770.0851597437</v>
      </c>
      <c r="O64">
        <v>1714.6907555073999</v>
      </c>
      <c r="P64">
        <v>603299.10062220541</v>
      </c>
      <c r="Q64">
        <v>777432.47910968633</v>
      </c>
      <c r="R64">
        <v>1064584.8292341121</v>
      </c>
      <c r="S64">
        <v>340249.07019996428</v>
      </c>
      <c r="T64">
        <v>242925.64937200179</v>
      </c>
      <c r="U64">
        <v>0</v>
      </c>
      <c r="V64">
        <v>0</v>
      </c>
      <c r="W64">
        <v>11052.363609139809</v>
      </c>
      <c r="X64">
        <v>927.16600411356831</v>
      </c>
      <c r="Y64">
        <v>11748.08470213498</v>
      </c>
      <c r="Z64">
        <v>14553.882884703529</v>
      </c>
      <c r="AA64">
        <v>23809.177930505481</v>
      </c>
      <c r="AB64">
        <v>3670.058647679346</v>
      </c>
      <c r="AC64">
        <v>113295.20974313631</v>
      </c>
      <c r="AD64">
        <v>0</v>
      </c>
      <c r="AE64">
        <v>0</v>
      </c>
      <c r="AF64">
        <v>0</v>
      </c>
      <c r="AG64">
        <v>2570279.661535827</v>
      </c>
      <c r="AH64">
        <v>60845.306702659727</v>
      </c>
      <c r="AI64">
        <v>106582.1242495294</v>
      </c>
      <c r="AJ64">
        <v>9.8990613060598207</v>
      </c>
      <c r="AK64">
        <v>22091.741411216241</v>
      </c>
      <c r="AL64">
        <v>817523.43934370193</v>
      </c>
      <c r="AM64">
        <v>3009.2675794638581</v>
      </c>
      <c r="AN64">
        <v>26617.20848841457</v>
      </c>
      <c r="AO64">
        <v>115662.7339407176</v>
      </c>
      <c r="AP64">
        <v>30374.223598483441</v>
      </c>
      <c r="AQ64">
        <v>91617.342512951887</v>
      </c>
      <c r="AR64">
        <v>700181.86473947589</v>
      </c>
      <c r="AS64">
        <v>823.61063597078999</v>
      </c>
      <c r="AT64">
        <v>51767.564223879992</v>
      </c>
      <c r="AU64">
        <v>9222.8914516431432</v>
      </c>
      <c r="AV64">
        <v>221105.54266810621</v>
      </c>
      <c r="AW64">
        <v>654340.38077204896</v>
      </c>
      <c r="AX64">
        <v>556640.86677585659</v>
      </c>
      <c r="AY64">
        <v>1449721.9740612931</v>
      </c>
      <c r="AZ64">
        <v>266139.25350524893</v>
      </c>
      <c r="BA64">
        <v>401921.89568537759</v>
      </c>
      <c r="BB64">
        <v>2708732.2060856009</v>
      </c>
      <c r="BC64">
        <v>2164314.1774428282</v>
      </c>
      <c r="BD64">
        <v>584324.80169049371</v>
      </c>
      <c r="BE64">
        <v>668824.26136748621</v>
      </c>
      <c r="BF64">
        <v>726302.66805262817</v>
      </c>
      <c r="BG64">
        <v>4608576.3641573898</v>
      </c>
      <c r="BH64">
        <v>795987.12282186083</v>
      </c>
      <c r="BI64">
        <v>75403138.993069589</v>
      </c>
      <c r="BJ64">
        <v>15741757.782511979</v>
      </c>
      <c r="BK64">
        <v>9016298.9557352979</v>
      </c>
      <c r="BL64">
        <v>10848059.87580603</v>
      </c>
      <c r="BM64">
        <v>65228780.76267717</v>
      </c>
      <c r="BN64">
        <v>31546587.17019112</v>
      </c>
      <c r="BO64">
        <v>6116069.0685714167</v>
      </c>
      <c r="BP64">
        <v>9482268.3113147262</v>
      </c>
      <c r="BQ64">
        <v>1932605.6922046749</v>
      </c>
      <c r="BR64">
        <v>797995.7210242711</v>
      </c>
      <c r="BS64">
        <v>1535679.63380539</v>
      </c>
      <c r="BT64">
        <v>10582916.681642851</v>
      </c>
      <c r="BU64">
        <v>582075.84256807878</v>
      </c>
      <c r="BV64">
        <v>1053285.1804765509</v>
      </c>
      <c r="BW64">
        <v>1786366.330284002</v>
      </c>
      <c r="BX64">
        <v>1280813.6880735641</v>
      </c>
      <c r="BY64">
        <v>4065299.870994457</v>
      </c>
      <c r="BZ64">
        <v>118892.1301664652</v>
      </c>
      <c r="CA64">
        <v>684786.44620988541</v>
      </c>
      <c r="CB64">
        <v>2008661.5334474349</v>
      </c>
      <c r="CC64">
        <v>4445632.4482273581</v>
      </c>
      <c r="CD64">
        <v>4059626.1692811269</v>
      </c>
      <c r="CE64">
        <v>633916.91832098051</v>
      </c>
      <c r="CF64">
        <v>482670.10136338061</v>
      </c>
      <c r="CG64">
        <v>475658.84172623203</v>
      </c>
      <c r="CH64">
        <v>3000605.457282166</v>
      </c>
      <c r="CI64">
        <v>98773.173536024609</v>
      </c>
      <c r="CJ64">
        <v>2493.7592100124348</v>
      </c>
      <c r="CK64">
        <v>2016641.4019563149</v>
      </c>
      <c r="CL64">
        <v>616532.21674485377</v>
      </c>
      <c r="CM64">
        <v>4722419.0820391634</v>
      </c>
      <c r="CN64">
        <v>4043161.495935604</v>
      </c>
      <c r="CO64">
        <v>2126824.1565596592</v>
      </c>
      <c r="CP64">
        <v>36805.256726488537</v>
      </c>
      <c r="CQ64">
        <v>161133.28718913</v>
      </c>
      <c r="CR64">
        <v>149466.66512214069</v>
      </c>
      <c r="CS64">
        <v>307727.24740954931</v>
      </c>
      <c r="CT64">
        <v>86693.621168750949</v>
      </c>
      <c r="CU64">
        <v>71004.451383621941</v>
      </c>
      <c r="CV64">
        <v>125116.6645756557</v>
      </c>
      <c r="CW64">
        <v>70054.043252793694</v>
      </c>
      <c r="CX64">
        <v>542350.20785367012</v>
      </c>
      <c r="CY64">
        <v>19237.47337512832</v>
      </c>
      <c r="CZ64">
        <v>25252.638486071719</v>
      </c>
      <c r="DA64">
        <v>16580.925778370631</v>
      </c>
      <c r="DB64">
        <v>118165.481427926</v>
      </c>
      <c r="DC64">
        <v>44551.44965109053</v>
      </c>
      <c r="DD64">
        <v>381040.07103408338</v>
      </c>
      <c r="DE64">
        <v>14131.14665362813</v>
      </c>
      <c r="DF64">
        <v>1075054.277091682</v>
      </c>
      <c r="DG64">
        <v>7241.1967097688757</v>
      </c>
      <c r="DH64">
        <v>45895.559689841357</v>
      </c>
      <c r="DI64">
        <v>50002.861310032487</v>
      </c>
      <c r="DJ64">
        <v>57962.483020169682</v>
      </c>
      <c r="DK64">
        <v>57548.187917178962</v>
      </c>
      <c r="DL64">
        <v>310342.48610696627</v>
      </c>
      <c r="DM64">
        <v>677101.49368414702</v>
      </c>
      <c r="DN64">
        <v>9155.9038477180929</v>
      </c>
      <c r="DO64">
        <v>6455.8822714993939</v>
      </c>
      <c r="DP64">
        <v>21231.106546662551</v>
      </c>
      <c r="DQ64">
        <v>995017.17586325051</v>
      </c>
      <c r="DR64">
        <v>33258.741266106699</v>
      </c>
      <c r="DS64">
        <v>291182.71591517201</v>
      </c>
      <c r="DT64">
        <v>165953.24064275491</v>
      </c>
      <c r="DU64">
        <v>45917.317398806939</v>
      </c>
      <c r="DV64">
        <v>1207706.7351559589</v>
      </c>
      <c r="DW64">
        <v>251427.59469616439</v>
      </c>
      <c r="DX64">
        <v>35603748.094144151</v>
      </c>
      <c r="DY64">
        <v>1125992.0867220019</v>
      </c>
      <c r="DZ64">
        <v>221780.4333761874</v>
      </c>
      <c r="EA64">
        <v>12.477950609604971</v>
      </c>
      <c r="EB64">
        <v>34565.90088380409</v>
      </c>
      <c r="EC64">
        <v>461.46392869409323</v>
      </c>
      <c r="ED64">
        <v>95212.384010708469</v>
      </c>
      <c r="EE64">
        <v>68461.955524598292</v>
      </c>
      <c r="EF64">
        <v>14119.51719199439</v>
      </c>
      <c r="EG64">
        <v>2444777.9788612342</v>
      </c>
      <c r="EH64">
        <v>14227360.397293059</v>
      </c>
      <c r="EI64">
        <v>136333.6458144194</v>
      </c>
      <c r="EJ64">
        <v>49743.292729584209</v>
      </c>
      <c r="EK64">
        <v>639373.99276908673</v>
      </c>
      <c r="EL64">
        <v>792254.09375369176</v>
      </c>
      <c r="EM64">
        <v>23520.008763291829</v>
      </c>
      <c r="EN64">
        <v>32824.219219910978</v>
      </c>
      <c r="EO64">
        <v>153930.47878268949</v>
      </c>
      <c r="EP64">
        <v>110.5245152523533</v>
      </c>
      <c r="EQ64">
        <v>41042.695898238941</v>
      </c>
      <c r="ER64">
        <v>46112.263538564519</v>
      </c>
      <c r="ES64">
        <v>1669595.8505151989</v>
      </c>
      <c r="ET64">
        <v>136288.65666197811</v>
      </c>
      <c r="EU64">
        <v>1593.617999598064</v>
      </c>
      <c r="EV64">
        <v>1017266.185165986</v>
      </c>
      <c r="EW64">
        <v>6717.9488537430161</v>
      </c>
      <c r="EX64">
        <v>269747.44070453092</v>
      </c>
      <c r="EY64">
        <v>32397.528500596811</v>
      </c>
      <c r="EZ64">
        <v>3679.2305342158129</v>
      </c>
      <c r="FA64">
        <v>9028.2322651672057</v>
      </c>
      <c r="FB64">
        <v>182161.47451349071</v>
      </c>
      <c r="FC64">
        <v>46742.008411782554</v>
      </c>
      <c r="FD64">
        <v>21414.47606379259</v>
      </c>
      <c r="FE64">
        <v>0</v>
      </c>
      <c r="FF64">
        <v>33.460606867799761</v>
      </c>
      <c r="FG64">
        <v>15739.96512937988</v>
      </c>
      <c r="FH64">
        <v>13471.090255469941</v>
      </c>
      <c r="FI64">
        <v>499.56840994943963</v>
      </c>
      <c r="FJ64">
        <v>573.38126549065544</v>
      </c>
      <c r="FK64">
        <v>102.1157429711225</v>
      </c>
      <c r="FL64">
        <v>1404.070864088611</v>
      </c>
      <c r="FM64">
        <v>1.9016419214096461</v>
      </c>
      <c r="FN64">
        <v>0.14839727114084769</v>
      </c>
      <c r="FO64">
        <v>220.52723081228521</v>
      </c>
      <c r="FP64">
        <v>31.41709942954979</v>
      </c>
      <c r="FQ64">
        <v>73.796742808043703</v>
      </c>
      <c r="FR64">
        <v>1095.7051898254981</v>
      </c>
      <c r="FS64">
        <v>0</v>
      </c>
      <c r="FT64">
        <v>2091.0420156956438</v>
      </c>
      <c r="FU64">
        <v>0</v>
      </c>
      <c r="FV64">
        <v>0</v>
      </c>
      <c r="FW64">
        <v>0.75763446169950399</v>
      </c>
      <c r="FX64">
        <v>158111.56098606391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4810.312913544597</v>
      </c>
      <c r="GG64">
        <v>81313.384812609875</v>
      </c>
      <c r="GH64">
        <v>35403.807625967042</v>
      </c>
      <c r="GI64">
        <v>207408.2881868807</v>
      </c>
      <c r="GJ64">
        <v>3136688.9606902171</v>
      </c>
      <c r="GK64">
        <v>356080.2625252112</v>
      </c>
      <c r="GL64">
        <v>1456889.549518662</v>
      </c>
      <c r="GM64">
        <v>2853.936949471241</v>
      </c>
      <c r="GN64">
        <v>29166.34264910236</v>
      </c>
      <c r="GO64">
        <v>764114.30290297349</v>
      </c>
      <c r="GP64">
        <v>543.30777876680565</v>
      </c>
      <c r="GQ64">
        <v>2974.1365640705199</v>
      </c>
      <c r="GR64">
        <v>793495.0312405267</v>
      </c>
      <c r="GS64">
        <v>32424.25163635322</v>
      </c>
      <c r="GT64">
        <v>1.48416324067979</v>
      </c>
      <c r="GU64">
        <v>165793.43909740681</v>
      </c>
      <c r="GV64">
        <v>15688.506941986911</v>
      </c>
      <c r="GW64">
        <v>119987.22213456449</v>
      </c>
      <c r="GX64">
        <v>3196.7621053013631</v>
      </c>
      <c r="GY64">
        <v>88.622370545754947</v>
      </c>
      <c r="GZ64">
        <v>386.55184941028187</v>
      </c>
      <c r="HA64">
        <v>80.666904965466742</v>
      </c>
      <c r="HB64">
        <v>1.4222419678284569E-2</v>
      </c>
      <c r="HC64">
        <v>698.05592738748794</v>
      </c>
      <c r="HD64">
        <v>1182.0584288156331</v>
      </c>
      <c r="HE64">
        <v>44.90318000651726</v>
      </c>
      <c r="HF64">
        <v>14408.454617436149</v>
      </c>
      <c r="HG64">
        <v>0</v>
      </c>
      <c r="HH64">
        <v>929.75166759757394</v>
      </c>
      <c r="HI64" s="33">
        <f t="shared" si="0"/>
        <v>374485711.50524968</v>
      </c>
      <c r="HJ64" s="34">
        <v>0</v>
      </c>
      <c r="HK64" s="34">
        <v>0</v>
      </c>
      <c r="HL64" s="33">
        <f t="shared" si="2"/>
        <v>0</v>
      </c>
      <c r="HM64" s="34">
        <v>0</v>
      </c>
      <c r="HN64" s="33">
        <f t="shared" si="3"/>
        <v>0</v>
      </c>
      <c r="HO64" s="34">
        <v>0</v>
      </c>
      <c r="HP64" s="34">
        <v>5361124.9191955701</v>
      </c>
      <c r="HQ64" s="33">
        <f t="shared" si="4"/>
        <v>5361124.9191955701</v>
      </c>
      <c r="HR64" s="34">
        <v>46928853.810508803</v>
      </c>
      <c r="HS64" s="35">
        <f t="shared" si="5"/>
        <v>52289978.729704373</v>
      </c>
      <c r="HT64" s="34">
        <v>42095098.950235002</v>
      </c>
      <c r="HU64" s="91">
        <f t="shared" si="6"/>
        <v>384680591.28471905</v>
      </c>
      <c r="HX64" s="32">
        <v>3107.17006621579</v>
      </c>
      <c r="HY64" s="32">
        <v>12008.3934724598</v>
      </c>
    </row>
    <row r="65" spans="1:233" x14ac:dyDescent="0.3">
      <c r="A65" s="74"/>
      <c r="B65" s="31" t="s">
        <v>65</v>
      </c>
      <c r="C65" s="21" t="s">
        <v>288</v>
      </c>
      <c r="D65">
        <v>19350786.52192083</v>
      </c>
      <c r="E65">
        <v>39612847.487826258</v>
      </c>
      <c r="F65">
        <v>1047599.302794363</v>
      </c>
      <c r="G65">
        <v>2050493.2676151169</v>
      </c>
      <c r="H65">
        <v>0</v>
      </c>
      <c r="I65">
        <v>0</v>
      </c>
      <c r="J65">
        <v>0</v>
      </c>
      <c r="K65">
        <v>0</v>
      </c>
      <c r="L65">
        <v>3777602.770882939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2331219.6768598128</v>
      </c>
      <c r="BJ65">
        <v>7972540.011485761</v>
      </c>
      <c r="BK65">
        <v>93005.613651211679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2.7356531015075851E-3</v>
      </c>
      <c r="DD65">
        <v>0</v>
      </c>
      <c r="DE65">
        <v>0</v>
      </c>
      <c r="DF65">
        <v>287.21967446188103</v>
      </c>
      <c r="DG65">
        <v>3.639640718486669E-3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0.50988120945411564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241883.09070402529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348825.32548168447</v>
      </c>
      <c r="GG65">
        <v>0</v>
      </c>
      <c r="GH65">
        <v>0</v>
      </c>
      <c r="GI65">
        <v>0</v>
      </c>
      <c r="GJ65">
        <v>23418.65499065278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10678.53246037668</v>
      </c>
      <c r="GS65">
        <v>305718.11759132129</v>
      </c>
      <c r="GT65">
        <v>443.99025053622807</v>
      </c>
      <c r="GU65">
        <v>0</v>
      </c>
      <c r="GV65">
        <v>0</v>
      </c>
      <c r="GW65">
        <v>0</v>
      </c>
      <c r="GX65">
        <v>3920.8489235277721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99.428312438651687</v>
      </c>
      <c r="HE65">
        <v>0</v>
      </c>
      <c r="HF65">
        <v>0</v>
      </c>
      <c r="HG65">
        <v>0</v>
      </c>
      <c r="HH65">
        <v>0</v>
      </c>
      <c r="HI65" s="33">
        <f t="shared" si="0"/>
        <v>77171370.377681851</v>
      </c>
      <c r="HJ65" s="34">
        <v>197602.20259972499</v>
      </c>
      <c r="HK65" s="34">
        <v>337023.07606470701</v>
      </c>
      <c r="HL65" s="33">
        <f t="shared" si="2"/>
        <v>534625.278664432</v>
      </c>
      <c r="HM65" s="34">
        <v>0</v>
      </c>
      <c r="HN65" s="33">
        <f t="shared" si="3"/>
        <v>534625.278664432</v>
      </c>
      <c r="HO65" s="34">
        <v>0</v>
      </c>
      <c r="HP65" s="34">
        <v>-1662289.6392956299</v>
      </c>
      <c r="HQ65" s="33">
        <f t="shared" si="4"/>
        <v>-1662289.6392956299</v>
      </c>
      <c r="HR65" s="34">
        <v>5941434.2754586004</v>
      </c>
      <c r="HS65" s="35">
        <f t="shared" si="5"/>
        <v>4813769.9148274027</v>
      </c>
      <c r="HT65" s="34">
        <v>4169011.0997000001</v>
      </c>
      <c r="HU65" s="91">
        <f t="shared" si="6"/>
        <v>77816129.192809254</v>
      </c>
      <c r="HX65" s="32">
        <v>40771012.229488596</v>
      </c>
      <c r="HY65" s="32">
        <v>0</v>
      </c>
    </row>
    <row r="66" spans="1:233" x14ac:dyDescent="0.3">
      <c r="A66" s="74"/>
      <c r="B66" s="31" t="s">
        <v>66</v>
      </c>
      <c r="C66" s="21" t="s">
        <v>289</v>
      </c>
      <c r="D66">
        <v>3425207.9204395772</v>
      </c>
      <c r="E66">
        <v>13488136.62899065</v>
      </c>
      <c r="F66">
        <v>154880.78029413969</v>
      </c>
      <c r="G66">
        <v>1162510.55004787</v>
      </c>
      <c r="H66">
        <v>533.25922833882953</v>
      </c>
      <c r="I66">
        <v>1739.6712719917921</v>
      </c>
      <c r="J66">
        <v>9375.7843194736397</v>
      </c>
      <c r="K66">
        <v>3092.1480939932731</v>
      </c>
      <c r="L66">
        <v>512042.37906357209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5786039.9011336081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4935.6673203765458</v>
      </c>
      <c r="FF66">
        <v>6398.3475890439786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6.9055302294757306</v>
      </c>
      <c r="FR66">
        <v>102.53063696288891</v>
      </c>
      <c r="FS66">
        <v>0</v>
      </c>
      <c r="FT66">
        <v>68912.915037022409</v>
      </c>
      <c r="FU66">
        <v>0</v>
      </c>
      <c r="FV66">
        <v>0</v>
      </c>
      <c r="FW66">
        <v>7.0895660190590043E-2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388262.78862170532</v>
      </c>
      <c r="GG66">
        <v>0</v>
      </c>
      <c r="GH66">
        <v>0</v>
      </c>
      <c r="GI66">
        <v>0</v>
      </c>
      <c r="GJ66">
        <v>127254.7517159383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9385.4671859473983</v>
      </c>
      <c r="GS66">
        <v>231232.34646197961</v>
      </c>
      <c r="GT66">
        <v>113920.541795378</v>
      </c>
      <c r="GU66">
        <v>15514.1243491889</v>
      </c>
      <c r="GV66">
        <v>1468.052356755072</v>
      </c>
      <c r="GW66">
        <v>11227.806739230469</v>
      </c>
      <c r="GX66">
        <v>1314.81096359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110.6111599379324</v>
      </c>
      <c r="HE66">
        <v>0</v>
      </c>
      <c r="HF66">
        <v>0</v>
      </c>
      <c r="HG66">
        <v>0</v>
      </c>
      <c r="HH66">
        <v>0</v>
      </c>
      <c r="HI66" s="33">
        <f t="shared" si="0"/>
        <v>25523606.761242162</v>
      </c>
      <c r="HJ66" s="34">
        <v>99738.364350144504</v>
      </c>
      <c r="HK66" s="34">
        <v>195778.78637223499</v>
      </c>
      <c r="HL66" s="33">
        <f t="shared" si="2"/>
        <v>295517.15072237951</v>
      </c>
      <c r="HM66" s="34">
        <v>0</v>
      </c>
      <c r="HN66" s="33">
        <f t="shared" si="3"/>
        <v>295517.15072237951</v>
      </c>
      <c r="HO66" s="34">
        <v>0</v>
      </c>
      <c r="HP66" s="34">
        <v>-586379.86284521397</v>
      </c>
      <c r="HQ66" s="33">
        <f t="shared" si="4"/>
        <v>-586379.86284521397</v>
      </c>
      <c r="HR66" s="34">
        <v>5626889.5835924502</v>
      </c>
      <c r="HS66" s="35">
        <f t="shared" si="5"/>
        <v>5336026.871469616</v>
      </c>
      <c r="HT66" s="34">
        <v>672984.46680000005</v>
      </c>
      <c r="HU66" s="91">
        <f t="shared" si="6"/>
        <v>30186649.165911779</v>
      </c>
      <c r="HX66" s="32">
        <v>13632317.201494901</v>
      </c>
      <c r="HY66" s="32">
        <v>0</v>
      </c>
    </row>
    <row r="67" spans="1:233" x14ac:dyDescent="0.3">
      <c r="A67" s="74"/>
      <c r="B67" s="31" t="s">
        <v>67</v>
      </c>
      <c r="C67" s="21" t="s">
        <v>290</v>
      </c>
      <c r="D67">
        <v>1856.4028237191569</v>
      </c>
      <c r="E67">
        <v>6180.7730078263703</v>
      </c>
      <c r="F67">
        <v>59.485210585175189</v>
      </c>
      <c r="G67">
        <v>35.862789404608463</v>
      </c>
      <c r="H67">
        <v>1463.2789835896269</v>
      </c>
      <c r="I67">
        <v>7441.1313911627522</v>
      </c>
      <c r="J67">
        <v>307.01942899831789</v>
      </c>
      <c r="K67">
        <v>76.508076889046393</v>
      </c>
      <c r="L67">
        <v>259.3743760650712</v>
      </c>
      <c r="M67">
        <v>44156.099554543158</v>
      </c>
      <c r="N67">
        <v>13680.706413845301</v>
      </c>
      <c r="O67">
        <v>2392.8899475515491</v>
      </c>
      <c r="P67">
        <v>1495.663864371309</v>
      </c>
      <c r="Q67">
        <v>11655.730122010829</v>
      </c>
      <c r="R67">
        <v>451.4292175363293</v>
      </c>
      <c r="S67">
        <v>1590.1199130312871</v>
      </c>
      <c r="T67">
        <v>18226.451555384301</v>
      </c>
      <c r="U67">
        <v>5264.8295932832089</v>
      </c>
      <c r="V67">
        <v>282.91141672187069</v>
      </c>
      <c r="W67">
        <v>700.14159159272958</v>
      </c>
      <c r="X67">
        <v>58.733815204372164</v>
      </c>
      <c r="Y67">
        <v>624.52685123164576</v>
      </c>
      <c r="Z67">
        <v>12291.12356963027</v>
      </c>
      <c r="AA67">
        <v>10.695201060679359</v>
      </c>
      <c r="AB67">
        <v>569.70782603347004</v>
      </c>
      <c r="AC67">
        <v>758.25610151929402</v>
      </c>
      <c r="AD67">
        <v>3700.5079580832889</v>
      </c>
      <c r="AE67">
        <v>3009.7678838472229</v>
      </c>
      <c r="AF67">
        <v>16460.794872611921</v>
      </c>
      <c r="AG67">
        <v>11432.64671774924</v>
      </c>
      <c r="AH67">
        <v>57855.198117848056</v>
      </c>
      <c r="AI67">
        <v>12815.836859641469</v>
      </c>
      <c r="AJ67">
        <v>8702.2870163150419</v>
      </c>
      <c r="AK67">
        <v>2379.5902146136341</v>
      </c>
      <c r="AL67">
        <v>1524610.6889320591</v>
      </c>
      <c r="AM67">
        <v>233869.0297600317</v>
      </c>
      <c r="AN67">
        <v>10798.401618605571</v>
      </c>
      <c r="AO67">
        <v>796942.76102406217</v>
      </c>
      <c r="AP67">
        <v>329244.53388770472</v>
      </c>
      <c r="AQ67">
        <v>131969.5400654079</v>
      </c>
      <c r="AR67">
        <v>207258.18679542001</v>
      </c>
      <c r="AS67">
        <v>82861.397380103619</v>
      </c>
      <c r="AT67">
        <v>53991.540122464743</v>
      </c>
      <c r="AU67">
        <v>45577.75965156981</v>
      </c>
      <c r="AV67">
        <v>161950.84564997631</v>
      </c>
      <c r="AW67">
        <v>282136.55492289842</v>
      </c>
      <c r="AX67">
        <v>123256.79447786009</v>
      </c>
      <c r="AY67">
        <v>700870.52932401269</v>
      </c>
      <c r="AZ67">
        <v>289056.48823861888</v>
      </c>
      <c r="BA67">
        <v>814793.46435244998</v>
      </c>
      <c r="BB67">
        <v>94260.904512115667</v>
      </c>
      <c r="BC67">
        <v>369665.07838701247</v>
      </c>
      <c r="BD67">
        <v>4157801.7795776152</v>
      </c>
      <c r="BE67">
        <v>597700.01220406697</v>
      </c>
      <c r="BF67">
        <v>655109.01655948837</v>
      </c>
      <c r="BG67">
        <v>5995.9382386457974</v>
      </c>
      <c r="BH67">
        <v>2484.5035884287358</v>
      </c>
      <c r="BI67">
        <v>161766.1085779698</v>
      </c>
      <c r="BJ67">
        <v>8787.011147081339</v>
      </c>
      <c r="BK67">
        <v>33650.584087680763</v>
      </c>
      <c r="BL67">
        <v>10012987.0956256</v>
      </c>
      <c r="BM67">
        <v>135367.90546069521</v>
      </c>
      <c r="BN67">
        <v>717150.96373976604</v>
      </c>
      <c r="BO67">
        <v>288127.45604390779</v>
      </c>
      <c r="BP67">
        <v>45128.159398781499</v>
      </c>
      <c r="BQ67">
        <v>47964.739470073982</v>
      </c>
      <c r="BR67">
        <v>18448.842841030521</v>
      </c>
      <c r="BS67">
        <v>106510.6593193523</v>
      </c>
      <c r="BT67">
        <v>147741.3504450208</v>
      </c>
      <c r="BU67">
        <v>1921.3299793546839</v>
      </c>
      <c r="BV67">
        <v>305171.41917394008</v>
      </c>
      <c r="BW67">
        <v>286968.13807918562</v>
      </c>
      <c r="BX67">
        <v>697105.95126217476</v>
      </c>
      <c r="BY67">
        <v>1493245.3364368191</v>
      </c>
      <c r="BZ67">
        <v>9549.6679036590467</v>
      </c>
      <c r="CA67">
        <v>598123.92123902449</v>
      </c>
      <c r="CB67">
        <v>779543.15577115119</v>
      </c>
      <c r="CC67">
        <v>186548.28720057101</v>
      </c>
      <c r="CD67">
        <v>293296.92932861153</v>
      </c>
      <c r="CE67">
        <v>2098675.6929493118</v>
      </c>
      <c r="CF67">
        <v>1025983.434114215</v>
      </c>
      <c r="CG67">
        <v>30779.472719798181</v>
      </c>
      <c r="CH67">
        <v>22919.539672573279</v>
      </c>
      <c r="CI67">
        <v>224.29047797789269</v>
      </c>
      <c r="CJ67">
        <v>520.25668270979804</v>
      </c>
      <c r="CK67">
        <v>153859.50972379939</v>
      </c>
      <c r="CL67">
        <v>2281.5041661202858</v>
      </c>
      <c r="CM67">
        <v>3890.3569068100392</v>
      </c>
      <c r="CN67">
        <v>2997.6466570296011</v>
      </c>
      <c r="CO67">
        <v>46168.046416053272</v>
      </c>
      <c r="CP67">
        <v>10.13565542056927</v>
      </c>
      <c r="CQ67">
        <v>241468.996066811</v>
      </c>
      <c r="CR67">
        <v>1416.1318355111739</v>
      </c>
      <c r="CS67">
        <v>3391263.8261708422</v>
      </c>
      <c r="CT67">
        <v>684563.16855900281</v>
      </c>
      <c r="CU67">
        <v>1068966.0116299789</v>
      </c>
      <c r="CV67">
        <v>950738.41045572003</v>
      </c>
      <c r="CW67">
        <v>215734.06370714019</v>
      </c>
      <c r="CX67">
        <v>1049861.6774238821</v>
      </c>
      <c r="CY67">
        <v>96853.845515007459</v>
      </c>
      <c r="CZ67">
        <v>51208.478658104483</v>
      </c>
      <c r="DA67">
        <v>122872.1609573178</v>
      </c>
      <c r="DB67">
        <v>125556.9492361375</v>
      </c>
      <c r="DC67">
        <v>139024.81628888511</v>
      </c>
      <c r="DD67">
        <v>89377.805742902783</v>
      </c>
      <c r="DE67">
        <v>20245.72403836708</v>
      </c>
      <c r="DF67">
        <v>702364.10003897944</v>
      </c>
      <c r="DG67">
        <v>61247.595953864417</v>
      </c>
      <c r="DH67">
        <v>206217.46649964701</v>
      </c>
      <c r="DI67">
        <v>106294.0450931621</v>
      </c>
      <c r="DJ67">
        <v>108873.5226597774</v>
      </c>
      <c r="DK67">
        <v>50931.964293495679</v>
      </c>
      <c r="DL67">
        <v>29444.682894531728</v>
      </c>
      <c r="DM67">
        <v>341616.62137555558</v>
      </c>
      <c r="DN67">
        <v>623342.65533226088</v>
      </c>
      <c r="DO67">
        <v>768242.18587955483</v>
      </c>
      <c r="DP67">
        <v>307801.56756906363</v>
      </c>
      <c r="DQ67">
        <v>856521.05567067105</v>
      </c>
      <c r="DR67">
        <v>51007.635789125903</v>
      </c>
      <c r="DS67">
        <v>733439.02529471705</v>
      </c>
      <c r="DT67">
        <v>197730.1825692711</v>
      </c>
      <c r="DU67">
        <v>143623.03774555321</v>
      </c>
      <c r="DV67">
        <v>261942.20713308561</v>
      </c>
      <c r="DW67">
        <v>331125.84889697871</v>
      </c>
      <c r="DX67">
        <v>95818.972998023906</v>
      </c>
      <c r="DY67">
        <v>214438.42435719969</v>
      </c>
      <c r="DZ67">
        <v>51874.849805035119</v>
      </c>
      <c r="EA67">
        <v>558.17809796801544</v>
      </c>
      <c r="EB67">
        <v>174458.37677795079</v>
      </c>
      <c r="EC67">
        <v>32528.393069304118</v>
      </c>
      <c r="ED67">
        <v>104877.090239532</v>
      </c>
      <c r="EE67">
        <v>14935.592510274681</v>
      </c>
      <c r="EF67">
        <v>6056.7388437292202</v>
      </c>
      <c r="EG67">
        <v>395183.43669440952</v>
      </c>
      <c r="EH67">
        <v>682669.86235931423</v>
      </c>
      <c r="EI67">
        <v>147159.04809452521</v>
      </c>
      <c r="EJ67">
        <v>105617.9528912949</v>
      </c>
      <c r="EK67">
        <v>111784.98922154969</v>
      </c>
      <c r="EL67">
        <v>0</v>
      </c>
      <c r="EM67">
        <v>136975.9502680166</v>
      </c>
      <c r="EN67">
        <v>9841.3196597104779</v>
      </c>
      <c r="EO67">
        <v>14049.42920327034</v>
      </c>
      <c r="EP67">
        <v>20.458160667685348</v>
      </c>
      <c r="EQ67">
        <v>873.02769296008694</v>
      </c>
      <c r="ER67">
        <v>2685.5048339469531</v>
      </c>
      <c r="ES67">
        <v>923.80208005337602</v>
      </c>
      <c r="ET67">
        <v>7974244.4569111262</v>
      </c>
      <c r="EU67">
        <v>1302926.649264948</v>
      </c>
      <c r="EV67">
        <v>1250416.756407904</v>
      </c>
      <c r="EW67">
        <v>125288.14439943089</v>
      </c>
      <c r="EX67">
        <v>129217.7764822577</v>
      </c>
      <c r="EY67">
        <v>89758.054205942986</v>
      </c>
      <c r="EZ67">
        <v>31259.325535909571</v>
      </c>
      <c r="FA67">
        <v>493480.98816208239</v>
      </c>
      <c r="FB67">
        <v>1976396.2246071249</v>
      </c>
      <c r="FC67">
        <v>2903002.6951187919</v>
      </c>
      <c r="FD67">
        <v>519085.10033943207</v>
      </c>
      <c r="FE67">
        <v>26168.976319668971</v>
      </c>
      <c r="FF67">
        <v>8547.5831900218382</v>
      </c>
      <c r="FG67">
        <v>7530.8141246524856</v>
      </c>
      <c r="FH67">
        <v>4943.322872248872</v>
      </c>
      <c r="FI67">
        <v>187.83111104074621</v>
      </c>
      <c r="FJ67">
        <v>215.58374099135631</v>
      </c>
      <c r="FK67">
        <v>3369.5884318187041</v>
      </c>
      <c r="FL67">
        <v>32619.452629922082</v>
      </c>
      <c r="FM67">
        <v>532.98458874433004</v>
      </c>
      <c r="FN67">
        <v>5.0819464977836581</v>
      </c>
      <c r="FO67">
        <v>1140.2509211314159</v>
      </c>
      <c r="FP67">
        <v>83.219098722416177</v>
      </c>
      <c r="FQ67">
        <v>131.61190573132649</v>
      </c>
      <c r="FR67">
        <v>1954.1213446429019</v>
      </c>
      <c r="FS67">
        <v>404.01424278564252</v>
      </c>
      <c r="FT67">
        <v>12929.71890374844</v>
      </c>
      <c r="FU67">
        <v>207.69092880243431</v>
      </c>
      <c r="FV67">
        <v>346.07131599431682</v>
      </c>
      <c r="FW67">
        <v>177.18359512210341</v>
      </c>
      <c r="FX67">
        <v>222368.24839692499</v>
      </c>
      <c r="FY67">
        <v>1.7580201888302269</v>
      </c>
      <c r="FZ67">
        <v>4.2815132458074334</v>
      </c>
      <c r="GA67">
        <v>14.34004216838712</v>
      </c>
      <c r="GB67">
        <v>0.46891388407122447</v>
      </c>
      <c r="GC67">
        <v>0</v>
      </c>
      <c r="GD67">
        <v>0</v>
      </c>
      <c r="GE67">
        <v>2.3977456300593318</v>
      </c>
      <c r="GF67">
        <v>13965.46169680498</v>
      </c>
      <c r="GG67">
        <v>145017.315351417</v>
      </c>
      <c r="GH67">
        <v>61136.127603355897</v>
      </c>
      <c r="GI67">
        <v>343228.72171927482</v>
      </c>
      <c r="GJ67">
        <v>3704.455202097703</v>
      </c>
      <c r="GK67">
        <v>109137.2254029678</v>
      </c>
      <c r="GL67">
        <v>43088.371474983927</v>
      </c>
      <c r="GM67">
        <v>5110.6615851145407</v>
      </c>
      <c r="GN67">
        <v>52056.314320229481</v>
      </c>
      <c r="GO67">
        <v>830168.57672724349</v>
      </c>
      <c r="GP67">
        <v>968.95533239484803</v>
      </c>
      <c r="GQ67">
        <v>79109.97275347184</v>
      </c>
      <c r="GR67">
        <v>163061.42730750481</v>
      </c>
      <c r="GS67">
        <v>58289.443692517409</v>
      </c>
      <c r="GT67">
        <v>17.612784618845101</v>
      </c>
      <c r="GU67">
        <v>295706.32258481748</v>
      </c>
      <c r="GV67">
        <v>27979.466876924929</v>
      </c>
      <c r="GW67">
        <v>213989.6752580399</v>
      </c>
      <c r="GX67">
        <v>67014.310046907587</v>
      </c>
      <c r="GY67">
        <v>132.712814933277</v>
      </c>
      <c r="GZ67">
        <v>693.59619669277583</v>
      </c>
      <c r="HA67">
        <v>143.8643735029292</v>
      </c>
      <c r="HB67">
        <v>8.0292752891651293</v>
      </c>
      <c r="HC67">
        <v>1905.361061409134</v>
      </c>
      <c r="HD67">
        <v>2134.1188914133768</v>
      </c>
      <c r="HE67">
        <v>2107.6476597988221</v>
      </c>
      <c r="HF67">
        <v>1121.2026839711971</v>
      </c>
      <c r="HG67">
        <v>16030.98024530779</v>
      </c>
      <c r="HH67">
        <v>67367.771376884135</v>
      </c>
      <c r="HI67" s="33">
        <f t="shared" si="0"/>
        <v>67841474.464640245</v>
      </c>
      <c r="HJ67" s="34">
        <v>24970.1369151699</v>
      </c>
      <c r="HK67" s="34">
        <v>68870.598657436698</v>
      </c>
      <c r="HL67" s="33">
        <f t="shared" si="2"/>
        <v>93840.735572606602</v>
      </c>
      <c r="HM67" s="34">
        <v>0</v>
      </c>
      <c r="HN67" s="33">
        <f t="shared" si="3"/>
        <v>93840.735572606602</v>
      </c>
      <c r="HO67" s="34">
        <v>0</v>
      </c>
      <c r="HP67" s="34">
        <v>-2522173.1824825802</v>
      </c>
      <c r="HQ67" s="33">
        <f t="shared" si="4"/>
        <v>-2522173.1824825802</v>
      </c>
      <c r="HR67" s="34">
        <v>5940791.5821021097</v>
      </c>
      <c r="HS67" s="35">
        <f t="shared" si="5"/>
        <v>3512459.1351921363</v>
      </c>
      <c r="HT67" s="34">
        <v>3176608.6750660301</v>
      </c>
      <c r="HU67" s="91">
        <f t="shared" si="6"/>
        <v>68177324.924766362</v>
      </c>
      <c r="HX67" s="32">
        <v>6229.6217532023302</v>
      </c>
      <c r="HY67" s="32">
        <v>760.71109880168001</v>
      </c>
    </row>
    <row r="68" spans="1:233" x14ac:dyDescent="0.3">
      <c r="A68" s="74"/>
      <c r="B68" s="31" t="s">
        <v>68</v>
      </c>
      <c r="C68" s="21" t="s">
        <v>291</v>
      </c>
      <c r="D68">
        <v>30.05187714453653</v>
      </c>
      <c r="E68">
        <v>124.0760931993221</v>
      </c>
      <c r="F68">
        <v>1.194137452257467</v>
      </c>
      <c r="G68">
        <v>43.453918969333607</v>
      </c>
      <c r="H68">
        <v>208.72458401932991</v>
      </c>
      <c r="I68">
        <v>297.81778763600693</v>
      </c>
      <c r="J68">
        <v>207.88694021322269</v>
      </c>
      <c r="K68">
        <v>70.795224207561162</v>
      </c>
      <c r="L68">
        <v>26.271958716146031</v>
      </c>
      <c r="M68">
        <v>1012670.872041748</v>
      </c>
      <c r="N68">
        <v>20194.141609116181</v>
      </c>
      <c r="O68">
        <v>220.23216379567901</v>
      </c>
      <c r="P68">
        <v>11829.09709347814</v>
      </c>
      <c r="Q68">
        <v>3566.573044416928</v>
      </c>
      <c r="R68">
        <v>0.82047101333158479</v>
      </c>
      <c r="S68">
        <v>593.10920552370874</v>
      </c>
      <c r="T68">
        <v>93991.933951293744</v>
      </c>
      <c r="U68">
        <v>23.499839327414481</v>
      </c>
      <c r="V68">
        <v>17645.32975359957</v>
      </c>
      <c r="W68">
        <v>1799.1506318472509</v>
      </c>
      <c r="X68">
        <v>150.92801513956351</v>
      </c>
      <c r="Y68">
        <v>653.36604803801094</v>
      </c>
      <c r="Z68">
        <v>52820.729523122987</v>
      </c>
      <c r="AA68">
        <v>30.056017741600421</v>
      </c>
      <c r="AB68">
        <v>1268.461741799066</v>
      </c>
      <c r="AC68">
        <v>9428.0577302672609</v>
      </c>
      <c r="AD68">
        <v>64208.722371795993</v>
      </c>
      <c r="AE68">
        <v>40054.699299394459</v>
      </c>
      <c r="AF68">
        <v>4556.3820119671618</v>
      </c>
      <c r="AG68">
        <v>171222.3400266399</v>
      </c>
      <c r="AH68">
        <v>2422.7584704406968</v>
      </c>
      <c r="AI68">
        <v>1482964.768168025</v>
      </c>
      <c r="AJ68">
        <v>0</v>
      </c>
      <c r="AK68">
        <v>5845.1291126010756</v>
      </c>
      <c r="AL68">
        <v>324222.98037742602</v>
      </c>
      <c r="AM68">
        <v>20851.89978466972</v>
      </c>
      <c r="AN68">
        <v>1258.6538278310611</v>
      </c>
      <c r="AO68">
        <v>93089.497533065689</v>
      </c>
      <c r="AP68">
        <v>71816.918571090937</v>
      </c>
      <c r="AQ68">
        <v>242241.0770822303</v>
      </c>
      <c r="AR68">
        <v>674128.13795766328</v>
      </c>
      <c r="AS68">
        <v>81620.316200495989</v>
      </c>
      <c r="AT68">
        <v>16757.166659492988</v>
      </c>
      <c r="AU68">
        <v>15364.64316484594</v>
      </c>
      <c r="AV68">
        <v>319525.18303571921</v>
      </c>
      <c r="AW68">
        <v>3630914.9386121668</v>
      </c>
      <c r="AX68">
        <v>51026.372008995662</v>
      </c>
      <c r="AY68">
        <v>653711.95006450696</v>
      </c>
      <c r="AZ68">
        <v>299821.30344266811</v>
      </c>
      <c r="BA68">
        <v>966981.6257292768</v>
      </c>
      <c r="BB68">
        <v>147621.72727921919</v>
      </c>
      <c r="BC68">
        <v>1399537.1252185211</v>
      </c>
      <c r="BD68">
        <v>1541625.5697457029</v>
      </c>
      <c r="BE68">
        <v>1257360.662049565</v>
      </c>
      <c r="BF68">
        <v>5072716.7584395437</v>
      </c>
      <c r="BG68">
        <v>4532.9759852866937</v>
      </c>
      <c r="BH68">
        <v>1396.520342248966</v>
      </c>
      <c r="BI68">
        <v>5769908.841746632</v>
      </c>
      <c r="BJ68">
        <v>9500.3658740357023</v>
      </c>
      <c r="BK68">
        <v>29885.7353682143</v>
      </c>
      <c r="BL68">
        <v>5607890.1879465673</v>
      </c>
      <c r="BM68">
        <v>33756187.550504044</v>
      </c>
      <c r="BN68">
        <v>3980537.465590931</v>
      </c>
      <c r="BO68">
        <v>395046.11497891147</v>
      </c>
      <c r="BP68">
        <v>46226.472422398547</v>
      </c>
      <c r="BQ68">
        <v>35068.413240076123</v>
      </c>
      <c r="BR68">
        <v>30501.82627317074</v>
      </c>
      <c r="BS68">
        <v>1835218.447816611</v>
      </c>
      <c r="BT68">
        <v>14318285.90227979</v>
      </c>
      <c r="BU68">
        <v>6010346.932852977</v>
      </c>
      <c r="BV68">
        <v>5937898.5777655561</v>
      </c>
      <c r="BW68">
        <v>20752707.062251031</v>
      </c>
      <c r="BX68">
        <v>4557706.5416141208</v>
      </c>
      <c r="BY68">
        <v>63654478.44403436</v>
      </c>
      <c r="BZ68">
        <v>5092.6252164459584</v>
      </c>
      <c r="CA68">
        <v>778531.51019719546</v>
      </c>
      <c r="CB68">
        <v>5443055.7400639718</v>
      </c>
      <c r="CC68">
        <v>562914.4494444509</v>
      </c>
      <c r="CD68">
        <v>1401523.674789642</v>
      </c>
      <c r="CE68">
        <v>246293.4290487851</v>
      </c>
      <c r="CF68">
        <v>201248.27103424291</v>
      </c>
      <c r="CG68">
        <v>264593.57367633202</v>
      </c>
      <c r="CH68">
        <v>403924.25444315502</v>
      </c>
      <c r="CI68">
        <v>8263.0587587526425</v>
      </c>
      <c r="CJ68">
        <v>5681.2122242750766</v>
      </c>
      <c r="CK68">
        <v>127767.1328345372</v>
      </c>
      <c r="CL68">
        <v>179.8234130121767</v>
      </c>
      <c r="CM68">
        <v>1401740.5245956341</v>
      </c>
      <c r="CN68">
        <v>17112.794784285441</v>
      </c>
      <c r="CO68">
        <v>234277.18800139721</v>
      </c>
      <c r="CP68">
        <v>11719.49364904498</v>
      </c>
      <c r="CQ68">
        <v>220231.11577027291</v>
      </c>
      <c r="CR68">
        <v>2227.7761333765889</v>
      </c>
      <c r="CS68">
        <v>357602.51369083498</v>
      </c>
      <c r="CT68">
        <v>266580.57713555248</v>
      </c>
      <c r="CU68">
        <v>59175.95280605452</v>
      </c>
      <c r="CV68">
        <v>967439.28260728461</v>
      </c>
      <c r="CW68">
        <v>102952.8272147052</v>
      </c>
      <c r="CX68">
        <v>656941.08767329191</v>
      </c>
      <c r="CY68">
        <v>327092.33711289789</v>
      </c>
      <c r="CZ68">
        <v>121600.841004641</v>
      </c>
      <c r="DA68">
        <v>46590.728128548268</v>
      </c>
      <c r="DB68">
        <v>274338.22780016699</v>
      </c>
      <c r="DC68">
        <v>79694.629476307484</v>
      </c>
      <c r="DD68">
        <v>717626.78099125461</v>
      </c>
      <c r="DE68">
        <v>346408.82599815319</v>
      </c>
      <c r="DF68">
        <v>753224.20290416258</v>
      </c>
      <c r="DG68">
        <v>184738.97489665891</v>
      </c>
      <c r="DH68">
        <v>71032.342584396902</v>
      </c>
      <c r="DI68">
        <v>862582.55928312789</v>
      </c>
      <c r="DJ68">
        <v>56486.031987201321</v>
      </c>
      <c r="DK68">
        <v>52029.667852687569</v>
      </c>
      <c r="DL68">
        <v>1161208.011936272</v>
      </c>
      <c r="DM68">
        <v>1239178.644665485</v>
      </c>
      <c r="DN68">
        <v>39171.328869277313</v>
      </c>
      <c r="DO68">
        <v>7476.311138332776</v>
      </c>
      <c r="DP68">
        <v>86343.615509173833</v>
      </c>
      <c r="DQ68">
        <v>1744490.680816228</v>
      </c>
      <c r="DR68">
        <v>94270.513910104317</v>
      </c>
      <c r="DS68">
        <v>61400.388801519402</v>
      </c>
      <c r="DT68">
        <v>854306.04195730749</v>
      </c>
      <c r="DU68">
        <v>834298.95753388002</v>
      </c>
      <c r="DV68">
        <v>1203232.6109199531</v>
      </c>
      <c r="DW68">
        <v>5838054.1262498181</v>
      </c>
      <c r="DX68">
        <v>3689367.666786911</v>
      </c>
      <c r="DY68">
        <v>2413190.8270743969</v>
      </c>
      <c r="DZ68">
        <v>1209371.6100338351</v>
      </c>
      <c r="EA68">
        <v>619898.57256121165</v>
      </c>
      <c r="EB68">
        <v>276719.59116409242</v>
      </c>
      <c r="EC68">
        <v>102813.599553187</v>
      </c>
      <c r="ED68">
        <v>209354.08914667199</v>
      </c>
      <c r="EE68">
        <v>133355.42345301589</v>
      </c>
      <c r="EF68">
        <v>182568.8289051817</v>
      </c>
      <c r="EG68">
        <v>2265349.4683029409</v>
      </c>
      <c r="EH68">
        <v>4660763.5228424687</v>
      </c>
      <c r="EI68">
        <v>495027.30135754909</v>
      </c>
      <c r="EJ68">
        <v>2290451.435810931</v>
      </c>
      <c r="EK68">
        <v>1498185.1574324521</v>
      </c>
      <c r="EL68">
        <v>131300.96505059619</v>
      </c>
      <c r="EM68">
        <v>9091.9978016121404</v>
      </c>
      <c r="EN68">
        <v>29302.870334795069</v>
      </c>
      <c r="EO68">
        <v>78480.127152447487</v>
      </c>
      <c r="EP68">
        <v>488.8214998143132</v>
      </c>
      <c r="EQ68">
        <v>1663.338887638781</v>
      </c>
      <c r="ER68">
        <v>192.86232344863569</v>
      </c>
      <c r="ES68">
        <v>400.05858300269159</v>
      </c>
      <c r="ET68">
        <v>6707017.6384527665</v>
      </c>
      <c r="EU68">
        <v>3270713.536095934</v>
      </c>
      <c r="EV68">
        <v>2419918.6564465929</v>
      </c>
      <c r="EW68">
        <v>556107.89553061954</v>
      </c>
      <c r="EX68">
        <v>378121.70569860458</v>
      </c>
      <c r="EY68">
        <v>360944.98048487079</v>
      </c>
      <c r="EZ68">
        <v>667252.81372261047</v>
      </c>
      <c r="FA68">
        <v>755508.18300552212</v>
      </c>
      <c r="FB68">
        <v>4090082.3053968661</v>
      </c>
      <c r="FC68">
        <v>1561937.641241655</v>
      </c>
      <c r="FD68">
        <v>70220.282675531809</v>
      </c>
      <c r="FE68">
        <v>1138.8914588474861</v>
      </c>
      <c r="FF68">
        <v>47.184101039010208</v>
      </c>
      <c r="FG68">
        <v>1505.6682954954681</v>
      </c>
      <c r="FH68">
        <v>1351.3787727429251</v>
      </c>
      <c r="FI68">
        <v>263.56309907014389</v>
      </c>
      <c r="FJ68">
        <v>302.50540184053978</v>
      </c>
      <c r="FK68">
        <v>220.409239921336</v>
      </c>
      <c r="FL68">
        <v>8848.0800752368395</v>
      </c>
      <c r="FM68">
        <v>3.547819111242247</v>
      </c>
      <c r="FN68">
        <v>5.8168505425849441E-2</v>
      </c>
      <c r="FO68">
        <v>38.007408758333163</v>
      </c>
      <c r="FP68">
        <v>24.05018046985457</v>
      </c>
      <c r="FQ68">
        <v>12.718712016505069</v>
      </c>
      <c r="FR68">
        <v>188.8425075359925</v>
      </c>
      <c r="FS68">
        <v>2647.3884522582139</v>
      </c>
      <c r="FT68">
        <v>3096.2115083099161</v>
      </c>
      <c r="FU68">
        <v>2.1505923418686619</v>
      </c>
      <c r="FV68">
        <v>0</v>
      </c>
      <c r="FW68">
        <v>0.1305767197043414</v>
      </c>
      <c r="FX68">
        <v>33117.52688311028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1638.594976740636</v>
      </c>
      <c r="GG68">
        <v>0</v>
      </c>
      <c r="GH68">
        <v>5918.0520566442356</v>
      </c>
      <c r="GI68">
        <v>33298.560614144662</v>
      </c>
      <c r="GJ68">
        <v>9035.8650659491486</v>
      </c>
      <c r="GK68">
        <v>10544.12817275009</v>
      </c>
      <c r="GL68">
        <v>4161.8231816010511</v>
      </c>
      <c r="GM68">
        <v>491.87008156631259</v>
      </c>
      <c r="GN68">
        <v>5026.7583388269386</v>
      </c>
      <c r="GO68">
        <v>17321.00834969963</v>
      </c>
      <c r="GP68">
        <v>93.637962172813928</v>
      </c>
      <c r="GQ68">
        <v>512.58623290047922</v>
      </c>
      <c r="GR68">
        <v>15751.03273124995</v>
      </c>
      <c r="GS68">
        <v>5590.2819717489401</v>
      </c>
      <c r="GT68">
        <v>1977.278134455765</v>
      </c>
      <c r="GU68">
        <v>28574.153590711459</v>
      </c>
      <c r="GV68">
        <v>2703.881458808215</v>
      </c>
      <c r="GW68">
        <v>20679.547557023219</v>
      </c>
      <c r="GX68">
        <v>550.95527859646836</v>
      </c>
      <c r="GY68">
        <v>55913.831396064219</v>
      </c>
      <c r="GZ68">
        <v>0</v>
      </c>
      <c r="HA68">
        <v>13.994697924397871</v>
      </c>
      <c r="HB68">
        <v>2.4511952794397909E-3</v>
      </c>
      <c r="HC68">
        <v>120.1690524737589</v>
      </c>
      <c r="HD68">
        <v>203.7253020712113</v>
      </c>
      <c r="HE68">
        <v>44.732587961510937</v>
      </c>
      <c r="HF68">
        <v>264151.08646471979</v>
      </c>
      <c r="HG68">
        <v>5669.9676280249832</v>
      </c>
      <c r="HH68">
        <v>19931.264948055428</v>
      </c>
      <c r="HI68" s="33">
        <f t="shared" si="0"/>
        <v>259116528.46641681</v>
      </c>
      <c r="HJ68" s="34">
        <v>0</v>
      </c>
      <c r="HK68" s="34">
        <v>0</v>
      </c>
      <c r="HL68" s="33">
        <f t="shared" si="2"/>
        <v>0</v>
      </c>
      <c r="HM68" s="34">
        <v>0</v>
      </c>
      <c r="HN68" s="33">
        <f t="shared" si="3"/>
        <v>0</v>
      </c>
      <c r="HO68" s="34">
        <v>0</v>
      </c>
      <c r="HP68" s="34">
        <v>-4172862.3494569901</v>
      </c>
      <c r="HQ68" s="33">
        <f t="shared" si="4"/>
        <v>-4172862.3494569901</v>
      </c>
      <c r="HR68" s="34">
        <v>22053814.286766801</v>
      </c>
      <c r="HS68" s="35">
        <f t="shared" si="5"/>
        <v>17880951.937309809</v>
      </c>
      <c r="HT68" s="34">
        <v>40047952.755429402</v>
      </c>
      <c r="HU68" s="91">
        <f t="shared" si="6"/>
        <v>236949527.64829725</v>
      </c>
      <c r="HX68" s="32">
        <v>125.059434031886</v>
      </c>
      <c r="HY68" s="32">
        <v>1954.8384175552201</v>
      </c>
    </row>
    <row r="69" spans="1:233" x14ac:dyDescent="0.3">
      <c r="A69" s="74"/>
      <c r="B69" s="31" t="s">
        <v>69</v>
      </c>
      <c r="C69" s="21" t="s">
        <v>292</v>
      </c>
      <c r="D69">
        <v>805.51093384092633</v>
      </c>
      <c r="E69">
        <v>1653.78606921236</v>
      </c>
      <c r="F69">
        <v>15.916425415616891</v>
      </c>
      <c r="G69">
        <v>256.05501725462818</v>
      </c>
      <c r="H69">
        <v>1191.348976736783</v>
      </c>
      <c r="I69">
        <v>3516.7838508309492</v>
      </c>
      <c r="J69">
        <v>2746.7792139772791</v>
      </c>
      <c r="K69">
        <v>427.52543503711479</v>
      </c>
      <c r="L69">
        <v>166.06997853309201</v>
      </c>
      <c r="M69">
        <v>2713955.473342211</v>
      </c>
      <c r="N69">
        <v>581074.45840675908</v>
      </c>
      <c r="O69">
        <v>92849.138791155958</v>
      </c>
      <c r="P69">
        <v>865482.92962848092</v>
      </c>
      <c r="Q69">
        <v>1435759.261122338</v>
      </c>
      <c r="R69">
        <v>3306264.9755403609</v>
      </c>
      <c r="S69">
        <v>1025418.797992843</v>
      </c>
      <c r="T69">
        <v>1395868.1596910029</v>
      </c>
      <c r="U69">
        <v>3095.5586935024471</v>
      </c>
      <c r="V69">
        <v>88565.778835273028</v>
      </c>
      <c r="W69">
        <v>128270.687770131</v>
      </c>
      <c r="X69">
        <v>10760.433263920429</v>
      </c>
      <c r="Y69">
        <v>2855.0567927546831</v>
      </c>
      <c r="Z69">
        <v>20988.175357290871</v>
      </c>
      <c r="AA69">
        <v>4141.3842702262646</v>
      </c>
      <c r="AB69">
        <v>13414.8217648298</v>
      </c>
      <c r="AC69">
        <v>43903.792436145057</v>
      </c>
      <c r="AD69">
        <v>8661.93982159398</v>
      </c>
      <c r="AE69">
        <v>26180.545804701331</v>
      </c>
      <c r="AF69">
        <v>62004.389817024668</v>
      </c>
      <c r="AG69">
        <v>494967.65474784642</v>
      </c>
      <c r="AH69">
        <v>30653.8711923849</v>
      </c>
      <c r="AI69">
        <v>139739.5323112203</v>
      </c>
      <c r="AJ69">
        <v>36039.052321340758</v>
      </c>
      <c r="AK69">
        <v>36891.457519062067</v>
      </c>
      <c r="AL69">
        <v>1500904.5593959619</v>
      </c>
      <c r="AM69">
        <v>45330.009169114906</v>
      </c>
      <c r="AN69">
        <v>25251.537462411259</v>
      </c>
      <c r="AO69">
        <v>1175405.8068449411</v>
      </c>
      <c r="AP69">
        <v>310933.46036572102</v>
      </c>
      <c r="AQ69">
        <v>91118.343263735573</v>
      </c>
      <c r="AR69">
        <v>383653.06421025738</v>
      </c>
      <c r="AS69">
        <v>37122.580617948333</v>
      </c>
      <c r="AT69">
        <v>184933.22924369911</v>
      </c>
      <c r="AU69">
        <v>107935.1412423319</v>
      </c>
      <c r="AV69">
        <v>1297482.27320681</v>
      </c>
      <c r="AW69">
        <v>1153414.968882326</v>
      </c>
      <c r="AX69">
        <v>1271376.8462655139</v>
      </c>
      <c r="AY69">
        <v>1449906.9374904491</v>
      </c>
      <c r="AZ69">
        <v>243798.45592191501</v>
      </c>
      <c r="BA69">
        <v>535329.26749625767</v>
      </c>
      <c r="BB69">
        <v>2644532.11750523</v>
      </c>
      <c r="BC69">
        <v>2579918.492246313</v>
      </c>
      <c r="BD69">
        <v>1456827.5429558179</v>
      </c>
      <c r="BE69">
        <v>195225.46838763129</v>
      </c>
      <c r="BF69">
        <v>1160522.863446018</v>
      </c>
      <c r="BG69">
        <v>3426088.647860941</v>
      </c>
      <c r="BH69">
        <v>479122.08619250561</v>
      </c>
      <c r="BI69">
        <v>4539409.7885892075</v>
      </c>
      <c r="BJ69">
        <v>991931.11089468957</v>
      </c>
      <c r="BK69">
        <v>1154479.5443529531</v>
      </c>
      <c r="BL69">
        <v>6605310.6034586094</v>
      </c>
      <c r="BM69">
        <v>2850765.8835429228</v>
      </c>
      <c r="BN69">
        <v>16606830.928829679</v>
      </c>
      <c r="BO69">
        <v>1882826.205424645</v>
      </c>
      <c r="BP69">
        <v>1945510.9068759149</v>
      </c>
      <c r="BQ69">
        <v>483786.6354016643</v>
      </c>
      <c r="BR69">
        <v>217203.86127622001</v>
      </c>
      <c r="BS69">
        <v>1148509.266665597</v>
      </c>
      <c r="BT69">
        <v>1108098.0124565959</v>
      </c>
      <c r="BU69">
        <v>3336670.0366872912</v>
      </c>
      <c r="BV69">
        <v>2316739.1634988179</v>
      </c>
      <c r="BW69">
        <v>1179359.59955222</v>
      </c>
      <c r="BX69">
        <v>856269.70886725897</v>
      </c>
      <c r="BY69">
        <v>5088458.8086708561</v>
      </c>
      <c r="BZ69">
        <v>360805.09254775313</v>
      </c>
      <c r="CA69">
        <v>5399785.8767445656</v>
      </c>
      <c r="CB69">
        <v>3517002.8238805151</v>
      </c>
      <c r="CC69">
        <v>449727.29589321872</v>
      </c>
      <c r="CD69">
        <v>527721.0951463657</v>
      </c>
      <c r="CE69">
        <v>376450.77363401873</v>
      </c>
      <c r="CF69">
        <v>142176.61619401301</v>
      </c>
      <c r="CG69">
        <v>197261.56118136671</v>
      </c>
      <c r="CH69">
        <v>702655.66010148311</v>
      </c>
      <c r="CI69">
        <v>1491.511177301207</v>
      </c>
      <c r="CJ69">
        <v>34266.470732709153</v>
      </c>
      <c r="CK69">
        <v>378665.2495958177</v>
      </c>
      <c r="CL69">
        <v>12181.01142907061</v>
      </c>
      <c r="CM69">
        <v>469784.59187678032</v>
      </c>
      <c r="CN69">
        <v>27441.31606575385</v>
      </c>
      <c r="CO69">
        <v>31990.856507583339</v>
      </c>
      <c r="CP69">
        <v>6520.8194467385674</v>
      </c>
      <c r="CQ69">
        <v>186800.4463431625</v>
      </c>
      <c r="CR69">
        <v>53304.37196088858</v>
      </c>
      <c r="CS69">
        <v>665801.66894949717</v>
      </c>
      <c r="CT69">
        <v>112503.8977553523</v>
      </c>
      <c r="CU69">
        <v>100469.5948649051</v>
      </c>
      <c r="CV69">
        <v>252514.08377450111</v>
      </c>
      <c r="CW69">
        <v>90343.93885912298</v>
      </c>
      <c r="CX69">
        <v>669987.69017122407</v>
      </c>
      <c r="CY69">
        <v>122145.3581686885</v>
      </c>
      <c r="CZ69">
        <v>53478.693104718397</v>
      </c>
      <c r="DA69">
        <v>91255.376731285796</v>
      </c>
      <c r="DB69">
        <v>291958.19784076727</v>
      </c>
      <c r="DC69">
        <v>103260.9581339209</v>
      </c>
      <c r="DD69">
        <v>764743.02979980758</v>
      </c>
      <c r="DE69">
        <v>32923.858403138671</v>
      </c>
      <c r="DF69">
        <v>645391.88896277233</v>
      </c>
      <c r="DG69">
        <v>19133.255806615591</v>
      </c>
      <c r="DH69">
        <v>130112.2534167839</v>
      </c>
      <c r="DI69">
        <v>86488.86902907581</v>
      </c>
      <c r="DJ69">
        <v>221427.80476791179</v>
      </c>
      <c r="DK69">
        <v>10697.446398829161</v>
      </c>
      <c r="DL69">
        <v>331371.08023134619</v>
      </c>
      <c r="DM69">
        <v>937826.00641575584</v>
      </c>
      <c r="DN69">
        <v>94041.143821090096</v>
      </c>
      <c r="DO69">
        <v>185748.90963775711</v>
      </c>
      <c r="DP69">
        <v>81237.349188279186</v>
      </c>
      <c r="DQ69">
        <v>2464667.732087275</v>
      </c>
      <c r="DR69">
        <v>64956.343231131817</v>
      </c>
      <c r="DS69">
        <v>209615.98961362071</v>
      </c>
      <c r="DT69">
        <v>153750.51721830151</v>
      </c>
      <c r="DU69">
        <v>272027.00438035931</v>
      </c>
      <c r="DV69">
        <v>4393646.4278474813</v>
      </c>
      <c r="DW69">
        <v>291440.10141543759</v>
      </c>
      <c r="DX69">
        <v>2926303.817033228</v>
      </c>
      <c r="DY69">
        <v>647990.54332140333</v>
      </c>
      <c r="DZ69">
        <v>271316.92276168469</v>
      </c>
      <c r="EA69">
        <v>45917.465407924392</v>
      </c>
      <c r="EB69">
        <v>159013.89150137</v>
      </c>
      <c r="EC69">
        <v>52684.104458936723</v>
      </c>
      <c r="ED69">
        <v>395973.36546294409</v>
      </c>
      <c r="EE69">
        <v>98727.314215461825</v>
      </c>
      <c r="EF69">
        <v>23505.068061730461</v>
      </c>
      <c r="EG69">
        <v>967170.25640785263</v>
      </c>
      <c r="EH69">
        <v>3253274.7992224442</v>
      </c>
      <c r="EI69">
        <v>328255.29917870642</v>
      </c>
      <c r="EJ69">
        <v>181964.23018064731</v>
      </c>
      <c r="EK69">
        <v>146386.05667898909</v>
      </c>
      <c r="EL69">
        <v>385893.30438150559</v>
      </c>
      <c r="EM69">
        <v>361257.70147812041</v>
      </c>
      <c r="EN69">
        <v>58505.278004814827</v>
      </c>
      <c r="EO69">
        <v>170354.35427940969</v>
      </c>
      <c r="EP69">
        <v>5817.9029537852666</v>
      </c>
      <c r="EQ69">
        <v>6433.2573584924903</v>
      </c>
      <c r="ER69">
        <v>31441.24679974524</v>
      </c>
      <c r="ES69">
        <v>2598848.152938636</v>
      </c>
      <c r="ET69">
        <v>1035757.67281274</v>
      </c>
      <c r="EU69">
        <v>508876.97493270878</v>
      </c>
      <c r="EV69">
        <v>2302148.0166593809</v>
      </c>
      <c r="EW69">
        <v>377244.67366480723</v>
      </c>
      <c r="EX69">
        <v>1035701.5077644601</v>
      </c>
      <c r="EY69">
        <v>182502.2610380984</v>
      </c>
      <c r="EZ69">
        <v>250858.1465408951</v>
      </c>
      <c r="FA69">
        <v>934773.92237381428</v>
      </c>
      <c r="FB69">
        <v>1812583.300991775</v>
      </c>
      <c r="FC69">
        <v>171171.6231213781</v>
      </c>
      <c r="FD69">
        <v>8091984.7839956628</v>
      </c>
      <c r="FE69">
        <v>10077.06319186727</v>
      </c>
      <c r="FF69">
        <v>10438.915893801761</v>
      </c>
      <c r="FG69">
        <v>8041.1456902202071</v>
      </c>
      <c r="FH69">
        <v>7581.7804055233382</v>
      </c>
      <c r="FI69">
        <v>1969.518900719004</v>
      </c>
      <c r="FJ69">
        <v>3043.5469822245332</v>
      </c>
      <c r="FK69">
        <v>40.09880159960629</v>
      </c>
      <c r="FL69">
        <v>1609.721129934235</v>
      </c>
      <c r="FM69">
        <v>1217.593015247598</v>
      </c>
      <c r="FN69">
        <v>0.69979714293428075</v>
      </c>
      <c r="FO69">
        <v>1141.0342092580711</v>
      </c>
      <c r="FP69">
        <v>162.5558232187289</v>
      </c>
      <c r="FQ69">
        <v>90.704260174521011</v>
      </c>
      <c r="FR69">
        <v>5737.6539676718121</v>
      </c>
      <c r="FS69">
        <v>0</v>
      </c>
      <c r="FT69">
        <v>65195.481339100559</v>
      </c>
      <c r="FU69">
        <v>212091.60770590551</v>
      </c>
      <c r="FV69">
        <v>14.3060227563367</v>
      </c>
      <c r="FW69">
        <v>10.004673278529969</v>
      </c>
      <c r="FX69">
        <v>726911.8943222753</v>
      </c>
      <c r="FY69">
        <v>10.34028112337861</v>
      </c>
      <c r="FZ69">
        <v>581.1805013336118</v>
      </c>
      <c r="GA69">
        <v>31.60103764895684</v>
      </c>
      <c r="GB69">
        <v>1.2746408444251429</v>
      </c>
      <c r="GC69">
        <v>0</v>
      </c>
      <c r="GD69">
        <v>0</v>
      </c>
      <c r="GE69">
        <v>9.5286927217211144</v>
      </c>
      <c r="GF69">
        <v>28541.515053516741</v>
      </c>
      <c r="GG69">
        <v>420725.16096714069</v>
      </c>
      <c r="GH69">
        <v>177050.71400613201</v>
      </c>
      <c r="GI69">
        <v>995243.91266435583</v>
      </c>
      <c r="GJ69">
        <v>4366482.294692724</v>
      </c>
      <c r="GK69">
        <v>1064058.2941423589</v>
      </c>
      <c r="GL69">
        <v>2390643.3290438941</v>
      </c>
      <c r="GM69">
        <v>1368340.330501507</v>
      </c>
      <c r="GN69">
        <v>779448.01639061549</v>
      </c>
      <c r="GO69">
        <v>1868928.1527419919</v>
      </c>
      <c r="GP69">
        <v>2812.0775811111821</v>
      </c>
      <c r="GQ69">
        <v>15476.974277461401</v>
      </c>
      <c r="GR69">
        <v>2515672.8202720801</v>
      </c>
      <c r="GS69">
        <v>1924640.25391972</v>
      </c>
      <c r="GT69">
        <v>3.8926561225433569</v>
      </c>
      <c r="GU69">
        <v>2444112.4787144372</v>
      </c>
      <c r="GV69">
        <v>1622510.849514205</v>
      </c>
      <c r="GW69">
        <v>614760.91723980743</v>
      </c>
      <c r="GX69">
        <v>132295.30506693959</v>
      </c>
      <c r="GY69">
        <v>913589.76302233315</v>
      </c>
      <c r="GZ69">
        <v>2002.26275944749</v>
      </c>
      <c r="HA69">
        <v>356249.27540578513</v>
      </c>
      <c r="HB69">
        <v>1144722.6040322401</v>
      </c>
      <c r="HC69">
        <v>3608.029553966956</v>
      </c>
      <c r="HD69">
        <v>6127.1861620024119</v>
      </c>
      <c r="HE69">
        <v>26151.507763691221</v>
      </c>
      <c r="HF69">
        <v>2830.5532675228069</v>
      </c>
      <c r="HG69">
        <v>0</v>
      </c>
      <c r="HH69">
        <v>1.638892787436131E-2</v>
      </c>
      <c r="HI69" s="33">
        <f t="shared" si="0"/>
        <v>169531555.73341134</v>
      </c>
      <c r="HJ69" s="34">
        <v>160809.745089576</v>
      </c>
      <c r="HK69" s="34">
        <v>297084.43896651198</v>
      </c>
      <c r="HL69" s="33">
        <f t="shared" si="2"/>
        <v>457894.18405608798</v>
      </c>
      <c r="HM69" s="34">
        <v>0</v>
      </c>
      <c r="HN69" s="33">
        <f t="shared" si="3"/>
        <v>457894.18405608798</v>
      </c>
      <c r="HO69" s="34">
        <v>0</v>
      </c>
      <c r="HP69" s="34">
        <v>-6259822.8610706097</v>
      </c>
      <c r="HQ69" s="33">
        <f t="shared" si="4"/>
        <v>-6259822.8610706097</v>
      </c>
      <c r="HR69" s="34">
        <v>17461522.59313</v>
      </c>
      <c r="HS69" s="35">
        <f t="shared" si="5"/>
        <v>11659593.916115478</v>
      </c>
      <c r="HT69" s="34">
        <v>18454166.833154999</v>
      </c>
      <c r="HU69" s="91">
        <f t="shared" si="6"/>
        <v>162736982.81637183</v>
      </c>
      <c r="HX69" s="32">
        <v>1666.8725506707699</v>
      </c>
      <c r="HY69" s="32">
        <v>139368.77415122901</v>
      </c>
    </row>
    <row r="70" spans="1:233" x14ac:dyDescent="0.3">
      <c r="A70" s="74"/>
      <c r="B70" s="31" t="s">
        <v>70</v>
      </c>
      <c r="C70" s="21" t="s">
        <v>293</v>
      </c>
      <c r="D70">
        <v>2033.605212823999</v>
      </c>
      <c r="E70">
        <v>7083.1351184416317</v>
      </c>
      <c r="F70">
        <v>68.169755399563954</v>
      </c>
      <c r="G70">
        <v>32674.32077114865</v>
      </c>
      <c r="H70">
        <v>231.39950294382359</v>
      </c>
      <c r="I70">
        <v>290.99833473292608</v>
      </c>
      <c r="J70">
        <v>6919.7303290609916</v>
      </c>
      <c r="K70">
        <v>2643.3154294156152</v>
      </c>
      <c r="L70">
        <v>22602.631109975871</v>
      </c>
      <c r="M70">
        <v>56601.644464704608</v>
      </c>
      <c r="N70">
        <v>4515.3504541038947</v>
      </c>
      <c r="O70">
        <v>418.9808207950681</v>
      </c>
      <c r="P70">
        <v>418.25064009960272</v>
      </c>
      <c r="Q70">
        <v>4199.6351109043526</v>
      </c>
      <c r="R70">
        <v>287.41543528995612</v>
      </c>
      <c r="S70">
        <v>153.38079870060949</v>
      </c>
      <c r="T70">
        <v>3572.7570750646701</v>
      </c>
      <c r="U70">
        <v>1275.1286938113519</v>
      </c>
      <c r="V70">
        <v>4717.4089127494699</v>
      </c>
      <c r="W70">
        <v>4473.6620477053648</v>
      </c>
      <c r="X70">
        <v>375.28871752784539</v>
      </c>
      <c r="Y70">
        <v>71.032693641856895</v>
      </c>
      <c r="Z70">
        <v>71287.713167531809</v>
      </c>
      <c r="AA70">
        <v>5023.832367013486</v>
      </c>
      <c r="AB70">
        <v>6583.8016036261006</v>
      </c>
      <c r="AC70">
        <v>72569.397817621502</v>
      </c>
      <c r="AD70">
        <v>81555.891981255394</v>
      </c>
      <c r="AE70">
        <v>68777.434814146065</v>
      </c>
      <c r="AF70">
        <v>142522.64716794589</v>
      </c>
      <c r="AG70">
        <v>311665.69316229568</v>
      </c>
      <c r="AH70">
        <v>32027.452400296781</v>
      </c>
      <c r="AI70">
        <v>39321.853951558587</v>
      </c>
      <c r="AJ70">
        <v>41285.641555568458</v>
      </c>
      <c r="AK70">
        <v>263111.99702788913</v>
      </c>
      <c r="AL70">
        <v>6939.9622206991189</v>
      </c>
      <c r="AM70">
        <v>3055.9821086548959</v>
      </c>
      <c r="AN70">
        <v>561.47321444220734</v>
      </c>
      <c r="AO70">
        <v>2092.970346706742</v>
      </c>
      <c r="AP70">
        <v>734.39738111718941</v>
      </c>
      <c r="AQ70">
        <v>16519.695173077878</v>
      </c>
      <c r="AR70">
        <v>1558.891154386748</v>
      </c>
      <c r="AS70">
        <v>1867.722691758273</v>
      </c>
      <c r="AT70">
        <v>840.70695270289502</v>
      </c>
      <c r="AU70">
        <v>2760.230992577111</v>
      </c>
      <c r="AV70">
        <v>7374.691118026868</v>
      </c>
      <c r="AW70">
        <v>11642.728059199741</v>
      </c>
      <c r="AX70">
        <v>452.022343515415</v>
      </c>
      <c r="AY70">
        <v>9237.3996681422268</v>
      </c>
      <c r="AZ70">
        <v>3941.0068928591791</v>
      </c>
      <c r="BA70">
        <v>15189.11505925573</v>
      </c>
      <c r="BB70">
        <v>2696.0360372496962</v>
      </c>
      <c r="BC70">
        <v>21019.108134338909</v>
      </c>
      <c r="BD70">
        <v>4522.053449630127</v>
      </c>
      <c r="BE70">
        <v>247913.24607442421</v>
      </c>
      <c r="BF70">
        <v>58973.856638123303</v>
      </c>
      <c r="BG70">
        <v>18387.448070652161</v>
      </c>
      <c r="BH70">
        <v>499.56840567312707</v>
      </c>
      <c r="BI70">
        <v>34733.869856285877</v>
      </c>
      <c r="BJ70">
        <v>9443.1095109157632</v>
      </c>
      <c r="BK70">
        <v>8770.5026909047119</v>
      </c>
      <c r="BL70">
        <v>9282.833668941581</v>
      </c>
      <c r="BM70">
        <v>4819.4923624213661</v>
      </c>
      <c r="BN70">
        <v>1029220.001962096</v>
      </c>
      <c r="BO70">
        <v>5593945.6572733736</v>
      </c>
      <c r="BP70">
        <v>11818.108465736201</v>
      </c>
      <c r="BQ70">
        <v>4264.5061170038043</v>
      </c>
      <c r="BR70">
        <v>35955.591472682223</v>
      </c>
      <c r="BS70">
        <v>206050.55446584581</v>
      </c>
      <c r="BT70">
        <v>96973.890399448661</v>
      </c>
      <c r="BU70">
        <v>5287.7014108290923</v>
      </c>
      <c r="BV70">
        <v>71055.007931294414</v>
      </c>
      <c r="BW70">
        <v>427.58860573885011</v>
      </c>
      <c r="BX70">
        <v>2764.965263202293</v>
      </c>
      <c r="BY70">
        <v>101235.90547566779</v>
      </c>
      <c r="BZ70">
        <v>150.18816376906699</v>
      </c>
      <c r="CA70">
        <v>21900.186390573799</v>
      </c>
      <c r="CB70">
        <v>4561.8803578872576</v>
      </c>
      <c r="CC70">
        <v>18632.81296995535</v>
      </c>
      <c r="CD70">
        <v>10279.05916016328</v>
      </c>
      <c r="CE70">
        <v>4276.0821514063509</v>
      </c>
      <c r="CF70">
        <v>509.97785068517652</v>
      </c>
      <c r="CG70">
        <v>4112.3041217885329</v>
      </c>
      <c r="CH70">
        <v>6045.7974585505153</v>
      </c>
      <c r="CI70">
        <v>5814.6528686430747</v>
      </c>
      <c r="CJ70">
        <v>491.48805256695539</v>
      </c>
      <c r="CK70">
        <v>8930.0289679770885</v>
      </c>
      <c r="CL70">
        <v>930.1516509059486</v>
      </c>
      <c r="CM70">
        <v>7093.8335223501044</v>
      </c>
      <c r="CN70">
        <v>2725.8730769636331</v>
      </c>
      <c r="CO70">
        <v>197.7353707627056</v>
      </c>
      <c r="CP70">
        <v>60.952935226001237</v>
      </c>
      <c r="CQ70">
        <v>969.54038827078671</v>
      </c>
      <c r="CR70">
        <v>232.08175328870391</v>
      </c>
      <c r="CS70">
        <v>1874.3939742768241</v>
      </c>
      <c r="CT70">
        <v>65017.592755500191</v>
      </c>
      <c r="CU70">
        <v>2849.9511617670369</v>
      </c>
      <c r="CV70">
        <v>5438.9815320150756</v>
      </c>
      <c r="CW70">
        <v>7490.9771792216679</v>
      </c>
      <c r="CX70">
        <v>437431.8447203394</v>
      </c>
      <c r="CY70">
        <v>2966.5278931338298</v>
      </c>
      <c r="CZ70">
        <v>2894.993115677421</v>
      </c>
      <c r="DA70">
        <v>330.77104475799842</v>
      </c>
      <c r="DB70">
        <v>6847.6274463856607</v>
      </c>
      <c r="DC70">
        <v>3713.011357964479</v>
      </c>
      <c r="DD70">
        <v>3901.814056467987</v>
      </c>
      <c r="DE70">
        <v>947.09799313363123</v>
      </c>
      <c r="DF70">
        <v>60091.861296946809</v>
      </c>
      <c r="DG70">
        <v>804.56806597277125</v>
      </c>
      <c r="DH70">
        <v>3612.7205883182519</v>
      </c>
      <c r="DI70">
        <v>2712.027458788109</v>
      </c>
      <c r="DJ70">
        <v>1170.949034586685</v>
      </c>
      <c r="DK70">
        <v>670.11309043203755</v>
      </c>
      <c r="DL70">
        <v>19950.469489092571</v>
      </c>
      <c r="DM70">
        <v>8678.6999723055669</v>
      </c>
      <c r="DN70">
        <v>9087.8520146260744</v>
      </c>
      <c r="DO70">
        <v>571.84317827846451</v>
      </c>
      <c r="DP70">
        <v>527.20952764628714</v>
      </c>
      <c r="DQ70">
        <v>15634.793858325271</v>
      </c>
      <c r="DR70">
        <v>6942.7449171705612</v>
      </c>
      <c r="DS70">
        <v>1775.1457613409059</v>
      </c>
      <c r="DT70">
        <v>82144.03099500986</v>
      </c>
      <c r="DU70">
        <v>2991.4743783532481</v>
      </c>
      <c r="DV70">
        <v>6759.6001003212077</v>
      </c>
      <c r="DW70">
        <v>714.00294925557682</v>
      </c>
      <c r="DX70">
        <v>86169.377394913681</v>
      </c>
      <c r="DY70">
        <v>24515.37743814147</v>
      </c>
      <c r="DZ70">
        <v>777.37561911628086</v>
      </c>
      <c r="EA70">
        <v>69.867569399863697</v>
      </c>
      <c r="EB70">
        <v>1794.7751477964759</v>
      </c>
      <c r="EC70">
        <v>1730.909641168749</v>
      </c>
      <c r="ED70">
        <v>2869.3385199326799</v>
      </c>
      <c r="EE70">
        <v>240.40702471627461</v>
      </c>
      <c r="EF70">
        <v>191.9642735439389</v>
      </c>
      <c r="EG70">
        <v>4560.5809772711827</v>
      </c>
      <c r="EH70">
        <v>152581.83978483369</v>
      </c>
      <c r="EI70">
        <v>91051.400462409772</v>
      </c>
      <c r="EJ70">
        <v>4527.6631595207837</v>
      </c>
      <c r="EK70">
        <v>111099.4044688443</v>
      </c>
      <c r="EL70">
        <v>395.52973670157962</v>
      </c>
      <c r="EM70">
        <v>2976.364122073237</v>
      </c>
      <c r="EN70">
        <v>1190.3604895348501</v>
      </c>
      <c r="EO70">
        <v>4763.1160083694231</v>
      </c>
      <c r="EP70">
        <v>2806.5527106928798</v>
      </c>
      <c r="EQ70">
        <v>2671.1977626395851</v>
      </c>
      <c r="ER70">
        <v>838.78663423281921</v>
      </c>
      <c r="ES70">
        <v>888.73318040242009</v>
      </c>
      <c r="ET70">
        <v>2529.3485628905419</v>
      </c>
      <c r="EU70">
        <v>3968.5590621753722</v>
      </c>
      <c r="EV70">
        <v>4778.3596937826833</v>
      </c>
      <c r="EW70">
        <v>519.80838764745397</v>
      </c>
      <c r="EX70">
        <v>277.69344546074211</v>
      </c>
      <c r="EY70">
        <v>480.12258247946988</v>
      </c>
      <c r="EZ70">
        <v>1406.5614649376539</v>
      </c>
      <c r="FA70">
        <v>716.38963220566848</v>
      </c>
      <c r="FB70">
        <v>4322.8841971231104</v>
      </c>
      <c r="FC70">
        <v>1639.36291225693</v>
      </c>
      <c r="FD70">
        <v>1862.522566761505</v>
      </c>
      <c r="FE70">
        <v>9936.9914246001481</v>
      </c>
      <c r="FF70">
        <v>8769.1060375772995</v>
      </c>
      <c r="FG70">
        <v>10807.24805839168</v>
      </c>
      <c r="FH70">
        <v>7989.3347548311494</v>
      </c>
      <c r="FI70">
        <v>3436.4252159800758</v>
      </c>
      <c r="FJ70">
        <v>287032.46022804541</v>
      </c>
      <c r="FK70">
        <v>25.805518255412782</v>
      </c>
      <c r="FL70">
        <v>1286.9416182025709</v>
      </c>
      <c r="FM70">
        <v>53714.312381400501</v>
      </c>
      <c r="FN70">
        <v>841.81911647261302</v>
      </c>
      <c r="FO70">
        <v>783.98009899952206</v>
      </c>
      <c r="FP70">
        <v>508.5982482150352</v>
      </c>
      <c r="FQ70">
        <v>142.0600766738674</v>
      </c>
      <c r="FR70">
        <v>650.25054691127889</v>
      </c>
      <c r="FS70">
        <v>958.20804130789315</v>
      </c>
      <c r="FT70">
        <v>2975648.4640092938</v>
      </c>
      <c r="FU70">
        <v>333668.63627063978</v>
      </c>
      <c r="FV70">
        <v>940.71073030483512</v>
      </c>
      <c r="FW70">
        <v>186.46847462884341</v>
      </c>
      <c r="FX70">
        <v>1787.0764265829159</v>
      </c>
      <c r="FY70">
        <v>1713.127764768838</v>
      </c>
      <c r="FZ70">
        <v>4750.295675477184</v>
      </c>
      <c r="GA70">
        <v>2463.5155791068619</v>
      </c>
      <c r="GB70">
        <v>139.95342343032081</v>
      </c>
      <c r="GC70">
        <v>2142.4917433777168</v>
      </c>
      <c r="GD70">
        <v>929.17040855203857</v>
      </c>
      <c r="GE70">
        <v>2745.387675040321</v>
      </c>
      <c r="GF70">
        <v>1163585.1854824361</v>
      </c>
      <c r="GG70">
        <v>31241.089567225768</v>
      </c>
      <c r="GH70">
        <v>18532.075113521219</v>
      </c>
      <c r="GI70">
        <v>80078.453022862537</v>
      </c>
      <c r="GJ70">
        <v>4508.4012655353799</v>
      </c>
      <c r="GK70">
        <v>24022.170094000459</v>
      </c>
      <c r="GL70">
        <v>10034.213879961129</v>
      </c>
      <c r="GM70">
        <v>6318.6708677507213</v>
      </c>
      <c r="GN70">
        <v>11696.551221841541</v>
      </c>
      <c r="GO70">
        <v>38219.016117093503</v>
      </c>
      <c r="GP70">
        <v>1139.0844512511769</v>
      </c>
      <c r="GQ70">
        <v>1250.60044146513</v>
      </c>
      <c r="GR70">
        <v>430551.43440945802</v>
      </c>
      <c r="GS70">
        <v>1160552.559435999</v>
      </c>
      <c r="GT70">
        <v>320.01233878305902</v>
      </c>
      <c r="GU70">
        <v>10692788.72355142</v>
      </c>
      <c r="GV70">
        <v>772759.22023637849</v>
      </c>
      <c r="GW70">
        <v>1821181.600228691</v>
      </c>
      <c r="GX70">
        <v>41221.527923208007</v>
      </c>
      <c r="GY70">
        <v>29627.838466338879</v>
      </c>
      <c r="GZ70">
        <v>99559.918906364444</v>
      </c>
      <c r="HA70">
        <v>658.05983543059506</v>
      </c>
      <c r="HB70">
        <v>29.176968214948971</v>
      </c>
      <c r="HC70">
        <v>1701.494992720118</v>
      </c>
      <c r="HD70">
        <v>14156.37925360673</v>
      </c>
      <c r="HE70">
        <v>3003.8045319102348</v>
      </c>
      <c r="HF70">
        <v>31966.61532191603</v>
      </c>
      <c r="HG70">
        <v>64.041751110721847</v>
      </c>
      <c r="HH70">
        <v>3580.9633951338628</v>
      </c>
      <c r="HI70" s="33">
        <f t="shared" si="0"/>
        <v>30550210.772937208</v>
      </c>
      <c r="HJ70" s="34">
        <v>3534710.3435787102</v>
      </c>
      <c r="HK70" s="34">
        <v>27613923.085837699</v>
      </c>
      <c r="HL70" s="33">
        <f t="shared" si="2"/>
        <v>31148633.429416411</v>
      </c>
      <c r="HM70" s="34">
        <v>0</v>
      </c>
      <c r="HN70" s="33">
        <f t="shared" si="3"/>
        <v>31148633.429416411</v>
      </c>
      <c r="HO70" s="34">
        <v>0</v>
      </c>
      <c r="HP70" s="34">
        <v>1370905.96534944</v>
      </c>
      <c r="HQ70" s="33">
        <f t="shared" si="4"/>
        <v>1370905.96534944</v>
      </c>
      <c r="HR70" s="34">
        <v>7920710.3026083698</v>
      </c>
      <c r="HS70" s="35">
        <f t="shared" si="5"/>
        <v>40440249.697374217</v>
      </c>
      <c r="HT70" s="34">
        <v>16839190.557481099</v>
      </c>
      <c r="HU70" s="91">
        <f t="shared" si="6"/>
        <v>54151269.912830338</v>
      </c>
      <c r="HX70" s="32">
        <v>7139.28600706005</v>
      </c>
      <c r="HY70" s="32">
        <v>4860.7962651848802</v>
      </c>
    </row>
    <row r="71" spans="1:233" x14ac:dyDescent="0.3">
      <c r="A71" s="74"/>
      <c r="B71" s="31" t="s">
        <v>71</v>
      </c>
      <c r="C71" s="21" t="s">
        <v>294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0.14248720656199751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4.4887513905190559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405874.51029302808</v>
      </c>
      <c r="BL71">
        <v>0</v>
      </c>
      <c r="BM71">
        <v>0</v>
      </c>
      <c r="BN71">
        <v>0</v>
      </c>
      <c r="BO71">
        <v>0</v>
      </c>
      <c r="BP71">
        <v>6387283.0979999527</v>
      </c>
      <c r="BQ71">
        <v>24314003.526643131</v>
      </c>
      <c r="BR71">
        <v>149314.3900431589</v>
      </c>
      <c r="BS71">
        <v>3285741.4328668872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0.15424754038161351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0.1643487190896771</v>
      </c>
      <c r="CV71">
        <v>0</v>
      </c>
      <c r="CW71">
        <v>0</v>
      </c>
      <c r="CX71">
        <v>4.6446680364577733E-2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6.9219660590915763E-2</v>
      </c>
      <c r="DX71">
        <v>0</v>
      </c>
      <c r="DY71">
        <v>0</v>
      </c>
      <c r="DZ71">
        <v>0</v>
      </c>
      <c r="EA71">
        <v>0.1826599065750433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21445.319994807502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 s="33">
        <f t="shared" si="0"/>
        <v>34563667.526002072</v>
      </c>
      <c r="HJ71" s="34">
        <v>0</v>
      </c>
      <c r="HK71" s="34">
        <v>0</v>
      </c>
      <c r="HL71" s="33">
        <f t="shared" si="2"/>
        <v>0</v>
      </c>
      <c r="HM71" s="34">
        <v>0</v>
      </c>
      <c r="HN71" s="33">
        <f t="shared" si="3"/>
        <v>0</v>
      </c>
      <c r="HO71" s="34">
        <v>0</v>
      </c>
      <c r="HP71" s="34">
        <v>-1066945.70801524</v>
      </c>
      <c r="HQ71" s="33">
        <f t="shared" si="4"/>
        <v>-1066945.70801524</v>
      </c>
      <c r="HR71" s="34">
        <v>19702203.088081401</v>
      </c>
      <c r="HS71" s="35">
        <f t="shared" si="5"/>
        <v>18635257.38006616</v>
      </c>
      <c r="HT71" s="34">
        <v>5184710.0682113301</v>
      </c>
      <c r="HU71" s="91">
        <f t="shared" si="6"/>
        <v>48014214.837856904</v>
      </c>
      <c r="HX71" s="32">
        <v>0</v>
      </c>
      <c r="HY71" s="32">
        <v>0</v>
      </c>
    </row>
    <row r="72" spans="1:233" x14ac:dyDescent="0.3">
      <c r="A72" s="74"/>
      <c r="B72" s="31" t="s">
        <v>72</v>
      </c>
      <c r="C72" s="21" t="s">
        <v>295</v>
      </c>
      <c r="D72">
        <v>109.2446247787919</v>
      </c>
      <c r="E72">
        <v>780.35370862189438</v>
      </c>
      <c r="F72">
        <v>7.5103073077618943</v>
      </c>
      <c r="G72">
        <v>9924.6421908006669</v>
      </c>
      <c r="H72">
        <v>0</v>
      </c>
      <c r="I72">
        <v>0</v>
      </c>
      <c r="J72">
        <v>0</v>
      </c>
      <c r="K72">
        <v>0</v>
      </c>
      <c r="L72">
        <v>2485.2305981498321</v>
      </c>
      <c r="M72">
        <v>132.95941851896589</v>
      </c>
      <c r="N72">
        <v>12.307600876689349</v>
      </c>
      <c r="O72">
        <v>12.397861313935101</v>
      </c>
      <c r="P72">
        <v>366.25543614926539</v>
      </c>
      <c r="Q72">
        <v>4083.7500080632099</v>
      </c>
      <c r="R72">
        <v>16.26535155389335</v>
      </c>
      <c r="S72">
        <v>180.74378849990441</v>
      </c>
      <c r="T72">
        <v>13.27962710945388</v>
      </c>
      <c r="U72">
        <v>656.09344694289234</v>
      </c>
      <c r="V72">
        <v>9823.6866328617252</v>
      </c>
      <c r="W72">
        <v>8.0898787579670177</v>
      </c>
      <c r="X72">
        <v>0.6786476474213009</v>
      </c>
      <c r="Y72">
        <v>4.1038050919550617</v>
      </c>
      <c r="Z72">
        <v>725.18611851537401</v>
      </c>
      <c r="AA72">
        <v>4.6482390668529296</v>
      </c>
      <c r="AB72">
        <v>251.47978519162831</v>
      </c>
      <c r="AC72">
        <v>18.59351255666736</v>
      </c>
      <c r="AD72">
        <v>9.3376438680253777</v>
      </c>
      <c r="AE72">
        <v>12.33628680718342</v>
      </c>
      <c r="AF72">
        <v>8.1844022719458032</v>
      </c>
      <c r="AG72">
        <v>4200.8760819509826</v>
      </c>
      <c r="AH72">
        <v>101.26643797307111</v>
      </c>
      <c r="AI72">
        <v>1893.2877172267599</v>
      </c>
      <c r="AJ72">
        <v>2.7868430262992492</v>
      </c>
      <c r="AK72">
        <v>8.5364920967496083</v>
      </c>
      <c r="AL72">
        <v>16.317119924674682</v>
      </c>
      <c r="AM72">
        <v>11.68947608603453</v>
      </c>
      <c r="AN72">
        <v>133.3535648044643</v>
      </c>
      <c r="AO72">
        <v>0.58485338563879619</v>
      </c>
      <c r="AP72">
        <v>9.3976609973116604E-2</v>
      </c>
      <c r="AQ72">
        <v>0.38660241420795521</v>
      </c>
      <c r="AR72">
        <v>883.08260584514551</v>
      </c>
      <c r="AS72">
        <v>62.124532933791123</v>
      </c>
      <c r="AT72">
        <v>42.979831221709468</v>
      </c>
      <c r="AU72">
        <v>11.019700508904741</v>
      </c>
      <c r="AV72">
        <v>4.8095328663933063</v>
      </c>
      <c r="AW72">
        <v>21.638681685849381</v>
      </c>
      <c r="AX72">
        <v>39.592576332603073</v>
      </c>
      <c r="AY72">
        <v>25.977350390216269</v>
      </c>
      <c r="AZ72">
        <v>10.5561851480859</v>
      </c>
      <c r="BA72">
        <v>9.6363647523894453</v>
      </c>
      <c r="BB72">
        <v>138915.50477028789</v>
      </c>
      <c r="BC72">
        <v>196.2467385826962</v>
      </c>
      <c r="BD72">
        <v>24.478191642877348</v>
      </c>
      <c r="BE72">
        <v>321.88848061100418</v>
      </c>
      <c r="BF72">
        <v>815.47869932155697</v>
      </c>
      <c r="BG72">
        <v>83.443778730121068</v>
      </c>
      <c r="BH72">
        <v>1.3322596263767981</v>
      </c>
      <c r="BI72">
        <v>4697.2888960481469</v>
      </c>
      <c r="BJ72">
        <v>45.864366555857472</v>
      </c>
      <c r="BK72">
        <v>4006.9154579788069</v>
      </c>
      <c r="BL72">
        <v>1998.727355317835</v>
      </c>
      <c r="BM72">
        <v>1710.227432812733</v>
      </c>
      <c r="BN72">
        <v>5330.5398091903262</v>
      </c>
      <c r="BO72">
        <v>7715.8277018497456</v>
      </c>
      <c r="BP72">
        <v>33037.613215025383</v>
      </c>
      <c r="BQ72">
        <v>1399784.170736498</v>
      </c>
      <c r="BR72">
        <v>43290.576966481553</v>
      </c>
      <c r="BS72">
        <v>1125890.338042455</v>
      </c>
      <c r="BT72">
        <v>109558.35059156849</v>
      </c>
      <c r="BU72">
        <v>62814.116945201458</v>
      </c>
      <c r="BV72">
        <v>3849.911316822529</v>
      </c>
      <c r="BW72">
        <v>9.0493718446168803</v>
      </c>
      <c r="BX72">
        <v>17.571155853139039</v>
      </c>
      <c r="BY72">
        <v>33421.285336909503</v>
      </c>
      <c r="BZ72">
        <v>6.8654708242204636</v>
      </c>
      <c r="CA72">
        <v>10916.888493121851</v>
      </c>
      <c r="CB72">
        <v>3307.3260786814312</v>
      </c>
      <c r="CC72">
        <v>280.23789285677418</v>
      </c>
      <c r="CD72">
        <v>12981.21067246102</v>
      </c>
      <c r="CE72">
        <v>13.37957792090876</v>
      </c>
      <c r="CF72">
        <v>9.6200972080650384</v>
      </c>
      <c r="CG72">
        <v>1636.493716152394</v>
      </c>
      <c r="CH72">
        <v>1.354664418686951</v>
      </c>
      <c r="CI72">
        <v>23.531344230128379</v>
      </c>
      <c r="CJ72">
        <v>7.2373442673042554</v>
      </c>
      <c r="CK72">
        <v>6295.9253034938329</v>
      </c>
      <c r="CL72">
        <v>2.2725098741130472</v>
      </c>
      <c r="CM72">
        <v>11.787363699783381</v>
      </c>
      <c r="CN72">
        <v>7621.0664404206491</v>
      </c>
      <c r="CO72">
        <v>21.44640130379295</v>
      </c>
      <c r="CP72">
        <v>6.5923216611215182E-2</v>
      </c>
      <c r="CQ72">
        <v>2.953318889415061</v>
      </c>
      <c r="CR72">
        <v>3.1054064460587729</v>
      </c>
      <c r="CS72">
        <v>165.69448603540539</v>
      </c>
      <c r="CT72">
        <v>7.2004254193415376</v>
      </c>
      <c r="CU72">
        <v>0.53147113876396002</v>
      </c>
      <c r="CV72">
        <v>48.861016173690118</v>
      </c>
      <c r="CW72">
        <v>7.5059883161729344</v>
      </c>
      <c r="CX72">
        <v>707.59378494729879</v>
      </c>
      <c r="CY72">
        <v>5.6767994355847176</v>
      </c>
      <c r="CZ72">
        <v>319.43825391070942</v>
      </c>
      <c r="DA72">
        <v>0.8879765520892452</v>
      </c>
      <c r="DB72">
        <v>6.6785756680431856</v>
      </c>
      <c r="DC72">
        <v>2.2178860605833099</v>
      </c>
      <c r="DD72">
        <v>25.244493262318411</v>
      </c>
      <c r="DE72">
        <v>2.9590216232678719</v>
      </c>
      <c r="DF72">
        <v>88.762034326665344</v>
      </c>
      <c r="DG72">
        <v>37.629310042174197</v>
      </c>
      <c r="DH72">
        <v>5.1971347944523352</v>
      </c>
      <c r="DI72">
        <v>13.36781310098868</v>
      </c>
      <c r="DJ72">
        <v>1.2132678257427909</v>
      </c>
      <c r="DK72">
        <v>0</v>
      </c>
      <c r="DL72">
        <v>14787.2409474426</v>
      </c>
      <c r="DM72">
        <v>45091.376290355263</v>
      </c>
      <c r="DN72">
        <v>7.7160956693162772</v>
      </c>
      <c r="DO72">
        <v>0.78744785146649898</v>
      </c>
      <c r="DP72">
        <v>6.5188499856291564</v>
      </c>
      <c r="DQ72">
        <v>25.943669082141941</v>
      </c>
      <c r="DR72">
        <v>762.47857472805538</v>
      </c>
      <c r="DS72">
        <v>146.0899873697729</v>
      </c>
      <c r="DT72">
        <v>317.81248956223487</v>
      </c>
      <c r="DU72">
        <v>6.8806245420996301</v>
      </c>
      <c r="DV72">
        <v>11.02678318554887</v>
      </c>
      <c r="DW72">
        <v>703.88904897883663</v>
      </c>
      <c r="DX72">
        <v>15.08980028085209</v>
      </c>
      <c r="DY72">
        <v>10.51243591501783</v>
      </c>
      <c r="DZ72">
        <v>3.9956418188448248</v>
      </c>
      <c r="EA72">
        <v>0.1362514301143537</v>
      </c>
      <c r="EB72">
        <v>26.159166499215019</v>
      </c>
      <c r="EC72">
        <v>0.90917785138840768</v>
      </c>
      <c r="ED72">
        <v>20.04674690540989</v>
      </c>
      <c r="EE72">
        <v>8.9326681605146803</v>
      </c>
      <c r="EF72">
        <v>2.4937242396079289</v>
      </c>
      <c r="EG72">
        <v>14425.99659899976</v>
      </c>
      <c r="EH72">
        <v>56504.267088536093</v>
      </c>
      <c r="EI72">
        <v>6.6489653092709116</v>
      </c>
      <c r="EJ72">
        <v>180.0589533192917</v>
      </c>
      <c r="EK72">
        <v>3.3657712686696888</v>
      </c>
      <c r="EL72">
        <v>9.0425236754921947</v>
      </c>
      <c r="EM72">
        <v>614.25365536517165</v>
      </c>
      <c r="EN72">
        <v>8.2669072864634767</v>
      </c>
      <c r="EO72">
        <v>491.41693992237452</v>
      </c>
      <c r="EP72">
        <v>7.4946002663809779</v>
      </c>
      <c r="EQ72">
        <v>63.762377363563218</v>
      </c>
      <c r="ER72">
        <v>32.683221574103428</v>
      </c>
      <c r="ES72">
        <v>51.205907077501053</v>
      </c>
      <c r="ET72">
        <v>1772.5252643710021</v>
      </c>
      <c r="EU72">
        <v>9.975888277892869</v>
      </c>
      <c r="EV72">
        <v>287126.0880610345</v>
      </c>
      <c r="EW72">
        <v>11.00119457244101</v>
      </c>
      <c r="EX72">
        <v>7.1380329415474266</v>
      </c>
      <c r="EY72">
        <v>19132.7691716831</v>
      </c>
      <c r="EZ72">
        <v>0.24822114617449989</v>
      </c>
      <c r="FA72">
        <v>210.1286771463852</v>
      </c>
      <c r="FB72">
        <v>86.538973233200821</v>
      </c>
      <c r="FC72">
        <v>53.611284828749781</v>
      </c>
      <c r="FD72">
        <v>49.811691751660412</v>
      </c>
      <c r="FE72">
        <v>124.5212804967254</v>
      </c>
      <c r="FF72">
        <v>273.36162941013828</v>
      </c>
      <c r="FG72">
        <v>4378.3376953877569</v>
      </c>
      <c r="FH72">
        <v>1297.5498426715999</v>
      </c>
      <c r="FI72">
        <v>87.793844277717042</v>
      </c>
      <c r="FJ72">
        <v>314.25082000440159</v>
      </c>
      <c r="FK72">
        <v>2.8634858142492661</v>
      </c>
      <c r="FL72">
        <v>141.62184978040131</v>
      </c>
      <c r="FM72">
        <v>10655.6531912464</v>
      </c>
      <c r="FN72">
        <v>108.96087741395981</v>
      </c>
      <c r="FO72">
        <v>783.25383232485615</v>
      </c>
      <c r="FP72">
        <v>42.17113922779712</v>
      </c>
      <c r="FQ72">
        <v>216.66156797173701</v>
      </c>
      <c r="FR72">
        <v>16.67756095734714</v>
      </c>
      <c r="FS72">
        <v>29.158558985455649</v>
      </c>
      <c r="FT72">
        <v>163.44365610686901</v>
      </c>
      <c r="FU72">
        <v>0</v>
      </c>
      <c r="FV72">
        <v>38.198900353669238</v>
      </c>
      <c r="FW72">
        <v>5.0426579240129108</v>
      </c>
      <c r="FX72">
        <v>15.431135091369461</v>
      </c>
      <c r="FY72">
        <v>3.7335784560414922</v>
      </c>
      <c r="FZ72">
        <v>51.113300184749818</v>
      </c>
      <c r="GA72">
        <v>23282.157150096238</v>
      </c>
      <c r="GB72">
        <v>2555.2321895505811</v>
      </c>
      <c r="GC72">
        <v>1175.821539323812</v>
      </c>
      <c r="GD72">
        <v>3126.9485729944572</v>
      </c>
      <c r="GE72">
        <v>2921.604941348302</v>
      </c>
      <c r="GF72">
        <v>2628.7756287646689</v>
      </c>
      <c r="GG72">
        <v>787.27369885627149</v>
      </c>
      <c r="GH72">
        <v>20950.233876147911</v>
      </c>
      <c r="GI72">
        <v>54082.076858433429</v>
      </c>
      <c r="GJ72">
        <v>14244.68924370795</v>
      </c>
      <c r="GK72">
        <v>278797.87747054693</v>
      </c>
      <c r="GL72">
        <v>372373.99053632031</v>
      </c>
      <c r="GM72">
        <v>1172954.5990695199</v>
      </c>
      <c r="GN72">
        <v>21263.09878371716</v>
      </c>
      <c r="GO72">
        <v>471571.0698952892</v>
      </c>
      <c r="GP72">
        <v>178.9549330343429</v>
      </c>
      <c r="GQ72">
        <v>34.760054560554238</v>
      </c>
      <c r="GR72">
        <v>16034.508125543311</v>
      </c>
      <c r="GS72">
        <v>4315.108609666554</v>
      </c>
      <c r="GT72">
        <v>29.326244074414639</v>
      </c>
      <c r="GU72">
        <v>123132.48133175611</v>
      </c>
      <c r="GV72">
        <v>169.17095121133451</v>
      </c>
      <c r="GW72">
        <v>234725.57121259731</v>
      </c>
      <c r="GX72">
        <v>16452.260778933021</v>
      </c>
      <c r="GY72">
        <v>69429845.521137938</v>
      </c>
      <c r="GZ72">
        <v>157851.5009940569</v>
      </c>
      <c r="HA72">
        <v>103.8685821802855</v>
      </c>
      <c r="HB72">
        <v>74.499589644602267</v>
      </c>
      <c r="HC72">
        <v>1374.162898295958</v>
      </c>
      <c r="HD72">
        <v>6377.295609365051</v>
      </c>
      <c r="HE72">
        <v>176.8771969167247</v>
      </c>
      <c r="HF72">
        <v>538466.74583340809</v>
      </c>
      <c r="HG72">
        <v>8.8985128569160441</v>
      </c>
      <c r="HH72">
        <v>370.0393913712374</v>
      </c>
      <c r="HI72" s="33">
        <f t="shared" ref="HI72:HI135" si="10">SUM(D72:HH72)</f>
        <v>76493255.269062772</v>
      </c>
      <c r="HJ72" s="34">
        <v>3174687.54208137</v>
      </c>
      <c r="HK72" s="34">
        <v>8870272.0820095893</v>
      </c>
      <c r="HL72" s="33">
        <f t="shared" ref="HL72:HL135" si="11">HJ72+HK72</f>
        <v>12044959.624090958</v>
      </c>
      <c r="HM72" s="34">
        <v>0</v>
      </c>
      <c r="HN72" s="33">
        <f t="shared" ref="HN72:HN135" si="12">HL72+HM72</f>
        <v>12044959.624090958</v>
      </c>
      <c r="HO72" s="34">
        <v>0</v>
      </c>
      <c r="HP72" s="34">
        <v>434878.79371732002</v>
      </c>
      <c r="HQ72" s="33">
        <f t="shared" ref="HQ72:HQ135" si="13">HO72+HP72</f>
        <v>434878.79371732002</v>
      </c>
      <c r="HR72" s="34">
        <v>1236266.53422299</v>
      </c>
      <c r="HS72" s="35">
        <f t="shared" ref="HS72:HS135" si="14">HN72+HQ72+HR72</f>
        <v>13716104.952031268</v>
      </c>
      <c r="HT72" s="34">
        <v>5599499.8431702498</v>
      </c>
      <c r="HU72" s="91">
        <f t="shared" ref="HU72:HU135" si="15">HS72+HI72-HT72</f>
        <v>84609860.377923787</v>
      </c>
      <c r="HX72" s="32">
        <v>786.52613028593203</v>
      </c>
      <c r="HY72" s="32">
        <v>8.7897932709193505</v>
      </c>
    </row>
    <row r="73" spans="1:233" x14ac:dyDescent="0.3">
      <c r="A73" s="74"/>
      <c r="B73" s="31" t="s">
        <v>73</v>
      </c>
      <c r="C73" s="21" t="s">
        <v>296</v>
      </c>
      <c r="D73">
        <v>69.179867255296557</v>
      </c>
      <c r="E73">
        <v>716.6624551127436</v>
      </c>
      <c r="F73">
        <v>6.8973277301867002</v>
      </c>
      <c r="G73">
        <v>7501.8828812888869</v>
      </c>
      <c r="H73">
        <v>0</v>
      </c>
      <c r="I73">
        <v>0</v>
      </c>
      <c r="J73">
        <v>0</v>
      </c>
      <c r="K73">
        <v>0</v>
      </c>
      <c r="L73">
        <v>2441.2154326477712</v>
      </c>
      <c r="M73">
        <v>6.0623308063754733</v>
      </c>
      <c r="N73">
        <v>12.08962468972137</v>
      </c>
      <c r="O73">
        <v>0.64264206610565633</v>
      </c>
      <c r="P73">
        <v>37.944675485939918</v>
      </c>
      <c r="Q73">
        <v>16.480003246298871</v>
      </c>
      <c r="R73">
        <v>15.97728084483045</v>
      </c>
      <c r="S73">
        <v>2.393542173461598</v>
      </c>
      <c r="T73">
        <v>3.227931436366767</v>
      </c>
      <c r="U73">
        <v>11.952454408317429</v>
      </c>
      <c r="V73">
        <v>382.88423596536171</v>
      </c>
      <c r="W73">
        <v>7.9466013684609988</v>
      </c>
      <c r="X73">
        <v>0.66662832473105904</v>
      </c>
      <c r="Y73">
        <v>4.0311238444100503</v>
      </c>
      <c r="Z73">
        <v>3348.0283365336368</v>
      </c>
      <c r="AA73">
        <v>4.5659155142727483</v>
      </c>
      <c r="AB73">
        <v>2747.8149004063398</v>
      </c>
      <c r="AC73">
        <v>18.264208494076168</v>
      </c>
      <c r="AD73">
        <v>255.74599861810981</v>
      </c>
      <c r="AE73">
        <v>4.2301851069256307</v>
      </c>
      <c r="AF73">
        <v>8.0394508051469415</v>
      </c>
      <c r="AG73">
        <v>83595.674525905575</v>
      </c>
      <c r="AH73">
        <v>2998.151915093234</v>
      </c>
      <c r="AI73">
        <v>29.021586540263311</v>
      </c>
      <c r="AJ73">
        <v>2.7374860945432369</v>
      </c>
      <c r="AK73">
        <v>8.3853048738314531</v>
      </c>
      <c r="AL73">
        <v>16.02813236169504</v>
      </c>
      <c r="AM73">
        <v>11.482447319793661</v>
      </c>
      <c r="AN73">
        <v>0.57825356372069192</v>
      </c>
      <c r="AO73">
        <v>0.57449522467679059</v>
      </c>
      <c r="AP73">
        <v>9.2312218731366885E-2</v>
      </c>
      <c r="AQ73">
        <v>0.37975541608330338</v>
      </c>
      <c r="AR73">
        <v>7.9810345624163253</v>
      </c>
      <c r="AS73">
        <v>61.02426416965524</v>
      </c>
      <c r="AT73">
        <v>43.426232203247537</v>
      </c>
      <c r="AU73">
        <v>10.824533934807381</v>
      </c>
      <c r="AV73">
        <v>4.7243526882401978</v>
      </c>
      <c r="AW73">
        <v>8.757916811800925</v>
      </c>
      <c r="AX73">
        <v>38.891364219236117</v>
      </c>
      <c r="AY73">
        <v>25.517273414831529</v>
      </c>
      <c r="AZ73">
        <v>10.36922775398768</v>
      </c>
      <c r="BA73">
        <v>9.4656980183928354</v>
      </c>
      <c r="BB73">
        <v>18.329808617922531</v>
      </c>
      <c r="BC73">
        <v>24.133054846999819</v>
      </c>
      <c r="BD73">
        <v>4.1067746828659226</v>
      </c>
      <c r="BE73">
        <v>6.1454589355060119</v>
      </c>
      <c r="BF73">
        <v>9.3720570823937823</v>
      </c>
      <c r="BG73">
        <v>81.870947805445965</v>
      </c>
      <c r="BH73">
        <v>1.3086643801286799</v>
      </c>
      <c r="BI73">
        <v>357.6651073430491</v>
      </c>
      <c r="BJ73">
        <v>7.9157944550940531</v>
      </c>
      <c r="BK73">
        <v>0.69654017754273323</v>
      </c>
      <c r="BL73">
        <v>8.1305976634382304</v>
      </c>
      <c r="BM73">
        <v>14.26170732047555</v>
      </c>
      <c r="BN73">
        <v>42.732803666636137</v>
      </c>
      <c r="BO73">
        <v>4677.5279359568112</v>
      </c>
      <c r="BP73">
        <v>1730.564957662873</v>
      </c>
      <c r="BQ73">
        <v>137246.08244702159</v>
      </c>
      <c r="BR73">
        <v>963135.75260257232</v>
      </c>
      <c r="BS73">
        <v>80244.560311064619</v>
      </c>
      <c r="BT73">
        <v>456.3489244745723</v>
      </c>
      <c r="BU73">
        <v>1.665585279707898</v>
      </c>
      <c r="BV73">
        <v>7.6896913909414906</v>
      </c>
      <c r="BW73">
        <v>8.8891011640099933</v>
      </c>
      <c r="BX73">
        <v>6.036400771102997</v>
      </c>
      <c r="BY73">
        <v>21.795647776319719</v>
      </c>
      <c r="BZ73">
        <v>6.743878552339285</v>
      </c>
      <c r="CA73">
        <v>75.410114735943424</v>
      </c>
      <c r="CB73">
        <v>13.97377804452692</v>
      </c>
      <c r="CC73">
        <v>0.38108167256862729</v>
      </c>
      <c r="CD73">
        <v>277.3651461033615</v>
      </c>
      <c r="CE73">
        <v>13.14261627357712</v>
      </c>
      <c r="CF73">
        <v>9.4497185836130217</v>
      </c>
      <c r="CG73">
        <v>15.81440513879155</v>
      </c>
      <c r="CH73">
        <v>1.3306723679562531</v>
      </c>
      <c r="CI73">
        <v>0</v>
      </c>
      <c r="CJ73">
        <v>7.2160538039219304</v>
      </c>
      <c r="CK73">
        <v>95.439156517229179</v>
      </c>
      <c r="CL73">
        <v>2.3221237330338291</v>
      </c>
      <c r="CM73">
        <v>27.062102108939278</v>
      </c>
      <c r="CN73">
        <v>5.728506636055644</v>
      </c>
      <c r="CO73">
        <v>1.2458522707456421</v>
      </c>
      <c r="CP73">
        <v>6.4755670512381722E-2</v>
      </c>
      <c r="CQ73">
        <v>575.18547435491962</v>
      </c>
      <c r="CR73">
        <v>3.050407534176617</v>
      </c>
      <c r="CS73">
        <v>120.8507182820251</v>
      </c>
      <c r="CT73">
        <v>7.0729008681978733</v>
      </c>
      <c r="CU73">
        <v>0.52205841458871205</v>
      </c>
      <c r="CV73">
        <v>47.981362223972489</v>
      </c>
      <c r="CW73">
        <v>10.340143305207169</v>
      </c>
      <c r="CX73">
        <v>158.34771240494649</v>
      </c>
      <c r="CY73">
        <v>5.5762593622147554</v>
      </c>
      <c r="CZ73">
        <v>103.4055411108405</v>
      </c>
      <c r="DA73">
        <v>0.87224986864535647</v>
      </c>
      <c r="DB73">
        <v>3.9208918662794701</v>
      </c>
      <c r="DC73">
        <v>2.1786057531164911</v>
      </c>
      <c r="DD73">
        <v>3.3031552482720978</v>
      </c>
      <c r="DE73">
        <v>2.9066152885924268</v>
      </c>
      <c r="DF73">
        <v>59.294315286215003</v>
      </c>
      <c r="DG73">
        <v>36.962868742735843</v>
      </c>
      <c r="DH73">
        <v>5.1050899160878984</v>
      </c>
      <c r="DI73">
        <v>10.98091500906569</v>
      </c>
      <c r="DJ73">
        <v>1.1698275434757099</v>
      </c>
      <c r="DK73">
        <v>0</v>
      </c>
      <c r="DL73">
        <v>3.636276083871675</v>
      </c>
      <c r="DM73">
        <v>148.51987033301489</v>
      </c>
      <c r="DN73">
        <v>7.5794382387472634</v>
      </c>
      <c r="DO73">
        <v>0.87606955041127998</v>
      </c>
      <c r="DP73">
        <v>6.2023711589379662</v>
      </c>
      <c r="DQ73">
        <v>25.030497365861411</v>
      </c>
      <c r="DR73">
        <v>37.099751319652093</v>
      </c>
      <c r="DS73">
        <v>112.35652246083539</v>
      </c>
      <c r="DT73">
        <v>465.41807376148438</v>
      </c>
      <c r="DU73">
        <v>6.7587638873163103</v>
      </c>
      <c r="DV73">
        <v>7.4263017217399909</v>
      </c>
      <c r="DW73">
        <v>11.115586512381149</v>
      </c>
      <c r="DX73">
        <v>2.8169745720210662</v>
      </c>
      <c r="DY73">
        <v>1.648904649731286</v>
      </c>
      <c r="DZ73">
        <v>3.9248762182303829</v>
      </c>
      <c r="EA73">
        <v>0.13383832235250681</v>
      </c>
      <c r="EB73">
        <v>25.695869433857808</v>
      </c>
      <c r="EC73">
        <v>0.8930756781617154</v>
      </c>
      <c r="ED73">
        <v>19.69170504994727</v>
      </c>
      <c r="EE73">
        <v>8.7744643834676719</v>
      </c>
      <c r="EF73">
        <v>2.4495586457976128</v>
      </c>
      <c r="EG73">
        <v>16.334257472778152</v>
      </c>
      <c r="EH73">
        <v>5755.9829834048533</v>
      </c>
      <c r="EI73">
        <v>6.5314095156983463</v>
      </c>
      <c r="EJ73">
        <v>6.4684221546114289</v>
      </c>
      <c r="EK73">
        <v>18.354891075548021</v>
      </c>
      <c r="EL73">
        <v>4.9503587900094264</v>
      </c>
      <c r="EM73">
        <v>18.601873155858289</v>
      </c>
      <c r="EN73">
        <v>8.1204945983713888</v>
      </c>
      <c r="EO73">
        <v>16.17311646879909</v>
      </c>
      <c r="EP73">
        <v>7.3618656737269959</v>
      </c>
      <c r="EQ73">
        <v>61.973513880150662</v>
      </c>
      <c r="ER73">
        <v>32.104378947670561</v>
      </c>
      <c r="ES73">
        <v>53.049338830166889</v>
      </c>
      <c r="ET73">
        <v>90.017619107031095</v>
      </c>
      <c r="EU73">
        <v>9.7992083456932235</v>
      </c>
      <c r="EV73">
        <v>76575.142589784984</v>
      </c>
      <c r="EW73">
        <v>10.86380963912096</v>
      </c>
      <c r="EX73">
        <v>114.0815806652423</v>
      </c>
      <c r="EY73">
        <v>1.8966463252843699</v>
      </c>
      <c r="EZ73">
        <v>3.446494034952706</v>
      </c>
      <c r="FA73">
        <v>5.6178178467168332</v>
      </c>
      <c r="FB73">
        <v>75.354125683565513</v>
      </c>
      <c r="FC73">
        <v>52.627198546513377</v>
      </c>
      <c r="FD73">
        <v>48.929491983952893</v>
      </c>
      <c r="FE73">
        <v>122.3159218577027</v>
      </c>
      <c r="FF73">
        <v>268.52020448588542</v>
      </c>
      <c r="FG73">
        <v>321.34617529060438</v>
      </c>
      <c r="FH73">
        <v>274.68003487648951</v>
      </c>
      <c r="FI73">
        <v>86.238954124335322</v>
      </c>
      <c r="FJ73">
        <v>308.68521902477858</v>
      </c>
      <c r="FK73">
        <v>2.8127714853170431</v>
      </c>
      <c r="FL73">
        <v>139.11362814437561</v>
      </c>
      <c r="FM73">
        <v>164.25857094511619</v>
      </c>
      <c r="FN73">
        <v>57.415267373883601</v>
      </c>
      <c r="FO73">
        <v>9.5931729296001382</v>
      </c>
      <c r="FP73">
        <v>16.83854070539099</v>
      </c>
      <c r="FQ73">
        <v>7.5039532354480958</v>
      </c>
      <c r="FR73">
        <v>16.382189732538251</v>
      </c>
      <c r="FS73">
        <v>28.64214058931087</v>
      </c>
      <c r="FT73">
        <v>160.5489550762436</v>
      </c>
      <c r="FU73">
        <v>0</v>
      </c>
      <c r="FV73">
        <v>37.522371212946886</v>
      </c>
      <c r="FW73">
        <v>4.7658022895288346</v>
      </c>
      <c r="FX73">
        <v>15.15783893710638</v>
      </c>
      <c r="FY73">
        <v>3.667454180177554</v>
      </c>
      <c r="FZ73">
        <v>50.208048024783977</v>
      </c>
      <c r="GA73">
        <v>11830.865112086591</v>
      </c>
      <c r="GB73">
        <v>2228.0658237572579</v>
      </c>
      <c r="GC73">
        <v>1220.6729015265521</v>
      </c>
      <c r="GD73">
        <v>2526.9621095048069</v>
      </c>
      <c r="GE73">
        <v>2004.5513867453151</v>
      </c>
      <c r="GF73">
        <v>785.0533067458299</v>
      </c>
      <c r="GG73">
        <v>79.843954810927286</v>
      </c>
      <c r="GH73">
        <v>111.44070721941171</v>
      </c>
      <c r="GI73">
        <v>587.57311542645812</v>
      </c>
      <c r="GJ73">
        <v>33.594919200656413</v>
      </c>
      <c r="GK73">
        <v>36623.014599183967</v>
      </c>
      <c r="GL73">
        <v>40176.638148024111</v>
      </c>
      <c r="GM73">
        <v>47.42904333837032</v>
      </c>
      <c r="GN73">
        <v>41.645599719759907</v>
      </c>
      <c r="GO73">
        <v>68.049990716221316</v>
      </c>
      <c r="GP73">
        <v>5.8896767857897503</v>
      </c>
      <c r="GQ73">
        <v>8.9375636436684651</v>
      </c>
      <c r="GR73">
        <v>3006.1163081060708</v>
      </c>
      <c r="GS73">
        <v>114.1447965184361</v>
      </c>
      <c r="GT73">
        <v>27.044836137254968</v>
      </c>
      <c r="GU73">
        <v>673.71700796757466</v>
      </c>
      <c r="GV73">
        <v>176.7494142472448</v>
      </c>
      <c r="GW73">
        <v>212.4574802844044</v>
      </c>
      <c r="GX73">
        <v>8652.9013886878838</v>
      </c>
      <c r="GY73">
        <v>30048507.51452839</v>
      </c>
      <c r="GZ73">
        <v>5228.129142768139</v>
      </c>
      <c r="HA73">
        <v>63.520180354533238</v>
      </c>
      <c r="HB73">
        <v>1.3020627797002291</v>
      </c>
      <c r="HC73">
        <v>10.926463086459361</v>
      </c>
      <c r="HD73">
        <v>1700.912792183055</v>
      </c>
      <c r="HE73">
        <v>173.52915174372291</v>
      </c>
      <c r="HF73">
        <v>264465.06234623422</v>
      </c>
      <c r="HG73">
        <v>4.3704569970468894</v>
      </c>
      <c r="HH73">
        <v>181.74286871144801</v>
      </c>
      <c r="HI73" s="33">
        <f t="shared" si="10"/>
        <v>31811902.632816706</v>
      </c>
      <c r="HJ73" s="34">
        <v>17932842.098327599</v>
      </c>
      <c r="HK73" s="34">
        <v>44351833.870443501</v>
      </c>
      <c r="HL73" s="33">
        <f t="shared" si="11"/>
        <v>62284675.9687711</v>
      </c>
      <c r="HM73" s="34">
        <v>0</v>
      </c>
      <c r="HN73" s="33">
        <f t="shared" si="12"/>
        <v>62284675.9687711</v>
      </c>
      <c r="HO73" s="34">
        <v>0</v>
      </c>
      <c r="HP73" s="34">
        <v>-3169151.20752677</v>
      </c>
      <c r="HQ73" s="33">
        <f t="shared" si="13"/>
        <v>-3169151.20752677</v>
      </c>
      <c r="HR73" s="34">
        <v>1605188.93835718</v>
      </c>
      <c r="HS73" s="35">
        <f t="shared" si="14"/>
        <v>60720713.699601509</v>
      </c>
      <c r="HT73" s="34">
        <v>12474298.427478701</v>
      </c>
      <c r="HU73" s="91">
        <f t="shared" si="15"/>
        <v>80058317.904939517</v>
      </c>
      <c r="HX73" s="32">
        <v>722.33315610084298</v>
      </c>
      <c r="HY73" s="32">
        <v>8.6341445641680608</v>
      </c>
    </row>
    <row r="74" spans="1:233" x14ac:dyDescent="0.3">
      <c r="A74" s="74"/>
      <c r="B74" s="31" t="s">
        <v>74</v>
      </c>
      <c r="C74" s="21" t="s">
        <v>297</v>
      </c>
      <c r="D74">
        <v>23901.032979276049</v>
      </c>
      <c r="E74">
        <v>382.31483859672761</v>
      </c>
      <c r="F74">
        <v>3.6794877687574981</v>
      </c>
      <c r="G74">
        <v>6555.2261469417617</v>
      </c>
      <c r="H74">
        <v>1282982.7663588061</v>
      </c>
      <c r="I74">
        <v>1389280.6924801951</v>
      </c>
      <c r="J74">
        <v>1200058.9515470921</v>
      </c>
      <c r="K74">
        <v>14841.85839870567</v>
      </c>
      <c r="L74">
        <v>1947590.9589119081</v>
      </c>
      <c r="M74">
        <v>349.53874643888179</v>
      </c>
      <c r="N74">
        <v>127.1482057392124</v>
      </c>
      <c r="O74">
        <v>6.1230732051124903</v>
      </c>
      <c r="P74">
        <v>1429.563701667845</v>
      </c>
      <c r="Q74">
        <v>233.07346439692151</v>
      </c>
      <c r="R74">
        <v>145.839171986374</v>
      </c>
      <c r="S74">
        <v>23.254328210153311</v>
      </c>
      <c r="T74">
        <v>46.496021412484239</v>
      </c>
      <c r="U74">
        <v>109.100926020934</v>
      </c>
      <c r="V74">
        <v>38226.566873473806</v>
      </c>
      <c r="W74">
        <v>89.804385475202352</v>
      </c>
      <c r="X74">
        <v>7.5335535617071674</v>
      </c>
      <c r="Y74">
        <v>38.448343536267707</v>
      </c>
      <c r="Z74">
        <v>13715.59269774237</v>
      </c>
      <c r="AA74">
        <v>121698.52699517481</v>
      </c>
      <c r="AB74">
        <v>206.596366074587</v>
      </c>
      <c r="AC74">
        <v>1895.345307413271</v>
      </c>
      <c r="AD74">
        <v>7043.9932801030327</v>
      </c>
      <c r="AE74">
        <v>52195.170867178829</v>
      </c>
      <c r="AF74">
        <v>14546.90064032468</v>
      </c>
      <c r="AG74">
        <v>56364.44372542348</v>
      </c>
      <c r="AH74">
        <v>12017.85566657502</v>
      </c>
      <c r="AI74">
        <v>1626.7593548768409</v>
      </c>
      <c r="AJ74">
        <v>24.98750719826247</v>
      </c>
      <c r="AK74">
        <v>8017.9465702730668</v>
      </c>
      <c r="AL74">
        <v>351481.82774840982</v>
      </c>
      <c r="AM74">
        <v>104.81074034221319</v>
      </c>
      <c r="AN74">
        <v>23.20712744860969</v>
      </c>
      <c r="AO74">
        <v>5.2439408124559757</v>
      </c>
      <c r="AP74">
        <v>0.84261764154109076</v>
      </c>
      <c r="AQ74">
        <v>2415.456882557005</v>
      </c>
      <c r="AR74">
        <v>145269.76902756281</v>
      </c>
      <c r="AS74">
        <v>34976.200011688852</v>
      </c>
      <c r="AT74">
        <v>4487.6158447933358</v>
      </c>
      <c r="AU74">
        <v>73173.924072802591</v>
      </c>
      <c r="AV74">
        <v>638.8264743676192</v>
      </c>
      <c r="AW74">
        <v>19323.38959118753</v>
      </c>
      <c r="AX74">
        <v>354.99694205562253</v>
      </c>
      <c r="AY74">
        <v>232.9193701994817</v>
      </c>
      <c r="AZ74">
        <v>3767.7120293616531</v>
      </c>
      <c r="BA74">
        <v>13158.579142354831</v>
      </c>
      <c r="BB74">
        <v>439.45009467340378</v>
      </c>
      <c r="BC74">
        <v>37480.139838260227</v>
      </c>
      <c r="BD74">
        <v>39.153321444283947</v>
      </c>
      <c r="BE74">
        <v>18659.386285471941</v>
      </c>
      <c r="BF74">
        <v>690.62163203877378</v>
      </c>
      <c r="BG74">
        <v>775.34764405969065</v>
      </c>
      <c r="BH74">
        <v>11.94536572049517</v>
      </c>
      <c r="BI74">
        <v>7135.6586660641178</v>
      </c>
      <c r="BJ74">
        <v>2392.259089679244</v>
      </c>
      <c r="BK74">
        <v>12236.15708043646</v>
      </c>
      <c r="BL74">
        <v>75.884477975232912</v>
      </c>
      <c r="BM74">
        <v>1744.6186218929911</v>
      </c>
      <c r="BN74">
        <v>21973.846053621059</v>
      </c>
      <c r="BO74">
        <v>73208.623215610758</v>
      </c>
      <c r="BP74">
        <v>627665.84809529304</v>
      </c>
      <c r="BQ74">
        <v>242045.35483502719</v>
      </c>
      <c r="BR74">
        <v>547458.93517878454</v>
      </c>
      <c r="BS74">
        <v>3411872.1099555478</v>
      </c>
      <c r="BT74">
        <v>3993.3454773012559</v>
      </c>
      <c r="BU74">
        <v>7.7300030689778243</v>
      </c>
      <c r="BV74">
        <v>15857.09202698951</v>
      </c>
      <c r="BW74">
        <v>89.353120331433175</v>
      </c>
      <c r="BX74">
        <v>50.33645910204244</v>
      </c>
      <c r="BY74">
        <v>23904.24573289977</v>
      </c>
      <c r="BZ74">
        <v>12120.50049781322</v>
      </c>
      <c r="CA74">
        <v>16291.74069802251</v>
      </c>
      <c r="CB74">
        <v>25450.12467700466</v>
      </c>
      <c r="CC74">
        <v>3.4784792802862419</v>
      </c>
      <c r="CD74">
        <v>3106.680164680768</v>
      </c>
      <c r="CE74">
        <v>225.5377263703063</v>
      </c>
      <c r="CF74">
        <v>154.01902794384051</v>
      </c>
      <c r="CG74">
        <v>144.35246973319701</v>
      </c>
      <c r="CH74">
        <v>12.17915854140473</v>
      </c>
      <c r="CI74">
        <v>0</v>
      </c>
      <c r="CJ74">
        <v>64.89182743750132</v>
      </c>
      <c r="CK74">
        <v>2145.1422290530509</v>
      </c>
      <c r="CL74">
        <v>20.375888330636251</v>
      </c>
      <c r="CM74">
        <v>850.08380483496319</v>
      </c>
      <c r="CN74">
        <v>167.1316020033475</v>
      </c>
      <c r="CO74">
        <v>2514.2673528793521</v>
      </c>
      <c r="CP74">
        <v>847.93229003183046</v>
      </c>
      <c r="CQ74">
        <v>71.414951154849732</v>
      </c>
      <c r="CR74">
        <v>27.843839765046791</v>
      </c>
      <c r="CS74">
        <v>63533.61265114761</v>
      </c>
      <c r="CT74">
        <v>68063.935029992354</v>
      </c>
      <c r="CU74">
        <v>4303.3976144118624</v>
      </c>
      <c r="CV74">
        <v>437.98755176672131</v>
      </c>
      <c r="CW74">
        <v>2814.9152392932228</v>
      </c>
      <c r="CX74">
        <v>1565.146511268066</v>
      </c>
      <c r="CY74">
        <v>100.3416146868247</v>
      </c>
      <c r="CZ74">
        <v>1387.454513308523</v>
      </c>
      <c r="DA74">
        <v>42428.979248744014</v>
      </c>
      <c r="DB74">
        <v>3253.1048009711049</v>
      </c>
      <c r="DC74">
        <v>19.886123017965549</v>
      </c>
      <c r="DD74">
        <v>31.796782606163791</v>
      </c>
      <c r="DE74">
        <v>138.37056899155911</v>
      </c>
      <c r="DF74">
        <v>5605.5181830445026</v>
      </c>
      <c r="DG74">
        <v>3930.4709352636351</v>
      </c>
      <c r="DH74">
        <v>24116.27028289079</v>
      </c>
      <c r="DI74">
        <v>16077.152123616959</v>
      </c>
      <c r="DJ74">
        <v>414.44469942911121</v>
      </c>
      <c r="DK74">
        <v>0</v>
      </c>
      <c r="DL74">
        <v>539696.30043746484</v>
      </c>
      <c r="DM74">
        <v>8835.2939753591709</v>
      </c>
      <c r="DN74">
        <v>69.184431494652017</v>
      </c>
      <c r="DO74">
        <v>7.0604502888587124</v>
      </c>
      <c r="DP74">
        <v>56.618582573930709</v>
      </c>
      <c r="DQ74">
        <v>522.00331034314161</v>
      </c>
      <c r="DR74">
        <v>1196.8514252280611</v>
      </c>
      <c r="DS74">
        <v>91306.206319059929</v>
      </c>
      <c r="DT74">
        <v>27682.808805741912</v>
      </c>
      <c r="DU74">
        <v>1043.81146396434</v>
      </c>
      <c r="DV74">
        <v>189.14318855250841</v>
      </c>
      <c r="DW74">
        <v>22713.619217652998</v>
      </c>
      <c r="DX74">
        <v>671.8945046089982</v>
      </c>
      <c r="DY74">
        <v>2989.896363334195</v>
      </c>
      <c r="DZ74">
        <v>22582.61008530021</v>
      </c>
      <c r="EA74">
        <v>1.2216652973265201</v>
      </c>
      <c r="EB74">
        <v>341.91991809188158</v>
      </c>
      <c r="EC74">
        <v>9586.1678012099201</v>
      </c>
      <c r="ED74">
        <v>3601.8708790283199</v>
      </c>
      <c r="EE74">
        <v>142.3674612629475</v>
      </c>
      <c r="EF74">
        <v>453.83363598536403</v>
      </c>
      <c r="EG74">
        <v>12571.515401288711</v>
      </c>
      <c r="EH74">
        <v>38751.966218735033</v>
      </c>
      <c r="EI74">
        <v>9988.206137383595</v>
      </c>
      <c r="EJ74">
        <v>8158.7890366278407</v>
      </c>
      <c r="EK74">
        <v>30.178341708479589</v>
      </c>
      <c r="EL74">
        <v>7401.4280989849904</v>
      </c>
      <c r="EM74">
        <v>165.76550076310841</v>
      </c>
      <c r="EN74">
        <v>77.026236792467358</v>
      </c>
      <c r="EO74">
        <v>126.8965472515151</v>
      </c>
      <c r="EP74">
        <v>67.198446229236751</v>
      </c>
      <c r="EQ74">
        <v>600.98731711731227</v>
      </c>
      <c r="ER74">
        <v>296.13605925134681</v>
      </c>
      <c r="ES74">
        <v>476.48833281164718</v>
      </c>
      <c r="ET74">
        <v>1733.272427412003</v>
      </c>
      <c r="EU74">
        <v>89.446301781182413</v>
      </c>
      <c r="EV74">
        <v>78480.216715029062</v>
      </c>
      <c r="EW74">
        <v>99.871748342527042</v>
      </c>
      <c r="EX74">
        <v>64.001355823394903</v>
      </c>
      <c r="EY74">
        <v>19.383989975621809</v>
      </c>
      <c r="EZ74">
        <v>1213.420095129331</v>
      </c>
      <c r="FA74">
        <v>51.488580420691882</v>
      </c>
      <c r="FB74">
        <v>772.76584619882112</v>
      </c>
      <c r="FC74">
        <v>483.0227880061903</v>
      </c>
      <c r="FD74">
        <v>446.62412606067261</v>
      </c>
      <c r="FE74">
        <v>1116.4885696484121</v>
      </c>
      <c r="FF74">
        <v>2462.4717411613192</v>
      </c>
      <c r="FG74">
        <v>3029.4811189521088</v>
      </c>
      <c r="FH74">
        <v>2135.9991425673052</v>
      </c>
      <c r="FI74">
        <v>790.88219566864541</v>
      </c>
      <c r="FJ74">
        <v>2821.8985978638739</v>
      </c>
      <c r="FK74">
        <v>25.674733014148469</v>
      </c>
      <c r="FL74">
        <v>1269.816661408506</v>
      </c>
      <c r="FM74">
        <v>1499.337486785086</v>
      </c>
      <c r="FN74">
        <v>524.08141161985168</v>
      </c>
      <c r="FO74">
        <v>87.565620888807729</v>
      </c>
      <c r="FP74">
        <v>153.70076081145251</v>
      </c>
      <c r="FQ74">
        <v>68.495359311190455</v>
      </c>
      <c r="FR74">
        <v>149.53521552004599</v>
      </c>
      <c r="FS74">
        <v>261.87449189111243</v>
      </c>
      <c r="FT74">
        <v>1477.5696130051761</v>
      </c>
      <c r="FU74">
        <v>0</v>
      </c>
      <c r="FV74">
        <v>342.50083435313911</v>
      </c>
      <c r="FW74">
        <v>43.501805746808763</v>
      </c>
      <c r="FX74">
        <v>138.35936785711129</v>
      </c>
      <c r="FY74">
        <v>33.476163198693548</v>
      </c>
      <c r="FZ74">
        <v>458.29455760059278</v>
      </c>
      <c r="GA74">
        <v>20722.62406874197</v>
      </c>
      <c r="GB74">
        <v>1020.684216272876</v>
      </c>
      <c r="GC74">
        <v>1263.902259543436</v>
      </c>
      <c r="GD74">
        <v>2490.1758510484869</v>
      </c>
      <c r="GE74">
        <v>1646.9693622525419</v>
      </c>
      <c r="GF74">
        <v>7166.6253171125982</v>
      </c>
      <c r="GG74">
        <v>728.80857184570766</v>
      </c>
      <c r="GH74">
        <v>1017.220620720272</v>
      </c>
      <c r="GI74">
        <v>5363.3145068300964</v>
      </c>
      <c r="GJ74">
        <v>476341.2920408753</v>
      </c>
      <c r="GK74">
        <v>3875.0997147364978</v>
      </c>
      <c r="GL74">
        <v>16096.89844383305</v>
      </c>
      <c r="GM74">
        <v>432.928079397857</v>
      </c>
      <c r="GN74">
        <v>281.10352504884332</v>
      </c>
      <c r="GO74">
        <v>519.02019620584565</v>
      </c>
      <c r="GP74">
        <v>53.760446681445607</v>
      </c>
      <c r="GQ74">
        <v>224.4583563382368</v>
      </c>
      <c r="GR74">
        <v>31913.472947338629</v>
      </c>
      <c r="GS74">
        <v>1041.9034143719521</v>
      </c>
      <c r="GT74">
        <v>246.86486154416281</v>
      </c>
      <c r="GU74">
        <v>5928.4014707523147</v>
      </c>
      <c r="GV74">
        <v>1613.3527004686709</v>
      </c>
      <c r="GW74">
        <v>1939.292724709504</v>
      </c>
      <c r="GX74">
        <v>12988.9620134628</v>
      </c>
      <c r="GY74">
        <v>37671945.425460532</v>
      </c>
      <c r="GZ74">
        <v>2311.3512768833789</v>
      </c>
      <c r="HA74">
        <v>241.32018970446919</v>
      </c>
      <c r="HB74">
        <v>11.885114077912091</v>
      </c>
      <c r="HC74">
        <v>73.675301416622602</v>
      </c>
      <c r="HD74">
        <v>5509.5530011162264</v>
      </c>
      <c r="HE74">
        <v>1582.0647815657369</v>
      </c>
      <c r="HF74">
        <v>91143.355963537746</v>
      </c>
      <c r="HG74">
        <v>1.477523664283291</v>
      </c>
      <c r="HH74">
        <v>61.441947493669062</v>
      </c>
      <c r="HI74" s="33">
        <f t="shared" si="10"/>
        <v>51479993.807206951</v>
      </c>
      <c r="HJ74" s="34">
        <v>10556288.9378924</v>
      </c>
      <c r="HK74" s="34">
        <v>29414463.841366999</v>
      </c>
      <c r="HL74" s="33">
        <f t="shared" si="11"/>
        <v>39970752.779259399</v>
      </c>
      <c r="HM74" s="34">
        <v>0</v>
      </c>
      <c r="HN74" s="33">
        <f t="shared" si="12"/>
        <v>39970752.779259399</v>
      </c>
      <c r="HO74" s="34">
        <v>0</v>
      </c>
      <c r="HP74" s="34">
        <v>-510132.86556464998</v>
      </c>
      <c r="HQ74" s="33">
        <f t="shared" si="13"/>
        <v>-510132.86556464998</v>
      </c>
      <c r="HR74" s="34">
        <v>3766273.7332595298</v>
      </c>
      <c r="HS74" s="35">
        <f t="shared" si="14"/>
        <v>43226893.646954276</v>
      </c>
      <c r="HT74" s="34">
        <v>17883937.499846902</v>
      </c>
      <c r="HU74" s="91">
        <f t="shared" si="15"/>
        <v>76822949.954314321</v>
      </c>
      <c r="HX74" s="32">
        <v>385.30350087481901</v>
      </c>
      <c r="HY74" s="32">
        <v>97.565064765061393</v>
      </c>
    </row>
    <row r="75" spans="1:233" x14ac:dyDescent="0.3">
      <c r="A75" s="74"/>
      <c r="B75" s="31" t="s">
        <v>75</v>
      </c>
      <c r="C75" s="21" t="s">
        <v>298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8.6288497352076304E-2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15889.63287582225</v>
      </c>
      <c r="W75">
        <v>0</v>
      </c>
      <c r="X75">
        <v>0</v>
      </c>
      <c r="Y75">
        <v>7.5074997730788018E-2</v>
      </c>
      <c r="Z75">
        <v>2963.0873852227351</v>
      </c>
      <c r="AA75">
        <v>109.4367777502394</v>
      </c>
      <c r="AB75">
        <v>6843.9263120903179</v>
      </c>
      <c r="AC75">
        <v>10466.955971963191</v>
      </c>
      <c r="AD75">
        <v>4178.2632482533118</v>
      </c>
      <c r="AE75">
        <v>310.43423515937673</v>
      </c>
      <c r="AF75">
        <v>2.8995481628401532</v>
      </c>
      <c r="AG75">
        <v>56820.373935391792</v>
      </c>
      <c r="AH75">
        <v>882.84478734018273</v>
      </c>
      <c r="AI75">
        <v>3247.114895313287</v>
      </c>
      <c r="AJ75">
        <v>0.10454830777997121</v>
      </c>
      <c r="AK75">
        <v>203223.48628826669</v>
      </c>
      <c r="AL75">
        <v>18176395.591505799</v>
      </c>
      <c r="AM75">
        <v>433277.58728206501</v>
      </c>
      <c r="AN75">
        <v>634924.0672490244</v>
      </c>
      <c r="AO75">
        <v>11525626.310546091</v>
      </c>
      <c r="AP75">
        <v>4420273.1250519659</v>
      </c>
      <c r="AQ75">
        <v>2596702.219213631</v>
      </c>
      <c r="AR75">
        <v>8407181.8629713841</v>
      </c>
      <c r="AS75">
        <v>4582303.7236458817</v>
      </c>
      <c r="AT75">
        <v>1500169.8177408001</v>
      </c>
      <c r="AU75">
        <v>932998.56676760095</v>
      </c>
      <c r="AV75">
        <v>555839.77395786205</v>
      </c>
      <c r="AW75">
        <v>961799.74425201886</v>
      </c>
      <c r="AX75">
        <v>17939.083415055378</v>
      </c>
      <c r="AY75">
        <v>69.265582612951334</v>
      </c>
      <c r="AZ75">
        <v>191935.9997778096</v>
      </c>
      <c r="BA75">
        <v>114340.6943747745</v>
      </c>
      <c r="BB75">
        <v>21173.510157367738</v>
      </c>
      <c r="BC75">
        <v>318339.82229474222</v>
      </c>
      <c r="BD75">
        <v>207851.28295496869</v>
      </c>
      <c r="BE75">
        <v>640736.12683551037</v>
      </c>
      <c r="BF75">
        <v>445381.73743431357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219446.45197673011</v>
      </c>
      <c r="BN75">
        <v>307339.53178895032</v>
      </c>
      <c r="BO75">
        <v>51767.349507533261</v>
      </c>
      <c r="BP75">
        <v>12032.585430149211</v>
      </c>
      <c r="BQ75">
        <v>14276.01468508612</v>
      </c>
      <c r="BR75">
        <v>530.14690778429156</v>
      </c>
      <c r="BS75">
        <v>255550.47597531631</v>
      </c>
      <c r="BT75">
        <v>23106023.691868689</v>
      </c>
      <c r="BU75">
        <v>1197310.7807986799</v>
      </c>
      <c r="BV75">
        <v>1879441.027539762</v>
      </c>
      <c r="BW75">
        <v>1435300.973704763</v>
      </c>
      <c r="BX75">
        <v>149868.12648287881</v>
      </c>
      <c r="BY75">
        <v>188642.67890558831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318.12884712920982</v>
      </c>
      <c r="CN75">
        <v>523.29633318349488</v>
      </c>
      <c r="CO75">
        <v>237.17806725903731</v>
      </c>
      <c r="CP75">
        <v>0.11057599659307391</v>
      </c>
      <c r="CQ75">
        <v>4306.7185335488284</v>
      </c>
      <c r="CR75">
        <v>2129.5682811949919</v>
      </c>
      <c r="CS75">
        <v>487.11473164661362</v>
      </c>
      <c r="CT75">
        <v>2135.3835273656559</v>
      </c>
      <c r="CU75">
        <v>24.146671095195039</v>
      </c>
      <c r="CV75">
        <v>13263.431985529651</v>
      </c>
      <c r="CW75">
        <v>39013.235486033896</v>
      </c>
      <c r="CX75">
        <v>5761.6655455577611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808.26298238250081</v>
      </c>
      <c r="DI75">
        <v>25856.40948330993</v>
      </c>
      <c r="DJ75">
        <v>21.36320661718543</v>
      </c>
      <c r="DK75">
        <v>0</v>
      </c>
      <c r="DL75">
        <v>100491.49518975439</v>
      </c>
      <c r="DM75">
        <v>215180.12922675381</v>
      </c>
      <c r="DN75">
        <v>9055.5232136267023</v>
      </c>
      <c r="DO75">
        <v>899.69742846279996</v>
      </c>
      <c r="DP75">
        <v>877.01112826434246</v>
      </c>
      <c r="DQ75">
        <v>52195.606546043833</v>
      </c>
      <c r="DR75">
        <v>3163.0954898807372</v>
      </c>
      <c r="DS75">
        <v>20449.036393005539</v>
      </c>
      <c r="DT75">
        <v>80290.527343409689</v>
      </c>
      <c r="DU75">
        <v>84456.125177612281</v>
      </c>
      <c r="DV75">
        <v>14539.575162563029</v>
      </c>
      <c r="DW75">
        <v>72734.422902415608</v>
      </c>
      <c r="DX75">
        <v>2530.778247245586</v>
      </c>
      <c r="DY75">
        <v>9809.7759257268026</v>
      </c>
      <c r="DZ75">
        <v>338.6623504648025</v>
      </c>
      <c r="EA75">
        <v>18.451618282496831</v>
      </c>
      <c r="EB75">
        <v>27.77448279686908</v>
      </c>
      <c r="EC75">
        <v>0</v>
      </c>
      <c r="ED75">
        <v>0</v>
      </c>
      <c r="EE75">
        <v>0</v>
      </c>
      <c r="EF75">
        <v>0</v>
      </c>
      <c r="EG75">
        <v>610.87274359919525</v>
      </c>
      <c r="EH75">
        <v>45408.993924525181</v>
      </c>
      <c r="EI75">
        <v>0</v>
      </c>
      <c r="EJ75">
        <v>1624.7369369060741</v>
      </c>
      <c r="EK75">
        <v>1786699.595495482</v>
      </c>
      <c r="EL75">
        <v>307260.81966078951</v>
      </c>
      <c r="EM75">
        <v>0</v>
      </c>
      <c r="EN75">
        <v>2406.442957287959</v>
      </c>
      <c r="EO75">
        <v>803.34274563157248</v>
      </c>
      <c r="EP75">
        <v>4090.1797872539728</v>
      </c>
      <c r="EQ75">
        <v>97.804871143789271</v>
      </c>
      <c r="ER75">
        <v>1.481085726842432</v>
      </c>
      <c r="ES75">
        <v>13.245139982628549</v>
      </c>
      <c r="ET75">
        <v>5930.1932554041041</v>
      </c>
      <c r="EU75">
        <v>555.67803442900424</v>
      </c>
      <c r="EV75">
        <v>3136.8827544202982</v>
      </c>
      <c r="EW75">
        <v>484.48702652825818</v>
      </c>
      <c r="EX75">
        <v>7437.9996367379663</v>
      </c>
      <c r="EY75">
        <v>6330.3737120154883</v>
      </c>
      <c r="EZ75">
        <v>30.409109518126311</v>
      </c>
      <c r="FA75">
        <v>6659.8685004432773</v>
      </c>
      <c r="FB75">
        <v>16663.89728886685</v>
      </c>
      <c r="FC75">
        <v>629.63666908028267</v>
      </c>
      <c r="FD75">
        <v>267090.15543299721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2749.3179383300871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 s="33">
        <f t="shared" si="10"/>
        <v>89036388.587546974</v>
      </c>
      <c r="HJ75" s="34">
        <v>0</v>
      </c>
      <c r="HK75" s="34">
        <v>0</v>
      </c>
      <c r="HL75" s="33">
        <f t="shared" si="11"/>
        <v>0</v>
      </c>
      <c r="HM75" s="34">
        <v>0</v>
      </c>
      <c r="HN75" s="33">
        <f t="shared" si="12"/>
        <v>0</v>
      </c>
      <c r="HO75" s="34">
        <v>0</v>
      </c>
      <c r="HP75" s="34">
        <v>2586767.56747959</v>
      </c>
      <c r="HQ75" s="33">
        <f t="shared" si="13"/>
        <v>2586767.56747959</v>
      </c>
      <c r="HR75" s="34">
        <v>6130761.5714629702</v>
      </c>
      <c r="HS75" s="35">
        <f t="shared" si="14"/>
        <v>8717529.1389425602</v>
      </c>
      <c r="HT75" s="34">
        <v>1436323.4063097299</v>
      </c>
      <c r="HU75" s="91">
        <f t="shared" si="15"/>
        <v>96317594.320179805</v>
      </c>
      <c r="HX75" s="32">
        <v>0</v>
      </c>
      <c r="HY75" s="32">
        <v>0</v>
      </c>
    </row>
    <row r="76" spans="1:233" x14ac:dyDescent="0.3">
      <c r="A76" s="74"/>
      <c r="B76" s="31" t="s">
        <v>76</v>
      </c>
      <c r="C76" s="21" t="s">
        <v>299</v>
      </c>
      <c r="D76">
        <v>821.98631772118176</v>
      </c>
      <c r="E76">
        <v>4709.7767855621187</v>
      </c>
      <c r="F76">
        <v>45.327997573050943</v>
      </c>
      <c r="G76">
        <v>628.8101243518995</v>
      </c>
      <c r="H76">
        <v>2179.2505500282659</v>
      </c>
      <c r="I76">
        <v>2556.144123923536</v>
      </c>
      <c r="J76">
        <v>2342.21803099213</v>
      </c>
      <c r="K76">
        <v>420.43116144312251</v>
      </c>
      <c r="L76">
        <v>0</v>
      </c>
      <c r="M76">
        <v>87769.016513190902</v>
      </c>
      <c r="N76">
        <v>2746.3727908085152</v>
      </c>
      <c r="O76">
        <v>246.23824562059431</v>
      </c>
      <c r="P76">
        <v>84918.007243853615</v>
      </c>
      <c r="Q76">
        <v>5331.6651854629235</v>
      </c>
      <c r="R76">
        <v>79000.868168404646</v>
      </c>
      <c r="S76">
        <v>23430.2843029836</v>
      </c>
      <c r="T76">
        <v>44349.384170466372</v>
      </c>
      <c r="U76">
        <v>966.8426707423298</v>
      </c>
      <c r="V76">
        <v>53.059005187336581</v>
      </c>
      <c r="W76">
        <v>210.66682844274291</v>
      </c>
      <c r="X76">
        <v>17.672520415905691</v>
      </c>
      <c r="Y76">
        <v>24.915648337839251</v>
      </c>
      <c r="Z76">
        <v>12390.558681005519</v>
      </c>
      <c r="AA76">
        <v>547.29612083634299</v>
      </c>
      <c r="AB76">
        <v>1090.406832925325</v>
      </c>
      <c r="AC76">
        <v>1027.516516044361</v>
      </c>
      <c r="AD76">
        <v>30.195475625789541</v>
      </c>
      <c r="AE76">
        <v>1.4637532224754359</v>
      </c>
      <c r="AF76">
        <v>310.90465640445348</v>
      </c>
      <c r="AG76">
        <v>3071.6554517482818</v>
      </c>
      <c r="AH76">
        <v>3122.7403429901392</v>
      </c>
      <c r="AI76">
        <v>252.21120291034259</v>
      </c>
      <c r="AJ76">
        <v>136.785496853159</v>
      </c>
      <c r="AK76">
        <v>6.5729508537536443</v>
      </c>
      <c r="AL76">
        <v>785.04435246551884</v>
      </c>
      <c r="AM76">
        <v>14.22529241721657</v>
      </c>
      <c r="AN76">
        <v>226.45926193719799</v>
      </c>
      <c r="AO76">
        <v>0</v>
      </c>
      <c r="AP76">
        <v>133.82720788678239</v>
      </c>
      <c r="AQ76">
        <v>801.5115059792455</v>
      </c>
      <c r="AR76">
        <v>633.35001438620588</v>
      </c>
      <c r="AS76">
        <v>90.658896878027463</v>
      </c>
      <c r="AT76">
        <v>158.0322167266342</v>
      </c>
      <c r="AU76">
        <v>469.08284747980508</v>
      </c>
      <c r="AV76">
        <v>494.30927484691949</v>
      </c>
      <c r="AW76">
        <v>251.7694175326537</v>
      </c>
      <c r="AX76">
        <v>5463.8807899966014</v>
      </c>
      <c r="AY76">
        <v>7793.6693135355436</v>
      </c>
      <c r="AZ76">
        <v>3919.726126357662</v>
      </c>
      <c r="BA76">
        <v>18906.18994522544</v>
      </c>
      <c r="BB76">
        <v>733.05848830785328</v>
      </c>
      <c r="BC76">
        <v>1700.8405141387179</v>
      </c>
      <c r="BD76">
        <v>1009.053625247045</v>
      </c>
      <c r="BE76">
        <v>1259.6766347627149</v>
      </c>
      <c r="BF76">
        <v>193092.54469194711</v>
      </c>
      <c r="BG76">
        <v>633.41688834469608</v>
      </c>
      <c r="BH76">
        <v>336.69650407366618</v>
      </c>
      <c r="BI76">
        <v>1892.623332398359</v>
      </c>
      <c r="BJ76">
        <v>850.20132412586668</v>
      </c>
      <c r="BK76">
        <v>63.959092011351679</v>
      </c>
      <c r="BL76">
        <v>127.25556997847811</v>
      </c>
      <c r="BM76">
        <v>3800.17427454581</v>
      </c>
      <c r="BN76">
        <v>4693.9572897914804</v>
      </c>
      <c r="BO76">
        <v>0</v>
      </c>
      <c r="BP76">
        <v>101.7320786595516</v>
      </c>
      <c r="BQ76">
        <v>323.12632831687841</v>
      </c>
      <c r="BR76">
        <v>1425.7373290934399</v>
      </c>
      <c r="BS76">
        <v>194.22399115797779</v>
      </c>
      <c r="BT76">
        <v>4820.5553369134814</v>
      </c>
      <c r="BU76">
        <v>425237.78158103861</v>
      </c>
      <c r="BV76">
        <v>135942.1768330393</v>
      </c>
      <c r="BW76">
        <v>8.4559654434030827E-3</v>
      </c>
      <c r="BX76">
        <v>14803.28924173431</v>
      </c>
      <c r="BY76">
        <v>5605.7885558794187</v>
      </c>
      <c r="BZ76">
        <v>234810.2785505566</v>
      </c>
      <c r="CA76">
        <v>256580.2635508696</v>
      </c>
      <c r="CB76">
        <v>95790.237240791321</v>
      </c>
      <c r="CC76">
        <v>23608.855042143179</v>
      </c>
      <c r="CD76">
        <v>2826.347013114917</v>
      </c>
      <c r="CE76">
        <v>7833.3234179543178</v>
      </c>
      <c r="CF76">
        <v>2370.0273146887998</v>
      </c>
      <c r="CG76">
        <v>4106.5546108746285</v>
      </c>
      <c r="CH76">
        <v>9218.9160072768118</v>
      </c>
      <c r="CI76">
        <v>764.00159504943599</v>
      </c>
      <c r="CJ76">
        <v>2236.594980981386</v>
      </c>
      <c r="CK76">
        <v>116000.7497923981</v>
      </c>
      <c r="CL76">
        <v>564.30841730430643</v>
      </c>
      <c r="CM76">
        <v>28570.760607216969</v>
      </c>
      <c r="CN76">
        <v>4758.6762313667923</v>
      </c>
      <c r="CO76">
        <v>18.216513140403158</v>
      </c>
      <c r="CP76">
        <v>19.8270686091263</v>
      </c>
      <c r="CQ76">
        <v>71811.94981412671</v>
      </c>
      <c r="CR76">
        <v>10.09354764468719</v>
      </c>
      <c r="CS76">
        <v>877.55848206200631</v>
      </c>
      <c r="CT76">
        <v>22190.08839215543</v>
      </c>
      <c r="CU76">
        <v>4515.4911757943482</v>
      </c>
      <c r="CV76">
        <v>1030.485048042289</v>
      </c>
      <c r="CW76">
        <v>762.20339176628613</v>
      </c>
      <c r="CX76">
        <v>24594.989795668909</v>
      </c>
      <c r="CY76">
        <v>894.40241947269863</v>
      </c>
      <c r="CZ76">
        <v>779.89472810585175</v>
      </c>
      <c r="DA76">
        <v>595657.85098530655</v>
      </c>
      <c r="DB76">
        <v>21894.80017152803</v>
      </c>
      <c r="DC76">
        <v>277.47337712004668</v>
      </c>
      <c r="DD76">
        <v>379.67894939155991</v>
      </c>
      <c r="DE76">
        <v>28.291201739389631</v>
      </c>
      <c r="DF76">
        <v>17245.098844490341</v>
      </c>
      <c r="DG76">
        <v>29847.610317574639</v>
      </c>
      <c r="DH76">
        <v>488615.44442299049</v>
      </c>
      <c r="DI76">
        <v>2295.1740088708639</v>
      </c>
      <c r="DJ76">
        <v>1.107608904357845</v>
      </c>
      <c r="DK76">
        <v>970010.91542383621</v>
      </c>
      <c r="DL76">
        <v>5904.0507872142734</v>
      </c>
      <c r="DM76">
        <v>6519.2973325358744</v>
      </c>
      <c r="DN76">
        <v>3793757.0102579491</v>
      </c>
      <c r="DO76">
        <v>1491302.715226046</v>
      </c>
      <c r="DP76">
        <v>310094.9539742074</v>
      </c>
      <c r="DQ76">
        <v>218526.01074996169</v>
      </c>
      <c r="DR76">
        <v>2705.899316494153</v>
      </c>
      <c r="DS76">
        <v>2987.2721909926231</v>
      </c>
      <c r="DT76">
        <v>1241624.8200547851</v>
      </c>
      <c r="DU76">
        <v>7110.4761206824987</v>
      </c>
      <c r="DV76">
        <v>565.76705529146739</v>
      </c>
      <c r="DW76">
        <v>1643.917920712787</v>
      </c>
      <c r="DX76">
        <v>4.6999904493567097</v>
      </c>
      <c r="DY76">
        <v>3277.4239274616411</v>
      </c>
      <c r="DZ76">
        <v>2.949200375756416</v>
      </c>
      <c r="EA76">
        <v>78.247246817672078</v>
      </c>
      <c r="EB76">
        <v>16.14173742658004</v>
      </c>
      <c r="EC76">
        <v>5.5649329355946291</v>
      </c>
      <c r="ED76">
        <v>30.951313434844032</v>
      </c>
      <c r="EE76">
        <v>0</v>
      </c>
      <c r="EF76">
        <v>23.643142506822631</v>
      </c>
      <c r="EG76">
        <v>724.69872773377847</v>
      </c>
      <c r="EH76">
        <v>1002.087633182995</v>
      </c>
      <c r="EI76">
        <v>609.1781537320926</v>
      </c>
      <c r="EJ76">
        <v>350.18604765463101</v>
      </c>
      <c r="EK76">
        <v>353.7055220022778</v>
      </c>
      <c r="EL76">
        <v>1088.5796028739101</v>
      </c>
      <c r="EM76">
        <v>15875.285375899901</v>
      </c>
      <c r="EN76">
        <v>225.51723784296649</v>
      </c>
      <c r="EO76">
        <v>152.60158160404529</v>
      </c>
      <c r="EP76">
        <v>221.62870878816921</v>
      </c>
      <c r="EQ76">
        <v>14.105166560811609</v>
      </c>
      <c r="ER76">
        <v>557.10199287763066</v>
      </c>
      <c r="ES76">
        <v>0</v>
      </c>
      <c r="ET76">
        <v>11416.19901062023</v>
      </c>
      <c r="EU76">
        <v>1284.135861601538</v>
      </c>
      <c r="EV76">
        <v>90374.517097677235</v>
      </c>
      <c r="EW76">
        <v>5467.4225889188347</v>
      </c>
      <c r="EX76">
        <v>32944.504785350873</v>
      </c>
      <c r="EY76">
        <v>704.42136922823386</v>
      </c>
      <c r="EZ76">
        <v>376.73255160798573</v>
      </c>
      <c r="FA76">
        <v>21779.264132273041</v>
      </c>
      <c r="FB76">
        <v>18457.19766259336</v>
      </c>
      <c r="FC76">
        <v>665.02098060542005</v>
      </c>
      <c r="FD76">
        <v>387600.84184650419</v>
      </c>
      <c r="FE76">
        <v>1049.3281663744881</v>
      </c>
      <c r="FF76">
        <v>1592.7698796892621</v>
      </c>
      <c r="FG76">
        <v>758.8102571827917</v>
      </c>
      <c r="FH76">
        <v>536.30680956765912</v>
      </c>
      <c r="FI76">
        <v>1734388.5635738859</v>
      </c>
      <c r="FJ76">
        <v>7776712.1178925643</v>
      </c>
      <c r="FK76">
        <v>0</v>
      </c>
      <c r="FL76">
        <v>0</v>
      </c>
      <c r="FM76">
        <v>0</v>
      </c>
      <c r="FN76">
        <v>123.32678945379411</v>
      </c>
      <c r="FO76">
        <v>0.20261913896695019</v>
      </c>
      <c r="FP76">
        <v>2407906.1922538979</v>
      </c>
      <c r="FQ76">
        <v>732.80253316867288</v>
      </c>
      <c r="FR76">
        <v>1288.9328260232301</v>
      </c>
      <c r="FS76">
        <v>1261548.577320307</v>
      </c>
      <c r="FT76">
        <v>135.67512286479311</v>
      </c>
      <c r="FU76">
        <v>15.837539463752901</v>
      </c>
      <c r="FV76">
        <v>7.0385923579467908</v>
      </c>
      <c r="FW76">
        <v>69.521259033222151</v>
      </c>
      <c r="FX76">
        <v>369535.92300353158</v>
      </c>
      <c r="FY76">
        <v>0</v>
      </c>
      <c r="FZ76">
        <v>9.7275656857587638</v>
      </c>
      <c r="GA76">
        <v>0</v>
      </c>
      <c r="GB76">
        <v>0</v>
      </c>
      <c r="GC76">
        <v>65.675943920165707</v>
      </c>
      <c r="GD76">
        <v>0</v>
      </c>
      <c r="GE76">
        <v>0</v>
      </c>
      <c r="GF76">
        <v>949.4521339777732</v>
      </c>
      <c r="GG76">
        <v>1958.672547980578</v>
      </c>
      <c r="GH76">
        <v>624.22303256825512</v>
      </c>
      <c r="GI76">
        <v>2513.5853317933879</v>
      </c>
      <c r="GJ76">
        <v>27592.50752798855</v>
      </c>
      <c r="GK76">
        <v>2346.7763980288651</v>
      </c>
      <c r="GL76">
        <v>1144.8869604810229</v>
      </c>
      <c r="GM76">
        <v>312.58383937571051</v>
      </c>
      <c r="GN76">
        <v>2049.1008188799042</v>
      </c>
      <c r="GO76">
        <v>1424.2845423167571</v>
      </c>
      <c r="GP76">
        <v>6.6491913039162176</v>
      </c>
      <c r="GQ76">
        <v>5673.3369302840647</v>
      </c>
      <c r="GR76">
        <v>1811.834562703619</v>
      </c>
      <c r="GS76">
        <v>6074.1918690560824</v>
      </c>
      <c r="GT76">
        <v>12.94305724991491</v>
      </c>
      <c r="GU76">
        <v>9165.2245014542768</v>
      </c>
      <c r="GV76">
        <v>779518.9184675772</v>
      </c>
      <c r="GW76">
        <v>13011.58358480384</v>
      </c>
      <c r="GX76">
        <v>131777.04890609719</v>
      </c>
      <c r="GY76">
        <v>160148.1658319899</v>
      </c>
      <c r="GZ76">
        <v>1884.8200318856491</v>
      </c>
      <c r="HA76">
        <v>237.81133778062451</v>
      </c>
      <c r="HB76">
        <v>955.43869406393151</v>
      </c>
      <c r="HC76">
        <v>2035.206248972187</v>
      </c>
      <c r="HD76">
        <v>7479.7012430713503</v>
      </c>
      <c r="HE76">
        <v>3164.1005062248578</v>
      </c>
      <c r="HF76">
        <v>0</v>
      </c>
      <c r="HG76">
        <v>4.9821579093474346</v>
      </c>
      <c r="HH76">
        <v>0</v>
      </c>
      <c r="HI76" s="33">
        <f t="shared" si="10"/>
        <v>26646127.506672926</v>
      </c>
      <c r="HJ76" s="34">
        <v>87969.480652946397</v>
      </c>
      <c r="HK76" s="34">
        <v>178848.871258656</v>
      </c>
      <c r="HL76" s="33">
        <f t="shared" si="11"/>
        <v>266818.35191160243</v>
      </c>
      <c r="HM76" s="34">
        <v>0</v>
      </c>
      <c r="HN76" s="33">
        <f t="shared" si="12"/>
        <v>266818.35191160243</v>
      </c>
      <c r="HO76" s="34">
        <v>0</v>
      </c>
      <c r="HP76" s="34">
        <v>-1091741.86177411</v>
      </c>
      <c r="HQ76" s="33">
        <f t="shared" si="13"/>
        <v>-1091741.86177411</v>
      </c>
      <c r="HR76" s="34">
        <v>12063943.5277947</v>
      </c>
      <c r="HS76" s="35">
        <f t="shared" si="14"/>
        <v>11239020.017932193</v>
      </c>
      <c r="HT76" s="34">
        <v>667125.53110000002</v>
      </c>
      <c r="HU76" s="91">
        <f t="shared" si="15"/>
        <v>37218021.99350512</v>
      </c>
      <c r="HX76" s="32">
        <v>4747.1270188015997</v>
      </c>
      <c r="HY76" s="32">
        <v>228.89783016147999</v>
      </c>
    </row>
    <row r="77" spans="1:233" x14ac:dyDescent="0.3">
      <c r="A77" s="74"/>
      <c r="B77" s="31" t="s">
        <v>77</v>
      </c>
      <c r="C77" s="21" t="s">
        <v>300</v>
      </c>
      <c r="D77">
        <v>1436.906721604257</v>
      </c>
      <c r="E77">
        <v>3515.9284099942302</v>
      </c>
      <c r="F77">
        <v>33.838120507916642</v>
      </c>
      <c r="G77">
        <v>1112.1347609663089</v>
      </c>
      <c r="H77">
        <v>2677.6452861848802</v>
      </c>
      <c r="I77">
        <v>7179.898622587647</v>
      </c>
      <c r="J77">
        <v>2305.0501132235909</v>
      </c>
      <c r="K77">
        <v>530.85903840935532</v>
      </c>
      <c r="L77">
        <v>1245.392528734187</v>
      </c>
      <c r="M77">
        <v>196529.305576129</v>
      </c>
      <c r="N77">
        <v>12060.59635629982</v>
      </c>
      <c r="O77">
        <v>1844.306738495736</v>
      </c>
      <c r="P77">
        <v>358892.58671537263</v>
      </c>
      <c r="Q77">
        <v>29481.676282585198</v>
      </c>
      <c r="R77">
        <v>14068.3440706331</v>
      </c>
      <c r="S77">
        <v>26411.415753393481</v>
      </c>
      <c r="T77">
        <v>549903.86664283497</v>
      </c>
      <c r="U77">
        <v>13972.30208762835</v>
      </c>
      <c r="V77">
        <v>3564.0789822428342</v>
      </c>
      <c r="W77">
        <v>10892.104585811599</v>
      </c>
      <c r="X77">
        <v>913.72211794251564</v>
      </c>
      <c r="Y77">
        <v>1939.445184063258</v>
      </c>
      <c r="Z77">
        <v>3775.518301780925</v>
      </c>
      <c r="AA77">
        <v>3965.4344652841528</v>
      </c>
      <c r="AB77">
        <v>5571.8593502134536</v>
      </c>
      <c r="AC77">
        <v>7193.2434016410698</v>
      </c>
      <c r="AD77">
        <v>4056.1747998278902</v>
      </c>
      <c r="AE77">
        <v>24517.175093227092</v>
      </c>
      <c r="AF77">
        <v>2703.7427637768578</v>
      </c>
      <c r="AG77">
        <v>20040.270270595342</v>
      </c>
      <c r="AH77">
        <v>3721.6042082624922</v>
      </c>
      <c r="AI77">
        <v>7132.1933047211714</v>
      </c>
      <c r="AJ77">
        <v>1334.359532175343</v>
      </c>
      <c r="AK77">
        <v>40299.770334541223</v>
      </c>
      <c r="AL77">
        <v>22207.803570069751</v>
      </c>
      <c r="AM77">
        <v>2345.3843678492608</v>
      </c>
      <c r="AN77">
        <v>2868.1110854239291</v>
      </c>
      <c r="AO77">
        <v>13682.88992345151</v>
      </c>
      <c r="AP77">
        <v>39452.048958665633</v>
      </c>
      <c r="AQ77">
        <v>18511.097456134619</v>
      </c>
      <c r="AR77">
        <v>119463.0078685599</v>
      </c>
      <c r="AS77">
        <v>19464.90150619988</v>
      </c>
      <c r="AT77">
        <v>32777.346787743249</v>
      </c>
      <c r="AU77">
        <v>57358.026535642603</v>
      </c>
      <c r="AV77">
        <v>94942.448424716</v>
      </c>
      <c r="AW77">
        <v>1222710.044296077</v>
      </c>
      <c r="AX77">
        <v>6154.9227522869414</v>
      </c>
      <c r="AY77">
        <v>34447.406196931348</v>
      </c>
      <c r="AZ77">
        <v>333464.23989946791</v>
      </c>
      <c r="BA77">
        <v>202489.5704456252</v>
      </c>
      <c r="BB77">
        <v>16283.93974232984</v>
      </c>
      <c r="BC77">
        <v>162004.45506734299</v>
      </c>
      <c r="BD77">
        <v>90721.610924508772</v>
      </c>
      <c r="BE77">
        <v>157220.27790654069</v>
      </c>
      <c r="BF77">
        <v>1013690.724714404</v>
      </c>
      <c r="BG77">
        <v>3169.938427900528</v>
      </c>
      <c r="BH77">
        <v>1703.582805131266</v>
      </c>
      <c r="BI77">
        <v>39801.085143084019</v>
      </c>
      <c r="BJ77">
        <v>17110.55157821847</v>
      </c>
      <c r="BK77">
        <v>2386.3444545619059</v>
      </c>
      <c r="BL77">
        <v>16202.64081852699</v>
      </c>
      <c r="BM77">
        <v>96942.24465700463</v>
      </c>
      <c r="BN77">
        <v>323764.43183428748</v>
      </c>
      <c r="BO77">
        <v>34398.838545691389</v>
      </c>
      <c r="BP77">
        <v>6134.017223295109</v>
      </c>
      <c r="BQ77">
        <v>16532.538055213849</v>
      </c>
      <c r="BR77">
        <v>8064.4881479178011</v>
      </c>
      <c r="BS77">
        <v>116607.4996414506</v>
      </c>
      <c r="BT77">
        <v>9475.5082710232509</v>
      </c>
      <c r="BU77">
        <v>943140.14723628992</v>
      </c>
      <c r="BV77">
        <v>4764590.3035774725</v>
      </c>
      <c r="BW77">
        <v>3418.816188082591</v>
      </c>
      <c r="BX77">
        <v>334275.82764484192</v>
      </c>
      <c r="BY77">
        <v>1237832.2893705049</v>
      </c>
      <c r="BZ77">
        <v>49987.902651821423</v>
      </c>
      <c r="CA77">
        <v>116369.5700138361</v>
      </c>
      <c r="CB77">
        <v>1227279.5227448901</v>
      </c>
      <c r="CC77">
        <v>91926.175445010376</v>
      </c>
      <c r="CD77">
        <v>88703.195620389568</v>
      </c>
      <c r="CE77">
        <v>29648.24697840256</v>
      </c>
      <c r="CF77">
        <v>9456.0854757326488</v>
      </c>
      <c r="CG77">
        <v>8128.8851582669558</v>
      </c>
      <c r="CH77">
        <v>40453.766407569383</v>
      </c>
      <c r="CI77">
        <v>3556.2576910082971</v>
      </c>
      <c r="CJ77">
        <v>2055.1564224001791</v>
      </c>
      <c r="CK77">
        <v>97362.561596026848</v>
      </c>
      <c r="CL77">
        <v>43586.343375835437</v>
      </c>
      <c r="CM77">
        <v>16676.467771057571</v>
      </c>
      <c r="CN77">
        <v>4273.5328605381537</v>
      </c>
      <c r="CO77">
        <v>17670.19629652187</v>
      </c>
      <c r="CP77">
        <v>911.54329615654649</v>
      </c>
      <c r="CQ77">
        <v>25027.834702700191</v>
      </c>
      <c r="CR77">
        <v>1129.775323532846</v>
      </c>
      <c r="CS77">
        <v>339846.47344861022</v>
      </c>
      <c r="CT77">
        <v>56380.410180073733</v>
      </c>
      <c r="CU77">
        <v>124023.8813328939</v>
      </c>
      <c r="CV77">
        <v>248241.81378139681</v>
      </c>
      <c r="CW77">
        <v>71993.178072514085</v>
      </c>
      <c r="CX77">
        <v>114630.0672566118</v>
      </c>
      <c r="CY77">
        <v>48266.761461458183</v>
      </c>
      <c r="CZ77">
        <v>52885.692843645687</v>
      </c>
      <c r="DA77">
        <v>417614.67579430219</v>
      </c>
      <c r="DB77">
        <v>496724.19275227911</v>
      </c>
      <c r="DC77">
        <v>192861.27635358041</v>
      </c>
      <c r="DD77">
        <v>413041.31883800868</v>
      </c>
      <c r="DE77">
        <v>242544.90722255799</v>
      </c>
      <c r="DF77">
        <v>235939.39781491761</v>
      </c>
      <c r="DG77">
        <v>36335.309920226689</v>
      </c>
      <c r="DH77">
        <v>638234.12297050992</v>
      </c>
      <c r="DI77">
        <v>157941.6235014314</v>
      </c>
      <c r="DJ77">
        <v>105646.64291557651</v>
      </c>
      <c r="DK77">
        <v>139382.15776380361</v>
      </c>
      <c r="DL77">
        <v>231666.5007603089</v>
      </c>
      <c r="DM77">
        <v>279052.6999931343</v>
      </c>
      <c r="DN77">
        <v>394004.54410353658</v>
      </c>
      <c r="DO77">
        <v>83110.211869052364</v>
      </c>
      <c r="DP77">
        <v>72233.825136918182</v>
      </c>
      <c r="DQ77">
        <v>5337614.8480167165</v>
      </c>
      <c r="DR77">
        <v>348750.45247597358</v>
      </c>
      <c r="DS77">
        <v>254015.63888914839</v>
      </c>
      <c r="DT77">
        <v>416115.29680862313</v>
      </c>
      <c r="DU77">
        <v>101260.17701806519</v>
      </c>
      <c r="DV77">
        <v>511692.87557141029</v>
      </c>
      <c r="DW77">
        <v>2265474.3889428</v>
      </c>
      <c r="DX77">
        <v>223769.15996525309</v>
      </c>
      <c r="DY77">
        <v>1017055.2647248961</v>
      </c>
      <c r="DZ77">
        <v>220962.33940021659</v>
      </c>
      <c r="EA77">
        <v>22397.535176683701</v>
      </c>
      <c r="EB77">
        <v>133754.1315215861</v>
      </c>
      <c r="EC77">
        <v>33118.643710473763</v>
      </c>
      <c r="ED77">
        <v>179034.75927290009</v>
      </c>
      <c r="EE77">
        <v>7910.7980791167311</v>
      </c>
      <c r="EF77">
        <v>61895.551856504782</v>
      </c>
      <c r="EG77">
        <v>440882.92883579811</v>
      </c>
      <c r="EH77">
        <v>926249.86067131266</v>
      </c>
      <c r="EI77">
        <v>875626.35707078432</v>
      </c>
      <c r="EJ77">
        <v>687904.45132126403</v>
      </c>
      <c r="EK77">
        <v>116624.35396697379</v>
      </c>
      <c r="EL77">
        <v>9518.1278942865774</v>
      </c>
      <c r="EM77">
        <v>483048.51083776099</v>
      </c>
      <c r="EN77">
        <v>8875.926534704131</v>
      </c>
      <c r="EO77">
        <v>4324.0479308055428</v>
      </c>
      <c r="EP77">
        <v>232.13346052145451</v>
      </c>
      <c r="EQ77">
        <v>2335.6698714559661</v>
      </c>
      <c r="ER77">
        <v>2221.7855026187631</v>
      </c>
      <c r="ES77">
        <v>1108.8135771951661</v>
      </c>
      <c r="ET77">
        <v>421237.27405727032</v>
      </c>
      <c r="EU77">
        <v>167095.4668598666</v>
      </c>
      <c r="EV77">
        <v>1178429.4585678449</v>
      </c>
      <c r="EW77">
        <v>107794.49551006879</v>
      </c>
      <c r="EX77">
        <v>44818.16575876384</v>
      </c>
      <c r="EY77">
        <v>68274.975713680324</v>
      </c>
      <c r="EZ77">
        <v>71005.758594287283</v>
      </c>
      <c r="FA77">
        <v>242867.6814929184</v>
      </c>
      <c r="FB77">
        <v>855126.45862876426</v>
      </c>
      <c r="FC77">
        <v>242204.5730565002</v>
      </c>
      <c r="FD77">
        <v>37010.359570845729</v>
      </c>
      <c r="FE77">
        <v>36808.419468058433</v>
      </c>
      <c r="FF77">
        <v>54535.436478643547</v>
      </c>
      <c r="FG77">
        <v>3312.0396602744222</v>
      </c>
      <c r="FH77">
        <v>4082.5566879238659</v>
      </c>
      <c r="FI77">
        <v>52580.065975852303</v>
      </c>
      <c r="FJ77">
        <v>60938.665363755099</v>
      </c>
      <c r="FK77">
        <v>501.53971111890672</v>
      </c>
      <c r="FL77">
        <v>20133.74547569127</v>
      </c>
      <c r="FM77">
        <v>42085.566541041568</v>
      </c>
      <c r="FN77">
        <v>4355.8538361235615</v>
      </c>
      <c r="FO77">
        <v>186.4673784759687</v>
      </c>
      <c r="FP77">
        <v>7613.6720635992597</v>
      </c>
      <c r="FQ77">
        <v>12179.846033891599</v>
      </c>
      <c r="FR77">
        <v>27868.89425840494</v>
      </c>
      <c r="FS77">
        <v>14112.65604946581</v>
      </c>
      <c r="FT77">
        <v>9154.3568779739689</v>
      </c>
      <c r="FU77">
        <v>1960.4249356209791</v>
      </c>
      <c r="FV77">
        <v>572.05863805720799</v>
      </c>
      <c r="FW77">
        <v>568.80855668200843</v>
      </c>
      <c r="FX77">
        <v>43.038841174169463</v>
      </c>
      <c r="FY77">
        <v>0</v>
      </c>
      <c r="FZ77">
        <v>43.716096948458564</v>
      </c>
      <c r="GA77">
        <v>53.389191206904712</v>
      </c>
      <c r="GB77">
        <v>1.952665994762987</v>
      </c>
      <c r="GC77">
        <v>90.427582164149797</v>
      </c>
      <c r="GD77">
        <v>1014.636944062315</v>
      </c>
      <c r="GE77">
        <v>12.56597553586885</v>
      </c>
      <c r="GF77">
        <v>7112.4328225422714</v>
      </c>
      <c r="GG77">
        <v>11194.59902545301</v>
      </c>
      <c r="GH77">
        <v>2557.338107481788</v>
      </c>
      <c r="GI77">
        <v>9216.8980321089512</v>
      </c>
      <c r="GJ77">
        <v>112691.5477623547</v>
      </c>
      <c r="GK77">
        <v>5777.0369492995378</v>
      </c>
      <c r="GL77">
        <v>6261.9764717539683</v>
      </c>
      <c r="GM77">
        <v>858.21197678919714</v>
      </c>
      <c r="GN77">
        <v>9532.0592224592583</v>
      </c>
      <c r="GO77">
        <v>784302.40653130168</v>
      </c>
      <c r="GP77">
        <v>23.4462727527774</v>
      </c>
      <c r="GQ77">
        <v>22766.499318902741</v>
      </c>
      <c r="GR77">
        <v>8965.0363726932392</v>
      </c>
      <c r="GS77">
        <v>25596.76409565267</v>
      </c>
      <c r="GT77">
        <v>84.670989005217791</v>
      </c>
      <c r="GU77">
        <v>52517.383746057632</v>
      </c>
      <c r="GV77">
        <v>560867.84047674749</v>
      </c>
      <c r="GW77">
        <v>1228828.0922025561</v>
      </c>
      <c r="GX77">
        <v>528219.66862946737</v>
      </c>
      <c r="GY77">
        <v>1406496.6208481339</v>
      </c>
      <c r="GZ77">
        <v>7834.2689661918675</v>
      </c>
      <c r="HA77">
        <v>2108.6978195936981</v>
      </c>
      <c r="HB77">
        <v>3823.5702083074111</v>
      </c>
      <c r="HC77">
        <v>9469.6382022197649</v>
      </c>
      <c r="HD77">
        <v>34054.362637497667</v>
      </c>
      <c r="HE77">
        <v>6549.0453461578718</v>
      </c>
      <c r="HF77">
        <v>0</v>
      </c>
      <c r="HG77">
        <v>19.939544726213011</v>
      </c>
      <c r="HH77">
        <v>0</v>
      </c>
      <c r="HI77" s="33">
        <f t="shared" si="10"/>
        <v>43401619.159073852</v>
      </c>
      <c r="HJ77" s="34">
        <v>301952.453296347</v>
      </c>
      <c r="HK77" s="34">
        <v>1448754.7488986</v>
      </c>
      <c r="HL77" s="33">
        <f t="shared" si="11"/>
        <v>1750707.2021949471</v>
      </c>
      <c r="HM77" s="34">
        <v>0</v>
      </c>
      <c r="HN77" s="33">
        <f t="shared" si="12"/>
        <v>1750707.2021949471</v>
      </c>
      <c r="HO77" s="34">
        <v>0</v>
      </c>
      <c r="HP77" s="34">
        <v>1720625.8773956499</v>
      </c>
      <c r="HQ77" s="33">
        <f t="shared" si="13"/>
        <v>1720625.8773956499</v>
      </c>
      <c r="HR77" s="34">
        <v>5270961.7216858799</v>
      </c>
      <c r="HS77" s="35">
        <f t="shared" si="14"/>
        <v>8742294.8012764771</v>
      </c>
      <c r="HT77" s="34">
        <v>2753249.55452955</v>
      </c>
      <c r="HU77" s="91">
        <f t="shared" si="15"/>
        <v>49390664.40582078</v>
      </c>
      <c r="HX77" s="32">
        <v>3543.8086681385198</v>
      </c>
      <c r="HY77" s="32">
        <v>11834.694089262701</v>
      </c>
    </row>
    <row r="78" spans="1:233" x14ac:dyDescent="0.3">
      <c r="A78" s="74"/>
      <c r="B78" s="31" t="s">
        <v>78</v>
      </c>
      <c r="C78" s="21" t="s">
        <v>301</v>
      </c>
      <c r="D78">
        <v>545662.56576073298</v>
      </c>
      <c r="E78">
        <v>8576483.8884828463</v>
      </c>
      <c r="F78">
        <v>82542.345191884422</v>
      </c>
      <c r="G78">
        <v>33363.827570118257</v>
      </c>
      <c r="H78">
        <v>0</v>
      </c>
      <c r="I78">
        <v>439.96989581807992</v>
      </c>
      <c r="J78">
        <v>283254.28136181831</v>
      </c>
      <c r="K78">
        <v>31.047453875486461</v>
      </c>
      <c r="L78">
        <v>23627.457119090712</v>
      </c>
      <c r="M78">
        <v>3354.2785422166912</v>
      </c>
      <c r="N78">
        <v>95.781949083382699</v>
      </c>
      <c r="O78">
        <v>22.431364544398011</v>
      </c>
      <c r="P78">
        <v>27.305301782861481</v>
      </c>
      <c r="Q78">
        <v>3032.0094024952168</v>
      </c>
      <c r="R78">
        <v>44862.278731613616</v>
      </c>
      <c r="S78">
        <v>34250.884071760753</v>
      </c>
      <c r="T78">
        <v>271195.06910416158</v>
      </c>
      <c r="U78">
        <v>5809.8795694970904</v>
      </c>
      <c r="V78">
        <v>3536.951512743778</v>
      </c>
      <c r="W78">
        <v>11121.621067768479</v>
      </c>
      <c r="X78">
        <v>932.97590717527294</v>
      </c>
      <c r="Y78">
        <v>1034.3425095360531</v>
      </c>
      <c r="Z78">
        <v>168408.6806245505</v>
      </c>
      <c r="AA78">
        <v>14295.15287481616</v>
      </c>
      <c r="AB78">
        <v>7991.4237191297316</v>
      </c>
      <c r="AC78">
        <v>10787.27809549007</v>
      </c>
      <c r="AD78">
        <v>341844.08510761388</v>
      </c>
      <c r="AE78">
        <v>29000.120734572462</v>
      </c>
      <c r="AF78">
        <v>56408.353429499301</v>
      </c>
      <c r="AG78">
        <v>303042.51628535578</v>
      </c>
      <c r="AH78">
        <v>10761.76697322377</v>
      </c>
      <c r="AI78">
        <v>63560.403748834433</v>
      </c>
      <c r="AJ78">
        <v>37403.213368477722</v>
      </c>
      <c r="AK78">
        <v>58815.960373061098</v>
      </c>
      <c r="AL78">
        <v>53774.908551985012</v>
      </c>
      <c r="AM78">
        <v>1247.960946105243</v>
      </c>
      <c r="AN78">
        <v>9177.6729637994576</v>
      </c>
      <c r="AO78">
        <v>19241.489035616542</v>
      </c>
      <c r="AP78">
        <v>68232.544546150064</v>
      </c>
      <c r="AQ78">
        <v>28470.25421309625</v>
      </c>
      <c r="AR78">
        <v>25844.575495216272</v>
      </c>
      <c r="AS78">
        <v>20430.237819631478</v>
      </c>
      <c r="AT78">
        <v>30213.460755703902</v>
      </c>
      <c r="AU78">
        <v>188.14370318701569</v>
      </c>
      <c r="AV78">
        <v>234017.87539730189</v>
      </c>
      <c r="AW78">
        <v>378473.49409535358</v>
      </c>
      <c r="AX78">
        <v>58046.061270571729</v>
      </c>
      <c r="AY78">
        <v>294439.93012064247</v>
      </c>
      <c r="AZ78">
        <v>111135.4852504809</v>
      </c>
      <c r="BA78">
        <v>440899.55660974502</v>
      </c>
      <c r="BB78">
        <v>61813.177797838893</v>
      </c>
      <c r="BC78">
        <v>1907208.375679808</v>
      </c>
      <c r="BD78">
        <v>3357262.794472835</v>
      </c>
      <c r="BE78">
        <v>243594.29658999931</v>
      </c>
      <c r="BF78">
        <v>1052798.3141615619</v>
      </c>
      <c r="BG78">
        <v>417.41465550396879</v>
      </c>
      <c r="BH78">
        <v>9.1879908224721056</v>
      </c>
      <c r="BI78">
        <v>25939.767510195641</v>
      </c>
      <c r="BJ78">
        <v>11700.31317685982</v>
      </c>
      <c r="BK78">
        <v>4032.9152695616121</v>
      </c>
      <c r="BL78">
        <v>183131.10602253801</v>
      </c>
      <c r="BM78">
        <v>262712.51316037407</v>
      </c>
      <c r="BN78">
        <v>276514.28602626419</v>
      </c>
      <c r="BO78">
        <v>166339.13864467549</v>
      </c>
      <c r="BP78">
        <v>12361.553553558329</v>
      </c>
      <c r="BQ78">
        <v>104168.4176983576</v>
      </c>
      <c r="BR78">
        <v>38806.385401514774</v>
      </c>
      <c r="BS78">
        <v>255417.36832068121</v>
      </c>
      <c r="BT78">
        <v>73615.316690334934</v>
      </c>
      <c r="BU78">
        <v>29094.808723680959</v>
      </c>
      <c r="BV78">
        <v>407898.33360108192</v>
      </c>
      <c r="BW78">
        <v>33186.943395293158</v>
      </c>
      <c r="BX78">
        <v>818039.85279121366</v>
      </c>
      <c r="BY78">
        <v>4524144.3910851805</v>
      </c>
      <c r="BZ78">
        <v>890647.11569298257</v>
      </c>
      <c r="CA78">
        <v>1282171.748473597</v>
      </c>
      <c r="CB78">
        <v>742741.50027845695</v>
      </c>
      <c r="CC78">
        <v>589540.56630126748</v>
      </c>
      <c r="CD78">
        <v>283021.02398089599</v>
      </c>
      <c r="CE78">
        <v>6242.1479010157154</v>
      </c>
      <c r="CF78">
        <v>13581.3745256772</v>
      </c>
      <c r="CG78">
        <v>8987.8977614755477</v>
      </c>
      <c r="CH78">
        <v>61996.938702409992</v>
      </c>
      <c r="CI78">
        <v>55.729929257427557</v>
      </c>
      <c r="CJ78">
        <v>12.027244990298691</v>
      </c>
      <c r="CK78">
        <v>14057.004227231069</v>
      </c>
      <c r="CL78">
        <v>0</v>
      </c>
      <c r="CM78">
        <v>3460.754418318048</v>
      </c>
      <c r="CN78">
        <v>12.854899679856979</v>
      </c>
      <c r="CO78">
        <v>7107.5848709468082</v>
      </c>
      <c r="CP78">
        <v>503.44569589851892</v>
      </c>
      <c r="CQ78">
        <v>22139.87389584319</v>
      </c>
      <c r="CR78">
        <v>28.843419253232309</v>
      </c>
      <c r="CS78">
        <v>94874.469795919445</v>
      </c>
      <c r="CT78">
        <v>38026.902654074831</v>
      </c>
      <c r="CU78">
        <v>12299.22431856621</v>
      </c>
      <c r="CV78">
        <v>788053.32069477893</v>
      </c>
      <c r="CW78">
        <v>206017.049784131</v>
      </c>
      <c r="CX78">
        <v>431428.6912297961</v>
      </c>
      <c r="CY78">
        <v>6829.3282589136716</v>
      </c>
      <c r="CZ78">
        <v>19765.093899756881</v>
      </c>
      <c r="DA78">
        <v>18203.661190136179</v>
      </c>
      <c r="DB78">
        <v>16155.773059665529</v>
      </c>
      <c r="DC78">
        <v>4116.148335794549</v>
      </c>
      <c r="DD78">
        <v>138748.36903958119</v>
      </c>
      <c r="DE78">
        <v>35271.511992203777</v>
      </c>
      <c r="DF78">
        <v>151208.73710709819</v>
      </c>
      <c r="DG78">
        <v>12443.377878729831</v>
      </c>
      <c r="DH78">
        <v>6453.9593803873449</v>
      </c>
      <c r="DI78">
        <v>89748.015935058778</v>
      </c>
      <c r="DJ78">
        <v>51507.738666832687</v>
      </c>
      <c r="DK78">
        <v>11374.768296823941</v>
      </c>
      <c r="DL78">
        <v>169521.38837412771</v>
      </c>
      <c r="DM78">
        <v>173939.42414913341</v>
      </c>
      <c r="DN78">
        <v>4613.5905508578526</v>
      </c>
      <c r="DO78">
        <v>537.44543746979889</v>
      </c>
      <c r="DP78">
        <v>719.97739546988782</v>
      </c>
      <c r="DQ78">
        <v>140613.28975697761</v>
      </c>
      <c r="DR78">
        <v>4939.6993576293298</v>
      </c>
      <c r="DS78">
        <v>3113.5734441043992</v>
      </c>
      <c r="DT78">
        <v>21137.567389951309</v>
      </c>
      <c r="DU78">
        <v>17829.40210628579</v>
      </c>
      <c r="DV78">
        <v>3314360.1973160431</v>
      </c>
      <c r="DW78">
        <v>444734.0477867556</v>
      </c>
      <c r="DX78">
        <v>3310071.4653318692</v>
      </c>
      <c r="DY78">
        <v>150848.4056443084</v>
      </c>
      <c r="DZ78">
        <v>107252.4154319092</v>
      </c>
      <c r="EA78">
        <v>20697.48612294253</v>
      </c>
      <c r="EB78">
        <v>44159.032725340701</v>
      </c>
      <c r="EC78">
        <v>70479.74556826982</v>
      </c>
      <c r="ED78">
        <v>67966.311421556995</v>
      </c>
      <c r="EE78">
        <v>21632.149087861038</v>
      </c>
      <c r="EF78">
        <v>75538.427883836368</v>
      </c>
      <c r="EG78">
        <v>1730627.746249907</v>
      </c>
      <c r="EH78">
        <v>1424652.0971669119</v>
      </c>
      <c r="EI78">
        <v>518603.47773821949</v>
      </c>
      <c r="EJ78">
        <v>40138.114898529027</v>
      </c>
      <c r="EK78">
        <v>125359.98363422439</v>
      </c>
      <c r="EL78">
        <v>64130.977400714874</v>
      </c>
      <c r="EM78">
        <v>6314.0193935734751</v>
      </c>
      <c r="EN78">
        <v>28.315118807826479</v>
      </c>
      <c r="EO78">
        <v>2454.408299239064</v>
      </c>
      <c r="EP78">
        <v>0</v>
      </c>
      <c r="EQ78">
        <v>959.8859727418685</v>
      </c>
      <c r="ER78">
        <v>1.918427070076193</v>
      </c>
      <c r="ES78">
        <v>921346.4194061039</v>
      </c>
      <c r="ET78">
        <v>92059.601397878243</v>
      </c>
      <c r="EU78">
        <v>2918.8469477576432</v>
      </c>
      <c r="EV78">
        <v>38512.745046310207</v>
      </c>
      <c r="EW78">
        <v>26542.264772161361</v>
      </c>
      <c r="EX78">
        <v>1887.1602944637959</v>
      </c>
      <c r="EY78">
        <v>17927.10727266188</v>
      </c>
      <c r="EZ78">
        <v>17760.740278457441</v>
      </c>
      <c r="FA78">
        <v>40570.738505736437</v>
      </c>
      <c r="FB78">
        <v>65317.697735429712</v>
      </c>
      <c r="FC78">
        <v>34009.573461873268</v>
      </c>
      <c r="FD78">
        <v>154759.90426555811</v>
      </c>
      <c r="FE78">
        <v>51.355992192462061</v>
      </c>
      <c r="FF78">
        <v>0</v>
      </c>
      <c r="FG78">
        <v>478.06114598240811</v>
      </c>
      <c r="FH78">
        <v>281.5434123914012</v>
      </c>
      <c r="FI78">
        <v>0</v>
      </c>
      <c r="FJ78">
        <v>0</v>
      </c>
      <c r="FK78">
        <v>0</v>
      </c>
      <c r="FL78">
        <v>0</v>
      </c>
      <c r="FM78">
        <v>15.089551921567001</v>
      </c>
      <c r="FN78">
        <v>4.9304197416648412</v>
      </c>
      <c r="FO78">
        <v>0.97645184748210534</v>
      </c>
      <c r="FP78">
        <v>286.10333055712391</v>
      </c>
      <c r="FQ78">
        <v>3125.7171792475779</v>
      </c>
      <c r="FR78">
        <v>1353.8888318190491</v>
      </c>
      <c r="FS78">
        <v>185092.27091452689</v>
      </c>
      <c r="FT78">
        <v>0</v>
      </c>
      <c r="FU78">
        <v>72197.380449472301</v>
      </c>
      <c r="FV78">
        <v>0</v>
      </c>
      <c r="FW78">
        <v>108.2459186883513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267.71403595352882</v>
      </c>
      <c r="GE78">
        <v>0</v>
      </c>
      <c r="GF78">
        <v>5200.6837897282576</v>
      </c>
      <c r="GG78">
        <v>925.18713816638865</v>
      </c>
      <c r="GH78">
        <v>2068.266584766805</v>
      </c>
      <c r="GI78">
        <v>71777.542394914548</v>
      </c>
      <c r="GJ78">
        <v>43515.077643361117</v>
      </c>
      <c r="GK78">
        <v>2307.2454231897718</v>
      </c>
      <c r="GL78">
        <v>1010.324867601093</v>
      </c>
      <c r="GM78">
        <v>1840.138248058</v>
      </c>
      <c r="GN78">
        <v>23168.916216965881</v>
      </c>
      <c r="GO78">
        <v>99127.621155150191</v>
      </c>
      <c r="GP78">
        <v>11.353181594613019</v>
      </c>
      <c r="GQ78">
        <v>8964.6944990064276</v>
      </c>
      <c r="GR78">
        <v>155889.747481117</v>
      </c>
      <c r="GS78">
        <v>10970.60283815247</v>
      </c>
      <c r="GT78">
        <v>18.983241065683529</v>
      </c>
      <c r="GU78">
        <v>20660.42859990033</v>
      </c>
      <c r="GV78">
        <v>3992.6148605420231</v>
      </c>
      <c r="GW78">
        <v>42421.4557339932</v>
      </c>
      <c r="GX78">
        <v>205142.7889594411</v>
      </c>
      <c r="GY78">
        <v>247342.1428616615</v>
      </c>
      <c r="GZ78">
        <v>2725.915825538345</v>
      </c>
      <c r="HA78">
        <v>745.02005741054677</v>
      </c>
      <c r="HB78">
        <v>1477.0821371223999</v>
      </c>
      <c r="HC78">
        <v>11069.400957947601</v>
      </c>
      <c r="HD78">
        <v>14903.621231110361</v>
      </c>
      <c r="HE78">
        <v>2519.118737694404</v>
      </c>
      <c r="HF78">
        <v>141591.46928859531</v>
      </c>
      <c r="HG78">
        <v>0</v>
      </c>
      <c r="HH78">
        <v>2.5852068554915419</v>
      </c>
      <c r="HI78" s="33">
        <f t="shared" si="10"/>
        <v>47586117.436898984</v>
      </c>
      <c r="HJ78" s="34">
        <v>0</v>
      </c>
      <c r="HK78" s="34">
        <v>0</v>
      </c>
      <c r="HL78" s="33">
        <f t="shared" si="11"/>
        <v>0</v>
      </c>
      <c r="HM78" s="34">
        <v>0</v>
      </c>
      <c r="HN78" s="33">
        <f t="shared" si="12"/>
        <v>0</v>
      </c>
      <c r="HO78" s="34">
        <v>0</v>
      </c>
      <c r="HP78" s="34">
        <v>-1168220.4016772499</v>
      </c>
      <c r="HQ78" s="33">
        <f t="shared" si="13"/>
        <v>-1168220.4016772499</v>
      </c>
      <c r="HR78" s="34">
        <v>5254328.5054346398</v>
      </c>
      <c r="HS78" s="35">
        <f t="shared" si="14"/>
        <v>4086108.1037573898</v>
      </c>
      <c r="HT78" s="34">
        <v>3322961.9323281399</v>
      </c>
      <c r="HU78" s="91">
        <f t="shared" si="15"/>
        <v>48349263.608328231</v>
      </c>
      <c r="HX78" s="32">
        <v>8646905.6798240002</v>
      </c>
      <c r="HY78" s="32">
        <v>12087.445449843901</v>
      </c>
    </row>
    <row r="79" spans="1:233" x14ac:dyDescent="0.3">
      <c r="A79" s="74"/>
      <c r="B79" s="31" t="s">
        <v>79</v>
      </c>
      <c r="C79" s="21" t="s">
        <v>302</v>
      </c>
      <c r="D79">
        <v>40969.954651322339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20.934072119500119</v>
      </c>
      <c r="L79">
        <v>0</v>
      </c>
      <c r="M79">
        <v>1790.5201311264491</v>
      </c>
      <c r="N79">
        <v>107.47060921165451</v>
      </c>
      <c r="O79">
        <v>67.07470150985138</v>
      </c>
      <c r="P79">
        <v>7.8818566646431121</v>
      </c>
      <c r="Q79">
        <v>2776.74401356829</v>
      </c>
      <c r="R79">
        <v>0</v>
      </c>
      <c r="S79">
        <v>63.126383522609757</v>
      </c>
      <c r="T79">
        <v>178.79938639880979</v>
      </c>
      <c r="U79">
        <v>8412.5886589559468</v>
      </c>
      <c r="V79">
        <v>4855.9161736868746</v>
      </c>
      <c r="W79">
        <v>358.7599579470081</v>
      </c>
      <c r="X79">
        <v>30.095828223621719</v>
      </c>
      <c r="Y79">
        <v>1031.505205213329</v>
      </c>
      <c r="Z79">
        <v>1027.269288453205</v>
      </c>
      <c r="AA79">
        <v>377.27716021898971</v>
      </c>
      <c r="AB79">
        <v>224.9280714684277</v>
      </c>
      <c r="AC79">
        <v>120361.8689356364</v>
      </c>
      <c r="AD79">
        <v>18050.549775603791</v>
      </c>
      <c r="AE79">
        <v>20613.595560589689</v>
      </c>
      <c r="AF79">
        <v>5152.2221371001833</v>
      </c>
      <c r="AG79">
        <v>147087.69727050641</v>
      </c>
      <c r="AH79">
        <v>43240.3918878318</v>
      </c>
      <c r="AI79">
        <v>315507.16921155679</v>
      </c>
      <c r="AJ79">
        <v>5447.2899473915204</v>
      </c>
      <c r="AK79">
        <v>15.63973568215401</v>
      </c>
      <c r="AL79">
        <v>42.724828355961328</v>
      </c>
      <c r="AM79">
        <v>0</v>
      </c>
      <c r="AN79">
        <v>9.4617643486484706</v>
      </c>
      <c r="AO79">
        <v>0</v>
      </c>
      <c r="AP79">
        <v>263.52254895297273</v>
      </c>
      <c r="AQ79">
        <v>12586.858132627</v>
      </c>
      <c r="AR79">
        <v>11757.164430227729</v>
      </c>
      <c r="AS79">
        <v>11375.74504378036</v>
      </c>
      <c r="AT79">
        <v>8430.044780941349</v>
      </c>
      <c r="AU79">
        <v>1854.9831359869131</v>
      </c>
      <c r="AV79">
        <v>374738.83003343077</v>
      </c>
      <c r="AW79">
        <v>2950.792533737952</v>
      </c>
      <c r="AX79">
        <v>4414.6002023918973</v>
      </c>
      <c r="AY79">
        <v>0</v>
      </c>
      <c r="AZ79">
        <v>41398.248760027433</v>
      </c>
      <c r="BA79">
        <v>63843.175760506732</v>
      </c>
      <c r="BB79">
        <v>0</v>
      </c>
      <c r="BC79">
        <v>10604.229477911609</v>
      </c>
      <c r="BD79">
        <v>6380.3130131335574</v>
      </c>
      <c r="BE79">
        <v>10448.92772957084</v>
      </c>
      <c r="BF79">
        <v>102506.6929865829</v>
      </c>
      <c r="BG79">
        <v>72.402451150814642</v>
      </c>
      <c r="BH79">
        <v>493.54020820264589</v>
      </c>
      <c r="BI79">
        <v>3030.8704463874742</v>
      </c>
      <c r="BJ79">
        <v>97.129208356507192</v>
      </c>
      <c r="BK79">
        <v>1698.9264170176921</v>
      </c>
      <c r="BL79">
        <v>4465.0158851511605</v>
      </c>
      <c r="BM79">
        <v>494.85218581670682</v>
      </c>
      <c r="BN79">
        <v>675.49783500873036</v>
      </c>
      <c r="BO79">
        <v>398619.76973512227</v>
      </c>
      <c r="BP79">
        <v>56.843129670960487</v>
      </c>
      <c r="BQ79">
        <v>46.488836611080991</v>
      </c>
      <c r="BR79">
        <v>5383.8537117710093</v>
      </c>
      <c r="BS79">
        <v>30791.350933410489</v>
      </c>
      <c r="BT79">
        <v>9119.2639746435543</v>
      </c>
      <c r="BU79">
        <v>3.613044455338617</v>
      </c>
      <c r="BV79">
        <v>3377.972656921178</v>
      </c>
      <c r="BW79">
        <v>2403.6103017230462</v>
      </c>
      <c r="BX79">
        <v>1302602.7377986701</v>
      </c>
      <c r="BY79">
        <v>173216.4425389627</v>
      </c>
      <c r="BZ79">
        <v>9348.6710224486651</v>
      </c>
      <c r="CA79">
        <v>18603.619694384652</v>
      </c>
      <c r="CB79">
        <v>7018.3458438644548</v>
      </c>
      <c r="CC79">
        <v>26780.38226564692</v>
      </c>
      <c r="CD79">
        <v>30955.208635870091</v>
      </c>
      <c r="CE79">
        <v>18353.550959448941</v>
      </c>
      <c r="CF79">
        <v>0</v>
      </c>
      <c r="CG79">
        <v>1.4126683849016319</v>
      </c>
      <c r="CH79">
        <v>2.2850974886684221</v>
      </c>
      <c r="CI79">
        <v>27.83560063936612</v>
      </c>
      <c r="CJ79">
        <v>0</v>
      </c>
      <c r="CK79">
        <v>195.4114173971993</v>
      </c>
      <c r="CL79">
        <v>0</v>
      </c>
      <c r="CM79">
        <v>314.20359624945132</v>
      </c>
      <c r="CN79">
        <v>207.43752842602811</v>
      </c>
      <c r="CO79">
        <v>0.71245029158799444</v>
      </c>
      <c r="CP79">
        <v>0</v>
      </c>
      <c r="CQ79">
        <v>3890.2465330022651</v>
      </c>
      <c r="CR79">
        <v>0</v>
      </c>
      <c r="CS79">
        <v>80530.830496593</v>
      </c>
      <c r="CT79">
        <v>3789.19152677992</v>
      </c>
      <c r="CU79">
        <v>673.22141812880557</v>
      </c>
      <c r="CV79">
        <v>57666.780151651117</v>
      </c>
      <c r="CW79">
        <v>241770.47885754399</v>
      </c>
      <c r="CX79">
        <v>19941.97937520079</v>
      </c>
      <c r="CY79">
        <v>5.5959387815910473</v>
      </c>
      <c r="CZ79">
        <v>45.875597775154603</v>
      </c>
      <c r="DA79">
        <v>277.71466877439752</v>
      </c>
      <c r="DB79">
        <v>10073.64378642042</v>
      </c>
      <c r="DC79">
        <v>0</v>
      </c>
      <c r="DD79">
        <v>1772.4013352644711</v>
      </c>
      <c r="DE79">
        <v>21.799332299515701</v>
      </c>
      <c r="DF79">
        <v>246.6317967092115</v>
      </c>
      <c r="DG79">
        <v>0.80809079853263643</v>
      </c>
      <c r="DH79">
        <v>22.250956474970391</v>
      </c>
      <c r="DI79">
        <v>48.244572777943702</v>
      </c>
      <c r="DJ79">
        <v>15287.73873338416</v>
      </c>
      <c r="DK79">
        <v>8597.0533757360627</v>
      </c>
      <c r="DL79">
        <v>143493.9916829268</v>
      </c>
      <c r="DM79">
        <v>8086.9222478590054</v>
      </c>
      <c r="DN79">
        <v>103.3289361345944</v>
      </c>
      <c r="DO79">
        <v>10.59603386752365</v>
      </c>
      <c r="DP79">
        <v>25.447283188454549</v>
      </c>
      <c r="DQ79">
        <v>140314.91703857121</v>
      </c>
      <c r="DR79">
        <v>5135.1782722609714</v>
      </c>
      <c r="DS79">
        <v>12494.72994311197</v>
      </c>
      <c r="DT79">
        <v>46317.160979872097</v>
      </c>
      <c r="DU79">
        <v>5350.6071289504998</v>
      </c>
      <c r="DV79">
        <v>5449.6157312458072</v>
      </c>
      <c r="DW79">
        <v>11081.975572508971</v>
      </c>
      <c r="DX79">
        <v>24577.310716401131</v>
      </c>
      <c r="DY79">
        <v>266355.32702295139</v>
      </c>
      <c r="DZ79">
        <v>8602.1349883975927</v>
      </c>
      <c r="EA79">
        <v>9.2700746451590973E-2</v>
      </c>
      <c r="EB79">
        <v>14453.96483254849</v>
      </c>
      <c r="EC79">
        <v>178.15641676699931</v>
      </c>
      <c r="ED79">
        <v>8242.2138086519444</v>
      </c>
      <c r="EE79">
        <v>729.87855146132324</v>
      </c>
      <c r="EF79">
        <v>19601.751136362909</v>
      </c>
      <c r="EG79">
        <v>3569.6168247164192</v>
      </c>
      <c r="EH79">
        <v>51761.554731450837</v>
      </c>
      <c r="EI79">
        <v>32446.19958793668</v>
      </c>
      <c r="EJ79">
        <v>11098.939779273231</v>
      </c>
      <c r="EK79">
        <v>162954.0919043457</v>
      </c>
      <c r="EL79">
        <v>8782.1105308348997</v>
      </c>
      <c r="EM79">
        <v>2197.1284093157569</v>
      </c>
      <c r="EN79">
        <v>124.734221354791</v>
      </c>
      <c r="EO79">
        <v>21.47356185547083</v>
      </c>
      <c r="EP79">
        <v>0</v>
      </c>
      <c r="EQ79">
        <v>1.652197749470723</v>
      </c>
      <c r="ER79">
        <v>0</v>
      </c>
      <c r="ES79">
        <v>0.74571067654125311</v>
      </c>
      <c r="ET79">
        <v>512700.9131228411</v>
      </c>
      <c r="EU79">
        <v>65052.720382815292</v>
      </c>
      <c r="EV79">
        <v>118743.9405032807</v>
      </c>
      <c r="EW79">
        <v>37474.943571276723</v>
      </c>
      <c r="EX79">
        <v>19314.630427259319</v>
      </c>
      <c r="EY79">
        <v>65261.914819525897</v>
      </c>
      <c r="EZ79">
        <v>27707.474498287069</v>
      </c>
      <c r="FA79">
        <v>69598.538694853545</v>
      </c>
      <c r="FB79">
        <v>129276.7351051733</v>
      </c>
      <c r="FC79">
        <v>192033.90982844619</v>
      </c>
      <c r="FD79">
        <v>53872.145085891243</v>
      </c>
      <c r="FE79">
        <v>1667.719801173017</v>
      </c>
      <c r="FF79">
        <v>1717.73021112471</v>
      </c>
      <c r="FG79">
        <v>4397.4967004718746</v>
      </c>
      <c r="FH79">
        <v>1406.8694210340509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0.90038988585251656</v>
      </c>
      <c r="FP79">
        <v>263.81707528935158</v>
      </c>
      <c r="FQ79">
        <v>2882.2368977210008</v>
      </c>
      <c r="FR79">
        <v>1248.426564026083</v>
      </c>
      <c r="FS79">
        <v>0</v>
      </c>
      <c r="FT79">
        <v>915191.96385460242</v>
      </c>
      <c r="FU79">
        <v>642951.84038444539</v>
      </c>
      <c r="FV79">
        <v>183558.26816535811</v>
      </c>
      <c r="FW79">
        <v>2.2928823794957749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154.6386662957168</v>
      </c>
      <c r="GE79">
        <v>0</v>
      </c>
      <c r="GF79">
        <v>5630.1107780467019</v>
      </c>
      <c r="GG79">
        <v>853.1189515354406</v>
      </c>
      <c r="GH79">
        <v>1902.9665449139879</v>
      </c>
      <c r="GI79">
        <v>66186.372431028911</v>
      </c>
      <c r="GJ79">
        <v>12.98588769189929</v>
      </c>
      <c r="GK79">
        <v>537.10850111579532</v>
      </c>
      <c r="GL79">
        <v>721.88540539826329</v>
      </c>
      <c r="GM79">
        <v>1438.3742328320479</v>
      </c>
      <c r="GN79">
        <v>21350.122801950751</v>
      </c>
      <c r="GO79">
        <v>8443.6892160467287</v>
      </c>
      <c r="GP79">
        <v>2.9235616753329539</v>
      </c>
      <c r="GQ79">
        <v>237.12405752563589</v>
      </c>
      <c r="GR79">
        <v>3715.3609499449581</v>
      </c>
      <c r="GS79">
        <v>5853.6478770373587</v>
      </c>
      <c r="GT79">
        <v>0</v>
      </c>
      <c r="GU79">
        <v>285251.71244823292</v>
      </c>
      <c r="GV79">
        <v>3681.6069024229491</v>
      </c>
      <c r="GW79">
        <v>261242.53734237939</v>
      </c>
      <c r="GX79">
        <v>3217.620316424257</v>
      </c>
      <c r="GY79">
        <v>0</v>
      </c>
      <c r="GZ79">
        <v>63.869183005985107</v>
      </c>
      <c r="HA79">
        <v>362.44699933839888</v>
      </c>
      <c r="HB79">
        <v>4.0825732496924081</v>
      </c>
      <c r="HC79">
        <v>8225.662487604257</v>
      </c>
      <c r="HD79">
        <v>7199.8463872352577</v>
      </c>
      <c r="HE79">
        <v>4258.1297720658531</v>
      </c>
      <c r="HF79">
        <v>0</v>
      </c>
      <c r="HG79">
        <v>0</v>
      </c>
      <c r="HH79">
        <v>0</v>
      </c>
      <c r="HI79" s="33">
        <f t="shared" si="10"/>
        <v>8624944.2515441664</v>
      </c>
      <c r="HJ79" s="34">
        <v>383653.38510215702</v>
      </c>
      <c r="HK79" s="34">
        <v>3222968.3871170701</v>
      </c>
      <c r="HL79" s="33">
        <f t="shared" si="11"/>
        <v>3606621.7722192272</v>
      </c>
      <c r="HM79" s="34">
        <v>0</v>
      </c>
      <c r="HN79" s="33">
        <f t="shared" si="12"/>
        <v>3606621.7722192272</v>
      </c>
      <c r="HO79" s="34">
        <v>0</v>
      </c>
      <c r="HP79" s="34">
        <v>-1212998.2723703899</v>
      </c>
      <c r="HQ79" s="33">
        <f t="shared" si="13"/>
        <v>-1212998.2723703899</v>
      </c>
      <c r="HR79" s="34">
        <v>20235622.564267602</v>
      </c>
      <c r="HS79" s="35">
        <f t="shared" si="14"/>
        <v>22629246.064116441</v>
      </c>
      <c r="HT79" s="34">
        <v>428886.73842908902</v>
      </c>
      <c r="HU79" s="91">
        <f t="shared" si="15"/>
        <v>30825303.577231519</v>
      </c>
      <c r="HX79" s="32">
        <v>0</v>
      </c>
      <c r="HY79" s="32">
        <v>389.80107224385</v>
      </c>
    </row>
    <row r="80" spans="1:233" x14ac:dyDescent="0.3">
      <c r="A80" s="74"/>
      <c r="B80" s="31" t="s">
        <v>80</v>
      </c>
      <c r="C80" s="21" t="s">
        <v>303</v>
      </c>
      <c r="D80">
        <v>244879.07894057449</v>
      </c>
      <c r="E80">
        <v>1487732.9916413701</v>
      </c>
      <c r="F80">
        <v>14318.29161016583</v>
      </c>
      <c r="G80">
        <v>12025.770804413871</v>
      </c>
      <c r="H80">
        <v>10209.085597505051</v>
      </c>
      <c r="I80">
        <v>9380.7177412089368</v>
      </c>
      <c r="J80">
        <v>11934.44245143296</v>
      </c>
      <c r="K80">
        <v>143.23422034169681</v>
      </c>
      <c r="L80">
        <v>4888.572927469565</v>
      </c>
      <c r="M80">
        <v>118195.9647279097</v>
      </c>
      <c r="N80">
        <v>11982.72148004094</v>
      </c>
      <c r="O80">
        <v>2062.5909324984759</v>
      </c>
      <c r="P80">
        <v>1031.369481274829</v>
      </c>
      <c r="Q80">
        <v>48590.349216647708</v>
      </c>
      <c r="R80">
        <v>88619.544917276275</v>
      </c>
      <c r="S80">
        <v>68902.97082914834</v>
      </c>
      <c r="T80">
        <v>275664.54873573373</v>
      </c>
      <c r="U80">
        <v>506938.14345473028</v>
      </c>
      <c r="V80">
        <v>445634.87982499541</v>
      </c>
      <c r="W80">
        <v>499385.65488224581</v>
      </c>
      <c r="X80">
        <v>41892.704449744808</v>
      </c>
      <c r="Y80">
        <v>27667.057524878779</v>
      </c>
      <c r="Z80">
        <v>827603.08304914332</v>
      </c>
      <c r="AA80">
        <v>314754.2066146729</v>
      </c>
      <c r="AB80">
        <v>675500.95479900949</v>
      </c>
      <c r="AC80">
        <v>509088.15009317652</v>
      </c>
      <c r="AD80">
        <v>742828.05998017441</v>
      </c>
      <c r="AE80">
        <v>892628.84363456909</v>
      </c>
      <c r="AF80">
        <v>527155.65264343424</v>
      </c>
      <c r="AG80">
        <v>2473129.0377379511</v>
      </c>
      <c r="AH80">
        <v>522042.81931707781</v>
      </c>
      <c r="AI80">
        <v>2307790.5394076179</v>
      </c>
      <c r="AJ80">
        <v>501154.27928082377</v>
      </c>
      <c r="AK80">
        <v>353104.51917022641</v>
      </c>
      <c r="AL80">
        <v>361044.46196229779</v>
      </c>
      <c r="AM80">
        <v>10944.972739684479</v>
      </c>
      <c r="AN80">
        <v>11882.40202653957</v>
      </c>
      <c r="AO80">
        <v>35588.095892145473</v>
      </c>
      <c r="AP80">
        <v>179762.58322907961</v>
      </c>
      <c r="AQ80">
        <v>86934.220644511413</v>
      </c>
      <c r="AR80">
        <v>571048.40106288774</v>
      </c>
      <c r="AS80">
        <v>465586.08328866563</v>
      </c>
      <c r="AT80">
        <v>252180.4541059664</v>
      </c>
      <c r="AU80">
        <v>294319.20464922709</v>
      </c>
      <c r="AV80">
        <v>803404.67714214092</v>
      </c>
      <c r="AW80">
        <v>2277286.2803709791</v>
      </c>
      <c r="AX80">
        <v>126124.432120461</v>
      </c>
      <c r="AY80">
        <v>697362.20660327713</v>
      </c>
      <c r="AZ80">
        <v>83776.832165256652</v>
      </c>
      <c r="BA80">
        <v>1729334.7363557869</v>
      </c>
      <c r="BB80">
        <v>288496.2784559782</v>
      </c>
      <c r="BC80">
        <v>1129281.665247116</v>
      </c>
      <c r="BD80">
        <v>1276052.7657660409</v>
      </c>
      <c r="BE80">
        <v>1121984.122568079</v>
      </c>
      <c r="BF80">
        <v>3270546.827022613</v>
      </c>
      <c r="BG80">
        <v>62403.665167458566</v>
      </c>
      <c r="BH80">
        <v>8570.0045505562539</v>
      </c>
      <c r="BI80">
        <v>5534855.9438948892</v>
      </c>
      <c r="BJ80">
        <v>3010310.8730940018</v>
      </c>
      <c r="BK80">
        <v>226598.33556810609</v>
      </c>
      <c r="BL80">
        <v>376731.76706350863</v>
      </c>
      <c r="BM80">
        <v>581568.18745101313</v>
      </c>
      <c r="BN80">
        <v>2031883.971103715</v>
      </c>
      <c r="BO80">
        <v>2526258.8210768192</v>
      </c>
      <c r="BP80">
        <v>470823.75490868709</v>
      </c>
      <c r="BQ80">
        <v>417303.77687802311</v>
      </c>
      <c r="BR80">
        <v>590574.95023511618</v>
      </c>
      <c r="BS80">
        <v>637727.55207043269</v>
      </c>
      <c r="BT80">
        <v>627834.38613109</v>
      </c>
      <c r="BU80">
        <v>49537.564757635053</v>
      </c>
      <c r="BV80">
        <v>436070.94051591487</v>
      </c>
      <c r="BW80">
        <v>2846251.0947847399</v>
      </c>
      <c r="BX80">
        <v>2370664.816696669</v>
      </c>
      <c r="BY80">
        <v>28072347.295755439</v>
      </c>
      <c r="BZ80">
        <v>1228486.2787073371</v>
      </c>
      <c r="CA80">
        <v>1414792.312783997</v>
      </c>
      <c r="CB80">
        <v>1727429.885750589</v>
      </c>
      <c r="CC80">
        <v>162836.53486813919</v>
      </c>
      <c r="CD80">
        <v>1039428.168594339</v>
      </c>
      <c r="CE80">
        <v>631144.47560349107</v>
      </c>
      <c r="CF80">
        <v>501208.85962420917</v>
      </c>
      <c r="CG80">
        <v>127450.6560009496</v>
      </c>
      <c r="CH80">
        <v>172158.578105705</v>
      </c>
      <c r="CI80">
        <v>8641.2259379046609</v>
      </c>
      <c r="CJ80">
        <v>7574.1010170255231</v>
      </c>
      <c r="CK80">
        <v>491417.93590195978</v>
      </c>
      <c r="CL80">
        <v>26169.80257974087</v>
      </c>
      <c r="CM80">
        <v>80133.58317310235</v>
      </c>
      <c r="CN80">
        <v>10455.84753576969</v>
      </c>
      <c r="CO80">
        <v>32128.15124227824</v>
      </c>
      <c r="CP80">
        <v>43948.599476297699</v>
      </c>
      <c r="CQ80">
        <v>242672.88608908869</v>
      </c>
      <c r="CR80">
        <v>32449.38029973891</v>
      </c>
      <c r="CS80">
        <v>1112298.1462704199</v>
      </c>
      <c r="CT80">
        <v>758136.25569341751</v>
      </c>
      <c r="CU80">
        <v>271860.93677689478</v>
      </c>
      <c r="CV80">
        <v>803499.82835879095</v>
      </c>
      <c r="CW80">
        <v>701426.88434310409</v>
      </c>
      <c r="CX80">
        <v>634369.59052992275</v>
      </c>
      <c r="CY80">
        <v>136460.47147288191</v>
      </c>
      <c r="CZ80">
        <v>146308.73956161141</v>
      </c>
      <c r="DA80">
        <v>161632.2023538209</v>
      </c>
      <c r="DB80">
        <v>734780.77982644667</v>
      </c>
      <c r="DC80">
        <v>209344.34054483281</v>
      </c>
      <c r="DD80">
        <v>1749597.530442412</v>
      </c>
      <c r="DE80">
        <v>618442.65949116601</v>
      </c>
      <c r="DF80">
        <v>993237.05553397606</v>
      </c>
      <c r="DG80">
        <v>174421.87362936829</v>
      </c>
      <c r="DH80">
        <v>268918.75716132839</v>
      </c>
      <c r="DI80">
        <v>2587335.2324169432</v>
      </c>
      <c r="DJ80">
        <v>884257.37192003895</v>
      </c>
      <c r="DK80">
        <v>456585.02672875981</v>
      </c>
      <c r="DL80">
        <v>1542296.019290898</v>
      </c>
      <c r="DM80">
        <v>1597739.906721008</v>
      </c>
      <c r="DN80">
        <v>2267800.727241138</v>
      </c>
      <c r="DO80">
        <v>1156664.2164411929</v>
      </c>
      <c r="DP80">
        <v>215471.75272775811</v>
      </c>
      <c r="DQ80">
        <v>12945757.42004529</v>
      </c>
      <c r="DR80">
        <v>134245.29025033579</v>
      </c>
      <c r="DS80">
        <v>208275.11299273191</v>
      </c>
      <c r="DT80">
        <v>1310855.338100428</v>
      </c>
      <c r="DU80">
        <v>1105991.46038171</v>
      </c>
      <c r="DV80">
        <v>5547425.7292909343</v>
      </c>
      <c r="DW80">
        <v>3306891.222529578</v>
      </c>
      <c r="DX80">
        <v>4226713.7741848342</v>
      </c>
      <c r="DY80">
        <v>13431691.25160962</v>
      </c>
      <c r="DZ80">
        <v>2596414.3776681079</v>
      </c>
      <c r="EA80">
        <v>324531.07945263293</v>
      </c>
      <c r="EB80">
        <v>1810872.729519577</v>
      </c>
      <c r="EC80">
        <v>289693.91947608261</v>
      </c>
      <c r="ED80">
        <v>861085.86017666734</v>
      </c>
      <c r="EE80">
        <v>104997.7905891221</v>
      </c>
      <c r="EF80">
        <v>799410.04970354063</v>
      </c>
      <c r="EG80">
        <v>3847357.7004200872</v>
      </c>
      <c r="EH80">
        <v>4581276.3321246216</v>
      </c>
      <c r="EI80">
        <v>2717339.3396848608</v>
      </c>
      <c r="EJ80">
        <v>2590583.589548999</v>
      </c>
      <c r="EK80">
        <v>2033330.7406044891</v>
      </c>
      <c r="EL80">
        <v>259472.46030598611</v>
      </c>
      <c r="EM80">
        <v>51410.051148881212</v>
      </c>
      <c r="EN80">
        <v>12010.413415448849</v>
      </c>
      <c r="EO80">
        <v>9080.4895069187787</v>
      </c>
      <c r="EP80">
        <v>2272.3676545580379</v>
      </c>
      <c r="EQ80">
        <v>2996.8835140337519</v>
      </c>
      <c r="ER80">
        <v>16059.57537847923</v>
      </c>
      <c r="ES80">
        <v>627279.03880296624</v>
      </c>
      <c r="ET80">
        <v>3469233.6789705488</v>
      </c>
      <c r="EU80">
        <v>1238828.9937145491</v>
      </c>
      <c r="EV80">
        <v>1544805.388602311</v>
      </c>
      <c r="EW80">
        <v>532164.86875570612</v>
      </c>
      <c r="EX80">
        <v>143774.66097001411</v>
      </c>
      <c r="EY80">
        <v>377191.48491223261</v>
      </c>
      <c r="EZ80">
        <v>393766.44879518758</v>
      </c>
      <c r="FA80">
        <v>1692249.620197498</v>
      </c>
      <c r="FB80">
        <v>4479127.6611043839</v>
      </c>
      <c r="FC80">
        <v>906748.10821265203</v>
      </c>
      <c r="FD80">
        <v>959990.23943130218</v>
      </c>
      <c r="FE80">
        <v>476400.33758218552</v>
      </c>
      <c r="FF80">
        <v>567481.67692871636</v>
      </c>
      <c r="FG80">
        <v>6827.6928886296246</v>
      </c>
      <c r="FH80">
        <v>5370.9345471061151</v>
      </c>
      <c r="FI80">
        <v>3581.08856322168</v>
      </c>
      <c r="FJ80">
        <v>9572.2444532757163</v>
      </c>
      <c r="FK80">
        <v>172.20741889767541</v>
      </c>
      <c r="FL80">
        <v>1028.526313680994</v>
      </c>
      <c r="FM80">
        <v>265.75760202607438</v>
      </c>
      <c r="FN80">
        <v>137.83289244015521</v>
      </c>
      <c r="FO80">
        <v>155.09396384350219</v>
      </c>
      <c r="FP80">
        <v>5833.8160172495882</v>
      </c>
      <c r="FQ80">
        <v>18652.27383533624</v>
      </c>
      <c r="FR80">
        <v>200837.26261039</v>
      </c>
      <c r="FS80">
        <v>1191976.6325337549</v>
      </c>
      <c r="FT80">
        <v>462912.25281180482</v>
      </c>
      <c r="FU80">
        <v>1237379.069038589</v>
      </c>
      <c r="FV80">
        <v>181872.3627586083</v>
      </c>
      <c r="FW80">
        <v>573.00361865545938</v>
      </c>
      <c r="FX80">
        <v>854597.53027368523</v>
      </c>
      <c r="FY80">
        <v>1035.329101536774</v>
      </c>
      <c r="FZ80">
        <v>598.68228965104606</v>
      </c>
      <c r="GA80">
        <v>3588.3326068418792</v>
      </c>
      <c r="GB80">
        <v>144.68894013318871</v>
      </c>
      <c r="GC80">
        <v>753.95897375245056</v>
      </c>
      <c r="GD80">
        <v>1160.692577555666</v>
      </c>
      <c r="GE80">
        <v>1081.1503760272151</v>
      </c>
      <c r="GF80">
        <v>56628.391220623431</v>
      </c>
      <c r="GG80">
        <v>1420763.452196728</v>
      </c>
      <c r="GH80">
        <v>13503.72196284137</v>
      </c>
      <c r="GI80">
        <v>422388.44737660477</v>
      </c>
      <c r="GJ80">
        <v>264128.86757068028</v>
      </c>
      <c r="GK80">
        <v>12651.025579899549</v>
      </c>
      <c r="GL80">
        <v>5913.0116427189478</v>
      </c>
      <c r="GM80">
        <v>11070.076757674051</v>
      </c>
      <c r="GN80">
        <v>132933.3573380278</v>
      </c>
      <c r="GO80">
        <v>621103.82369460759</v>
      </c>
      <c r="GP80">
        <v>60.604590128730209</v>
      </c>
      <c r="GQ80">
        <v>46711.376528422603</v>
      </c>
      <c r="GR80">
        <v>262803.23336631648</v>
      </c>
      <c r="GS80">
        <v>60675.023435671217</v>
      </c>
      <c r="GT80">
        <v>487.0738528769395</v>
      </c>
      <c r="GU80">
        <v>1103112.3334117769</v>
      </c>
      <c r="GV80">
        <v>23996.5271603701</v>
      </c>
      <c r="GW80">
        <v>335696.20999386802</v>
      </c>
      <c r="GX80">
        <v>1069839.926004414</v>
      </c>
      <c r="GY80">
        <v>1287592.063659715</v>
      </c>
      <c r="GZ80">
        <v>14368.01274262343</v>
      </c>
      <c r="HA80">
        <v>14473.795847197531</v>
      </c>
      <c r="HB80">
        <v>183733.22290943109</v>
      </c>
      <c r="HC80">
        <v>70928.717524263906</v>
      </c>
      <c r="HD80">
        <v>83440.907866144029</v>
      </c>
      <c r="HE80">
        <v>14464.93160864433</v>
      </c>
      <c r="HF80">
        <v>735516.971886224</v>
      </c>
      <c r="HG80">
        <v>0</v>
      </c>
      <c r="HH80">
        <v>13.429224089386651</v>
      </c>
      <c r="HI80" s="33">
        <f t="shared" si="10"/>
        <v>203689725.31622997</v>
      </c>
      <c r="HJ80" s="34">
        <v>0</v>
      </c>
      <c r="HK80" s="34">
        <v>0</v>
      </c>
      <c r="HL80" s="33">
        <f t="shared" si="11"/>
        <v>0</v>
      </c>
      <c r="HM80" s="34">
        <v>0</v>
      </c>
      <c r="HN80" s="33">
        <f t="shared" si="12"/>
        <v>0</v>
      </c>
      <c r="HO80" s="34">
        <v>0</v>
      </c>
      <c r="HP80" s="34">
        <v>-5668212.6213668399</v>
      </c>
      <c r="HQ80" s="33">
        <f t="shared" si="13"/>
        <v>-5668212.6213668399</v>
      </c>
      <c r="HR80" s="34">
        <v>34011824.260187097</v>
      </c>
      <c r="HS80" s="35">
        <f t="shared" si="14"/>
        <v>28343611.638820257</v>
      </c>
      <c r="HT80" s="34">
        <v>8214767.4126984105</v>
      </c>
      <c r="HU80" s="91">
        <f t="shared" si="15"/>
        <v>223818569.54235181</v>
      </c>
      <c r="HX80" s="32">
        <v>1499524.3925081899</v>
      </c>
      <c r="HY80" s="32">
        <v>542599.75688903604</v>
      </c>
    </row>
    <row r="81" spans="1:233" x14ac:dyDescent="0.3">
      <c r="A81" s="74"/>
      <c r="B81" s="31" t="s">
        <v>81</v>
      </c>
      <c r="C81" s="21" t="s">
        <v>304</v>
      </c>
      <c r="D81">
        <v>721.25355411271028</v>
      </c>
      <c r="E81">
        <v>3287.2673784945682</v>
      </c>
      <c r="F81">
        <v>31.63743305439629</v>
      </c>
      <c r="G81">
        <v>287.330708137187</v>
      </c>
      <c r="H81">
        <v>483.41146550399043</v>
      </c>
      <c r="I81">
        <v>1132.107040531896</v>
      </c>
      <c r="J81">
        <v>4941.2628426984329</v>
      </c>
      <c r="K81">
        <v>2385.564353301831</v>
      </c>
      <c r="L81">
        <v>88.140996434876058</v>
      </c>
      <c r="M81">
        <v>86047.100110325904</v>
      </c>
      <c r="N81">
        <v>3944.751798515023</v>
      </c>
      <c r="O81">
        <v>399.32473641078479</v>
      </c>
      <c r="P81">
        <v>30079.014969082709</v>
      </c>
      <c r="Q81">
        <v>96435.192669410681</v>
      </c>
      <c r="R81">
        <v>327823.37423079571</v>
      </c>
      <c r="S81">
        <v>150623.6804274765</v>
      </c>
      <c r="T81">
        <v>285180.48316157277</v>
      </c>
      <c r="U81">
        <v>162.01053733278411</v>
      </c>
      <c r="V81">
        <v>1293.9744250396541</v>
      </c>
      <c r="W81">
        <v>132.40918393227349</v>
      </c>
      <c r="X81">
        <v>11.1076054241378</v>
      </c>
      <c r="Y81">
        <v>2205.789947770289</v>
      </c>
      <c r="Z81">
        <v>1443.0347037201011</v>
      </c>
      <c r="AA81">
        <v>3779.642971769219</v>
      </c>
      <c r="AB81">
        <v>1332.566934742186</v>
      </c>
      <c r="AC81">
        <v>803.68255923679089</v>
      </c>
      <c r="AD81">
        <v>85.956706300155091</v>
      </c>
      <c r="AE81">
        <v>14.377210178198659</v>
      </c>
      <c r="AF81">
        <v>898.90413748482342</v>
      </c>
      <c r="AG81">
        <v>33043.710277410908</v>
      </c>
      <c r="AH81">
        <v>500.92639096982572</v>
      </c>
      <c r="AI81">
        <v>2.5246504146910369</v>
      </c>
      <c r="AJ81">
        <v>1.5405076032648271</v>
      </c>
      <c r="AK81">
        <v>9.3187801650726918</v>
      </c>
      <c r="AL81">
        <v>0</v>
      </c>
      <c r="AM81">
        <v>0</v>
      </c>
      <c r="AN81">
        <v>0</v>
      </c>
      <c r="AO81">
        <v>0</v>
      </c>
      <c r="AP81">
        <v>786.50600439423749</v>
      </c>
      <c r="AQ81">
        <v>3.906703104759341</v>
      </c>
      <c r="AR81">
        <v>149.5056358147686</v>
      </c>
      <c r="AS81">
        <v>1942.1051962056461</v>
      </c>
      <c r="AT81">
        <v>326.76438834998629</v>
      </c>
      <c r="AU81">
        <v>1546.908215621032</v>
      </c>
      <c r="AV81">
        <v>1161.0005967675361</v>
      </c>
      <c r="AW81">
        <v>1414.7565701186829</v>
      </c>
      <c r="AX81">
        <v>20157.86339635152</v>
      </c>
      <c r="AY81">
        <v>37287.82948749973</v>
      </c>
      <c r="AZ81">
        <v>366.16663471913472</v>
      </c>
      <c r="BA81">
        <v>103.8998092133979</v>
      </c>
      <c r="BB81">
        <v>16123.17008468626</v>
      </c>
      <c r="BC81">
        <v>22.480847056334049</v>
      </c>
      <c r="BD81">
        <v>28.543406409899031</v>
      </c>
      <c r="BE81">
        <v>9917.1801685037008</v>
      </c>
      <c r="BF81">
        <v>6916.065300141192</v>
      </c>
      <c r="BG81">
        <v>225.20891414989029</v>
      </c>
      <c r="BH81">
        <v>7020.5979927206918</v>
      </c>
      <c r="BI81">
        <v>778489.88178309123</v>
      </c>
      <c r="BJ81">
        <v>8729.5101527648767</v>
      </c>
      <c r="BK81">
        <v>1267.7241630952219</v>
      </c>
      <c r="BL81">
        <v>113439.5296099135</v>
      </c>
      <c r="BM81">
        <v>195878.13769627121</v>
      </c>
      <c r="BN81">
        <v>17402.760937077681</v>
      </c>
      <c r="BO81">
        <v>2969.0252921005058</v>
      </c>
      <c r="BP81">
        <v>19.626243806423432</v>
      </c>
      <c r="BQ81">
        <v>9636.7140247732168</v>
      </c>
      <c r="BR81">
        <v>922.05042969885619</v>
      </c>
      <c r="BS81">
        <v>66.058147646090902</v>
      </c>
      <c r="BT81">
        <v>571.81264065800872</v>
      </c>
      <c r="BU81">
        <v>57.054660081456227</v>
      </c>
      <c r="BV81">
        <v>759.46188767915419</v>
      </c>
      <c r="BW81">
        <v>21370.837957139029</v>
      </c>
      <c r="BX81">
        <v>0.90411342603761413</v>
      </c>
      <c r="BY81">
        <v>7125.0656556386311</v>
      </c>
      <c r="BZ81">
        <v>5143725.351433943</v>
      </c>
      <c r="CA81">
        <v>42858960.752653301</v>
      </c>
      <c r="CB81">
        <v>2676425.4554328751</v>
      </c>
      <c r="CC81">
        <v>27586.411721424141</v>
      </c>
      <c r="CD81">
        <v>19244.0551858201</v>
      </c>
      <c r="CE81">
        <v>67079.040318566418</v>
      </c>
      <c r="CF81">
        <v>61973.536604600937</v>
      </c>
      <c r="CG81">
        <v>43914.054939778987</v>
      </c>
      <c r="CH81">
        <v>61819.616034936756</v>
      </c>
      <c r="CI81">
        <v>12927.00394072597</v>
      </c>
      <c r="CJ81">
        <v>66270.424985513513</v>
      </c>
      <c r="CK81">
        <v>224413.60336965221</v>
      </c>
      <c r="CL81">
        <v>11684.870570935729</v>
      </c>
      <c r="CM81">
        <v>206682.67097795499</v>
      </c>
      <c r="CN81">
        <v>17073.865931381049</v>
      </c>
      <c r="CO81">
        <v>2616.4063250852009</v>
      </c>
      <c r="CP81">
        <v>77.375019802775611</v>
      </c>
      <c r="CQ81">
        <v>720.27485382267355</v>
      </c>
      <c r="CR81">
        <v>2423.180237070846</v>
      </c>
      <c r="CS81">
        <v>3400.2329394763669</v>
      </c>
      <c r="CT81">
        <v>13381.55917577808</v>
      </c>
      <c r="CU81">
        <v>196.65785477882301</v>
      </c>
      <c r="CV81">
        <v>259099.26032422599</v>
      </c>
      <c r="CW81">
        <v>66.37258793363344</v>
      </c>
      <c r="CX81">
        <v>59115.255023056401</v>
      </c>
      <c r="CY81">
        <v>602.00221171691669</v>
      </c>
      <c r="CZ81">
        <v>38.673800147319987</v>
      </c>
      <c r="DA81">
        <v>2687.106855138657</v>
      </c>
      <c r="DB81">
        <v>60.216818778321468</v>
      </c>
      <c r="DC81">
        <v>1455.1094831037749</v>
      </c>
      <c r="DD81">
        <v>29.14090907210003</v>
      </c>
      <c r="DE81">
        <v>33.222249211669627</v>
      </c>
      <c r="DF81">
        <v>88626.689896846612</v>
      </c>
      <c r="DG81">
        <v>705.76150178508601</v>
      </c>
      <c r="DH81">
        <v>21603.843960844752</v>
      </c>
      <c r="DI81">
        <v>9225.1137622335482</v>
      </c>
      <c r="DJ81">
        <v>9291.7133293116203</v>
      </c>
      <c r="DK81">
        <v>637.84648995827104</v>
      </c>
      <c r="DL81">
        <v>198.72640026859969</v>
      </c>
      <c r="DM81">
        <v>12412.81789979858</v>
      </c>
      <c r="DN81">
        <v>74.604297800897641</v>
      </c>
      <c r="DO81">
        <v>20.544463618525619</v>
      </c>
      <c r="DP81">
        <v>509.81984209130781</v>
      </c>
      <c r="DQ81">
        <v>24.72454804210647</v>
      </c>
      <c r="DR81">
        <v>1482.944844784661</v>
      </c>
      <c r="DS81">
        <v>3063.000872433714</v>
      </c>
      <c r="DT81">
        <v>302.96219785494333</v>
      </c>
      <c r="DU81">
        <v>18.435471527811771</v>
      </c>
      <c r="DV81">
        <v>2553.807496058188</v>
      </c>
      <c r="DW81">
        <v>2896.5377892743618</v>
      </c>
      <c r="DX81">
        <v>2.3807311924559271</v>
      </c>
      <c r="DY81">
        <v>4081.8468673133129</v>
      </c>
      <c r="DZ81">
        <v>1561.1038720669751</v>
      </c>
      <c r="EA81">
        <v>188.82774959204659</v>
      </c>
      <c r="EB81">
        <v>17.915944413140618</v>
      </c>
      <c r="EC81">
        <v>6002.7345435863026</v>
      </c>
      <c r="ED81">
        <v>37352.862501130046</v>
      </c>
      <c r="EE81">
        <v>98.779289397701831</v>
      </c>
      <c r="EF81">
        <v>223.30595528158031</v>
      </c>
      <c r="EG81">
        <v>791.78822196014278</v>
      </c>
      <c r="EH81">
        <v>27839.105370645269</v>
      </c>
      <c r="EI81">
        <v>675.97365019584674</v>
      </c>
      <c r="EJ81">
        <v>566.16456501816197</v>
      </c>
      <c r="EK81">
        <v>6254.6418579400433</v>
      </c>
      <c r="EL81">
        <v>0</v>
      </c>
      <c r="EM81">
        <v>22216.171409422801</v>
      </c>
      <c r="EN81">
        <v>22044.018489587928</v>
      </c>
      <c r="EO81">
        <v>46867.025576365013</v>
      </c>
      <c r="EP81">
        <v>70.525846445471061</v>
      </c>
      <c r="EQ81">
        <v>140.9663904453424</v>
      </c>
      <c r="ER81">
        <v>834.82491675755762</v>
      </c>
      <c r="ES81">
        <v>1962.1594657576411</v>
      </c>
      <c r="ET81">
        <v>10136813.43971318</v>
      </c>
      <c r="EU81">
        <v>3122258.701515289</v>
      </c>
      <c r="EV81">
        <v>5064859.3868373092</v>
      </c>
      <c r="EW81">
        <v>2283466.0336340428</v>
      </c>
      <c r="EX81">
        <v>158343.49813271911</v>
      </c>
      <c r="EY81">
        <v>292169.45931785391</v>
      </c>
      <c r="EZ81">
        <v>1019916.70390749</v>
      </c>
      <c r="FA81">
        <v>3032180.1769490782</v>
      </c>
      <c r="FB81">
        <v>2793957.135004547</v>
      </c>
      <c r="FC81">
        <v>2005928.614926052</v>
      </c>
      <c r="FD81">
        <v>874191.78675741586</v>
      </c>
      <c r="FE81">
        <v>7426.0190952015473</v>
      </c>
      <c r="FF81">
        <v>162.8713452739143</v>
      </c>
      <c r="FG81">
        <v>1084.270577949748</v>
      </c>
      <c r="FH81">
        <v>943.80866073854861</v>
      </c>
      <c r="FI81">
        <v>110.3565265435804</v>
      </c>
      <c r="FJ81">
        <v>126.66207575973159</v>
      </c>
      <c r="FK81">
        <v>0.47110839509368319</v>
      </c>
      <c r="FL81">
        <v>18.91204575341423</v>
      </c>
      <c r="FM81">
        <v>0</v>
      </c>
      <c r="FN81">
        <v>0.28548638226785911</v>
      </c>
      <c r="FO81">
        <v>0</v>
      </c>
      <c r="FP81">
        <v>3232.3797134490578</v>
      </c>
      <c r="FQ81">
        <v>341.86911868759353</v>
      </c>
      <c r="FR81">
        <v>245.06854652274339</v>
      </c>
      <c r="FS81">
        <v>1242.1657110914609</v>
      </c>
      <c r="FT81">
        <v>2928.080798683603</v>
      </c>
      <c r="FU81">
        <v>2306.8046858904172</v>
      </c>
      <c r="FV81">
        <v>426.31346027332779</v>
      </c>
      <c r="FW81">
        <v>25.968591676211808</v>
      </c>
      <c r="FX81">
        <v>22744.014833509442</v>
      </c>
      <c r="FY81">
        <v>0</v>
      </c>
      <c r="FZ81">
        <v>0</v>
      </c>
      <c r="GA81">
        <v>1899.708793673746</v>
      </c>
      <c r="GB81">
        <v>708.07811701465232</v>
      </c>
      <c r="GC81">
        <v>0</v>
      </c>
      <c r="GD81">
        <v>0</v>
      </c>
      <c r="GE81">
        <v>117.5037673478745</v>
      </c>
      <c r="GF81">
        <v>1391969.485072118</v>
      </c>
      <c r="GG81">
        <v>0</v>
      </c>
      <c r="GH81">
        <v>504.02151663180359</v>
      </c>
      <c r="GI81">
        <v>6364.9558688907618</v>
      </c>
      <c r="GJ81">
        <v>2084.4521220432598</v>
      </c>
      <c r="GK81">
        <v>16.67794117806778</v>
      </c>
      <c r="GL81">
        <v>13.392790412128059</v>
      </c>
      <c r="GM81">
        <v>2051935.5771290059</v>
      </c>
      <c r="GN81">
        <v>24.023784899258079</v>
      </c>
      <c r="GO81">
        <v>22342.694428593859</v>
      </c>
      <c r="GP81">
        <v>450.80897412622528</v>
      </c>
      <c r="GQ81">
        <v>24.980455253973862</v>
      </c>
      <c r="GR81">
        <v>92.83695402723302</v>
      </c>
      <c r="GS81">
        <v>3912.9012821674969</v>
      </c>
      <c r="GT81">
        <v>0.57887704929871808</v>
      </c>
      <c r="GU81">
        <v>0</v>
      </c>
      <c r="GV81">
        <v>0</v>
      </c>
      <c r="GW81">
        <v>0</v>
      </c>
      <c r="GX81">
        <v>19.286294355502399</v>
      </c>
      <c r="GY81">
        <v>5866.2280098885476</v>
      </c>
      <c r="GZ81">
        <v>1.1052930612880869</v>
      </c>
      <c r="HA81">
        <v>0</v>
      </c>
      <c r="HB81">
        <v>0</v>
      </c>
      <c r="HC81">
        <v>8.6911083652051815E-2</v>
      </c>
      <c r="HD81">
        <v>0</v>
      </c>
      <c r="HE81">
        <v>238.51570857500911</v>
      </c>
      <c r="HF81">
        <v>0</v>
      </c>
      <c r="HG81">
        <v>0</v>
      </c>
      <c r="HH81">
        <v>0</v>
      </c>
      <c r="HI81" s="33">
        <f t="shared" si="10"/>
        <v>88799083.928368837</v>
      </c>
      <c r="HJ81" s="34">
        <v>25648.6796549623</v>
      </c>
      <c r="HK81" s="34">
        <v>67809.812731703001</v>
      </c>
      <c r="HL81" s="33">
        <f t="shared" si="11"/>
        <v>93458.492386665297</v>
      </c>
      <c r="HM81" s="34">
        <v>0</v>
      </c>
      <c r="HN81" s="33">
        <f t="shared" si="12"/>
        <v>93458.492386665297</v>
      </c>
      <c r="HO81" s="34">
        <v>0</v>
      </c>
      <c r="HP81" s="34">
        <v>-1705492.3783441901</v>
      </c>
      <c r="HQ81" s="33">
        <f t="shared" si="13"/>
        <v>-1705492.3783441901</v>
      </c>
      <c r="HR81" s="34">
        <v>186442.390647486</v>
      </c>
      <c r="HS81" s="35">
        <f t="shared" si="14"/>
        <v>-1425591.4953100388</v>
      </c>
      <c r="HT81" s="34">
        <v>64822.931100136499</v>
      </c>
      <c r="HU81" s="91">
        <f t="shared" si="15"/>
        <v>87308669.501958668</v>
      </c>
      <c r="HX81" s="32">
        <v>3313.3756658972802</v>
      </c>
      <c r="HY81" s="32">
        <v>143.86950470288599</v>
      </c>
    </row>
    <row r="82" spans="1:233" x14ac:dyDescent="0.3">
      <c r="A82" s="74"/>
      <c r="B82" s="31" t="s">
        <v>82</v>
      </c>
      <c r="C82" s="21" t="s">
        <v>305</v>
      </c>
      <c r="D82">
        <v>674.90906875872599</v>
      </c>
      <c r="E82">
        <v>3029.618555896287</v>
      </c>
      <c r="F82">
        <v>29.15776029342053</v>
      </c>
      <c r="G82">
        <v>40.119425503496402</v>
      </c>
      <c r="H82">
        <v>482.59406343463371</v>
      </c>
      <c r="I82">
        <v>2494.0615029009218</v>
      </c>
      <c r="J82">
        <v>3139.3633011105771</v>
      </c>
      <c r="K82">
        <v>822.65318349046379</v>
      </c>
      <c r="L82">
        <v>181.02916683156749</v>
      </c>
      <c r="M82">
        <v>28164.23801381392</v>
      </c>
      <c r="N82">
        <v>5765.3091746524733</v>
      </c>
      <c r="O82">
        <v>641.88346167393877</v>
      </c>
      <c r="P82">
        <v>23570.589014222409</v>
      </c>
      <c r="Q82">
        <v>11652.4102288263</v>
      </c>
      <c r="R82">
        <v>6350.6708721887744</v>
      </c>
      <c r="S82">
        <v>15642.61676653448</v>
      </c>
      <c r="T82">
        <v>167980.90004202479</v>
      </c>
      <c r="U82">
        <v>0</v>
      </c>
      <c r="V82">
        <v>262.56101520942451</v>
      </c>
      <c r="W82">
        <v>0</v>
      </c>
      <c r="X82">
        <v>0</v>
      </c>
      <c r="Y82">
        <v>95.613456579568023</v>
      </c>
      <c r="Z82">
        <v>238.64813759215721</v>
      </c>
      <c r="AA82">
        <v>187.2382165943778</v>
      </c>
      <c r="AB82">
        <v>234.06433102328421</v>
      </c>
      <c r="AC82">
        <v>260.91755896965037</v>
      </c>
      <c r="AD82">
        <v>20.885493144885881</v>
      </c>
      <c r="AE82">
        <v>1.8841107194798569E-2</v>
      </c>
      <c r="AF82">
        <v>27.696161490421151</v>
      </c>
      <c r="AG82">
        <v>8166.6011359137856</v>
      </c>
      <c r="AH82">
        <v>2424.3687967467981</v>
      </c>
      <c r="AI82">
        <v>139.76202573402489</v>
      </c>
      <c r="AJ82">
        <v>51.12989082554104</v>
      </c>
      <c r="AK82">
        <v>0</v>
      </c>
      <c r="AL82">
        <v>7817.6904456876646</v>
      </c>
      <c r="AM82">
        <v>0</v>
      </c>
      <c r="AN82">
        <v>10.99279140556818</v>
      </c>
      <c r="AO82">
        <v>6099.5228332243569</v>
      </c>
      <c r="AP82">
        <v>3130.1917028145658</v>
      </c>
      <c r="AQ82">
        <v>46.233684699194633</v>
      </c>
      <c r="AR82">
        <v>365.14504943763671</v>
      </c>
      <c r="AS82">
        <v>0.24502778732865901</v>
      </c>
      <c r="AT82">
        <v>14.475697769291751</v>
      </c>
      <c r="AU82">
        <v>113.7854117320567</v>
      </c>
      <c r="AV82">
        <v>581.05508640780647</v>
      </c>
      <c r="AW82">
        <v>959.68393011346438</v>
      </c>
      <c r="AX82">
        <v>727.63494621590223</v>
      </c>
      <c r="AY82">
        <v>595921.95135253458</v>
      </c>
      <c r="AZ82">
        <v>11589.28660127373</v>
      </c>
      <c r="BA82">
        <v>124146.8091911752</v>
      </c>
      <c r="BB82">
        <v>169.073020446973</v>
      </c>
      <c r="BC82">
        <v>1343.389400247748</v>
      </c>
      <c r="BD82">
        <v>10676.55653299372</v>
      </c>
      <c r="BE82">
        <v>89723.100068164116</v>
      </c>
      <c r="BF82">
        <v>1550.507683448674</v>
      </c>
      <c r="BG82">
        <v>16700.51995468419</v>
      </c>
      <c r="BH82">
        <v>462.5049838698352</v>
      </c>
      <c r="BI82">
        <v>7054.6837847509987</v>
      </c>
      <c r="BJ82">
        <v>1553.309170158692</v>
      </c>
      <c r="BK82">
        <v>268.48189438245618</v>
      </c>
      <c r="BL82">
        <v>30039.429383388309</v>
      </c>
      <c r="BM82">
        <v>1681.281328928389</v>
      </c>
      <c r="BN82">
        <v>9229.8804661619997</v>
      </c>
      <c r="BO82">
        <v>38.461791031341093</v>
      </c>
      <c r="BP82">
        <v>1557.918721300076</v>
      </c>
      <c r="BQ82">
        <v>157.84086134575631</v>
      </c>
      <c r="BR82">
        <v>223.7770034067247</v>
      </c>
      <c r="BS82">
        <v>39.534561155887367</v>
      </c>
      <c r="BT82">
        <v>11940.72154696192</v>
      </c>
      <c r="BU82">
        <v>27096.67679773509</v>
      </c>
      <c r="BV82">
        <v>3666.856726803378</v>
      </c>
      <c r="BW82">
        <v>152.39311885614211</v>
      </c>
      <c r="BX82">
        <v>405.90479359146241</v>
      </c>
      <c r="BY82">
        <v>13161.24573425402</v>
      </c>
      <c r="BZ82">
        <v>338992.69095224031</v>
      </c>
      <c r="CA82">
        <v>14810934.55346759</v>
      </c>
      <c r="CB82">
        <v>865049.83997909364</v>
      </c>
      <c r="CC82">
        <v>3300.6248765274272</v>
      </c>
      <c r="CD82">
        <v>8005.8015847892348</v>
      </c>
      <c r="CE82">
        <v>7980.9416691231181</v>
      </c>
      <c r="CF82">
        <v>19173.01440410631</v>
      </c>
      <c r="CG82">
        <v>33648.302919847629</v>
      </c>
      <c r="CH82">
        <v>45976.946195431847</v>
      </c>
      <c r="CI82">
        <v>854.35970996316337</v>
      </c>
      <c r="CJ82">
        <v>1149.376383519646</v>
      </c>
      <c r="CK82">
        <v>275879.01413836761</v>
      </c>
      <c r="CL82">
        <v>824.32130636773172</v>
      </c>
      <c r="CM82">
        <v>284001.22663755377</v>
      </c>
      <c r="CN82">
        <v>297.15194745174131</v>
      </c>
      <c r="CO82">
        <v>41.1330525852471</v>
      </c>
      <c r="CP82">
        <v>92.384990923433193</v>
      </c>
      <c r="CQ82">
        <v>687.1529933932328</v>
      </c>
      <c r="CR82">
        <v>528.70582197779208</v>
      </c>
      <c r="CS82">
        <v>280149.36318376882</v>
      </c>
      <c r="CT82">
        <v>48100.242224767957</v>
      </c>
      <c r="CU82">
        <v>9496.5067041471539</v>
      </c>
      <c r="CV82">
        <v>15369.099328397841</v>
      </c>
      <c r="CW82">
        <v>229.6923199651493</v>
      </c>
      <c r="CX82">
        <v>4254.4879007949066</v>
      </c>
      <c r="CY82">
        <v>1412.3911330948281</v>
      </c>
      <c r="CZ82">
        <v>4076.8720950455199</v>
      </c>
      <c r="DA82">
        <v>18413.303133309171</v>
      </c>
      <c r="DB82">
        <v>14661.82688868263</v>
      </c>
      <c r="DC82">
        <v>368.09383657872041</v>
      </c>
      <c r="DD82">
        <v>1255.122195878927</v>
      </c>
      <c r="DE82">
        <v>24.023130953735691</v>
      </c>
      <c r="DF82">
        <v>2380.520289467659</v>
      </c>
      <c r="DG82">
        <v>25833.241182136459</v>
      </c>
      <c r="DH82">
        <v>9035.8539675853553</v>
      </c>
      <c r="DI82">
        <v>6621.0207379868834</v>
      </c>
      <c r="DJ82">
        <v>3.4277241426645908</v>
      </c>
      <c r="DK82">
        <v>3355.835789969532</v>
      </c>
      <c r="DL82">
        <v>240.75695639071051</v>
      </c>
      <c r="DM82">
        <v>32391.894891901509</v>
      </c>
      <c r="DN82">
        <v>11.595047116536721</v>
      </c>
      <c r="DO82">
        <v>6.0241510699617509</v>
      </c>
      <c r="DP82">
        <v>25.135638947967141</v>
      </c>
      <c r="DQ82">
        <v>19688.64757038439</v>
      </c>
      <c r="DR82">
        <v>32971.446158412407</v>
      </c>
      <c r="DS82">
        <v>17247.51099632695</v>
      </c>
      <c r="DT82">
        <v>12901.917811415669</v>
      </c>
      <c r="DU82">
        <v>5950.1456067418376</v>
      </c>
      <c r="DV82">
        <v>15500.557055209731</v>
      </c>
      <c r="DW82">
        <v>886.04118945922585</v>
      </c>
      <c r="DX82">
        <v>2.4041072409588078</v>
      </c>
      <c r="DY82">
        <v>20057.694346531669</v>
      </c>
      <c r="DZ82">
        <v>555.42748352922354</v>
      </c>
      <c r="EA82">
        <v>0</v>
      </c>
      <c r="EB82">
        <v>0</v>
      </c>
      <c r="EC82">
        <v>1735.681930060759</v>
      </c>
      <c r="ED82">
        <v>175.6867742980786</v>
      </c>
      <c r="EE82">
        <v>82.101817957300867</v>
      </c>
      <c r="EF82">
        <v>0</v>
      </c>
      <c r="EG82">
        <v>42204.434216459224</v>
      </c>
      <c r="EH82">
        <v>24.087799662674609</v>
      </c>
      <c r="EI82">
        <v>2167.3630820391681</v>
      </c>
      <c r="EJ82">
        <v>9861.4910656164247</v>
      </c>
      <c r="EK82">
        <v>427.66161216296581</v>
      </c>
      <c r="EL82">
        <v>0</v>
      </c>
      <c r="EM82">
        <v>7227.43901640271</v>
      </c>
      <c r="EN82">
        <v>927.17978418168525</v>
      </c>
      <c r="EO82">
        <v>59812.115339080432</v>
      </c>
      <c r="EP82">
        <v>1529.4208245899019</v>
      </c>
      <c r="EQ82">
        <v>244.2939170410022</v>
      </c>
      <c r="ER82">
        <v>57.67001589059835</v>
      </c>
      <c r="ES82">
        <v>5521.0957463526456</v>
      </c>
      <c r="ET82">
        <v>108593922.90991721</v>
      </c>
      <c r="EU82">
        <v>21782554.463400882</v>
      </c>
      <c r="EV82">
        <v>20209562.407503512</v>
      </c>
      <c r="EW82">
        <v>5057473.6520359088</v>
      </c>
      <c r="EX82">
        <v>2587788.1778541692</v>
      </c>
      <c r="EY82">
        <v>3248889.073999905</v>
      </c>
      <c r="EZ82">
        <v>2630742.9811924691</v>
      </c>
      <c r="FA82">
        <v>7681420.9683796428</v>
      </c>
      <c r="FB82">
        <v>3786632.6943454049</v>
      </c>
      <c r="FC82">
        <v>3955209.554691704</v>
      </c>
      <c r="FD82">
        <v>975550.42460476921</v>
      </c>
      <c r="FE82">
        <v>60838.283505080799</v>
      </c>
      <c r="FF82">
        <v>22835.653637258831</v>
      </c>
      <c r="FG82">
        <v>2429.1102766243912</v>
      </c>
      <c r="FH82">
        <v>1670.7399988748471</v>
      </c>
      <c r="FI82">
        <v>0.46818167472218453</v>
      </c>
      <c r="FJ82">
        <v>0.53736352027683076</v>
      </c>
      <c r="FK82">
        <v>13.07233874918243</v>
      </c>
      <c r="FL82">
        <v>524.77422046026481</v>
      </c>
      <c r="FM82">
        <v>0</v>
      </c>
      <c r="FN82">
        <v>6.346747717060665E-3</v>
      </c>
      <c r="FO82">
        <v>166.6105449664625</v>
      </c>
      <c r="FP82">
        <v>0</v>
      </c>
      <c r="FQ82">
        <v>1061.6712897956261</v>
      </c>
      <c r="FR82">
        <v>722.28829937181592</v>
      </c>
      <c r="FS82">
        <v>0</v>
      </c>
      <c r="FT82">
        <v>1748.567764093968</v>
      </c>
      <c r="FU82">
        <v>114.6364066274664</v>
      </c>
      <c r="FV82">
        <v>0</v>
      </c>
      <c r="FW82">
        <v>6.4449290135434723</v>
      </c>
      <c r="FX82">
        <v>0</v>
      </c>
      <c r="FY82">
        <v>132.86224297714901</v>
      </c>
      <c r="FZ82">
        <v>323.5756426235227</v>
      </c>
      <c r="GA82">
        <v>0.1658672987225959</v>
      </c>
      <c r="GB82">
        <v>5.423797110992939E-3</v>
      </c>
      <c r="GC82">
        <v>0</v>
      </c>
      <c r="GD82">
        <v>0</v>
      </c>
      <c r="GE82">
        <v>2.7734060054481851E-2</v>
      </c>
      <c r="GF82">
        <v>9872697.8961051088</v>
      </c>
      <c r="GG82">
        <v>0</v>
      </c>
      <c r="GH82">
        <v>196.5069513824734</v>
      </c>
      <c r="GI82">
        <v>2618.1887811078559</v>
      </c>
      <c r="GJ82">
        <v>6845.6072526541884</v>
      </c>
      <c r="GK82">
        <v>0</v>
      </c>
      <c r="GL82">
        <v>0</v>
      </c>
      <c r="GM82">
        <v>3915631.673974805</v>
      </c>
      <c r="GN82">
        <v>0</v>
      </c>
      <c r="GO82">
        <v>8770.9325638455884</v>
      </c>
      <c r="GP82">
        <v>137.8919112854166</v>
      </c>
      <c r="GQ82">
        <v>764.33291253437199</v>
      </c>
      <c r="GR82">
        <v>7327.4381266652799</v>
      </c>
      <c r="GS82">
        <v>1690.0459694797109</v>
      </c>
      <c r="GT82">
        <v>2.113553221421816</v>
      </c>
      <c r="GU82">
        <v>0</v>
      </c>
      <c r="GV82">
        <v>0</v>
      </c>
      <c r="GW82">
        <v>0</v>
      </c>
      <c r="GX82">
        <v>44.790805709088517</v>
      </c>
      <c r="GY82">
        <v>49.827043523373199</v>
      </c>
      <c r="GZ82">
        <v>4.9197666276175056</v>
      </c>
      <c r="HA82">
        <v>0</v>
      </c>
      <c r="HB82">
        <v>8.4478545034017874E-2</v>
      </c>
      <c r="HC82">
        <v>0.22286156526479761</v>
      </c>
      <c r="HD82">
        <v>0</v>
      </c>
      <c r="HE82">
        <v>123.8286807769463</v>
      </c>
      <c r="HF82">
        <v>0</v>
      </c>
      <c r="HG82">
        <v>0</v>
      </c>
      <c r="HH82">
        <v>0</v>
      </c>
      <c r="HI82" s="33">
        <f t="shared" si="10"/>
        <v>213115326.8821716</v>
      </c>
      <c r="HJ82" s="34">
        <v>41375.009606612897</v>
      </c>
      <c r="HK82" s="34">
        <v>149907.67171302901</v>
      </c>
      <c r="HL82" s="33">
        <f t="shared" si="11"/>
        <v>191282.68131964191</v>
      </c>
      <c r="HM82" s="34">
        <v>0</v>
      </c>
      <c r="HN82" s="33">
        <f t="shared" si="12"/>
        <v>191282.68131964191</v>
      </c>
      <c r="HO82" s="34">
        <v>0</v>
      </c>
      <c r="HP82" s="34">
        <v>-2814872.68079323</v>
      </c>
      <c r="HQ82" s="33">
        <f t="shared" si="13"/>
        <v>-2814872.68079323</v>
      </c>
      <c r="HR82" s="34">
        <v>1697785.9414864799</v>
      </c>
      <c r="HS82" s="35">
        <f t="shared" si="14"/>
        <v>-925804.05798710813</v>
      </c>
      <c r="HT82" s="34">
        <v>41132.148203061901</v>
      </c>
      <c r="HU82" s="91">
        <f t="shared" si="15"/>
        <v>212148390.67598143</v>
      </c>
      <c r="HX82" s="32">
        <v>3053.6672986179401</v>
      </c>
      <c r="HY82" s="32">
        <v>0</v>
      </c>
    </row>
    <row r="83" spans="1:233" x14ac:dyDescent="0.3">
      <c r="A83" s="74"/>
      <c r="B83" s="31" t="s">
        <v>83</v>
      </c>
      <c r="C83" s="21" t="s">
        <v>306</v>
      </c>
      <c r="D83">
        <v>10015.64873586752</v>
      </c>
      <c r="E83">
        <v>184117.63940789239</v>
      </c>
      <c r="F83">
        <v>1771.9913898723621</v>
      </c>
      <c r="G83">
        <v>3652.392684612782</v>
      </c>
      <c r="H83">
        <v>3100.640296522773</v>
      </c>
      <c r="I83">
        <v>2849.0535377435722</v>
      </c>
      <c r="J83">
        <v>3624.6550024507969</v>
      </c>
      <c r="K83">
        <v>26838.767077906588</v>
      </c>
      <c r="L83">
        <v>428.32749643850121</v>
      </c>
      <c r="M83">
        <v>254135.22426064411</v>
      </c>
      <c r="N83">
        <v>2588.5357935911561</v>
      </c>
      <c r="O83">
        <v>1190.9670285011771</v>
      </c>
      <c r="P83">
        <v>1314.392831821003</v>
      </c>
      <c r="Q83">
        <v>16564.29466502829</v>
      </c>
      <c r="R83">
        <v>370693.36175301851</v>
      </c>
      <c r="S83">
        <v>1892.701361297811</v>
      </c>
      <c r="T83">
        <v>28659.560109587521</v>
      </c>
      <c r="U83">
        <v>0</v>
      </c>
      <c r="V83">
        <v>4242.9011058127553</v>
      </c>
      <c r="W83">
        <v>212.79771494211579</v>
      </c>
      <c r="X83">
        <v>17.851277249349859</v>
      </c>
      <c r="Y83">
        <v>2.6576006000342738</v>
      </c>
      <c r="Z83">
        <v>496.14716285436663</v>
      </c>
      <c r="AA83">
        <v>273.84013043779981</v>
      </c>
      <c r="AB83">
        <v>421.03505504438772</v>
      </c>
      <c r="AC83">
        <v>362.40190264791238</v>
      </c>
      <c r="AD83">
        <v>141.03811142652251</v>
      </c>
      <c r="AE83">
        <v>9.469701219344491E-2</v>
      </c>
      <c r="AF83">
        <v>6.5294758711669756</v>
      </c>
      <c r="AG83">
        <v>664.50261978549941</v>
      </c>
      <c r="AH83">
        <v>2096.833839317625</v>
      </c>
      <c r="AI83">
        <v>0.9038612932083907</v>
      </c>
      <c r="AJ83">
        <v>8.6184195986393917</v>
      </c>
      <c r="AK83">
        <v>36.548522802717208</v>
      </c>
      <c r="AL83">
        <v>0</v>
      </c>
      <c r="AM83">
        <v>0</v>
      </c>
      <c r="AN83">
        <v>0</v>
      </c>
      <c r="AO83">
        <v>0</v>
      </c>
      <c r="AP83">
        <v>1.503495194829394</v>
      </c>
      <c r="AQ83">
        <v>165.17741085826361</v>
      </c>
      <c r="AR83">
        <v>6320.8453615036824</v>
      </c>
      <c r="AS83">
        <v>5.9680364807566191</v>
      </c>
      <c r="AT83">
        <v>112.8014071591263</v>
      </c>
      <c r="AU83">
        <v>23.111967374844621</v>
      </c>
      <c r="AV83">
        <v>964.72358011136646</v>
      </c>
      <c r="AW83">
        <v>3128.1199564833969</v>
      </c>
      <c r="AX83">
        <v>46.996289350936443</v>
      </c>
      <c r="AY83">
        <v>14050.40419802211</v>
      </c>
      <c r="AZ83">
        <v>27376.762701125041</v>
      </c>
      <c r="BA83">
        <v>291963.69511668407</v>
      </c>
      <c r="BB83">
        <v>3704.3117329643228</v>
      </c>
      <c r="BC83">
        <v>750.88546502559495</v>
      </c>
      <c r="BD83">
        <v>4429.653426081255</v>
      </c>
      <c r="BE83">
        <v>97960.972039517408</v>
      </c>
      <c r="BF83">
        <v>27289.794754166131</v>
      </c>
      <c r="BG83">
        <v>7307.8128158619584</v>
      </c>
      <c r="BH83">
        <v>12447.75088500514</v>
      </c>
      <c r="BI83">
        <v>12655.018020695279</v>
      </c>
      <c r="BJ83">
        <v>301.13114375537242</v>
      </c>
      <c r="BK83">
        <v>169.80243742031911</v>
      </c>
      <c r="BL83">
        <v>17063.01136188033</v>
      </c>
      <c r="BM83">
        <v>84040.954889838584</v>
      </c>
      <c r="BN83">
        <v>28575.05726140775</v>
      </c>
      <c r="BO83">
        <v>296.00223182592629</v>
      </c>
      <c r="BP83">
        <v>4538.0909354377918</v>
      </c>
      <c r="BQ83">
        <v>306.51649086841991</v>
      </c>
      <c r="BR83">
        <v>6265.9036693178105</v>
      </c>
      <c r="BS83">
        <v>1515.494771762827</v>
      </c>
      <c r="BT83">
        <v>61138.287841930542</v>
      </c>
      <c r="BU83">
        <v>9052.6168195907521</v>
      </c>
      <c r="BV83">
        <v>21334.753296777089</v>
      </c>
      <c r="BW83">
        <v>1584.0239518731551</v>
      </c>
      <c r="BX83">
        <v>6879.1865623410886</v>
      </c>
      <c r="BY83">
        <v>19310.047584545311</v>
      </c>
      <c r="BZ83">
        <v>302878.92959575582</v>
      </c>
      <c r="CA83">
        <v>2595842.9357677409</v>
      </c>
      <c r="CB83">
        <v>12991500.11457875</v>
      </c>
      <c r="CC83">
        <v>24385.880264252952</v>
      </c>
      <c r="CD83">
        <v>41830.520374099258</v>
      </c>
      <c r="CE83">
        <v>51478.004730051383</v>
      </c>
      <c r="CF83">
        <v>8706.9614893142825</v>
      </c>
      <c r="CG83">
        <v>33974.310334623857</v>
      </c>
      <c r="CH83">
        <v>118339.93933864649</v>
      </c>
      <c r="CI83">
        <v>264.16687792058929</v>
      </c>
      <c r="CJ83">
        <v>1511.179950543135</v>
      </c>
      <c r="CK83">
        <v>291167.49598924158</v>
      </c>
      <c r="CL83">
        <v>9194.3787412103957</v>
      </c>
      <c r="CM83">
        <v>15799.43841741207</v>
      </c>
      <c r="CN83">
        <v>770.46036491727034</v>
      </c>
      <c r="CO83">
        <v>15007.06345691525</v>
      </c>
      <c r="CP83">
        <v>9.5402537576640469</v>
      </c>
      <c r="CQ83">
        <v>88770.395340358227</v>
      </c>
      <c r="CR83">
        <v>110.3448557972371</v>
      </c>
      <c r="CS83">
        <v>245562.12416978029</v>
      </c>
      <c r="CT83">
        <v>3872.3057908427072</v>
      </c>
      <c r="CU83">
        <v>41729.554367027333</v>
      </c>
      <c r="CV83">
        <v>56473.928838694766</v>
      </c>
      <c r="CW83">
        <v>185986.4865735753</v>
      </c>
      <c r="CX83">
        <v>18358.62326533936</v>
      </c>
      <c r="CY83">
        <v>4974.1570984516811</v>
      </c>
      <c r="CZ83">
        <v>3967.226490417775</v>
      </c>
      <c r="DA83">
        <v>11633.810030829771</v>
      </c>
      <c r="DB83">
        <v>53061.86864496678</v>
      </c>
      <c r="DC83">
        <v>0.1208434440738279</v>
      </c>
      <c r="DD83">
        <v>48763.382059234318</v>
      </c>
      <c r="DE83">
        <v>0</v>
      </c>
      <c r="DF83">
        <v>95555.709931654434</v>
      </c>
      <c r="DG83">
        <v>335.44448624677682</v>
      </c>
      <c r="DH83">
        <v>7235.9004316552819</v>
      </c>
      <c r="DI83">
        <v>71643.817524524202</v>
      </c>
      <c r="DJ83">
        <v>1814.0471952745179</v>
      </c>
      <c r="DK83">
        <v>9951.0327712052622</v>
      </c>
      <c r="DL83">
        <v>5154.391246922778</v>
      </c>
      <c r="DM83">
        <v>139761.76102052949</v>
      </c>
      <c r="DN83">
        <v>36398.139942259753</v>
      </c>
      <c r="DO83">
        <v>4774.7435000920723</v>
      </c>
      <c r="DP83">
        <v>7389.7211050273299</v>
      </c>
      <c r="DQ83">
        <v>29012.788035885671</v>
      </c>
      <c r="DR83">
        <v>13942.08289183428</v>
      </c>
      <c r="DS83">
        <v>14936.677571668421</v>
      </c>
      <c r="DT83">
        <v>4788.4451719525287</v>
      </c>
      <c r="DU83">
        <v>248.46608057893371</v>
      </c>
      <c r="DV83">
        <v>15355.801474984029</v>
      </c>
      <c r="DW83">
        <v>4551.7412231007174</v>
      </c>
      <c r="DX83">
        <v>41978.365944455247</v>
      </c>
      <c r="DY83">
        <v>26426.373683449689</v>
      </c>
      <c r="DZ83">
        <v>34386.970777906667</v>
      </c>
      <c r="EA83">
        <v>100.7475065004197</v>
      </c>
      <c r="EB83">
        <v>8179.6927498104069</v>
      </c>
      <c r="EC83">
        <v>11049.888890956699</v>
      </c>
      <c r="ED83">
        <v>17914.028598312081</v>
      </c>
      <c r="EE83">
        <v>6003.464074988261</v>
      </c>
      <c r="EF83">
        <v>1449.9981844239539</v>
      </c>
      <c r="EG83">
        <v>9593.3521778906943</v>
      </c>
      <c r="EH83">
        <v>18533.613438228669</v>
      </c>
      <c r="EI83">
        <v>83288.19767502074</v>
      </c>
      <c r="EJ83">
        <v>24324.58659540736</v>
      </c>
      <c r="EK83">
        <v>1365.2386456450849</v>
      </c>
      <c r="EL83">
        <v>0</v>
      </c>
      <c r="EM83">
        <v>12151.86238556229</v>
      </c>
      <c r="EN83">
        <v>7733.1951229720034</v>
      </c>
      <c r="EO83">
        <v>806.51714509980161</v>
      </c>
      <c r="EP83">
        <v>49.137524981415339</v>
      </c>
      <c r="EQ83">
        <v>109.0343477929235</v>
      </c>
      <c r="ER83">
        <v>96.916376883570095</v>
      </c>
      <c r="ES83">
        <v>5339.1045116629693</v>
      </c>
      <c r="ET83">
        <v>43706234.628066257</v>
      </c>
      <c r="EU83">
        <v>9501584.9890976418</v>
      </c>
      <c r="EV83">
        <v>10911502.160555949</v>
      </c>
      <c r="EW83">
        <v>2545870.4201708119</v>
      </c>
      <c r="EX83">
        <v>521399.54766640189</v>
      </c>
      <c r="EY83">
        <v>2119263.73116122</v>
      </c>
      <c r="EZ83">
        <v>8895909.2354439981</v>
      </c>
      <c r="FA83">
        <v>5738528.8829175411</v>
      </c>
      <c r="FB83">
        <v>3142385.322803467</v>
      </c>
      <c r="FC83">
        <v>7847655.1253628395</v>
      </c>
      <c r="FD83">
        <v>882687.05824660894</v>
      </c>
      <c r="FE83">
        <v>29164.297530541269</v>
      </c>
      <c r="FF83">
        <v>15860.93511828886</v>
      </c>
      <c r="FG83">
        <v>6678.5200793407239</v>
      </c>
      <c r="FH83">
        <v>4704.1483566575962</v>
      </c>
      <c r="FI83">
        <v>2465.404758180382</v>
      </c>
      <c r="FJ83">
        <v>2829.6762362683239</v>
      </c>
      <c r="FK83">
        <v>5.0235694984749664</v>
      </c>
      <c r="FL83">
        <v>201.66558992985989</v>
      </c>
      <c r="FM83">
        <v>0</v>
      </c>
      <c r="FN83">
        <v>163.10247532471391</v>
      </c>
      <c r="FO83">
        <v>216.76369252668019</v>
      </c>
      <c r="FP83">
        <v>1399.1674883061571</v>
      </c>
      <c r="FQ83">
        <v>0</v>
      </c>
      <c r="FR83">
        <v>0</v>
      </c>
      <c r="FS83">
        <v>945.73394385122037</v>
      </c>
      <c r="FT83">
        <v>13527.019735866141</v>
      </c>
      <c r="FU83">
        <v>3636.495888643472</v>
      </c>
      <c r="FV83">
        <v>5616.9942081435111</v>
      </c>
      <c r="FW83">
        <v>3.9512587448310219</v>
      </c>
      <c r="FX83">
        <v>0</v>
      </c>
      <c r="FY83">
        <v>0</v>
      </c>
      <c r="FZ83">
        <v>0</v>
      </c>
      <c r="GA83">
        <v>9.1509300959084854</v>
      </c>
      <c r="GB83">
        <v>0.29923190767153662</v>
      </c>
      <c r="GC83">
        <v>0</v>
      </c>
      <c r="GD83">
        <v>0</v>
      </c>
      <c r="GE83">
        <v>1.530093314287019</v>
      </c>
      <c r="GF83">
        <v>4528701.5081410436</v>
      </c>
      <c r="GG83">
        <v>0</v>
      </c>
      <c r="GH83">
        <v>94.591909085654351</v>
      </c>
      <c r="GI83">
        <v>1260.3089198619271</v>
      </c>
      <c r="GJ83">
        <v>454.76090061512912</v>
      </c>
      <c r="GK83">
        <v>105.5573929854736</v>
      </c>
      <c r="GL83">
        <v>84.765156928647272</v>
      </c>
      <c r="GM83">
        <v>1792264.3934879671</v>
      </c>
      <c r="GN83">
        <v>152.05047767133641</v>
      </c>
      <c r="GO83">
        <v>8373.9213507436361</v>
      </c>
      <c r="GP83">
        <v>39.886718291118697</v>
      </c>
      <c r="GQ83">
        <v>8987.1110186961159</v>
      </c>
      <c r="GR83">
        <v>3411.9938395223321</v>
      </c>
      <c r="GS83">
        <v>2507.525665657995</v>
      </c>
      <c r="GT83">
        <v>36.213386186413253</v>
      </c>
      <c r="GU83">
        <v>563.15863453063685</v>
      </c>
      <c r="GV83">
        <v>0</v>
      </c>
      <c r="GW83">
        <v>0</v>
      </c>
      <c r="GX83">
        <v>33.252833860973602</v>
      </c>
      <c r="GY83">
        <v>6220.1977513525489</v>
      </c>
      <c r="GZ83">
        <v>20.313572344606651</v>
      </c>
      <c r="HA83">
        <v>0</v>
      </c>
      <c r="HB83">
        <v>0.11859824041962649</v>
      </c>
      <c r="HC83">
        <v>0.1049390125742282</v>
      </c>
      <c r="HD83">
        <v>1.2052795054363801</v>
      </c>
      <c r="HE83">
        <v>3463.4434943452211</v>
      </c>
      <c r="HF83">
        <v>0</v>
      </c>
      <c r="HG83">
        <v>362.86064079425398</v>
      </c>
      <c r="HH83">
        <v>0</v>
      </c>
      <c r="HI83" s="33">
        <f t="shared" si="10"/>
        <v>121992746.91748442</v>
      </c>
      <c r="HJ83" s="34">
        <v>66294.386244390305</v>
      </c>
      <c r="HK83" s="34">
        <v>126722.84195589001</v>
      </c>
      <c r="HL83" s="33">
        <f t="shared" si="11"/>
        <v>193017.22820028031</v>
      </c>
      <c r="HM83" s="34">
        <v>0</v>
      </c>
      <c r="HN83" s="33">
        <f t="shared" si="12"/>
        <v>193017.22820028031</v>
      </c>
      <c r="HO83" s="34">
        <v>0</v>
      </c>
      <c r="HP83" s="34">
        <v>-675829.09271607304</v>
      </c>
      <c r="HQ83" s="33">
        <f t="shared" si="13"/>
        <v>-675829.09271607304</v>
      </c>
      <c r="HR83" s="34">
        <v>3996905.3004868501</v>
      </c>
      <c r="HS83" s="35">
        <f t="shared" si="14"/>
        <v>3514093.4359710575</v>
      </c>
      <c r="HT83" s="34">
        <v>133720.149253771</v>
      </c>
      <c r="HU83" s="91">
        <f t="shared" si="15"/>
        <v>125373120.2042017</v>
      </c>
      <c r="HX83" s="32">
        <v>185579.58401694399</v>
      </c>
      <c r="HY83" s="32">
        <v>231.215396470862</v>
      </c>
    </row>
    <row r="84" spans="1:233" x14ac:dyDescent="0.3">
      <c r="A84" s="74"/>
      <c r="B84" s="31" t="s">
        <v>84</v>
      </c>
      <c r="C84" s="21" t="s">
        <v>307</v>
      </c>
      <c r="D84">
        <v>55.595725496445127</v>
      </c>
      <c r="E84">
        <v>231.09582150134281</v>
      </c>
      <c r="F84">
        <v>2.2241204441506999</v>
      </c>
      <c r="G84">
        <v>5082.6609719049211</v>
      </c>
      <c r="H84">
        <v>141.24307450985739</v>
      </c>
      <c r="I84">
        <v>229.39461130020271</v>
      </c>
      <c r="J84">
        <v>66.445491536102963</v>
      </c>
      <c r="K84">
        <v>21.755247606977111</v>
      </c>
      <c r="L84">
        <v>46.188921579802248</v>
      </c>
      <c r="M84">
        <v>255.68452087663539</v>
      </c>
      <c r="N84">
        <v>307.51937442933621</v>
      </c>
      <c r="O84">
        <v>27.90521489564496</v>
      </c>
      <c r="P84">
        <v>88.225377863630996</v>
      </c>
      <c r="Q84">
        <v>14.51195494969398</v>
      </c>
      <c r="R84">
        <v>0</v>
      </c>
      <c r="S84">
        <v>0</v>
      </c>
      <c r="T84">
        <v>184.90269785082069</v>
      </c>
      <c r="U84">
        <v>79.823071682278211</v>
      </c>
      <c r="V84">
        <v>131.7271131268003</v>
      </c>
      <c r="W84">
        <v>55.475711792461603</v>
      </c>
      <c r="X84">
        <v>4.6537732422626776</v>
      </c>
      <c r="Y84">
        <v>109.171629589465</v>
      </c>
      <c r="Z84">
        <v>165.9320939268506</v>
      </c>
      <c r="AA84">
        <v>5.0949352303697788</v>
      </c>
      <c r="AB84">
        <v>19.984887646577029</v>
      </c>
      <c r="AC84">
        <v>105.56327351761141</v>
      </c>
      <c r="AD84">
        <v>75.866063298425701</v>
      </c>
      <c r="AE84">
        <v>5.3444932427674869</v>
      </c>
      <c r="AF84">
        <v>1366.0027032221101</v>
      </c>
      <c r="AG84">
        <v>135.2157310657575</v>
      </c>
      <c r="AH84">
        <v>172.87596666529811</v>
      </c>
      <c r="AI84">
        <v>94.667712039323007</v>
      </c>
      <c r="AJ84">
        <v>14.959974899134419</v>
      </c>
      <c r="AK84">
        <v>336.1576755636234</v>
      </c>
      <c r="AL84">
        <v>7.2209869445523394</v>
      </c>
      <c r="AM84">
        <v>369.90324553994878</v>
      </c>
      <c r="AN84">
        <v>3.5122478203915839</v>
      </c>
      <c r="AO84">
        <v>1746.63491532432</v>
      </c>
      <c r="AP84">
        <v>312.31790646952891</v>
      </c>
      <c r="AQ84">
        <v>0</v>
      </c>
      <c r="AR84">
        <v>711.61673741382492</v>
      </c>
      <c r="AS84">
        <v>23.711275721687461</v>
      </c>
      <c r="AT84">
        <v>0</v>
      </c>
      <c r="AU84">
        <v>0</v>
      </c>
      <c r="AV84">
        <v>61.1335958715622</v>
      </c>
      <c r="AW84">
        <v>0</v>
      </c>
      <c r="AX84">
        <v>9809.2937726674736</v>
      </c>
      <c r="AY84">
        <v>0</v>
      </c>
      <c r="AZ84">
        <v>39108.278877359648</v>
      </c>
      <c r="BA84">
        <v>218857.11595224409</v>
      </c>
      <c r="BB84">
        <v>155.00215524005861</v>
      </c>
      <c r="BC84">
        <v>0.61857467415463974</v>
      </c>
      <c r="BD84">
        <v>0.1697863548450787</v>
      </c>
      <c r="BE84">
        <v>148852.6701148696</v>
      </c>
      <c r="BF84">
        <v>6710.1668532237254</v>
      </c>
      <c r="BG84">
        <v>191.7776838907071</v>
      </c>
      <c r="BH84">
        <v>85.008556278002956</v>
      </c>
      <c r="BI84">
        <v>10199.32827587566</v>
      </c>
      <c r="BJ84">
        <v>552.82344576618505</v>
      </c>
      <c r="BK84">
        <v>974.59859250534055</v>
      </c>
      <c r="BL84">
        <v>1332.0821756138889</v>
      </c>
      <c r="BM84">
        <v>371.90832543379031</v>
      </c>
      <c r="BN84">
        <v>412.67090420315338</v>
      </c>
      <c r="BO84">
        <v>0</v>
      </c>
      <c r="BP84">
        <v>373.73086325880581</v>
      </c>
      <c r="BQ84">
        <v>73.995456574479022</v>
      </c>
      <c r="BR84">
        <v>1006.673131413575</v>
      </c>
      <c r="BS84">
        <v>23936.528490771969</v>
      </c>
      <c r="BT84">
        <v>21.879540817835601</v>
      </c>
      <c r="BU84">
        <v>0</v>
      </c>
      <c r="BV84">
        <v>9.4793841482694532</v>
      </c>
      <c r="BW84">
        <v>0</v>
      </c>
      <c r="BX84">
        <v>53156.851566253747</v>
      </c>
      <c r="BY84">
        <v>1921.915174529202</v>
      </c>
      <c r="BZ84">
        <v>218515.12197824279</v>
      </c>
      <c r="CA84">
        <v>242206.08080321929</v>
      </c>
      <c r="CB84">
        <v>649408.92670788791</v>
      </c>
      <c r="CC84">
        <v>4237551.4812578177</v>
      </c>
      <c r="CD84">
        <v>5153381.1464580558</v>
      </c>
      <c r="CE84">
        <v>1178.1396414607241</v>
      </c>
      <c r="CF84">
        <v>114.4853671549822</v>
      </c>
      <c r="CG84">
        <v>23050.299650635909</v>
      </c>
      <c r="CH84">
        <v>964.80502169857914</v>
      </c>
      <c r="CI84">
        <v>0.21614703033196139</v>
      </c>
      <c r="CJ84">
        <v>12.38705924662638</v>
      </c>
      <c r="CK84">
        <v>473.12751668104062</v>
      </c>
      <c r="CL84">
        <v>0</v>
      </c>
      <c r="CM84">
        <v>2586.1277422903559</v>
      </c>
      <c r="CN84">
        <v>55.018210737843972</v>
      </c>
      <c r="CO84">
        <v>499.01690787358871</v>
      </c>
      <c r="CP84">
        <v>48.024107772888101</v>
      </c>
      <c r="CQ84">
        <v>4.9968904563876881</v>
      </c>
      <c r="CR84">
        <v>1.178072592583681</v>
      </c>
      <c r="CS84">
        <v>1243531.42120698</v>
      </c>
      <c r="CT84">
        <v>44.038134571273702</v>
      </c>
      <c r="CU84">
        <v>365.05644096283561</v>
      </c>
      <c r="CV84">
        <v>86672.078884669478</v>
      </c>
      <c r="CW84">
        <v>9969.7259739767815</v>
      </c>
      <c r="CX84">
        <v>15072.033681535369</v>
      </c>
      <c r="CY84">
        <v>85.825008541894192</v>
      </c>
      <c r="CZ84">
        <v>1785.6031204786871</v>
      </c>
      <c r="DA84">
        <v>10243.98401762713</v>
      </c>
      <c r="DB84">
        <v>81.21591542611084</v>
      </c>
      <c r="DC84">
        <v>58.268040711252787</v>
      </c>
      <c r="DD84">
        <v>22750.802682484231</v>
      </c>
      <c r="DE84">
        <v>7526.9868621666747</v>
      </c>
      <c r="DF84">
        <v>198.96954028545699</v>
      </c>
      <c r="DG84">
        <v>1756.273508777148</v>
      </c>
      <c r="DH84">
        <v>933.33468609460283</v>
      </c>
      <c r="DI84">
        <v>85.10610221329577</v>
      </c>
      <c r="DJ84">
        <v>11046.64658337857</v>
      </c>
      <c r="DK84">
        <v>8561.8423438414211</v>
      </c>
      <c r="DL84">
        <v>8191.6034771656641</v>
      </c>
      <c r="DM84">
        <v>28394.964501390092</v>
      </c>
      <c r="DN84">
        <v>2049631.3710902261</v>
      </c>
      <c r="DO84">
        <v>748402.47759218083</v>
      </c>
      <c r="DP84">
        <v>78841.752227793579</v>
      </c>
      <c r="DQ84">
        <v>332598.70459812437</v>
      </c>
      <c r="DR84">
        <v>23813.308833839441</v>
      </c>
      <c r="DS84">
        <v>11460.326362737131</v>
      </c>
      <c r="DT84">
        <v>52305.412378770481</v>
      </c>
      <c r="DU84">
        <v>420.53050570638402</v>
      </c>
      <c r="DV84">
        <v>1518788.9613356621</v>
      </c>
      <c r="DW84">
        <v>217099.35670321251</v>
      </c>
      <c r="DX84">
        <v>447.9423710586529</v>
      </c>
      <c r="DY84">
        <v>586851.81276260829</v>
      </c>
      <c r="DZ84">
        <v>130733.91018905659</v>
      </c>
      <c r="EA84">
        <v>497.58099953995247</v>
      </c>
      <c r="EB84">
        <v>385575.36602671351</v>
      </c>
      <c r="EC84">
        <v>49.858921825616427</v>
      </c>
      <c r="ED84">
        <v>3266164.8929517479</v>
      </c>
      <c r="EE84">
        <v>95332.86895499962</v>
      </c>
      <c r="EF84">
        <v>63152.381452679911</v>
      </c>
      <c r="EG84">
        <v>3346768.0537242759</v>
      </c>
      <c r="EH84">
        <v>59499.728432645818</v>
      </c>
      <c r="EI84">
        <v>634122.87281554146</v>
      </c>
      <c r="EJ84">
        <v>747355.87191317196</v>
      </c>
      <c r="EK84">
        <v>51167.386725021199</v>
      </c>
      <c r="EL84">
        <v>0</v>
      </c>
      <c r="EM84">
        <v>4381.6355009478093</v>
      </c>
      <c r="EN84">
        <v>948.14173070040442</v>
      </c>
      <c r="EO84">
        <v>30276.622175132881</v>
      </c>
      <c r="EP84">
        <v>0.45487740312709191</v>
      </c>
      <c r="EQ84">
        <v>14.9221008125915</v>
      </c>
      <c r="ER84">
        <v>0.58435685160697182</v>
      </c>
      <c r="ES84">
        <v>2669.562061791722</v>
      </c>
      <c r="ET84">
        <v>4602102.5829797434</v>
      </c>
      <c r="EU84">
        <v>897235.02443758189</v>
      </c>
      <c r="EV84">
        <v>31957.189062142839</v>
      </c>
      <c r="EW84">
        <v>6142.2417863745586</v>
      </c>
      <c r="EX84">
        <v>7520.0769633068494</v>
      </c>
      <c r="EY84">
        <v>612.01492804524059</v>
      </c>
      <c r="EZ84">
        <v>4970.0146069176571</v>
      </c>
      <c r="FA84">
        <v>50953.336028473583</v>
      </c>
      <c r="FB84">
        <v>36962.447947182518</v>
      </c>
      <c r="FC84">
        <v>4176722.6176943439</v>
      </c>
      <c r="FD84">
        <v>24664.218484765592</v>
      </c>
      <c r="FE84">
        <v>0</v>
      </c>
      <c r="FF84">
        <v>735.10557225229684</v>
      </c>
      <c r="FG84">
        <v>807.13035775709295</v>
      </c>
      <c r="FH84">
        <v>1260.3805062840249</v>
      </c>
      <c r="FI84">
        <v>1044.8302981044981</v>
      </c>
      <c r="FJ84">
        <v>1199.207335275587</v>
      </c>
      <c r="FK84">
        <v>8.7121822729733172</v>
      </c>
      <c r="FL84">
        <v>188.94405180604329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152.65302520815979</v>
      </c>
      <c r="FT84">
        <v>8974.8569357711003</v>
      </c>
      <c r="FU84">
        <v>209.51732630106349</v>
      </c>
      <c r="FV84">
        <v>4.8666893188995077</v>
      </c>
      <c r="FW84">
        <v>2.4726755289359081</v>
      </c>
      <c r="FX84">
        <v>0</v>
      </c>
      <c r="FY84">
        <v>6.3373412874159829</v>
      </c>
      <c r="FZ84">
        <v>15.43409407201273</v>
      </c>
      <c r="GA84">
        <v>3.6475509087513398</v>
      </c>
      <c r="GB84">
        <v>0.1192735170431158</v>
      </c>
      <c r="GC84">
        <v>0</v>
      </c>
      <c r="GD84">
        <v>0</v>
      </c>
      <c r="GE84">
        <v>0.60989355185844263</v>
      </c>
      <c r="GF84">
        <v>18219.582932929261</v>
      </c>
      <c r="GG84">
        <v>0</v>
      </c>
      <c r="GH84">
        <v>8.015645596776606</v>
      </c>
      <c r="GI84">
        <v>106.79761031982601</v>
      </c>
      <c r="GJ84">
        <v>11200.59201060226</v>
      </c>
      <c r="GK84">
        <v>3073.737311678869</v>
      </c>
      <c r="GL84">
        <v>0</v>
      </c>
      <c r="GM84">
        <v>0</v>
      </c>
      <c r="GN84">
        <v>6002.9615780563436</v>
      </c>
      <c r="GO84">
        <v>0</v>
      </c>
      <c r="GP84">
        <v>0</v>
      </c>
      <c r="GQ84">
        <v>0</v>
      </c>
      <c r="GR84">
        <v>1.379128112466155</v>
      </c>
      <c r="GS84">
        <v>38.640170352952623</v>
      </c>
      <c r="GT84">
        <v>50.620755700927099</v>
      </c>
      <c r="GU84">
        <v>717.15489332134791</v>
      </c>
      <c r="GV84">
        <v>0</v>
      </c>
      <c r="GW84">
        <v>5878.6576284905768</v>
      </c>
      <c r="GX84">
        <v>91.003948880856953</v>
      </c>
      <c r="GY84">
        <v>83.389010105755943</v>
      </c>
      <c r="GZ84">
        <v>0.41359243653210398</v>
      </c>
      <c r="HA84">
        <v>38.828229584083147</v>
      </c>
      <c r="HB84">
        <v>0</v>
      </c>
      <c r="HC84">
        <v>5.384974353220163</v>
      </c>
      <c r="HD84">
        <v>0.4562892157553996</v>
      </c>
      <c r="HE84">
        <v>1339.6200140807489</v>
      </c>
      <c r="HF84">
        <v>2344.625768664182</v>
      </c>
      <c r="HG84">
        <v>0</v>
      </c>
      <c r="HH84">
        <v>357.26838074201828</v>
      </c>
      <c r="HI84" s="33">
        <f t="shared" si="10"/>
        <v>36861781.221329801</v>
      </c>
      <c r="HJ84" s="34">
        <v>0</v>
      </c>
      <c r="HK84" s="34">
        <v>0</v>
      </c>
      <c r="HL84" s="33">
        <f t="shared" si="11"/>
        <v>0</v>
      </c>
      <c r="HM84" s="34">
        <v>0</v>
      </c>
      <c r="HN84" s="33">
        <f t="shared" si="12"/>
        <v>0</v>
      </c>
      <c r="HO84" s="34">
        <v>0</v>
      </c>
      <c r="HP84" s="34">
        <v>-1075135.15400589</v>
      </c>
      <c r="HQ84" s="33">
        <f t="shared" si="13"/>
        <v>-1075135.15400589</v>
      </c>
      <c r="HR84" s="34">
        <v>3761332.9456099002</v>
      </c>
      <c r="HS84" s="35">
        <f t="shared" si="14"/>
        <v>2686197.7916040104</v>
      </c>
      <c r="HT84" s="34">
        <v>2724688.3197655599</v>
      </c>
      <c r="HU84" s="91">
        <f t="shared" si="15"/>
        <v>36823290.693168253</v>
      </c>
      <c r="HX84" s="32">
        <v>232.931256272952</v>
      </c>
      <c r="HY84" s="32">
        <v>60.277266647763</v>
      </c>
    </row>
    <row r="85" spans="1:233" x14ac:dyDescent="0.3">
      <c r="A85" s="74"/>
      <c r="B85" s="31" t="s">
        <v>85</v>
      </c>
      <c r="C85" s="21" t="s">
        <v>308</v>
      </c>
      <c r="D85">
        <v>152.85139835254159</v>
      </c>
      <c r="E85">
        <v>347.80170291678121</v>
      </c>
      <c r="F85">
        <v>3.347325247778858</v>
      </c>
      <c r="G85">
        <v>10228.36430757603</v>
      </c>
      <c r="H85">
        <v>191.21433185965861</v>
      </c>
      <c r="I85">
        <v>866.77835279788997</v>
      </c>
      <c r="J85">
        <v>78.393740580395246</v>
      </c>
      <c r="K85">
        <v>44.02534072772859</v>
      </c>
      <c r="L85">
        <v>0</v>
      </c>
      <c r="M85">
        <v>17716.58512945379</v>
      </c>
      <c r="N85">
        <v>2567.5861608175269</v>
      </c>
      <c r="O85">
        <v>449.58426370237959</v>
      </c>
      <c r="P85">
        <v>7107.0331498281284</v>
      </c>
      <c r="Q85">
        <v>203.88552514809439</v>
      </c>
      <c r="R85">
        <v>342.31454302325147</v>
      </c>
      <c r="S85">
        <v>10.295034025885091</v>
      </c>
      <c r="T85">
        <v>120856.40507300889</v>
      </c>
      <c r="U85">
        <v>282.02596521829548</v>
      </c>
      <c r="V85">
        <v>1790.010533754288</v>
      </c>
      <c r="W85">
        <v>42846.248951879541</v>
      </c>
      <c r="X85">
        <v>3594.3067778839659</v>
      </c>
      <c r="Y85">
        <v>758.63965754345918</v>
      </c>
      <c r="Z85">
        <v>724.42380835167489</v>
      </c>
      <c r="AA85">
        <v>105.4266067890629</v>
      </c>
      <c r="AB85">
        <v>15026.091699670031</v>
      </c>
      <c r="AC85">
        <v>3728.2512504347519</v>
      </c>
      <c r="AD85">
        <v>3712.3955157711812</v>
      </c>
      <c r="AE85">
        <v>7158.1418633105977</v>
      </c>
      <c r="AF85">
        <v>105626.7792221726</v>
      </c>
      <c r="AG85">
        <v>72425.412813775896</v>
      </c>
      <c r="AH85">
        <v>2634284.647838939</v>
      </c>
      <c r="AI85">
        <v>24125.806091386541</v>
      </c>
      <c r="AJ85">
        <v>2057.1310653084079</v>
      </c>
      <c r="AK85">
        <v>463.68734382471109</v>
      </c>
      <c r="AL85">
        <v>179.06316624967059</v>
      </c>
      <c r="AM85">
        <v>351.4688665560966</v>
      </c>
      <c r="AN85">
        <v>19.333395600344652</v>
      </c>
      <c r="AO85">
        <v>5048.2710231181754</v>
      </c>
      <c r="AP85">
        <v>0</v>
      </c>
      <c r="AQ85">
        <v>1449.0421817104129</v>
      </c>
      <c r="AR85">
        <v>65617.171022352049</v>
      </c>
      <c r="AS85">
        <v>464.35363896450031</v>
      </c>
      <c r="AT85">
        <v>3937.848490221324</v>
      </c>
      <c r="AU85">
        <v>1064.3574512083489</v>
      </c>
      <c r="AV85">
        <v>3830.6447811912799</v>
      </c>
      <c r="AW85">
        <v>304399.03988208831</v>
      </c>
      <c r="AX85">
        <v>2097.5582698770868</v>
      </c>
      <c r="AY85">
        <v>942.1322775704266</v>
      </c>
      <c r="AZ85">
        <v>106106.8827009794</v>
      </c>
      <c r="BA85">
        <v>99275.313807833663</v>
      </c>
      <c r="BB85">
        <v>68.658849976700409</v>
      </c>
      <c r="BC85">
        <v>2958.826817620537</v>
      </c>
      <c r="BD85">
        <v>15774.127093959931</v>
      </c>
      <c r="BE85">
        <v>139476.83168855539</v>
      </c>
      <c r="BF85">
        <v>38195.837740580071</v>
      </c>
      <c r="BG85">
        <v>1703.1958429148449</v>
      </c>
      <c r="BH85">
        <v>153.37616050769341</v>
      </c>
      <c r="BI85">
        <v>22355.22153664389</v>
      </c>
      <c r="BJ85">
        <v>77.107225812710396</v>
      </c>
      <c r="BK85">
        <v>2872.5729372762071</v>
      </c>
      <c r="BL85">
        <v>39905.987597481042</v>
      </c>
      <c r="BM85">
        <v>37433.780112823399</v>
      </c>
      <c r="BN85">
        <v>39361.64593737312</v>
      </c>
      <c r="BO85">
        <v>361093.27169207687</v>
      </c>
      <c r="BP85">
        <v>455800.52244014677</v>
      </c>
      <c r="BQ85">
        <v>826734.10994192632</v>
      </c>
      <c r="BR85">
        <v>485712.83144521283</v>
      </c>
      <c r="BS85">
        <v>597058.40918227239</v>
      </c>
      <c r="BT85">
        <v>16914.733380836911</v>
      </c>
      <c r="BU85">
        <v>33.403528283606782</v>
      </c>
      <c r="BV85">
        <v>14999.91631088847</v>
      </c>
      <c r="BW85">
        <v>67348.865377366033</v>
      </c>
      <c r="BX85">
        <v>175776.1263297064</v>
      </c>
      <c r="BY85">
        <v>361149.17595993681</v>
      </c>
      <c r="BZ85">
        <v>160227.59154959151</v>
      </c>
      <c r="CA85">
        <v>646645.47935024626</v>
      </c>
      <c r="CB85">
        <v>623126.53486599796</v>
      </c>
      <c r="CC85">
        <v>517107.68656320241</v>
      </c>
      <c r="CD85">
        <v>3295025.0216283142</v>
      </c>
      <c r="CE85">
        <v>7635.9236356886931</v>
      </c>
      <c r="CF85">
        <v>4787.2742676843909</v>
      </c>
      <c r="CG85">
        <v>73413.137983245426</v>
      </c>
      <c r="CH85">
        <v>316525.81316954421</v>
      </c>
      <c r="CI85">
        <v>11.520839586316541</v>
      </c>
      <c r="CJ85">
        <v>624.27820455472761</v>
      </c>
      <c r="CK85">
        <v>8954.0361527156965</v>
      </c>
      <c r="CL85">
        <v>1.256452431531579</v>
      </c>
      <c r="CM85">
        <v>4184.3620652742802</v>
      </c>
      <c r="CN85">
        <v>148.3692793475557</v>
      </c>
      <c r="CO85">
        <v>3196.209810002661</v>
      </c>
      <c r="CP85">
        <v>78.9158736404422</v>
      </c>
      <c r="CQ85">
        <v>32249.388457205601</v>
      </c>
      <c r="CR85">
        <v>165.39659160895209</v>
      </c>
      <c r="CS85">
        <v>587090.77006865246</v>
      </c>
      <c r="CT85">
        <v>29508.052099843178</v>
      </c>
      <c r="CU85">
        <v>31144.48774081553</v>
      </c>
      <c r="CV85">
        <v>26847.8919836526</v>
      </c>
      <c r="CW85">
        <v>216274.4845938303</v>
      </c>
      <c r="CX85">
        <v>209963.6088173652</v>
      </c>
      <c r="CY85">
        <v>419223.79174095351</v>
      </c>
      <c r="CZ85">
        <v>10183.078620496741</v>
      </c>
      <c r="DA85">
        <v>7540.1190771168958</v>
      </c>
      <c r="DB85">
        <v>5522.3424083738846</v>
      </c>
      <c r="DC85">
        <v>3030.7137012265871</v>
      </c>
      <c r="DD85">
        <v>73181.343941920626</v>
      </c>
      <c r="DE85">
        <v>804278.09144709329</v>
      </c>
      <c r="DF85">
        <v>21088.841178525679</v>
      </c>
      <c r="DG85">
        <v>36537.825535638323</v>
      </c>
      <c r="DH85">
        <v>3677.3287888561958</v>
      </c>
      <c r="DI85">
        <v>12258.90368782187</v>
      </c>
      <c r="DJ85">
        <v>238792.1827529674</v>
      </c>
      <c r="DK85">
        <v>2317.9779008274832</v>
      </c>
      <c r="DL85">
        <v>408679.85737315012</v>
      </c>
      <c r="DM85">
        <v>245268.01021985669</v>
      </c>
      <c r="DN85">
        <v>257882.88743850021</v>
      </c>
      <c r="DO85">
        <v>103109.94384778589</v>
      </c>
      <c r="DP85">
        <v>2685.808193128355</v>
      </c>
      <c r="DQ85">
        <v>428947.82363272179</v>
      </c>
      <c r="DR85">
        <v>9830.0486648595615</v>
      </c>
      <c r="DS85">
        <v>29399.65138757868</v>
      </c>
      <c r="DT85">
        <v>163153.10912022521</v>
      </c>
      <c r="DU85">
        <v>428346.83066717099</v>
      </c>
      <c r="DV85">
        <v>2390381.9388177139</v>
      </c>
      <c r="DW85">
        <v>1245281.6998335081</v>
      </c>
      <c r="DX85">
        <v>100825.4969892635</v>
      </c>
      <c r="DY85">
        <v>969997.2196160648</v>
      </c>
      <c r="DZ85">
        <v>2479108.4546339409</v>
      </c>
      <c r="EA85">
        <v>1109.1755164339661</v>
      </c>
      <c r="EB85">
        <v>225134.0465455885</v>
      </c>
      <c r="EC85">
        <v>5748.7055223671396</v>
      </c>
      <c r="ED85">
        <v>2685531.2124059298</v>
      </c>
      <c r="EE85">
        <v>184781.71221170729</v>
      </c>
      <c r="EF85">
        <v>1031559.1011747899</v>
      </c>
      <c r="EG85">
        <v>2045510.7076895931</v>
      </c>
      <c r="EH85">
        <v>3692518.2353824698</v>
      </c>
      <c r="EI85">
        <v>1055304.7688770359</v>
      </c>
      <c r="EJ85">
        <v>3410943.137410176</v>
      </c>
      <c r="EK85">
        <v>27690.97865209687</v>
      </c>
      <c r="EL85">
        <v>0</v>
      </c>
      <c r="EM85">
        <v>16556.4511684592</v>
      </c>
      <c r="EN85">
        <v>14.320214868797679</v>
      </c>
      <c r="EO85">
        <v>4286.5356795852495</v>
      </c>
      <c r="EP85">
        <v>110.619153477053</v>
      </c>
      <c r="EQ85">
        <v>62.418866319792613</v>
      </c>
      <c r="ER85">
        <v>19.080346573454442</v>
      </c>
      <c r="ES85">
        <v>696.74674974908146</v>
      </c>
      <c r="ET85">
        <v>9168366.2143869624</v>
      </c>
      <c r="EU85">
        <v>1877859.7409592171</v>
      </c>
      <c r="EV85">
        <v>157646.11648258491</v>
      </c>
      <c r="EW85">
        <v>45756.611690047743</v>
      </c>
      <c r="EX85">
        <v>7310.888370718345</v>
      </c>
      <c r="EY85">
        <v>19134.824161712269</v>
      </c>
      <c r="EZ85">
        <v>44180.763543190791</v>
      </c>
      <c r="FA85">
        <v>14260.649818891759</v>
      </c>
      <c r="FB85">
        <v>190535.5724143009</v>
      </c>
      <c r="FC85">
        <v>1362808.7166180769</v>
      </c>
      <c r="FD85">
        <v>12174.248448944219</v>
      </c>
      <c r="FE85">
        <v>29.460857952094258</v>
      </c>
      <c r="FF85">
        <v>838.68638779605942</v>
      </c>
      <c r="FG85">
        <v>928.8941990823264</v>
      </c>
      <c r="FH85">
        <v>354.3854292872806</v>
      </c>
      <c r="FI85">
        <v>4.0254738229496292</v>
      </c>
      <c r="FJ85">
        <v>445.08463876367472</v>
      </c>
      <c r="FK85">
        <v>7.0908444798905963</v>
      </c>
      <c r="FL85">
        <v>98.068858892679074</v>
      </c>
      <c r="FM85">
        <v>0</v>
      </c>
      <c r="FN85">
        <v>1.8379309388857119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13345.4350556627</v>
      </c>
      <c r="FU85">
        <v>51065.62448774153</v>
      </c>
      <c r="FV85">
        <v>0</v>
      </c>
      <c r="FW85">
        <v>0</v>
      </c>
      <c r="FX85">
        <v>0</v>
      </c>
      <c r="FY85">
        <v>6.4714641720638966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0.42677842552795348</v>
      </c>
      <c r="GI85">
        <v>12.28212930390464</v>
      </c>
      <c r="GJ85">
        <v>36326.748025382512</v>
      </c>
      <c r="GK85">
        <v>7909.6205383666756</v>
      </c>
      <c r="GL85">
        <v>132.87793794866809</v>
      </c>
      <c r="GM85">
        <v>10.239405203249859</v>
      </c>
      <c r="GN85">
        <v>8157.3867751952612</v>
      </c>
      <c r="GO85">
        <v>0</v>
      </c>
      <c r="GP85">
        <v>0</v>
      </c>
      <c r="GQ85">
        <v>3.6535120264786571</v>
      </c>
      <c r="GR85">
        <v>0.33027296380834192</v>
      </c>
      <c r="GS85">
        <v>14.622033331331879</v>
      </c>
      <c r="GT85">
        <v>0</v>
      </c>
      <c r="GU85">
        <v>651.79301359201031</v>
      </c>
      <c r="GV85">
        <v>224.58100918550269</v>
      </c>
      <c r="GW85">
        <v>22391.41341189876</v>
      </c>
      <c r="GX85">
        <v>414.04013294190588</v>
      </c>
      <c r="GY85">
        <v>2.038423168325378</v>
      </c>
      <c r="GZ85">
        <v>0</v>
      </c>
      <c r="HA85">
        <v>68.979603939881244</v>
      </c>
      <c r="HB85">
        <v>0</v>
      </c>
      <c r="HC85">
        <v>276.70598280480613</v>
      </c>
      <c r="HD85">
        <v>1106.3795672471799</v>
      </c>
      <c r="HE85">
        <v>157.25610939302601</v>
      </c>
      <c r="HF85">
        <v>5759.2153207304182</v>
      </c>
      <c r="HG85">
        <v>0</v>
      </c>
      <c r="HH85">
        <v>639.07117416849007</v>
      </c>
      <c r="HI85" s="33">
        <f t="shared" si="10"/>
        <v>52512082.748979799</v>
      </c>
      <c r="HJ85" s="34">
        <v>383851.98699181702</v>
      </c>
      <c r="HK85" s="34">
        <v>1449484.62432463</v>
      </c>
      <c r="HL85" s="33">
        <f t="shared" si="11"/>
        <v>1833336.6113164471</v>
      </c>
      <c r="HM85" s="34">
        <v>0</v>
      </c>
      <c r="HN85" s="33">
        <f t="shared" si="12"/>
        <v>1833336.6113164471</v>
      </c>
      <c r="HO85" s="34">
        <v>0</v>
      </c>
      <c r="HP85" s="34">
        <v>-1488798.6496601801</v>
      </c>
      <c r="HQ85" s="33">
        <f t="shared" si="13"/>
        <v>-1488798.6496601801</v>
      </c>
      <c r="HR85" s="34">
        <v>11055482.8032471</v>
      </c>
      <c r="HS85" s="35">
        <f t="shared" si="14"/>
        <v>11400020.764903367</v>
      </c>
      <c r="HT85" s="34">
        <v>1659198.0529403801</v>
      </c>
      <c r="HU85" s="91">
        <f t="shared" si="15"/>
        <v>62252905.460942782</v>
      </c>
      <c r="HX85" s="32">
        <v>350.56191505808198</v>
      </c>
      <c r="HY85" s="32">
        <v>46554.409958136901</v>
      </c>
    </row>
    <row r="86" spans="1:233" x14ac:dyDescent="0.3">
      <c r="A86" s="74"/>
      <c r="B86" s="31" t="s">
        <v>86</v>
      </c>
      <c r="C86" s="21" t="s">
        <v>309</v>
      </c>
      <c r="D86">
        <v>145.49083707582469</v>
      </c>
      <c r="E86">
        <v>447.14259820536802</v>
      </c>
      <c r="F86">
        <v>4.3034053478697043</v>
      </c>
      <c r="G86">
        <v>9.2721735118828956</v>
      </c>
      <c r="H86">
        <v>0</v>
      </c>
      <c r="I86">
        <v>0</v>
      </c>
      <c r="J86">
        <v>91849.236871219458</v>
      </c>
      <c r="K86">
        <v>15899.08428342104</v>
      </c>
      <c r="L86">
        <v>0</v>
      </c>
      <c r="M86">
        <v>1975.109243259262</v>
      </c>
      <c r="N86">
        <v>325.24774485418482</v>
      </c>
      <c r="O86">
        <v>12.03137246565927</v>
      </c>
      <c r="P86">
        <v>101.13612555274349</v>
      </c>
      <c r="Q86">
        <v>95.592632421387663</v>
      </c>
      <c r="R86">
        <v>76.476071949927544</v>
      </c>
      <c r="S86">
        <v>4.1827763136982323</v>
      </c>
      <c r="T86">
        <v>89.328435575280764</v>
      </c>
      <c r="U86">
        <v>6.584037726834338</v>
      </c>
      <c r="V86">
        <v>70.924566629401966</v>
      </c>
      <c r="W86">
        <v>0</v>
      </c>
      <c r="X86">
        <v>0</v>
      </c>
      <c r="Y86">
        <v>53.417002299963983</v>
      </c>
      <c r="Z86">
        <v>732.60042797966696</v>
      </c>
      <c r="AA86">
        <v>1176.2335036178979</v>
      </c>
      <c r="AB86">
        <v>1447.4193754723869</v>
      </c>
      <c r="AC86">
        <v>11.72334789081067</v>
      </c>
      <c r="AD86">
        <v>784.45140784346336</v>
      </c>
      <c r="AE86">
        <v>0.43811557132959811</v>
      </c>
      <c r="AF86">
        <v>58.757102495177101</v>
      </c>
      <c r="AG86">
        <v>1065.6733750884321</v>
      </c>
      <c r="AH86">
        <v>34.998044250478792</v>
      </c>
      <c r="AI86">
        <v>0</v>
      </c>
      <c r="AJ86">
        <v>0</v>
      </c>
      <c r="AK86">
        <v>34.369581310343897</v>
      </c>
      <c r="AL86">
        <v>1.850892854546861</v>
      </c>
      <c r="AM86">
        <v>0</v>
      </c>
      <c r="AN86">
        <v>28.334921392039728</v>
      </c>
      <c r="AO86">
        <v>137.37289827916311</v>
      </c>
      <c r="AP86">
        <v>0</v>
      </c>
      <c r="AQ86">
        <v>0</v>
      </c>
      <c r="AR86">
        <v>62.823081662972342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13.418777477950719</v>
      </c>
      <c r="AY86">
        <v>810.2520439861737</v>
      </c>
      <c r="AZ86">
        <v>2708.721968696766</v>
      </c>
      <c r="BA86">
        <v>12627.233346504579</v>
      </c>
      <c r="BB86">
        <v>179.9876853338036</v>
      </c>
      <c r="BC86">
        <v>0</v>
      </c>
      <c r="BD86">
        <v>6.094511004280359</v>
      </c>
      <c r="BE86">
        <v>102.7761820648402</v>
      </c>
      <c r="BF86">
        <v>530.05801938292996</v>
      </c>
      <c r="BG86">
        <v>18.958840110515069</v>
      </c>
      <c r="BH86">
        <v>771.26121002994853</v>
      </c>
      <c r="BI86">
        <v>1549.61107948674</v>
      </c>
      <c r="BJ86">
        <v>68.009904777802774</v>
      </c>
      <c r="BK86">
        <v>1.137477032031291</v>
      </c>
      <c r="BL86">
        <v>813.83624787373924</v>
      </c>
      <c r="BM86">
        <v>11643.556499048391</v>
      </c>
      <c r="BN86">
        <v>3074.7370387760539</v>
      </c>
      <c r="BO86">
        <v>0</v>
      </c>
      <c r="BP86">
        <v>0</v>
      </c>
      <c r="BQ86">
        <v>37.009826515418261</v>
      </c>
      <c r="BR86">
        <v>231.54438571622001</v>
      </c>
      <c r="BS86">
        <v>415.96200622510361</v>
      </c>
      <c r="BT86">
        <v>229.58455825010731</v>
      </c>
      <c r="BU86">
        <v>0</v>
      </c>
      <c r="BV86">
        <v>131.77144213608821</v>
      </c>
      <c r="BW86">
        <v>3387.441948839592</v>
      </c>
      <c r="BX86">
        <v>16.198624231210189</v>
      </c>
      <c r="BY86">
        <v>12061.757708934019</v>
      </c>
      <c r="BZ86">
        <v>0</v>
      </c>
      <c r="CA86">
        <v>0</v>
      </c>
      <c r="CB86">
        <v>0</v>
      </c>
      <c r="CC86">
        <v>42.797718744884222</v>
      </c>
      <c r="CD86">
        <v>410.17266915902371</v>
      </c>
      <c r="CE86">
        <v>2085299.552441099</v>
      </c>
      <c r="CF86">
        <v>376899.00130889838</v>
      </c>
      <c r="CG86">
        <v>810.22849365063462</v>
      </c>
      <c r="CH86">
        <v>8838.8905030005426</v>
      </c>
      <c r="CI86">
        <v>0</v>
      </c>
      <c r="CJ86">
        <v>0</v>
      </c>
      <c r="CK86">
        <v>0</v>
      </c>
      <c r="CL86">
        <v>0</v>
      </c>
      <c r="CM86">
        <v>1791.6885111113349</v>
      </c>
      <c r="CN86">
        <v>85.449906401621703</v>
      </c>
      <c r="CO86">
        <v>147.1828459645981</v>
      </c>
      <c r="CP86">
        <v>131.7448518432293</v>
      </c>
      <c r="CQ86">
        <v>853.96924074372714</v>
      </c>
      <c r="CR86">
        <v>0</v>
      </c>
      <c r="CS86">
        <v>8205.0715366367549</v>
      </c>
      <c r="CT86">
        <v>19362.672706856702</v>
      </c>
      <c r="CU86">
        <v>0</v>
      </c>
      <c r="CV86">
        <v>11668.359232070539</v>
      </c>
      <c r="CW86">
        <v>103.1850208322935</v>
      </c>
      <c r="CX86">
        <v>32384.291171405101</v>
      </c>
      <c r="CY86">
        <v>90.321535151058114</v>
      </c>
      <c r="CZ86">
        <v>18.616890701482511</v>
      </c>
      <c r="DA86">
        <v>20.897053509514961</v>
      </c>
      <c r="DB86">
        <v>2573.7771161688779</v>
      </c>
      <c r="DC86">
        <v>0</v>
      </c>
      <c r="DD86">
        <v>916.26276499362666</v>
      </c>
      <c r="DE86">
        <v>63.027565429561967</v>
      </c>
      <c r="DF86">
        <v>0</v>
      </c>
      <c r="DG86">
        <v>5.7183386880887782E-2</v>
      </c>
      <c r="DH86">
        <v>1595.070111486117</v>
      </c>
      <c r="DI86">
        <v>0.61393669748075885</v>
      </c>
      <c r="DJ86">
        <v>0</v>
      </c>
      <c r="DK86">
        <v>0.120164347046959</v>
      </c>
      <c r="DL86">
        <v>2380.7694879488008</v>
      </c>
      <c r="DM86">
        <v>7312.269715736521</v>
      </c>
      <c r="DN86">
        <v>8.7973064706671682</v>
      </c>
      <c r="DO86">
        <v>0.19530413482481421</v>
      </c>
      <c r="DP86">
        <v>1183.2984922577009</v>
      </c>
      <c r="DQ86">
        <v>16.41278399178384</v>
      </c>
      <c r="DR86">
        <v>244.86124906293691</v>
      </c>
      <c r="DS86">
        <v>313.48455625101548</v>
      </c>
      <c r="DT86">
        <v>36.495336492012648</v>
      </c>
      <c r="DU86">
        <v>1.9897595147687199</v>
      </c>
      <c r="DV86">
        <v>2305.931252464045</v>
      </c>
      <c r="DW86">
        <v>0</v>
      </c>
      <c r="DX86">
        <v>28.744008002115699</v>
      </c>
      <c r="DY86">
        <v>20230.84521302284</v>
      </c>
      <c r="DZ86">
        <v>11.804230125413341</v>
      </c>
      <c r="EA86">
        <v>16.45127963518112</v>
      </c>
      <c r="EB86">
        <v>151.85303247431881</v>
      </c>
      <c r="EC86">
        <v>65.395495463892502</v>
      </c>
      <c r="ED86">
        <v>102.0981916347679</v>
      </c>
      <c r="EE86">
        <v>0</v>
      </c>
      <c r="EF86">
        <v>89.845079962103753</v>
      </c>
      <c r="EG86">
        <v>490.08752316758392</v>
      </c>
      <c r="EH86">
        <v>809.82443889978538</v>
      </c>
      <c r="EI86">
        <v>13663.509290307151</v>
      </c>
      <c r="EJ86">
        <v>3127.536116275769</v>
      </c>
      <c r="EK86">
        <v>0</v>
      </c>
      <c r="EL86">
        <v>0</v>
      </c>
      <c r="EM86">
        <v>309.47651558503247</v>
      </c>
      <c r="EN86">
        <v>507.90366394191818</v>
      </c>
      <c r="EO86">
        <v>1366.934049322118</v>
      </c>
      <c r="EP86">
        <v>428.8341398327965</v>
      </c>
      <c r="EQ86">
        <v>45.243442620901241</v>
      </c>
      <c r="ER86">
        <v>0</v>
      </c>
      <c r="ES86">
        <v>157.98092202213579</v>
      </c>
      <c r="ET86">
        <v>22588711.224187791</v>
      </c>
      <c r="EU86">
        <v>3374253.3611935452</v>
      </c>
      <c r="EV86">
        <v>61981.544710736249</v>
      </c>
      <c r="EW86">
        <v>11199.764056609391</v>
      </c>
      <c r="EX86">
        <v>16179.03737625067</v>
      </c>
      <c r="EY86">
        <v>2350.9822303775131</v>
      </c>
      <c r="EZ86">
        <v>20919.312610590619</v>
      </c>
      <c r="FA86">
        <v>143665.4958970946</v>
      </c>
      <c r="FB86">
        <v>65720.609082438357</v>
      </c>
      <c r="FC86">
        <v>5135661.808737793</v>
      </c>
      <c r="FD86">
        <v>21336.402698330399</v>
      </c>
      <c r="FE86">
        <v>0</v>
      </c>
      <c r="FF86">
        <v>0</v>
      </c>
      <c r="FG86">
        <v>163.37567784804261</v>
      </c>
      <c r="FH86">
        <v>21.40607765743647</v>
      </c>
      <c r="FI86">
        <v>2.5413037412936021</v>
      </c>
      <c r="FJ86">
        <v>597.04971612552856</v>
      </c>
      <c r="FK86">
        <v>0</v>
      </c>
      <c r="FL86">
        <v>0.67375848310940578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22672.58806593336</v>
      </c>
      <c r="FU86">
        <v>140892.43774120411</v>
      </c>
      <c r="FV86">
        <v>6.0313550497982327</v>
      </c>
      <c r="FW86">
        <v>0</v>
      </c>
      <c r="FX86">
        <v>0</v>
      </c>
      <c r="FY86">
        <v>0</v>
      </c>
      <c r="FZ86">
        <v>0</v>
      </c>
      <c r="GA86">
        <v>18543.56139226806</v>
      </c>
      <c r="GB86">
        <v>2237.2395742143958</v>
      </c>
      <c r="GC86">
        <v>0</v>
      </c>
      <c r="GD86">
        <v>1188.046148096563</v>
      </c>
      <c r="GE86">
        <v>2699.206805482213</v>
      </c>
      <c r="GF86">
        <v>2321278.483772127</v>
      </c>
      <c r="GG86">
        <v>0</v>
      </c>
      <c r="GH86">
        <v>33060.274002139173</v>
      </c>
      <c r="GI86">
        <v>23727.352215989202</v>
      </c>
      <c r="GJ86">
        <v>2248.9098757768461</v>
      </c>
      <c r="GK86">
        <v>952.7621847650164</v>
      </c>
      <c r="GL86">
        <v>6.4159286222535172</v>
      </c>
      <c r="GM86">
        <v>74.318704072315526</v>
      </c>
      <c r="GN86">
        <v>0.28682787716415858</v>
      </c>
      <c r="GO86">
        <v>0</v>
      </c>
      <c r="GP86">
        <v>0</v>
      </c>
      <c r="GQ86">
        <v>0</v>
      </c>
      <c r="GR86">
        <v>0</v>
      </c>
      <c r="GS86">
        <v>66.832490768747931</v>
      </c>
      <c r="GT86">
        <v>0</v>
      </c>
      <c r="GU86">
        <v>5094.8184484144031</v>
      </c>
      <c r="GV86">
        <v>10599.09584312072</v>
      </c>
      <c r="GW86">
        <v>853.33984278377625</v>
      </c>
      <c r="GX86">
        <v>1352.166499088597</v>
      </c>
      <c r="GY86">
        <v>2536.1684246399241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 s="33">
        <f t="shared" si="10"/>
        <v>36808749.347400747</v>
      </c>
      <c r="HJ86" s="34">
        <v>0</v>
      </c>
      <c r="HK86" s="34">
        <v>0</v>
      </c>
      <c r="HL86" s="33">
        <f t="shared" si="11"/>
        <v>0</v>
      </c>
      <c r="HM86" s="34">
        <v>0</v>
      </c>
      <c r="HN86" s="33">
        <f t="shared" si="12"/>
        <v>0</v>
      </c>
      <c r="HO86" s="34">
        <v>0</v>
      </c>
      <c r="HP86" s="34">
        <v>-934943.07481241296</v>
      </c>
      <c r="HQ86" s="33">
        <f t="shared" si="13"/>
        <v>-934943.07481241296</v>
      </c>
      <c r="HR86" s="34">
        <v>6959841.1624913299</v>
      </c>
      <c r="HS86" s="35">
        <f t="shared" si="14"/>
        <v>6024898.0876789168</v>
      </c>
      <c r="HT86" s="34">
        <v>151285.050004927</v>
      </c>
      <c r="HU86" s="91">
        <f t="shared" si="15"/>
        <v>42682362.385074735</v>
      </c>
      <c r="HX86" s="32">
        <v>450.69087670104102</v>
      </c>
      <c r="HY86" s="32">
        <v>0</v>
      </c>
    </row>
    <row r="87" spans="1:233" x14ac:dyDescent="0.3">
      <c r="A87" s="74"/>
      <c r="B87" s="31" t="s">
        <v>87</v>
      </c>
      <c r="C87" s="21" t="s">
        <v>310</v>
      </c>
      <c r="D87">
        <v>46325.579079976837</v>
      </c>
      <c r="E87">
        <v>157877.14818184971</v>
      </c>
      <c r="F87">
        <v>1519.4467414176991</v>
      </c>
      <c r="G87">
        <v>10945.46350708822</v>
      </c>
      <c r="H87">
        <v>24051.101572075371</v>
      </c>
      <c r="I87">
        <v>56067.424033624149</v>
      </c>
      <c r="J87">
        <v>104613.3377820388</v>
      </c>
      <c r="K87">
        <v>34926.518175509227</v>
      </c>
      <c r="L87">
        <v>21071.039588735101</v>
      </c>
      <c r="M87">
        <v>71363.866282202376</v>
      </c>
      <c r="N87">
        <v>14897.008975645071</v>
      </c>
      <c r="O87">
        <v>7639.5585609610744</v>
      </c>
      <c r="P87">
        <v>10992.40803024555</v>
      </c>
      <c r="Q87">
        <v>11066.781950965051</v>
      </c>
      <c r="R87">
        <v>9065.7908502801602</v>
      </c>
      <c r="S87">
        <v>4697.0882421399392</v>
      </c>
      <c r="T87">
        <v>5916.5145354129972</v>
      </c>
      <c r="U87">
        <v>16665.364752170681</v>
      </c>
      <c r="V87">
        <v>35301.339942885163</v>
      </c>
      <c r="W87">
        <v>16235.433033239129</v>
      </c>
      <c r="X87">
        <v>1361.965829465983</v>
      </c>
      <c r="Y87">
        <v>1930.4447599473999</v>
      </c>
      <c r="Z87">
        <v>29329.826254705629</v>
      </c>
      <c r="AA87">
        <v>7499.6002748252467</v>
      </c>
      <c r="AB87">
        <v>9371.9701576550015</v>
      </c>
      <c r="AC87">
        <v>12413.942815687549</v>
      </c>
      <c r="AD87">
        <v>7401.0584173643947</v>
      </c>
      <c r="AE87">
        <v>7000.3205299793717</v>
      </c>
      <c r="AF87">
        <v>6750.5850346718771</v>
      </c>
      <c r="AG87">
        <v>26175.005023023139</v>
      </c>
      <c r="AH87">
        <v>41792.651000003563</v>
      </c>
      <c r="AI87">
        <v>12565.135462208331</v>
      </c>
      <c r="AJ87">
        <v>8178.0092719206696</v>
      </c>
      <c r="AK87">
        <v>25393.935826311801</v>
      </c>
      <c r="AL87">
        <v>33489.619137814952</v>
      </c>
      <c r="AM87">
        <v>3069.232333460569</v>
      </c>
      <c r="AN87">
        <v>2733.1655783572442</v>
      </c>
      <c r="AO87">
        <v>10289.808351035301</v>
      </c>
      <c r="AP87">
        <v>7308.1346025743069</v>
      </c>
      <c r="AQ87">
        <v>7209.7950225196782</v>
      </c>
      <c r="AR87">
        <v>13593.900675022511</v>
      </c>
      <c r="AS87">
        <v>22975.438845542762</v>
      </c>
      <c r="AT87">
        <v>12646.13717591247</v>
      </c>
      <c r="AU87">
        <v>10535.97147058154</v>
      </c>
      <c r="AV87">
        <v>9631.8160630061484</v>
      </c>
      <c r="AW87">
        <v>15017.4819360687</v>
      </c>
      <c r="AX87">
        <v>13954.785736843971</v>
      </c>
      <c r="AY87">
        <v>15409.19439716062</v>
      </c>
      <c r="AZ87">
        <v>19351.73472356956</v>
      </c>
      <c r="BA87">
        <v>25526.74686038632</v>
      </c>
      <c r="BB87">
        <v>18918.348389848681</v>
      </c>
      <c r="BC87">
        <v>22911.824195169149</v>
      </c>
      <c r="BD87">
        <v>19650.913516652399</v>
      </c>
      <c r="BE87">
        <v>157330.9535159503</v>
      </c>
      <c r="BF87">
        <v>22503.000832969541</v>
      </c>
      <c r="BG87">
        <v>97474.036658082914</v>
      </c>
      <c r="BH87">
        <v>21794.97632689726</v>
      </c>
      <c r="BI87">
        <v>85339.587241352696</v>
      </c>
      <c r="BJ87">
        <v>15171.63474917227</v>
      </c>
      <c r="BK87">
        <v>6214.6801516754649</v>
      </c>
      <c r="BL87">
        <v>15324.727573480321</v>
      </c>
      <c r="BM87">
        <v>49944.010216438393</v>
      </c>
      <c r="BN87">
        <v>38117.316084899052</v>
      </c>
      <c r="BO87">
        <v>11440.953521022009</v>
      </c>
      <c r="BP87">
        <v>9454.6740971401214</v>
      </c>
      <c r="BQ87">
        <v>18261.001365458189</v>
      </c>
      <c r="BR87">
        <v>17306.066262977649</v>
      </c>
      <c r="BS87">
        <v>15527.918941992069</v>
      </c>
      <c r="BT87">
        <v>25671.908865452038</v>
      </c>
      <c r="BU87">
        <v>8480.1502416755611</v>
      </c>
      <c r="BV87">
        <v>10768.521573146571</v>
      </c>
      <c r="BW87">
        <v>9094.7349749655041</v>
      </c>
      <c r="BX87">
        <v>7220.2985115282909</v>
      </c>
      <c r="BY87">
        <v>52755.15639768925</v>
      </c>
      <c r="BZ87">
        <v>19277.885200980549</v>
      </c>
      <c r="CA87">
        <v>42336.841544521289</v>
      </c>
      <c r="CB87">
        <v>27851.858972224869</v>
      </c>
      <c r="CC87">
        <v>8766.0598568312562</v>
      </c>
      <c r="CD87">
        <v>17989.220679557351</v>
      </c>
      <c r="CE87">
        <v>135791.1358850699</v>
      </c>
      <c r="CF87">
        <v>896350.51607729984</v>
      </c>
      <c r="CG87">
        <v>10879.745374105711</v>
      </c>
      <c r="CH87">
        <v>53338.771655630917</v>
      </c>
      <c r="CI87">
        <v>4856.1420846967458</v>
      </c>
      <c r="CJ87">
        <v>17943.4158355988</v>
      </c>
      <c r="CK87">
        <v>147049.23976551121</v>
      </c>
      <c r="CL87">
        <v>7383.3935997361423</v>
      </c>
      <c r="CM87">
        <v>55735.218929126648</v>
      </c>
      <c r="CN87">
        <v>17191.34443481065</v>
      </c>
      <c r="CO87">
        <v>13766.44020543132</v>
      </c>
      <c r="CP87">
        <v>32418.257745699189</v>
      </c>
      <c r="CQ87">
        <v>32016.261402251799</v>
      </c>
      <c r="CR87">
        <v>9519.5764765724471</v>
      </c>
      <c r="CS87">
        <v>52327.590719664848</v>
      </c>
      <c r="CT87">
        <v>32367.10490674735</v>
      </c>
      <c r="CU87">
        <v>9518.0838001590218</v>
      </c>
      <c r="CV87">
        <v>16658.71700834142</v>
      </c>
      <c r="CW87">
        <v>11466.85184316141</v>
      </c>
      <c r="CX87">
        <v>59241.473931677137</v>
      </c>
      <c r="CY87">
        <v>13979.304355269909</v>
      </c>
      <c r="CZ87">
        <v>16829.05751163587</v>
      </c>
      <c r="DA87">
        <v>16672.72700858007</v>
      </c>
      <c r="DB87">
        <v>27765.95069783488</v>
      </c>
      <c r="DC87">
        <v>14126.39043596489</v>
      </c>
      <c r="DD87">
        <v>112985.4970199258</v>
      </c>
      <c r="DE87">
        <v>9274.6893437584349</v>
      </c>
      <c r="DF87">
        <v>39654.493134002041</v>
      </c>
      <c r="DG87">
        <v>11145.188811880131</v>
      </c>
      <c r="DH87">
        <v>27594.500825934811</v>
      </c>
      <c r="DI87">
        <v>17703.25726243465</v>
      </c>
      <c r="DJ87">
        <v>73300.068874410877</v>
      </c>
      <c r="DK87">
        <v>5991.088693785875</v>
      </c>
      <c r="DL87">
        <v>112513.90938259001</v>
      </c>
      <c r="DM87">
        <v>357924.97312175768</v>
      </c>
      <c r="DN87">
        <v>58718.363174983802</v>
      </c>
      <c r="DO87">
        <v>32448.65268315612</v>
      </c>
      <c r="DP87">
        <v>11786.92866273783</v>
      </c>
      <c r="DQ87">
        <v>4481488.0458193934</v>
      </c>
      <c r="DR87">
        <v>9046.8358802348084</v>
      </c>
      <c r="DS87">
        <v>13206.153359307769</v>
      </c>
      <c r="DT87">
        <v>34224.484340489122</v>
      </c>
      <c r="DU87">
        <v>25455.1925765503</v>
      </c>
      <c r="DV87">
        <v>1835643.0685537159</v>
      </c>
      <c r="DW87">
        <v>41174.125651232753</v>
      </c>
      <c r="DX87">
        <v>51399.493560299903</v>
      </c>
      <c r="DY87">
        <v>120416.3820365102</v>
      </c>
      <c r="DZ87">
        <v>14610.50160412169</v>
      </c>
      <c r="EA87">
        <v>28949.019299376148</v>
      </c>
      <c r="EB87">
        <v>18771.085226161929</v>
      </c>
      <c r="EC87">
        <v>15549.318074122581</v>
      </c>
      <c r="ED87">
        <v>88895.535223902727</v>
      </c>
      <c r="EE87">
        <v>4359.925180559776</v>
      </c>
      <c r="EF87">
        <v>9891.8827257189387</v>
      </c>
      <c r="EG87">
        <v>153213.26978381191</v>
      </c>
      <c r="EH87">
        <v>2542299.0935576139</v>
      </c>
      <c r="EI87">
        <v>48901.207063990987</v>
      </c>
      <c r="EJ87">
        <v>108860.4913459235</v>
      </c>
      <c r="EK87">
        <v>12338.854899807569</v>
      </c>
      <c r="EL87">
        <v>28759.29957200155</v>
      </c>
      <c r="EM87">
        <v>10807.02402697925</v>
      </c>
      <c r="EN87">
        <v>50979.614469651548</v>
      </c>
      <c r="EO87">
        <v>30420.383208527521</v>
      </c>
      <c r="EP87">
        <v>143763.58668975029</v>
      </c>
      <c r="EQ87">
        <v>10906.7438387197</v>
      </c>
      <c r="ER87">
        <v>45426.989708768058</v>
      </c>
      <c r="ES87">
        <v>12875.169454867</v>
      </c>
      <c r="ET87">
        <v>292739.42852892511</v>
      </c>
      <c r="EU87">
        <v>62923.699941005987</v>
      </c>
      <c r="EV87">
        <v>78908.415883479451</v>
      </c>
      <c r="EW87">
        <v>19167.2023075412</v>
      </c>
      <c r="EX87">
        <v>10920.453629033031</v>
      </c>
      <c r="EY87">
        <v>12433.40816836398</v>
      </c>
      <c r="EZ87">
        <v>36131.440287167963</v>
      </c>
      <c r="FA87">
        <v>29787.01187535057</v>
      </c>
      <c r="FB87">
        <v>105128.3974151577</v>
      </c>
      <c r="FC87">
        <v>54929.05331253515</v>
      </c>
      <c r="FD87">
        <v>43987.536374287061</v>
      </c>
      <c r="FE87">
        <v>181266.586670177</v>
      </c>
      <c r="FF87">
        <v>179533.74738828119</v>
      </c>
      <c r="FG87">
        <v>14488.5172289251</v>
      </c>
      <c r="FH87">
        <v>13035.68683931795</v>
      </c>
      <c r="FI87">
        <v>19013.01947668321</v>
      </c>
      <c r="FJ87">
        <v>146226.40025566559</v>
      </c>
      <c r="FK87">
        <v>441.12956638840058</v>
      </c>
      <c r="FL87">
        <v>15483.92028917785</v>
      </c>
      <c r="FM87">
        <v>16584.26165363206</v>
      </c>
      <c r="FN87">
        <v>3758.4312803520488</v>
      </c>
      <c r="FO87">
        <v>3655.6384158011469</v>
      </c>
      <c r="FP87">
        <v>43020.942746581517</v>
      </c>
      <c r="FQ87">
        <v>10120.68295792945</v>
      </c>
      <c r="FR87">
        <v>10070.56155492371</v>
      </c>
      <c r="FS87">
        <v>32452.939512000659</v>
      </c>
      <c r="FT87">
        <v>98192.899023185091</v>
      </c>
      <c r="FU87">
        <v>294344.28644658922</v>
      </c>
      <c r="FV87">
        <v>47540.055945568209</v>
      </c>
      <c r="FW87">
        <v>3237.186346582921</v>
      </c>
      <c r="FX87">
        <v>115072.00430146389</v>
      </c>
      <c r="FY87">
        <v>72379.655004059605</v>
      </c>
      <c r="FZ87">
        <v>110185.515936461</v>
      </c>
      <c r="GA87">
        <v>117453.5923575082</v>
      </c>
      <c r="GB87">
        <v>11551.562866597949</v>
      </c>
      <c r="GC87">
        <v>22252.745706846239</v>
      </c>
      <c r="GD87">
        <v>40060.987011492893</v>
      </c>
      <c r="GE87">
        <v>18162.927339615511</v>
      </c>
      <c r="GF87">
        <v>904788.49854763621</v>
      </c>
      <c r="GG87">
        <v>33262.021024824287</v>
      </c>
      <c r="GH87">
        <v>177568.2414127333</v>
      </c>
      <c r="GI87">
        <v>135506.92393355511</v>
      </c>
      <c r="GJ87">
        <v>69287.032439330622</v>
      </c>
      <c r="GK87">
        <v>10892.495289179111</v>
      </c>
      <c r="GL87">
        <v>11269.84516065306</v>
      </c>
      <c r="GM87">
        <v>60684.616326386538</v>
      </c>
      <c r="GN87">
        <v>15834.5906693092</v>
      </c>
      <c r="GO87">
        <v>31019.295632170772</v>
      </c>
      <c r="GP87">
        <v>10838.432668490561</v>
      </c>
      <c r="GQ87">
        <v>3451.2815375753348</v>
      </c>
      <c r="GR87">
        <v>6423.0493651250681</v>
      </c>
      <c r="GS87">
        <v>17802.047370688979</v>
      </c>
      <c r="GT87">
        <v>2730.1936925219261</v>
      </c>
      <c r="GU87">
        <v>64175.338126156981</v>
      </c>
      <c r="GV87">
        <v>31358.748359396519</v>
      </c>
      <c r="GW87">
        <v>24089.45743336056</v>
      </c>
      <c r="GX87">
        <v>130587.8181703991</v>
      </c>
      <c r="GY87">
        <v>130674.0661004211</v>
      </c>
      <c r="GZ87">
        <v>4861.3773260804955</v>
      </c>
      <c r="HA87">
        <v>4416.7813387689894</v>
      </c>
      <c r="HB87">
        <v>8696.853662382624</v>
      </c>
      <c r="HC87">
        <v>10759.29969348188</v>
      </c>
      <c r="HD87">
        <v>7266.8489084295734</v>
      </c>
      <c r="HE87">
        <v>18329.721196524111</v>
      </c>
      <c r="HF87">
        <v>198608.8752908512</v>
      </c>
      <c r="HG87">
        <v>2654.3176586304421</v>
      </c>
      <c r="HH87">
        <v>15511.76335709693</v>
      </c>
      <c r="HI87" s="33">
        <f t="shared" si="10"/>
        <v>19052903.750796694</v>
      </c>
      <c r="HJ87" s="34">
        <v>415252.76151476102</v>
      </c>
      <c r="HK87" s="34">
        <v>2101351.0989958998</v>
      </c>
      <c r="HL87" s="33">
        <f t="shared" si="11"/>
        <v>2516603.8605106608</v>
      </c>
      <c r="HM87" s="34">
        <v>0</v>
      </c>
      <c r="HN87" s="33">
        <f t="shared" si="12"/>
        <v>2516603.8605106608</v>
      </c>
      <c r="HO87" s="34">
        <v>0</v>
      </c>
      <c r="HP87" s="34">
        <v>-1056265.44435757</v>
      </c>
      <c r="HQ87" s="33">
        <f t="shared" si="13"/>
        <v>-1056265.44435757</v>
      </c>
      <c r="HR87" s="34">
        <v>6843218.1553416001</v>
      </c>
      <c r="HS87" s="35">
        <f t="shared" si="14"/>
        <v>8303556.5714946911</v>
      </c>
      <c r="HT87" s="34">
        <v>695589.08119278203</v>
      </c>
      <c r="HU87" s="91">
        <f t="shared" si="15"/>
        <v>26660871.241098605</v>
      </c>
      <c r="HX87" s="32">
        <v>159129.73344296499</v>
      </c>
      <c r="HY87" s="32">
        <v>17640.501611622902</v>
      </c>
    </row>
    <row r="88" spans="1:233" x14ac:dyDescent="0.3">
      <c r="A88" s="74"/>
      <c r="B88" s="31" t="s">
        <v>88</v>
      </c>
      <c r="C88" s="21" t="s">
        <v>311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1503.422042369006</v>
      </c>
      <c r="N88">
        <v>475.84202745241407</v>
      </c>
      <c r="O88">
        <v>32.915148131476023</v>
      </c>
      <c r="P88">
        <v>5304.3182650345234</v>
      </c>
      <c r="Q88">
        <v>853.6717227380351</v>
      </c>
      <c r="R88">
        <v>1102.239047533245</v>
      </c>
      <c r="S88">
        <v>125.7315740671654</v>
      </c>
      <c r="T88">
        <v>343.91044354037513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2180.9052358880099</v>
      </c>
      <c r="BH88">
        <v>4450750.1298211887</v>
      </c>
      <c r="BI88">
        <v>13813.591457207311</v>
      </c>
      <c r="BJ88">
        <v>1450.427620694667</v>
      </c>
      <c r="BK88">
        <v>553.83443697273697</v>
      </c>
      <c r="BL88">
        <v>72627.396390660855</v>
      </c>
      <c r="BM88">
        <v>39630.351100961438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815358.8533615137</v>
      </c>
      <c r="CA88">
        <v>299737.671533263</v>
      </c>
      <c r="CB88">
        <v>427985.11271772347</v>
      </c>
      <c r="CC88">
        <v>93375.759084476289</v>
      </c>
      <c r="CD88">
        <v>400001.39978158881</v>
      </c>
      <c r="CE88">
        <v>192431.15168019751</v>
      </c>
      <c r="CF88">
        <v>309537.56789092353</v>
      </c>
      <c r="CG88">
        <v>1743459.1280623099</v>
      </c>
      <c r="CH88">
        <v>422969.53437873558</v>
      </c>
      <c r="CI88">
        <v>130354.7130292004</v>
      </c>
      <c r="CJ88">
        <v>1987328.8548573621</v>
      </c>
      <c r="CK88">
        <v>4920022.10888102</v>
      </c>
      <c r="CL88">
        <v>11282.85333073615</v>
      </c>
      <c r="CM88">
        <v>46802.728652073907</v>
      </c>
      <c r="CN88">
        <v>1953.6732594955811</v>
      </c>
      <c r="CO88">
        <v>8397.0864483254445</v>
      </c>
      <c r="CP88">
        <v>906.74282141288484</v>
      </c>
      <c r="CQ88">
        <v>4713.2768171744774</v>
      </c>
      <c r="CR88">
        <v>1266.093275505224</v>
      </c>
      <c r="CS88">
        <v>83470.079785695096</v>
      </c>
      <c r="CT88">
        <v>598067.60006164759</v>
      </c>
      <c r="CU88">
        <v>9840.4504577640873</v>
      </c>
      <c r="CV88">
        <v>14033.31104156593</v>
      </c>
      <c r="CW88">
        <v>10480.834888268289</v>
      </c>
      <c r="CX88">
        <v>158517.68307502641</v>
      </c>
      <c r="CY88">
        <v>59429.971728042103</v>
      </c>
      <c r="CZ88">
        <v>3308.0319921467708</v>
      </c>
      <c r="DA88">
        <v>302.79712954666309</v>
      </c>
      <c r="DB88">
        <v>6740.0025524159591</v>
      </c>
      <c r="DC88">
        <v>870.80295270537056</v>
      </c>
      <c r="DD88">
        <v>128418.0734061418</v>
      </c>
      <c r="DE88">
        <v>3.093489582642361</v>
      </c>
      <c r="DF88">
        <v>70336.312433349754</v>
      </c>
      <c r="DG88">
        <v>6495.3894490031234</v>
      </c>
      <c r="DH88">
        <v>15873.05754895216</v>
      </c>
      <c r="DI88">
        <v>19696.874641077651</v>
      </c>
      <c r="DJ88">
        <v>20170.50236891372</v>
      </c>
      <c r="DK88">
        <v>3544.4220127310168</v>
      </c>
      <c r="DL88">
        <v>658.16032505700025</v>
      </c>
      <c r="DM88">
        <v>97270.932754986381</v>
      </c>
      <c r="DN88">
        <v>1386.0504484164419</v>
      </c>
      <c r="DO88">
        <v>2620.777778710592</v>
      </c>
      <c r="DP88">
        <v>58.760710848555362</v>
      </c>
      <c r="DQ88">
        <v>304317.44456896483</v>
      </c>
      <c r="DR88">
        <v>15170.01896011731</v>
      </c>
      <c r="DS88">
        <v>13169.812298924349</v>
      </c>
      <c r="DT88">
        <v>18517.618868014011</v>
      </c>
      <c r="DU88">
        <v>35195.50725610568</v>
      </c>
      <c r="DV88">
        <v>262479.18194838893</v>
      </c>
      <c r="DW88">
        <v>407927.20835492591</v>
      </c>
      <c r="DX88">
        <v>5338.3178179853157</v>
      </c>
      <c r="DY88">
        <v>78174.577063502191</v>
      </c>
      <c r="DZ88">
        <v>39634.049760129194</v>
      </c>
      <c r="EA88">
        <v>114.3971165004623</v>
      </c>
      <c r="EB88">
        <v>13730.885111697689</v>
      </c>
      <c r="EC88">
        <v>3418.0479060389639</v>
      </c>
      <c r="ED88">
        <v>526.15295714065053</v>
      </c>
      <c r="EE88">
        <v>725.18934777641277</v>
      </c>
      <c r="EF88">
        <v>9309.3408791326219</v>
      </c>
      <c r="EG88">
        <v>2376.3674115647432</v>
      </c>
      <c r="EH88">
        <v>33233.02205261249</v>
      </c>
      <c r="EI88">
        <v>187933.47712352421</v>
      </c>
      <c r="EJ88">
        <v>15443.154387753169</v>
      </c>
      <c r="EK88">
        <v>291523.74375592632</v>
      </c>
      <c r="EL88">
        <v>0</v>
      </c>
      <c r="EM88">
        <v>5268.4769647200073</v>
      </c>
      <c r="EN88">
        <v>6306.3956508646343</v>
      </c>
      <c r="EO88">
        <v>15654.568387627311</v>
      </c>
      <c r="EP88">
        <v>4.0799949335382189E-2</v>
      </c>
      <c r="EQ88">
        <v>2933.861999117159</v>
      </c>
      <c r="ER88">
        <v>22.68203950152223</v>
      </c>
      <c r="ES88">
        <v>5.3010988441915483</v>
      </c>
      <c r="ET88">
        <v>4046121.6096743331</v>
      </c>
      <c r="EU88">
        <v>560520.76034108293</v>
      </c>
      <c r="EV88">
        <v>24350.890527845131</v>
      </c>
      <c r="EW88">
        <v>6377.0253111852389</v>
      </c>
      <c r="EX88">
        <v>63403.802484783329</v>
      </c>
      <c r="EY88">
        <v>19611.504299514268</v>
      </c>
      <c r="EZ88">
        <v>10739.560861661421</v>
      </c>
      <c r="FA88">
        <v>77963.773635223464</v>
      </c>
      <c r="FB88">
        <v>2675485.334275153</v>
      </c>
      <c r="FC88">
        <v>654470.24888134096</v>
      </c>
      <c r="FD88">
        <v>237722.24706506901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4990.7475670161657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134.8903063319085</v>
      </c>
      <c r="GS88">
        <v>28639.142087286869</v>
      </c>
      <c r="GT88">
        <v>4673.1001304784068</v>
      </c>
      <c r="GU88">
        <v>0</v>
      </c>
      <c r="GV88">
        <v>0</v>
      </c>
      <c r="GW88">
        <v>0</v>
      </c>
      <c r="GX88">
        <v>95481.246361318495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s="33">
        <f t="shared" si="10"/>
        <v>27999361.694927063</v>
      </c>
      <c r="HJ88" s="34">
        <v>0</v>
      </c>
      <c r="HK88" s="34">
        <v>0</v>
      </c>
      <c r="HL88" s="33">
        <f t="shared" si="11"/>
        <v>0</v>
      </c>
      <c r="HM88" s="34">
        <v>0</v>
      </c>
      <c r="HN88" s="33">
        <f t="shared" si="12"/>
        <v>0</v>
      </c>
      <c r="HO88" s="34">
        <v>0</v>
      </c>
      <c r="HP88" s="34">
        <v>-111415.14430476</v>
      </c>
      <c r="HQ88" s="33">
        <f t="shared" si="13"/>
        <v>-111415.14430476</v>
      </c>
      <c r="HR88" s="34">
        <v>2111199.7283725902</v>
      </c>
      <c r="HS88" s="35">
        <f t="shared" si="14"/>
        <v>1999784.5840678301</v>
      </c>
      <c r="HT88" s="34">
        <v>321563.54175128101</v>
      </c>
      <c r="HU88" s="91">
        <f t="shared" si="15"/>
        <v>29677582.737243611</v>
      </c>
      <c r="HX88" s="32">
        <v>0</v>
      </c>
      <c r="HY88" s="32">
        <v>0</v>
      </c>
    </row>
    <row r="89" spans="1:233" x14ac:dyDescent="0.3">
      <c r="A89" s="74"/>
      <c r="B89" s="31" t="s">
        <v>89</v>
      </c>
      <c r="C89" s="21" t="s">
        <v>312</v>
      </c>
      <c r="D89">
        <v>15.936457612399609</v>
      </c>
      <c r="E89">
        <v>58.69864040196456</v>
      </c>
      <c r="F89">
        <v>0.56492949683688287</v>
      </c>
      <c r="G89">
        <v>1007.4828564921889</v>
      </c>
      <c r="H89">
        <v>73.806913544584077</v>
      </c>
      <c r="I89">
        <v>184.81019322459241</v>
      </c>
      <c r="J89">
        <v>14.29989151281403</v>
      </c>
      <c r="K89">
        <v>7.3243567188759124</v>
      </c>
      <c r="L89">
        <v>104.35825998056011</v>
      </c>
      <c r="M89">
        <v>15184.840751569909</v>
      </c>
      <c r="N89">
        <v>47.864602408772797</v>
      </c>
      <c r="O89">
        <v>7.7817784832337882</v>
      </c>
      <c r="P89">
        <v>4974.9246872944241</v>
      </c>
      <c r="Q89">
        <v>14297.55679859341</v>
      </c>
      <c r="R89">
        <v>116211.45017163429</v>
      </c>
      <c r="S89">
        <v>263172.04232065089</v>
      </c>
      <c r="T89">
        <v>14596.460334321549</v>
      </c>
      <c r="U89">
        <v>4.5503988624149541</v>
      </c>
      <c r="V89">
        <v>1182.6102471401221</v>
      </c>
      <c r="W89">
        <v>0.93589027178202056</v>
      </c>
      <c r="X89">
        <v>7.8510414085483718E-2</v>
      </c>
      <c r="Y89">
        <v>16.939076717585881</v>
      </c>
      <c r="Z89">
        <v>26.370684921309479</v>
      </c>
      <c r="AA89">
        <v>1.822024522494736</v>
      </c>
      <c r="AB89">
        <v>5.9554101094805958</v>
      </c>
      <c r="AC89">
        <v>202.1840405837624</v>
      </c>
      <c r="AD89">
        <v>414.90071039850233</v>
      </c>
      <c r="AE89">
        <v>43.095952992136453</v>
      </c>
      <c r="AF89">
        <v>134.94550836064909</v>
      </c>
      <c r="AG89">
        <v>2245.4089500180262</v>
      </c>
      <c r="AH89">
        <v>75146.914582676545</v>
      </c>
      <c r="AI89">
        <v>34541.089529523721</v>
      </c>
      <c r="AJ89">
        <v>16010.375797418201</v>
      </c>
      <c r="AK89">
        <v>525.04446818457279</v>
      </c>
      <c r="AL89">
        <v>2629.4380283583969</v>
      </c>
      <c r="AM89">
        <v>6884.3734053313347</v>
      </c>
      <c r="AN89">
        <v>1.021649794924425</v>
      </c>
      <c r="AO89">
        <v>19677.748718792471</v>
      </c>
      <c r="AP89">
        <v>64.095228734151078</v>
      </c>
      <c r="AQ89">
        <v>1269.561868793694</v>
      </c>
      <c r="AR89">
        <v>34478.173140067804</v>
      </c>
      <c r="AS89">
        <v>7674.5191556157661</v>
      </c>
      <c r="AT89">
        <v>781.8929213988024</v>
      </c>
      <c r="AU89">
        <v>738.2095088666091</v>
      </c>
      <c r="AV89">
        <v>18089.995995642301</v>
      </c>
      <c r="AW89">
        <v>30910.005083725318</v>
      </c>
      <c r="AX89">
        <v>12329.286719778769</v>
      </c>
      <c r="AY89">
        <v>35748.609447609451</v>
      </c>
      <c r="AZ89">
        <v>2961.918948159444</v>
      </c>
      <c r="BA89">
        <v>28540.517107137712</v>
      </c>
      <c r="BB89">
        <v>906.49758288738155</v>
      </c>
      <c r="BC89">
        <v>3323.9702136315032</v>
      </c>
      <c r="BD89">
        <v>8505.0857353461361</v>
      </c>
      <c r="BE89">
        <v>36683.181384913223</v>
      </c>
      <c r="BF89">
        <v>216912.61392854169</v>
      </c>
      <c r="BG89">
        <v>69116.235085977809</v>
      </c>
      <c r="BH89">
        <v>28330.49376018508</v>
      </c>
      <c r="BI89">
        <v>588396.68092975894</v>
      </c>
      <c r="BJ89">
        <v>4087.635693933953</v>
      </c>
      <c r="BK89">
        <v>1535.427212158942</v>
      </c>
      <c r="BL89">
        <v>514072.16691056901</v>
      </c>
      <c r="BM89">
        <v>1064956.5738065019</v>
      </c>
      <c r="BN89">
        <v>396355.12519252789</v>
      </c>
      <c r="BO89">
        <v>35322.234478100538</v>
      </c>
      <c r="BP89">
        <v>983.56016895541234</v>
      </c>
      <c r="BQ89">
        <v>1187.4917484097391</v>
      </c>
      <c r="BR89">
        <v>389.56470561827803</v>
      </c>
      <c r="BS89">
        <v>12565.92189786645</v>
      </c>
      <c r="BT89">
        <v>13889.261725017061</v>
      </c>
      <c r="BU89">
        <v>110815.3550692737</v>
      </c>
      <c r="BV89">
        <v>148969.56006634541</v>
      </c>
      <c r="BW89">
        <v>3813.5828984030882</v>
      </c>
      <c r="BX89">
        <v>38.487196534316261</v>
      </c>
      <c r="BY89">
        <v>155688.45134859291</v>
      </c>
      <c r="BZ89">
        <v>1714203.418005832</v>
      </c>
      <c r="CA89">
        <v>3000163.41924199</v>
      </c>
      <c r="CB89">
        <v>3784762.5208731298</v>
      </c>
      <c r="CC89">
        <v>786750.97540973558</v>
      </c>
      <c r="CD89">
        <v>1350061.627377599</v>
      </c>
      <c r="CE89">
        <v>1961176.0324768859</v>
      </c>
      <c r="CF89">
        <v>1358029.207691195</v>
      </c>
      <c r="CG89">
        <v>1975765.765443367</v>
      </c>
      <c r="CH89">
        <v>21147048.213892192</v>
      </c>
      <c r="CI89">
        <v>105737.0535137374</v>
      </c>
      <c r="CJ89">
        <v>77860.392913946853</v>
      </c>
      <c r="CK89">
        <v>223329.07949761089</v>
      </c>
      <c r="CL89">
        <v>537442.75813195005</v>
      </c>
      <c r="CM89">
        <v>7713661.3978083823</v>
      </c>
      <c r="CN89">
        <v>897523.52064485336</v>
      </c>
      <c r="CO89">
        <v>928269.01798036834</v>
      </c>
      <c r="CP89">
        <v>12330.848396936441</v>
      </c>
      <c r="CQ89">
        <v>2277108.4842334539</v>
      </c>
      <c r="CR89">
        <v>7259.8139237580626</v>
      </c>
      <c r="CS89">
        <v>961567.25585212011</v>
      </c>
      <c r="CT89">
        <v>513969.66956398147</v>
      </c>
      <c r="CU89">
        <v>72237.31768414918</v>
      </c>
      <c r="CV89">
        <v>333990.25125316618</v>
      </c>
      <c r="CW89">
        <v>10433.950788016529</v>
      </c>
      <c r="CX89">
        <v>564504.76183565147</v>
      </c>
      <c r="CY89">
        <v>53715.534248354823</v>
      </c>
      <c r="CZ89">
        <v>78713.097379221479</v>
      </c>
      <c r="DA89">
        <v>5177.5766885354997</v>
      </c>
      <c r="DB89">
        <v>82105.666006869185</v>
      </c>
      <c r="DC89">
        <v>64914.726825178463</v>
      </c>
      <c r="DD89">
        <v>205020.57744099281</v>
      </c>
      <c r="DE89">
        <v>67970.851401712309</v>
      </c>
      <c r="DF89">
        <v>167191.4048223343</v>
      </c>
      <c r="DG89">
        <v>16170.39374466524</v>
      </c>
      <c r="DH89">
        <v>52708.409531183454</v>
      </c>
      <c r="DI89">
        <v>101009.4779149133</v>
      </c>
      <c r="DJ89">
        <v>101096.7109906671</v>
      </c>
      <c r="DK89">
        <v>4301.0293312133008</v>
      </c>
      <c r="DL89">
        <v>327901.08637463348</v>
      </c>
      <c r="DM89">
        <v>689959.23636359954</v>
      </c>
      <c r="DN89">
        <v>6752.977280487904</v>
      </c>
      <c r="DO89">
        <v>2032.6948854175021</v>
      </c>
      <c r="DP89">
        <v>691.94158045821939</v>
      </c>
      <c r="DQ89">
        <v>136751.99332734029</v>
      </c>
      <c r="DR89">
        <v>21638.768312561609</v>
      </c>
      <c r="DS89">
        <v>7020.1835379891254</v>
      </c>
      <c r="DT89">
        <v>177454.99412191621</v>
      </c>
      <c r="DU89">
        <v>36475.110516679182</v>
      </c>
      <c r="DV89">
        <v>3907695.7876615468</v>
      </c>
      <c r="DW89">
        <v>80541.92387919598</v>
      </c>
      <c r="DX89">
        <v>15228643.50122045</v>
      </c>
      <c r="DY89">
        <v>203302.2750860184</v>
      </c>
      <c r="DZ89">
        <v>17797.39489088046</v>
      </c>
      <c r="EA89">
        <v>1077.9179273731629</v>
      </c>
      <c r="EB89">
        <v>29513.4242132195</v>
      </c>
      <c r="EC89">
        <v>13678.42403112325</v>
      </c>
      <c r="ED89">
        <v>33586.202644956509</v>
      </c>
      <c r="EE89">
        <v>68.407731867375986</v>
      </c>
      <c r="EF89">
        <v>20.951866292288081</v>
      </c>
      <c r="EG89">
        <v>2072168.3552257109</v>
      </c>
      <c r="EH89">
        <v>11591909.777884049</v>
      </c>
      <c r="EI89">
        <v>279769.76405339129</v>
      </c>
      <c r="EJ89">
        <v>332561.11485528789</v>
      </c>
      <c r="EK89">
        <v>173527.79118920269</v>
      </c>
      <c r="EL89">
        <v>159193.9168652455</v>
      </c>
      <c r="EM89">
        <v>19525.524502476681</v>
      </c>
      <c r="EN89">
        <v>988.77126438065932</v>
      </c>
      <c r="EO89">
        <v>8245.4729551582568</v>
      </c>
      <c r="EP89">
        <v>0.21723102916789189</v>
      </c>
      <c r="EQ89">
        <v>27.522752686908429</v>
      </c>
      <c r="ER89">
        <v>197.97617814528729</v>
      </c>
      <c r="ES89">
        <v>96.093181209137754</v>
      </c>
      <c r="ET89">
        <v>7052108.8805334037</v>
      </c>
      <c r="EU89">
        <v>1809165.457344482</v>
      </c>
      <c r="EV89">
        <v>3177355.2796851941</v>
      </c>
      <c r="EW89">
        <v>560926.62754611217</v>
      </c>
      <c r="EX89">
        <v>14657.12720438923</v>
      </c>
      <c r="EY89">
        <v>98547.028481888265</v>
      </c>
      <c r="EZ89">
        <v>53780.314825517249</v>
      </c>
      <c r="FA89">
        <v>1578006.1627791871</v>
      </c>
      <c r="FB89">
        <v>489048.19691022887</v>
      </c>
      <c r="FC89">
        <v>427030.32661478792</v>
      </c>
      <c r="FD89">
        <v>909290.29000797635</v>
      </c>
      <c r="FE89">
        <v>254.18699568381231</v>
      </c>
      <c r="FF89">
        <v>219.81881076739799</v>
      </c>
      <c r="FG89">
        <v>0</v>
      </c>
      <c r="FH89">
        <v>0</v>
      </c>
      <c r="FI89">
        <v>24.061963733184552</v>
      </c>
      <c r="FJ89">
        <v>27.617200971859191</v>
      </c>
      <c r="FK89">
        <v>0</v>
      </c>
      <c r="FL89">
        <v>0</v>
      </c>
      <c r="FM89">
        <v>0</v>
      </c>
      <c r="FN89">
        <v>24.060435272787071</v>
      </c>
      <c r="FO89">
        <v>0</v>
      </c>
      <c r="FP89">
        <v>0</v>
      </c>
      <c r="FQ89">
        <v>0</v>
      </c>
      <c r="FR89">
        <v>0</v>
      </c>
      <c r="FS89">
        <v>2.8062249332918929</v>
      </c>
      <c r="FT89">
        <v>14.34455078230722</v>
      </c>
      <c r="FU89">
        <v>0</v>
      </c>
      <c r="FV89">
        <v>16243.44012813665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1417.4146265032059</v>
      </c>
      <c r="GG89">
        <v>0</v>
      </c>
      <c r="GH89">
        <v>23611.43325256242</v>
      </c>
      <c r="GI89">
        <v>56441.607251716167</v>
      </c>
      <c r="GJ89">
        <v>211919.24991674311</v>
      </c>
      <c r="GK89">
        <v>0</v>
      </c>
      <c r="GL89">
        <v>0</v>
      </c>
      <c r="GM89">
        <v>280929.65968770941</v>
      </c>
      <c r="GN89">
        <v>75.317910693914911</v>
      </c>
      <c r="GO89">
        <v>0</v>
      </c>
      <c r="GP89">
        <v>0</v>
      </c>
      <c r="GQ89">
        <v>0</v>
      </c>
      <c r="GR89">
        <v>1117.465759730052</v>
      </c>
      <c r="GS89">
        <v>22878.91834613587</v>
      </c>
      <c r="GT89">
        <v>93.95774103135544</v>
      </c>
      <c r="GU89">
        <v>1.54533073218112E-2</v>
      </c>
      <c r="GV89">
        <v>11507.137745524809</v>
      </c>
      <c r="GW89">
        <v>8058.8897736984409</v>
      </c>
      <c r="GX89">
        <v>998085.2999132562</v>
      </c>
      <c r="GY89">
        <v>0</v>
      </c>
      <c r="GZ89">
        <v>0</v>
      </c>
      <c r="HA89">
        <v>0</v>
      </c>
      <c r="HB89">
        <v>0</v>
      </c>
      <c r="HC89">
        <v>10635.93438504918</v>
      </c>
      <c r="HD89">
        <v>0</v>
      </c>
      <c r="HE89">
        <v>0</v>
      </c>
      <c r="HF89">
        <v>0</v>
      </c>
      <c r="HG89">
        <v>0</v>
      </c>
      <c r="HH89">
        <v>0</v>
      </c>
      <c r="HI89" s="33">
        <f t="shared" si="10"/>
        <v>110869685.98775384</v>
      </c>
      <c r="HJ89" s="34">
        <v>0</v>
      </c>
      <c r="HK89" s="34">
        <v>0</v>
      </c>
      <c r="HL89" s="33">
        <f t="shared" si="11"/>
        <v>0</v>
      </c>
      <c r="HM89" s="34">
        <v>0</v>
      </c>
      <c r="HN89" s="33">
        <f t="shared" si="12"/>
        <v>0</v>
      </c>
      <c r="HO89" s="34">
        <v>0</v>
      </c>
      <c r="HP89" s="34">
        <v>1647409.5535991299</v>
      </c>
      <c r="HQ89" s="33">
        <f t="shared" si="13"/>
        <v>1647409.5535991299</v>
      </c>
      <c r="HR89" s="34">
        <v>5304693.3347847601</v>
      </c>
      <c r="HS89" s="35">
        <f t="shared" si="14"/>
        <v>6952102.8883838896</v>
      </c>
      <c r="HT89" s="34">
        <v>6391313.6827566903</v>
      </c>
      <c r="HU89" s="91">
        <f t="shared" si="15"/>
        <v>111430475.19338104</v>
      </c>
      <c r="HX89" s="32">
        <v>59.165192049439902</v>
      </c>
      <c r="HY89" s="32">
        <v>1.01689979698939</v>
      </c>
    </row>
    <row r="90" spans="1:233" x14ac:dyDescent="0.3">
      <c r="A90" s="74"/>
      <c r="B90" s="31" t="s">
        <v>90</v>
      </c>
      <c r="C90" s="21" t="s">
        <v>313</v>
      </c>
      <c r="D90">
        <v>0</v>
      </c>
      <c r="E90">
        <v>0</v>
      </c>
      <c r="F90">
        <v>0</v>
      </c>
      <c r="G90">
        <v>0</v>
      </c>
      <c r="H90">
        <v>49.107534781404077</v>
      </c>
      <c r="I90">
        <v>227.49349603260771</v>
      </c>
      <c r="J90">
        <v>0</v>
      </c>
      <c r="K90">
        <v>0</v>
      </c>
      <c r="L90">
        <v>0</v>
      </c>
      <c r="M90">
        <v>14370.447500870079</v>
      </c>
      <c r="N90">
        <v>0</v>
      </c>
      <c r="O90">
        <v>0</v>
      </c>
      <c r="P90">
        <v>40435.870148238639</v>
      </c>
      <c r="Q90">
        <v>2846.6175338049411</v>
      </c>
      <c r="R90">
        <v>0</v>
      </c>
      <c r="S90">
        <v>12248.71272474933</v>
      </c>
      <c r="T90">
        <v>21270.011758656161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3036.936548774092</v>
      </c>
      <c r="AR90">
        <v>20843.421596831049</v>
      </c>
      <c r="AS90">
        <v>0</v>
      </c>
      <c r="AT90">
        <v>0</v>
      </c>
      <c r="AU90">
        <v>0</v>
      </c>
      <c r="AV90">
        <v>213.8311387955404</v>
      </c>
      <c r="AW90">
        <v>0</v>
      </c>
      <c r="AX90">
        <v>0</v>
      </c>
      <c r="AY90">
        <v>0</v>
      </c>
      <c r="AZ90">
        <v>0</v>
      </c>
      <c r="BA90">
        <v>290300.38845282758</v>
      </c>
      <c r="BB90">
        <v>0</v>
      </c>
      <c r="BC90">
        <v>0</v>
      </c>
      <c r="BD90">
        <v>0</v>
      </c>
      <c r="BE90">
        <v>10811.25244802469</v>
      </c>
      <c r="BF90">
        <v>203114.80746172939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71885.031136111196</v>
      </c>
      <c r="BO90">
        <v>2793.7624024642869</v>
      </c>
      <c r="BP90">
        <v>3307.308929319202</v>
      </c>
      <c r="BQ90">
        <v>821.90591277433464</v>
      </c>
      <c r="BR90">
        <v>2154.4554111316161</v>
      </c>
      <c r="BS90">
        <v>0</v>
      </c>
      <c r="BT90">
        <v>321.60081203922431</v>
      </c>
      <c r="BU90">
        <v>31.090897467450961</v>
      </c>
      <c r="BV90">
        <v>2846.58462791273</v>
      </c>
      <c r="BW90">
        <v>0</v>
      </c>
      <c r="BX90">
        <v>10029.838660444289</v>
      </c>
      <c r="BY90">
        <v>23453.103358016371</v>
      </c>
      <c r="BZ90">
        <v>19849.172214308659</v>
      </c>
      <c r="CA90">
        <v>43702.54092081666</v>
      </c>
      <c r="CB90">
        <v>5410.6080522011362</v>
      </c>
      <c r="CC90">
        <v>1600.9838165989979</v>
      </c>
      <c r="CD90">
        <v>965.77406872364554</v>
      </c>
      <c r="CE90">
        <v>88.831667917303662</v>
      </c>
      <c r="CF90">
        <v>51469.183747919167</v>
      </c>
      <c r="CG90">
        <v>78262.489233386455</v>
      </c>
      <c r="CH90">
        <v>112357.6695155919</v>
      </c>
      <c r="CI90">
        <v>247419.48132305109</v>
      </c>
      <c r="CJ90">
        <v>5397899.5718720742</v>
      </c>
      <c r="CK90">
        <v>2555430.28838814</v>
      </c>
      <c r="CL90">
        <v>1283201.960263364</v>
      </c>
      <c r="CM90">
        <v>10892.57560481124</v>
      </c>
      <c r="CN90">
        <v>3882.4091114484941</v>
      </c>
      <c r="CO90">
        <v>8681.5609589940104</v>
      </c>
      <c r="CP90">
        <v>7.2551120312472666</v>
      </c>
      <c r="CQ90">
        <v>2525.001924039158</v>
      </c>
      <c r="CR90">
        <v>5421.6427475626579</v>
      </c>
      <c r="CS90">
        <v>171941.55127989041</v>
      </c>
      <c r="CT90">
        <v>331406.80159340327</v>
      </c>
      <c r="CU90">
        <v>107797.3541918173</v>
      </c>
      <c r="CV90">
        <v>669950.16400526173</v>
      </c>
      <c r="CW90">
        <v>38808.004295783583</v>
      </c>
      <c r="CX90">
        <v>2111538.6389398542</v>
      </c>
      <c r="CY90">
        <v>314623.64718538459</v>
      </c>
      <c r="CZ90">
        <v>378403.24119953642</v>
      </c>
      <c r="DA90">
        <v>64958.069367928649</v>
      </c>
      <c r="DB90">
        <v>785864.29794420255</v>
      </c>
      <c r="DC90">
        <v>372283.6306209162</v>
      </c>
      <c r="DD90">
        <v>107286.0456296472</v>
      </c>
      <c r="DE90">
        <v>2427.766765657183</v>
      </c>
      <c r="DF90">
        <v>940803.57874278026</v>
      </c>
      <c r="DG90">
        <v>15807.33570405942</v>
      </c>
      <c r="DH90">
        <v>296076.37271923921</v>
      </c>
      <c r="DI90">
        <v>1067739.019471365</v>
      </c>
      <c r="DJ90">
        <v>17398.479666131148</v>
      </c>
      <c r="DK90">
        <v>113347.3752282245</v>
      </c>
      <c r="DL90">
        <v>71139.248463618016</v>
      </c>
      <c r="DM90">
        <v>280083.89681585022</v>
      </c>
      <c r="DN90">
        <v>0</v>
      </c>
      <c r="DO90">
        <v>0</v>
      </c>
      <c r="DP90">
        <v>1781.4030478470779</v>
      </c>
      <c r="DQ90">
        <v>794162.50655719219</v>
      </c>
      <c r="DR90">
        <v>159199.27525161649</v>
      </c>
      <c r="DS90">
        <v>22324.97705045671</v>
      </c>
      <c r="DT90">
        <v>160641.00179534659</v>
      </c>
      <c r="DU90">
        <v>783931.34227398259</v>
      </c>
      <c r="DV90">
        <v>234211.76374549369</v>
      </c>
      <c r="DW90">
        <v>20985.29375390202</v>
      </c>
      <c r="DX90">
        <v>15601.594538625401</v>
      </c>
      <c r="DY90">
        <v>182169.57114040389</v>
      </c>
      <c r="DZ90">
        <v>53515.626760111852</v>
      </c>
      <c r="EA90">
        <v>2188.0291854742582</v>
      </c>
      <c r="EB90">
        <v>13927.050480064539</v>
      </c>
      <c r="EC90">
        <v>810.28025041769013</v>
      </c>
      <c r="ED90">
        <v>200.8728371767717</v>
      </c>
      <c r="EE90">
        <v>689.08326858652799</v>
      </c>
      <c r="EF90">
        <v>189.2191460962672</v>
      </c>
      <c r="EG90">
        <v>18305.724861725939</v>
      </c>
      <c r="EH90">
        <v>185072.13407965659</v>
      </c>
      <c r="EI90">
        <v>14197.436900428331</v>
      </c>
      <c r="EJ90">
        <v>125997.6963168346</v>
      </c>
      <c r="EK90">
        <v>1972.5009396431301</v>
      </c>
      <c r="EL90">
        <v>444673.60077216889</v>
      </c>
      <c r="EM90">
        <v>5756.4035123730046</v>
      </c>
      <c r="EN90">
        <v>5090.4360311249884</v>
      </c>
      <c r="EO90">
        <v>26.759221796829671</v>
      </c>
      <c r="EP90">
        <v>146.53611344042781</v>
      </c>
      <c r="EQ90">
        <v>4.0309834615902043</v>
      </c>
      <c r="ER90">
        <v>1.3163127991187089</v>
      </c>
      <c r="ES90">
        <v>320.50526116141037</v>
      </c>
      <c r="ET90">
        <v>27932.97226115474</v>
      </c>
      <c r="EU90">
        <v>5722.0958719321006</v>
      </c>
      <c r="EV90">
        <v>45564.243464017229</v>
      </c>
      <c r="EW90">
        <v>21215.614067452269</v>
      </c>
      <c r="EX90">
        <v>147.34681221842411</v>
      </c>
      <c r="EY90">
        <v>194.26807845067469</v>
      </c>
      <c r="EZ90">
        <v>1631.5262396645601</v>
      </c>
      <c r="FA90">
        <v>3681.055902480181</v>
      </c>
      <c r="FB90">
        <v>78433.116330673569</v>
      </c>
      <c r="FC90">
        <v>12024.753936620211</v>
      </c>
      <c r="FD90">
        <v>16599.399484931659</v>
      </c>
      <c r="FE90">
        <v>0</v>
      </c>
      <c r="FF90">
        <v>0</v>
      </c>
      <c r="FG90">
        <v>808.28655467220688</v>
      </c>
      <c r="FH90">
        <v>3434.7902576313732</v>
      </c>
      <c r="FI90">
        <v>0</v>
      </c>
      <c r="FJ90">
        <v>0</v>
      </c>
      <c r="FK90">
        <v>0</v>
      </c>
      <c r="FL90">
        <v>0</v>
      </c>
      <c r="FM90">
        <v>4.0278009455868298E-2</v>
      </c>
      <c r="FN90">
        <v>3.7793838446574632E-3</v>
      </c>
      <c r="FO90">
        <v>0</v>
      </c>
      <c r="FP90">
        <v>0</v>
      </c>
      <c r="FQ90">
        <v>0</v>
      </c>
      <c r="FR90">
        <v>0</v>
      </c>
      <c r="FS90">
        <v>695.86397494831363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95642.313407130874</v>
      </c>
      <c r="GL90">
        <v>1624.6294023326541</v>
      </c>
      <c r="GM90">
        <v>96761.534268237781</v>
      </c>
      <c r="GN90">
        <v>10708.2325781001</v>
      </c>
      <c r="GO90">
        <v>0</v>
      </c>
      <c r="GP90">
        <v>0</v>
      </c>
      <c r="GQ90">
        <v>0</v>
      </c>
      <c r="GR90">
        <v>18588.02562235247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8381.3312885120704</v>
      </c>
      <c r="GY90">
        <v>0</v>
      </c>
      <c r="GZ90">
        <v>0</v>
      </c>
      <c r="HA90">
        <v>0</v>
      </c>
      <c r="HB90">
        <v>0</v>
      </c>
      <c r="HC90">
        <v>783.29379799719118</v>
      </c>
      <c r="HD90">
        <v>0</v>
      </c>
      <c r="HE90">
        <v>0</v>
      </c>
      <c r="HF90">
        <v>0</v>
      </c>
      <c r="HG90">
        <v>0</v>
      </c>
      <c r="HH90">
        <v>0</v>
      </c>
      <c r="HI90" s="33">
        <f t="shared" si="10"/>
        <v>22524835.810913648</v>
      </c>
      <c r="HJ90" s="34">
        <v>0</v>
      </c>
      <c r="HK90" s="34">
        <v>0</v>
      </c>
      <c r="HL90" s="33">
        <f t="shared" si="11"/>
        <v>0</v>
      </c>
      <c r="HM90" s="34">
        <v>0</v>
      </c>
      <c r="HN90" s="33">
        <f t="shared" si="12"/>
        <v>0</v>
      </c>
      <c r="HO90" s="34">
        <v>0</v>
      </c>
      <c r="HP90" s="34">
        <v>126498.232480883</v>
      </c>
      <c r="HQ90" s="33">
        <f t="shared" si="13"/>
        <v>126498.232480883</v>
      </c>
      <c r="HR90" s="34">
        <v>668283.98952118098</v>
      </c>
      <c r="HS90" s="35">
        <f t="shared" si="14"/>
        <v>794782.22200206399</v>
      </c>
      <c r="HT90" s="34">
        <v>588865.51299195201</v>
      </c>
      <c r="HU90" s="91">
        <f t="shared" si="15"/>
        <v>22730752.519923758</v>
      </c>
      <c r="HX90" s="32">
        <v>0</v>
      </c>
      <c r="HY90" s="32">
        <v>0</v>
      </c>
    </row>
    <row r="91" spans="1:233" x14ac:dyDescent="0.3">
      <c r="A91" s="74"/>
      <c r="B91" s="31" t="s">
        <v>91</v>
      </c>
      <c r="C91" s="21" t="s">
        <v>314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166903.35826826701</v>
      </c>
      <c r="BY91">
        <v>0</v>
      </c>
      <c r="BZ91">
        <v>55070.08826093925</v>
      </c>
      <c r="CA91">
        <v>1728818.746024986</v>
      </c>
      <c r="CB91">
        <v>178595.96727753789</v>
      </c>
      <c r="CC91">
        <v>1354.866409542175</v>
      </c>
      <c r="CD91">
        <v>36281.529492588321</v>
      </c>
      <c r="CE91">
        <v>742.06269868926199</v>
      </c>
      <c r="CF91">
        <v>6164.2194035588382</v>
      </c>
      <c r="CG91">
        <v>20802.06241295813</v>
      </c>
      <c r="CH91">
        <v>61621.247945885683</v>
      </c>
      <c r="CI91">
        <v>22816.39782267698</v>
      </c>
      <c r="CJ91">
        <v>1256512.133660052</v>
      </c>
      <c r="CK91">
        <v>45640068.181013741</v>
      </c>
      <c r="CL91">
        <v>343962.84111096693</v>
      </c>
      <c r="CM91">
        <v>1471731.081771587</v>
      </c>
      <c r="CN91">
        <v>6524.2367725216036</v>
      </c>
      <c r="CO91">
        <v>38470.513647439198</v>
      </c>
      <c r="CP91">
        <v>0</v>
      </c>
      <c r="CQ91">
        <v>0</v>
      </c>
      <c r="CR91">
        <v>0</v>
      </c>
      <c r="CS91">
        <v>3836282.2057284</v>
      </c>
      <c r="CT91">
        <v>1035113.653438758</v>
      </c>
      <c r="CU91">
        <v>966680.47572607175</v>
      </c>
      <c r="CV91">
        <v>1845457.319424747</v>
      </c>
      <c r="CW91">
        <v>198112.80798573059</v>
      </c>
      <c r="CX91">
        <v>4965030.1855255691</v>
      </c>
      <c r="CY91">
        <v>354192.90031102888</v>
      </c>
      <c r="CZ91">
        <v>503139.68843304861</v>
      </c>
      <c r="DA91">
        <v>429125.6644344583</v>
      </c>
      <c r="DB91">
        <v>437994.98535055883</v>
      </c>
      <c r="DC91">
        <v>1270289.134645741</v>
      </c>
      <c r="DD91">
        <v>724604.85255718359</v>
      </c>
      <c r="DE91">
        <v>3675.240057174442</v>
      </c>
      <c r="DF91">
        <v>3886864.0620181109</v>
      </c>
      <c r="DG91">
        <v>121940.8419834513</v>
      </c>
      <c r="DH91">
        <v>409583.11536284559</v>
      </c>
      <c r="DI91">
        <v>843287.87099617126</v>
      </c>
      <c r="DJ91">
        <v>275037.8568047575</v>
      </c>
      <c r="DK91">
        <v>25076.227465268399</v>
      </c>
      <c r="DL91">
        <v>15991.9588076077</v>
      </c>
      <c r="DM91">
        <v>954774.43264349981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11537.3055562194</v>
      </c>
      <c r="GK91">
        <v>0</v>
      </c>
      <c r="GL91">
        <v>0</v>
      </c>
      <c r="GM91">
        <v>0</v>
      </c>
      <c r="GN91">
        <v>10199.43835812607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3.3505318136358669E-3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 s="33">
        <f t="shared" si="10"/>
        <v>74160431.760958999</v>
      </c>
      <c r="HJ91" s="34">
        <v>0</v>
      </c>
      <c r="HK91" s="34">
        <v>0</v>
      </c>
      <c r="HL91" s="33">
        <f t="shared" si="11"/>
        <v>0</v>
      </c>
      <c r="HM91" s="34">
        <v>0</v>
      </c>
      <c r="HN91" s="33">
        <f t="shared" si="12"/>
        <v>0</v>
      </c>
      <c r="HO91" s="34">
        <v>0</v>
      </c>
      <c r="HP91" s="34">
        <v>3726221.0397913498</v>
      </c>
      <c r="HQ91" s="33">
        <f t="shared" si="13"/>
        <v>3726221.0397913498</v>
      </c>
      <c r="HR91" s="34">
        <v>651866.270524211</v>
      </c>
      <c r="HS91" s="35">
        <f t="shared" si="14"/>
        <v>4378087.3103155605</v>
      </c>
      <c r="HT91" s="34">
        <v>604435.39122588304</v>
      </c>
      <c r="HU91" s="91">
        <f t="shared" si="15"/>
        <v>77934083.680048674</v>
      </c>
      <c r="HX91" s="32">
        <v>0</v>
      </c>
      <c r="HY91" s="32">
        <v>0</v>
      </c>
    </row>
    <row r="92" spans="1:233" x14ac:dyDescent="0.3">
      <c r="A92" s="74"/>
      <c r="B92" s="31" t="s">
        <v>92</v>
      </c>
      <c r="C92" s="21" t="s">
        <v>315</v>
      </c>
      <c r="D92">
        <v>196114.02965905829</v>
      </c>
      <c r="E92">
        <v>810743.12066531205</v>
      </c>
      <c r="F92">
        <v>7802.7821442707509</v>
      </c>
      <c r="G92">
        <v>110002.4308448425</v>
      </c>
      <c r="H92">
        <v>26612.433314913342</v>
      </c>
      <c r="I92">
        <v>77735.180783435571</v>
      </c>
      <c r="J92">
        <v>39540.871239457359</v>
      </c>
      <c r="K92">
        <v>63058.624414366597</v>
      </c>
      <c r="L92">
        <v>87508.496207830089</v>
      </c>
      <c r="M92">
        <v>8019809.085261805</v>
      </c>
      <c r="N92">
        <v>222858.0994965467</v>
      </c>
      <c r="O92">
        <v>33526.677633364758</v>
      </c>
      <c r="P92">
        <v>162410.65334681471</v>
      </c>
      <c r="Q92">
        <v>195051.2174082188</v>
      </c>
      <c r="R92">
        <v>132772.0089229641</v>
      </c>
      <c r="S92">
        <v>51692.923777883327</v>
      </c>
      <c r="T92">
        <v>1265311.356371826</v>
      </c>
      <c r="U92">
        <v>2458.628991839942</v>
      </c>
      <c r="V92">
        <v>14601.6993988019</v>
      </c>
      <c r="W92">
        <v>186.6305980673217</v>
      </c>
      <c r="X92">
        <v>15.65615754012201</v>
      </c>
      <c r="Y92">
        <v>5289.8949202964804</v>
      </c>
      <c r="Z92">
        <v>20240.780337708438</v>
      </c>
      <c r="AA92">
        <v>2282.004329571454</v>
      </c>
      <c r="AB92">
        <v>9024.4433432280257</v>
      </c>
      <c r="AC92">
        <v>27648.966119088389</v>
      </c>
      <c r="AD92">
        <v>1039.028623921148</v>
      </c>
      <c r="AE92">
        <v>1317.4838313910791</v>
      </c>
      <c r="AF92">
        <v>12407.9303814045</v>
      </c>
      <c r="AG92">
        <v>28646.41665098615</v>
      </c>
      <c r="AH92">
        <v>6885.730963022952</v>
      </c>
      <c r="AI92">
        <v>23028.65756208558</v>
      </c>
      <c r="AJ92">
        <v>184.50716629907339</v>
      </c>
      <c r="AK92">
        <v>208.79986695375931</v>
      </c>
      <c r="AL92">
        <v>25823.540145181651</v>
      </c>
      <c r="AM92">
        <v>1570.874046579605</v>
      </c>
      <c r="AN92">
        <v>655.34428869297653</v>
      </c>
      <c r="AO92">
        <v>148.703854215462</v>
      </c>
      <c r="AP92">
        <v>45149.345356220329</v>
      </c>
      <c r="AQ92">
        <v>30830.785571497108</v>
      </c>
      <c r="AR92">
        <v>226952.49604090341</v>
      </c>
      <c r="AS92">
        <v>1283.3474834296139</v>
      </c>
      <c r="AT92">
        <v>5851.8639127418501</v>
      </c>
      <c r="AU92">
        <v>17493.86874464617</v>
      </c>
      <c r="AV92">
        <v>5819.2830004205607</v>
      </c>
      <c r="AW92">
        <v>23596.636233479501</v>
      </c>
      <c r="AX92">
        <v>3870.060452688318</v>
      </c>
      <c r="AY92">
        <v>181821.59488851909</v>
      </c>
      <c r="AZ92">
        <v>276002.37547646859</v>
      </c>
      <c r="BA92">
        <v>1497900.9776923079</v>
      </c>
      <c r="BB92">
        <v>14510.804090921511</v>
      </c>
      <c r="BC92">
        <v>9362.8399837437282</v>
      </c>
      <c r="BD92">
        <v>78258.710476409775</v>
      </c>
      <c r="BE92">
        <v>540219.92351921275</v>
      </c>
      <c r="BF92">
        <v>1279966.0248934929</v>
      </c>
      <c r="BG92">
        <v>50672.282786632357</v>
      </c>
      <c r="BH92">
        <v>139460.6186077075</v>
      </c>
      <c r="BI92">
        <v>273814.29950179567</v>
      </c>
      <c r="BJ92">
        <v>90886.415286237345</v>
      </c>
      <c r="BK92">
        <v>15825.89259521462</v>
      </c>
      <c r="BL92">
        <v>79314.288206649726</v>
      </c>
      <c r="BM92">
        <v>176763.72218977209</v>
      </c>
      <c r="BN92">
        <v>59551.92182402849</v>
      </c>
      <c r="BO92">
        <v>7388.2605528995546</v>
      </c>
      <c r="BP92">
        <v>48486.131572230282</v>
      </c>
      <c r="BQ92">
        <v>10475.298587191341</v>
      </c>
      <c r="BR92">
        <v>5251.0052053183208</v>
      </c>
      <c r="BS92">
        <v>9976.6515471037947</v>
      </c>
      <c r="BT92">
        <v>14781.98685426631</v>
      </c>
      <c r="BU92">
        <v>607998.42645295709</v>
      </c>
      <c r="BV92">
        <v>661278.9165657924</v>
      </c>
      <c r="BW92">
        <v>33895.010142122519</v>
      </c>
      <c r="BX92">
        <v>357723.48531819507</v>
      </c>
      <c r="BY92">
        <v>1077481.424454649</v>
      </c>
      <c r="BZ92">
        <v>66349.899755782957</v>
      </c>
      <c r="CA92">
        <v>14411874.17878918</v>
      </c>
      <c r="CB92">
        <v>1529388.1210587299</v>
      </c>
      <c r="CC92">
        <v>52398.180529677316</v>
      </c>
      <c r="CD92">
        <v>281488.07812963781</v>
      </c>
      <c r="CE92">
        <v>12548.70624970702</v>
      </c>
      <c r="CF92">
        <v>106058.9478120376</v>
      </c>
      <c r="CG92">
        <v>296576.51559477899</v>
      </c>
      <c r="CH92">
        <v>112983.09516638079</v>
      </c>
      <c r="CI92">
        <v>100491.7399362876</v>
      </c>
      <c r="CJ92">
        <v>437532.18602910591</v>
      </c>
      <c r="CK92">
        <v>52188220.988916837</v>
      </c>
      <c r="CL92">
        <v>341836.37479073211</v>
      </c>
      <c r="CM92">
        <v>407701.55652531498</v>
      </c>
      <c r="CN92">
        <v>16639.94467812861</v>
      </c>
      <c r="CO92">
        <v>104688.7240125245</v>
      </c>
      <c r="CP92">
        <v>15109.9040088239</v>
      </c>
      <c r="CQ92">
        <v>61617.452223574051</v>
      </c>
      <c r="CR92">
        <v>422731.1012188521</v>
      </c>
      <c r="CS92">
        <v>45672527.574648917</v>
      </c>
      <c r="CT92">
        <v>11422354.05993285</v>
      </c>
      <c r="CU92">
        <v>8602762.3945445269</v>
      </c>
      <c r="CV92">
        <v>9473488.2102334965</v>
      </c>
      <c r="CW92">
        <v>3897125.9496872472</v>
      </c>
      <c r="CX92">
        <v>31634922.765141308</v>
      </c>
      <c r="CY92">
        <v>3177509.2859059651</v>
      </c>
      <c r="CZ92">
        <v>3504644.0828107698</v>
      </c>
      <c r="DA92">
        <v>4311409.5827133041</v>
      </c>
      <c r="DB92">
        <v>5572474.5775947934</v>
      </c>
      <c r="DC92">
        <v>4514318.6600668998</v>
      </c>
      <c r="DD92">
        <v>4242842.7628291203</v>
      </c>
      <c r="DE92">
        <v>69925.133800296549</v>
      </c>
      <c r="DF92">
        <v>14275795.95121949</v>
      </c>
      <c r="DG92">
        <v>1880397.5080104941</v>
      </c>
      <c r="DH92">
        <v>6613961.2530656969</v>
      </c>
      <c r="DI92">
        <v>8531125.9202423189</v>
      </c>
      <c r="DJ92">
        <v>2255230.6813303609</v>
      </c>
      <c r="DK92">
        <v>877748.27051914623</v>
      </c>
      <c r="DL92">
        <v>1237499.323426652</v>
      </c>
      <c r="DM92">
        <v>7059630.5732740043</v>
      </c>
      <c r="DN92">
        <v>4499324.0068075564</v>
      </c>
      <c r="DO92">
        <v>2412278.8394668931</v>
      </c>
      <c r="DP92">
        <v>5392154.4915421056</v>
      </c>
      <c r="DQ92">
        <v>16809552.191622559</v>
      </c>
      <c r="DR92">
        <v>2257195.9195488561</v>
      </c>
      <c r="DS92">
        <v>4366313.4415416541</v>
      </c>
      <c r="DT92">
        <v>3262951.7070017168</v>
      </c>
      <c r="DU92">
        <v>5451273.9232774489</v>
      </c>
      <c r="DV92">
        <v>8751934.2172683589</v>
      </c>
      <c r="DW92">
        <v>1174217.753774449</v>
      </c>
      <c r="DX92">
        <v>474511.55079765577</v>
      </c>
      <c r="DY92">
        <v>4047552.7987511861</v>
      </c>
      <c r="DZ92">
        <v>722574.89207809954</v>
      </c>
      <c r="EA92">
        <v>4901.2411127258183</v>
      </c>
      <c r="EB92">
        <v>265354.7831043218</v>
      </c>
      <c r="EC92">
        <v>192337.9465617612</v>
      </c>
      <c r="ED92">
        <v>25406.867650037191</v>
      </c>
      <c r="EE92">
        <v>63402.084059897228</v>
      </c>
      <c r="EF92">
        <v>23518.720608779691</v>
      </c>
      <c r="EG92">
        <v>707069.07429787645</v>
      </c>
      <c r="EH92">
        <v>854703.99298604135</v>
      </c>
      <c r="EI92">
        <v>414402.92575354548</v>
      </c>
      <c r="EJ92">
        <v>2571122.2220670162</v>
      </c>
      <c r="EK92">
        <v>196775.6659315312</v>
      </c>
      <c r="EL92">
        <v>263766.33143821033</v>
      </c>
      <c r="EM92">
        <v>1598973.9069922089</v>
      </c>
      <c r="EN92">
        <v>89351.92546817573</v>
      </c>
      <c r="EO92">
        <v>11487.899717221741</v>
      </c>
      <c r="EP92">
        <v>3733.8267490705862</v>
      </c>
      <c r="EQ92">
        <v>36878.92683153542</v>
      </c>
      <c r="ER92">
        <v>80157.724743568149</v>
      </c>
      <c r="ES92">
        <v>17665.931391566181</v>
      </c>
      <c r="ET92">
        <v>129123754.4059709</v>
      </c>
      <c r="EU92">
        <v>27739629.191118851</v>
      </c>
      <c r="EV92">
        <v>39219192.494546197</v>
      </c>
      <c r="EW92">
        <v>8664787.8946944736</v>
      </c>
      <c r="EX92">
        <v>4737835.0408155695</v>
      </c>
      <c r="EY92">
        <v>6467803.7426396441</v>
      </c>
      <c r="EZ92">
        <v>9566832.6377245393</v>
      </c>
      <c r="FA92">
        <v>7232903.7398704132</v>
      </c>
      <c r="FB92">
        <v>17641910.231697489</v>
      </c>
      <c r="FC92">
        <v>1719739.0677389619</v>
      </c>
      <c r="FD92">
        <v>1822945.2802042051</v>
      </c>
      <c r="FE92">
        <v>4271.1216877079769</v>
      </c>
      <c r="FF92">
        <v>223.74980632492529</v>
      </c>
      <c r="FG92">
        <v>6828.9579208203204</v>
      </c>
      <c r="FH92">
        <v>13979.59815882254</v>
      </c>
      <c r="FI92">
        <v>211.01577646755979</v>
      </c>
      <c r="FJ92">
        <v>242.19404665338189</v>
      </c>
      <c r="FK92">
        <v>609.02067042443991</v>
      </c>
      <c r="FL92">
        <v>9718.9296858557136</v>
      </c>
      <c r="FM92">
        <v>0</v>
      </c>
      <c r="FN92">
        <v>214.30278544229489</v>
      </c>
      <c r="FO92">
        <v>880.48099747070751</v>
      </c>
      <c r="FP92">
        <v>4862.8797173388839</v>
      </c>
      <c r="FQ92">
        <v>166.9435040469458</v>
      </c>
      <c r="FR92">
        <v>52.751521407564077</v>
      </c>
      <c r="FS92">
        <v>2475.2055716664868</v>
      </c>
      <c r="FT92">
        <v>2108.512784740577</v>
      </c>
      <c r="FU92">
        <v>357.99620164851967</v>
      </c>
      <c r="FV92">
        <v>68.435076788831893</v>
      </c>
      <c r="FW92">
        <v>35.171943387357217</v>
      </c>
      <c r="FX92">
        <v>0</v>
      </c>
      <c r="FY92">
        <v>0</v>
      </c>
      <c r="FZ92">
        <v>0</v>
      </c>
      <c r="GA92">
        <v>21.522516536289</v>
      </c>
      <c r="GB92">
        <v>2.005208846667649</v>
      </c>
      <c r="GC92">
        <v>0</v>
      </c>
      <c r="GD92">
        <v>0</v>
      </c>
      <c r="GE92">
        <v>2.3621290025426052</v>
      </c>
      <c r="GF92">
        <v>881276.88811417366</v>
      </c>
      <c r="GG92">
        <v>6428.5987495505697</v>
      </c>
      <c r="GH92">
        <v>1956.646451567115</v>
      </c>
      <c r="GI92">
        <v>939.32136742833518</v>
      </c>
      <c r="GJ92">
        <v>17581.209888737019</v>
      </c>
      <c r="GK92">
        <v>94840.825585666607</v>
      </c>
      <c r="GL92">
        <v>1647.875304932649</v>
      </c>
      <c r="GM92">
        <v>95938.447588519499</v>
      </c>
      <c r="GN92">
        <v>10680.79518343286</v>
      </c>
      <c r="GO92">
        <v>0</v>
      </c>
      <c r="GP92">
        <v>0</v>
      </c>
      <c r="GQ92">
        <v>165.3346293870685</v>
      </c>
      <c r="GR92">
        <v>21892.238382260359</v>
      </c>
      <c r="GS92">
        <v>12856.451032664059</v>
      </c>
      <c r="GT92">
        <v>8.2262614514824168</v>
      </c>
      <c r="GU92">
        <v>12497.794802609449</v>
      </c>
      <c r="GV92">
        <v>0</v>
      </c>
      <c r="GW92">
        <v>0</v>
      </c>
      <c r="GX92">
        <v>2.593413852711159</v>
      </c>
      <c r="GY92">
        <v>162.8303871557186</v>
      </c>
      <c r="GZ92">
        <v>21.892421748106191</v>
      </c>
      <c r="HA92">
        <v>0</v>
      </c>
      <c r="HB92">
        <v>0</v>
      </c>
      <c r="HC92">
        <v>777.70772393842219</v>
      </c>
      <c r="HD92">
        <v>27.838272669317071</v>
      </c>
      <c r="HE92">
        <v>41.253029551488297</v>
      </c>
      <c r="HF92">
        <v>0.22425507786372789</v>
      </c>
      <c r="HG92">
        <v>207.46171801293579</v>
      </c>
      <c r="HH92">
        <v>1.9601038762607052E-2</v>
      </c>
      <c r="HI92" s="33">
        <f t="shared" si="10"/>
        <v>591627529.99540257</v>
      </c>
      <c r="HJ92" s="34">
        <v>0</v>
      </c>
      <c r="HK92" s="34">
        <v>0</v>
      </c>
      <c r="HL92" s="33">
        <f t="shared" si="11"/>
        <v>0</v>
      </c>
      <c r="HM92" s="34">
        <v>0</v>
      </c>
      <c r="HN92" s="33">
        <f t="shared" si="12"/>
        <v>0</v>
      </c>
      <c r="HO92" s="34">
        <v>0</v>
      </c>
      <c r="HP92" s="34">
        <v>5994511.0717772199</v>
      </c>
      <c r="HQ92" s="33">
        <f t="shared" si="13"/>
        <v>5994511.0717772199</v>
      </c>
      <c r="HR92" s="34">
        <v>52258520.093397498</v>
      </c>
      <c r="HS92" s="35">
        <f t="shared" si="14"/>
        <v>58253031.165174715</v>
      </c>
      <c r="HT92" s="34">
        <v>9228063.9052186497</v>
      </c>
      <c r="HU92" s="91">
        <f t="shared" si="15"/>
        <v>640652497.2553587</v>
      </c>
      <c r="HX92" s="32">
        <v>817183.53542633797</v>
      </c>
      <c r="HY92" s="32">
        <v>202.78422839399599</v>
      </c>
    </row>
    <row r="93" spans="1:233" x14ac:dyDescent="0.3">
      <c r="A93" s="74"/>
      <c r="B93" s="31" t="s">
        <v>93</v>
      </c>
      <c r="C93" s="21" t="s">
        <v>316</v>
      </c>
      <c r="D93">
        <v>0</v>
      </c>
      <c r="E93">
        <v>0</v>
      </c>
      <c r="F93">
        <v>0</v>
      </c>
      <c r="G93">
        <v>0</v>
      </c>
      <c r="H93">
        <v>85.794187642593258</v>
      </c>
      <c r="I93">
        <v>302.89426392893682</v>
      </c>
      <c r="J93">
        <v>0</v>
      </c>
      <c r="K93">
        <v>0</v>
      </c>
      <c r="L93">
        <v>11.665040982972259</v>
      </c>
      <c r="M93">
        <v>52850.914748793359</v>
      </c>
      <c r="N93">
        <v>3749.7697086050462</v>
      </c>
      <c r="O93">
        <v>9.7600949607864376</v>
      </c>
      <c r="P93">
        <v>18930.086589311959</v>
      </c>
      <c r="Q93">
        <v>13520.41155964756</v>
      </c>
      <c r="R93">
        <v>535.89697785030364</v>
      </c>
      <c r="S93">
        <v>265.50970159446138</v>
      </c>
      <c r="T93">
        <v>75944.538784464632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141.63600732454421</v>
      </c>
      <c r="AR93">
        <v>13990.14498893054</v>
      </c>
      <c r="AS93">
        <v>0</v>
      </c>
      <c r="AT93">
        <v>0</v>
      </c>
      <c r="AU93">
        <v>0</v>
      </c>
      <c r="AV93">
        <v>58015.765852433738</v>
      </c>
      <c r="AW93">
        <v>48.39350796350989</v>
      </c>
      <c r="AX93">
        <v>0</v>
      </c>
      <c r="AY93">
        <v>0</v>
      </c>
      <c r="AZ93">
        <v>0</v>
      </c>
      <c r="BA93">
        <v>22312.695197283789</v>
      </c>
      <c r="BB93">
        <v>0</v>
      </c>
      <c r="BC93">
        <v>0</v>
      </c>
      <c r="BD93">
        <v>0</v>
      </c>
      <c r="BE93">
        <v>45207.612817175097</v>
      </c>
      <c r="BF93">
        <v>80704.905709383514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18987.529201057401</v>
      </c>
      <c r="BO93">
        <v>1216.95930339247</v>
      </c>
      <c r="BP93">
        <v>0</v>
      </c>
      <c r="BQ93">
        <v>803.07493519339391</v>
      </c>
      <c r="BR93">
        <v>23.834991842443621</v>
      </c>
      <c r="BS93">
        <v>23142.910386882901</v>
      </c>
      <c r="BT93">
        <v>786.43069011603995</v>
      </c>
      <c r="BU93">
        <v>4.2609961554006519</v>
      </c>
      <c r="BV93">
        <v>473.16698500371763</v>
      </c>
      <c r="BW93">
        <v>117.426743881032</v>
      </c>
      <c r="BX93">
        <v>0</v>
      </c>
      <c r="BY93">
        <v>2433.9820604748529</v>
      </c>
      <c r="BZ93">
        <v>11319.54347395944</v>
      </c>
      <c r="CA93">
        <v>109041.7111813229</v>
      </c>
      <c r="CB93">
        <v>12390.07145568237</v>
      </c>
      <c r="CC93">
        <v>105.08045681100241</v>
      </c>
      <c r="CD93">
        <v>16.537059293934259</v>
      </c>
      <c r="CE93">
        <v>158.2969898093412</v>
      </c>
      <c r="CF93">
        <v>8316.8755139815748</v>
      </c>
      <c r="CG93">
        <v>168188.76029777151</v>
      </c>
      <c r="CH93">
        <v>466471.03936824697</v>
      </c>
      <c r="CI93">
        <v>10725.67800796122</v>
      </c>
      <c r="CJ93">
        <v>611114.71553621569</v>
      </c>
      <c r="CK93">
        <v>17221348.944194041</v>
      </c>
      <c r="CL93">
        <v>3059027.7681715041</v>
      </c>
      <c r="CM93">
        <v>1160045.030315178</v>
      </c>
      <c r="CN93">
        <v>9844.0550873667635</v>
      </c>
      <c r="CO93">
        <v>58062.377620136613</v>
      </c>
      <c r="CP93">
        <v>0</v>
      </c>
      <c r="CQ93">
        <v>9647.3992315306368</v>
      </c>
      <c r="CR93">
        <v>57675.275181086232</v>
      </c>
      <c r="CS93">
        <v>6072149.7740911283</v>
      </c>
      <c r="CT93">
        <v>2877118.6488594469</v>
      </c>
      <c r="CU93">
        <v>745919.09078082035</v>
      </c>
      <c r="CV93">
        <v>2046728.8002220001</v>
      </c>
      <c r="CW93">
        <v>1180823.0805677599</v>
      </c>
      <c r="CX93">
        <v>2541840.913893729</v>
      </c>
      <c r="CY93">
        <v>93871.271000726789</v>
      </c>
      <c r="CZ93">
        <v>87335.900633444762</v>
      </c>
      <c r="DA93">
        <v>12399.060888983709</v>
      </c>
      <c r="DB93">
        <v>91323.44617109299</v>
      </c>
      <c r="DC93">
        <v>1484471.415533273</v>
      </c>
      <c r="DD93">
        <v>1863634.334397478</v>
      </c>
      <c r="DE93">
        <v>32731.952137760789</v>
      </c>
      <c r="DF93">
        <v>374175.28238541348</v>
      </c>
      <c r="DG93">
        <v>10766.202094122489</v>
      </c>
      <c r="DH93">
        <v>96509.145891273613</v>
      </c>
      <c r="DI93">
        <v>53696.62130966119</v>
      </c>
      <c r="DJ93">
        <v>3993.243685023966</v>
      </c>
      <c r="DK93">
        <v>12541.23533121434</v>
      </c>
      <c r="DL93">
        <v>6135.1426482562083</v>
      </c>
      <c r="DM93">
        <v>134757.28557039771</v>
      </c>
      <c r="DN93">
        <v>235.9722416183958</v>
      </c>
      <c r="DO93">
        <v>16.371164280394201</v>
      </c>
      <c r="DP93">
        <v>210.3020914822547</v>
      </c>
      <c r="DQ93">
        <v>800064.81851932441</v>
      </c>
      <c r="DR93">
        <v>20768.867584455809</v>
      </c>
      <c r="DS93">
        <v>21529.464452442269</v>
      </c>
      <c r="DT93">
        <v>25568.159363596409</v>
      </c>
      <c r="DU93">
        <v>1040407.798276447</v>
      </c>
      <c r="DV93">
        <v>218283.32208189089</v>
      </c>
      <c r="DW93">
        <v>35885.577294907569</v>
      </c>
      <c r="DX93">
        <v>47894.14060163778</v>
      </c>
      <c r="DY93">
        <v>32300.127669171241</v>
      </c>
      <c r="DZ93">
        <v>5821.0083307868763</v>
      </c>
      <c r="EA93">
        <v>1564.967397754494</v>
      </c>
      <c r="EB93">
        <v>101300.2256338249</v>
      </c>
      <c r="EC93">
        <v>0</v>
      </c>
      <c r="ED93">
        <v>1287058.7259843519</v>
      </c>
      <c r="EE93">
        <v>35502.877465804413</v>
      </c>
      <c r="EF93">
        <v>0</v>
      </c>
      <c r="EG93">
        <v>22726.211301721189</v>
      </c>
      <c r="EH93">
        <v>399859.27184688539</v>
      </c>
      <c r="EI93">
        <v>5524.2375921214061</v>
      </c>
      <c r="EJ93">
        <v>6428.1737872079984</v>
      </c>
      <c r="EK93">
        <v>39656.515560438049</v>
      </c>
      <c r="EL93">
        <v>118579.17797201579</v>
      </c>
      <c r="EM93">
        <v>14205.11274081547</v>
      </c>
      <c r="EN93">
        <v>70423.380479135492</v>
      </c>
      <c r="EO93">
        <v>30.129075250791921</v>
      </c>
      <c r="EP93">
        <v>458.05456309327133</v>
      </c>
      <c r="EQ93">
        <v>261.58286468255068</v>
      </c>
      <c r="ER93">
        <v>0</v>
      </c>
      <c r="ES93">
        <v>957.93541943735681</v>
      </c>
      <c r="ET93">
        <v>4098.0988560868218</v>
      </c>
      <c r="EU93">
        <v>0</v>
      </c>
      <c r="EV93">
        <v>13459.49752224933</v>
      </c>
      <c r="EW93">
        <v>51.190291422006617</v>
      </c>
      <c r="EX93">
        <v>559.107116308483</v>
      </c>
      <c r="EY93">
        <v>14034.141821892839</v>
      </c>
      <c r="EZ93">
        <v>67967.60122499679</v>
      </c>
      <c r="FA93">
        <v>2170.01681598701</v>
      </c>
      <c r="FB93">
        <v>57311.726418622828</v>
      </c>
      <c r="FC93">
        <v>6494.563784126216</v>
      </c>
      <c r="FD93">
        <v>0</v>
      </c>
      <c r="FE93">
        <v>0</v>
      </c>
      <c r="FF93">
        <v>0</v>
      </c>
      <c r="FG93">
        <v>13.16889846747431</v>
      </c>
      <c r="FH93">
        <v>101.71992326606841</v>
      </c>
      <c r="FI93">
        <v>0</v>
      </c>
      <c r="FJ93">
        <v>0</v>
      </c>
      <c r="FK93">
        <v>0</v>
      </c>
      <c r="FL93">
        <v>0</v>
      </c>
      <c r="FM93">
        <v>6.2501512163306128E-2</v>
      </c>
      <c r="FN93">
        <v>2.8099763128473891E-3</v>
      </c>
      <c r="FO93">
        <v>0</v>
      </c>
      <c r="FP93">
        <v>0</v>
      </c>
      <c r="FQ93">
        <v>0</v>
      </c>
      <c r="FR93">
        <v>0</v>
      </c>
      <c r="FS93">
        <v>562.52329863586749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38.05978722912463</v>
      </c>
      <c r="GK93">
        <v>77081.919942080844</v>
      </c>
      <c r="GL93">
        <v>1309.3530351637651</v>
      </c>
      <c r="GM93">
        <v>77983.944253322057</v>
      </c>
      <c r="GN93">
        <v>8630.187798870711</v>
      </c>
      <c r="GO93">
        <v>0</v>
      </c>
      <c r="GP93">
        <v>0</v>
      </c>
      <c r="GQ93">
        <v>0</v>
      </c>
      <c r="GR93">
        <v>14980.82440230443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9798.1322580468295</v>
      </c>
      <c r="GY93">
        <v>0</v>
      </c>
      <c r="GZ93">
        <v>0</v>
      </c>
      <c r="HA93">
        <v>0</v>
      </c>
      <c r="HB93">
        <v>0</v>
      </c>
      <c r="HC93">
        <v>631.28741234463826</v>
      </c>
      <c r="HD93">
        <v>0</v>
      </c>
      <c r="HE93">
        <v>19.643882213893399</v>
      </c>
      <c r="HF93">
        <v>0</v>
      </c>
      <c r="HG93">
        <v>0</v>
      </c>
      <c r="HH93">
        <v>0</v>
      </c>
      <c r="HI93" s="33">
        <f t="shared" si="10"/>
        <v>47941858.262678914</v>
      </c>
      <c r="HJ93" s="34">
        <v>0</v>
      </c>
      <c r="HK93" s="34">
        <v>0</v>
      </c>
      <c r="HL93" s="33">
        <f t="shared" si="11"/>
        <v>0</v>
      </c>
      <c r="HM93" s="34">
        <v>0</v>
      </c>
      <c r="HN93" s="33">
        <f t="shared" si="12"/>
        <v>0</v>
      </c>
      <c r="HO93" s="34">
        <v>0</v>
      </c>
      <c r="HP93" s="34">
        <v>1415598.4753686001</v>
      </c>
      <c r="HQ93" s="33">
        <f t="shared" si="13"/>
        <v>1415598.4753686001</v>
      </c>
      <c r="HR93" s="34">
        <v>1471754.9004383199</v>
      </c>
      <c r="HS93" s="35">
        <f t="shared" si="14"/>
        <v>2887353.3758069202</v>
      </c>
      <c r="HT93" s="34">
        <v>15882743.7619437</v>
      </c>
      <c r="HU93" s="91">
        <f t="shared" si="15"/>
        <v>34946467.876542136</v>
      </c>
      <c r="HX93" s="32">
        <v>0</v>
      </c>
      <c r="HY93" s="32">
        <v>0</v>
      </c>
    </row>
    <row r="94" spans="1:233" x14ac:dyDescent="0.3">
      <c r="A94" s="74"/>
      <c r="B94" s="31" t="s">
        <v>94</v>
      </c>
      <c r="C94" s="21" t="s">
        <v>317</v>
      </c>
      <c r="D94">
        <v>101.09989763101269</v>
      </c>
      <c r="E94">
        <v>487.98804672869159</v>
      </c>
      <c r="F94">
        <v>4.6965115343902646</v>
      </c>
      <c r="G94">
        <v>13.112186701390041</v>
      </c>
      <c r="H94">
        <v>1722.334390520838</v>
      </c>
      <c r="I94">
        <v>3714.2338692613798</v>
      </c>
      <c r="J94">
        <v>0</v>
      </c>
      <c r="K94">
        <v>0</v>
      </c>
      <c r="L94">
        <v>0</v>
      </c>
      <c r="M94">
        <v>3347.2904953256502</v>
      </c>
      <c r="N94">
        <v>66.497873979638968</v>
      </c>
      <c r="O94">
        <v>11.61770966259931</v>
      </c>
      <c r="P94">
        <v>4155.7765407984698</v>
      </c>
      <c r="Q94">
        <v>183079.36551223951</v>
      </c>
      <c r="R94">
        <v>0</v>
      </c>
      <c r="S94">
        <v>0</v>
      </c>
      <c r="T94">
        <v>505.52027256572302</v>
      </c>
      <c r="U94">
        <v>0</v>
      </c>
      <c r="V94">
        <v>201.52011831638021</v>
      </c>
      <c r="W94">
        <v>117.37088023621359</v>
      </c>
      <c r="X94">
        <v>9.8460649573554875</v>
      </c>
      <c r="Y94">
        <v>69.057243044738712</v>
      </c>
      <c r="Z94">
        <v>752.01995919392857</v>
      </c>
      <c r="AA94">
        <v>0.16418847752515009</v>
      </c>
      <c r="AB94">
        <v>2.1824966251739282</v>
      </c>
      <c r="AC94">
        <v>2.5958659283125241</v>
      </c>
      <c r="AD94">
        <v>7.0843441152981299</v>
      </c>
      <c r="AE94">
        <v>0</v>
      </c>
      <c r="AF94">
        <v>3.7803244768917108</v>
      </c>
      <c r="AG94">
        <v>18002.091729173659</v>
      </c>
      <c r="AH94">
        <v>61688.732785636159</v>
      </c>
      <c r="AI94">
        <v>6833.0284675120929</v>
      </c>
      <c r="AJ94">
        <v>0</v>
      </c>
      <c r="AK94">
        <v>311.04757444247463</v>
      </c>
      <c r="AL94">
        <v>11319.109462137991</v>
      </c>
      <c r="AM94">
        <v>6161.5492607043288</v>
      </c>
      <c r="AN94">
        <v>1.953962674323138</v>
      </c>
      <c r="AO94">
        <v>167.7518997807839</v>
      </c>
      <c r="AP94">
        <v>0</v>
      </c>
      <c r="AQ94">
        <v>9498.9817960074815</v>
      </c>
      <c r="AR94">
        <v>299001.55069816171</v>
      </c>
      <c r="AS94">
        <v>9.2343090033375645</v>
      </c>
      <c r="AT94">
        <v>3907.7890710718989</v>
      </c>
      <c r="AU94">
        <v>69519.903707232879</v>
      </c>
      <c r="AV94">
        <v>8344.4489327861502</v>
      </c>
      <c r="AW94">
        <v>21.713765413887678</v>
      </c>
      <c r="AX94">
        <v>0</v>
      </c>
      <c r="AY94">
        <v>82872.493044498478</v>
      </c>
      <c r="AZ94">
        <v>1783.8689051716731</v>
      </c>
      <c r="BA94">
        <v>143306.32234683141</v>
      </c>
      <c r="BB94">
        <v>624.23143102045094</v>
      </c>
      <c r="BC94">
        <v>202.71974980576249</v>
      </c>
      <c r="BD94">
        <v>194545.274836233</v>
      </c>
      <c r="BE94">
        <v>109095.4646811695</v>
      </c>
      <c r="BF94">
        <v>432967.28646275791</v>
      </c>
      <c r="BG94">
        <v>3336.7022718589878</v>
      </c>
      <c r="BH94">
        <v>141.37446454558739</v>
      </c>
      <c r="BI94">
        <v>1379231.826215928</v>
      </c>
      <c r="BJ94">
        <v>2178.114795685542</v>
      </c>
      <c r="BK94">
        <v>12580.712347647021</v>
      </c>
      <c r="BL94">
        <v>514637.40831175278</v>
      </c>
      <c r="BM94">
        <v>230603.8407434854</v>
      </c>
      <c r="BN94">
        <v>865247.16703774885</v>
      </c>
      <c r="BO94">
        <v>31018.567919033459</v>
      </c>
      <c r="BP94">
        <v>79769.531211515932</v>
      </c>
      <c r="BQ94">
        <v>16513.010215966729</v>
      </c>
      <c r="BR94">
        <v>1392.9698279813219</v>
      </c>
      <c r="BS94">
        <v>18649.886444690859</v>
      </c>
      <c r="BT94">
        <v>53983.18022462439</v>
      </c>
      <c r="BU94">
        <v>2818.9715808349179</v>
      </c>
      <c r="BV94">
        <v>20502.592905549889</v>
      </c>
      <c r="BW94">
        <v>5275.4185265533069</v>
      </c>
      <c r="BX94">
        <v>113556.7066841395</v>
      </c>
      <c r="BY94">
        <v>116700.91057151891</v>
      </c>
      <c r="BZ94">
        <v>22798.88689659286</v>
      </c>
      <c r="CA94">
        <v>60985.704760648507</v>
      </c>
      <c r="CB94">
        <v>47324.403659390628</v>
      </c>
      <c r="CC94">
        <v>133815.5861892968</v>
      </c>
      <c r="CD94">
        <v>76117.334483780447</v>
      </c>
      <c r="CE94">
        <v>623108.17944037274</v>
      </c>
      <c r="CF94">
        <v>396883.1140737189</v>
      </c>
      <c r="CG94">
        <v>1352789.562516711</v>
      </c>
      <c r="CH94">
        <v>7320604.0513672857</v>
      </c>
      <c r="CI94">
        <v>9135.3222131152015</v>
      </c>
      <c r="CJ94">
        <v>322634.60647932562</v>
      </c>
      <c r="CK94">
        <v>8885537.7538970746</v>
      </c>
      <c r="CL94">
        <v>556151.9693777482</v>
      </c>
      <c r="CM94">
        <v>35771006.979299977</v>
      </c>
      <c r="CN94">
        <v>645487.41928983352</v>
      </c>
      <c r="CO94">
        <v>17624499.213028181</v>
      </c>
      <c r="CP94">
        <v>57177284.839670852</v>
      </c>
      <c r="CQ94">
        <v>49204437.649307393</v>
      </c>
      <c r="CR94">
        <v>928052.44862395176</v>
      </c>
      <c r="CS94">
        <v>6625742.8457693271</v>
      </c>
      <c r="CT94">
        <v>7504086.95608248</v>
      </c>
      <c r="CU94">
        <v>228466.92010998781</v>
      </c>
      <c r="CV94">
        <v>2868282.1963324328</v>
      </c>
      <c r="CW94">
        <v>1140210.3056082651</v>
      </c>
      <c r="CX94">
        <v>3211260.5975735788</v>
      </c>
      <c r="CY94">
        <v>361022.35952654929</v>
      </c>
      <c r="CZ94">
        <v>739453.3680575554</v>
      </c>
      <c r="DA94">
        <v>278707.88204393041</v>
      </c>
      <c r="DB94">
        <v>3888323.0759647661</v>
      </c>
      <c r="DC94">
        <v>1061402.004372482</v>
      </c>
      <c r="DD94">
        <v>889171.58360891626</v>
      </c>
      <c r="DE94">
        <v>19239.75079886644</v>
      </c>
      <c r="DF94">
        <v>2772552.224669442</v>
      </c>
      <c r="DG94">
        <v>136188.1148118579</v>
      </c>
      <c r="DH94">
        <v>276924.34371396719</v>
      </c>
      <c r="DI94">
        <v>525508.07537980727</v>
      </c>
      <c r="DJ94">
        <v>114807.1597084758</v>
      </c>
      <c r="DK94">
        <v>46161.030796254599</v>
      </c>
      <c r="DL94">
        <v>85660.390647362816</v>
      </c>
      <c r="DM94">
        <v>519922.94863788667</v>
      </c>
      <c r="DN94">
        <v>3455.9402461214731</v>
      </c>
      <c r="DO94">
        <v>329.27095093611422</v>
      </c>
      <c r="DP94">
        <v>2272516.9089896218</v>
      </c>
      <c r="DQ94">
        <v>14787978.999505511</v>
      </c>
      <c r="DR94">
        <v>145432.53281473549</v>
      </c>
      <c r="DS94">
        <v>29276.201724172719</v>
      </c>
      <c r="DT94">
        <v>1945520.586828707</v>
      </c>
      <c r="DU94">
        <v>2662371.3665057449</v>
      </c>
      <c r="DV94">
        <v>9203713.6309306975</v>
      </c>
      <c r="DW94">
        <v>37830557.2896358</v>
      </c>
      <c r="DX94">
        <v>8331770.1643149424</v>
      </c>
      <c r="DY94">
        <v>3221895.4335627118</v>
      </c>
      <c r="DZ94">
        <v>1033517.323648649</v>
      </c>
      <c r="EA94">
        <v>42.462332558304141</v>
      </c>
      <c r="EB94">
        <v>171746.9261581857</v>
      </c>
      <c r="EC94">
        <v>73136.931827007909</v>
      </c>
      <c r="ED94">
        <v>589485.36434898258</v>
      </c>
      <c r="EE94">
        <v>43876.974299438392</v>
      </c>
      <c r="EF94">
        <v>188600.10780476211</v>
      </c>
      <c r="EG94">
        <v>2571956.9876073981</v>
      </c>
      <c r="EH94">
        <v>3925304.4158391822</v>
      </c>
      <c r="EI94">
        <v>199361.94322955739</v>
      </c>
      <c r="EJ94">
        <v>729734.090359414</v>
      </c>
      <c r="EK94">
        <v>771255.31974151439</v>
      </c>
      <c r="EL94">
        <v>522069.1479087855</v>
      </c>
      <c r="EM94">
        <v>1732123.3093975889</v>
      </c>
      <c r="EN94">
        <v>758.06942428938601</v>
      </c>
      <c r="EO94">
        <v>14635.73123544084</v>
      </c>
      <c r="EP94">
        <v>19.168375904156171</v>
      </c>
      <c r="EQ94">
        <v>8.4556424569305957</v>
      </c>
      <c r="ER94">
        <v>801.7576208933275</v>
      </c>
      <c r="ES94">
        <v>5350.6680361418103</v>
      </c>
      <c r="ET94">
        <v>8047.0362608300175</v>
      </c>
      <c r="EU94">
        <v>6376.7292416740092</v>
      </c>
      <c r="EV94">
        <v>45402.074494224769</v>
      </c>
      <c r="EW94">
        <v>178.41887158584751</v>
      </c>
      <c r="EX94">
        <v>1636.8471064764319</v>
      </c>
      <c r="EY94">
        <v>10692.85454794113</v>
      </c>
      <c r="EZ94">
        <v>3305.0466198621152</v>
      </c>
      <c r="FA94">
        <v>17028.459034651041</v>
      </c>
      <c r="FB94">
        <v>34301.349625964183</v>
      </c>
      <c r="FC94">
        <v>11253.923017349871</v>
      </c>
      <c r="FD94">
        <v>1044.2426593385339</v>
      </c>
      <c r="FE94">
        <v>0</v>
      </c>
      <c r="FF94">
        <v>0</v>
      </c>
      <c r="FG94">
        <v>145.4140923940115</v>
      </c>
      <c r="FH94">
        <v>3141.2264153032029</v>
      </c>
      <c r="FI94">
        <v>322.07448102628291</v>
      </c>
      <c r="FJ94">
        <v>369.66202958435173</v>
      </c>
      <c r="FK94">
        <v>2.4593674774767971</v>
      </c>
      <c r="FL94">
        <v>98.728576885840923</v>
      </c>
      <c r="FM94">
        <v>0</v>
      </c>
      <c r="FN94">
        <v>0</v>
      </c>
      <c r="FO94">
        <v>0</v>
      </c>
      <c r="FP94">
        <v>159.13564956917091</v>
      </c>
      <c r="FQ94">
        <v>0</v>
      </c>
      <c r="FR94">
        <v>0</v>
      </c>
      <c r="FS94">
        <v>71.990991470978287</v>
      </c>
      <c r="FT94">
        <v>27.4657341380593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10416.335966932</v>
      </c>
      <c r="GK94">
        <v>0</v>
      </c>
      <c r="GL94">
        <v>0</v>
      </c>
      <c r="GM94">
        <v>0</v>
      </c>
      <c r="GN94">
        <v>913892.10702267813</v>
      </c>
      <c r="GO94">
        <v>0</v>
      </c>
      <c r="GP94">
        <v>0</v>
      </c>
      <c r="GQ94">
        <v>0</v>
      </c>
      <c r="GR94">
        <v>0</v>
      </c>
      <c r="GS94">
        <v>3039.4709174132909</v>
      </c>
      <c r="GT94">
        <v>9.2598779211868487E-2</v>
      </c>
      <c r="GU94">
        <v>0</v>
      </c>
      <c r="GV94">
        <v>6322.7804200213486</v>
      </c>
      <c r="GW94">
        <v>1087.899398607135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 s="33">
        <f t="shared" si="10"/>
        <v>313665417.06075191</v>
      </c>
      <c r="HJ94" s="34">
        <v>0</v>
      </c>
      <c r="HK94" s="34">
        <v>0</v>
      </c>
      <c r="HL94" s="33">
        <f t="shared" si="11"/>
        <v>0</v>
      </c>
      <c r="HM94" s="34">
        <v>0</v>
      </c>
      <c r="HN94" s="33">
        <f t="shared" si="12"/>
        <v>0</v>
      </c>
      <c r="HO94" s="34">
        <v>0</v>
      </c>
      <c r="HP94" s="34">
        <v>-703095.59061753098</v>
      </c>
      <c r="HQ94" s="33">
        <f t="shared" si="13"/>
        <v>-703095.59061753098</v>
      </c>
      <c r="HR94" s="34">
        <v>5157171.2813911699</v>
      </c>
      <c r="HS94" s="35">
        <f t="shared" si="14"/>
        <v>4454075.6907736389</v>
      </c>
      <c r="HT94" s="34">
        <v>41621735.375795498</v>
      </c>
      <c r="HU94" s="91">
        <f t="shared" si="15"/>
        <v>276497757.3757301</v>
      </c>
      <c r="HX94" s="32">
        <v>491.871841981427</v>
      </c>
      <c r="HY94" s="32">
        <v>127.531694482022</v>
      </c>
    </row>
    <row r="95" spans="1:233" x14ac:dyDescent="0.3">
      <c r="A95" s="74"/>
      <c r="B95" s="31" t="s">
        <v>95</v>
      </c>
      <c r="C95" s="21" t="s">
        <v>318</v>
      </c>
      <c r="D95">
        <v>42.518356034798089</v>
      </c>
      <c r="E95">
        <v>83.184069860896031</v>
      </c>
      <c r="F95">
        <v>0.80058301878125582</v>
      </c>
      <c r="G95">
        <v>2.193344826861003</v>
      </c>
      <c r="H95">
        <v>783.64607436127631</v>
      </c>
      <c r="I95">
        <v>1435.9173245086599</v>
      </c>
      <c r="J95">
        <v>0</v>
      </c>
      <c r="K95">
        <v>0</v>
      </c>
      <c r="L95">
        <v>0</v>
      </c>
      <c r="M95">
        <v>310.83312376176838</v>
      </c>
      <c r="N95">
        <v>0</v>
      </c>
      <c r="O95">
        <v>0</v>
      </c>
      <c r="P95">
        <v>456.64645390391507</v>
      </c>
      <c r="Q95">
        <v>9722.6695396108116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3.018795470497795E-2</v>
      </c>
      <c r="AB95">
        <v>0</v>
      </c>
      <c r="AC95">
        <v>0.38536184962166969</v>
      </c>
      <c r="AD95">
        <v>0</v>
      </c>
      <c r="AE95">
        <v>6.8169904040010748E-2</v>
      </c>
      <c r="AF95">
        <v>0</v>
      </c>
      <c r="AG95">
        <v>3931.2813440544828</v>
      </c>
      <c r="AH95">
        <v>0.90387869111251617</v>
      </c>
      <c r="AI95">
        <v>2.1825613682182731E-3</v>
      </c>
      <c r="AJ95">
        <v>0</v>
      </c>
      <c r="AK95">
        <v>0</v>
      </c>
      <c r="AL95">
        <v>1359.294649124412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4.8919204222156143</v>
      </c>
      <c r="AU95">
        <v>0</v>
      </c>
      <c r="AV95">
        <v>105.4319616902194</v>
      </c>
      <c r="AW95">
        <v>0</v>
      </c>
      <c r="AX95">
        <v>2863.0516487856062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3288.9017051885648</v>
      </c>
      <c r="BE95">
        <v>35375793.108550116</v>
      </c>
      <c r="BF95">
        <v>41760.486896797462</v>
      </c>
      <c r="BG95">
        <v>6514.243769773243</v>
      </c>
      <c r="BH95">
        <v>0</v>
      </c>
      <c r="BI95">
        <v>1396954.339181317</v>
      </c>
      <c r="BJ95">
        <v>488.70089371280221</v>
      </c>
      <c r="BK95">
        <v>201.77619253118911</v>
      </c>
      <c r="BL95">
        <v>22377.98536824574</v>
      </c>
      <c r="BM95">
        <v>714958.13147929008</v>
      </c>
      <c r="BN95">
        <v>4856595.6291592419</v>
      </c>
      <c r="BO95">
        <v>1.494874242858335</v>
      </c>
      <c r="BP95">
        <v>151061.69004401311</v>
      </c>
      <c r="BQ95">
        <v>883.77022123256302</v>
      </c>
      <c r="BR95">
        <v>863.42825432171753</v>
      </c>
      <c r="BS95">
        <v>6879.3992581558587</v>
      </c>
      <c r="BT95">
        <v>9.6503794055848746E-2</v>
      </c>
      <c r="BU95">
        <v>0</v>
      </c>
      <c r="BV95">
        <v>2729.8847244623221</v>
      </c>
      <c r="BW95">
        <v>0</v>
      </c>
      <c r="BX95">
        <v>121.9697121400129</v>
      </c>
      <c r="BY95">
        <v>13745.5631013821</v>
      </c>
      <c r="BZ95">
        <v>0</v>
      </c>
      <c r="CA95">
        <v>123.3388400538754</v>
      </c>
      <c r="CB95">
        <v>0</v>
      </c>
      <c r="CC95">
        <v>34216.70279884863</v>
      </c>
      <c r="CD95">
        <v>56534.34470330771</v>
      </c>
      <c r="CE95">
        <v>31678.521908358049</v>
      </c>
      <c r="CF95">
        <v>165033.94287911319</v>
      </c>
      <c r="CG95">
        <v>13612.11334268686</v>
      </c>
      <c r="CH95">
        <v>82415.061593605729</v>
      </c>
      <c r="CI95">
        <v>13.71034828170491</v>
      </c>
      <c r="CJ95">
        <v>15.692801725082621</v>
      </c>
      <c r="CK95">
        <v>466907.2501053845</v>
      </c>
      <c r="CL95">
        <v>14522.064403243439</v>
      </c>
      <c r="CM95">
        <v>2444892.7111377269</v>
      </c>
      <c r="CN95">
        <v>26704448.335605521</v>
      </c>
      <c r="CO95">
        <v>2857353.9729964929</v>
      </c>
      <c r="CP95">
        <v>2207.8941941257049</v>
      </c>
      <c r="CQ95">
        <v>2192.7538995675918</v>
      </c>
      <c r="CR95">
        <v>17025805.080633439</v>
      </c>
      <c r="CS95">
        <v>10233.366407871879</v>
      </c>
      <c r="CT95">
        <v>597224.32666433766</v>
      </c>
      <c r="CU95">
        <v>14375.831046965939</v>
      </c>
      <c r="CV95">
        <v>289.63166399096548</v>
      </c>
      <c r="CW95">
        <v>52325.411655066717</v>
      </c>
      <c r="CX95">
        <v>12264247.27276198</v>
      </c>
      <c r="CY95">
        <v>36915.52824993011</v>
      </c>
      <c r="CZ95">
        <v>22654.256330094049</v>
      </c>
      <c r="DA95">
        <v>65264.771168010528</v>
      </c>
      <c r="DB95">
        <v>82080.286301152009</v>
      </c>
      <c r="DC95">
        <v>97.455625398360667</v>
      </c>
      <c r="DD95">
        <v>11186.9535018226</v>
      </c>
      <c r="DE95">
        <v>1142.7559364685869</v>
      </c>
      <c r="DF95">
        <v>136992.16331427259</v>
      </c>
      <c r="DG95">
        <v>13751.471454492301</v>
      </c>
      <c r="DH95">
        <v>73420.777489602595</v>
      </c>
      <c r="DI95">
        <v>145005.91741044831</v>
      </c>
      <c r="DJ95">
        <v>229551.27425963461</v>
      </c>
      <c r="DK95">
        <v>863.26309341372394</v>
      </c>
      <c r="DL95">
        <v>56222.785623180462</v>
      </c>
      <c r="DM95">
        <v>988136.72567927488</v>
      </c>
      <c r="DN95">
        <v>457940.5766045684</v>
      </c>
      <c r="DO95">
        <v>67797.062107324367</v>
      </c>
      <c r="DP95">
        <v>14614.433707684029</v>
      </c>
      <c r="DQ95">
        <v>565582.21545613685</v>
      </c>
      <c r="DR95">
        <v>2810.766703950052</v>
      </c>
      <c r="DS95">
        <v>464.96202439384081</v>
      </c>
      <c r="DT95">
        <v>155278.60975275631</v>
      </c>
      <c r="DU95">
        <v>146239.01736297959</v>
      </c>
      <c r="DV95">
        <v>1488716.8946669211</v>
      </c>
      <c r="DW95">
        <v>1391907.8803556431</v>
      </c>
      <c r="DX95">
        <v>109917.7858274436</v>
      </c>
      <c r="DY95">
        <v>2183.2752818277022</v>
      </c>
      <c r="DZ95">
        <v>926619.92972656747</v>
      </c>
      <c r="EA95">
        <v>0</v>
      </c>
      <c r="EB95">
        <v>56886.894039921557</v>
      </c>
      <c r="EC95">
        <v>0</v>
      </c>
      <c r="ED95">
        <v>132884.8842109504</v>
      </c>
      <c r="EE95">
        <v>1633.0730408276511</v>
      </c>
      <c r="EF95">
        <v>1.61956216898657</v>
      </c>
      <c r="EG95">
        <v>5440034.8961906713</v>
      </c>
      <c r="EH95">
        <v>16720659.68100135</v>
      </c>
      <c r="EI95">
        <v>291893.81096659863</v>
      </c>
      <c r="EJ95">
        <v>515769.61476168229</v>
      </c>
      <c r="EK95">
        <v>0</v>
      </c>
      <c r="EL95">
        <v>417734.16332795162</v>
      </c>
      <c r="EM95">
        <v>48909.817022567142</v>
      </c>
      <c r="EN95">
        <v>0</v>
      </c>
      <c r="EO95">
        <v>366.37761622673861</v>
      </c>
      <c r="EP95">
        <v>0</v>
      </c>
      <c r="EQ95">
        <v>0</v>
      </c>
      <c r="ER95">
        <v>0</v>
      </c>
      <c r="ES95">
        <v>0</v>
      </c>
      <c r="ET95">
        <v>0.46726165014017063</v>
      </c>
      <c r="EU95">
        <v>0</v>
      </c>
      <c r="EV95">
        <v>256.07334882222381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22428.431154210059</v>
      </c>
      <c r="FC95">
        <v>0</v>
      </c>
      <c r="FD95">
        <v>0</v>
      </c>
      <c r="FE95">
        <v>0</v>
      </c>
      <c r="FF95">
        <v>0</v>
      </c>
      <c r="FG95">
        <v>44.329417094860503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56.8497538631729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17137.64178388481</v>
      </c>
      <c r="GK95">
        <v>0</v>
      </c>
      <c r="GL95">
        <v>0</v>
      </c>
      <c r="GM95">
        <v>0</v>
      </c>
      <c r="GN95">
        <v>289093.88430034101</v>
      </c>
      <c r="GO95">
        <v>0</v>
      </c>
      <c r="GP95">
        <v>0</v>
      </c>
      <c r="GQ95">
        <v>0</v>
      </c>
      <c r="GR95">
        <v>0</v>
      </c>
      <c r="GS95">
        <v>1190.801708183518</v>
      </c>
      <c r="GT95">
        <v>0</v>
      </c>
      <c r="GU95">
        <v>0</v>
      </c>
      <c r="GV95">
        <v>2468.9792772699238</v>
      </c>
      <c r="GW95">
        <v>426.21650111053401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 s="33">
        <f t="shared" si="10"/>
        <v>136610231.98371941</v>
      </c>
      <c r="HJ95" s="34">
        <v>0</v>
      </c>
      <c r="HK95" s="34">
        <v>0</v>
      </c>
      <c r="HL95" s="33">
        <f t="shared" si="11"/>
        <v>0</v>
      </c>
      <c r="HM95" s="34">
        <v>0</v>
      </c>
      <c r="HN95" s="33">
        <f t="shared" si="12"/>
        <v>0</v>
      </c>
      <c r="HO95" s="34">
        <v>0</v>
      </c>
      <c r="HP95" s="34">
        <v>-26940.133529229701</v>
      </c>
      <c r="HQ95" s="33">
        <f t="shared" si="13"/>
        <v>-26940.133529229701</v>
      </c>
      <c r="HR95" s="34">
        <v>5084772.04852001</v>
      </c>
      <c r="HS95" s="35">
        <f t="shared" si="14"/>
        <v>5057831.9149907799</v>
      </c>
      <c r="HT95" s="34">
        <v>66187059.9121022</v>
      </c>
      <c r="HU95" s="91">
        <f t="shared" si="15"/>
        <v>75481003.986607999</v>
      </c>
      <c r="HX95" s="32">
        <v>83.844428896524406</v>
      </c>
      <c r="HY95" s="32">
        <v>0</v>
      </c>
    </row>
    <row r="96" spans="1:233" x14ac:dyDescent="0.3">
      <c r="A96" s="74"/>
      <c r="B96" s="31" t="s">
        <v>96</v>
      </c>
      <c r="C96" s="21" t="s">
        <v>319</v>
      </c>
      <c r="D96">
        <v>24.416256832236488</v>
      </c>
      <c r="E96">
        <v>69.841676377550215</v>
      </c>
      <c r="F96">
        <v>0.67217269129274959</v>
      </c>
      <c r="G96">
        <v>4.2413857719384644</v>
      </c>
      <c r="H96">
        <v>473.19586886002332</v>
      </c>
      <c r="I96">
        <v>960.58742700899529</v>
      </c>
      <c r="J96">
        <v>0</v>
      </c>
      <c r="K96">
        <v>0</v>
      </c>
      <c r="L96">
        <v>0</v>
      </c>
      <c r="M96">
        <v>5474.0924234753275</v>
      </c>
      <c r="N96">
        <v>0</v>
      </c>
      <c r="O96">
        <v>0</v>
      </c>
      <c r="P96">
        <v>7562.8640051157327</v>
      </c>
      <c r="Q96">
        <v>1260.586231393987</v>
      </c>
      <c r="R96">
        <v>0</v>
      </c>
      <c r="S96">
        <v>0</v>
      </c>
      <c r="T96">
        <v>243.33748072401241</v>
      </c>
      <c r="U96">
        <v>0</v>
      </c>
      <c r="V96">
        <v>0</v>
      </c>
      <c r="W96">
        <v>0</v>
      </c>
      <c r="X96">
        <v>0</v>
      </c>
      <c r="Y96">
        <v>134.49328963458299</v>
      </c>
      <c r="Z96">
        <v>0</v>
      </c>
      <c r="AA96">
        <v>3.8419062123215157E-2</v>
      </c>
      <c r="AB96">
        <v>0</v>
      </c>
      <c r="AC96">
        <v>0.4722588391348711</v>
      </c>
      <c r="AD96">
        <v>0</v>
      </c>
      <c r="AE96">
        <v>0</v>
      </c>
      <c r="AF96">
        <v>0</v>
      </c>
      <c r="AG96">
        <v>25488.67865753689</v>
      </c>
      <c r="AH96">
        <v>0</v>
      </c>
      <c r="AI96">
        <v>1.8655381730126701</v>
      </c>
      <c r="AJ96">
        <v>0</v>
      </c>
      <c r="AK96">
        <v>114.40692578955</v>
      </c>
      <c r="AL96">
        <v>39.160721404420627</v>
      </c>
      <c r="AM96">
        <v>0</v>
      </c>
      <c r="AN96">
        <v>0</v>
      </c>
      <c r="AO96">
        <v>0</v>
      </c>
      <c r="AP96">
        <v>0</v>
      </c>
      <c r="AQ96">
        <v>965.62674915325545</v>
      </c>
      <c r="AR96">
        <v>4341.7676291686112</v>
      </c>
      <c r="AS96">
        <v>0</v>
      </c>
      <c r="AT96">
        <v>13.86509146448614</v>
      </c>
      <c r="AU96">
        <v>0</v>
      </c>
      <c r="AV96">
        <v>4240.6643249569634</v>
      </c>
      <c r="AW96">
        <v>1294.6601215668841</v>
      </c>
      <c r="AX96">
        <v>0</v>
      </c>
      <c r="AY96">
        <v>38042.910068647987</v>
      </c>
      <c r="AZ96">
        <v>42103.770043560682</v>
      </c>
      <c r="BA96">
        <v>102613.54451761259</v>
      </c>
      <c r="BB96">
        <v>42.09946271285618</v>
      </c>
      <c r="BC96">
        <v>0</v>
      </c>
      <c r="BD96">
        <v>550.75994466004443</v>
      </c>
      <c r="BE96">
        <v>141105.6909402209</v>
      </c>
      <c r="BF96">
        <v>723190.86502749927</v>
      </c>
      <c r="BG96">
        <v>22.037635101223</v>
      </c>
      <c r="BH96">
        <v>45.026334871088068</v>
      </c>
      <c r="BI96">
        <v>57.544875282268009</v>
      </c>
      <c r="BJ96">
        <v>52.791201421958142</v>
      </c>
      <c r="BK96">
        <v>0</v>
      </c>
      <c r="BL96">
        <v>3777.2971502250771</v>
      </c>
      <c r="BM96">
        <v>126.90445936692009</v>
      </c>
      <c r="BN96">
        <v>4574.8302861144039</v>
      </c>
      <c r="BO96">
        <v>0</v>
      </c>
      <c r="BP96">
        <v>284.28838945964912</v>
      </c>
      <c r="BQ96">
        <v>1530.7992408865059</v>
      </c>
      <c r="BR96">
        <v>120.6045574289324</v>
      </c>
      <c r="BS96">
        <v>331.24163971932501</v>
      </c>
      <c r="BT96">
        <v>1110.5438558480771</v>
      </c>
      <c r="BU96">
        <v>0</v>
      </c>
      <c r="BV96">
        <v>5884.5325136954352</v>
      </c>
      <c r="BW96">
        <v>0</v>
      </c>
      <c r="BX96">
        <v>0</v>
      </c>
      <c r="BY96">
        <v>651949.53029300319</v>
      </c>
      <c r="BZ96">
        <v>23013.30578057337</v>
      </c>
      <c r="CA96">
        <v>3648.9227739793519</v>
      </c>
      <c r="CB96">
        <v>12845.93769770731</v>
      </c>
      <c r="CC96">
        <v>8025.3838752539177</v>
      </c>
      <c r="CD96">
        <v>41876.681466230199</v>
      </c>
      <c r="CE96">
        <v>0</v>
      </c>
      <c r="CF96">
        <v>8688.9882048474574</v>
      </c>
      <c r="CG96">
        <v>151554.46255418751</v>
      </c>
      <c r="CH96">
        <v>168126.28433500559</v>
      </c>
      <c r="CI96">
        <v>1535.611036609778</v>
      </c>
      <c r="CJ96">
        <v>1593687.316622596</v>
      </c>
      <c r="CK96">
        <v>2654760.5000184239</v>
      </c>
      <c r="CL96">
        <v>427109.52400236583</v>
      </c>
      <c r="CM96">
        <v>675822.64952829387</v>
      </c>
      <c r="CN96">
        <v>682323.59796859697</v>
      </c>
      <c r="CO96">
        <v>13429675.365631539</v>
      </c>
      <c r="CP96">
        <v>13778100.663872</v>
      </c>
      <c r="CQ96">
        <v>7888467.1310748197</v>
      </c>
      <c r="CR96">
        <v>362290.7830380323</v>
      </c>
      <c r="CS96">
        <v>746373.01585050451</v>
      </c>
      <c r="CT96">
        <v>1242650.5285100129</v>
      </c>
      <c r="CU96">
        <v>898813.69799762708</v>
      </c>
      <c r="CV96">
        <v>1125728.6367512459</v>
      </c>
      <c r="CW96">
        <v>530762.56909557944</v>
      </c>
      <c r="CX96">
        <v>1683264.4790381249</v>
      </c>
      <c r="CY96">
        <v>220766.92910877371</v>
      </c>
      <c r="CZ96">
        <v>452125.17300829332</v>
      </c>
      <c r="DA96">
        <v>94436.940665057598</v>
      </c>
      <c r="DB96">
        <v>1934470.1613877621</v>
      </c>
      <c r="DC96">
        <v>1072274.5331932229</v>
      </c>
      <c r="DD96">
        <v>110440.9911272794</v>
      </c>
      <c r="DE96">
        <v>5041.4746172712457</v>
      </c>
      <c r="DF96">
        <v>2558877.3330147541</v>
      </c>
      <c r="DG96">
        <v>64614.445315262034</v>
      </c>
      <c r="DH96">
        <v>161061.7533405314</v>
      </c>
      <c r="DI96">
        <v>349401.09221086069</v>
      </c>
      <c r="DJ96">
        <v>19217.10030968683</v>
      </c>
      <c r="DK96">
        <v>25881.62060329134</v>
      </c>
      <c r="DL96">
        <v>86540.734355982815</v>
      </c>
      <c r="DM96">
        <v>401171.26699580328</v>
      </c>
      <c r="DN96">
        <v>1010.353277297669</v>
      </c>
      <c r="DO96">
        <v>5114.0500202504854</v>
      </c>
      <c r="DP96">
        <v>52153.945213683881</v>
      </c>
      <c r="DQ96">
        <v>4619302.3393359454</v>
      </c>
      <c r="DR96">
        <v>798755.10836442711</v>
      </c>
      <c r="DS96">
        <v>6263.4781107482986</v>
      </c>
      <c r="DT96">
        <v>552587.68071767129</v>
      </c>
      <c r="DU96">
        <v>364357.60181560501</v>
      </c>
      <c r="DV96">
        <v>942167.97393530258</v>
      </c>
      <c r="DW96">
        <v>632528.98584996152</v>
      </c>
      <c r="DX96">
        <v>2819292.5564519162</v>
      </c>
      <c r="DY96">
        <v>848515.79902761674</v>
      </c>
      <c r="DZ96">
        <v>3080804.1530551719</v>
      </c>
      <c r="EA96">
        <v>0</v>
      </c>
      <c r="EB96">
        <v>128115.14881047761</v>
      </c>
      <c r="EC96">
        <v>117147.5471658258</v>
      </c>
      <c r="ED96">
        <v>212190.36319823211</v>
      </c>
      <c r="EE96">
        <v>94021.118509005435</v>
      </c>
      <c r="EF96">
        <v>6860.0314207167667</v>
      </c>
      <c r="EG96">
        <v>304264.03378469741</v>
      </c>
      <c r="EH96">
        <v>1064438.0398195181</v>
      </c>
      <c r="EI96">
        <v>23037.874166841491</v>
      </c>
      <c r="EJ96">
        <v>322362.15267834271</v>
      </c>
      <c r="EK96">
        <v>83540.791419101166</v>
      </c>
      <c r="EL96">
        <v>159765.4338066536</v>
      </c>
      <c r="EM96">
        <v>689646.09904919064</v>
      </c>
      <c r="EN96">
        <v>23008.64468880821</v>
      </c>
      <c r="EO96">
        <v>342.31288716597612</v>
      </c>
      <c r="EP96">
        <v>0</v>
      </c>
      <c r="EQ96">
        <v>4.0341201508319022</v>
      </c>
      <c r="ER96">
        <v>15720.64547961583</v>
      </c>
      <c r="ES96">
        <v>93.793966601390437</v>
      </c>
      <c r="ET96">
        <v>35685.470630195443</v>
      </c>
      <c r="EU96">
        <v>18747.1702259628</v>
      </c>
      <c r="EV96">
        <v>15387.38837096721</v>
      </c>
      <c r="EW96">
        <v>2186.8945508226061</v>
      </c>
      <c r="EX96">
        <v>288.21352023768588</v>
      </c>
      <c r="EY96">
        <v>325.81443298172093</v>
      </c>
      <c r="EZ96">
        <v>658942.95227921871</v>
      </c>
      <c r="FA96">
        <v>14918.483792344219</v>
      </c>
      <c r="FB96">
        <v>17511.962664372459</v>
      </c>
      <c r="FC96">
        <v>196488.98824151341</v>
      </c>
      <c r="FD96">
        <v>6875.0628615411752</v>
      </c>
      <c r="FE96">
        <v>0</v>
      </c>
      <c r="FF96">
        <v>0</v>
      </c>
      <c r="FG96">
        <v>16.063383844692972</v>
      </c>
      <c r="FH96">
        <v>466.21403931115248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9.047976158306696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111435.0506559105</v>
      </c>
      <c r="GK96">
        <v>0</v>
      </c>
      <c r="GL96">
        <v>0</v>
      </c>
      <c r="GM96">
        <v>0</v>
      </c>
      <c r="GN96">
        <v>265487.37661437748</v>
      </c>
      <c r="GO96">
        <v>0</v>
      </c>
      <c r="GP96">
        <v>0</v>
      </c>
      <c r="GQ96">
        <v>0</v>
      </c>
      <c r="GR96">
        <v>0</v>
      </c>
      <c r="GS96">
        <v>189.523170932477</v>
      </c>
      <c r="GT96">
        <v>0</v>
      </c>
      <c r="GU96">
        <v>0</v>
      </c>
      <c r="GV96">
        <v>392.95272394420908</v>
      </c>
      <c r="GW96">
        <v>67.8348889531987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 s="33">
        <f t="shared" si="10"/>
        <v>76778529.288240552</v>
      </c>
      <c r="HJ96" s="34">
        <v>0</v>
      </c>
      <c r="HK96" s="34">
        <v>0</v>
      </c>
      <c r="HL96" s="33">
        <f t="shared" si="11"/>
        <v>0</v>
      </c>
      <c r="HM96" s="34">
        <v>0</v>
      </c>
      <c r="HN96" s="33">
        <f t="shared" si="12"/>
        <v>0</v>
      </c>
      <c r="HO96" s="34">
        <v>0</v>
      </c>
      <c r="HP96" s="34">
        <v>-2988036.8444898301</v>
      </c>
      <c r="HQ96" s="33">
        <f t="shared" si="13"/>
        <v>-2988036.8444898301</v>
      </c>
      <c r="HR96" s="34">
        <v>266998.47114245401</v>
      </c>
      <c r="HS96" s="35">
        <f t="shared" si="14"/>
        <v>-2721038.373347376</v>
      </c>
      <c r="HT96" s="34">
        <v>3549866.5698114298</v>
      </c>
      <c r="HU96" s="91">
        <f t="shared" si="15"/>
        <v>70507624.345081747</v>
      </c>
      <c r="HX96" s="32">
        <v>70.397274980779201</v>
      </c>
      <c r="HY96" s="32">
        <v>0</v>
      </c>
    </row>
    <row r="97" spans="1:233" x14ac:dyDescent="0.3">
      <c r="A97" s="74"/>
      <c r="B97" s="31" t="s">
        <v>97</v>
      </c>
      <c r="C97" s="21" t="s">
        <v>320</v>
      </c>
      <c r="D97">
        <v>1.4578075665465711</v>
      </c>
      <c r="E97">
        <v>5.0074411573935436</v>
      </c>
      <c r="F97">
        <v>4.819278937492992E-2</v>
      </c>
      <c r="G97">
        <v>24.805302723388969</v>
      </c>
      <c r="H97">
        <v>0</v>
      </c>
      <c r="I97">
        <v>0</v>
      </c>
      <c r="J97">
        <v>11.233064347498949</v>
      </c>
      <c r="K97">
        <v>3.7401035882702018</v>
      </c>
      <c r="L97">
        <v>11.459594225193211</v>
      </c>
      <c r="M97">
        <v>12295.183217197249</v>
      </c>
      <c r="N97">
        <v>29.373288138483939</v>
      </c>
      <c r="O97">
        <v>0</v>
      </c>
      <c r="P97">
        <v>393.21421131090182</v>
      </c>
      <c r="Q97">
        <v>185.99523282351751</v>
      </c>
      <c r="R97">
        <v>2738.515830421667</v>
      </c>
      <c r="S97">
        <v>57.440284217026878</v>
      </c>
      <c r="T97">
        <v>11057.73104080602</v>
      </c>
      <c r="U97">
        <v>0</v>
      </c>
      <c r="V97">
        <v>0</v>
      </c>
      <c r="W97">
        <v>79.967799517171358</v>
      </c>
      <c r="X97">
        <v>6.7083772990220352</v>
      </c>
      <c r="Y97">
        <v>88.525506559006899</v>
      </c>
      <c r="Z97">
        <v>4.8414348116558221</v>
      </c>
      <c r="AA97">
        <v>1.2836181205980071</v>
      </c>
      <c r="AB97">
        <v>0</v>
      </c>
      <c r="AC97">
        <v>0</v>
      </c>
      <c r="AD97">
        <v>21.98025563307894</v>
      </c>
      <c r="AE97">
        <v>7.9977280631885019</v>
      </c>
      <c r="AF97">
        <v>69.510467671469002</v>
      </c>
      <c r="AG97">
        <v>1366.338002487297</v>
      </c>
      <c r="AH97">
        <v>1015.662563796515</v>
      </c>
      <c r="AI97">
        <v>84.06743534097221</v>
      </c>
      <c r="AJ97">
        <v>0.34298109232306939</v>
      </c>
      <c r="AK97">
        <v>13.34705067551276</v>
      </c>
      <c r="AL97">
        <v>0</v>
      </c>
      <c r="AM97">
        <v>0</v>
      </c>
      <c r="AN97">
        <v>1.697284394144029</v>
      </c>
      <c r="AO97">
        <v>9.603878488463689</v>
      </c>
      <c r="AP97">
        <v>0</v>
      </c>
      <c r="AQ97">
        <v>36.52716143855173</v>
      </c>
      <c r="AR97">
        <v>889.23686131662294</v>
      </c>
      <c r="AS97">
        <v>8.2199789765369307</v>
      </c>
      <c r="AT97">
        <v>10.727539079880531</v>
      </c>
      <c r="AU97">
        <v>40805.87093336937</v>
      </c>
      <c r="AV97">
        <v>32.557775678719374</v>
      </c>
      <c r="AW97">
        <v>1.4909232086005291</v>
      </c>
      <c r="AX97">
        <v>0</v>
      </c>
      <c r="AY97">
        <v>346.48721509829812</v>
      </c>
      <c r="AZ97">
        <v>3.5108095517212452E-2</v>
      </c>
      <c r="BA97">
        <v>625.23794376410831</v>
      </c>
      <c r="BB97">
        <v>196.8860737119623</v>
      </c>
      <c r="BC97">
        <v>376.2052618627377</v>
      </c>
      <c r="BD97">
        <v>2229.9995062026769</v>
      </c>
      <c r="BE97">
        <v>943526.88065967197</v>
      </c>
      <c r="BF97">
        <v>442565.03880622139</v>
      </c>
      <c r="BG97">
        <v>1309.4385997091749</v>
      </c>
      <c r="BH97">
        <v>5.0364048496255416</v>
      </c>
      <c r="BI97">
        <v>19636.93617756298</v>
      </c>
      <c r="BJ97">
        <v>499.92700949144921</v>
      </c>
      <c r="BK97">
        <v>1513.511620848712</v>
      </c>
      <c r="BL97">
        <v>922.72800748849784</v>
      </c>
      <c r="BM97">
        <v>15260.21465126683</v>
      </c>
      <c r="BN97">
        <v>2346.866987052942</v>
      </c>
      <c r="BO97">
        <v>0</v>
      </c>
      <c r="BP97">
        <v>159.90861621830979</v>
      </c>
      <c r="BQ97">
        <v>0</v>
      </c>
      <c r="BR97">
        <v>226.001127124433</v>
      </c>
      <c r="BS97">
        <v>0</v>
      </c>
      <c r="BT97">
        <v>59.569458228167619</v>
      </c>
      <c r="BU97">
        <v>900.15709822686381</v>
      </c>
      <c r="BV97">
        <v>66909.291761679982</v>
      </c>
      <c r="BW97">
        <v>0</v>
      </c>
      <c r="BX97">
        <v>513.0965675158053</v>
      </c>
      <c r="BY97">
        <v>309334.28443628992</v>
      </c>
      <c r="BZ97">
        <v>82.547452249645161</v>
      </c>
      <c r="CA97">
        <v>612.22410684642909</v>
      </c>
      <c r="CB97">
        <v>2260.338718584951</v>
      </c>
      <c r="CC97">
        <v>10805.399137887851</v>
      </c>
      <c r="CD97">
        <v>26446.96500585895</v>
      </c>
      <c r="CE97">
        <v>3.23612027091544</v>
      </c>
      <c r="CF97">
        <v>3442.1814223856668</v>
      </c>
      <c r="CG97">
        <v>1583.7713265171401</v>
      </c>
      <c r="CH97">
        <v>122184.26960162479</v>
      </c>
      <c r="CI97">
        <v>6.2177696103904028</v>
      </c>
      <c r="CJ97">
        <v>1976.4413349167089</v>
      </c>
      <c r="CK97">
        <v>12486.105274361331</v>
      </c>
      <c r="CL97">
        <v>33926.479893008313</v>
      </c>
      <c r="CM97">
        <v>1046883.368735496</v>
      </c>
      <c r="CN97">
        <v>29643.718037767041</v>
      </c>
      <c r="CO97">
        <v>72134.771143317164</v>
      </c>
      <c r="CP97">
        <v>18023115.52486033</v>
      </c>
      <c r="CQ97">
        <v>38881.890807316668</v>
      </c>
      <c r="CR97">
        <v>92488.767062165382</v>
      </c>
      <c r="CS97">
        <v>5046394.7964064796</v>
      </c>
      <c r="CT97">
        <v>3864911.1748886192</v>
      </c>
      <c r="CU97">
        <v>17551.1577866644</v>
      </c>
      <c r="CV97">
        <v>2298395.6621769108</v>
      </c>
      <c r="CW97">
        <v>114631.5607478766</v>
      </c>
      <c r="CX97">
        <v>282312.35668536089</v>
      </c>
      <c r="CY97">
        <v>479988.62206250633</v>
      </c>
      <c r="CZ97">
        <v>714380.56910149602</v>
      </c>
      <c r="DA97">
        <v>183010.85539815039</v>
      </c>
      <c r="DB97">
        <v>2900675.8451608759</v>
      </c>
      <c r="DC97">
        <v>2347748.4893402569</v>
      </c>
      <c r="DD97">
        <v>2283809.9267457542</v>
      </c>
      <c r="DE97">
        <v>9142.0284534206712</v>
      </c>
      <c r="DF97">
        <v>3999722.6460543922</v>
      </c>
      <c r="DG97">
        <v>529376.29794840631</v>
      </c>
      <c r="DH97">
        <v>58554.514469427217</v>
      </c>
      <c r="DI97">
        <v>1188825.2151431739</v>
      </c>
      <c r="DJ97">
        <v>763132.34209979116</v>
      </c>
      <c r="DK97">
        <v>3425.9565514694641</v>
      </c>
      <c r="DL97">
        <v>62190.588302249613</v>
      </c>
      <c r="DM97">
        <v>447773.82547360403</v>
      </c>
      <c r="DN97">
        <v>908302.34168968501</v>
      </c>
      <c r="DO97">
        <v>362758.67625196691</v>
      </c>
      <c r="DP97">
        <v>91688.716065217042</v>
      </c>
      <c r="DQ97">
        <v>2569592.3426217418</v>
      </c>
      <c r="DR97">
        <v>479808.60900131601</v>
      </c>
      <c r="DS97">
        <v>113734.7627132848</v>
      </c>
      <c r="DT97">
        <v>149427.17989469811</v>
      </c>
      <c r="DU97">
        <v>8829300.8893984295</v>
      </c>
      <c r="DV97">
        <v>14314850.93337398</v>
      </c>
      <c r="DW97">
        <v>39225351.518919788</v>
      </c>
      <c r="DX97">
        <v>2523678.5906093582</v>
      </c>
      <c r="DY97">
        <v>4761891.1147988103</v>
      </c>
      <c r="DZ97">
        <v>1470323.2938138191</v>
      </c>
      <c r="EA97">
        <v>0.2225580199399888</v>
      </c>
      <c r="EB97">
        <v>17199.39086621776</v>
      </c>
      <c r="EC97">
        <v>63599.430551325597</v>
      </c>
      <c r="ED97">
        <v>224706.3003174316</v>
      </c>
      <c r="EE97">
        <v>85299.189334123221</v>
      </c>
      <c r="EF97">
        <v>45137.392632543597</v>
      </c>
      <c r="EG97">
        <v>524789.47896407952</v>
      </c>
      <c r="EH97">
        <v>3396767.1077310978</v>
      </c>
      <c r="EI97">
        <v>882059.00321784697</v>
      </c>
      <c r="EJ97">
        <v>505004.2552550034</v>
      </c>
      <c r="EK97">
        <v>23948.622037906978</v>
      </c>
      <c r="EL97">
        <v>152312.20320631901</v>
      </c>
      <c r="EM97">
        <v>935694.96856146341</v>
      </c>
      <c r="EN97">
        <v>2367.927877665365</v>
      </c>
      <c r="EO97">
        <v>181.2569929002739</v>
      </c>
      <c r="EP97">
        <v>5.692132760308851E-2</v>
      </c>
      <c r="EQ97">
        <v>944.15010371454434</v>
      </c>
      <c r="ER97">
        <v>9.0922672724821334E-3</v>
      </c>
      <c r="ES97">
        <v>1045.9503746550699</v>
      </c>
      <c r="ET97">
        <v>3611076.9128231741</v>
      </c>
      <c r="EU97">
        <v>187375.12637423191</v>
      </c>
      <c r="EV97">
        <v>2001.8401405861471</v>
      </c>
      <c r="EW97">
        <v>7424.030987052668</v>
      </c>
      <c r="EX97">
        <v>8860.9551734032411</v>
      </c>
      <c r="EY97">
        <v>84399.228141341751</v>
      </c>
      <c r="EZ97">
        <v>168700.9435988125</v>
      </c>
      <c r="FA97">
        <v>74.780363094771886</v>
      </c>
      <c r="FB97">
        <v>1291896.7904791799</v>
      </c>
      <c r="FC97">
        <v>214887.73435398689</v>
      </c>
      <c r="FD97">
        <v>340.81838135774518</v>
      </c>
      <c r="FE97">
        <v>4450.2404406220812</v>
      </c>
      <c r="FF97">
        <v>5026.922964982753</v>
      </c>
      <c r="FG97">
        <v>235.97704637844689</v>
      </c>
      <c r="FH97">
        <v>59.946621219199493</v>
      </c>
      <c r="FI97">
        <v>7.0155547628845651</v>
      </c>
      <c r="FJ97">
        <v>8.0521092971180668</v>
      </c>
      <c r="FK97">
        <v>4.5451281932688206</v>
      </c>
      <c r="FL97">
        <v>182.45895203424911</v>
      </c>
      <c r="FM97">
        <v>2.312455695787091</v>
      </c>
      <c r="FN97">
        <v>0.23809377359332251</v>
      </c>
      <c r="FO97">
        <v>7.7855539435098811</v>
      </c>
      <c r="FP97">
        <v>0</v>
      </c>
      <c r="FQ97">
        <v>0</v>
      </c>
      <c r="FR97">
        <v>0</v>
      </c>
      <c r="FS97">
        <v>0</v>
      </c>
      <c r="FT97">
        <v>3036.0747872974721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1301.2003848735701</v>
      </c>
      <c r="GI97">
        <v>1702.279454274382</v>
      </c>
      <c r="GJ97">
        <v>7817.4007618395171</v>
      </c>
      <c r="GK97">
        <v>58974.577501685082</v>
      </c>
      <c r="GL97">
        <v>1001.772425138861</v>
      </c>
      <c r="GM97">
        <v>59664.706949024243</v>
      </c>
      <c r="GN97">
        <v>6602.867188657664</v>
      </c>
      <c r="GO97">
        <v>0</v>
      </c>
      <c r="GP97">
        <v>0</v>
      </c>
      <c r="GQ97">
        <v>0</v>
      </c>
      <c r="GR97">
        <v>0</v>
      </c>
      <c r="GS97">
        <v>591.47085218229927</v>
      </c>
      <c r="GT97">
        <v>0.11457318190326971</v>
      </c>
      <c r="GU97">
        <v>7221.0331176232839</v>
      </c>
      <c r="GV97">
        <v>0</v>
      </c>
      <c r="GW97">
        <v>0</v>
      </c>
      <c r="GX97">
        <v>17426.651810051091</v>
      </c>
      <c r="GY97">
        <v>1.8306561608235949</v>
      </c>
      <c r="GZ97">
        <v>0</v>
      </c>
      <c r="HA97">
        <v>0.35708857430850588</v>
      </c>
      <c r="HB97">
        <v>0</v>
      </c>
      <c r="HC97">
        <v>483.30008820787981</v>
      </c>
      <c r="HD97">
        <v>0</v>
      </c>
      <c r="HE97">
        <v>0</v>
      </c>
      <c r="HF97">
        <v>0</v>
      </c>
      <c r="HG97">
        <v>0</v>
      </c>
      <c r="HH97">
        <v>0</v>
      </c>
      <c r="HI97" s="33">
        <f t="shared" si="10"/>
        <v>137410370.27719784</v>
      </c>
      <c r="HJ97" s="34">
        <v>0</v>
      </c>
      <c r="HK97" s="34">
        <v>0</v>
      </c>
      <c r="HL97" s="33">
        <f t="shared" si="11"/>
        <v>0</v>
      </c>
      <c r="HM97" s="34">
        <v>0</v>
      </c>
      <c r="HN97" s="33">
        <f t="shared" si="12"/>
        <v>0</v>
      </c>
      <c r="HO97" s="34">
        <v>0</v>
      </c>
      <c r="HP97" s="34">
        <v>-447918.83048725902</v>
      </c>
      <c r="HQ97" s="33">
        <f t="shared" si="13"/>
        <v>-447918.83048725902</v>
      </c>
      <c r="HR97" s="34">
        <v>3595545.2401017901</v>
      </c>
      <c r="HS97" s="35">
        <f t="shared" si="14"/>
        <v>3147626.4096145309</v>
      </c>
      <c r="HT97" s="34">
        <v>2757924.8132302798</v>
      </c>
      <c r="HU97" s="91">
        <f t="shared" si="15"/>
        <v>137800071.87358209</v>
      </c>
      <c r="HX97" s="32">
        <v>5.0472468800107499</v>
      </c>
      <c r="HY97" s="32">
        <v>86.889806583564905</v>
      </c>
    </row>
    <row r="98" spans="1:233" x14ac:dyDescent="0.3">
      <c r="A98" s="74"/>
      <c r="B98" s="31" t="s">
        <v>98</v>
      </c>
      <c r="C98" s="21" t="s">
        <v>321</v>
      </c>
      <c r="D98">
        <v>1.1124236995000369</v>
      </c>
      <c r="E98">
        <v>5.643805761579153</v>
      </c>
      <c r="F98">
        <v>5.4317311734997237E-2</v>
      </c>
      <c r="G98">
        <v>44.721207097037933</v>
      </c>
      <c r="H98">
        <v>0</v>
      </c>
      <c r="I98">
        <v>0</v>
      </c>
      <c r="J98">
        <v>15.710063552501749</v>
      </c>
      <c r="K98">
        <v>6.647716808942012</v>
      </c>
      <c r="L98">
        <v>0</v>
      </c>
      <c r="M98">
        <v>122.10115836249319</v>
      </c>
      <c r="N98">
        <v>1.1498344635089961</v>
      </c>
      <c r="O98">
        <v>31.19660253399125</v>
      </c>
      <c r="P98">
        <v>0.44517916813351499</v>
      </c>
      <c r="Q98">
        <v>67.537913211274144</v>
      </c>
      <c r="R98">
        <v>5544.8494788319194</v>
      </c>
      <c r="S98">
        <v>0</v>
      </c>
      <c r="T98">
        <v>2684.2085233665121</v>
      </c>
      <c r="U98">
        <v>110.2736775369935</v>
      </c>
      <c r="V98">
        <v>0</v>
      </c>
      <c r="W98">
        <v>111.28309792704221</v>
      </c>
      <c r="X98">
        <v>9.335370141556961</v>
      </c>
      <c r="Y98">
        <v>0</v>
      </c>
      <c r="Z98">
        <v>10896.491531619469</v>
      </c>
      <c r="AA98">
        <v>0</v>
      </c>
      <c r="AB98">
        <v>0</v>
      </c>
      <c r="AC98">
        <v>0</v>
      </c>
      <c r="AD98">
        <v>0</v>
      </c>
      <c r="AE98">
        <v>1701.3759937299969</v>
      </c>
      <c r="AF98">
        <v>44.70702741557934</v>
      </c>
      <c r="AG98">
        <v>300.57328733554073</v>
      </c>
      <c r="AH98">
        <v>7098.7363909045998</v>
      </c>
      <c r="AI98">
        <v>25144.556151411849</v>
      </c>
      <c r="AJ98">
        <v>0</v>
      </c>
      <c r="AK98">
        <v>2733.2048882247868</v>
      </c>
      <c r="AL98">
        <v>661.90926081721716</v>
      </c>
      <c r="AM98">
        <v>0</v>
      </c>
      <c r="AN98">
        <v>0</v>
      </c>
      <c r="AO98">
        <v>0</v>
      </c>
      <c r="AP98">
        <v>0</v>
      </c>
      <c r="AQ98">
        <v>21267.63770140491</v>
      </c>
      <c r="AR98">
        <v>143738.14763511831</v>
      </c>
      <c r="AS98">
        <v>0</v>
      </c>
      <c r="AT98">
        <v>207.26381234351629</v>
      </c>
      <c r="AU98">
        <v>35853.318347087537</v>
      </c>
      <c r="AV98">
        <v>15918.096226300981</v>
      </c>
      <c r="AW98">
        <v>2838.1142467241889</v>
      </c>
      <c r="AX98">
        <v>132799.931321101</v>
      </c>
      <c r="AY98">
        <v>8341.0402523296889</v>
      </c>
      <c r="AZ98">
        <v>79899.414419770299</v>
      </c>
      <c r="BA98">
        <v>932907.82661369687</v>
      </c>
      <c r="BB98">
        <v>7939.5659296231679</v>
      </c>
      <c r="BC98">
        <v>289628.78468510439</v>
      </c>
      <c r="BD98">
        <v>90411.171819912648</v>
      </c>
      <c r="BE98">
        <v>53297.584696754937</v>
      </c>
      <c r="BF98">
        <v>1186606.7735749909</v>
      </c>
      <c r="BG98">
        <v>29.833563740525651</v>
      </c>
      <c r="BH98">
        <v>6.8967387600022203</v>
      </c>
      <c r="BI98">
        <v>17408.391900208098</v>
      </c>
      <c r="BJ98">
        <v>0</v>
      </c>
      <c r="BK98">
        <v>31371.309740009019</v>
      </c>
      <c r="BL98">
        <v>47976.686299412679</v>
      </c>
      <c r="BM98">
        <v>698.85191027589258</v>
      </c>
      <c r="BN98">
        <v>443664.25808640913</v>
      </c>
      <c r="BO98">
        <v>7373.8966378291689</v>
      </c>
      <c r="BP98">
        <v>0.80565425443190675</v>
      </c>
      <c r="BQ98">
        <v>15740.35697921762</v>
      </c>
      <c r="BR98">
        <v>19193.663713057798</v>
      </c>
      <c r="BS98">
        <v>121838.1900526008</v>
      </c>
      <c r="BT98">
        <v>764.71536456411832</v>
      </c>
      <c r="BU98">
        <v>59.557603695542277</v>
      </c>
      <c r="BV98">
        <v>89882.437168612101</v>
      </c>
      <c r="BW98">
        <v>52380.250838748587</v>
      </c>
      <c r="BX98">
        <v>134795.26034860939</v>
      </c>
      <c r="BY98">
        <v>239261.1961657911</v>
      </c>
      <c r="BZ98">
        <v>5120.260229103048</v>
      </c>
      <c r="CA98">
        <v>243334.4248185638</v>
      </c>
      <c r="CB98">
        <v>1891196.7343294879</v>
      </c>
      <c r="CC98">
        <v>236988.33493956021</v>
      </c>
      <c r="CD98">
        <v>1418366.1258443361</v>
      </c>
      <c r="CE98">
        <v>10133.14448359264</v>
      </c>
      <c r="CF98">
        <v>11447.35322730985</v>
      </c>
      <c r="CG98">
        <v>416255.15980253858</v>
      </c>
      <c r="CH98">
        <v>364868.8620744443</v>
      </c>
      <c r="CI98">
        <v>3.5127625643834581</v>
      </c>
      <c r="CJ98">
        <v>0.90608477379149932</v>
      </c>
      <c r="CK98">
        <v>56243.818418487142</v>
      </c>
      <c r="CL98">
        <v>93980.008942660017</v>
      </c>
      <c r="CM98">
        <v>972084.67045436357</v>
      </c>
      <c r="CN98">
        <v>5843.5297674293906</v>
      </c>
      <c r="CO98">
        <v>2326005.7436557082</v>
      </c>
      <c r="CP98">
        <v>47071.798025637123</v>
      </c>
      <c r="CQ98">
        <v>27944573.741999481</v>
      </c>
      <c r="CR98">
        <v>13853.8761130281</v>
      </c>
      <c r="CS98">
        <v>4640433.8316254374</v>
      </c>
      <c r="CT98">
        <v>2476642.3590653809</v>
      </c>
      <c r="CU98">
        <v>2176505.9385956442</v>
      </c>
      <c r="CV98">
        <v>1905612.227634493</v>
      </c>
      <c r="CW98">
        <v>2071305.0298335641</v>
      </c>
      <c r="CX98">
        <v>2346772.4139362779</v>
      </c>
      <c r="CY98">
        <v>938788.76930685563</v>
      </c>
      <c r="CZ98">
        <v>1386743.2736893559</v>
      </c>
      <c r="DA98">
        <v>589173.59596372198</v>
      </c>
      <c r="DB98">
        <v>2681935.9685264779</v>
      </c>
      <c r="DC98">
        <v>1107798.5823190261</v>
      </c>
      <c r="DD98">
        <v>669209.22665793553</v>
      </c>
      <c r="DE98">
        <v>32501.761277443951</v>
      </c>
      <c r="DF98">
        <v>5744512.9194746492</v>
      </c>
      <c r="DG98">
        <v>1757684.690949728</v>
      </c>
      <c r="DH98">
        <v>13068.68458195309</v>
      </c>
      <c r="DI98">
        <v>1907460.9130649371</v>
      </c>
      <c r="DJ98">
        <v>766024.05708450952</v>
      </c>
      <c r="DK98">
        <v>41754.79592008183</v>
      </c>
      <c r="DL98">
        <v>1395699.4356287699</v>
      </c>
      <c r="DM98">
        <v>1405676.494308806</v>
      </c>
      <c r="DN98">
        <v>1860949.4664123431</v>
      </c>
      <c r="DO98">
        <v>907804.75672526064</v>
      </c>
      <c r="DP98">
        <v>626378.97341980762</v>
      </c>
      <c r="DQ98">
        <v>8626388.5292484742</v>
      </c>
      <c r="DR98">
        <v>950343.93373427528</v>
      </c>
      <c r="DS98">
        <v>453324.76216009603</v>
      </c>
      <c r="DT98">
        <v>1185141.831657141</v>
      </c>
      <c r="DU98">
        <v>3198074.9702919121</v>
      </c>
      <c r="DV98">
        <v>10669890.899915179</v>
      </c>
      <c r="DW98">
        <v>4397189.2141661467</v>
      </c>
      <c r="DX98">
        <v>5361063.5393594326</v>
      </c>
      <c r="DY98">
        <v>2059096.8437053631</v>
      </c>
      <c r="DZ98">
        <v>1163178.6815274351</v>
      </c>
      <c r="EA98">
        <v>18064.711765123171</v>
      </c>
      <c r="EB98">
        <v>397286.63870573608</v>
      </c>
      <c r="EC98">
        <v>102661.58944103229</v>
      </c>
      <c r="ED98">
        <v>761971.5497695813</v>
      </c>
      <c r="EE98">
        <v>23914.430925704899</v>
      </c>
      <c r="EF98">
        <v>398170.60237987159</v>
      </c>
      <c r="EG98">
        <v>207758.17864221529</v>
      </c>
      <c r="EH98">
        <v>1310423.4505105179</v>
      </c>
      <c r="EI98">
        <v>636498.24904677237</v>
      </c>
      <c r="EJ98">
        <v>379209.2410467412</v>
      </c>
      <c r="EK98">
        <v>433940.01902126521</v>
      </c>
      <c r="EL98">
        <v>78363.494587677589</v>
      </c>
      <c r="EM98">
        <v>430614.74285210291</v>
      </c>
      <c r="EN98">
        <v>0</v>
      </c>
      <c r="EO98">
        <v>90.911301176760205</v>
      </c>
      <c r="EP98">
        <v>0</v>
      </c>
      <c r="EQ98">
        <v>6.389436922717568</v>
      </c>
      <c r="ER98">
        <v>0</v>
      </c>
      <c r="ES98">
        <v>0</v>
      </c>
      <c r="ET98">
        <v>8322272.8349661613</v>
      </c>
      <c r="EU98">
        <v>1399028.4777513519</v>
      </c>
      <c r="EV98">
        <v>61084.70427654661</v>
      </c>
      <c r="EW98">
        <v>53053.104629585207</v>
      </c>
      <c r="EX98">
        <v>42751.500941652303</v>
      </c>
      <c r="EY98">
        <v>141349.47446430399</v>
      </c>
      <c r="EZ98">
        <v>35213.473281372222</v>
      </c>
      <c r="FA98">
        <v>344867.65474463388</v>
      </c>
      <c r="FB98">
        <v>924068.93405739346</v>
      </c>
      <c r="FC98">
        <v>876961.92705773085</v>
      </c>
      <c r="FD98">
        <v>72875.984485614215</v>
      </c>
      <c r="FE98">
        <v>2423.462574289912</v>
      </c>
      <c r="FF98">
        <v>12252.846059918429</v>
      </c>
      <c r="FG98">
        <v>159.54596473585119</v>
      </c>
      <c r="FH98">
        <v>125.0051612052528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1175.66328274687</v>
      </c>
      <c r="GI98">
        <v>358.67071347013541</v>
      </c>
      <c r="GJ98">
        <v>73950.640805109273</v>
      </c>
      <c r="GK98">
        <v>57733.546676476974</v>
      </c>
      <c r="GL98">
        <v>980.69163894068151</v>
      </c>
      <c r="GM98">
        <v>58409.153392940883</v>
      </c>
      <c r="GN98">
        <v>6463.9198309483909</v>
      </c>
      <c r="GO98">
        <v>0</v>
      </c>
      <c r="GP98">
        <v>0</v>
      </c>
      <c r="GQ98">
        <v>0</v>
      </c>
      <c r="GR98">
        <v>0</v>
      </c>
      <c r="GS98">
        <v>579.02424228926191</v>
      </c>
      <c r="GT98">
        <v>0</v>
      </c>
      <c r="GU98">
        <v>48.989651487287539</v>
      </c>
      <c r="GV98">
        <v>0</v>
      </c>
      <c r="GW98">
        <v>0</v>
      </c>
      <c r="GX98">
        <v>27856.045586861539</v>
      </c>
      <c r="GY98">
        <v>0</v>
      </c>
      <c r="GZ98">
        <v>0</v>
      </c>
      <c r="HA98">
        <v>0</v>
      </c>
      <c r="HB98">
        <v>0</v>
      </c>
      <c r="HC98">
        <v>472.82764362565911</v>
      </c>
      <c r="HD98">
        <v>0</v>
      </c>
      <c r="HE98">
        <v>0</v>
      </c>
      <c r="HF98">
        <v>0</v>
      </c>
      <c r="HG98">
        <v>0</v>
      </c>
      <c r="HH98">
        <v>0</v>
      </c>
      <c r="HI98" s="33">
        <f t="shared" si="10"/>
        <v>135548434.7360042</v>
      </c>
      <c r="HJ98" s="34">
        <v>0</v>
      </c>
      <c r="HK98" s="34">
        <v>0</v>
      </c>
      <c r="HL98" s="33">
        <f t="shared" si="11"/>
        <v>0</v>
      </c>
      <c r="HM98" s="34">
        <v>0</v>
      </c>
      <c r="HN98" s="33">
        <f t="shared" si="12"/>
        <v>0</v>
      </c>
      <c r="HO98" s="34">
        <v>0</v>
      </c>
      <c r="HP98" s="34">
        <v>58733.7620100071</v>
      </c>
      <c r="HQ98" s="33">
        <f t="shared" si="13"/>
        <v>58733.7620100071</v>
      </c>
      <c r="HR98" s="34">
        <v>11496352.952544</v>
      </c>
      <c r="HS98" s="35">
        <f t="shared" si="14"/>
        <v>11555086.714554006</v>
      </c>
      <c r="HT98" s="34">
        <v>1399327.6355093401</v>
      </c>
      <c r="HU98" s="91">
        <f t="shared" si="15"/>
        <v>145704193.81504887</v>
      </c>
      <c r="HX98" s="32">
        <v>5.6886662694096897</v>
      </c>
      <c r="HY98" s="32">
        <v>120.91567260160301</v>
      </c>
    </row>
    <row r="99" spans="1:233" x14ac:dyDescent="0.3">
      <c r="A99" s="74"/>
      <c r="B99" s="31" t="s">
        <v>99</v>
      </c>
      <c r="C99" s="21" t="s">
        <v>322</v>
      </c>
      <c r="D99">
        <v>0.43469061661574349</v>
      </c>
      <c r="E99">
        <v>1.72087318656059</v>
      </c>
      <c r="F99">
        <v>1.6562087584080058E-2</v>
      </c>
      <c r="G99">
        <v>12.01889617730316</v>
      </c>
      <c r="H99">
        <v>0</v>
      </c>
      <c r="I99">
        <v>0</v>
      </c>
      <c r="J99">
        <v>5.0834011991788417</v>
      </c>
      <c r="K99">
        <v>1.851549486100607</v>
      </c>
      <c r="L99">
        <v>0</v>
      </c>
      <c r="M99">
        <v>7486.5030809197297</v>
      </c>
      <c r="N99">
        <v>153.69799168066299</v>
      </c>
      <c r="O99">
        <v>27.333923573433609</v>
      </c>
      <c r="P99">
        <v>5331.1966120029238</v>
      </c>
      <c r="Q99">
        <v>1445.697497763816</v>
      </c>
      <c r="R99">
        <v>1625.1535653166279</v>
      </c>
      <c r="S99">
        <v>15.47463549245388</v>
      </c>
      <c r="T99">
        <v>1515.0031299628461</v>
      </c>
      <c r="U99">
        <v>91.792811968534139</v>
      </c>
      <c r="V99">
        <v>0</v>
      </c>
      <c r="W99">
        <v>0</v>
      </c>
      <c r="X99">
        <v>0</v>
      </c>
      <c r="Y99">
        <v>0</v>
      </c>
      <c r="Z99">
        <v>4.2548176968452331</v>
      </c>
      <c r="AA99">
        <v>0</v>
      </c>
      <c r="AB99">
        <v>0</v>
      </c>
      <c r="AC99">
        <v>0</v>
      </c>
      <c r="AD99">
        <v>37.154285042035269</v>
      </c>
      <c r="AE99">
        <v>662.21131190620474</v>
      </c>
      <c r="AF99">
        <v>0</v>
      </c>
      <c r="AG99">
        <v>2312.4615233084942</v>
      </c>
      <c r="AH99">
        <v>0</v>
      </c>
      <c r="AI99">
        <v>174.71488229190689</v>
      </c>
      <c r="AJ99">
        <v>0</v>
      </c>
      <c r="AK99">
        <v>2255.1099236010291</v>
      </c>
      <c r="AL99">
        <v>5.788798467594989E-2</v>
      </c>
      <c r="AM99">
        <v>0.88827180640767145</v>
      </c>
      <c r="AN99">
        <v>0</v>
      </c>
      <c r="AO99">
        <v>389.28390622343699</v>
      </c>
      <c r="AP99">
        <v>0</v>
      </c>
      <c r="AQ99">
        <v>0</v>
      </c>
      <c r="AR99">
        <v>2545.2458534195621</v>
      </c>
      <c r="AS99">
        <v>0</v>
      </c>
      <c r="AT99">
        <v>43.278556108754877</v>
      </c>
      <c r="AU99">
        <v>0</v>
      </c>
      <c r="AV99">
        <v>25.48912893317997</v>
      </c>
      <c r="AW99">
        <v>7794.4628367165496</v>
      </c>
      <c r="AX99">
        <v>0</v>
      </c>
      <c r="AY99">
        <v>27.246011642038169</v>
      </c>
      <c r="AZ99">
        <v>40833.270428192569</v>
      </c>
      <c r="BA99">
        <v>4377.3145946087998</v>
      </c>
      <c r="BB99">
        <v>0</v>
      </c>
      <c r="BC99">
        <v>43047.734139124907</v>
      </c>
      <c r="BD99">
        <v>86659.901920805161</v>
      </c>
      <c r="BE99">
        <v>949579.14954278944</v>
      </c>
      <c r="BF99">
        <v>552784.63847922103</v>
      </c>
      <c r="BG99">
        <v>7.7692146604553729</v>
      </c>
      <c r="BH99">
        <v>64.351288126937163</v>
      </c>
      <c r="BI99">
        <v>1572601.777341401</v>
      </c>
      <c r="BJ99">
        <v>0</v>
      </c>
      <c r="BK99">
        <v>393.18397101844971</v>
      </c>
      <c r="BL99">
        <v>32302.117489645661</v>
      </c>
      <c r="BM99">
        <v>437.72545214409649</v>
      </c>
      <c r="BN99">
        <v>234533.93521060259</v>
      </c>
      <c r="BO99">
        <v>1.9220762621289491</v>
      </c>
      <c r="BP99">
        <v>397.40722885761329</v>
      </c>
      <c r="BQ99">
        <v>26405.087043847128</v>
      </c>
      <c r="BR99">
        <v>14717.444966203169</v>
      </c>
      <c r="BS99">
        <v>23.093132047566591</v>
      </c>
      <c r="BT99">
        <v>368.8714595731048</v>
      </c>
      <c r="BU99">
        <v>0</v>
      </c>
      <c r="BV99">
        <v>2358.3941979353622</v>
      </c>
      <c r="BW99">
        <v>0</v>
      </c>
      <c r="BX99">
        <v>25639.484485189401</v>
      </c>
      <c r="BY99">
        <v>178439.8343841481</v>
      </c>
      <c r="BZ99">
        <v>0</v>
      </c>
      <c r="CA99">
        <v>45758.319165773632</v>
      </c>
      <c r="CB99">
        <v>5558.8334136071971</v>
      </c>
      <c r="CC99">
        <v>12401.71995018935</v>
      </c>
      <c r="CD99">
        <v>253887.93393978279</v>
      </c>
      <c r="CE99">
        <v>5117.0808171371564</v>
      </c>
      <c r="CF99">
        <v>11517.109402704369</v>
      </c>
      <c r="CG99">
        <v>8815.1290198741335</v>
      </c>
      <c r="CH99">
        <v>30649.198559220262</v>
      </c>
      <c r="CI99">
        <v>87000.115293498675</v>
      </c>
      <c r="CJ99">
        <v>7025.5236831396496</v>
      </c>
      <c r="CK99">
        <v>356909.92029239732</v>
      </c>
      <c r="CL99">
        <v>1013.712359605241</v>
      </c>
      <c r="CM99">
        <v>353491.05111067358</v>
      </c>
      <c r="CN99">
        <v>110035.2928922728</v>
      </c>
      <c r="CO99">
        <v>647208.10995143792</v>
      </c>
      <c r="CP99">
        <v>1193093.5195272211</v>
      </c>
      <c r="CQ99">
        <v>333664.17526111042</v>
      </c>
      <c r="CR99">
        <v>6696592.8688124148</v>
      </c>
      <c r="CS99">
        <v>913634.2060656551</v>
      </c>
      <c r="CT99">
        <v>253234.26095366059</v>
      </c>
      <c r="CU99">
        <v>17435.263238730429</v>
      </c>
      <c r="CV99">
        <v>250208.29249122069</v>
      </c>
      <c r="CW99">
        <v>1303430.328135916</v>
      </c>
      <c r="CX99">
        <v>1376604.696324901</v>
      </c>
      <c r="CY99">
        <v>65493.638045634441</v>
      </c>
      <c r="CZ99">
        <v>45115.072590895608</v>
      </c>
      <c r="DA99">
        <v>117858.30832915691</v>
      </c>
      <c r="DB99">
        <v>308294.92407935369</v>
      </c>
      <c r="DC99">
        <v>6437.4381189306887</v>
      </c>
      <c r="DD99">
        <v>294328.96533106099</v>
      </c>
      <c r="DE99">
        <v>4387.8510511326986</v>
      </c>
      <c r="DF99">
        <v>739481.9221249097</v>
      </c>
      <c r="DG99">
        <v>80346.335041570419</v>
      </c>
      <c r="DH99">
        <v>213601.5146086225</v>
      </c>
      <c r="DI99">
        <v>378731.53796753357</v>
      </c>
      <c r="DJ99">
        <v>228045.25814871999</v>
      </c>
      <c r="DK99">
        <v>29705.655503823949</v>
      </c>
      <c r="DL99">
        <v>183754.68631939069</v>
      </c>
      <c r="DM99">
        <v>434240.27869674988</v>
      </c>
      <c r="DN99">
        <v>8543.3025690725117</v>
      </c>
      <c r="DO99">
        <v>2769.577351764106</v>
      </c>
      <c r="DP99">
        <v>1348.9519939322131</v>
      </c>
      <c r="DQ99">
        <v>234841.1516861484</v>
      </c>
      <c r="DR99">
        <v>4086.5736385323598</v>
      </c>
      <c r="DS99">
        <v>199988.1074754794</v>
      </c>
      <c r="DT99">
        <v>2396691.471015675</v>
      </c>
      <c r="DU99">
        <v>1260912.3406135831</v>
      </c>
      <c r="DV99">
        <v>2935822.3006054061</v>
      </c>
      <c r="DW99">
        <v>2915062.6674100999</v>
      </c>
      <c r="DX99">
        <v>2613241.2068442828</v>
      </c>
      <c r="DY99">
        <v>600280.73812768189</v>
      </c>
      <c r="DZ99">
        <v>449692.13595312397</v>
      </c>
      <c r="EA99">
        <v>1850.586517141697</v>
      </c>
      <c r="EB99">
        <v>81133.905603333042</v>
      </c>
      <c r="EC99">
        <v>39824.328199066193</v>
      </c>
      <c r="ED99">
        <v>30835.833310949631</v>
      </c>
      <c r="EE99">
        <v>148954.17642439459</v>
      </c>
      <c r="EF99">
        <v>1841.415276663229</v>
      </c>
      <c r="EG99">
        <v>472557.40973551868</v>
      </c>
      <c r="EH99">
        <v>2776215.6555955699</v>
      </c>
      <c r="EI99">
        <v>111155.7179550151</v>
      </c>
      <c r="EJ99">
        <v>221029.00981467721</v>
      </c>
      <c r="EK99">
        <v>43744.161609654577</v>
      </c>
      <c r="EL99">
        <v>11991.40573370624</v>
      </c>
      <c r="EM99">
        <v>18785.429843655609</v>
      </c>
      <c r="EN99">
        <v>2.148353321136065E-2</v>
      </c>
      <c r="EO99">
        <v>17.231710618761721</v>
      </c>
      <c r="EP99">
        <v>0</v>
      </c>
      <c r="EQ99">
        <v>3.5383359071749201</v>
      </c>
      <c r="ER99">
        <v>0</v>
      </c>
      <c r="ES99">
        <v>134.26315510774569</v>
      </c>
      <c r="ET99">
        <v>156141.04208988999</v>
      </c>
      <c r="EU99">
        <v>10421.084009873821</v>
      </c>
      <c r="EV99">
        <v>51306.886838472958</v>
      </c>
      <c r="EW99">
        <v>2780.018163481679</v>
      </c>
      <c r="EX99">
        <v>6649.4499232165444</v>
      </c>
      <c r="EY99">
        <v>8557.512056154359</v>
      </c>
      <c r="EZ99">
        <v>133645.07975657101</v>
      </c>
      <c r="FA99">
        <v>11622.45111606106</v>
      </c>
      <c r="FB99">
        <v>364584.80185937608</v>
      </c>
      <c r="FC99">
        <v>156739.1331967483</v>
      </c>
      <c r="FD99">
        <v>14287.117658578431</v>
      </c>
      <c r="FE99">
        <v>542.7132477284913</v>
      </c>
      <c r="FF99">
        <v>2400.2769409748471</v>
      </c>
      <c r="FG99">
        <v>12.04689844522442</v>
      </c>
      <c r="FH99">
        <v>543.87575167712112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813.16435126242709</v>
      </c>
      <c r="GI99">
        <v>248.07973704369849</v>
      </c>
      <c r="GJ99">
        <v>108.0714857985671</v>
      </c>
      <c r="GK99">
        <v>39932.234600683252</v>
      </c>
      <c r="GL99">
        <v>678.30940897388246</v>
      </c>
      <c r="GM99">
        <v>40399.527673932113</v>
      </c>
      <c r="GN99">
        <v>4470.8627411592224</v>
      </c>
      <c r="GO99">
        <v>0</v>
      </c>
      <c r="GP99">
        <v>0</v>
      </c>
      <c r="GQ99">
        <v>0</v>
      </c>
      <c r="GR99">
        <v>0</v>
      </c>
      <c r="GS99">
        <v>400.49041571628749</v>
      </c>
      <c r="GT99">
        <v>0</v>
      </c>
      <c r="GU99">
        <v>33.884394243525463</v>
      </c>
      <c r="GV99">
        <v>0</v>
      </c>
      <c r="GW99">
        <v>0</v>
      </c>
      <c r="GX99">
        <v>6624.0542291135998</v>
      </c>
      <c r="GY99">
        <v>0</v>
      </c>
      <c r="GZ99">
        <v>0</v>
      </c>
      <c r="HA99">
        <v>0</v>
      </c>
      <c r="HB99">
        <v>0</v>
      </c>
      <c r="HC99">
        <v>327.03803624395488</v>
      </c>
      <c r="HD99">
        <v>0</v>
      </c>
      <c r="HE99">
        <v>0</v>
      </c>
      <c r="HF99">
        <v>0</v>
      </c>
      <c r="HG99">
        <v>0</v>
      </c>
      <c r="HH99">
        <v>0</v>
      </c>
      <c r="HI99" s="33">
        <f t="shared" si="10"/>
        <v>39801693.115254842</v>
      </c>
      <c r="HJ99" s="34">
        <v>0</v>
      </c>
      <c r="HK99" s="34">
        <v>0</v>
      </c>
      <c r="HL99" s="33">
        <f t="shared" si="11"/>
        <v>0</v>
      </c>
      <c r="HM99" s="34">
        <v>0</v>
      </c>
      <c r="HN99" s="33">
        <f t="shared" si="12"/>
        <v>0</v>
      </c>
      <c r="HO99" s="34">
        <v>0</v>
      </c>
      <c r="HP99" s="34">
        <v>-99515.075156733699</v>
      </c>
      <c r="HQ99" s="33">
        <f t="shared" si="13"/>
        <v>-99515.075156733699</v>
      </c>
      <c r="HR99" s="34">
        <v>1482723.86018156</v>
      </c>
      <c r="HS99" s="35">
        <f t="shared" si="14"/>
        <v>1383208.7850248264</v>
      </c>
      <c r="HT99" s="34">
        <v>2071298.76709461</v>
      </c>
      <c r="HU99" s="91">
        <f t="shared" si="15"/>
        <v>39113603.133185059</v>
      </c>
      <c r="HX99" s="32">
        <v>1.7345450291211399</v>
      </c>
      <c r="HY99" s="32">
        <v>0</v>
      </c>
    </row>
    <row r="100" spans="1:233" x14ac:dyDescent="0.3">
      <c r="A100" s="74"/>
      <c r="B100" s="31" t="s">
        <v>100</v>
      </c>
      <c r="C100" s="21" t="s">
        <v>323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5522.9372502886245</v>
      </c>
      <c r="M100">
        <v>334129.17845207261</v>
      </c>
      <c r="N100">
        <v>3212.293843679146</v>
      </c>
      <c r="O100">
        <v>3001.7123314164269</v>
      </c>
      <c r="P100">
        <v>524650.57417988568</v>
      </c>
      <c r="Q100">
        <v>379477.80855383212</v>
      </c>
      <c r="R100">
        <v>337853.02746398421</v>
      </c>
      <c r="S100">
        <v>179051.61709245</v>
      </c>
      <c r="T100">
        <v>184888.85789187861</v>
      </c>
      <c r="U100">
        <v>7175.0853269067056</v>
      </c>
      <c r="V100">
        <v>1673.2026848971429</v>
      </c>
      <c r="W100">
        <v>4.018612689276245</v>
      </c>
      <c r="X100">
        <v>0.33711531767876091</v>
      </c>
      <c r="Y100">
        <v>737.13619923669057</v>
      </c>
      <c r="Z100">
        <v>1940.229045460113</v>
      </c>
      <c r="AA100">
        <v>519.27039688089019</v>
      </c>
      <c r="AB100">
        <v>3202.312397258725</v>
      </c>
      <c r="AC100">
        <v>3083.9578500700768</v>
      </c>
      <c r="AD100">
        <v>4847.9784827325493</v>
      </c>
      <c r="AE100">
        <v>468.79049083278431</v>
      </c>
      <c r="AF100">
        <v>202.422344263269</v>
      </c>
      <c r="AG100">
        <v>12218.17740715394</v>
      </c>
      <c r="AH100">
        <v>701.95851048587826</v>
      </c>
      <c r="AI100">
        <v>1544.6127536209599</v>
      </c>
      <c r="AJ100">
        <v>0</v>
      </c>
      <c r="AK100">
        <v>384.57875821324541</v>
      </c>
      <c r="AL100">
        <v>768.37794454136792</v>
      </c>
      <c r="AM100">
        <v>0</v>
      </c>
      <c r="AN100">
        <v>0</v>
      </c>
      <c r="AO100">
        <v>3077.5710397894218</v>
      </c>
      <c r="AP100">
        <v>1440.135836279642</v>
      </c>
      <c r="AQ100">
        <v>10518.842869949811</v>
      </c>
      <c r="AR100">
        <v>59237.679018043818</v>
      </c>
      <c r="AS100">
        <v>1973.0739550590649</v>
      </c>
      <c r="AT100">
        <v>222.6445729505015</v>
      </c>
      <c r="AU100">
        <v>0</v>
      </c>
      <c r="AV100">
        <v>483.49835967704428</v>
      </c>
      <c r="AW100">
        <v>761.07450533545011</v>
      </c>
      <c r="AX100">
        <v>552.93199075244638</v>
      </c>
      <c r="AY100">
        <v>3999.6110834768251</v>
      </c>
      <c r="AZ100">
        <v>94118.055752861139</v>
      </c>
      <c r="BA100">
        <v>1550671.3424690049</v>
      </c>
      <c r="BB100">
        <v>2682.8277899553</v>
      </c>
      <c r="BC100">
        <v>6952.9951866514366</v>
      </c>
      <c r="BD100">
        <v>4948.5596089235551</v>
      </c>
      <c r="BE100">
        <v>4129.7375100454683</v>
      </c>
      <c r="BF100">
        <v>70235.731816493324</v>
      </c>
      <c r="BG100">
        <v>3558.7638844379549</v>
      </c>
      <c r="BH100">
        <v>2828.1325090558348</v>
      </c>
      <c r="BI100">
        <v>18482.291029571439</v>
      </c>
      <c r="BJ100">
        <v>1609.730610909068</v>
      </c>
      <c r="BK100">
        <v>688.31219203036244</v>
      </c>
      <c r="BL100">
        <v>351.66417289682238</v>
      </c>
      <c r="BM100">
        <v>18305.31889542082</v>
      </c>
      <c r="BN100">
        <v>7023.8805156326498</v>
      </c>
      <c r="BO100">
        <v>683.95068220391806</v>
      </c>
      <c r="BP100">
        <v>6036.6098117367555</v>
      </c>
      <c r="BQ100">
        <v>80.888699343873554</v>
      </c>
      <c r="BR100">
        <v>3178.3368490914299</v>
      </c>
      <c r="BS100">
        <v>25514.48073140411</v>
      </c>
      <c r="BT100">
        <v>9018.9294092994642</v>
      </c>
      <c r="BU100">
        <v>1856.537938070245</v>
      </c>
      <c r="BV100">
        <v>216667.874393039</v>
      </c>
      <c r="BW100">
        <v>0</v>
      </c>
      <c r="BX100">
        <v>30832.662011751108</v>
      </c>
      <c r="BY100">
        <v>92102.50086868224</v>
      </c>
      <c r="BZ100">
        <v>870357.25033319695</v>
      </c>
      <c r="CA100">
        <v>668865.57705705974</v>
      </c>
      <c r="CB100">
        <v>196566.6261522625</v>
      </c>
      <c r="CC100">
        <v>97950.820553765298</v>
      </c>
      <c r="CD100">
        <v>81190.470174627131</v>
      </c>
      <c r="CE100">
        <v>114289.65349230811</v>
      </c>
      <c r="CF100">
        <v>23642.57854941424</v>
      </c>
      <c r="CG100">
        <v>277920.70291997702</v>
      </c>
      <c r="CH100">
        <v>15443.20987724796</v>
      </c>
      <c r="CI100">
        <v>201.83208010904389</v>
      </c>
      <c r="CJ100">
        <v>22.916403269682188</v>
      </c>
      <c r="CK100">
        <v>1441324.1907415369</v>
      </c>
      <c r="CL100">
        <v>1206.221319832257</v>
      </c>
      <c r="CM100">
        <v>45907.651321736193</v>
      </c>
      <c r="CN100">
        <v>872.37166741398767</v>
      </c>
      <c r="CO100">
        <v>2524.844701755901</v>
      </c>
      <c r="CP100">
        <v>1.1848661923490209</v>
      </c>
      <c r="CQ100">
        <v>52010.979723453958</v>
      </c>
      <c r="CR100">
        <v>4324.7889931845557</v>
      </c>
      <c r="CS100">
        <v>27757457.131867919</v>
      </c>
      <c r="CT100">
        <v>39608.678798574023</v>
      </c>
      <c r="CU100">
        <v>765861.87884066498</v>
      </c>
      <c r="CV100">
        <v>523324.43668020132</v>
      </c>
      <c r="CW100">
        <v>341040.9680723474</v>
      </c>
      <c r="CX100">
        <v>2192846.1957113291</v>
      </c>
      <c r="CY100">
        <v>468395.82063860109</v>
      </c>
      <c r="CZ100">
        <v>520105.59175623232</v>
      </c>
      <c r="DA100">
        <v>2080239.702054068</v>
      </c>
      <c r="DB100">
        <v>148847.15122806799</v>
      </c>
      <c r="DC100">
        <v>15697.97630774905</v>
      </c>
      <c r="DD100">
        <v>440412.15489010199</v>
      </c>
      <c r="DE100">
        <v>3211.3662939195692</v>
      </c>
      <c r="DF100">
        <v>1687918.539065633</v>
      </c>
      <c r="DG100">
        <v>417443.56274239701</v>
      </c>
      <c r="DH100">
        <v>804080.9613194702</v>
      </c>
      <c r="DI100">
        <v>116160.1539666508</v>
      </c>
      <c r="DJ100">
        <v>63550.202417553272</v>
      </c>
      <c r="DK100">
        <v>28833.81153408418</v>
      </c>
      <c r="DL100">
        <v>257465.9526145726</v>
      </c>
      <c r="DM100">
        <v>2070107.4654430989</v>
      </c>
      <c r="DN100">
        <v>66797.669314204511</v>
      </c>
      <c r="DO100">
        <v>1602.5582934310521</v>
      </c>
      <c r="DP100">
        <v>32069.811425748208</v>
      </c>
      <c r="DQ100">
        <v>577034.2976786776</v>
      </c>
      <c r="DR100">
        <v>469643.63781242719</v>
      </c>
      <c r="DS100">
        <v>1421128.8192200351</v>
      </c>
      <c r="DT100">
        <v>107488.6334737569</v>
      </c>
      <c r="DU100">
        <v>1190666.5418581751</v>
      </c>
      <c r="DV100">
        <v>1404200.023552245</v>
      </c>
      <c r="DW100">
        <v>27214.280216009989</v>
      </c>
      <c r="DX100">
        <v>14611.34735617088</v>
      </c>
      <c r="DY100">
        <v>136768.88335669189</v>
      </c>
      <c r="DZ100">
        <v>99353.207287892059</v>
      </c>
      <c r="EA100">
        <v>4.3795811321850344</v>
      </c>
      <c r="EB100">
        <v>110107.83143997021</v>
      </c>
      <c r="EC100">
        <v>44212.108778496928</v>
      </c>
      <c r="ED100">
        <v>1062.3193671547131</v>
      </c>
      <c r="EE100">
        <v>10400.27954442848</v>
      </c>
      <c r="EF100">
        <v>29779.953303795381</v>
      </c>
      <c r="EG100">
        <v>69033.60250667209</v>
      </c>
      <c r="EH100">
        <v>74847.446221549049</v>
      </c>
      <c r="EI100">
        <v>27395.289425106261</v>
      </c>
      <c r="EJ100">
        <v>287647.79137461598</v>
      </c>
      <c r="EK100">
        <v>638909.73097260459</v>
      </c>
      <c r="EL100">
        <v>0</v>
      </c>
      <c r="EM100">
        <v>69909.893649574544</v>
      </c>
      <c r="EN100">
        <v>1776.398676828501</v>
      </c>
      <c r="EO100">
        <v>96704.262403083645</v>
      </c>
      <c r="EP100">
        <v>1372.6111499252061</v>
      </c>
      <c r="EQ100">
        <v>245.90664017100849</v>
      </c>
      <c r="ER100">
        <v>0.79061572327963836</v>
      </c>
      <c r="ES100">
        <v>1420.695678771581</v>
      </c>
      <c r="ET100">
        <v>47590644.341611467</v>
      </c>
      <c r="EU100">
        <v>11201809.174805449</v>
      </c>
      <c r="EV100">
        <v>29273084.331502751</v>
      </c>
      <c r="EW100">
        <v>2642975.9525558162</v>
      </c>
      <c r="EX100">
        <v>1047450.423379975</v>
      </c>
      <c r="EY100">
        <v>1145424.789415065</v>
      </c>
      <c r="EZ100">
        <v>3173091.215170918</v>
      </c>
      <c r="FA100">
        <v>4802017.583118041</v>
      </c>
      <c r="FB100">
        <v>11247464.54251013</v>
      </c>
      <c r="FC100">
        <v>2494522.002699099</v>
      </c>
      <c r="FD100">
        <v>6032629.0862455638</v>
      </c>
      <c r="FE100">
        <v>1367.4730955746929</v>
      </c>
      <c r="FF100">
        <v>14153.359569622349</v>
      </c>
      <c r="FG100">
        <v>925.96441970504077</v>
      </c>
      <c r="FH100">
        <v>756.67582836027259</v>
      </c>
      <c r="FI100">
        <v>455.39650386958692</v>
      </c>
      <c r="FJ100">
        <v>672.21535528831771</v>
      </c>
      <c r="FK100">
        <v>0</v>
      </c>
      <c r="FL100">
        <v>7.0716506582070613</v>
      </c>
      <c r="FM100">
        <v>0</v>
      </c>
      <c r="FN100">
        <v>23.734199655930791</v>
      </c>
      <c r="FO100">
        <v>36.007059072502628</v>
      </c>
      <c r="FP100">
        <v>1147.997316097435</v>
      </c>
      <c r="FQ100">
        <v>9349.522514274182</v>
      </c>
      <c r="FR100">
        <v>4829.8329006113563</v>
      </c>
      <c r="FS100">
        <v>2556.969606768062</v>
      </c>
      <c r="FT100">
        <v>4331.0602836843846</v>
      </c>
      <c r="FU100">
        <v>8883.8133557954752</v>
      </c>
      <c r="FV100">
        <v>10.840345648386441</v>
      </c>
      <c r="FW100">
        <v>544.84709465402148</v>
      </c>
      <c r="FX100">
        <v>1174.293171054946</v>
      </c>
      <c r="FY100">
        <v>207567.9325479301</v>
      </c>
      <c r="FZ100">
        <v>404912.2095641162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980300.43164448824</v>
      </c>
      <c r="GG100">
        <v>9156.8728547387873</v>
      </c>
      <c r="GH100">
        <v>2674.3679430604029</v>
      </c>
      <c r="GI100">
        <v>22540.472244986289</v>
      </c>
      <c r="GJ100">
        <v>778930.72813583456</v>
      </c>
      <c r="GK100">
        <v>13055.57257239128</v>
      </c>
      <c r="GL100">
        <v>132646.83270491529</v>
      </c>
      <c r="GM100">
        <v>8921241.8667476419</v>
      </c>
      <c r="GN100">
        <v>93096.278873968186</v>
      </c>
      <c r="GO100">
        <v>41124.413288022988</v>
      </c>
      <c r="GP100">
        <v>57121.640571823948</v>
      </c>
      <c r="GQ100">
        <v>60232.988862349121</v>
      </c>
      <c r="GR100">
        <v>5576.0462913218598</v>
      </c>
      <c r="GS100">
        <v>34141.681317836497</v>
      </c>
      <c r="GT100">
        <v>94.017151598806166</v>
      </c>
      <c r="GU100">
        <v>17192.302366613181</v>
      </c>
      <c r="GV100">
        <v>407581.52313845343</v>
      </c>
      <c r="GW100">
        <v>9190.771676733757</v>
      </c>
      <c r="GX100">
        <v>988433.68113264244</v>
      </c>
      <c r="GY100">
        <v>928891.95838875137</v>
      </c>
      <c r="GZ100">
        <v>13879.745780637049</v>
      </c>
      <c r="HA100">
        <v>1924.6202170408119</v>
      </c>
      <c r="HB100">
        <v>7465.7306422810452</v>
      </c>
      <c r="HC100">
        <v>17366.328916775539</v>
      </c>
      <c r="HD100">
        <v>37262.53238186596</v>
      </c>
      <c r="HE100">
        <v>12333.568783831721</v>
      </c>
      <c r="HF100">
        <v>691342.1395097347</v>
      </c>
      <c r="HG100">
        <v>37.577324930231647</v>
      </c>
      <c r="HH100">
        <v>12.62266846726938</v>
      </c>
      <c r="HI100" s="33">
        <f t="shared" si="10"/>
        <v>191496402.18082693</v>
      </c>
      <c r="HJ100" s="34">
        <v>0</v>
      </c>
      <c r="HK100" s="34">
        <v>0</v>
      </c>
      <c r="HL100" s="33">
        <f t="shared" si="11"/>
        <v>0</v>
      </c>
      <c r="HM100" s="34">
        <v>0</v>
      </c>
      <c r="HN100" s="33">
        <f t="shared" si="12"/>
        <v>0</v>
      </c>
      <c r="HO100" s="34">
        <v>16646311.1067173</v>
      </c>
      <c r="HP100" s="34">
        <v>4295886.6825510198</v>
      </c>
      <c r="HQ100" s="33">
        <f t="shared" si="13"/>
        <v>20942197.789268319</v>
      </c>
      <c r="HR100" s="34">
        <v>17521237.4277661</v>
      </c>
      <c r="HS100" s="35">
        <f t="shared" si="14"/>
        <v>38463435.217034414</v>
      </c>
      <c r="HT100" s="34">
        <v>315052.08582910802</v>
      </c>
      <c r="HU100" s="91">
        <f t="shared" si="15"/>
        <v>229644785.31203225</v>
      </c>
      <c r="HX100" s="32">
        <v>0</v>
      </c>
      <c r="HY100" s="32">
        <v>4.3664207774192096</v>
      </c>
    </row>
    <row r="101" spans="1:233" x14ac:dyDescent="0.3">
      <c r="A101" s="74"/>
      <c r="B101" s="31" t="s">
        <v>101</v>
      </c>
      <c r="C101" s="21" t="s">
        <v>324</v>
      </c>
      <c r="D101">
        <v>68346.856250480647</v>
      </c>
      <c r="E101">
        <v>283741.2950842366</v>
      </c>
      <c r="F101">
        <v>2730.7928423231151</v>
      </c>
      <c r="G101">
        <v>24083.497930555841</v>
      </c>
      <c r="H101">
        <v>25594.978626418961</v>
      </c>
      <c r="I101">
        <v>16489.09243327002</v>
      </c>
      <c r="J101">
        <v>56736.21250941357</v>
      </c>
      <c r="K101">
        <v>35246.819222414633</v>
      </c>
      <c r="L101">
        <v>354332.43717829097</v>
      </c>
      <c r="M101">
        <v>780285.2051070258</v>
      </c>
      <c r="N101">
        <v>3770.7775153300349</v>
      </c>
      <c r="O101">
        <v>1180.4166753062009</v>
      </c>
      <c r="P101">
        <v>85464.816325355816</v>
      </c>
      <c r="Q101">
        <v>80462.237680303573</v>
      </c>
      <c r="R101">
        <v>151990.33519491029</v>
      </c>
      <c r="S101">
        <v>22659.39165655159</v>
      </c>
      <c r="T101">
        <v>313241.78286284878</v>
      </c>
      <c r="U101">
        <v>25354.81044480831</v>
      </c>
      <c r="V101">
        <v>5287.7646284282664</v>
      </c>
      <c r="W101">
        <v>3077.4055767205882</v>
      </c>
      <c r="X101">
        <v>258.15888189249512</v>
      </c>
      <c r="Y101">
        <v>719.39227414475852</v>
      </c>
      <c r="Z101">
        <v>21159.106176118141</v>
      </c>
      <c r="AA101">
        <v>16189.03031889384</v>
      </c>
      <c r="AB101">
        <v>5368.5420938615762</v>
      </c>
      <c r="AC101">
        <v>7580.2889379396966</v>
      </c>
      <c r="AD101">
        <v>7416.6108690427791</v>
      </c>
      <c r="AE101">
        <v>2505.1918573195489</v>
      </c>
      <c r="AF101">
        <v>2901.405084493796</v>
      </c>
      <c r="AG101">
        <v>17877.903905074589</v>
      </c>
      <c r="AH101">
        <v>5294.0215982869286</v>
      </c>
      <c r="AI101">
        <v>25594.436665413061</v>
      </c>
      <c r="AJ101">
        <v>1628.440290959915</v>
      </c>
      <c r="AK101">
        <v>8875.7288661077309</v>
      </c>
      <c r="AL101">
        <v>43614.060914117217</v>
      </c>
      <c r="AM101">
        <v>268.00440130396748</v>
      </c>
      <c r="AN101">
        <v>528.8792888983761</v>
      </c>
      <c r="AO101">
        <v>31627.554664863441</v>
      </c>
      <c r="AP101">
        <v>27829.108909017232</v>
      </c>
      <c r="AQ101">
        <v>20325.337212321319</v>
      </c>
      <c r="AR101">
        <v>77010.170968975101</v>
      </c>
      <c r="AS101">
        <v>7973.2759291507145</v>
      </c>
      <c r="AT101">
        <v>5416.8406447341486</v>
      </c>
      <c r="AU101">
        <v>53563.522431763588</v>
      </c>
      <c r="AV101">
        <v>19334.570171915191</v>
      </c>
      <c r="AW101">
        <v>51606.678427932908</v>
      </c>
      <c r="AX101">
        <v>31403.373441707099</v>
      </c>
      <c r="AY101">
        <v>26092.556685890449</v>
      </c>
      <c r="AZ101">
        <v>41807.394087343237</v>
      </c>
      <c r="BA101">
        <v>390139.03602648142</v>
      </c>
      <c r="BB101">
        <v>11484.2602123868</v>
      </c>
      <c r="BC101">
        <v>23744.332220230332</v>
      </c>
      <c r="BD101">
        <v>103022.44819679639</v>
      </c>
      <c r="BE101">
        <v>221634.84215130439</v>
      </c>
      <c r="BF101">
        <v>257343.20773937661</v>
      </c>
      <c r="BG101">
        <v>8818.0386054844857</v>
      </c>
      <c r="BH101">
        <v>16709.474046288611</v>
      </c>
      <c r="BI101">
        <v>57357.674628201043</v>
      </c>
      <c r="BJ101">
        <v>34158.21890623567</v>
      </c>
      <c r="BK101">
        <v>10123.57545463564</v>
      </c>
      <c r="BL101">
        <v>24782.76806553005</v>
      </c>
      <c r="BM101">
        <v>37012.660874657711</v>
      </c>
      <c r="BN101">
        <v>113926.65928598429</v>
      </c>
      <c r="BO101">
        <v>6149.7530234412143</v>
      </c>
      <c r="BP101">
        <v>19868.964260095101</v>
      </c>
      <c r="BQ101">
        <v>8578.8153638128515</v>
      </c>
      <c r="BR101">
        <v>6936.7705768591222</v>
      </c>
      <c r="BS101">
        <v>17853.98712886354</v>
      </c>
      <c r="BT101">
        <v>24763.067394138368</v>
      </c>
      <c r="BU101">
        <v>1585905.6786989609</v>
      </c>
      <c r="BV101">
        <v>304444.57535867387</v>
      </c>
      <c r="BW101">
        <v>2461.0600787062399</v>
      </c>
      <c r="BX101">
        <v>12429.198683197779</v>
      </c>
      <c r="BY101">
        <v>383189.93362386688</v>
      </c>
      <c r="BZ101">
        <v>529960.08310985367</v>
      </c>
      <c r="CA101">
        <v>452305.73313811072</v>
      </c>
      <c r="CB101">
        <v>108081.50479361029</v>
      </c>
      <c r="CC101">
        <v>95619.546059422151</v>
      </c>
      <c r="CD101">
        <v>40376.325856330921</v>
      </c>
      <c r="CE101">
        <v>122032.0720910901</v>
      </c>
      <c r="CF101">
        <v>60855.570626478227</v>
      </c>
      <c r="CG101">
        <v>118700.79186375441</v>
      </c>
      <c r="CH101">
        <v>104707.4225612087</v>
      </c>
      <c r="CI101">
        <v>1139.89192426202</v>
      </c>
      <c r="CJ101">
        <v>12267.131020823799</v>
      </c>
      <c r="CK101">
        <v>173795.2825528394</v>
      </c>
      <c r="CL101">
        <v>3477.748196742461</v>
      </c>
      <c r="CM101">
        <v>58494.972629376738</v>
      </c>
      <c r="CN101">
        <v>3750.6484547159198</v>
      </c>
      <c r="CO101">
        <v>103197.51248295041</v>
      </c>
      <c r="CP101">
        <v>223300.0124775935</v>
      </c>
      <c r="CQ101">
        <v>59986.583615706877</v>
      </c>
      <c r="CR101">
        <v>35371.024398054273</v>
      </c>
      <c r="CS101">
        <v>155766.13587055099</v>
      </c>
      <c r="CT101">
        <v>5141270.3261834076</v>
      </c>
      <c r="CU101">
        <v>495761.32016091421</v>
      </c>
      <c r="CV101">
        <v>130492.0479337721</v>
      </c>
      <c r="CW101">
        <v>198901.1367021857</v>
      </c>
      <c r="CX101">
        <v>1279459.9517435851</v>
      </c>
      <c r="CY101">
        <v>120269.0103572051</v>
      </c>
      <c r="CZ101">
        <v>398575.732193948</v>
      </c>
      <c r="DA101">
        <v>298549.15416072699</v>
      </c>
      <c r="DB101">
        <v>691905.31041039492</v>
      </c>
      <c r="DC101">
        <v>183969.2907029732</v>
      </c>
      <c r="DD101">
        <v>355123.37525805389</v>
      </c>
      <c r="DE101">
        <v>45130.339271753219</v>
      </c>
      <c r="DF101">
        <v>2373204.224156721</v>
      </c>
      <c r="DG101">
        <v>611880.9696834822</v>
      </c>
      <c r="DH101">
        <v>618509.90151548001</v>
      </c>
      <c r="DI101">
        <v>463241.70248312998</v>
      </c>
      <c r="DJ101">
        <v>489804.00746436417</v>
      </c>
      <c r="DK101">
        <v>106065.9566471407</v>
      </c>
      <c r="DL101">
        <v>168537.73276668531</v>
      </c>
      <c r="DM101">
        <v>374472.94021696341</v>
      </c>
      <c r="DN101">
        <v>82759.629030823678</v>
      </c>
      <c r="DO101">
        <v>281758.68663428939</v>
      </c>
      <c r="DP101">
        <v>30424.732428425072</v>
      </c>
      <c r="DQ101">
        <v>921248.64617320872</v>
      </c>
      <c r="DR101">
        <v>44083.075149787343</v>
      </c>
      <c r="DS101">
        <v>69935.891542851386</v>
      </c>
      <c r="DT101">
        <v>545075.20282054972</v>
      </c>
      <c r="DU101">
        <v>8145658.8665155014</v>
      </c>
      <c r="DV101">
        <v>4566795.9010888645</v>
      </c>
      <c r="DW101">
        <v>7724681.1843227167</v>
      </c>
      <c r="DX101">
        <v>223049.93953543919</v>
      </c>
      <c r="DY101">
        <v>369920.73142185871</v>
      </c>
      <c r="DZ101">
        <v>175400.61126207249</v>
      </c>
      <c r="EA101">
        <v>8420.2628323804256</v>
      </c>
      <c r="EB101">
        <v>46194.784892721858</v>
      </c>
      <c r="EC101">
        <v>46773.310947059232</v>
      </c>
      <c r="ED101">
        <v>97700.280264758578</v>
      </c>
      <c r="EE101">
        <v>27711.371936613541</v>
      </c>
      <c r="EF101">
        <v>19625.698580452368</v>
      </c>
      <c r="EG101">
        <v>865658.04126565554</v>
      </c>
      <c r="EH101">
        <v>1310860.1326678279</v>
      </c>
      <c r="EI101">
        <v>215483.17846412811</v>
      </c>
      <c r="EJ101">
        <v>173468.80514974261</v>
      </c>
      <c r="EK101">
        <v>197981.9032506115</v>
      </c>
      <c r="EL101">
        <v>73244.74625126968</v>
      </c>
      <c r="EM101">
        <v>199325.33816102491</v>
      </c>
      <c r="EN101">
        <v>15415.284726917689</v>
      </c>
      <c r="EO101">
        <v>2369.4106427987099</v>
      </c>
      <c r="EP101">
        <v>8685.0534322589956</v>
      </c>
      <c r="EQ101">
        <v>11762.80276547518</v>
      </c>
      <c r="ER101">
        <v>10049.960151533111</v>
      </c>
      <c r="ES101">
        <v>267992.78983977251</v>
      </c>
      <c r="ET101">
        <v>1111802.770157391</v>
      </c>
      <c r="EU101">
        <v>168033.62430306821</v>
      </c>
      <c r="EV101">
        <v>1967622.3667269619</v>
      </c>
      <c r="EW101">
        <v>204744.33902700411</v>
      </c>
      <c r="EX101">
        <v>350480.4406412188</v>
      </c>
      <c r="EY101">
        <v>201991.906629529</v>
      </c>
      <c r="EZ101">
        <v>266264.26765815791</v>
      </c>
      <c r="FA101">
        <v>462736.83301939192</v>
      </c>
      <c r="FB101">
        <v>1981473.427557314</v>
      </c>
      <c r="FC101">
        <v>170753.69715239809</v>
      </c>
      <c r="FD101">
        <v>739386.01674304763</v>
      </c>
      <c r="FE101">
        <v>4455.8713966944433</v>
      </c>
      <c r="FF101">
        <v>15922.72256654706</v>
      </c>
      <c r="FG101">
        <v>6587.0882569171727</v>
      </c>
      <c r="FH101">
        <v>7177.6934756562896</v>
      </c>
      <c r="FI101">
        <v>3414.4102908761852</v>
      </c>
      <c r="FJ101">
        <v>4108.0607010707754</v>
      </c>
      <c r="FK101">
        <v>80.316641734484179</v>
      </c>
      <c r="FL101">
        <v>3232.6124973368569</v>
      </c>
      <c r="FM101">
        <v>2221.9571026867729</v>
      </c>
      <c r="FN101">
        <v>807.76675758324905</v>
      </c>
      <c r="FO101">
        <v>232.35921110225851</v>
      </c>
      <c r="FP101">
        <v>4903.4692955644896</v>
      </c>
      <c r="FQ101">
        <v>96984.618365533213</v>
      </c>
      <c r="FR101">
        <v>90401.18495173486</v>
      </c>
      <c r="FS101">
        <v>2559.6649256244609</v>
      </c>
      <c r="FT101">
        <v>39932.818260633809</v>
      </c>
      <c r="FU101">
        <v>129340.9866578129</v>
      </c>
      <c r="FV101">
        <v>322031.05717060308</v>
      </c>
      <c r="FW101">
        <v>333.51223400493558</v>
      </c>
      <c r="FX101">
        <v>53.865504665870333</v>
      </c>
      <c r="FY101">
        <v>34.862290993254653</v>
      </c>
      <c r="FZ101">
        <v>221.1066499837703</v>
      </c>
      <c r="GA101">
        <v>533.39256491635206</v>
      </c>
      <c r="GB101">
        <v>20.103340199492909</v>
      </c>
      <c r="GC101">
        <v>52.752849405188357</v>
      </c>
      <c r="GD101">
        <v>44.53245558612057</v>
      </c>
      <c r="GE101">
        <v>136.00814430970459</v>
      </c>
      <c r="GF101">
        <v>106701.6818934278</v>
      </c>
      <c r="GG101">
        <v>913963.60116690933</v>
      </c>
      <c r="GH101">
        <v>5479.1647960292712</v>
      </c>
      <c r="GI101">
        <v>43539.89554427698</v>
      </c>
      <c r="GJ101">
        <v>291104.16065222147</v>
      </c>
      <c r="GK101">
        <v>53126.00261460129</v>
      </c>
      <c r="GL101">
        <v>232004.25004065741</v>
      </c>
      <c r="GM101">
        <v>13266.390421296021</v>
      </c>
      <c r="GN101">
        <v>166120.73438838619</v>
      </c>
      <c r="GO101">
        <v>71499.066993143191</v>
      </c>
      <c r="GP101">
        <v>100003.7195583994</v>
      </c>
      <c r="GQ101">
        <v>28076.830990946899</v>
      </c>
      <c r="GR101">
        <v>8430.7257881911264</v>
      </c>
      <c r="GS101">
        <v>38304.171140964041</v>
      </c>
      <c r="GT101">
        <v>250.74417065449401</v>
      </c>
      <c r="GU101">
        <v>71771.998385520812</v>
      </c>
      <c r="GV101">
        <v>950058.13055197115</v>
      </c>
      <c r="GW101">
        <v>16534.047793554601</v>
      </c>
      <c r="GX101">
        <v>514043.62930526852</v>
      </c>
      <c r="GY101">
        <v>430910.27558375138</v>
      </c>
      <c r="GZ101">
        <v>7117.0141389189603</v>
      </c>
      <c r="HA101">
        <v>838.32890524821858</v>
      </c>
      <c r="HB101">
        <v>3759.8788643063681</v>
      </c>
      <c r="HC101">
        <v>16827.157010495441</v>
      </c>
      <c r="HD101">
        <v>21636.58098905825</v>
      </c>
      <c r="HE101">
        <v>9898.3112411119164</v>
      </c>
      <c r="HF101">
        <v>353453.64512837859</v>
      </c>
      <c r="HG101">
        <v>16.711772290144069</v>
      </c>
      <c r="HH101">
        <v>74888.671569646671</v>
      </c>
      <c r="HI101" s="33">
        <f t="shared" si="10"/>
        <v>63277252.195809305</v>
      </c>
      <c r="HJ101" s="34">
        <v>402074.880811907</v>
      </c>
      <c r="HK101" s="34">
        <v>595736.68757181603</v>
      </c>
      <c r="HL101" s="33">
        <f t="shared" si="11"/>
        <v>997811.56838372303</v>
      </c>
      <c r="HM101" s="34">
        <v>0</v>
      </c>
      <c r="HN101" s="33">
        <f t="shared" si="12"/>
        <v>997811.56838372303</v>
      </c>
      <c r="HO101" s="34">
        <v>1142030.5874840899</v>
      </c>
      <c r="HP101" s="34">
        <v>108353.546224265</v>
      </c>
      <c r="HQ101" s="33">
        <f t="shared" si="13"/>
        <v>1250384.1337083548</v>
      </c>
      <c r="HR101" s="34">
        <v>20171648.4797494</v>
      </c>
      <c r="HS101" s="35">
        <f t="shared" si="14"/>
        <v>22419844.181841478</v>
      </c>
      <c r="HT101" s="34">
        <v>3257476.60769063</v>
      </c>
      <c r="HU101" s="91">
        <f t="shared" si="15"/>
        <v>82439619.76996015</v>
      </c>
      <c r="HX101" s="32">
        <v>285992.47550422698</v>
      </c>
      <c r="HY101" s="32">
        <v>3343.73451331875</v>
      </c>
    </row>
    <row r="102" spans="1:233" x14ac:dyDescent="0.3">
      <c r="A102" s="74"/>
      <c r="B102" s="31" t="s">
        <v>102</v>
      </c>
      <c r="C102" s="21" t="s">
        <v>325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468.75255236767759</v>
      </c>
      <c r="N102">
        <v>33.212111708196574</v>
      </c>
      <c r="O102">
        <v>144228.08899272629</v>
      </c>
      <c r="P102">
        <v>1630.6840628608611</v>
      </c>
      <c r="Q102">
        <v>24.083823879841269</v>
      </c>
      <c r="R102">
        <v>648.35156907297801</v>
      </c>
      <c r="S102">
        <v>0</v>
      </c>
      <c r="T102">
        <v>5583.9287032748334</v>
      </c>
      <c r="U102">
        <v>5553.6699113205887</v>
      </c>
      <c r="V102">
        <v>1077.154650789837</v>
      </c>
      <c r="W102">
        <v>49.172385932842623</v>
      </c>
      <c r="X102">
        <v>4.1249968052428327</v>
      </c>
      <c r="Y102">
        <v>0</v>
      </c>
      <c r="Z102">
        <v>1023.65461862162</v>
      </c>
      <c r="AA102">
        <v>485.84418080308302</v>
      </c>
      <c r="AB102">
        <v>8407.87082740193</v>
      </c>
      <c r="AC102">
        <v>1564.9919152161519</v>
      </c>
      <c r="AD102">
        <v>4841.8434735067567</v>
      </c>
      <c r="AE102">
        <v>26202.081948337302</v>
      </c>
      <c r="AF102">
        <v>10540.041682839719</v>
      </c>
      <c r="AG102">
        <v>250191.8994299398</v>
      </c>
      <c r="AH102">
        <v>438892.33578635362</v>
      </c>
      <c r="AI102">
        <v>979941.17812483292</v>
      </c>
      <c r="AJ102">
        <v>215638.1620906321</v>
      </c>
      <c r="AK102">
        <v>60.599335254389658</v>
      </c>
      <c r="AL102">
        <v>4.4391038497748321</v>
      </c>
      <c r="AM102">
        <v>0</v>
      </c>
      <c r="AN102">
        <v>0</v>
      </c>
      <c r="AO102">
        <v>0</v>
      </c>
      <c r="AP102">
        <v>20388.6562169106</v>
      </c>
      <c r="AQ102">
        <v>6614.8175638483071</v>
      </c>
      <c r="AR102">
        <v>963.85875691760043</v>
      </c>
      <c r="AS102">
        <v>410.49545715084952</v>
      </c>
      <c r="AT102">
        <v>773.82663781040128</v>
      </c>
      <c r="AU102">
        <v>0</v>
      </c>
      <c r="AV102">
        <v>31.653448919553441</v>
      </c>
      <c r="AW102">
        <v>885.39311278681248</v>
      </c>
      <c r="AX102">
        <v>0</v>
      </c>
      <c r="AY102">
        <v>326.30448495197879</v>
      </c>
      <c r="AZ102">
        <v>2208.1762889602401</v>
      </c>
      <c r="BA102">
        <v>243.67182451616631</v>
      </c>
      <c r="BB102">
        <v>0</v>
      </c>
      <c r="BC102">
        <v>1.190782613309624</v>
      </c>
      <c r="BD102">
        <v>4708.8448000644012</v>
      </c>
      <c r="BE102">
        <v>13879.47789158739</v>
      </c>
      <c r="BF102">
        <v>16765.15637179224</v>
      </c>
      <c r="BG102">
        <v>151718.66159436171</v>
      </c>
      <c r="BH102">
        <v>107.3701575814991</v>
      </c>
      <c r="BI102">
        <v>56353.395173474892</v>
      </c>
      <c r="BJ102">
        <v>1.0935095270069659</v>
      </c>
      <c r="BK102">
        <v>2243.3494924058159</v>
      </c>
      <c r="BL102">
        <v>756454.49372069293</v>
      </c>
      <c r="BM102">
        <v>34662.398803866701</v>
      </c>
      <c r="BN102">
        <v>689903.7614685524</v>
      </c>
      <c r="BO102">
        <v>282373.92322438658</v>
      </c>
      <c r="BP102">
        <v>585.51795580706789</v>
      </c>
      <c r="BQ102">
        <v>49500.354910870192</v>
      </c>
      <c r="BR102">
        <v>34186.060208397677</v>
      </c>
      <c r="BS102">
        <v>9815.4840072834522</v>
      </c>
      <c r="BT102">
        <v>19413.429315720288</v>
      </c>
      <c r="BU102">
        <v>53.369488156011833</v>
      </c>
      <c r="BV102">
        <v>3047.4897327392732</v>
      </c>
      <c r="BW102">
        <v>151.57871628105929</v>
      </c>
      <c r="BX102">
        <v>133.62358955635409</v>
      </c>
      <c r="BY102">
        <v>24064.997257332179</v>
      </c>
      <c r="BZ102">
        <v>99504.143203635656</v>
      </c>
      <c r="CA102">
        <v>58861.215105746101</v>
      </c>
      <c r="CB102">
        <v>29837.456230820721</v>
      </c>
      <c r="CC102">
        <v>122420.2225844372</v>
      </c>
      <c r="CD102">
        <v>13167.51632665985</v>
      </c>
      <c r="CE102">
        <v>8628.1273183909434</v>
      </c>
      <c r="CF102">
        <v>9213.4392738006427</v>
      </c>
      <c r="CG102">
        <v>166627.1154339299</v>
      </c>
      <c r="CH102">
        <v>1774.6538658727361</v>
      </c>
      <c r="CI102">
        <v>230.83164673847159</v>
      </c>
      <c r="CJ102">
        <v>428.87722414459569</v>
      </c>
      <c r="CK102">
        <v>4060.1784024191211</v>
      </c>
      <c r="CL102">
        <v>0</v>
      </c>
      <c r="CM102">
        <v>5756.3923212382069</v>
      </c>
      <c r="CN102">
        <v>1416.532663751314</v>
      </c>
      <c r="CO102">
        <v>1781.1529937732771</v>
      </c>
      <c r="CP102">
        <v>0.27580495428398411</v>
      </c>
      <c r="CQ102">
        <v>45395.833176067157</v>
      </c>
      <c r="CR102">
        <v>406.66144761828122</v>
      </c>
      <c r="CS102">
        <v>94305.012905152282</v>
      </c>
      <c r="CT102">
        <v>8959.1859799504073</v>
      </c>
      <c r="CU102">
        <v>244893.83169395771</v>
      </c>
      <c r="CV102">
        <v>2980.6814988863748</v>
      </c>
      <c r="CW102">
        <v>6448.7576309718024</v>
      </c>
      <c r="CX102">
        <v>370163.20842990169</v>
      </c>
      <c r="CY102">
        <v>291794.62266970059</v>
      </c>
      <c r="CZ102">
        <v>1878.752026826626</v>
      </c>
      <c r="DA102">
        <v>19879.18083535165</v>
      </c>
      <c r="DB102">
        <v>207098.99486249709</v>
      </c>
      <c r="DC102">
        <v>178.21639399852319</v>
      </c>
      <c r="DD102">
        <v>530955.90092701127</v>
      </c>
      <c r="DE102">
        <v>751.68260782698485</v>
      </c>
      <c r="DF102">
        <v>110720.861077908</v>
      </c>
      <c r="DG102">
        <v>8576.832239199457</v>
      </c>
      <c r="DH102">
        <v>17075.937728225512</v>
      </c>
      <c r="DI102">
        <v>297233.76443644159</v>
      </c>
      <c r="DJ102">
        <v>2675.2513079527939</v>
      </c>
      <c r="DK102">
        <v>2234.6780971024718</v>
      </c>
      <c r="DL102">
        <v>27061.452292350499</v>
      </c>
      <c r="DM102">
        <v>640019.82653766952</v>
      </c>
      <c r="DN102">
        <v>7876.3755707059954</v>
      </c>
      <c r="DO102">
        <v>17164.81921368475</v>
      </c>
      <c r="DP102">
        <v>6481.9855671071819</v>
      </c>
      <c r="DQ102">
        <v>52350.6409657763</v>
      </c>
      <c r="DR102">
        <v>16162.762937030369</v>
      </c>
      <c r="DS102">
        <v>6167.1220093514321</v>
      </c>
      <c r="DT102">
        <v>35439.650315320498</v>
      </c>
      <c r="DU102">
        <v>21802.278828739611</v>
      </c>
      <c r="DV102">
        <v>207193.47275480119</v>
      </c>
      <c r="DW102">
        <v>20935.86686138605</v>
      </c>
      <c r="DX102">
        <v>513927.66535607871</v>
      </c>
      <c r="DY102">
        <v>77015.015436326052</v>
      </c>
      <c r="DZ102">
        <v>2991.0641260530369</v>
      </c>
      <c r="EA102">
        <v>2749.521349277114</v>
      </c>
      <c r="EB102">
        <v>7331.4726594341782</v>
      </c>
      <c r="EC102">
        <v>9347.2058977732122</v>
      </c>
      <c r="ED102">
        <v>885.0671048803805</v>
      </c>
      <c r="EE102">
        <v>13432.850979744129</v>
      </c>
      <c r="EF102">
        <v>4681.6067844691888</v>
      </c>
      <c r="EG102">
        <v>9841.1105360207603</v>
      </c>
      <c r="EH102">
        <v>145628.4431586992</v>
      </c>
      <c r="EI102">
        <v>24432.075957801029</v>
      </c>
      <c r="EJ102">
        <v>36686.772616755188</v>
      </c>
      <c r="EK102">
        <v>22926.12048240146</v>
      </c>
      <c r="EL102">
        <v>213.2241753907152</v>
      </c>
      <c r="EM102">
        <v>21833.579199310661</v>
      </c>
      <c r="EN102">
        <v>0</v>
      </c>
      <c r="EO102">
        <v>99.798992226844732</v>
      </c>
      <c r="EP102">
        <v>0</v>
      </c>
      <c r="EQ102">
        <v>7.1124178365727557</v>
      </c>
      <c r="ER102">
        <v>172860.21584132739</v>
      </c>
      <c r="ES102">
        <v>0</v>
      </c>
      <c r="ET102">
        <v>180783.1597810603</v>
      </c>
      <c r="EU102">
        <v>30328.308072393429</v>
      </c>
      <c r="EV102">
        <v>36507.005625971353</v>
      </c>
      <c r="EW102">
        <v>54366.698026646409</v>
      </c>
      <c r="EX102">
        <v>86478.065719724065</v>
      </c>
      <c r="EY102">
        <v>7003.0725515287704</v>
      </c>
      <c r="EZ102">
        <v>18182.62903778108</v>
      </c>
      <c r="FA102">
        <v>95046.815952030141</v>
      </c>
      <c r="FB102">
        <v>419961.09140120941</v>
      </c>
      <c r="FC102">
        <v>15416.916783975979</v>
      </c>
      <c r="FD102">
        <v>9650.3236206262809</v>
      </c>
      <c r="FE102">
        <v>76095.047028159737</v>
      </c>
      <c r="FF102">
        <v>1162.002402370354</v>
      </c>
      <c r="FG102">
        <v>1619.053779406833</v>
      </c>
      <c r="FH102">
        <v>1610.689732020817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89133.472601819507</v>
      </c>
      <c r="FP102">
        <v>1296.1063761798921</v>
      </c>
      <c r="FQ102">
        <v>41236.360778338691</v>
      </c>
      <c r="FR102">
        <v>5916.8723315314173</v>
      </c>
      <c r="FS102">
        <v>0</v>
      </c>
      <c r="FT102">
        <v>0</v>
      </c>
      <c r="FU102">
        <v>0</v>
      </c>
      <c r="FV102">
        <v>0</v>
      </c>
      <c r="FW102">
        <v>30.03061275523886</v>
      </c>
      <c r="FX102">
        <v>0</v>
      </c>
      <c r="FY102">
        <v>194965.31865009229</v>
      </c>
      <c r="FZ102">
        <v>506065.80986001581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21582.881217811038</v>
      </c>
      <c r="GG102">
        <v>1240882.3317308631</v>
      </c>
      <c r="GH102">
        <v>2991.360939936852</v>
      </c>
      <c r="GI102">
        <v>24844.000716423601</v>
      </c>
      <c r="GJ102">
        <v>48.525744921447988</v>
      </c>
      <c r="GK102">
        <v>5225.4122745486411</v>
      </c>
      <c r="GL102">
        <v>148506.40694077389</v>
      </c>
      <c r="GM102">
        <v>7392.9263005846769</v>
      </c>
      <c r="GN102">
        <v>105022.6906520944</v>
      </c>
      <c r="GO102">
        <v>45925.075921988981</v>
      </c>
      <c r="GP102">
        <v>64437.480719459127</v>
      </c>
      <c r="GQ102">
        <v>340.4645812665392</v>
      </c>
      <c r="GR102">
        <v>4221.0489347129687</v>
      </c>
      <c r="GS102">
        <v>11729.32215026523</v>
      </c>
      <c r="GT102">
        <v>0</v>
      </c>
      <c r="GU102">
        <v>18717.102334879761</v>
      </c>
      <c r="GV102">
        <v>460165.72229618469</v>
      </c>
      <c r="GW102">
        <v>10348.129398829011</v>
      </c>
      <c r="GX102">
        <v>3334.8893572850511</v>
      </c>
      <c r="GY102">
        <v>0</v>
      </c>
      <c r="GZ102">
        <v>799.76891843243891</v>
      </c>
      <c r="HA102">
        <v>25.299353684662581</v>
      </c>
      <c r="HB102">
        <v>308.4561046219776</v>
      </c>
      <c r="HC102">
        <v>7761.0302317679643</v>
      </c>
      <c r="HD102">
        <v>2859.3434668079831</v>
      </c>
      <c r="HE102">
        <v>0</v>
      </c>
      <c r="HF102">
        <v>0</v>
      </c>
      <c r="HG102">
        <v>0</v>
      </c>
      <c r="HH102">
        <v>0</v>
      </c>
      <c r="HI102" s="33">
        <f t="shared" si="10"/>
        <v>13254254.718556518</v>
      </c>
      <c r="HJ102" s="34">
        <v>0</v>
      </c>
      <c r="HK102" s="34">
        <v>0</v>
      </c>
      <c r="HL102" s="33">
        <f t="shared" si="11"/>
        <v>0</v>
      </c>
      <c r="HM102" s="34">
        <v>0</v>
      </c>
      <c r="HN102" s="33">
        <f t="shared" si="12"/>
        <v>0</v>
      </c>
      <c r="HO102" s="34">
        <v>13103450.077499701</v>
      </c>
      <c r="HP102" s="34">
        <v>1421414.6027993299</v>
      </c>
      <c r="HQ102" s="33">
        <f t="shared" si="13"/>
        <v>14524864.680299031</v>
      </c>
      <c r="HR102" s="34">
        <v>9357276.6295344699</v>
      </c>
      <c r="HS102" s="35">
        <f t="shared" si="14"/>
        <v>23882141.309833501</v>
      </c>
      <c r="HT102" s="34">
        <v>417917.66013155697</v>
      </c>
      <c r="HU102" s="91">
        <f t="shared" si="15"/>
        <v>36718478.368258461</v>
      </c>
      <c r="HX102" s="32">
        <v>0</v>
      </c>
      <c r="HY102" s="32">
        <v>53.428187085182401</v>
      </c>
    </row>
    <row r="103" spans="1:233" x14ac:dyDescent="0.3">
      <c r="A103" s="74"/>
      <c r="B103" s="31" t="s">
        <v>103</v>
      </c>
      <c r="C103" s="21" t="s">
        <v>326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7145365.4196913335</v>
      </c>
      <c r="N103">
        <v>17376.345995729669</v>
      </c>
      <c r="O103">
        <v>16341.064689371329</v>
      </c>
      <c r="P103">
        <v>215587.30125301579</v>
      </c>
      <c r="Q103">
        <v>280781.50805821043</v>
      </c>
      <c r="R103">
        <v>201316.62402554799</v>
      </c>
      <c r="S103">
        <v>193213.9464840666</v>
      </c>
      <c r="T103">
        <v>165373.90638636879</v>
      </c>
      <c r="U103">
        <v>3176.1218073236209</v>
      </c>
      <c r="V103">
        <v>3841.6381921880502</v>
      </c>
      <c r="W103">
        <v>41.164826815778333</v>
      </c>
      <c r="X103">
        <v>3.4532548275239661</v>
      </c>
      <c r="Y103">
        <v>1456.915028068832</v>
      </c>
      <c r="Z103">
        <v>1605.709351887258</v>
      </c>
      <c r="AA103">
        <v>2194.7462136740278</v>
      </c>
      <c r="AB103">
        <v>670.56514316083019</v>
      </c>
      <c r="AC103">
        <v>1160.6230867501611</v>
      </c>
      <c r="AD103">
        <v>1028.502817179053</v>
      </c>
      <c r="AE103">
        <v>798.39979850842792</v>
      </c>
      <c r="AF103">
        <v>1129.750312720392</v>
      </c>
      <c r="AG103">
        <v>13606.491291043911</v>
      </c>
      <c r="AH103">
        <v>8556.9030322371509</v>
      </c>
      <c r="AI103">
        <v>1639.5189568277481</v>
      </c>
      <c r="AJ103">
        <v>3069.084536719517</v>
      </c>
      <c r="AK103">
        <v>554.42587297842522</v>
      </c>
      <c r="AL103">
        <v>15533.881939057041</v>
      </c>
      <c r="AM103">
        <v>1237.4103926620039</v>
      </c>
      <c r="AN103">
        <v>525.09900510676698</v>
      </c>
      <c r="AO103">
        <v>778.57190142939339</v>
      </c>
      <c r="AP103">
        <v>30888.02518235159</v>
      </c>
      <c r="AQ103">
        <v>72739.665434520168</v>
      </c>
      <c r="AR103">
        <v>14776.365009834781</v>
      </c>
      <c r="AS103">
        <v>14200.461668649879</v>
      </c>
      <c r="AT103">
        <v>784.05529277241544</v>
      </c>
      <c r="AU103">
        <v>6395.9104632506724</v>
      </c>
      <c r="AV103">
        <v>56923.15521433598</v>
      </c>
      <c r="AW103">
        <v>13644.48715817262</v>
      </c>
      <c r="AX103">
        <v>118047.73980342269</v>
      </c>
      <c r="AY103">
        <v>24961.634418727201</v>
      </c>
      <c r="AZ103">
        <v>451358.34587239119</v>
      </c>
      <c r="BA103">
        <v>316928.63518609898</v>
      </c>
      <c r="BB103">
        <v>3655.486143864804</v>
      </c>
      <c r="BC103">
        <v>2802.3016409498068</v>
      </c>
      <c r="BD103">
        <v>7087.5988215132174</v>
      </c>
      <c r="BE103">
        <v>30657.575639139381</v>
      </c>
      <c r="BF103">
        <v>100850.5360180851</v>
      </c>
      <c r="BG103">
        <v>31325.06461088928</v>
      </c>
      <c r="BH103">
        <v>57903.798464959451</v>
      </c>
      <c r="BI103">
        <v>166270.3361663718</v>
      </c>
      <c r="BJ103">
        <v>41578.702254837423</v>
      </c>
      <c r="BK103">
        <v>12846.413438567481</v>
      </c>
      <c r="BL103">
        <v>31996.4465070191</v>
      </c>
      <c r="BM103">
        <v>61416.626516746088</v>
      </c>
      <c r="BN103">
        <v>58527.78588706538</v>
      </c>
      <c r="BO103">
        <v>4359.6767789782807</v>
      </c>
      <c r="BP103">
        <v>15851.016939104289</v>
      </c>
      <c r="BQ103">
        <v>28159.16291568413</v>
      </c>
      <c r="BR103">
        <v>12392.99895827513</v>
      </c>
      <c r="BS103">
        <v>7368.5692531412806</v>
      </c>
      <c r="BT103">
        <v>12790.08479607998</v>
      </c>
      <c r="BU103">
        <v>2587.612385391501</v>
      </c>
      <c r="BV103">
        <v>12216.745651463571</v>
      </c>
      <c r="BW103">
        <v>2137.9319314606132</v>
      </c>
      <c r="BX103">
        <v>48533.675700587039</v>
      </c>
      <c r="BY103">
        <v>195372.90661099021</v>
      </c>
      <c r="BZ103">
        <v>326581.20108928578</v>
      </c>
      <c r="CA103">
        <v>404760.32247969572</v>
      </c>
      <c r="CB103">
        <v>296753.0065878834</v>
      </c>
      <c r="CC103">
        <v>61396.101671038406</v>
      </c>
      <c r="CD103">
        <v>48066.2930174742</v>
      </c>
      <c r="CE103">
        <v>129351.85039202739</v>
      </c>
      <c r="CF103">
        <v>46632.452104056167</v>
      </c>
      <c r="CG103">
        <v>3710.0327230871062</v>
      </c>
      <c r="CH103">
        <v>33350.990247679612</v>
      </c>
      <c r="CI103">
        <v>487.75247599635611</v>
      </c>
      <c r="CJ103">
        <v>22593.33317759226</v>
      </c>
      <c r="CK103">
        <v>114128.9433210569</v>
      </c>
      <c r="CL103">
        <v>12650.47810780785</v>
      </c>
      <c r="CM103">
        <v>87780.959152198338</v>
      </c>
      <c r="CN103">
        <v>20516.316210831679</v>
      </c>
      <c r="CO103">
        <v>11503.888538585939</v>
      </c>
      <c r="CP103">
        <v>5858.6725112535451</v>
      </c>
      <c r="CQ103">
        <v>39552.349539318173</v>
      </c>
      <c r="CR103">
        <v>7152.560321267918</v>
      </c>
      <c r="CS103">
        <v>2440827.310044718</v>
      </c>
      <c r="CT103">
        <v>173272.2877480126</v>
      </c>
      <c r="CU103">
        <v>117373.39224461641</v>
      </c>
      <c r="CV103">
        <v>3227800.3910570629</v>
      </c>
      <c r="CW103">
        <v>1529508.1006471461</v>
      </c>
      <c r="CX103">
        <v>942488.33497301757</v>
      </c>
      <c r="CY103">
        <v>15494.608088737899</v>
      </c>
      <c r="CZ103">
        <v>22898.262669448519</v>
      </c>
      <c r="DA103">
        <v>117726.7295348355</v>
      </c>
      <c r="DB103">
        <v>136768.9803087702</v>
      </c>
      <c r="DC103">
        <v>15521.474600258811</v>
      </c>
      <c r="DD103">
        <v>682450.30167126597</v>
      </c>
      <c r="DE103">
        <v>5854.6657090259569</v>
      </c>
      <c r="DF103">
        <v>137694.9398271293</v>
      </c>
      <c r="DG103">
        <v>30588.750612936321</v>
      </c>
      <c r="DH103">
        <v>65534.341795225329</v>
      </c>
      <c r="DI103">
        <v>77495.356280477587</v>
      </c>
      <c r="DJ103">
        <v>11783.74213956122</v>
      </c>
      <c r="DK103">
        <v>121167.1976590944</v>
      </c>
      <c r="DL103">
        <v>47284.801327786387</v>
      </c>
      <c r="DM103">
        <v>424841.80436844681</v>
      </c>
      <c r="DN103">
        <v>134443.64022120519</v>
      </c>
      <c r="DO103">
        <v>13067.0429353204</v>
      </c>
      <c r="DP103">
        <v>22771.434090676608</v>
      </c>
      <c r="DQ103">
        <v>274488.88821500918</v>
      </c>
      <c r="DR103">
        <v>50157.034428481013</v>
      </c>
      <c r="DS103">
        <v>97248.256034526246</v>
      </c>
      <c r="DT103">
        <v>105910.5607616216</v>
      </c>
      <c r="DU103">
        <v>37578.888164996402</v>
      </c>
      <c r="DV103">
        <v>440266.21719022287</v>
      </c>
      <c r="DW103">
        <v>6488.9349804376034</v>
      </c>
      <c r="DX103">
        <v>57756.206633708098</v>
      </c>
      <c r="DY103">
        <v>245913.7775258098</v>
      </c>
      <c r="DZ103">
        <v>148822.16738385081</v>
      </c>
      <c r="EA103">
        <v>1513.7298557679039</v>
      </c>
      <c r="EB103">
        <v>24014.303718014289</v>
      </c>
      <c r="EC103">
        <v>3826.5536246241008</v>
      </c>
      <c r="ED103">
        <v>514.38295479934038</v>
      </c>
      <c r="EE103">
        <v>2117.958226686098</v>
      </c>
      <c r="EF103">
        <v>13911.94643716578</v>
      </c>
      <c r="EG103">
        <v>70968.798616219035</v>
      </c>
      <c r="EH103">
        <v>196284.03961899309</v>
      </c>
      <c r="EI103">
        <v>191912.18389522549</v>
      </c>
      <c r="EJ103">
        <v>117725.10296061479</v>
      </c>
      <c r="EK103">
        <v>71859.701176624701</v>
      </c>
      <c r="EL103">
        <v>15439.00177085722</v>
      </c>
      <c r="EM103">
        <v>58088.473625442894</v>
      </c>
      <c r="EN103">
        <v>281431.62912433338</v>
      </c>
      <c r="EO103">
        <v>185765.3647980617</v>
      </c>
      <c r="EP103">
        <v>374870.14132779848</v>
      </c>
      <c r="EQ103">
        <v>43815.041663940327</v>
      </c>
      <c r="ER103">
        <v>39096.630965471108</v>
      </c>
      <c r="ES103">
        <v>28183.175532891979</v>
      </c>
      <c r="ET103">
        <v>8702464.2480710875</v>
      </c>
      <c r="EU103">
        <v>1294243.534942748</v>
      </c>
      <c r="EV103">
        <v>2056547.8272074549</v>
      </c>
      <c r="EW103">
        <v>281236.41144558229</v>
      </c>
      <c r="EX103">
        <v>333569.69372989621</v>
      </c>
      <c r="EY103">
        <v>348273.19088874041</v>
      </c>
      <c r="EZ103">
        <v>797757.31732979149</v>
      </c>
      <c r="FA103">
        <v>1054616.971862663</v>
      </c>
      <c r="FB103">
        <v>5459215.601895486</v>
      </c>
      <c r="FC103">
        <v>1366157.9344756261</v>
      </c>
      <c r="FD103">
        <v>1070250.24497781</v>
      </c>
      <c r="FE103">
        <v>0</v>
      </c>
      <c r="FF103">
        <v>0</v>
      </c>
      <c r="FG103">
        <v>11574.89327985726</v>
      </c>
      <c r="FH103">
        <v>6293.2313547428039</v>
      </c>
      <c r="FI103">
        <v>0</v>
      </c>
      <c r="FJ103">
        <v>0</v>
      </c>
      <c r="FK103">
        <v>277.83396162690718</v>
      </c>
      <c r="FL103">
        <v>18653.484412921829</v>
      </c>
      <c r="FM103">
        <v>0</v>
      </c>
      <c r="FN103">
        <v>0</v>
      </c>
      <c r="FO103">
        <v>87287.401689347578</v>
      </c>
      <c r="FP103">
        <v>3103.9936478180748</v>
      </c>
      <c r="FQ103">
        <v>235068.19282471971</v>
      </c>
      <c r="FR103">
        <v>8624.2701992630391</v>
      </c>
      <c r="FS103">
        <v>0</v>
      </c>
      <c r="FT103">
        <v>25006.604394665279</v>
      </c>
      <c r="FU103">
        <v>26421.020841816771</v>
      </c>
      <c r="FV103">
        <v>0</v>
      </c>
      <c r="FW103">
        <v>49.347837432288117</v>
      </c>
      <c r="FX103">
        <v>100438.2456653346</v>
      </c>
      <c r="FY103">
        <v>33854.862190034437</v>
      </c>
      <c r="FZ103">
        <v>64688.710400357493</v>
      </c>
      <c r="GA103">
        <v>4187.8553108508941</v>
      </c>
      <c r="GB103">
        <v>1563.2269406366429</v>
      </c>
      <c r="GC103">
        <v>0</v>
      </c>
      <c r="GD103">
        <v>0</v>
      </c>
      <c r="GE103">
        <v>258.32477594145399</v>
      </c>
      <c r="GF103">
        <v>1239604.2587139511</v>
      </c>
      <c r="GG103">
        <v>1036768.396771608</v>
      </c>
      <c r="GH103">
        <v>101324.90609857479</v>
      </c>
      <c r="GI103">
        <v>399034.24356026622</v>
      </c>
      <c r="GJ103">
        <v>4217.1305575934302</v>
      </c>
      <c r="GK103">
        <v>60487.146860422843</v>
      </c>
      <c r="GL103">
        <v>267021.92994521733</v>
      </c>
      <c r="GM103">
        <v>1789572.172220632</v>
      </c>
      <c r="GN103">
        <v>355602.81995309819</v>
      </c>
      <c r="GO103">
        <v>1301398.911206322</v>
      </c>
      <c r="GP103">
        <v>248888.0802343853</v>
      </c>
      <c r="GQ103">
        <v>33939.319510991983</v>
      </c>
      <c r="GR103">
        <v>265348.24669532949</v>
      </c>
      <c r="GS103">
        <v>150799.881157753</v>
      </c>
      <c r="GT103">
        <v>62972.111238746322</v>
      </c>
      <c r="GU103">
        <v>219993.83074145531</v>
      </c>
      <c r="GV103">
        <v>889113.46992024872</v>
      </c>
      <c r="GW103">
        <v>423098.03235700662</v>
      </c>
      <c r="GX103">
        <v>5448.5410278138634</v>
      </c>
      <c r="GY103">
        <v>20273.540946878551</v>
      </c>
      <c r="GZ103">
        <v>5153.1758930166652</v>
      </c>
      <c r="HA103">
        <v>41.334072913592678</v>
      </c>
      <c r="HB103">
        <v>706.18161058782187</v>
      </c>
      <c r="HC103">
        <v>193572.1298897629</v>
      </c>
      <c r="HD103">
        <v>6306.7227817747989</v>
      </c>
      <c r="HE103">
        <v>0</v>
      </c>
      <c r="HF103">
        <v>0</v>
      </c>
      <c r="HG103">
        <v>0</v>
      </c>
      <c r="HH103">
        <v>0</v>
      </c>
      <c r="HI103" s="33">
        <f t="shared" si="10"/>
        <v>58214128.104036249</v>
      </c>
      <c r="HJ103" s="34">
        <v>0</v>
      </c>
      <c r="HK103" s="34">
        <v>0</v>
      </c>
      <c r="HL103" s="33">
        <f t="shared" si="11"/>
        <v>0</v>
      </c>
      <c r="HM103" s="34">
        <v>0</v>
      </c>
      <c r="HN103" s="33">
        <f t="shared" si="12"/>
        <v>0</v>
      </c>
      <c r="HO103" s="34">
        <v>1217858.4555089001</v>
      </c>
      <c r="HP103" s="34">
        <v>5277931.6780295698</v>
      </c>
      <c r="HQ103" s="33">
        <f t="shared" si="13"/>
        <v>6495790.1335384697</v>
      </c>
      <c r="HR103" s="34">
        <v>6529554.9571906701</v>
      </c>
      <c r="HS103" s="35">
        <f t="shared" si="14"/>
        <v>13025345.09072914</v>
      </c>
      <c r="HT103" s="34">
        <v>614312.21580071398</v>
      </c>
      <c r="HU103" s="91">
        <f t="shared" si="15"/>
        <v>70625160.978964671</v>
      </c>
      <c r="HX103" s="32">
        <v>0</v>
      </c>
      <c r="HY103" s="32">
        <v>44.727666846067699</v>
      </c>
    </row>
    <row r="104" spans="1:233" x14ac:dyDescent="0.3">
      <c r="A104" s="74"/>
      <c r="B104" s="31" t="s">
        <v>104</v>
      </c>
      <c r="C104" s="21" t="s">
        <v>327</v>
      </c>
      <c r="D104">
        <v>203899.61230211021</v>
      </c>
      <c r="E104">
        <v>308474.48640352098</v>
      </c>
      <c r="F104">
        <v>2968.8308825824938</v>
      </c>
      <c r="G104">
        <v>102977.99665490309</v>
      </c>
      <c r="H104">
        <v>9520.76655194249</v>
      </c>
      <c r="I104">
        <v>88516.931516589466</v>
      </c>
      <c r="J104">
        <v>23751.678925176919</v>
      </c>
      <c r="K104">
        <v>94405.149053449306</v>
      </c>
      <c r="L104">
        <v>0</v>
      </c>
      <c r="M104">
        <v>26879.105495562078</v>
      </c>
      <c r="N104">
        <v>343.4937184010958</v>
      </c>
      <c r="O104">
        <v>39.508628798798163</v>
      </c>
      <c r="P104">
        <v>7.2275054100871046</v>
      </c>
      <c r="Q104">
        <v>296.04616649096971</v>
      </c>
      <c r="R104">
        <v>0</v>
      </c>
      <c r="S104">
        <v>8.5300650534054565</v>
      </c>
      <c r="T104">
        <v>55.793054186406103</v>
      </c>
      <c r="U104">
        <v>0</v>
      </c>
      <c r="V104">
        <v>7565.3257709790723</v>
      </c>
      <c r="W104">
        <v>217.11617526394139</v>
      </c>
      <c r="X104">
        <v>18.213546329711889</v>
      </c>
      <c r="Y104">
        <v>130.88686915979849</v>
      </c>
      <c r="Z104">
        <v>123.7489475808233</v>
      </c>
      <c r="AA104">
        <v>2376.6245478350488</v>
      </c>
      <c r="AB104">
        <v>6986.851977824419</v>
      </c>
      <c r="AC104">
        <v>97.687965701266506</v>
      </c>
      <c r="AD104">
        <v>10891.837404801379</v>
      </c>
      <c r="AE104">
        <v>6687.2293856827246</v>
      </c>
      <c r="AF104">
        <v>189.04479374340241</v>
      </c>
      <c r="AG104">
        <v>52820.579958232804</v>
      </c>
      <c r="AH104">
        <v>135337.8766772323</v>
      </c>
      <c r="AI104">
        <v>94863.040026970106</v>
      </c>
      <c r="AJ104">
        <v>48.652004329806182</v>
      </c>
      <c r="AK104">
        <v>75600.810289911518</v>
      </c>
      <c r="AL104">
        <v>5998.4408218516237</v>
      </c>
      <c r="AM104">
        <v>0</v>
      </c>
      <c r="AN104">
        <v>35.591956240719128</v>
      </c>
      <c r="AO104">
        <v>0</v>
      </c>
      <c r="AP104">
        <v>147.1645143162489</v>
      </c>
      <c r="AQ104">
        <v>3316.075396627079</v>
      </c>
      <c r="AR104">
        <v>18798.730976678591</v>
      </c>
      <c r="AS104">
        <v>63809.486856140044</v>
      </c>
      <c r="AT104">
        <v>21494.418775700851</v>
      </c>
      <c r="AU104">
        <v>11563.49855797455</v>
      </c>
      <c r="AV104">
        <v>79487.566055057367</v>
      </c>
      <c r="AW104">
        <v>78477.935433889274</v>
      </c>
      <c r="AX104">
        <v>7361.9555245218353</v>
      </c>
      <c r="AY104">
        <v>33.667132237564601</v>
      </c>
      <c r="AZ104">
        <v>10327.37935357855</v>
      </c>
      <c r="BA104">
        <v>127984.113669308</v>
      </c>
      <c r="BB104">
        <v>1486.462774587641</v>
      </c>
      <c r="BC104">
        <v>31997.003128019442</v>
      </c>
      <c r="BD104">
        <v>122291.9043891889</v>
      </c>
      <c r="BE104">
        <v>62979.887321290858</v>
      </c>
      <c r="BF104">
        <v>101249.59872718211</v>
      </c>
      <c r="BG104">
        <v>13576.45163792685</v>
      </c>
      <c r="BH104">
        <v>1929.9810805825259</v>
      </c>
      <c r="BI104">
        <v>36345.396648322043</v>
      </c>
      <c r="BJ104">
        <v>4.0964083070421227</v>
      </c>
      <c r="BK104">
        <v>1118.8627584383371</v>
      </c>
      <c r="BL104">
        <v>439.24799967632998</v>
      </c>
      <c r="BM104">
        <v>427.39409792403978</v>
      </c>
      <c r="BN104">
        <v>338.99584744619801</v>
      </c>
      <c r="BO104">
        <v>7627.5606710523334</v>
      </c>
      <c r="BP104">
        <v>362.46092537871192</v>
      </c>
      <c r="BQ104">
        <v>9148.0709145838446</v>
      </c>
      <c r="BR104">
        <v>7146.5366650589549</v>
      </c>
      <c r="BS104">
        <v>20559.984222888481</v>
      </c>
      <c r="BT104">
        <v>4799.4015070476098</v>
      </c>
      <c r="BU104">
        <v>0</v>
      </c>
      <c r="BV104">
        <v>58833.277552570609</v>
      </c>
      <c r="BW104">
        <v>87546.370704993242</v>
      </c>
      <c r="BX104">
        <v>124431.5728395162</v>
      </c>
      <c r="BY104">
        <v>26554.287564991799</v>
      </c>
      <c r="BZ104">
        <v>1177.9845568646051</v>
      </c>
      <c r="CA104">
        <v>1897.2511924683979</v>
      </c>
      <c r="CB104">
        <v>12343.4914930264</v>
      </c>
      <c r="CC104">
        <v>10109.55597204183</v>
      </c>
      <c r="CD104">
        <v>44678.156202047292</v>
      </c>
      <c r="CE104">
        <v>94229.548215283678</v>
      </c>
      <c r="CF104">
        <v>21095.36181618628</v>
      </c>
      <c r="CG104">
        <v>105333.9857226725</v>
      </c>
      <c r="CH104">
        <v>4014.7265680141809</v>
      </c>
      <c r="CI104">
        <v>3.8993179697570102</v>
      </c>
      <c r="CJ104">
        <v>26.681538894362951</v>
      </c>
      <c r="CK104">
        <v>666.79633672268301</v>
      </c>
      <c r="CL104">
        <v>0</v>
      </c>
      <c r="CM104">
        <v>3089.2340145586149</v>
      </c>
      <c r="CN104">
        <v>237.944589469059</v>
      </c>
      <c r="CO104">
        <v>272.14531979898851</v>
      </c>
      <c r="CP104">
        <v>25.32758050469123</v>
      </c>
      <c r="CQ104">
        <v>273.42611083040509</v>
      </c>
      <c r="CR104">
        <v>46.077480429751382</v>
      </c>
      <c r="CS104">
        <v>13635.26965330422</v>
      </c>
      <c r="CT104">
        <v>15070.340463845419</v>
      </c>
      <c r="CU104">
        <v>5811.5804189099508</v>
      </c>
      <c r="CV104">
        <v>6415.6731019861518</v>
      </c>
      <c r="CW104">
        <v>431080.34453336359</v>
      </c>
      <c r="CX104">
        <v>381216.9776931607</v>
      </c>
      <c r="CY104">
        <v>1060.705628542594</v>
      </c>
      <c r="CZ104">
        <v>6288.5192744159349</v>
      </c>
      <c r="DA104">
        <v>3871.0933417562592</v>
      </c>
      <c r="DB104">
        <v>34150.053476290806</v>
      </c>
      <c r="DC104">
        <v>0</v>
      </c>
      <c r="DD104">
        <v>95399.069714330268</v>
      </c>
      <c r="DE104">
        <v>1701.781759611393</v>
      </c>
      <c r="DF104">
        <v>43248.802235242467</v>
      </c>
      <c r="DG104">
        <v>86126.747163176842</v>
      </c>
      <c r="DH104">
        <v>4368.9866605089665</v>
      </c>
      <c r="DI104">
        <v>13957.911887876409</v>
      </c>
      <c r="DJ104">
        <v>807.9337862163361</v>
      </c>
      <c r="DK104">
        <v>4714.7142838097398</v>
      </c>
      <c r="DL104">
        <v>49134.80746866799</v>
      </c>
      <c r="DM104">
        <v>151970.9040370452</v>
      </c>
      <c r="DN104">
        <v>1841.221358438567</v>
      </c>
      <c r="DO104">
        <v>76050.662054389366</v>
      </c>
      <c r="DP104">
        <v>3091.6762707233138</v>
      </c>
      <c r="DQ104">
        <v>30858.25551666184</v>
      </c>
      <c r="DR104">
        <v>1569.585936164093</v>
      </c>
      <c r="DS104">
        <v>4798.0596916479171</v>
      </c>
      <c r="DT104">
        <v>5042.0244133034539</v>
      </c>
      <c r="DU104">
        <v>1522.618183996831</v>
      </c>
      <c r="DV104">
        <v>293519.85643307219</v>
      </c>
      <c r="DW104">
        <v>2337.4870439149372</v>
      </c>
      <c r="DX104">
        <v>7754.2143708113244</v>
      </c>
      <c r="DY104">
        <v>613128.63848592713</v>
      </c>
      <c r="DZ104">
        <v>29504.681062954689</v>
      </c>
      <c r="EA104">
        <v>88.399251506236368</v>
      </c>
      <c r="EB104">
        <v>1127.632790917032</v>
      </c>
      <c r="EC104">
        <v>1107.734742424663</v>
      </c>
      <c r="ED104">
        <v>2606.0168517836419</v>
      </c>
      <c r="EE104">
        <v>2019.652789263263</v>
      </c>
      <c r="EF104">
        <v>3128.7998898693172</v>
      </c>
      <c r="EG104">
        <v>8810.4751922478154</v>
      </c>
      <c r="EH104">
        <v>197644.28192865851</v>
      </c>
      <c r="EI104">
        <v>14257.37977767669</v>
      </c>
      <c r="EJ104">
        <v>15901.618346335379</v>
      </c>
      <c r="EK104">
        <v>256617.6190205579</v>
      </c>
      <c r="EL104">
        <v>5672.5236243808358</v>
      </c>
      <c r="EM104">
        <v>1716.970396432642</v>
      </c>
      <c r="EN104">
        <v>9.8552451682312157</v>
      </c>
      <c r="EO104">
        <v>8.9349760730289258</v>
      </c>
      <c r="EP104">
        <v>1.448333902080797</v>
      </c>
      <c r="EQ104">
        <v>5.5706178171611684</v>
      </c>
      <c r="ER104">
        <v>0</v>
      </c>
      <c r="ES104">
        <v>24.386414653167709</v>
      </c>
      <c r="ET104">
        <v>40874.815423483909</v>
      </c>
      <c r="EU104">
        <v>135380.15921476731</v>
      </c>
      <c r="EV104">
        <v>65600.25282227523</v>
      </c>
      <c r="EW104">
        <v>1493.632472169448</v>
      </c>
      <c r="EX104">
        <v>2092.575942924665</v>
      </c>
      <c r="EY104">
        <v>29523.717251019862</v>
      </c>
      <c r="EZ104">
        <v>6369.5919431009761</v>
      </c>
      <c r="FA104">
        <v>32409.59283248775</v>
      </c>
      <c r="FB104">
        <v>48111.944493212257</v>
      </c>
      <c r="FC104">
        <v>101930.6886010422</v>
      </c>
      <c r="FD104">
        <v>27734.559038459429</v>
      </c>
      <c r="FE104">
        <v>0</v>
      </c>
      <c r="FF104">
        <v>0</v>
      </c>
      <c r="FG104">
        <v>1450.2746959119199</v>
      </c>
      <c r="FH104">
        <v>605.77658023859885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202640.43634803791</v>
      </c>
      <c r="FU104">
        <v>931415.51278054493</v>
      </c>
      <c r="FV104">
        <v>0</v>
      </c>
      <c r="FW104">
        <v>0</v>
      </c>
      <c r="FX104">
        <v>0</v>
      </c>
      <c r="FY104">
        <v>14202.353425813921</v>
      </c>
      <c r="FZ104">
        <v>479576.95950277947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371.07222281923862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924188.28024800564</v>
      </c>
      <c r="GV104">
        <v>255584.15319219849</v>
      </c>
      <c r="GW104">
        <v>1405350.2451378049</v>
      </c>
      <c r="GX104">
        <v>0</v>
      </c>
      <c r="GY104">
        <v>8504.8933004208739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 s="33">
        <f t="shared" si="10"/>
        <v>10352865.093767891</v>
      </c>
      <c r="HJ104" s="34">
        <v>1120521.8514091901</v>
      </c>
      <c r="HK104" s="34">
        <v>4587347.87658164</v>
      </c>
      <c r="HL104" s="33">
        <f t="shared" si="11"/>
        <v>5707869.7279908303</v>
      </c>
      <c r="HM104" s="34">
        <v>0</v>
      </c>
      <c r="HN104" s="33">
        <f t="shared" si="12"/>
        <v>5707869.7279908303</v>
      </c>
      <c r="HO104" s="34">
        <v>0</v>
      </c>
      <c r="HP104" s="34">
        <v>1493076.27476005</v>
      </c>
      <c r="HQ104" s="33">
        <f t="shared" si="13"/>
        <v>1493076.27476005</v>
      </c>
      <c r="HR104" s="34">
        <v>15734407.5812061</v>
      </c>
      <c r="HS104" s="35">
        <f t="shared" si="14"/>
        <v>22935353.583956979</v>
      </c>
      <c r="HT104" s="34">
        <v>533932.77885562403</v>
      </c>
      <c r="HU104" s="91">
        <f t="shared" si="15"/>
        <v>32754285.898869243</v>
      </c>
      <c r="HX104" s="32">
        <v>310907.92270229402</v>
      </c>
      <c r="HY104" s="32">
        <v>235.89552932833999</v>
      </c>
    </row>
    <row r="105" spans="1:233" x14ac:dyDescent="0.3">
      <c r="A105" s="74"/>
      <c r="B105" s="31" t="s">
        <v>105</v>
      </c>
      <c r="C105" s="21" t="s">
        <v>328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547284.94862674223</v>
      </c>
      <c r="N105">
        <v>802.12610919115855</v>
      </c>
      <c r="O105">
        <v>231.09432261295049</v>
      </c>
      <c r="P105">
        <v>38489.676535616542</v>
      </c>
      <c r="Q105">
        <v>56422.385103442379</v>
      </c>
      <c r="R105">
        <v>103054.8209539513</v>
      </c>
      <c r="S105">
        <v>2806.2089276224929</v>
      </c>
      <c r="T105">
        <v>185890.83339637489</v>
      </c>
      <c r="U105">
        <v>1473.834704795315</v>
      </c>
      <c r="V105">
        <v>8592.2510494887829</v>
      </c>
      <c r="W105">
        <v>21362.73001196314</v>
      </c>
      <c r="X105">
        <v>1792.0869890463539</v>
      </c>
      <c r="Y105">
        <v>84.100253287880491</v>
      </c>
      <c r="Z105">
        <v>2847.254584971442</v>
      </c>
      <c r="AA105">
        <v>171.47899809194311</v>
      </c>
      <c r="AB105">
        <v>6.0154709792218997</v>
      </c>
      <c r="AC105">
        <v>905.52718422232601</v>
      </c>
      <c r="AD105">
        <v>1535.589217904645</v>
      </c>
      <c r="AE105">
        <v>2.1438385919710492</v>
      </c>
      <c r="AF105">
        <v>266.21768325313491</v>
      </c>
      <c r="AG105">
        <v>13340.1481890549</v>
      </c>
      <c r="AH105">
        <v>2298.7438007644032</v>
      </c>
      <c r="AI105">
        <v>29604.22918535096</v>
      </c>
      <c r="AJ105">
        <v>8554.5686675448142</v>
      </c>
      <c r="AK105">
        <v>43884.689572455303</v>
      </c>
      <c r="AL105">
        <v>154347.90253235929</v>
      </c>
      <c r="AM105">
        <v>5359.6321343009504</v>
      </c>
      <c r="AN105">
        <v>0</v>
      </c>
      <c r="AO105">
        <v>0</v>
      </c>
      <c r="AP105">
        <v>1847.401128873458</v>
      </c>
      <c r="AQ105">
        <v>6707.6838168883251</v>
      </c>
      <c r="AR105">
        <v>257863.89271501001</v>
      </c>
      <c r="AS105">
        <v>1016.356833967847</v>
      </c>
      <c r="AT105">
        <v>1941.9996723125021</v>
      </c>
      <c r="AU105">
        <v>17851.167128815589</v>
      </c>
      <c r="AV105">
        <v>357081.19660484639</v>
      </c>
      <c r="AW105">
        <v>47481.402964091438</v>
      </c>
      <c r="AX105">
        <v>3658.549653255805</v>
      </c>
      <c r="AY105">
        <v>427.83924249089188</v>
      </c>
      <c r="AZ105">
        <v>116761.4227648314</v>
      </c>
      <c r="BA105">
        <v>999154.5246314886</v>
      </c>
      <c r="BB105">
        <v>9308.2921189436911</v>
      </c>
      <c r="BC105">
        <v>13813.153528418919</v>
      </c>
      <c r="BD105">
        <v>75934.628417971573</v>
      </c>
      <c r="BE105">
        <v>322162.84068813158</v>
      </c>
      <c r="BF105">
        <v>673138.13355907146</v>
      </c>
      <c r="BG105">
        <v>10064.34739755496</v>
      </c>
      <c r="BH105">
        <v>1726.6850786630621</v>
      </c>
      <c r="BI105">
        <v>70137.106213958454</v>
      </c>
      <c r="BJ105">
        <v>544.7046942241758</v>
      </c>
      <c r="BK105">
        <v>339.21124072044398</v>
      </c>
      <c r="BL105">
        <v>38967.585708313731</v>
      </c>
      <c r="BM105">
        <v>54378.088964024377</v>
      </c>
      <c r="BN105">
        <v>77862.011713361717</v>
      </c>
      <c r="BO105">
        <v>8575.7447506249046</v>
      </c>
      <c r="BP105">
        <v>10350.496753052539</v>
      </c>
      <c r="BQ105">
        <v>352.78920966713878</v>
      </c>
      <c r="BR105">
        <v>1886.1373468605591</v>
      </c>
      <c r="BS105">
        <v>257663.28776749241</v>
      </c>
      <c r="BT105">
        <v>7158.5865930605787</v>
      </c>
      <c r="BU105">
        <v>41091.203230679981</v>
      </c>
      <c r="BV105">
        <v>355779.31789590279</v>
      </c>
      <c r="BW105">
        <v>5204.1886011067863</v>
      </c>
      <c r="BX105">
        <v>32177.793797510141</v>
      </c>
      <c r="BY105">
        <v>798509.13785126165</v>
      </c>
      <c r="BZ105">
        <v>486317.19407119037</v>
      </c>
      <c r="CA105">
        <v>384744.3075376575</v>
      </c>
      <c r="CB105">
        <v>138447.10359084021</v>
      </c>
      <c r="CC105">
        <v>78007.602115747315</v>
      </c>
      <c r="CD105">
        <v>222518.80050696479</v>
      </c>
      <c r="CE105">
        <v>16926.058393685831</v>
      </c>
      <c r="CF105">
        <v>68422.024862545528</v>
      </c>
      <c r="CG105">
        <v>281050.43054934102</v>
      </c>
      <c r="CH105">
        <v>55772.585390265092</v>
      </c>
      <c r="CI105">
        <v>5287.2000122864811</v>
      </c>
      <c r="CJ105">
        <v>4302.173543010379</v>
      </c>
      <c r="CK105">
        <v>565498.46744159365</v>
      </c>
      <c r="CL105">
        <v>30500.04757576956</v>
      </c>
      <c r="CM105">
        <v>686901.28849813389</v>
      </c>
      <c r="CN105">
        <v>47839.669315881591</v>
      </c>
      <c r="CO105">
        <v>391416.41241203359</v>
      </c>
      <c r="CP105">
        <v>12307.798994920449</v>
      </c>
      <c r="CQ105">
        <v>262791.27965884609</v>
      </c>
      <c r="CR105">
        <v>25081.064272348431</v>
      </c>
      <c r="CS105">
        <v>11753904.60515723</v>
      </c>
      <c r="CT105">
        <v>2204115.6660548649</v>
      </c>
      <c r="CU105">
        <v>1867821.4384560119</v>
      </c>
      <c r="CV105">
        <v>3791151.4627745571</v>
      </c>
      <c r="CW105">
        <v>1787780.2413940451</v>
      </c>
      <c r="CX105">
        <v>30023680.599185862</v>
      </c>
      <c r="CY105">
        <v>1708357.508547019</v>
      </c>
      <c r="CZ105">
        <v>2566510.0723153469</v>
      </c>
      <c r="DA105">
        <v>770133.35845967825</v>
      </c>
      <c r="DB105">
        <v>5869058.5799767254</v>
      </c>
      <c r="DC105">
        <v>3232216.5769768232</v>
      </c>
      <c r="DD105">
        <v>2354333.8327497472</v>
      </c>
      <c r="DE105">
        <v>664904.36342377367</v>
      </c>
      <c r="DF105">
        <v>7247821.9509595996</v>
      </c>
      <c r="DG105">
        <v>2485842.4361472158</v>
      </c>
      <c r="DH105">
        <v>2850871.094968074</v>
      </c>
      <c r="DI105">
        <v>3325547.6487583518</v>
      </c>
      <c r="DJ105">
        <v>2482901.398565134</v>
      </c>
      <c r="DK105">
        <v>664587.33590580872</v>
      </c>
      <c r="DL105">
        <v>1816194.522589341</v>
      </c>
      <c r="DM105">
        <v>3672561.6432214919</v>
      </c>
      <c r="DN105">
        <v>984870.12642098509</v>
      </c>
      <c r="DO105">
        <v>152128.99210758269</v>
      </c>
      <c r="DP105">
        <v>1946759.7237834639</v>
      </c>
      <c r="DQ105">
        <v>11919439.07462438</v>
      </c>
      <c r="DR105">
        <v>814294.61620904249</v>
      </c>
      <c r="DS105">
        <v>733266.43491969362</v>
      </c>
      <c r="DT105">
        <v>2674590.0276070158</v>
      </c>
      <c r="DU105">
        <v>2600436.3471267428</v>
      </c>
      <c r="DV105">
        <v>10042684.861608859</v>
      </c>
      <c r="DW105">
        <v>346384.90721975203</v>
      </c>
      <c r="DX105">
        <v>1457969.1576089079</v>
      </c>
      <c r="DY105">
        <v>7065601.9940405563</v>
      </c>
      <c r="DZ105">
        <v>583291.05531243817</v>
      </c>
      <c r="EA105">
        <v>130919.8546780943</v>
      </c>
      <c r="EB105">
        <v>683716.58552917023</v>
      </c>
      <c r="EC105">
        <v>418365.58940386912</v>
      </c>
      <c r="ED105">
        <v>182221.6878543951</v>
      </c>
      <c r="EE105">
        <v>160844.7827175461</v>
      </c>
      <c r="EF105">
        <v>266271.87210582301</v>
      </c>
      <c r="EG105">
        <v>892362.22513108503</v>
      </c>
      <c r="EH105">
        <v>1602167.213749486</v>
      </c>
      <c r="EI105">
        <v>851267.83104439301</v>
      </c>
      <c r="EJ105">
        <v>2152230.082345231</v>
      </c>
      <c r="EK105">
        <v>240406.5182750682</v>
      </c>
      <c r="EL105">
        <v>9555.8801265405309</v>
      </c>
      <c r="EM105">
        <v>494848.00831913028</v>
      </c>
      <c r="EN105">
        <v>5692.0091177314216</v>
      </c>
      <c r="EO105">
        <v>2534.5402346274618</v>
      </c>
      <c r="EP105">
        <v>10.612302251229551</v>
      </c>
      <c r="EQ105">
        <v>1240.258274522896</v>
      </c>
      <c r="ER105">
        <v>60.126360668138958</v>
      </c>
      <c r="ES105">
        <v>13456.35200839195</v>
      </c>
      <c r="ET105">
        <v>3690609.7659556628</v>
      </c>
      <c r="EU105">
        <v>1127084.6590998811</v>
      </c>
      <c r="EV105">
        <v>1797414.475764202</v>
      </c>
      <c r="EW105">
        <v>656683.57637994573</v>
      </c>
      <c r="EX105">
        <v>112795.6292462369</v>
      </c>
      <c r="EY105">
        <v>456861.56767972611</v>
      </c>
      <c r="EZ105">
        <v>206295.98520440501</v>
      </c>
      <c r="FA105">
        <v>691196.60160975007</v>
      </c>
      <c r="FB105">
        <v>2986324.3192190551</v>
      </c>
      <c r="FC105">
        <v>861821.7184985003</v>
      </c>
      <c r="FD105">
        <v>1947201.293480807</v>
      </c>
      <c r="FE105">
        <v>0</v>
      </c>
      <c r="FF105">
        <v>0</v>
      </c>
      <c r="FG105">
        <v>3233.9290186913681</v>
      </c>
      <c r="FH105">
        <v>4904.5042600126608</v>
      </c>
      <c r="FI105">
        <v>0</v>
      </c>
      <c r="FJ105">
        <v>0</v>
      </c>
      <c r="FK105">
        <v>161.7086590504785</v>
      </c>
      <c r="FL105">
        <v>13132.22547085089</v>
      </c>
      <c r="FM105">
        <v>0</v>
      </c>
      <c r="FN105">
        <v>0</v>
      </c>
      <c r="FO105">
        <v>844.93400539463789</v>
      </c>
      <c r="FP105">
        <v>3487.0939546544791</v>
      </c>
      <c r="FQ105">
        <v>28701.585953570771</v>
      </c>
      <c r="FR105">
        <v>12898.03428548744</v>
      </c>
      <c r="FS105">
        <v>0</v>
      </c>
      <c r="FT105">
        <v>31318.702862221209</v>
      </c>
      <c r="FU105">
        <v>58023.379389877038</v>
      </c>
      <c r="FV105">
        <v>0</v>
      </c>
      <c r="FW105">
        <v>73.469827935833067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327386.89024003083</v>
      </c>
      <c r="GG105">
        <v>1837965.168062418</v>
      </c>
      <c r="GH105">
        <v>38571.021721960853</v>
      </c>
      <c r="GI105">
        <v>177040.256387678</v>
      </c>
      <c r="GJ105">
        <v>1279884.180236984</v>
      </c>
      <c r="GK105">
        <v>29628.642466704299</v>
      </c>
      <c r="GL105">
        <v>370781.72415839089</v>
      </c>
      <c r="GM105">
        <v>6453153.0569045553</v>
      </c>
      <c r="GN105">
        <v>316339.6215097853</v>
      </c>
      <c r="GO105">
        <v>4833644.1047030082</v>
      </c>
      <c r="GP105">
        <v>204058.2194887379</v>
      </c>
      <c r="GQ105">
        <v>14562.79245261207</v>
      </c>
      <c r="GR105">
        <v>94196.30039136995</v>
      </c>
      <c r="GS105">
        <v>559365.83670700295</v>
      </c>
      <c r="GT105">
        <v>5909.7209040065554</v>
      </c>
      <c r="GU105">
        <v>400309.78382522141</v>
      </c>
      <c r="GV105">
        <v>1168942.9205005169</v>
      </c>
      <c r="GW105">
        <v>157117.28987357431</v>
      </c>
      <c r="GX105">
        <v>8148.5699077108438</v>
      </c>
      <c r="GY105">
        <v>0</v>
      </c>
      <c r="GZ105">
        <v>3202.5938924804868</v>
      </c>
      <c r="HA105">
        <v>61.81720763156909</v>
      </c>
      <c r="HB105">
        <v>819.32496656673288</v>
      </c>
      <c r="HC105">
        <v>150100.19020365449</v>
      </c>
      <c r="HD105">
        <v>7517.2994304323274</v>
      </c>
      <c r="HE105">
        <v>0</v>
      </c>
      <c r="HF105">
        <v>0</v>
      </c>
      <c r="HG105">
        <v>0</v>
      </c>
      <c r="HH105">
        <v>0</v>
      </c>
      <c r="HI105" s="33">
        <f t="shared" si="10"/>
        <v>185374423.82778767</v>
      </c>
      <c r="HJ105" s="34">
        <v>237590.917802037</v>
      </c>
      <c r="HK105" s="34">
        <v>809997.282392847</v>
      </c>
      <c r="HL105" s="33">
        <f t="shared" si="11"/>
        <v>1047588.200194884</v>
      </c>
      <c r="HM105" s="34">
        <v>0</v>
      </c>
      <c r="HN105" s="33">
        <f t="shared" si="12"/>
        <v>1047588.200194884</v>
      </c>
      <c r="HO105" s="34">
        <v>10161684.712987499</v>
      </c>
      <c r="HP105" s="34">
        <v>2581317.7176349899</v>
      </c>
      <c r="HQ105" s="33">
        <f t="shared" si="13"/>
        <v>12743002.430622488</v>
      </c>
      <c r="HR105" s="34">
        <v>17677415.897825401</v>
      </c>
      <c r="HS105" s="35">
        <f t="shared" si="14"/>
        <v>31468006.528642774</v>
      </c>
      <c r="HT105" s="34">
        <v>2612293.10911352</v>
      </c>
      <c r="HU105" s="91">
        <f t="shared" si="15"/>
        <v>214230137.24731693</v>
      </c>
      <c r="HX105" s="32">
        <v>0</v>
      </c>
      <c r="HY105" s="32">
        <v>23211.7430252294</v>
      </c>
    </row>
    <row r="106" spans="1:233" x14ac:dyDescent="0.3">
      <c r="A106" s="74"/>
      <c r="B106" s="31" t="s">
        <v>106</v>
      </c>
      <c r="C106" s="21" t="s">
        <v>329</v>
      </c>
      <c r="D106">
        <v>7770.0250507670762</v>
      </c>
      <c r="E106">
        <v>50532.13635592701</v>
      </c>
      <c r="F106">
        <v>486.33314451847463</v>
      </c>
      <c r="G106">
        <v>1048.5392468202961</v>
      </c>
      <c r="H106">
        <v>87.918823199494184</v>
      </c>
      <c r="I106">
        <v>226.62631428641939</v>
      </c>
      <c r="J106">
        <v>8545.1060428658548</v>
      </c>
      <c r="K106">
        <v>6055.7225921882527</v>
      </c>
      <c r="L106">
        <v>973.77220709324081</v>
      </c>
      <c r="M106">
        <v>31990.064639829139</v>
      </c>
      <c r="N106">
        <v>2661.972711076834</v>
      </c>
      <c r="O106">
        <v>2608.8450864316269</v>
      </c>
      <c r="P106">
        <v>4569.8933164005211</v>
      </c>
      <c r="Q106">
        <v>3535.255637565343</v>
      </c>
      <c r="R106">
        <v>499.90725306797401</v>
      </c>
      <c r="S106">
        <v>12780.939707541371</v>
      </c>
      <c r="T106">
        <v>42235.583380197582</v>
      </c>
      <c r="U106">
        <v>2849.7735827346901</v>
      </c>
      <c r="V106">
        <v>10732.2650424358</v>
      </c>
      <c r="W106">
        <v>4299.0537540426049</v>
      </c>
      <c r="X106">
        <v>360.64109285265738</v>
      </c>
      <c r="Y106">
        <v>893.09984363456522</v>
      </c>
      <c r="Z106">
        <v>48.796094179884093</v>
      </c>
      <c r="AA106">
        <v>456.82340666789878</v>
      </c>
      <c r="AB106">
        <v>261.86548958369917</v>
      </c>
      <c r="AC106">
        <v>2596.9321312161319</v>
      </c>
      <c r="AD106">
        <v>186.61633118087661</v>
      </c>
      <c r="AE106">
        <v>628.05598097184918</v>
      </c>
      <c r="AF106">
        <v>3009.2155481466912</v>
      </c>
      <c r="AG106">
        <v>1352.9405874410279</v>
      </c>
      <c r="AH106">
        <v>1075.5051527699691</v>
      </c>
      <c r="AI106">
        <v>80.711784241440753</v>
      </c>
      <c r="AJ106">
        <v>149.30076144933221</v>
      </c>
      <c r="AK106">
        <v>0</v>
      </c>
      <c r="AL106">
        <v>3703.2635898988301</v>
      </c>
      <c r="AM106">
        <v>18.469066683127291</v>
      </c>
      <c r="AN106">
        <v>855.17514974670576</v>
      </c>
      <c r="AO106">
        <v>15992.376689688879</v>
      </c>
      <c r="AP106">
        <v>16033.579297962669</v>
      </c>
      <c r="AQ106">
        <v>25.865421376910639</v>
      </c>
      <c r="AR106">
        <v>9110.439304812362</v>
      </c>
      <c r="AS106">
        <v>57.41810390792827</v>
      </c>
      <c r="AT106">
        <v>1697.3202749681559</v>
      </c>
      <c r="AU106">
        <v>31.00288868000845</v>
      </c>
      <c r="AV106">
        <v>2514.142049997728</v>
      </c>
      <c r="AW106">
        <v>518.01572816506007</v>
      </c>
      <c r="AX106">
        <v>1063.3179080305019</v>
      </c>
      <c r="AY106">
        <v>96.228096733781086</v>
      </c>
      <c r="AZ106">
        <v>4.6202847114628351</v>
      </c>
      <c r="BA106">
        <v>127.290632898906</v>
      </c>
      <c r="BB106">
        <v>23745.11347015902</v>
      </c>
      <c r="BC106">
        <v>49616.179173774159</v>
      </c>
      <c r="BD106">
        <v>157.84389859645819</v>
      </c>
      <c r="BE106">
        <v>1681.996619930713</v>
      </c>
      <c r="BF106">
        <v>1914.676742121942</v>
      </c>
      <c r="BG106">
        <v>7930.9468868439208</v>
      </c>
      <c r="BH106">
        <v>3859.693896337516</v>
      </c>
      <c r="BI106">
        <v>52238.540921377251</v>
      </c>
      <c r="BJ106">
        <v>10997.33121369131</v>
      </c>
      <c r="BK106">
        <v>3138.3095554013048</v>
      </c>
      <c r="BL106">
        <v>584.73165237941282</v>
      </c>
      <c r="BM106">
        <v>17111.746834273141</v>
      </c>
      <c r="BN106">
        <v>2559.069590988639</v>
      </c>
      <c r="BO106">
        <v>510.11889722051308</v>
      </c>
      <c r="BP106">
        <v>1405.589019605057</v>
      </c>
      <c r="BQ106">
        <v>863.48991664684274</v>
      </c>
      <c r="BR106">
        <v>604.19502072230887</v>
      </c>
      <c r="BS106">
        <v>1519.351706413486</v>
      </c>
      <c r="BT106">
        <v>3842.9348151816548</v>
      </c>
      <c r="BU106">
        <v>166.44854447164829</v>
      </c>
      <c r="BV106">
        <v>359.7144396540362</v>
      </c>
      <c r="BW106">
        <v>923.12290891929274</v>
      </c>
      <c r="BX106">
        <v>527.53041403335419</v>
      </c>
      <c r="BY106">
        <v>2046.823697411141</v>
      </c>
      <c r="BZ106">
        <v>9576.0052156682978</v>
      </c>
      <c r="CA106">
        <v>8535.625135670105</v>
      </c>
      <c r="CB106">
        <v>33662.409900068917</v>
      </c>
      <c r="CC106">
        <v>86.716742921239685</v>
      </c>
      <c r="CD106">
        <v>6187.9872966652856</v>
      </c>
      <c r="CE106">
        <v>94.345139622908164</v>
      </c>
      <c r="CF106">
        <v>1485.610539263015</v>
      </c>
      <c r="CG106">
        <v>8305.8304028799193</v>
      </c>
      <c r="CH106">
        <v>2367.8102516363811</v>
      </c>
      <c r="CI106">
        <v>4.8854359644847647E-2</v>
      </c>
      <c r="CJ106">
        <v>2593.7587116399982</v>
      </c>
      <c r="CK106">
        <v>8377.0804485770204</v>
      </c>
      <c r="CL106">
        <v>1800.160776779594</v>
      </c>
      <c r="CM106">
        <v>27027.597904421709</v>
      </c>
      <c r="CN106">
        <v>1723.5758139199929</v>
      </c>
      <c r="CO106">
        <v>5630.27186328278</v>
      </c>
      <c r="CP106">
        <v>112.1777818077275</v>
      </c>
      <c r="CQ106">
        <v>74.944558482676356</v>
      </c>
      <c r="CR106">
        <v>1145.9678050191719</v>
      </c>
      <c r="CS106">
        <v>338.49823411809172</v>
      </c>
      <c r="CT106">
        <v>57904.00917444795</v>
      </c>
      <c r="CU106">
        <v>8316.2937713603169</v>
      </c>
      <c r="CV106">
        <v>218.51532024248351</v>
      </c>
      <c r="CW106">
        <v>2795.210610138558</v>
      </c>
      <c r="CX106">
        <v>178068.4137691388</v>
      </c>
      <c r="CY106">
        <v>10106345.786071841</v>
      </c>
      <c r="CZ106">
        <v>295906.58106016758</v>
      </c>
      <c r="DA106">
        <v>446885.2706533352</v>
      </c>
      <c r="DB106">
        <v>916907.76309351635</v>
      </c>
      <c r="DC106">
        <v>20624.369747811052</v>
      </c>
      <c r="DD106">
        <v>132219.7268072204</v>
      </c>
      <c r="DE106">
        <v>0</v>
      </c>
      <c r="DF106">
        <v>196761.01798998631</v>
      </c>
      <c r="DG106">
        <v>16213.06827430124</v>
      </c>
      <c r="DH106">
        <v>1424382.109394721</v>
      </c>
      <c r="DI106">
        <v>761233.77104079328</v>
      </c>
      <c r="DJ106">
        <v>7863.2428103395123</v>
      </c>
      <c r="DK106">
        <v>1652229.6350548931</v>
      </c>
      <c r="DL106">
        <v>72008.36127219515</v>
      </c>
      <c r="DM106">
        <v>686813.38712407509</v>
      </c>
      <c r="DN106">
        <v>2714359.0087861582</v>
      </c>
      <c r="DO106">
        <v>2016640.7063658419</v>
      </c>
      <c r="DP106">
        <v>625999.65645936271</v>
      </c>
      <c r="DQ106">
        <v>238968.10137988001</v>
      </c>
      <c r="DR106">
        <v>304030.22776788688</v>
      </c>
      <c r="DS106">
        <v>3634718.085230472</v>
      </c>
      <c r="DT106">
        <v>239822.2628922298</v>
      </c>
      <c r="DU106">
        <v>3238938.2004969371</v>
      </c>
      <c r="DV106">
        <v>83079.404390414231</v>
      </c>
      <c r="DW106">
        <v>3461.1514248471299</v>
      </c>
      <c r="DX106">
        <v>2376.9796122782782</v>
      </c>
      <c r="DY106">
        <v>59302.706119653332</v>
      </c>
      <c r="DZ106">
        <v>855.7562008319768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2.94917973307555</v>
      </c>
      <c r="EG106">
        <v>895.98141730967643</v>
      </c>
      <c r="EH106">
        <v>621.84931311811977</v>
      </c>
      <c r="EI106">
        <v>18343.913285376912</v>
      </c>
      <c r="EJ106">
        <v>115077.2171954848</v>
      </c>
      <c r="EK106">
        <v>6788.9134522723052</v>
      </c>
      <c r="EL106">
        <v>143.80467076844999</v>
      </c>
      <c r="EM106">
        <v>557905.96140736295</v>
      </c>
      <c r="EN106">
        <v>599792.65900858387</v>
      </c>
      <c r="EO106">
        <v>310785.21011953999</v>
      </c>
      <c r="EP106">
        <v>0.49451356579226541</v>
      </c>
      <c r="EQ106">
        <v>227259.43941850081</v>
      </c>
      <c r="ER106">
        <v>202.60029366205009</v>
      </c>
      <c r="ES106">
        <v>6.0161279516521491</v>
      </c>
      <c r="ET106">
        <v>211200.15396735011</v>
      </c>
      <c r="EU106">
        <v>48494.625404274673</v>
      </c>
      <c r="EV106">
        <v>49740.073164246023</v>
      </c>
      <c r="EW106">
        <v>14212.704503547749</v>
      </c>
      <c r="EX106">
        <v>19870.10879837122</v>
      </c>
      <c r="EY106">
        <v>386887.17883561569</v>
      </c>
      <c r="EZ106">
        <v>419438.98943412473</v>
      </c>
      <c r="FA106">
        <v>480659.31025966391</v>
      </c>
      <c r="FB106">
        <v>207246.20286194631</v>
      </c>
      <c r="FC106">
        <v>8363.1453900193846</v>
      </c>
      <c r="FD106">
        <v>388048.72405480052</v>
      </c>
      <c r="FE106">
        <v>2377.636952133365</v>
      </c>
      <c r="FF106">
        <v>197.515177597427</v>
      </c>
      <c r="FG106">
        <v>1879.400131774617</v>
      </c>
      <c r="FH106">
        <v>3728.7800905376339</v>
      </c>
      <c r="FI106">
        <v>0</v>
      </c>
      <c r="FJ106">
        <v>0</v>
      </c>
      <c r="FK106">
        <v>0</v>
      </c>
      <c r="FL106">
        <v>335.31275103877459</v>
      </c>
      <c r="FM106">
        <v>0</v>
      </c>
      <c r="FN106">
        <v>78.048318689234577</v>
      </c>
      <c r="FO106">
        <v>0</v>
      </c>
      <c r="FP106">
        <v>1685.439130369331</v>
      </c>
      <c r="FQ106">
        <v>0</v>
      </c>
      <c r="FR106">
        <v>0</v>
      </c>
      <c r="FS106">
        <v>0</v>
      </c>
      <c r="FT106">
        <v>4439.155462492171</v>
      </c>
      <c r="FU106">
        <v>0</v>
      </c>
      <c r="FV106">
        <v>0</v>
      </c>
      <c r="FW106">
        <v>0</v>
      </c>
      <c r="FX106">
        <v>0</v>
      </c>
      <c r="FY106">
        <v>7.8654861256594071</v>
      </c>
      <c r="FZ106">
        <v>19.155795317905131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25659.19472559122</v>
      </c>
      <c r="GK106">
        <v>1.49140108377504</v>
      </c>
      <c r="GL106">
        <v>1.1976292301723539</v>
      </c>
      <c r="GM106">
        <v>1.1202176070869949</v>
      </c>
      <c r="GN106">
        <v>2.1482868994126991</v>
      </c>
      <c r="GO106">
        <v>34201.562145617223</v>
      </c>
      <c r="GP106">
        <v>0</v>
      </c>
      <c r="GQ106">
        <v>0</v>
      </c>
      <c r="GR106">
        <v>14.05250426118717</v>
      </c>
      <c r="GS106">
        <v>21667.087001652271</v>
      </c>
      <c r="GT106">
        <v>3823.88337624208</v>
      </c>
      <c r="GU106">
        <v>4345.6124347259138</v>
      </c>
      <c r="GV106">
        <v>21398.23011850566</v>
      </c>
      <c r="GW106">
        <v>17468.22951513905</v>
      </c>
      <c r="GX106">
        <v>379632.08085733227</v>
      </c>
      <c r="GY106">
        <v>67.286523485196881</v>
      </c>
      <c r="GZ106">
        <v>1095.88739700006</v>
      </c>
      <c r="HA106">
        <v>0</v>
      </c>
      <c r="HB106">
        <v>0</v>
      </c>
      <c r="HC106">
        <v>36.467827871523887</v>
      </c>
      <c r="HD106">
        <v>21.685775547290699</v>
      </c>
      <c r="HE106">
        <v>0</v>
      </c>
      <c r="HF106">
        <v>0</v>
      </c>
      <c r="HG106">
        <v>0</v>
      </c>
      <c r="HH106">
        <v>0</v>
      </c>
      <c r="HI106" s="33">
        <f t="shared" si="10"/>
        <v>35307293.219072931</v>
      </c>
      <c r="HJ106" s="34">
        <v>0</v>
      </c>
      <c r="HK106" s="34">
        <v>0</v>
      </c>
      <c r="HL106" s="33">
        <f t="shared" si="11"/>
        <v>0</v>
      </c>
      <c r="HM106" s="34">
        <v>0</v>
      </c>
      <c r="HN106" s="33">
        <f t="shared" si="12"/>
        <v>0</v>
      </c>
      <c r="HO106" s="34">
        <v>13330365.0664258</v>
      </c>
      <c r="HP106" s="34">
        <v>562270.45263278298</v>
      </c>
      <c r="HQ106" s="33">
        <f t="shared" si="13"/>
        <v>13892635.519058583</v>
      </c>
      <c r="HR106" s="34">
        <v>11434888.432560399</v>
      </c>
      <c r="HS106" s="35">
        <f t="shared" si="14"/>
        <v>25327523.951618984</v>
      </c>
      <c r="HT106" s="34">
        <v>10016287.1181054</v>
      </c>
      <c r="HU106" s="91">
        <f t="shared" si="15"/>
        <v>50618530.052586511</v>
      </c>
      <c r="HX106" s="32">
        <v>50933.262957890001</v>
      </c>
      <c r="HY106" s="32">
        <v>4671.12733892492</v>
      </c>
    </row>
    <row r="107" spans="1:233" x14ac:dyDescent="0.3">
      <c r="A107" s="74"/>
      <c r="B107" s="31" t="s">
        <v>107</v>
      </c>
      <c r="C107" s="21" t="s">
        <v>330</v>
      </c>
      <c r="D107">
        <v>2764.8699964236039</v>
      </c>
      <c r="E107">
        <v>10303.41396881491</v>
      </c>
      <c r="F107">
        <v>99.162475131364502</v>
      </c>
      <c r="G107">
        <v>1078.187708458084</v>
      </c>
      <c r="H107">
        <v>1811.0525999738461</v>
      </c>
      <c r="I107">
        <v>3824.4835007151551</v>
      </c>
      <c r="J107">
        <v>449.56440936494357</v>
      </c>
      <c r="K107">
        <v>162.7668259410315</v>
      </c>
      <c r="L107">
        <v>357.7239704178138</v>
      </c>
      <c r="M107">
        <v>47782.746085110361</v>
      </c>
      <c r="N107">
        <v>841.82379912798649</v>
      </c>
      <c r="O107">
        <v>70.192603452134549</v>
      </c>
      <c r="P107">
        <v>37522.397811687682</v>
      </c>
      <c r="Q107">
        <v>4667.801286067961</v>
      </c>
      <c r="R107">
        <v>2905.7631941137511</v>
      </c>
      <c r="S107">
        <v>214.26717441425791</v>
      </c>
      <c r="T107">
        <v>5164.134286763745</v>
      </c>
      <c r="U107">
        <v>2189.6248085677321</v>
      </c>
      <c r="V107">
        <v>9828.0752139705855</v>
      </c>
      <c r="W107">
        <v>16.41268846168553</v>
      </c>
      <c r="X107">
        <v>1.3768355182594481</v>
      </c>
      <c r="Y107">
        <v>1605.2626214765569</v>
      </c>
      <c r="Z107">
        <v>2537.5661480521371</v>
      </c>
      <c r="AA107">
        <v>56.812068782203873</v>
      </c>
      <c r="AB107">
        <v>588.83142789733859</v>
      </c>
      <c r="AC107">
        <v>0.38266475850912351</v>
      </c>
      <c r="AD107">
        <v>916.15070810148632</v>
      </c>
      <c r="AE107">
        <v>79.730339600660571</v>
      </c>
      <c r="AF107">
        <v>281.78844495615982</v>
      </c>
      <c r="AG107">
        <v>2416.183706345967</v>
      </c>
      <c r="AH107">
        <v>1050.295099776959</v>
      </c>
      <c r="AI107">
        <v>9511.3240434747895</v>
      </c>
      <c r="AJ107">
        <v>1.8615315529255509</v>
      </c>
      <c r="AK107">
        <v>4252.1988491003149</v>
      </c>
      <c r="AL107">
        <v>2182.401796344499</v>
      </c>
      <c r="AM107">
        <v>319.91115498683541</v>
      </c>
      <c r="AN107">
        <v>139.07578528853051</v>
      </c>
      <c r="AO107">
        <v>2113.4133939619792</v>
      </c>
      <c r="AP107">
        <v>6803.0208542673709</v>
      </c>
      <c r="AQ107">
        <v>7828.131384396971</v>
      </c>
      <c r="AR107">
        <v>11397.81499006561</v>
      </c>
      <c r="AS107">
        <v>2399.0100779677032</v>
      </c>
      <c r="AT107">
        <v>1918.235807267657</v>
      </c>
      <c r="AU107">
        <v>4047.7795753289879</v>
      </c>
      <c r="AV107">
        <v>558.35243469853663</v>
      </c>
      <c r="AW107">
        <v>1316.369489435755</v>
      </c>
      <c r="AX107">
        <v>494.28531545736388</v>
      </c>
      <c r="AY107">
        <v>42805.442327193057</v>
      </c>
      <c r="AZ107">
        <v>761.73023475919433</v>
      </c>
      <c r="BA107">
        <v>65180.638213000842</v>
      </c>
      <c r="BB107">
        <v>1964.5229412602621</v>
      </c>
      <c r="BC107">
        <v>10206.792180926301</v>
      </c>
      <c r="BD107">
        <v>16028.94845535718</v>
      </c>
      <c r="BE107">
        <v>27360.227275960151</v>
      </c>
      <c r="BF107">
        <v>127042.8818914337</v>
      </c>
      <c r="BG107">
        <v>499.94007204236192</v>
      </c>
      <c r="BH107">
        <v>29498.530478038141</v>
      </c>
      <c r="BI107">
        <v>20510.444743153199</v>
      </c>
      <c r="BJ107">
        <v>17293.73159467868</v>
      </c>
      <c r="BK107">
        <v>4853.5227494173459</v>
      </c>
      <c r="BL107">
        <v>3692.0196660327751</v>
      </c>
      <c r="BM107">
        <v>24828.81370336482</v>
      </c>
      <c r="BN107">
        <v>110897.34030023799</v>
      </c>
      <c r="BO107">
        <v>2441.720091768394</v>
      </c>
      <c r="BP107">
        <v>1226.573045974505</v>
      </c>
      <c r="BQ107">
        <v>658.77952128960112</v>
      </c>
      <c r="BR107">
        <v>1429.8617662059471</v>
      </c>
      <c r="BS107">
        <v>13099.94832829768</v>
      </c>
      <c r="BT107">
        <v>557.02923793633738</v>
      </c>
      <c r="BU107">
        <v>5926.2800958589341</v>
      </c>
      <c r="BV107">
        <v>93502.125293374527</v>
      </c>
      <c r="BW107">
        <v>6013.5546132203699</v>
      </c>
      <c r="BX107">
        <v>9346.2279596291428</v>
      </c>
      <c r="BY107">
        <v>93451.885648880037</v>
      </c>
      <c r="BZ107">
        <v>11528.60415391586</v>
      </c>
      <c r="CA107">
        <v>23972.844232924319</v>
      </c>
      <c r="CB107">
        <v>10589.822981525051</v>
      </c>
      <c r="CC107">
        <v>10946.57589586255</v>
      </c>
      <c r="CD107">
        <v>39255.109966636322</v>
      </c>
      <c r="CE107">
        <v>9053.8948122961374</v>
      </c>
      <c r="CF107">
        <v>18275.269461251319</v>
      </c>
      <c r="CG107">
        <v>3844.0173716300078</v>
      </c>
      <c r="CH107">
        <v>190176.94441601119</v>
      </c>
      <c r="CI107">
        <v>197.14074884278281</v>
      </c>
      <c r="CJ107">
        <v>8327.1340901787262</v>
      </c>
      <c r="CK107">
        <v>410708.0183139682</v>
      </c>
      <c r="CL107">
        <v>3407.7439953591638</v>
      </c>
      <c r="CM107">
        <v>19139.881279798901</v>
      </c>
      <c r="CN107">
        <v>3646.371981473776</v>
      </c>
      <c r="CO107">
        <v>7654.0588131469267</v>
      </c>
      <c r="CP107">
        <v>1606.8829400867701</v>
      </c>
      <c r="CQ107">
        <v>4171.2797118410881</v>
      </c>
      <c r="CR107">
        <v>10815.680040068049</v>
      </c>
      <c r="CS107">
        <v>1780744.2121849051</v>
      </c>
      <c r="CT107">
        <v>771130.8276569416</v>
      </c>
      <c r="CU107">
        <v>234694.84912440131</v>
      </c>
      <c r="CV107">
        <v>487326.05930063198</v>
      </c>
      <c r="CW107">
        <v>274775.94683412672</v>
      </c>
      <c r="CX107">
        <v>1887104.4461303679</v>
      </c>
      <c r="CY107">
        <v>693607.54568565916</v>
      </c>
      <c r="CZ107">
        <v>10030684.320818581</v>
      </c>
      <c r="DA107">
        <v>412150.04485769302</v>
      </c>
      <c r="DB107">
        <v>674701.86559627159</v>
      </c>
      <c r="DC107">
        <v>325057.44241630979</v>
      </c>
      <c r="DD107">
        <v>401828.06027326029</v>
      </c>
      <c r="DE107">
        <v>38664.134548755093</v>
      </c>
      <c r="DF107">
        <v>1603680.2829547259</v>
      </c>
      <c r="DG107">
        <v>418182.82430682692</v>
      </c>
      <c r="DH107">
        <v>1774289.252074766</v>
      </c>
      <c r="DI107">
        <v>1082955.547709066</v>
      </c>
      <c r="DJ107">
        <v>555281.98151410359</v>
      </c>
      <c r="DK107">
        <v>190901.99557582961</v>
      </c>
      <c r="DL107">
        <v>90127.710223352304</v>
      </c>
      <c r="DM107">
        <v>1158572.0436999151</v>
      </c>
      <c r="DN107">
        <v>18329.39640755306</v>
      </c>
      <c r="DO107">
        <v>7302.5494283387043</v>
      </c>
      <c r="DP107">
        <v>299364.76721761352</v>
      </c>
      <c r="DQ107">
        <v>1958987.934934543</v>
      </c>
      <c r="DR107">
        <v>24551.978337334062</v>
      </c>
      <c r="DS107">
        <v>80747.182724671671</v>
      </c>
      <c r="DT107">
        <v>480561.14106611599</v>
      </c>
      <c r="DU107">
        <v>444358.42642710399</v>
      </c>
      <c r="DV107">
        <v>614412.45834522415</v>
      </c>
      <c r="DW107">
        <v>172941.98020173359</v>
      </c>
      <c r="DX107">
        <v>660855.54899535072</v>
      </c>
      <c r="DY107">
        <v>897021.81253317802</v>
      </c>
      <c r="DZ107">
        <v>249131.77121800571</v>
      </c>
      <c r="EA107">
        <v>148.49494916824261</v>
      </c>
      <c r="EB107">
        <v>69175.7143469617</v>
      </c>
      <c r="EC107">
        <v>3335.6860814717552</v>
      </c>
      <c r="ED107">
        <v>10933.52741917564</v>
      </c>
      <c r="EE107">
        <v>5827.5141748362475</v>
      </c>
      <c r="EF107">
        <v>21335.83875795759</v>
      </c>
      <c r="EG107">
        <v>189372.25096976099</v>
      </c>
      <c r="EH107">
        <v>125690.78263703961</v>
      </c>
      <c r="EI107">
        <v>56203.277093576973</v>
      </c>
      <c r="EJ107">
        <v>765314.57257667254</v>
      </c>
      <c r="EK107">
        <v>45007.703132678093</v>
      </c>
      <c r="EL107">
        <v>7219.0863685387658</v>
      </c>
      <c r="EM107">
        <v>80914.801953997361</v>
      </c>
      <c r="EN107">
        <v>2257.3604261409482</v>
      </c>
      <c r="EO107">
        <v>5794.1964711121173</v>
      </c>
      <c r="EP107">
        <v>0.50862413529753292</v>
      </c>
      <c r="EQ107">
        <v>1773.033423152131</v>
      </c>
      <c r="ER107">
        <v>521.47987191123173</v>
      </c>
      <c r="ES107">
        <v>79.103100401551771</v>
      </c>
      <c r="ET107">
        <v>18336.05435585136</v>
      </c>
      <c r="EU107">
        <v>132219.36922364679</v>
      </c>
      <c r="EV107">
        <v>34344.345169111431</v>
      </c>
      <c r="EW107">
        <v>359203.97316200403</v>
      </c>
      <c r="EX107">
        <v>487917.26793166017</v>
      </c>
      <c r="EY107">
        <v>15759.86284242006</v>
      </c>
      <c r="EZ107">
        <v>44955.452407385863</v>
      </c>
      <c r="FA107">
        <v>167694.2211423816</v>
      </c>
      <c r="FB107">
        <v>192381.2453627564</v>
      </c>
      <c r="FC107">
        <v>207820.855548091</v>
      </c>
      <c r="FD107">
        <v>37181.960822102526</v>
      </c>
      <c r="FE107">
        <v>0</v>
      </c>
      <c r="FF107">
        <v>0</v>
      </c>
      <c r="FG107">
        <v>5050.1746620763206</v>
      </c>
      <c r="FH107">
        <v>5820.3839829840126</v>
      </c>
      <c r="FI107">
        <v>0.72132750380985355</v>
      </c>
      <c r="FJ107">
        <v>0.82789870865527204</v>
      </c>
      <c r="FK107">
        <v>32.292984439774138</v>
      </c>
      <c r="FL107">
        <v>1296.3654541329411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500.69177922461211</v>
      </c>
      <c r="FU107">
        <v>0</v>
      </c>
      <c r="FV107">
        <v>0</v>
      </c>
      <c r="FW107">
        <v>0</v>
      </c>
      <c r="FX107">
        <v>0</v>
      </c>
      <c r="FY107">
        <v>0.56470667983138867</v>
      </c>
      <c r="FZ107">
        <v>1.3752993860662079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31248.785213335181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30.62896141169616</v>
      </c>
      <c r="GS107">
        <v>14732.177837333171</v>
      </c>
      <c r="GT107">
        <v>3713.9500841372319</v>
      </c>
      <c r="GU107">
        <v>724.61081209715485</v>
      </c>
      <c r="GV107">
        <v>26.551744018041251</v>
      </c>
      <c r="GW107">
        <v>80.378767078731855</v>
      </c>
      <c r="GX107">
        <v>0.84187451751016751</v>
      </c>
      <c r="GY107">
        <v>7.7598723627474747E-2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1419.782795217365</v>
      </c>
      <c r="HF107">
        <v>0</v>
      </c>
      <c r="HG107">
        <v>0</v>
      </c>
      <c r="HH107">
        <v>0</v>
      </c>
      <c r="HI107" s="33">
        <f t="shared" si="10"/>
        <v>35663697.884044342</v>
      </c>
      <c r="HJ107" s="34">
        <v>0</v>
      </c>
      <c r="HK107" s="34">
        <v>0</v>
      </c>
      <c r="HL107" s="33">
        <f t="shared" si="11"/>
        <v>0</v>
      </c>
      <c r="HM107" s="34">
        <v>0</v>
      </c>
      <c r="HN107" s="33">
        <f t="shared" si="12"/>
        <v>0</v>
      </c>
      <c r="HO107" s="34">
        <v>36616197.157958597</v>
      </c>
      <c r="HP107" s="34">
        <v>509839.23728291597</v>
      </c>
      <c r="HQ107" s="33">
        <f t="shared" si="13"/>
        <v>37126036.395241514</v>
      </c>
      <c r="HR107" s="34">
        <v>7803897.3143138504</v>
      </c>
      <c r="HS107" s="35">
        <f t="shared" si="14"/>
        <v>44929933.709555365</v>
      </c>
      <c r="HT107" s="34">
        <v>5808667.7545807697</v>
      </c>
      <c r="HU107" s="91">
        <f t="shared" si="15"/>
        <v>74784963.839018941</v>
      </c>
      <c r="HX107" s="32">
        <v>10385.264214671401</v>
      </c>
      <c r="HY107" s="32">
        <v>17.833275464031502</v>
      </c>
    </row>
    <row r="108" spans="1:233" x14ac:dyDescent="0.3">
      <c r="A108" s="74"/>
      <c r="B108" s="31" t="s">
        <v>108</v>
      </c>
      <c r="C108" s="21" t="s">
        <v>331</v>
      </c>
      <c r="D108">
        <v>2473.1840480308101</v>
      </c>
      <c r="E108">
        <v>10006.844552737741</v>
      </c>
      <c r="F108">
        <v>96.308221440744575</v>
      </c>
      <c r="G108">
        <v>789.83344869740336</v>
      </c>
      <c r="H108">
        <v>1912.384286974054</v>
      </c>
      <c r="I108">
        <v>2022.8393800610611</v>
      </c>
      <c r="J108">
        <v>770.80724539733319</v>
      </c>
      <c r="K108">
        <v>443.37801922387871</v>
      </c>
      <c r="L108">
        <v>509.10476189864261</v>
      </c>
      <c r="M108">
        <v>127916.2325478359</v>
      </c>
      <c r="N108">
        <v>691.52363792103165</v>
      </c>
      <c r="O108">
        <v>69.744528978350019</v>
      </c>
      <c r="P108">
        <v>111245.3151046632</v>
      </c>
      <c r="Q108">
        <v>4322.0479880517451</v>
      </c>
      <c r="R108">
        <v>276485.7003818638</v>
      </c>
      <c r="S108">
        <v>116950.2675273691</v>
      </c>
      <c r="T108">
        <v>11721.619670254469</v>
      </c>
      <c r="U108">
        <v>1405.0428183028389</v>
      </c>
      <c r="V108">
        <v>2012.1348574659339</v>
      </c>
      <c r="W108">
        <v>211.0241092986804</v>
      </c>
      <c r="X108">
        <v>17.70249216450723</v>
      </c>
      <c r="Y108">
        <v>282.08393768154002</v>
      </c>
      <c r="Z108">
        <v>7895.795450068741</v>
      </c>
      <c r="AA108">
        <v>7511.5380625140306</v>
      </c>
      <c r="AB108">
        <v>1385.3516605192569</v>
      </c>
      <c r="AC108">
        <v>691.9068310232642</v>
      </c>
      <c r="AD108">
        <v>3083.4115127156851</v>
      </c>
      <c r="AE108">
        <v>884.8624838549315</v>
      </c>
      <c r="AF108">
        <v>3993.3273606372632</v>
      </c>
      <c r="AG108">
        <v>38001.878117946333</v>
      </c>
      <c r="AH108">
        <v>2427.377736811372</v>
      </c>
      <c r="AI108">
        <v>7195.2813933354464</v>
      </c>
      <c r="AJ108">
        <v>15357.742227135581</v>
      </c>
      <c r="AK108">
        <v>1506.4011227949529</v>
      </c>
      <c r="AL108">
        <v>4881.8167260227601</v>
      </c>
      <c r="AM108">
        <v>11.75505428056551</v>
      </c>
      <c r="AN108">
        <v>203.53360086876819</v>
      </c>
      <c r="AO108">
        <v>1068.1803645334901</v>
      </c>
      <c r="AP108">
        <v>3628.5790754722698</v>
      </c>
      <c r="AQ108">
        <v>2387.9267846347011</v>
      </c>
      <c r="AR108">
        <v>3327.7142167883721</v>
      </c>
      <c r="AS108">
        <v>3952.6493103808089</v>
      </c>
      <c r="AT108">
        <v>1164.4069713407159</v>
      </c>
      <c r="AU108">
        <v>34683.136642159581</v>
      </c>
      <c r="AV108">
        <v>7967.8288893673716</v>
      </c>
      <c r="AW108">
        <v>8823.2848381459371</v>
      </c>
      <c r="AX108">
        <v>596.74820529007093</v>
      </c>
      <c r="AY108">
        <v>669.99048612180366</v>
      </c>
      <c r="AZ108">
        <v>4937.0293755407974</v>
      </c>
      <c r="BA108">
        <v>6310.2397226071653</v>
      </c>
      <c r="BB108">
        <v>2229.5930489751022</v>
      </c>
      <c r="BC108">
        <v>12179.64887671261</v>
      </c>
      <c r="BD108">
        <v>4712.4579129009899</v>
      </c>
      <c r="BE108">
        <v>18106.40909855716</v>
      </c>
      <c r="BF108">
        <v>9198.8404947991057</v>
      </c>
      <c r="BG108">
        <v>6122.5545631133109</v>
      </c>
      <c r="BH108">
        <v>10856.64495352847</v>
      </c>
      <c r="BI108">
        <v>10000.93057524339</v>
      </c>
      <c r="BJ108">
        <v>52080.31940575286</v>
      </c>
      <c r="BK108">
        <v>1087.9511666213939</v>
      </c>
      <c r="BL108">
        <v>21074.844277319731</v>
      </c>
      <c r="BM108">
        <v>6771.8168300603247</v>
      </c>
      <c r="BN108">
        <v>49284.166155469211</v>
      </c>
      <c r="BO108">
        <v>323.17235004589838</v>
      </c>
      <c r="BP108">
        <v>1321.5441793176531</v>
      </c>
      <c r="BQ108">
        <v>1100.299192734554</v>
      </c>
      <c r="BR108">
        <v>20885.957753783379</v>
      </c>
      <c r="BS108">
        <v>9820.9831466612559</v>
      </c>
      <c r="BT108">
        <v>14652.177210815509</v>
      </c>
      <c r="BU108">
        <v>1335.120038950181</v>
      </c>
      <c r="BV108">
        <v>19758.75940194157</v>
      </c>
      <c r="BW108">
        <v>7065.7394713714912</v>
      </c>
      <c r="BX108">
        <v>129270.2034324844</v>
      </c>
      <c r="BY108">
        <v>28898.82607210505</v>
      </c>
      <c r="BZ108">
        <v>343818.91146128939</v>
      </c>
      <c r="CA108">
        <v>1884119.139173083</v>
      </c>
      <c r="CB108">
        <v>34382.880323182522</v>
      </c>
      <c r="CC108">
        <v>49550.514972588433</v>
      </c>
      <c r="CD108">
        <v>2041.674802400019</v>
      </c>
      <c r="CE108">
        <v>26227.03180782382</v>
      </c>
      <c r="CF108">
        <v>2440.6974821586859</v>
      </c>
      <c r="CG108">
        <v>1297.178336304702</v>
      </c>
      <c r="CH108">
        <v>5718.0554403831238</v>
      </c>
      <c r="CI108">
        <v>272.5569753579241</v>
      </c>
      <c r="CJ108">
        <v>9442.6691605548076</v>
      </c>
      <c r="CK108">
        <v>46173.078729423432</v>
      </c>
      <c r="CL108">
        <v>3122.2053180715711</v>
      </c>
      <c r="CM108">
        <v>5787.6454417068726</v>
      </c>
      <c r="CN108">
        <v>491.39663904623899</v>
      </c>
      <c r="CO108">
        <v>1247.2436052533731</v>
      </c>
      <c r="CP108">
        <v>3135.4626246422531</v>
      </c>
      <c r="CQ108">
        <v>5717.9857395272456</v>
      </c>
      <c r="CR108">
        <v>123.1109249273383</v>
      </c>
      <c r="CS108">
        <v>59628.579822270272</v>
      </c>
      <c r="CT108">
        <v>11547.834374307309</v>
      </c>
      <c r="CU108">
        <v>6148.532863651687</v>
      </c>
      <c r="CV108">
        <v>12883.916053526271</v>
      </c>
      <c r="CW108">
        <v>1929.5516647400359</v>
      </c>
      <c r="CX108">
        <v>208498.97291923661</v>
      </c>
      <c r="CY108">
        <v>6105.8102482878976</v>
      </c>
      <c r="CZ108">
        <v>685589.85417798557</v>
      </c>
      <c r="DA108">
        <v>10424457.634917559</v>
      </c>
      <c r="DB108">
        <v>32227.63340993477</v>
      </c>
      <c r="DC108">
        <v>105480.7018193805</v>
      </c>
      <c r="DD108">
        <v>87347.589662573795</v>
      </c>
      <c r="DE108">
        <v>207.96596840081639</v>
      </c>
      <c r="DF108">
        <v>805166.23118699878</v>
      </c>
      <c r="DG108">
        <v>343182.53188383317</v>
      </c>
      <c r="DH108">
        <v>979954.87907302938</v>
      </c>
      <c r="DI108">
        <v>111299.9216112104</v>
      </c>
      <c r="DJ108">
        <v>42910.737145335028</v>
      </c>
      <c r="DK108">
        <v>35576.154890387261</v>
      </c>
      <c r="DL108">
        <v>3443.4780632814068</v>
      </c>
      <c r="DM108">
        <v>286242.50088348507</v>
      </c>
      <c r="DN108">
        <v>6772.0494682904373</v>
      </c>
      <c r="DO108">
        <v>7167.6909869616484</v>
      </c>
      <c r="DP108">
        <v>72345.337085455525</v>
      </c>
      <c r="DQ108">
        <v>70195.270192751923</v>
      </c>
      <c r="DR108">
        <v>27226.514931562499</v>
      </c>
      <c r="DS108">
        <v>161217.54670863549</v>
      </c>
      <c r="DT108">
        <v>120313.70847017239</v>
      </c>
      <c r="DU108">
        <v>22008.74580770051</v>
      </c>
      <c r="DV108">
        <v>43902.49673111274</v>
      </c>
      <c r="DW108">
        <v>38532.244492257749</v>
      </c>
      <c r="DX108">
        <v>10783.437414808959</v>
      </c>
      <c r="DY108">
        <v>13821.260938615291</v>
      </c>
      <c r="DZ108">
        <v>73917.952262898762</v>
      </c>
      <c r="EA108">
        <v>22.092496919610451</v>
      </c>
      <c r="EB108">
        <v>7537.9048798233744</v>
      </c>
      <c r="EC108">
        <v>7343.7603695388962</v>
      </c>
      <c r="ED108">
        <v>2155.9239427530729</v>
      </c>
      <c r="EE108">
        <v>5646.1091143484527</v>
      </c>
      <c r="EF108">
        <v>1426.1245356054881</v>
      </c>
      <c r="EG108">
        <v>13475.48629790252</v>
      </c>
      <c r="EH108">
        <v>45476.373274755257</v>
      </c>
      <c r="EI108">
        <v>25011.125632228101</v>
      </c>
      <c r="EJ108">
        <v>107506.4735206811</v>
      </c>
      <c r="EK108">
        <v>3170.8124997436148</v>
      </c>
      <c r="EL108">
        <v>30786.005994367399</v>
      </c>
      <c r="EM108">
        <v>144897.78601547549</v>
      </c>
      <c r="EN108">
        <v>4219.7882330302518</v>
      </c>
      <c r="EO108">
        <v>912.8602852983355</v>
      </c>
      <c r="EP108">
        <v>492.35802709342369</v>
      </c>
      <c r="EQ108">
        <v>2940.3846872857489</v>
      </c>
      <c r="ER108">
        <v>130.5680954969869</v>
      </c>
      <c r="ES108">
        <v>6434.6527307869283</v>
      </c>
      <c r="ET108">
        <v>2570111.232011334</v>
      </c>
      <c r="EU108">
        <v>716731.30462659604</v>
      </c>
      <c r="EV108">
        <v>627472.22128060902</v>
      </c>
      <c r="EW108">
        <v>46304.045454033883</v>
      </c>
      <c r="EX108">
        <v>170119.10771209281</v>
      </c>
      <c r="EY108">
        <v>9357.8119854547058</v>
      </c>
      <c r="EZ108">
        <v>56063.832238930518</v>
      </c>
      <c r="FA108">
        <v>412265.80047097913</v>
      </c>
      <c r="FB108">
        <v>479760.09171938122</v>
      </c>
      <c r="FC108">
        <v>150553.1817008717</v>
      </c>
      <c r="FD108">
        <v>984524.89476300974</v>
      </c>
      <c r="FE108">
        <v>2216.2525601738721</v>
      </c>
      <c r="FF108">
        <v>31398.91535069159</v>
      </c>
      <c r="FG108">
        <v>5377.6143254383023</v>
      </c>
      <c r="FH108">
        <v>1572.9130037011159</v>
      </c>
      <c r="FI108">
        <v>4374.2667830014934</v>
      </c>
      <c r="FJ108">
        <v>11945.25705127246</v>
      </c>
      <c r="FK108">
        <v>171.3938832925418</v>
      </c>
      <c r="FL108">
        <v>192532.67381389701</v>
      </c>
      <c r="FM108">
        <v>8836.9895016338178</v>
      </c>
      <c r="FN108">
        <v>268.3467206880951</v>
      </c>
      <c r="FO108">
        <v>0</v>
      </c>
      <c r="FP108">
        <v>9104.1620383855279</v>
      </c>
      <c r="FQ108">
        <v>1707438.6536110351</v>
      </c>
      <c r="FR108">
        <v>983784.10998743342</v>
      </c>
      <c r="FS108">
        <v>50237.128660137292</v>
      </c>
      <c r="FT108">
        <v>10187.52539017974</v>
      </c>
      <c r="FU108">
        <v>0</v>
      </c>
      <c r="FV108">
        <v>253.3890985895988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2304.8064796770782</v>
      </c>
      <c r="GK108">
        <v>0</v>
      </c>
      <c r="GL108">
        <v>0</v>
      </c>
      <c r="GM108">
        <v>0</v>
      </c>
      <c r="GN108">
        <v>0</v>
      </c>
      <c r="GO108">
        <v>529.427556482559</v>
      </c>
      <c r="GP108">
        <v>24.871599145361142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9767.5197511352762</v>
      </c>
      <c r="GW108">
        <v>3880.6562733685319</v>
      </c>
      <c r="GX108">
        <v>0</v>
      </c>
      <c r="GY108">
        <v>127.0683384875705</v>
      </c>
      <c r="GZ108">
        <v>2585.9496259413272</v>
      </c>
      <c r="HA108">
        <v>0</v>
      </c>
      <c r="HB108">
        <v>0</v>
      </c>
      <c r="HC108">
        <v>138.97603412152091</v>
      </c>
      <c r="HD108">
        <v>635.30315337785498</v>
      </c>
      <c r="HE108">
        <v>0</v>
      </c>
      <c r="HF108">
        <v>0</v>
      </c>
      <c r="HG108">
        <v>0</v>
      </c>
      <c r="HH108">
        <v>0</v>
      </c>
      <c r="HI108" s="33">
        <f t="shared" si="10"/>
        <v>28300732.769674566</v>
      </c>
      <c r="HJ108" s="34">
        <v>0</v>
      </c>
      <c r="HK108" s="34">
        <v>0</v>
      </c>
      <c r="HL108" s="33">
        <f t="shared" si="11"/>
        <v>0</v>
      </c>
      <c r="HM108" s="34">
        <v>0</v>
      </c>
      <c r="HN108" s="33">
        <f t="shared" si="12"/>
        <v>0</v>
      </c>
      <c r="HO108" s="34">
        <v>33356662.949336499</v>
      </c>
      <c r="HP108" s="34">
        <v>379736.08641107602</v>
      </c>
      <c r="HQ108" s="33">
        <f t="shared" si="13"/>
        <v>33736399.035747573</v>
      </c>
      <c r="HR108" s="34">
        <v>16873061.2863077</v>
      </c>
      <c r="HS108" s="35">
        <f t="shared" si="14"/>
        <v>50609460.322055273</v>
      </c>
      <c r="HT108" s="34">
        <v>2325902.1877108999</v>
      </c>
      <c r="HU108" s="91">
        <f t="shared" si="15"/>
        <v>76584290.904018939</v>
      </c>
      <c r="HX108" s="32">
        <v>10086.293513112299</v>
      </c>
      <c r="HY108" s="32">
        <v>229.28810004917801</v>
      </c>
    </row>
    <row r="109" spans="1:233" x14ac:dyDescent="0.3">
      <c r="A109" s="74"/>
      <c r="B109" s="31" t="s">
        <v>109</v>
      </c>
      <c r="C109" s="22" t="s">
        <v>332</v>
      </c>
      <c r="D109">
        <v>8065.6495346925358</v>
      </c>
      <c r="E109">
        <v>19847.729326572331</v>
      </c>
      <c r="F109">
        <v>191.01920700432231</v>
      </c>
      <c r="G109">
        <v>1828.2616377938809</v>
      </c>
      <c r="H109">
        <v>3418.8768863429941</v>
      </c>
      <c r="I109">
        <v>10870.1066449667</v>
      </c>
      <c r="J109">
        <v>28893.821712427471</v>
      </c>
      <c r="K109">
        <v>12048.240669539749</v>
      </c>
      <c r="L109">
        <v>2509.3784909791739</v>
      </c>
      <c r="M109">
        <v>129499.7563401036</v>
      </c>
      <c r="N109">
        <v>66957.972627242911</v>
      </c>
      <c r="O109">
        <v>42342.815489280641</v>
      </c>
      <c r="P109">
        <v>28406.547119257229</v>
      </c>
      <c r="Q109">
        <v>51145.783610102037</v>
      </c>
      <c r="R109">
        <v>6451.2622867530335</v>
      </c>
      <c r="S109">
        <v>31577.20123334555</v>
      </c>
      <c r="T109">
        <v>84269.820104962171</v>
      </c>
      <c r="U109">
        <v>6503.205942176397</v>
      </c>
      <c r="V109">
        <v>9880.1342536994798</v>
      </c>
      <c r="W109">
        <v>643.2951812941028</v>
      </c>
      <c r="X109">
        <v>53.965056145342153</v>
      </c>
      <c r="Y109">
        <v>5157.9659345806067</v>
      </c>
      <c r="Z109">
        <v>1930.268361146517</v>
      </c>
      <c r="AA109">
        <v>1333.2597058628669</v>
      </c>
      <c r="AB109">
        <v>29421.203464591621</v>
      </c>
      <c r="AC109">
        <v>6490.7779737832107</v>
      </c>
      <c r="AD109">
        <v>3200.84270293394</v>
      </c>
      <c r="AE109">
        <v>6358.0729315007165</v>
      </c>
      <c r="AF109">
        <v>10307.14512405331</v>
      </c>
      <c r="AG109">
        <v>28648.847548898029</v>
      </c>
      <c r="AH109">
        <v>14601.58616460257</v>
      </c>
      <c r="AI109">
        <v>9002.7046821462991</v>
      </c>
      <c r="AJ109">
        <v>119.69106727353039</v>
      </c>
      <c r="AK109">
        <v>5513.6048240149821</v>
      </c>
      <c r="AL109">
        <v>12823.99482356441</v>
      </c>
      <c r="AM109">
        <v>164.67346734868289</v>
      </c>
      <c r="AN109">
        <v>234.07271799530221</v>
      </c>
      <c r="AO109">
        <v>7082.5630509690691</v>
      </c>
      <c r="AP109">
        <v>12066.38192772874</v>
      </c>
      <c r="AQ109">
        <v>4481.929687768582</v>
      </c>
      <c r="AR109">
        <v>9212.7126411804293</v>
      </c>
      <c r="AS109">
        <v>2029.2139174847191</v>
      </c>
      <c r="AT109">
        <v>1092.5803876313321</v>
      </c>
      <c r="AU109">
        <v>4379.2022128877943</v>
      </c>
      <c r="AV109">
        <v>771.48509592971072</v>
      </c>
      <c r="AW109">
        <v>7458.8815206462314</v>
      </c>
      <c r="AX109">
        <v>1.456967657831316</v>
      </c>
      <c r="AY109">
        <v>93246.110652282703</v>
      </c>
      <c r="AZ109">
        <v>1452.9131516569239</v>
      </c>
      <c r="BA109">
        <v>23223.95535199533</v>
      </c>
      <c r="BB109">
        <v>30483.119043369348</v>
      </c>
      <c r="BC109">
        <v>18805.323469425832</v>
      </c>
      <c r="BD109">
        <v>17283.823704013721</v>
      </c>
      <c r="BE109">
        <v>6114.823317234519</v>
      </c>
      <c r="BF109">
        <v>185621.53916355249</v>
      </c>
      <c r="BG109">
        <v>85979.89124046608</v>
      </c>
      <c r="BH109">
        <v>46623.714912429168</v>
      </c>
      <c r="BI109">
        <v>394971.87452142098</v>
      </c>
      <c r="BJ109">
        <v>125747.9139338263</v>
      </c>
      <c r="BK109">
        <v>31117.063330989691</v>
      </c>
      <c r="BL109">
        <v>87793.524396179331</v>
      </c>
      <c r="BM109">
        <v>158650.5670391568</v>
      </c>
      <c r="BN109">
        <v>165256.72452494979</v>
      </c>
      <c r="BO109">
        <v>18720.025646189719</v>
      </c>
      <c r="BP109">
        <v>58522.874366484342</v>
      </c>
      <c r="BQ109">
        <v>5623.8961185646103</v>
      </c>
      <c r="BR109">
        <v>10033.908016370749</v>
      </c>
      <c r="BS109">
        <v>39020.259422508163</v>
      </c>
      <c r="BT109">
        <v>20307.375873025248</v>
      </c>
      <c r="BU109">
        <v>7773.1941010970404</v>
      </c>
      <c r="BV109">
        <v>106001.6180125169</v>
      </c>
      <c r="BW109">
        <v>1637.812616017588</v>
      </c>
      <c r="BX109">
        <v>1987.6388774613019</v>
      </c>
      <c r="BY109">
        <v>528935.90642790764</v>
      </c>
      <c r="BZ109">
        <v>62050.59333425256</v>
      </c>
      <c r="CA109">
        <v>31416.491219974479</v>
      </c>
      <c r="CB109">
        <v>17614.275905997729</v>
      </c>
      <c r="CC109">
        <v>4478.7470478740142</v>
      </c>
      <c r="CD109">
        <v>39977.044116026409</v>
      </c>
      <c r="CE109">
        <v>34666.637520691787</v>
      </c>
      <c r="CF109">
        <v>15080.552159967699</v>
      </c>
      <c r="CG109">
        <v>15662.2689069227</v>
      </c>
      <c r="CH109">
        <v>315651.90818269982</v>
      </c>
      <c r="CI109">
        <v>947.31383237173509</v>
      </c>
      <c r="CJ109">
        <v>24535.254174815869</v>
      </c>
      <c r="CK109">
        <v>319198.76042933448</v>
      </c>
      <c r="CL109">
        <v>7421.6815502473182</v>
      </c>
      <c r="CM109">
        <v>68460.842574712588</v>
      </c>
      <c r="CN109">
        <v>10747.202187704121</v>
      </c>
      <c r="CO109">
        <v>1227.8099514582871</v>
      </c>
      <c r="CP109">
        <v>2360.0005954451772</v>
      </c>
      <c r="CQ109">
        <v>10572.63002139309</v>
      </c>
      <c r="CR109">
        <v>3079.3596898657638</v>
      </c>
      <c r="CS109">
        <v>48870.182742900077</v>
      </c>
      <c r="CT109">
        <v>63056.520671114929</v>
      </c>
      <c r="CU109">
        <v>378183.109839232</v>
      </c>
      <c r="CV109">
        <v>1768343.7438993871</v>
      </c>
      <c r="CW109">
        <v>65578.33740237834</v>
      </c>
      <c r="CX109">
        <v>143281.62077005181</v>
      </c>
      <c r="CY109">
        <v>2009649.892601592</v>
      </c>
      <c r="CZ109">
        <v>1225574.1821994691</v>
      </c>
      <c r="DA109">
        <v>2640164.4898995128</v>
      </c>
      <c r="DB109">
        <v>18693397.218240201</v>
      </c>
      <c r="DC109">
        <v>124868.212209854</v>
      </c>
      <c r="DD109">
        <v>3322494.4643096309</v>
      </c>
      <c r="DE109">
        <v>24897.874861116848</v>
      </c>
      <c r="DF109">
        <v>1358356.7606428501</v>
      </c>
      <c r="DG109">
        <v>758041.21815111092</v>
      </c>
      <c r="DH109">
        <v>3125900.248406203</v>
      </c>
      <c r="DI109">
        <v>1782978.527001611</v>
      </c>
      <c r="DJ109">
        <v>843867.01991602115</v>
      </c>
      <c r="DK109">
        <v>222197.47202452231</v>
      </c>
      <c r="DL109">
        <v>857983.5978055991</v>
      </c>
      <c r="DM109">
        <v>1521748.3236135531</v>
      </c>
      <c r="DN109">
        <v>2800654.3430566881</v>
      </c>
      <c r="DO109">
        <v>1351080.2996179359</v>
      </c>
      <c r="DP109">
        <v>1164991.76577979</v>
      </c>
      <c r="DQ109">
        <v>3043127.8449305338</v>
      </c>
      <c r="DR109">
        <v>313006.79792485689</v>
      </c>
      <c r="DS109">
        <v>974079.12377585052</v>
      </c>
      <c r="DT109">
        <v>681002.39781832346</v>
      </c>
      <c r="DU109">
        <v>927874.1825749554</v>
      </c>
      <c r="DV109">
        <v>626771.88657262339</v>
      </c>
      <c r="DW109">
        <v>11673.658082607781</v>
      </c>
      <c r="DX109">
        <v>29723.229612973741</v>
      </c>
      <c r="DY109">
        <v>11577135.750681549</v>
      </c>
      <c r="DZ109">
        <v>42182.503217267353</v>
      </c>
      <c r="EA109">
        <v>280.40129708053558</v>
      </c>
      <c r="EB109">
        <v>13679.216805133179</v>
      </c>
      <c r="EC109">
        <v>15759.24789639544</v>
      </c>
      <c r="ED109">
        <v>6416.9637924600338</v>
      </c>
      <c r="EE109">
        <v>2834.3184118890258</v>
      </c>
      <c r="EF109">
        <v>25113.71936140574</v>
      </c>
      <c r="EG109">
        <v>112264.6684416905</v>
      </c>
      <c r="EH109">
        <v>454749.15375652118</v>
      </c>
      <c r="EI109">
        <v>1018181.5003663939</v>
      </c>
      <c r="EJ109">
        <v>907007.78674637119</v>
      </c>
      <c r="EK109">
        <v>171171.65802676091</v>
      </c>
      <c r="EL109">
        <v>6597.4251922621597</v>
      </c>
      <c r="EM109">
        <v>579586.36699661787</v>
      </c>
      <c r="EN109">
        <v>60396.177592541288</v>
      </c>
      <c r="EO109">
        <v>232107.54366175589</v>
      </c>
      <c r="EP109">
        <v>86.839485594824609</v>
      </c>
      <c r="EQ109">
        <v>120782.17115154849</v>
      </c>
      <c r="ER109">
        <v>10894.22249565918</v>
      </c>
      <c r="ES109">
        <v>257903.98793929021</v>
      </c>
      <c r="ET109">
        <v>3418526.344574729</v>
      </c>
      <c r="EU109">
        <v>532254.97978911176</v>
      </c>
      <c r="EV109">
        <v>601632.31252993655</v>
      </c>
      <c r="EW109">
        <v>155808.40405533859</v>
      </c>
      <c r="EX109">
        <v>711848.68015502836</v>
      </c>
      <c r="EY109">
        <v>136026.64983175881</v>
      </c>
      <c r="EZ109">
        <v>418314.31038853357</v>
      </c>
      <c r="FA109">
        <v>785945.92210741038</v>
      </c>
      <c r="FB109">
        <v>7142636.0381450541</v>
      </c>
      <c r="FC109">
        <v>253050.74652727661</v>
      </c>
      <c r="FD109">
        <v>1263209.883277236</v>
      </c>
      <c r="FE109">
        <v>17162.236097680459</v>
      </c>
      <c r="FF109">
        <v>17906.30659121729</v>
      </c>
      <c r="FG109">
        <v>1605.1928569319959</v>
      </c>
      <c r="FH109">
        <v>2977.5037338598181</v>
      </c>
      <c r="FI109">
        <v>3994.9442570174979</v>
      </c>
      <c r="FJ109">
        <v>4585.2100883929161</v>
      </c>
      <c r="FK109">
        <v>105.435761057546</v>
      </c>
      <c r="FL109">
        <v>4232.5995837295286</v>
      </c>
      <c r="FM109">
        <v>0</v>
      </c>
      <c r="FN109">
        <v>3.8797447238974707E-2</v>
      </c>
      <c r="FO109">
        <v>17.98167676731088</v>
      </c>
      <c r="FP109">
        <v>0</v>
      </c>
      <c r="FQ109">
        <v>2650.2979873703421</v>
      </c>
      <c r="FR109">
        <v>1803.080915475867</v>
      </c>
      <c r="FS109">
        <v>0</v>
      </c>
      <c r="FT109">
        <v>35849.927699762498</v>
      </c>
      <c r="FU109">
        <v>6151.1448394552826</v>
      </c>
      <c r="FV109">
        <v>2823.8311667374228</v>
      </c>
      <c r="FW109">
        <v>0</v>
      </c>
      <c r="FX109">
        <v>0</v>
      </c>
      <c r="FY109">
        <v>5.5924797886431117</v>
      </c>
      <c r="FZ109">
        <v>13.62006117780926</v>
      </c>
      <c r="GA109">
        <v>18.800320255439861</v>
      </c>
      <c r="GB109">
        <v>0.61476326842299711</v>
      </c>
      <c r="GC109">
        <v>0</v>
      </c>
      <c r="GD109">
        <v>0</v>
      </c>
      <c r="GE109">
        <v>3.1435322997566248</v>
      </c>
      <c r="GF109">
        <v>6360.9445347020783</v>
      </c>
      <c r="GG109">
        <v>54.062344225925457</v>
      </c>
      <c r="GH109">
        <v>0</v>
      </c>
      <c r="GI109">
        <v>0</v>
      </c>
      <c r="GJ109">
        <v>16195.49271255659</v>
      </c>
      <c r="GK109">
        <v>2.118582153726245</v>
      </c>
      <c r="GL109">
        <v>1.7012698964060491</v>
      </c>
      <c r="GM109">
        <v>1.591306436862449</v>
      </c>
      <c r="GN109">
        <v>3.0517296742733522</v>
      </c>
      <c r="GO109">
        <v>15.99845477969728</v>
      </c>
      <c r="GP109">
        <v>2.3545233827456089</v>
      </c>
      <c r="GQ109">
        <v>0</v>
      </c>
      <c r="GR109">
        <v>0</v>
      </c>
      <c r="GS109">
        <v>0</v>
      </c>
      <c r="GT109">
        <v>0</v>
      </c>
      <c r="GU109">
        <v>2523.189979810722</v>
      </c>
      <c r="GV109">
        <v>129.20226054725171</v>
      </c>
      <c r="GW109">
        <v>6.7591848569117197</v>
      </c>
      <c r="GX109">
        <v>989.88843264338902</v>
      </c>
      <c r="GY109">
        <v>153.69449177443721</v>
      </c>
      <c r="GZ109">
        <v>6.1692812736677611</v>
      </c>
      <c r="HA109">
        <v>62.716017773269911</v>
      </c>
      <c r="HB109">
        <v>0</v>
      </c>
      <c r="HC109">
        <v>904.11466880300691</v>
      </c>
      <c r="HD109">
        <v>2.7525574604637222</v>
      </c>
      <c r="HE109">
        <v>23.92910348684509</v>
      </c>
      <c r="HF109">
        <v>0</v>
      </c>
      <c r="HG109">
        <v>0</v>
      </c>
      <c r="HH109">
        <v>0</v>
      </c>
      <c r="HI109" s="33">
        <f t="shared" si="10"/>
        <v>88052528.40319027</v>
      </c>
      <c r="HJ109" s="34">
        <v>0</v>
      </c>
      <c r="HK109" s="34">
        <v>0</v>
      </c>
      <c r="HL109" s="33">
        <f t="shared" si="11"/>
        <v>0</v>
      </c>
      <c r="HM109" s="34">
        <v>0</v>
      </c>
      <c r="HN109" s="33">
        <f t="shared" si="12"/>
        <v>0</v>
      </c>
      <c r="HO109" s="34">
        <v>12356696.858777501</v>
      </c>
      <c r="HP109" s="34">
        <v>667371.49145431898</v>
      </c>
      <c r="HQ109" s="33">
        <f t="shared" si="13"/>
        <v>13024068.350231819</v>
      </c>
      <c r="HR109" s="34">
        <v>30455424.9606805</v>
      </c>
      <c r="HS109" s="35">
        <f t="shared" si="14"/>
        <v>43479493.310912319</v>
      </c>
      <c r="HT109" s="34">
        <v>13856009.390359599</v>
      </c>
      <c r="HU109" s="91">
        <f t="shared" si="15"/>
        <v>117676012.323743</v>
      </c>
      <c r="HX109" s="32">
        <v>20005.331446938198</v>
      </c>
      <c r="HY109" s="32">
        <v>698.97269719722499</v>
      </c>
    </row>
    <row r="110" spans="1:233" x14ac:dyDescent="0.3">
      <c r="A110" s="74"/>
      <c r="B110" s="31" t="s">
        <v>110</v>
      </c>
      <c r="C110" s="22" t="s">
        <v>333</v>
      </c>
      <c r="D110">
        <v>5329.798512999585</v>
      </c>
      <c r="E110">
        <v>21313.656017810801</v>
      </c>
      <c r="F110">
        <v>205.1276296596003</v>
      </c>
      <c r="G110">
        <v>2584.763536130798</v>
      </c>
      <c r="H110">
        <v>5346.8876741317063</v>
      </c>
      <c r="I110">
        <v>10405.395975768281</v>
      </c>
      <c r="J110">
        <v>27471.762087033851</v>
      </c>
      <c r="K110">
        <v>8230.6949043089589</v>
      </c>
      <c r="L110">
        <v>0</v>
      </c>
      <c r="M110">
        <v>137593.17904358759</v>
      </c>
      <c r="N110">
        <v>1547.813431883133</v>
      </c>
      <c r="O110">
        <v>145.22398318877609</v>
      </c>
      <c r="P110">
        <v>11084.9742830296</v>
      </c>
      <c r="Q110">
        <v>34765.695986109044</v>
      </c>
      <c r="R110">
        <v>6554.3136602142677</v>
      </c>
      <c r="S110">
        <v>5988.4952242213431</v>
      </c>
      <c r="T110">
        <v>4287.8177240731729</v>
      </c>
      <c r="U110">
        <v>12478.09597653226</v>
      </c>
      <c r="V110">
        <v>4720.0268082816474</v>
      </c>
      <c r="W110">
        <v>1023.754250440018</v>
      </c>
      <c r="X110">
        <v>85.88118986510861</v>
      </c>
      <c r="Y110">
        <v>1101.763427653058</v>
      </c>
      <c r="Z110">
        <v>615.70816489366416</v>
      </c>
      <c r="AA110">
        <v>0</v>
      </c>
      <c r="AB110">
        <v>23169.889012928201</v>
      </c>
      <c r="AC110">
        <v>2481.8717010333689</v>
      </c>
      <c r="AD110">
        <v>1452.824170305299</v>
      </c>
      <c r="AE110">
        <v>448.4996875626851</v>
      </c>
      <c r="AF110">
        <v>3298.3136743183718</v>
      </c>
      <c r="AG110">
        <v>5239.8590034697881</v>
      </c>
      <c r="AH110">
        <v>3192.7879302047431</v>
      </c>
      <c r="AI110">
        <v>2793.6681603102988</v>
      </c>
      <c r="AJ110">
        <v>1.6068656603213129</v>
      </c>
      <c r="AK110">
        <v>6.3699128644678096</v>
      </c>
      <c r="AL110">
        <v>25548.402506697559</v>
      </c>
      <c r="AM110">
        <v>2387.3294390772571</v>
      </c>
      <c r="AN110">
        <v>151.86056492996411</v>
      </c>
      <c r="AO110">
        <v>35893.498624118729</v>
      </c>
      <c r="AP110">
        <v>3350.848492060818</v>
      </c>
      <c r="AQ110">
        <v>3396.7535043811258</v>
      </c>
      <c r="AR110">
        <v>26622.966804123029</v>
      </c>
      <c r="AS110">
        <v>15189.24655774958</v>
      </c>
      <c r="AT110">
        <v>400.47222386482042</v>
      </c>
      <c r="AU110">
        <v>0</v>
      </c>
      <c r="AV110">
        <v>2970.8671305227931</v>
      </c>
      <c r="AW110">
        <v>2595.4562064324709</v>
      </c>
      <c r="AX110">
        <v>301.37435346203029</v>
      </c>
      <c r="AY110">
        <v>76289.391227534245</v>
      </c>
      <c r="AZ110">
        <v>5460.2685083045553</v>
      </c>
      <c r="BA110">
        <v>52452.756770741849</v>
      </c>
      <c r="BB110">
        <v>3545.386774721876</v>
      </c>
      <c r="BC110">
        <v>9709.9084988976429</v>
      </c>
      <c r="BD110">
        <v>25374.08551230067</v>
      </c>
      <c r="BE110">
        <v>4781.484703561403</v>
      </c>
      <c r="BF110">
        <v>146218.54360193721</v>
      </c>
      <c r="BG110">
        <v>577.03804140718808</v>
      </c>
      <c r="BH110">
        <v>6113.8944609588161</v>
      </c>
      <c r="BI110">
        <v>22356.112871866171</v>
      </c>
      <c r="BJ110">
        <v>5329.339076083339</v>
      </c>
      <c r="BK110">
        <v>988.36527870915415</v>
      </c>
      <c r="BL110">
        <v>5954.6901343466388</v>
      </c>
      <c r="BM110">
        <v>3296.1578401213542</v>
      </c>
      <c r="BN110">
        <v>3650.096307616036</v>
      </c>
      <c r="BO110">
        <v>79.571154080994447</v>
      </c>
      <c r="BP110">
        <v>44767.341461685079</v>
      </c>
      <c r="BQ110">
        <v>230.42920225292261</v>
      </c>
      <c r="BR110">
        <v>7853.9852927860411</v>
      </c>
      <c r="BS110">
        <v>5432.9026001465518</v>
      </c>
      <c r="BT110">
        <v>35900.868561085408</v>
      </c>
      <c r="BU110">
        <v>5062.9669680368897</v>
      </c>
      <c r="BV110">
        <v>54147.866394283526</v>
      </c>
      <c r="BW110">
        <v>370.13269166034002</v>
      </c>
      <c r="BX110">
        <v>63731.09317498091</v>
      </c>
      <c r="BY110">
        <v>119528.5489035606</v>
      </c>
      <c r="BZ110">
        <v>10181.0356118205</v>
      </c>
      <c r="CA110">
        <v>7523.4314415374611</v>
      </c>
      <c r="CB110">
        <v>21586.84591537905</v>
      </c>
      <c r="CC110">
        <v>5214.5510802207073</v>
      </c>
      <c r="CD110">
        <v>14731.41327306621</v>
      </c>
      <c r="CE110">
        <v>16420.161139205291</v>
      </c>
      <c r="CF110">
        <v>2404.154983820009</v>
      </c>
      <c r="CG110">
        <v>9748.8288416428786</v>
      </c>
      <c r="CH110">
        <v>371885.80673885671</v>
      </c>
      <c r="CI110">
        <v>167.35786174251319</v>
      </c>
      <c r="CJ110">
        <v>17645.719074829402</v>
      </c>
      <c r="CK110">
        <v>206189.60354828869</v>
      </c>
      <c r="CL110">
        <v>1081.2870525739879</v>
      </c>
      <c r="CM110">
        <v>13394.71312994021</v>
      </c>
      <c r="CN110">
        <v>2653.481925896318</v>
      </c>
      <c r="CO110">
        <v>10924.31338894112</v>
      </c>
      <c r="CP110">
        <v>893.05986046020155</v>
      </c>
      <c r="CQ110">
        <v>13107.80721362409</v>
      </c>
      <c r="CR110">
        <v>936.24044600518823</v>
      </c>
      <c r="CS110">
        <v>211134.17583302001</v>
      </c>
      <c r="CT110">
        <v>82604.690181825645</v>
      </c>
      <c r="CU110">
        <v>6933.8540909604717</v>
      </c>
      <c r="CV110">
        <v>21440.63069180919</v>
      </c>
      <c r="CW110">
        <v>2196.6017544430779</v>
      </c>
      <c r="CX110">
        <v>418463.6703151844</v>
      </c>
      <c r="CY110">
        <v>410610.68411597871</v>
      </c>
      <c r="CZ110">
        <v>2683073.1684944802</v>
      </c>
      <c r="DA110">
        <v>1604843.3268874879</v>
      </c>
      <c r="DB110">
        <v>1289268.526614974</v>
      </c>
      <c r="DC110">
        <v>10153101.4593325</v>
      </c>
      <c r="DD110">
        <v>783465.88104621845</v>
      </c>
      <c r="DE110">
        <v>79560.706492848898</v>
      </c>
      <c r="DF110">
        <v>463182.30242582149</v>
      </c>
      <c r="DG110">
        <v>742109.54058138863</v>
      </c>
      <c r="DH110">
        <v>2743982.9093998121</v>
      </c>
      <c r="DI110">
        <v>647838.7504044479</v>
      </c>
      <c r="DJ110">
        <v>599935.18952491309</v>
      </c>
      <c r="DK110">
        <v>1076234.999285077</v>
      </c>
      <c r="DL110">
        <v>116502.1420233448</v>
      </c>
      <c r="DM110">
        <v>1465490.109890887</v>
      </c>
      <c r="DN110">
        <v>1197683.210386452</v>
      </c>
      <c r="DO110">
        <v>546044.38317698706</v>
      </c>
      <c r="DP110">
        <v>2417006.437342939</v>
      </c>
      <c r="DQ110">
        <v>9285091.5363052115</v>
      </c>
      <c r="DR110">
        <v>327993.68941307411</v>
      </c>
      <c r="DS110">
        <v>951330.28276335623</v>
      </c>
      <c r="DT110">
        <v>541244.62812222901</v>
      </c>
      <c r="DU110">
        <v>2845499.4555044142</v>
      </c>
      <c r="DV110">
        <v>154290.19832978951</v>
      </c>
      <c r="DW110">
        <v>10101.64982227333</v>
      </c>
      <c r="DX110">
        <v>40773.266848641921</v>
      </c>
      <c r="DY110">
        <v>337195.00642032467</v>
      </c>
      <c r="DZ110">
        <v>19262.009419844471</v>
      </c>
      <c r="EA110">
        <v>292.26119551031911</v>
      </c>
      <c r="EB110">
        <v>50431.771592217548</v>
      </c>
      <c r="EC110">
        <v>588.62949264985889</v>
      </c>
      <c r="ED110">
        <v>23853.499460714171</v>
      </c>
      <c r="EE110">
        <v>8023.6557836304073</v>
      </c>
      <c r="EF110">
        <v>368.27070737419967</v>
      </c>
      <c r="EG110">
        <v>122638.5892904995</v>
      </c>
      <c r="EH110">
        <v>145959.36326726459</v>
      </c>
      <c r="EI110">
        <v>127980.7366128438</v>
      </c>
      <c r="EJ110">
        <v>442029.68830982118</v>
      </c>
      <c r="EK110">
        <v>13534.01462745264</v>
      </c>
      <c r="EL110">
        <v>5149.8908797835793</v>
      </c>
      <c r="EM110">
        <v>164923.35893776239</v>
      </c>
      <c r="EN110">
        <v>1550.3080007646281</v>
      </c>
      <c r="EO110">
        <v>35908.167032884703</v>
      </c>
      <c r="EP110">
        <v>245.9806637297261</v>
      </c>
      <c r="EQ110">
        <v>945.47115170299924</v>
      </c>
      <c r="ER110">
        <v>0</v>
      </c>
      <c r="ES110">
        <v>1748.015622578487</v>
      </c>
      <c r="ET110">
        <v>669436.95334063226</v>
      </c>
      <c r="EU110">
        <v>47501.198502258252</v>
      </c>
      <c r="EV110">
        <v>99212.142719187963</v>
      </c>
      <c r="EW110">
        <v>52190.493914206832</v>
      </c>
      <c r="EX110">
        <v>100764.1432144686</v>
      </c>
      <c r="EY110">
        <v>67182.423398342653</v>
      </c>
      <c r="EZ110">
        <v>26512.950706832769</v>
      </c>
      <c r="FA110">
        <v>69152.670970145162</v>
      </c>
      <c r="FB110">
        <v>243729.06279431091</v>
      </c>
      <c r="FC110">
        <v>88572.423192964081</v>
      </c>
      <c r="FD110">
        <v>150626.58183426491</v>
      </c>
      <c r="FE110">
        <v>0</v>
      </c>
      <c r="FF110">
        <v>0</v>
      </c>
      <c r="FG110">
        <v>21658.365475014649</v>
      </c>
      <c r="FH110">
        <v>28794.0698890528</v>
      </c>
      <c r="FI110">
        <v>0</v>
      </c>
      <c r="FJ110">
        <v>0</v>
      </c>
      <c r="FK110">
        <v>2805.825990439107</v>
      </c>
      <c r="FL110">
        <v>59257.28822223012</v>
      </c>
      <c r="FM110">
        <v>0</v>
      </c>
      <c r="FN110">
        <v>0</v>
      </c>
      <c r="FO110">
        <v>179443.7422319256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24153.317653550341</v>
      </c>
      <c r="FV110">
        <v>0</v>
      </c>
      <c r="FW110">
        <v>0</v>
      </c>
      <c r="FX110">
        <v>155.1653633365936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515906.98397770012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3314.5935912506061</v>
      </c>
      <c r="HG110">
        <v>68.324359541867537</v>
      </c>
      <c r="HH110">
        <v>300.44764575270239</v>
      </c>
      <c r="HI110" s="33">
        <f t="shared" si="10"/>
        <v>49772068.549418934</v>
      </c>
      <c r="HJ110" s="34">
        <v>0</v>
      </c>
      <c r="HK110" s="34">
        <v>0</v>
      </c>
      <c r="HL110" s="33">
        <f t="shared" si="11"/>
        <v>0</v>
      </c>
      <c r="HM110" s="34">
        <v>0</v>
      </c>
      <c r="HN110" s="33">
        <f t="shared" si="12"/>
        <v>0</v>
      </c>
      <c r="HO110" s="34">
        <v>727389.89441956603</v>
      </c>
      <c r="HP110" s="34">
        <v>1907216.90985346</v>
      </c>
      <c r="HQ110" s="33">
        <f t="shared" si="13"/>
        <v>2634606.8042730261</v>
      </c>
      <c r="HR110" s="34">
        <v>10928216.2511771</v>
      </c>
      <c r="HS110" s="35">
        <f t="shared" si="14"/>
        <v>13562823.055450127</v>
      </c>
      <c r="HT110" s="34">
        <v>6747926.3004837101</v>
      </c>
      <c r="HU110" s="91">
        <f t="shared" si="15"/>
        <v>56586965.304385349</v>
      </c>
      <c r="HX110" s="32">
        <v>21482.889613445299</v>
      </c>
      <c r="HY110" s="32">
        <v>1112.3602308550001</v>
      </c>
    </row>
    <row r="111" spans="1:233" x14ac:dyDescent="0.3">
      <c r="A111" s="74"/>
      <c r="B111" s="31" t="s">
        <v>111</v>
      </c>
      <c r="C111" s="22" t="s">
        <v>334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276768.61374756071</v>
      </c>
      <c r="N111">
        <v>15427.611552258069</v>
      </c>
      <c r="O111">
        <v>1538.0224711312071</v>
      </c>
      <c r="P111">
        <v>23035.581408116701</v>
      </c>
      <c r="Q111">
        <v>12817.311540019489</v>
      </c>
      <c r="R111">
        <v>138716.3900740158</v>
      </c>
      <c r="S111">
        <v>52686.589550829784</v>
      </c>
      <c r="T111">
        <v>31214.14749032598</v>
      </c>
      <c r="U111">
        <v>4269.3932894681357</v>
      </c>
      <c r="V111">
        <v>33522.010251150037</v>
      </c>
      <c r="W111">
        <v>4514.4567609558353</v>
      </c>
      <c r="X111">
        <v>378.71092409026051</v>
      </c>
      <c r="Y111">
        <v>6592.5988072369937</v>
      </c>
      <c r="Z111">
        <v>31562.9925434775</v>
      </c>
      <c r="AA111">
        <v>2639.1436337213208</v>
      </c>
      <c r="AB111">
        <v>37609.268127734387</v>
      </c>
      <c r="AC111">
        <v>19070.59478069788</v>
      </c>
      <c r="AD111">
        <v>7655.1713461065547</v>
      </c>
      <c r="AE111">
        <v>22076.81580558862</v>
      </c>
      <c r="AF111">
        <v>10203.253609063109</v>
      </c>
      <c r="AG111">
        <v>44046.517424338337</v>
      </c>
      <c r="AH111">
        <v>20278.538098379471</v>
      </c>
      <c r="AI111">
        <v>27318.7051564598</v>
      </c>
      <c r="AJ111">
        <v>1751.55119474805</v>
      </c>
      <c r="AK111">
        <v>25448.695217893812</v>
      </c>
      <c r="AL111">
        <v>33675.163678789897</v>
      </c>
      <c r="AM111">
        <v>251.87575285952491</v>
      </c>
      <c r="AN111">
        <v>2352.203826748786</v>
      </c>
      <c r="AO111">
        <v>7972.6797813745707</v>
      </c>
      <c r="AP111">
        <v>8355.5795616632186</v>
      </c>
      <c r="AQ111">
        <v>4787.965207843502</v>
      </c>
      <c r="AR111">
        <v>21600.856238815839</v>
      </c>
      <c r="AS111">
        <v>15668.16556193476</v>
      </c>
      <c r="AT111">
        <v>4282.8096858887147</v>
      </c>
      <c r="AU111">
        <v>9613.8540207207516</v>
      </c>
      <c r="AV111">
        <v>21492.547585719811</v>
      </c>
      <c r="AW111">
        <v>32426.880592067431</v>
      </c>
      <c r="AX111">
        <v>12370.53383440683</v>
      </c>
      <c r="AY111">
        <v>20559.997599411421</v>
      </c>
      <c r="AZ111">
        <v>15472.25790266974</v>
      </c>
      <c r="BA111">
        <v>38654.40774030576</v>
      </c>
      <c r="BB111">
        <v>30030.658779692109</v>
      </c>
      <c r="BC111">
        <v>26435.071466857909</v>
      </c>
      <c r="BD111">
        <v>69232.940885213757</v>
      </c>
      <c r="BE111">
        <v>26208.882134206378</v>
      </c>
      <c r="BF111">
        <v>153233.65813113481</v>
      </c>
      <c r="BG111">
        <v>101590.0121640181</v>
      </c>
      <c r="BH111">
        <v>15643.644807691689</v>
      </c>
      <c r="BI111">
        <v>206175.5126487308</v>
      </c>
      <c r="BJ111">
        <v>87545.400995450575</v>
      </c>
      <c r="BK111">
        <v>6639.1333998329737</v>
      </c>
      <c r="BL111">
        <v>49849.44723514549</v>
      </c>
      <c r="BM111">
        <v>204856.81811933799</v>
      </c>
      <c r="BN111">
        <v>45489.625613676923</v>
      </c>
      <c r="BO111">
        <v>14605.026375289821</v>
      </c>
      <c r="BP111">
        <v>32902.883388588227</v>
      </c>
      <c r="BQ111">
        <v>15428.802607319751</v>
      </c>
      <c r="BR111">
        <v>24371.066451476279</v>
      </c>
      <c r="BS111">
        <v>52395.158988778872</v>
      </c>
      <c r="BT111">
        <v>26194.274021673049</v>
      </c>
      <c r="BU111">
        <v>19770.314401173131</v>
      </c>
      <c r="BV111">
        <v>23317.878392088289</v>
      </c>
      <c r="BW111">
        <v>4262.0393196244131</v>
      </c>
      <c r="BX111">
        <v>30167.82198223774</v>
      </c>
      <c r="BY111">
        <v>46970.826718445249</v>
      </c>
      <c r="BZ111">
        <v>575000.05982076772</v>
      </c>
      <c r="CA111">
        <v>943623.0954221026</v>
      </c>
      <c r="CB111">
        <v>67144.225278715006</v>
      </c>
      <c r="CC111">
        <v>81084.168775034981</v>
      </c>
      <c r="CD111">
        <v>48620.993082351109</v>
      </c>
      <c r="CE111">
        <v>24189.48420334289</v>
      </c>
      <c r="CF111">
        <v>184822.90052441289</v>
      </c>
      <c r="CG111">
        <v>11029.79918697995</v>
      </c>
      <c r="CH111">
        <v>898559.0931648917</v>
      </c>
      <c r="CI111">
        <v>28863.231119465789</v>
      </c>
      <c r="CJ111">
        <v>185373.35820808061</v>
      </c>
      <c r="CK111">
        <v>2492801.7102922611</v>
      </c>
      <c r="CL111">
        <v>17365.524576972111</v>
      </c>
      <c r="CM111">
        <v>52080.703115120799</v>
      </c>
      <c r="CN111">
        <v>5530.4992230711996</v>
      </c>
      <c r="CO111">
        <v>6710.8150922331106</v>
      </c>
      <c r="CP111">
        <v>3236.4678742040019</v>
      </c>
      <c r="CQ111">
        <v>32760.854593187771</v>
      </c>
      <c r="CR111">
        <v>2326.6567310093328</v>
      </c>
      <c r="CS111">
        <v>78607.391103929622</v>
      </c>
      <c r="CT111">
        <v>113409.8425760442</v>
      </c>
      <c r="CU111">
        <v>275155.93332979752</v>
      </c>
      <c r="CV111">
        <v>92695.505652103078</v>
      </c>
      <c r="CW111">
        <v>35728.054542356847</v>
      </c>
      <c r="CX111">
        <v>466385.87051272538</v>
      </c>
      <c r="CY111">
        <v>795663.93119522859</v>
      </c>
      <c r="CZ111">
        <v>278051.86177750351</v>
      </c>
      <c r="DA111">
        <v>52867.133467015527</v>
      </c>
      <c r="DB111">
        <v>796837.27959368192</v>
      </c>
      <c r="DC111">
        <v>56678.214163872392</v>
      </c>
      <c r="DD111">
        <v>8808462.1991432346</v>
      </c>
      <c r="DE111">
        <v>215756.04346119461</v>
      </c>
      <c r="DF111">
        <v>275025.83307622653</v>
      </c>
      <c r="DG111">
        <v>195912.97408459921</v>
      </c>
      <c r="DH111">
        <v>1046722.796861161</v>
      </c>
      <c r="DI111">
        <v>190972.1495782538</v>
      </c>
      <c r="DJ111">
        <v>182345.66851991901</v>
      </c>
      <c r="DK111">
        <v>247860.6233980025</v>
      </c>
      <c r="DL111">
        <v>90108.348553706892</v>
      </c>
      <c r="DM111">
        <v>1306385.519246266</v>
      </c>
      <c r="DN111">
        <v>1145618.45413559</v>
      </c>
      <c r="DO111">
        <v>252060.47327679559</v>
      </c>
      <c r="DP111">
        <v>67522.957587805402</v>
      </c>
      <c r="DQ111">
        <v>1312806.100018536</v>
      </c>
      <c r="DR111">
        <v>410082.25539508788</v>
      </c>
      <c r="DS111">
        <v>594761.12672317727</v>
      </c>
      <c r="DT111">
        <v>342801.91643892508</v>
      </c>
      <c r="DU111">
        <v>1867447.8800442971</v>
      </c>
      <c r="DV111">
        <v>552483.03168810788</v>
      </c>
      <c r="DW111">
        <v>46038.984922059462</v>
      </c>
      <c r="DX111">
        <v>65384.298540712349</v>
      </c>
      <c r="DY111">
        <v>1956805.845342115</v>
      </c>
      <c r="DZ111">
        <v>29849.71775186693</v>
      </c>
      <c r="EA111">
        <v>15328.608066878671</v>
      </c>
      <c r="EB111">
        <v>33265.805716138879</v>
      </c>
      <c r="EC111">
        <v>23193.49812765246</v>
      </c>
      <c r="ED111">
        <v>5304.9117126746869</v>
      </c>
      <c r="EE111">
        <v>127193.4898953698</v>
      </c>
      <c r="EF111">
        <v>19598.55488406818</v>
      </c>
      <c r="EG111">
        <v>101709.6989890399</v>
      </c>
      <c r="EH111">
        <v>212295.2759058201</v>
      </c>
      <c r="EI111">
        <v>325587.43058813328</v>
      </c>
      <c r="EJ111">
        <v>219902.90939596901</v>
      </c>
      <c r="EK111">
        <v>137184.1751408664</v>
      </c>
      <c r="EL111">
        <v>90049.332528932966</v>
      </c>
      <c r="EM111">
        <v>102610.1488102585</v>
      </c>
      <c r="EN111">
        <v>42066.323464960158</v>
      </c>
      <c r="EO111">
        <v>346593.14122057048</v>
      </c>
      <c r="EP111">
        <v>2447.4909094135369</v>
      </c>
      <c r="EQ111">
        <v>9534.345112496283</v>
      </c>
      <c r="ER111">
        <v>4927.3031384585256</v>
      </c>
      <c r="ES111">
        <v>13073.271104027801</v>
      </c>
      <c r="ET111">
        <v>1584986.9995759821</v>
      </c>
      <c r="EU111">
        <v>593193.52053790295</v>
      </c>
      <c r="EV111">
        <v>255074.17144479419</v>
      </c>
      <c r="EW111">
        <v>102377.3657757045</v>
      </c>
      <c r="EX111">
        <v>239711.04260370089</v>
      </c>
      <c r="EY111">
        <v>188411.5811924712</v>
      </c>
      <c r="EZ111">
        <v>53597.649751069788</v>
      </c>
      <c r="FA111">
        <v>582921.15552884794</v>
      </c>
      <c r="FB111">
        <v>771406.26265819301</v>
      </c>
      <c r="FC111">
        <v>427022.85483148979</v>
      </c>
      <c r="FD111">
        <v>201962.9985601143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362.68585120383909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186830.2064817599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 s="33">
        <f t="shared" si="10"/>
        <v>39340141.427895345</v>
      </c>
      <c r="HJ111" s="34">
        <v>0</v>
      </c>
      <c r="HK111" s="34">
        <v>0</v>
      </c>
      <c r="HL111" s="33">
        <f t="shared" si="11"/>
        <v>0</v>
      </c>
      <c r="HM111" s="34">
        <v>0</v>
      </c>
      <c r="HN111" s="33">
        <f t="shared" si="12"/>
        <v>0</v>
      </c>
      <c r="HO111" s="34">
        <v>31332942.844605502</v>
      </c>
      <c r="HP111" s="34">
        <v>238512.651124344</v>
      </c>
      <c r="HQ111" s="33">
        <f t="shared" si="13"/>
        <v>31571455.495729845</v>
      </c>
      <c r="HR111" s="34">
        <v>31633513.2818841</v>
      </c>
      <c r="HS111" s="35">
        <f t="shared" si="14"/>
        <v>63204968.777613945</v>
      </c>
      <c r="HT111" s="34">
        <v>7349501.2434309404</v>
      </c>
      <c r="HU111" s="91">
        <f t="shared" si="15"/>
        <v>95195608.962078348</v>
      </c>
      <c r="HX111" s="32">
        <v>0</v>
      </c>
      <c r="HY111" s="32">
        <v>4905.18547723756</v>
      </c>
    </row>
    <row r="112" spans="1:233" x14ac:dyDescent="0.3">
      <c r="A112" s="74"/>
      <c r="B112" s="31" t="s">
        <v>112</v>
      </c>
      <c r="C112" s="22" t="s">
        <v>335</v>
      </c>
      <c r="D112">
        <v>1932.060344171862</v>
      </c>
      <c r="E112">
        <v>82233.568677136805</v>
      </c>
      <c r="F112">
        <v>791.43517222455637</v>
      </c>
      <c r="G112">
        <v>8445.1546806009501</v>
      </c>
      <c r="H112">
        <v>778.58672518862079</v>
      </c>
      <c r="I112">
        <v>835.36288860445234</v>
      </c>
      <c r="J112">
        <v>709.87590357411534</v>
      </c>
      <c r="K112">
        <v>983.45885649301476</v>
      </c>
      <c r="L112">
        <v>3410.697457710839</v>
      </c>
      <c r="M112">
        <v>11649.77943054674</v>
      </c>
      <c r="N112">
        <v>3509.3146322644579</v>
      </c>
      <c r="O112">
        <v>315.91846669979401</v>
      </c>
      <c r="P112">
        <v>879.01766649978765</v>
      </c>
      <c r="Q112">
        <v>308.69276145738502</v>
      </c>
      <c r="R112">
        <v>1073.074915611192</v>
      </c>
      <c r="S112">
        <v>75.50565504872516</v>
      </c>
      <c r="T112">
        <v>1510.3131169319629</v>
      </c>
      <c r="U112">
        <v>3130.48858928134</v>
      </c>
      <c r="V112">
        <v>3426.7258639724359</v>
      </c>
      <c r="W112">
        <v>1760.123421601191</v>
      </c>
      <c r="X112">
        <v>147.65408172086819</v>
      </c>
      <c r="Y112">
        <v>93.099948794246217</v>
      </c>
      <c r="Z112">
        <v>18318.564282918131</v>
      </c>
      <c r="AA112">
        <v>8497.9551582581007</v>
      </c>
      <c r="AB112">
        <v>4136.2734305088516</v>
      </c>
      <c r="AC112">
        <v>1553.1636858790851</v>
      </c>
      <c r="AD112">
        <v>2720.8318499567899</v>
      </c>
      <c r="AE112">
        <v>755.49595754812424</v>
      </c>
      <c r="AF112">
        <v>1733.720776782731</v>
      </c>
      <c r="AG112">
        <v>10001.07451748104</v>
      </c>
      <c r="AH112">
        <v>2488.0152921942949</v>
      </c>
      <c r="AI112">
        <v>8924.7340607032656</v>
      </c>
      <c r="AJ112">
        <v>3697.187393414179</v>
      </c>
      <c r="AK112">
        <v>454.30612216961839</v>
      </c>
      <c r="AL112">
        <v>1443.722831467951</v>
      </c>
      <c r="AM112">
        <v>117.9097090578435</v>
      </c>
      <c r="AN112">
        <v>308.02490556748683</v>
      </c>
      <c r="AO112">
        <v>961.40219456088198</v>
      </c>
      <c r="AP112">
        <v>4879.9867558883079</v>
      </c>
      <c r="AQ112">
        <v>1821.7971649453159</v>
      </c>
      <c r="AR112">
        <v>6460.5288836470372</v>
      </c>
      <c r="AS112">
        <v>5740.6771831020533</v>
      </c>
      <c r="AT112">
        <v>1341.8730929309329</v>
      </c>
      <c r="AU112">
        <v>6877.3398920325171</v>
      </c>
      <c r="AV112">
        <v>4302.7371856853406</v>
      </c>
      <c r="AW112">
        <v>7482.3604561370958</v>
      </c>
      <c r="AX112">
        <v>2151.830255658549</v>
      </c>
      <c r="AY112">
        <v>1377.7800318593861</v>
      </c>
      <c r="AZ112">
        <v>4292.9998589412889</v>
      </c>
      <c r="BA112">
        <v>6274.0734360731358</v>
      </c>
      <c r="BB112">
        <v>7340.2795445815827</v>
      </c>
      <c r="BC112">
        <v>4382.20062357191</v>
      </c>
      <c r="BD112">
        <v>16916.220083430831</v>
      </c>
      <c r="BE112">
        <v>8306.6201050896452</v>
      </c>
      <c r="BF112">
        <v>37464.391532495392</v>
      </c>
      <c r="BG112">
        <v>864.30885194681366</v>
      </c>
      <c r="BH112">
        <v>1623.2759385442459</v>
      </c>
      <c r="BI112">
        <v>25683.6133619873</v>
      </c>
      <c r="BJ112">
        <v>4753.7211159754652</v>
      </c>
      <c r="BK112">
        <v>1420.258311758281</v>
      </c>
      <c r="BL112">
        <v>6097.4595460634982</v>
      </c>
      <c r="BM112">
        <v>8558.4600264851724</v>
      </c>
      <c r="BN112">
        <v>11866.2921905978</v>
      </c>
      <c r="BO112">
        <v>8411.6236208197006</v>
      </c>
      <c r="BP112">
        <v>15663.37606597008</v>
      </c>
      <c r="BQ112">
        <v>35436.664654282329</v>
      </c>
      <c r="BR112">
        <v>9168.1986508188129</v>
      </c>
      <c r="BS112">
        <v>25481.483368235411</v>
      </c>
      <c r="BT112">
        <v>1278.2155385891949</v>
      </c>
      <c r="BU112">
        <v>87.449707185756665</v>
      </c>
      <c r="BV112">
        <v>6241.5303119233322</v>
      </c>
      <c r="BW112">
        <v>2814.395648215092</v>
      </c>
      <c r="BX112">
        <v>8916.0129401883296</v>
      </c>
      <c r="BY112">
        <v>83830.38251424054</v>
      </c>
      <c r="BZ112">
        <v>7814.0392595855283</v>
      </c>
      <c r="CA112">
        <v>8954.9031647466236</v>
      </c>
      <c r="CB112">
        <v>39883.296849041173</v>
      </c>
      <c r="CC112">
        <v>1566.827398929242</v>
      </c>
      <c r="CD112">
        <v>6268.8106728644461</v>
      </c>
      <c r="CE112">
        <v>5500.6544409381941</v>
      </c>
      <c r="CF112">
        <v>2760.99955426526</v>
      </c>
      <c r="CG112">
        <v>4061.245986770437</v>
      </c>
      <c r="CH112">
        <v>1641.9923499995059</v>
      </c>
      <c r="CI112">
        <v>38.224986341267083</v>
      </c>
      <c r="CJ112">
        <v>529.65538942036824</v>
      </c>
      <c r="CK112">
        <v>32345.176375071351</v>
      </c>
      <c r="CL112">
        <v>83.147148870450508</v>
      </c>
      <c r="CM112">
        <v>8012.6392841669731</v>
      </c>
      <c r="CN112">
        <v>240.84984217427581</v>
      </c>
      <c r="CO112">
        <v>361.88031514637288</v>
      </c>
      <c r="CP112">
        <v>832.57998889482201</v>
      </c>
      <c r="CQ112">
        <v>4452.6657236101573</v>
      </c>
      <c r="CR112">
        <v>221.388685061507</v>
      </c>
      <c r="CS112">
        <v>13925.153011801471</v>
      </c>
      <c r="CT112">
        <v>6831.495618736868</v>
      </c>
      <c r="CU112">
        <v>10604.753327366931</v>
      </c>
      <c r="CV112">
        <v>2390.688694685055</v>
      </c>
      <c r="CW112">
        <v>1650.1036529253081</v>
      </c>
      <c r="CX112">
        <v>15500.989458578229</v>
      </c>
      <c r="CY112">
        <v>1215.348609614721</v>
      </c>
      <c r="CZ112">
        <v>8759.9519215246219</v>
      </c>
      <c r="DA112">
        <v>1440.6991348459339</v>
      </c>
      <c r="DB112">
        <v>12443.45060188147</v>
      </c>
      <c r="DC112">
        <v>4780.606624701637</v>
      </c>
      <c r="DD112">
        <v>9168.0223698857062</v>
      </c>
      <c r="DE112">
        <v>454056.84780908929</v>
      </c>
      <c r="DF112">
        <v>73042.006604091584</v>
      </c>
      <c r="DG112">
        <v>27650.368103445999</v>
      </c>
      <c r="DH112">
        <v>14788.84763272013</v>
      </c>
      <c r="DI112">
        <v>13115.96077006891</v>
      </c>
      <c r="DJ112">
        <v>39961.275193205009</v>
      </c>
      <c r="DK112">
        <v>1304.304189186405</v>
      </c>
      <c r="DL112">
        <v>23776.95639112248</v>
      </c>
      <c r="DM112">
        <v>33586.987354194789</v>
      </c>
      <c r="DN112">
        <v>4207.9032963189311</v>
      </c>
      <c r="DO112">
        <v>889.20946214595733</v>
      </c>
      <c r="DP112">
        <v>518.96965115232808</v>
      </c>
      <c r="DQ112">
        <v>30413.745165919619</v>
      </c>
      <c r="DR112">
        <v>6712.7580999466118</v>
      </c>
      <c r="DS112">
        <v>4841.1104300227616</v>
      </c>
      <c r="DT112">
        <v>10498.62735429981</v>
      </c>
      <c r="DU112">
        <v>2890.2355344194971</v>
      </c>
      <c r="DV112">
        <v>18365.06307634947</v>
      </c>
      <c r="DW112">
        <v>20248.275209930289</v>
      </c>
      <c r="DX112">
        <v>8081.9492053244567</v>
      </c>
      <c r="DY112">
        <v>44012.415124234052</v>
      </c>
      <c r="DZ112">
        <v>16171.75943851444</v>
      </c>
      <c r="EA112">
        <v>21186.38266515635</v>
      </c>
      <c r="EB112">
        <v>260937.63053086391</v>
      </c>
      <c r="EC112">
        <v>1432.7569599639171</v>
      </c>
      <c r="ED112">
        <v>94031.05354875706</v>
      </c>
      <c r="EE112">
        <v>10925.016558530149</v>
      </c>
      <c r="EF112">
        <v>11442.483511969969</v>
      </c>
      <c r="EG112">
        <v>66764.820731646934</v>
      </c>
      <c r="EH112">
        <v>43745.80701319973</v>
      </c>
      <c r="EI112">
        <v>32034.326695966629</v>
      </c>
      <c r="EJ112">
        <v>45325.392588110262</v>
      </c>
      <c r="EK112">
        <v>3299.640107760245</v>
      </c>
      <c r="EL112">
        <v>3365.798088543314</v>
      </c>
      <c r="EM112">
        <v>8477.0785773953849</v>
      </c>
      <c r="EN112">
        <v>2238.365144865626</v>
      </c>
      <c r="EO112">
        <v>25204.690916006319</v>
      </c>
      <c r="EP112">
        <v>17835.296582539719</v>
      </c>
      <c r="EQ112">
        <v>5244.8434078541568</v>
      </c>
      <c r="ER112">
        <v>5470.8793503215866</v>
      </c>
      <c r="ES112">
        <v>3025.1449956337892</v>
      </c>
      <c r="ET112">
        <v>86945.811279124289</v>
      </c>
      <c r="EU112">
        <v>76454.51222479796</v>
      </c>
      <c r="EV112">
        <v>96584.668208406525</v>
      </c>
      <c r="EW112">
        <v>52062.844757860446</v>
      </c>
      <c r="EX112">
        <v>17458.285266286279</v>
      </c>
      <c r="EY112">
        <v>33684.016821866469</v>
      </c>
      <c r="EZ112">
        <v>35008.292718991048</v>
      </c>
      <c r="FA112">
        <v>32399.99793033511</v>
      </c>
      <c r="FB112">
        <v>79628.625971228612</v>
      </c>
      <c r="FC112">
        <v>58685.611249730697</v>
      </c>
      <c r="FD112">
        <v>251087.9326754814</v>
      </c>
      <c r="FE112">
        <v>80342.316512681427</v>
      </c>
      <c r="FF112">
        <v>105022.7186989281</v>
      </c>
      <c r="FG112">
        <v>2432.655250207566</v>
      </c>
      <c r="FH112">
        <v>885.19847593898783</v>
      </c>
      <c r="FI112">
        <v>3402.9130035906151</v>
      </c>
      <c r="FJ112">
        <v>393908.32823324832</v>
      </c>
      <c r="FK112">
        <v>20.315783726527069</v>
      </c>
      <c r="FL112">
        <v>443.29776792800578</v>
      </c>
      <c r="FM112">
        <v>1097.367347890716</v>
      </c>
      <c r="FN112">
        <v>302.28639183101723</v>
      </c>
      <c r="FO112">
        <v>566.9501931107925</v>
      </c>
      <c r="FP112">
        <v>1521.368349332867</v>
      </c>
      <c r="FQ112">
        <v>459.33197107258019</v>
      </c>
      <c r="FR112">
        <v>7360.9346324479438</v>
      </c>
      <c r="FS112">
        <v>34871.537923294403</v>
      </c>
      <c r="FT112">
        <v>342595.94727101829</v>
      </c>
      <c r="FU112">
        <v>281028.83394630637</v>
      </c>
      <c r="FV112">
        <v>4526.5446731169068</v>
      </c>
      <c r="FW112">
        <v>994.85764640126934</v>
      </c>
      <c r="FX112">
        <v>9025.5887205309882</v>
      </c>
      <c r="FY112">
        <v>123761.1862069913</v>
      </c>
      <c r="FZ112">
        <v>324550.23043422459</v>
      </c>
      <c r="GA112">
        <v>61778.314570645562</v>
      </c>
      <c r="GB112">
        <v>2498.6329628763351</v>
      </c>
      <c r="GC112">
        <v>4946.6157357635548</v>
      </c>
      <c r="GD112">
        <v>9363.1155881382492</v>
      </c>
      <c r="GE112">
        <v>18962.569378352538</v>
      </c>
      <c r="GF112">
        <v>60220.86625897247</v>
      </c>
      <c r="GG112">
        <v>5035.487339587411</v>
      </c>
      <c r="GH112">
        <v>71131.516297482216</v>
      </c>
      <c r="GI112">
        <v>47781.22243130354</v>
      </c>
      <c r="GJ112">
        <v>16557.715019070271</v>
      </c>
      <c r="GK112">
        <v>3047.1269537515741</v>
      </c>
      <c r="GL112">
        <v>2905.2607743860631</v>
      </c>
      <c r="GM112">
        <v>12933.16050437358</v>
      </c>
      <c r="GN112">
        <v>871.08995153820888</v>
      </c>
      <c r="GO112">
        <v>3239.944702325437</v>
      </c>
      <c r="GP112">
        <v>6006.6883618060547</v>
      </c>
      <c r="GQ112">
        <v>1495.006774861678</v>
      </c>
      <c r="GR112">
        <v>752.80971549895617</v>
      </c>
      <c r="GS112">
        <v>8564.5366202605528</v>
      </c>
      <c r="GT112">
        <v>1062.614143697584</v>
      </c>
      <c r="GU112">
        <v>288806.68368778261</v>
      </c>
      <c r="GV112">
        <v>6667.0372211373297</v>
      </c>
      <c r="GW112">
        <v>12550.55958059263</v>
      </c>
      <c r="GX112">
        <v>81180.763005649889</v>
      </c>
      <c r="GY112">
        <v>12205.573746515931</v>
      </c>
      <c r="GZ112">
        <v>710.27366047287035</v>
      </c>
      <c r="HA112">
        <v>1113.3120201140989</v>
      </c>
      <c r="HB112">
        <v>507.68533368623912</v>
      </c>
      <c r="HC112">
        <v>6381.4898527659852</v>
      </c>
      <c r="HD112">
        <v>1723.977524299281</v>
      </c>
      <c r="HE112">
        <v>149116.52833699901</v>
      </c>
      <c r="HF112">
        <v>24038.21682587644</v>
      </c>
      <c r="HG112">
        <v>145.03117693946331</v>
      </c>
      <c r="HH112">
        <v>35850.476590904902</v>
      </c>
      <c r="HI112" s="33">
        <f t="shared" si="10"/>
        <v>5804401.144574089</v>
      </c>
      <c r="HJ112" s="34">
        <v>212495.05322114399</v>
      </c>
      <c r="HK112" s="34">
        <v>879976.15501698095</v>
      </c>
      <c r="HL112" s="33">
        <f t="shared" si="11"/>
        <v>1092471.2082381248</v>
      </c>
      <c r="HM112" s="34">
        <v>0</v>
      </c>
      <c r="HN112" s="33">
        <f t="shared" si="12"/>
        <v>1092471.2082381248</v>
      </c>
      <c r="HO112" s="34">
        <v>4739798.6799042001</v>
      </c>
      <c r="HP112" s="34">
        <v>-568545.18501654896</v>
      </c>
      <c r="HQ112" s="33">
        <f t="shared" si="13"/>
        <v>4171253.4948876509</v>
      </c>
      <c r="HR112" s="34">
        <v>8630532.0065324903</v>
      </c>
      <c r="HS112" s="35">
        <f t="shared" si="14"/>
        <v>13894256.709658265</v>
      </c>
      <c r="HT112" s="34">
        <v>2802693.6968422499</v>
      </c>
      <c r="HU112" s="91">
        <f t="shared" si="15"/>
        <v>16895964.157390106</v>
      </c>
      <c r="HX112" s="32">
        <v>82887.656383251306</v>
      </c>
      <c r="HY112" s="32">
        <v>1912.4885152623101</v>
      </c>
    </row>
    <row r="113" spans="1:233" x14ac:dyDescent="0.3">
      <c r="A113" s="74"/>
      <c r="B113" s="31" t="s">
        <v>113</v>
      </c>
      <c r="C113" s="22" t="s">
        <v>336</v>
      </c>
      <c r="D113">
        <v>8933.7748829855718</v>
      </c>
      <c r="E113">
        <v>75198.731277008104</v>
      </c>
      <c r="F113">
        <v>723.73024540565484</v>
      </c>
      <c r="G113">
        <v>14888.79787267647</v>
      </c>
      <c r="H113">
        <v>12745.976757418941</v>
      </c>
      <c r="I113">
        <v>45461.960394937727</v>
      </c>
      <c r="J113">
        <v>66732.95581350298</v>
      </c>
      <c r="K113">
        <v>26162.796758175878</v>
      </c>
      <c r="L113">
        <v>8336.2648762015451</v>
      </c>
      <c r="M113">
        <v>2424602.7203912418</v>
      </c>
      <c r="N113">
        <v>14209.61530440619</v>
      </c>
      <c r="O113">
        <v>2429.7082755884921</v>
      </c>
      <c r="P113">
        <v>142567.57524370539</v>
      </c>
      <c r="Q113">
        <v>247122.33632530581</v>
      </c>
      <c r="R113">
        <v>230235.22061414781</v>
      </c>
      <c r="S113">
        <v>85162.361167977579</v>
      </c>
      <c r="T113">
        <v>44442.423315574561</v>
      </c>
      <c r="U113">
        <v>61699.868507399951</v>
      </c>
      <c r="V113">
        <v>53399.494508585667</v>
      </c>
      <c r="W113">
        <v>9026.1178192637417</v>
      </c>
      <c r="X113">
        <v>757.18732092966047</v>
      </c>
      <c r="Y113">
        <v>32519.126305804661</v>
      </c>
      <c r="Z113">
        <v>12337.31512768122</v>
      </c>
      <c r="AA113">
        <v>918.40208920289172</v>
      </c>
      <c r="AB113">
        <v>10317.919580024971</v>
      </c>
      <c r="AC113">
        <v>46104.512610024969</v>
      </c>
      <c r="AD113">
        <v>11277.18763195204</v>
      </c>
      <c r="AE113">
        <v>54092.699382670173</v>
      </c>
      <c r="AF113">
        <v>14558.480613235261</v>
      </c>
      <c r="AG113">
        <v>61412.976037857232</v>
      </c>
      <c r="AH113">
        <v>21526.943006974019</v>
      </c>
      <c r="AI113">
        <v>54516.928347323686</v>
      </c>
      <c r="AJ113">
        <v>2661.9637493391092</v>
      </c>
      <c r="AK113">
        <v>84796.673419059647</v>
      </c>
      <c r="AL113">
        <v>198469.76380050619</v>
      </c>
      <c r="AM113">
        <v>7799.0581622407217</v>
      </c>
      <c r="AN113">
        <v>6094.2937047913829</v>
      </c>
      <c r="AO113">
        <v>13908.965299343619</v>
      </c>
      <c r="AP113">
        <v>20228.29825436281</v>
      </c>
      <c r="AQ113">
        <v>42197.827031046763</v>
      </c>
      <c r="AR113">
        <v>59107.539023121673</v>
      </c>
      <c r="AS113">
        <v>11976.75821538725</v>
      </c>
      <c r="AT113">
        <v>12970.20906406979</v>
      </c>
      <c r="AU113">
        <v>2727.937078142646</v>
      </c>
      <c r="AV113">
        <v>40997.957091287812</v>
      </c>
      <c r="AW113">
        <v>47912.113674144683</v>
      </c>
      <c r="AX113">
        <v>30704.675858886359</v>
      </c>
      <c r="AY113">
        <v>46115.36947726622</v>
      </c>
      <c r="AZ113">
        <v>127370.93917775289</v>
      </c>
      <c r="BA113">
        <v>922914.5597878882</v>
      </c>
      <c r="BB113">
        <v>86651.408997553051</v>
      </c>
      <c r="BC113">
        <v>40279.269307152063</v>
      </c>
      <c r="BD113">
        <v>86804.905556232945</v>
      </c>
      <c r="BE113">
        <v>24186.921211933171</v>
      </c>
      <c r="BF113">
        <v>306622.16124302248</v>
      </c>
      <c r="BG113">
        <v>214554.42953514209</v>
      </c>
      <c r="BH113">
        <v>28681.503136024268</v>
      </c>
      <c r="BI113">
        <v>316923.79587097821</v>
      </c>
      <c r="BJ113">
        <v>128065.7978218538</v>
      </c>
      <c r="BK113">
        <v>36697.073626034377</v>
      </c>
      <c r="BL113">
        <v>61362.394069485526</v>
      </c>
      <c r="BM113">
        <v>416693.88785919221</v>
      </c>
      <c r="BN113">
        <v>57827.33161367647</v>
      </c>
      <c r="BO113">
        <v>30277.9390400456</v>
      </c>
      <c r="BP113">
        <v>74072.353419728024</v>
      </c>
      <c r="BQ113">
        <v>26879.44617431677</v>
      </c>
      <c r="BR113">
        <v>34445.879222864402</v>
      </c>
      <c r="BS113">
        <v>92713.77696248499</v>
      </c>
      <c r="BT113">
        <v>39921.794020341469</v>
      </c>
      <c r="BU113">
        <v>30175.236268581699</v>
      </c>
      <c r="BV113">
        <v>210403.2522785363</v>
      </c>
      <c r="BW113">
        <v>3358.9328287126718</v>
      </c>
      <c r="BX113">
        <v>95404.943834164602</v>
      </c>
      <c r="BY113">
        <v>378408.39119428431</v>
      </c>
      <c r="BZ113">
        <v>1187929.298759368</v>
      </c>
      <c r="CA113">
        <v>1144686.3589258441</v>
      </c>
      <c r="CB113">
        <v>105225.4992584448</v>
      </c>
      <c r="CC113">
        <v>44188.029744824009</v>
      </c>
      <c r="CD113">
        <v>76389.96923904038</v>
      </c>
      <c r="CE113">
        <v>310192.15593541198</v>
      </c>
      <c r="CF113">
        <v>367576.05993861367</v>
      </c>
      <c r="CG113">
        <v>98466.428198099427</v>
      </c>
      <c r="CH113">
        <v>1439792.4902855849</v>
      </c>
      <c r="CI113">
        <v>4981.1605114120566</v>
      </c>
      <c r="CJ113">
        <v>263149.41633208178</v>
      </c>
      <c r="CK113">
        <v>4892548.4380977629</v>
      </c>
      <c r="CL113">
        <v>37572.585668786603</v>
      </c>
      <c r="CM113">
        <v>149094.70711146071</v>
      </c>
      <c r="CN113">
        <v>9134.9589364545336</v>
      </c>
      <c r="CO113">
        <v>8915.5396886023045</v>
      </c>
      <c r="CP113">
        <v>144441.8628174263</v>
      </c>
      <c r="CQ113">
        <v>134112.91102785099</v>
      </c>
      <c r="CR113">
        <v>4578.6366100578398</v>
      </c>
      <c r="CS113">
        <v>1353059.482266898</v>
      </c>
      <c r="CT113">
        <v>563902.11781694286</v>
      </c>
      <c r="CU113">
        <v>521324.23118654772</v>
      </c>
      <c r="CV113">
        <v>604257.17676488811</v>
      </c>
      <c r="CW113">
        <v>504689.63402957452</v>
      </c>
      <c r="CX113">
        <v>1471896.681800846</v>
      </c>
      <c r="CY113">
        <v>2515891.1567906728</v>
      </c>
      <c r="CZ113">
        <v>3460547.5967517472</v>
      </c>
      <c r="DA113">
        <v>2374341.7940125982</v>
      </c>
      <c r="DB113">
        <v>3379623.1820059288</v>
      </c>
      <c r="DC113">
        <v>1434291.069115134</v>
      </c>
      <c r="DD113">
        <v>5514317.476862655</v>
      </c>
      <c r="DE113">
        <v>276608.94244061038</v>
      </c>
      <c r="DF113">
        <v>12207964.49875389</v>
      </c>
      <c r="DG113">
        <v>7263410.9148427807</v>
      </c>
      <c r="DH113">
        <v>6870422.6510341344</v>
      </c>
      <c r="DI113">
        <v>2815112.228613873</v>
      </c>
      <c r="DJ113">
        <v>1387734.536222236</v>
      </c>
      <c r="DK113">
        <v>459699.26133173128</v>
      </c>
      <c r="DL113">
        <v>1271839.8397427199</v>
      </c>
      <c r="DM113">
        <v>5781946.4509587269</v>
      </c>
      <c r="DN113">
        <v>3211033.5238540769</v>
      </c>
      <c r="DO113">
        <v>2120233.359577043</v>
      </c>
      <c r="DP113">
        <v>1365799.72120689</v>
      </c>
      <c r="DQ113">
        <v>7405142.827786183</v>
      </c>
      <c r="DR113">
        <v>971770.21512318659</v>
      </c>
      <c r="DS113">
        <v>341024.23478102201</v>
      </c>
      <c r="DT113">
        <v>1406048.650500569</v>
      </c>
      <c r="DU113">
        <v>1436028.787060064</v>
      </c>
      <c r="DV113">
        <v>4152543.234892969</v>
      </c>
      <c r="DW113">
        <v>1606112.755871152</v>
      </c>
      <c r="DX113">
        <v>213188.08191683481</v>
      </c>
      <c r="DY113">
        <v>1098557.963012031</v>
      </c>
      <c r="DZ113">
        <v>284234.01690978633</v>
      </c>
      <c r="EA113">
        <v>42727.319411403842</v>
      </c>
      <c r="EB113">
        <v>316295.59791783558</v>
      </c>
      <c r="EC113">
        <v>720833.93009326479</v>
      </c>
      <c r="ED113">
        <v>31762.687895681782</v>
      </c>
      <c r="EE113">
        <v>49975.167521601426</v>
      </c>
      <c r="EF113">
        <v>121573.16636226419</v>
      </c>
      <c r="EG113">
        <v>420209.33270004479</v>
      </c>
      <c r="EH113">
        <v>1227119.5656685999</v>
      </c>
      <c r="EI113">
        <v>3758089.4084956078</v>
      </c>
      <c r="EJ113">
        <v>567307.02152986696</v>
      </c>
      <c r="EK113">
        <v>366642.75674005458</v>
      </c>
      <c r="EL113">
        <v>236350.45835026781</v>
      </c>
      <c r="EM113">
        <v>426213.31375185831</v>
      </c>
      <c r="EN113">
        <v>90255.228557018432</v>
      </c>
      <c r="EO113">
        <v>127552.6156894356</v>
      </c>
      <c r="EP113">
        <v>2010.1685672090539</v>
      </c>
      <c r="EQ113">
        <v>14675.15940563943</v>
      </c>
      <c r="ER113">
        <v>7601.4883320998388</v>
      </c>
      <c r="ES113">
        <v>24204.02502813</v>
      </c>
      <c r="ET113">
        <v>430073.0597759331</v>
      </c>
      <c r="EU113">
        <v>92819.255613286266</v>
      </c>
      <c r="EV113">
        <v>167629.40315155679</v>
      </c>
      <c r="EW113">
        <v>38003.001733791738</v>
      </c>
      <c r="EX113">
        <v>66867.110157104456</v>
      </c>
      <c r="EY113">
        <v>157933.96251240681</v>
      </c>
      <c r="EZ113">
        <v>153942.53607064899</v>
      </c>
      <c r="FA113">
        <v>1817435.9415326309</v>
      </c>
      <c r="FB113">
        <v>832443.95539755165</v>
      </c>
      <c r="FC113">
        <v>413978.69031851809</v>
      </c>
      <c r="FD113">
        <v>1089798.5859639831</v>
      </c>
      <c r="FE113">
        <v>2817.6741080029519</v>
      </c>
      <c r="FF113">
        <v>15683.21565324537</v>
      </c>
      <c r="FG113">
        <v>57208.198233464747</v>
      </c>
      <c r="FH113">
        <v>40259.031498690427</v>
      </c>
      <c r="FI113">
        <v>38053.213869747393</v>
      </c>
      <c r="FJ113">
        <v>43675.698503512082</v>
      </c>
      <c r="FK113">
        <v>603.7938236965731</v>
      </c>
      <c r="FL113">
        <v>923090.62274557177</v>
      </c>
      <c r="FM113">
        <v>73501.846774263031</v>
      </c>
      <c r="FN113">
        <v>185442.35624923959</v>
      </c>
      <c r="FO113">
        <v>245749.00647813169</v>
      </c>
      <c r="FP113">
        <v>8036.3417461541503</v>
      </c>
      <c r="FQ113">
        <v>7249.3150151105656</v>
      </c>
      <c r="FR113">
        <v>4931.9365728939483</v>
      </c>
      <c r="FS113">
        <v>0</v>
      </c>
      <c r="FT113">
        <v>36513.712789706064</v>
      </c>
      <c r="FU113">
        <v>62187.258398279133</v>
      </c>
      <c r="FV113">
        <v>522961.1248202413</v>
      </c>
      <c r="FW113">
        <v>30.228369862172151</v>
      </c>
      <c r="FX113">
        <v>562.63730532991212</v>
      </c>
      <c r="FY113">
        <v>71694.020788304842</v>
      </c>
      <c r="FZ113">
        <v>487766.9308431911</v>
      </c>
      <c r="GA113">
        <v>25047.35356507952</v>
      </c>
      <c r="GB113">
        <v>1010.24744277875</v>
      </c>
      <c r="GC113">
        <v>1998.7454627718021</v>
      </c>
      <c r="GD113">
        <v>2063.4770604623268</v>
      </c>
      <c r="GE113">
        <v>7551.7118304845026</v>
      </c>
      <c r="GF113">
        <v>2384.4187610332451</v>
      </c>
      <c r="GG113">
        <v>2917413.6317209369</v>
      </c>
      <c r="GH113">
        <v>43.721484255817437</v>
      </c>
      <c r="GI113">
        <v>582.5294128318094</v>
      </c>
      <c r="GJ113">
        <v>20373.740493372221</v>
      </c>
      <c r="GK113">
        <v>66.042204446650231</v>
      </c>
      <c r="GL113">
        <v>53.033492011260549</v>
      </c>
      <c r="GM113">
        <v>49.60561601165049</v>
      </c>
      <c r="GN113">
        <v>95.13070497563821</v>
      </c>
      <c r="GO113">
        <v>677.57926100947043</v>
      </c>
      <c r="GP113">
        <v>99.720646009099696</v>
      </c>
      <c r="GQ113">
        <v>72268.856642522791</v>
      </c>
      <c r="GR113">
        <v>342.09859845080109</v>
      </c>
      <c r="GS113">
        <v>340.23443938881201</v>
      </c>
      <c r="GT113">
        <v>29185.58231375974</v>
      </c>
      <c r="GU113">
        <v>227137.37534468711</v>
      </c>
      <c r="GV113">
        <v>1006270.8839324909</v>
      </c>
      <c r="GW113">
        <v>95.269055529109579</v>
      </c>
      <c r="GX113">
        <v>83.976415650871331</v>
      </c>
      <c r="GY113">
        <v>283.54587494658779</v>
      </c>
      <c r="GZ113">
        <v>384.15013108327207</v>
      </c>
      <c r="HA113">
        <v>127.8707385324838</v>
      </c>
      <c r="HB113">
        <v>0.19981326138720359</v>
      </c>
      <c r="HC113">
        <v>92.994363811642074</v>
      </c>
      <c r="HD113">
        <v>17.939134534708479</v>
      </c>
      <c r="HE113">
        <v>9056.5547016438068</v>
      </c>
      <c r="HF113">
        <v>2026651.6287256901</v>
      </c>
      <c r="HG113">
        <v>264.77942991727122</v>
      </c>
      <c r="HH113">
        <v>948.98562004308576</v>
      </c>
      <c r="HI113" s="33">
        <f t="shared" si="10"/>
        <v>129455770.33155656</v>
      </c>
      <c r="HJ113" s="34">
        <v>35561.795109211103</v>
      </c>
      <c r="HK113" s="34">
        <v>70379.009101461095</v>
      </c>
      <c r="HL113" s="33">
        <f t="shared" si="11"/>
        <v>105940.8042106722</v>
      </c>
      <c r="HM113" s="34">
        <v>0</v>
      </c>
      <c r="HN113" s="33">
        <f t="shared" si="12"/>
        <v>105940.8042106722</v>
      </c>
      <c r="HO113" s="34">
        <v>0</v>
      </c>
      <c r="HP113" s="34">
        <v>1840579.86582028</v>
      </c>
      <c r="HQ113" s="33">
        <f t="shared" si="13"/>
        <v>1840579.86582028</v>
      </c>
      <c r="HR113" s="34">
        <v>12332976.2439382</v>
      </c>
      <c r="HS113" s="35">
        <f t="shared" si="14"/>
        <v>14279496.913969152</v>
      </c>
      <c r="HT113" s="34">
        <v>4664290.80136027</v>
      </c>
      <c r="HU113" s="91">
        <f t="shared" si="15"/>
        <v>139070976.44416544</v>
      </c>
      <c r="HX113" s="32">
        <v>75795.866844424207</v>
      </c>
      <c r="HY113" s="32">
        <v>9807.3347702374303</v>
      </c>
    </row>
    <row r="114" spans="1:233" x14ac:dyDescent="0.3">
      <c r="A114" s="74"/>
      <c r="B114" s="31" t="s">
        <v>114</v>
      </c>
      <c r="C114" s="22" t="s">
        <v>337</v>
      </c>
      <c r="D114">
        <v>2670.5603066443732</v>
      </c>
      <c r="E114">
        <v>9097.4302417295257</v>
      </c>
      <c r="F114">
        <v>87.555804594017317</v>
      </c>
      <c r="G114">
        <v>3214.8954899175569</v>
      </c>
      <c r="H114">
        <v>3351.3763445926929</v>
      </c>
      <c r="I114">
        <v>12937.54166631298</v>
      </c>
      <c r="J114">
        <v>11542.88655614281</v>
      </c>
      <c r="K114">
        <v>2919.1934426477019</v>
      </c>
      <c r="L114">
        <v>0</v>
      </c>
      <c r="M114">
        <v>46466.052260603268</v>
      </c>
      <c r="N114">
        <v>1707.21822414801</v>
      </c>
      <c r="O114">
        <v>1163.5357771119011</v>
      </c>
      <c r="P114">
        <v>6288.908204590678</v>
      </c>
      <c r="Q114">
        <v>3443.6932376771852</v>
      </c>
      <c r="R114">
        <v>140.29376630289769</v>
      </c>
      <c r="S114">
        <v>445.66298072652302</v>
      </c>
      <c r="T114">
        <v>4651.9706512639659</v>
      </c>
      <c r="U114">
        <v>8310.4085333748062</v>
      </c>
      <c r="V114">
        <v>8785.4013178385467</v>
      </c>
      <c r="W114">
        <v>20.213350676839401</v>
      </c>
      <c r="X114">
        <v>1.695667301543843</v>
      </c>
      <c r="Y114">
        <v>1607.282934743105</v>
      </c>
      <c r="Z114">
        <v>287.42581246245368</v>
      </c>
      <c r="AA114">
        <v>0</v>
      </c>
      <c r="AB114">
        <v>3596.936959347644</v>
      </c>
      <c r="AC114">
        <v>17.59209486551924</v>
      </c>
      <c r="AD114">
        <v>0</v>
      </c>
      <c r="AE114">
        <v>850.71520893494426</v>
      </c>
      <c r="AF114">
        <v>4210.5522926172289</v>
      </c>
      <c r="AG114">
        <v>5106.0905740571807</v>
      </c>
      <c r="AH114">
        <v>5344.4417727650844</v>
      </c>
      <c r="AI114">
        <v>2457.8638038857962</v>
      </c>
      <c r="AJ114">
        <v>0</v>
      </c>
      <c r="AK114">
        <v>140.84268505978139</v>
      </c>
      <c r="AL114">
        <v>14.26989486890368</v>
      </c>
      <c r="AM114">
        <v>5.877834368763649</v>
      </c>
      <c r="AN114">
        <v>0</v>
      </c>
      <c r="AO114">
        <v>0</v>
      </c>
      <c r="AP114">
        <v>0</v>
      </c>
      <c r="AQ114">
        <v>57.06016935823672</v>
      </c>
      <c r="AR114">
        <v>4771.7669912776028</v>
      </c>
      <c r="AS114">
        <v>2343.4217310018948</v>
      </c>
      <c r="AT114">
        <v>6.2144811557012396</v>
      </c>
      <c r="AU114">
        <v>892.65960486260417</v>
      </c>
      <c r="AV114">
        <v>1342.5038895991011</v>
      </c>
      <c r="AW114">
        <v>2055.6963795613779</v>
      </c>
      <c r="AX114">
        <v>53.865323264117563</v>
      </c>
      <c r="AY114">
        <v>0</v>
      </c>
      <c r="AZ114">
        <v>7155.4129559200737</v>
      </c>
      <c r="BA114">
        <v>3623.122327191124</v>
      </c>
      <c r="BB114">
        <v>11871.08672300085</v>
      </c>
      <c r="BC114">
        <v>111.81686394818161</v>
      </c>
      <c r="BD114">
        <v>623.92636327457899</v>
      </c>
      <c r="BE114">
        <v>6441.1038582893552</v>
      </c>
      <c r="BF114">
        <v>7926.3076414649277</v>
      </c>
      <c r="BG114">
        <v>8307.4467084412136</v>
      </c>
      <c r="BH114">
        <v>724.76825430240763</v>
      </c>
      <c r="BI114">
        <v>28217.87464987133</v>
      </c>
      <c r="BJ114">
        <v>3348.0576965769951</v>
      </c>
      <c r="BK114">
        <v>430.56291273991599</v>
      </c>
      <c r="BL114">
        <v>28352.31373533186</v>
      </c>
      <c r="BM114">
        <v>8887.5160886290741</v>
      </c>
      <c r="BN114">
        <v>682.48655328064376</v>
      </c>
      <c r="BO114">
        <v>159.29144942411691</v>
      </c>
      <c r="BP114">
        <v>3439.841239428129</v>
      </c>
      <c r="BQ114">
        <v>397.71318935031638</v>
      </c>
      <c r="BR114">
        <v>190.31674639624711</v>
      </c>
      <c r="BS114">
        <v>36856.560210059317</v>
      </c>
      <c r="BT114">
        <v>16397.36106870255</v>
      </c>
      <c r="BU114">
        <v>1.4791459488345491</v>
      </c>
      <c r="BV114">
        <v>100152.81819946</v>
      </c>
      <c r="BW114">
        <v>0</v>
      </c>
      <c r="BX114">
        <v>14609.14192263736</v>
      </c>
      <c r="BY114">
        <v>3567.0342358868838</v>
      </c>
      <c r="BZ114">
        <v>253.56972903276221</v>
      </c>
      <c r="CA114">
        <v>20862.661488900689</v>
      </c>
      <c r="CB114">
        <v>2472.5839930287611</v>
      </c>
      <c r="CC114">
        <v>17593.85710971522</v>
      </c>
      <c r="CD114">
        <v>12415.47804818807</v>
      </c>
      <c r="CE114">
        <v>147.5742012099843</v>
      </c>
      <c r="CF114">
        <v>13363.09297188502</v>
      </c>
      <c r="CG114">
        <v>252.15560462516461</v>
      </c>
      <c r="CH114">
        <v>90403.334162879764</v>
      </c>
      <c r="CI114">
        <v>0</v>
      </c>
      <c r="CJ114">
        <v>9.0333761263789008</v>
      </c>
      <c r="CK114">
        <v>552.60689500376907</v>
      </c>
      <c r="CL114">
        <v>0</v>
      </c>
      <c r="CM114">
        <v>41213.94988474105</v>
      </c>
      <c r="CN114">
        <v>481.31493473772372</v>
      </c>
      <c r="CO114">
        <v>0</v>
      </c>
      <c r="CP114">
        <v>2692.3241574735462</v>
      </c>
      <c r="CQ114">
        <v>135.34156491247839</v>
      </c>
      <c r="CR114">
        <v>1764.17189720954</v>
      </c>
      <c r="CS114">
        <v>11969.302832567961</v>
      </c>
      <c r="CT114">
        <v>18338.428286835981</v>
      </c>
      <c r="CU114">
        <v>1064.5317200019761</v>
      </c>
      <c r="CV114">
        <v>1704.749560107387</v>
      </c>
      <c r="CW114">
        <v>320.30677408792582</v>
      </c>
      <c r="CX114">
        <v>209923.81096002209</v>
      </c>
      <c r="CY114">
        <v>63.533143547853449</v>
      </c>
      <c r="CZ114">
        <v>367998.28614912642</v>
      </c>
      <c r="DA114">
        <v>100507.7633986513</v>
      </c>
      <c r="DB114">
        <v>169868.1916087507</v>
      </c>
      <c r="DC114">
        <v>15301.880349448629</v>
      </c>
      <c r="DD114">
        <v>155845.9688243494</v>
      </c>
      <c r="DE114">
        <v>45499.06006285816</v>
      </c>
      <c r="DF114">
        <v>544446.98673239641</v>
      </c>
      <c r="DG114">
        <v>1259353.5635700109</v>
      </c>
      <c r="DH114">
        <v>390802.38115640113</v>
      </c>
      <c r="DI114">
        <v>120507.3568666541</v>
      </c>
      <c r="DJ114">
        <v>328907.73684869322</v>
      </c>
      <c r="DK114">
        <v>51432.649426643191</v>
      </c>
      <c r="DL114">
        <v>168327.45240009</v>
      </c>
      <c r="DM114">
        <v>1938548.675035445</v>
      </c>
      <c r="DN114">
        <v>6665.6072430950944</v>
      </c>
      <c r="DO114">
        <v>5509.6496729679429</v>
      </c>
      <c r="DP114">
        <v>3286.901373666441</v>
      </c>
      <c r="DQ114">
        <v>164060.1691495881</v>
      </c>
      <c r="DR114">
        <v>40922.544894965817</v>
      </c>
      <c r="DS114">
        <v>150996.50418610059</v>
      </c>
      <c r="DT114">
        <v>36649.500725586098</v>
      </c>
      <c r="DU114">
        <v>58873.043269218608</v>
      </c>
      <c r="DV114">
        <v>240267.56133182149</v>
      </c>
      <c r="DW114">
        <v>25130.37088310656</v>
      </c>
      <c r="DX114">
        <v>732.98636237938058</v>
      </c>
      <c r="DY114">
        <v>333422.21200614492</v>
      </c>
      <c r="DZ114">
        <v>32928.233720851058</v>
      </c>
      <c r="EA114">
        <v>1.18451423697047E-2</v>
      </c>
      <c r="EB114">
        <v>18548.55147697197</v>
      </c>
      <c r="EC114">
        <v>4048.085410474408</v>
      </c>
      <c r="ED114">
        <v>19675.382511242191</v>
      </c>
      <c r="EE114">
        <v>515.71702019400334</v>
      </c>
      <c r="EF114">
        <v>1602.667798703327</v>
      </c>
      <c r="EG114">
        <v>97412.955365427944</v>
      </c>
      <c r="EH114">
        <v>84085.638611606395</v>
      </c>
      <c r="EI114">
        <v>99552.053750336854</v>
      </c>
      <c r="EJ114">
        <v>162551.59244828299</v>
      </c>
      <c r="EK114">
        <v>22462.765616970821</v>
      </c>
      <c r="EL114">
        <v>29768.345906063561</v>
      </c>
      <c r="EM114">
        <v>2803.8900501199009</v>
      </c>
      <c r="EN114">
        <v>3209.7922740172471</v>
      </c>
      <c r="EO114">
        <v>1742.8362758548999</v>
      </c>
      <c r="EP114">
        <v>0</v>
      </c>
      <c r="EQ114">
        <v>973.14974472180154</v>
      </c>
      <c r="ER114">
        <v>0</v>
      </c>
      <c r="ES114">
        <v>204.68621073775131</v>
      </c>
      <c r="ET114">
        <v>38716.118029341487</v>
      </c>
      <c r="EU114">
        <v>1210.056879635265</v>
      </c>
      <c r="EV114">
        <v>10811.126947907571</v>
      </c>
      <c r="EW114">
        <v>1647.062401914015</v>
      </c>
      <c r="EX114">
        <v>49438.792403216037</v>
      </c>
      <c r="EY114">
        <v>4305.2315329190178</v>
      </c>
      <c r="EZ114">
        <v>5365.0791286874501</v>
      </c>
      <c r="FA114">
        <v>33097.798758129698</v>
      </c>
      <c r="FB114">
        <v>349630.0908795023</v>
      </c>
      <c r="FC114">
        <v>20218.193346047821</v>
      </c>
      <c r="FD114">
        <v>509582.40356350318</v>
      </c>
      <c r="FE114">
        <v>5642.5023218595488</v>
      </c>
      <c r="FF114">
        <v>5811.7055875819024</v>
      </c>
      <c r="FG114">
        <v>71.211402656310668</v>
      </c>
      <c r="FH114">
        <v>65.632389611516572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33335.222524606972</v>
      </c>
      <c r="FU114">
        <v>119385.2371116765</v>
      </c>
      <c r="FV114">
        <v>0</v>
      </c>
      <c r="FW114">
        <v>0</v>
      </c>
      <c r="FX114">
        <v>124.7490035497465</v>
      </c>
      <c r="FY114">
        <v>143441.11505195429</v>
      </c>
      <c r="FZ114">
        <v>976458.23908706789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1313.6296259211219</v>
      </c>
      <c r="GG114">
        <v>0</v>
      </c>
      <c r="GH114">
        <v>0</v>
      </c>
      <c r="GI114">
        <v>0</v>
      </c>
      <c r="GJ114">
        <v>16942.118018334098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35.791579795514359</v>
      </c>
      <c r="HB114">
        <v>0</v>
      </c>
      <c r="HC114">
        <v>0</v>
      </c>
      <c r="HD114">
        <v>0</v>
      </c>
      <c r="HE114">
        <v>14406.800793319249</v>
      </c>
      <c r="HF114">
        <v>1006.636231200078</v>
      </c>
      <c r="HG114">
        <v>46.328817127695842</v>
      </c>
      <c r="HH114">
        <v>173.75039832966169</v>
      </c>
      <c r="HI114" s="33">
        <f t="shared" si="10"/>
        <v>10551116.631679932</v>
      </c>
      <c r="HJ114" s="34">
        <v>0</v>
      </c>
      <c r="HK114" s="34">
        <v>0</v>
      </c>
      <c r="HL114" s="33">
        <f t="shared" si="11"/>
        <v>0</v>
      </c>
      <c r="HM114" s="34">
        <v>0</v>
      </c>
      <c r="HN114" s="33">
        <f t="shared" si="12"/>
        <v>0</v>
      </c>
      <c r="HO114" s="34">
        <v>44476087.298165597</v>
      </c>
      <c r="HP114" s="34">
        <v>-1161598.1161598901</v>
      </c>
      <c r="HQ114" s="33">
        <f t="shared" si="13"/>
        <v>43314489.182005703</v>
      </c>
      <c r="HR114" s="34">
        <v>1585719.6975563299</v>
      </c>
      <c r="HS114" s="35">
        <f t="shared" si="14"/>
        <v>44900208.879562035</v>
      </c>
      <c r="HT114" s="34">
        <v>1901827.0780575899</v>
      </c>
      <c r="HU114" s="91">
        <f t="shared" si="15"/>
        <v>53549498.433184378</v>
      </c>
      <c r="HX114" s="32">
        <v>9169.6523926265108</v>
      </c>
      <c r="HY114" s="32">
        <v>21.962786515173001</v>
      </c>
    </row>
    <row r="115" spans="1:233" x14ac:dyDescent="0.3">
      <c r="A115" s="74"/>
      <c r="B115" s="31" t="s">
        <v>115</v>
      </c>
      <c r="C115" s="22" t="s">
        <v>338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5630693.8951374684</v>
      </c>
      <c r="N115">
        <v>701974.18357724021</v>
      </c>
      <c r="O115">
        <v>708374.32243242383</v>
      </c>
      <c r="P115">
        <v>823394.47641568538</v>
      </c>
      <c r="Q115">
        <v>636287.98586729553</v>
      </c>
      <c r="R115">
        <v>1285221.39349625</v>
      </c>
      <c r="S115">
        <v>412498.01255054359</v>
      </c>
      <c r="T115">
        <v>1841481.116815127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11308.28109237882</v>
      </c>
      <c r="BH115">
        <v>2637.1094066407409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943314.21723448276</v>
      </c>
      <c r="CA115">
        <v>402144.91793421179</v>
      </c>
      <c r="CB115">
        <v>169700.93680090699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185929.1253217076</v>
      </c>
      <c r="CJ115">
        <v>372092.11149457202</v>
      </c>
      <c r="CK115">
        <v>2229634.055695951</v>
      </c>
      <c r="CL115">
        <v>174674.68078351379</v>
      </c>
      <c r="CM115">
        <v>1013781.505618013</v>
      </c>
      <c r="CN115">
        <v>481830.47289353202</v>
      </c>
      <c r="CO115">
        <v>12774.621406649991</v>
      </c>
      <c r="CP115">
        <v>607626.07256516104</v>
      </c>
      <c r="CQ115">
        <v>522081.64012942661</v>
      </c>
      <c r="CR115">
        <v>8940.1697009048748</v>
      </c>
      <c r="CS115">
        <v>966882.46733985236</v>
      </c>
      <c r="CT115">
        <v>348922.4523911291</v>
      </c>
      <c r="CU115">
        <v>166852.36322172769</v>
      </c>
      <c r="CV115">
        <v>311001.17149657733</v>
      </c>
      <c r="CW115">
        <v>8.3948466872954501</v>
      </c>
      <c r="CX115">
        <v>917439.45553595154</v>
      </c>
      <c r="CY115">
        <v>90480.443587922331</v>
      </c>
      <c r="CZ115">
        <v>140792.4694366008</v>
      </c>
      <c r="DA115">
        <v>84419.12556582244</v>
      </c>
      <c r="DB115">
        <v>72897.232980811357</v>
      </c>
      <c r="DC115">
        <v>22832.08633518637</v>
      </c>
      <c r="DD115">
        <v>29635.79305142086</v>
      </c>
      <c r="DE115">
        <v>50.737643123370972</v>
      </c>
      <c r="DF115">
        <v>625399.12653828308</v>
      </c>
      <c r="DG115">
        <v>71066.116496522984</v>
      </c>
      <c r="DH115">
        <v>13060821.232477911</v>
      </c>
      <c r="DI115">
        <v>6309.0641358496832</v>
      </c>
      <c r="DJ115">
        <v>21542.02239604557</v>
      </c>
      <c r="DK115">
        <v>64611.137245965321</v>
      </c>
      <c r="DL115">
        <v>0</v>
      </c>
      <c r="DM115">
        <v>255665.2664227779</v>
      </c>
      <c r="DN115">
        <v>59920.478488775952</v>
      </c>
      <c r="DO115">
        <v>15578.980251929721</v>
      </c>
      <c r="DP115">
        <v>28661.70353978272</v>
      </c>
      <c r="DQ115">
        <v>410664.44564600871</v>
      </c>
      <c r="DR115">
        <v>117168.0747976697</v>
      </c>
      <c r="DS115">
        <v>58592.79071988762</v>
      </c>
      <c r="DT115">
        <v>37087.964647128727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412416.2098766166</v>
      </c>
      <c r="EN115">
        <v>288.94372357559558</v>
      </c>
      <c r="EO115">
        <v>306.67773922354343</v>
      </c>
      <c r="EP115">
        <v>138.99868250182041</v>
      </c>
      <c r="EQ115">
        <v>74.42902279805925</v>
      </c>
      <c r="ER115">
        <v>0</v>
      </c>
      <c r="ES115">
        <v>0</v>
      </c>
      <c r="ET115">
        <v>5279898.4568810798</v>
      </c>
      <c r="EU115">
        <v>1174426.1051000529</v>
      </c>
      <c r="EV115">
        <v>1070411.6348333829</v>
      </c>
      <c r="EW115">
        <v>152877.12430372281</v>
      </c>
      <c r="EX115">
        <v>613725.46416682552</v>
      </c>
      <c r="EY115">
        <v>262752.82393950038</v>
      </c>
      <c r="EZ115">
        <v>176622.44467735491</v>
      </c>
      <c r="FA115">
        <v>29398.504091807328</v>
      </c>
      <c r="FB115">
        <v>414575.09221797303</v>
      </c>
      <c r="FC115">
        <v>124929.76288701651</v>
      </c>
      <c r="FD115">
        <v>1155004.2105253839</v>
      </c>
      <c r="FE115">
        <v>0</v>
      </c>
      <c r="FF115">
        <v>0</v>
      </c>
      <c r="FG115">
        <v>0</v>
      </c>
      <c r="FH115">
        <v>531.66303729503011</v>
      </c>
      <c r="FI115">
        <v>0</v>
      </c>
      <c r="FJ115">
        <v>8533.2748053312953</v>
      </c>
      <c r="FK115">
        <v>0</v>
      </c>
      <c r="FL115">
        <v>63.914115382739112</v>
      </c>
      <c r="FM115">
        <v>0</v>
      </c>
      <c r="FN115">
        <v>0</v>
      </c>
      <c r="FO115">
        <v>0</v>
      </c>
      <c r="FP115">
        <v>0</v>
      </c>
      <c r="FQ115">
        <v>598.03072976656892</v>
      </c>
      <c r="FR115">
        <v>547.11988141868812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1311922.8858552461</v>
      </c>
      <c r="GH115">
        <v>0</v>
      </c>
      <c r="GI115">
        <v>0</v>
      </c>
      <c r="GJ115">
        <v>23199.06162178054</v>
      </c>
      <c r="GK115">
        <v>0</v>
      </c>
      <c r="GL115">
        <v>0</v>
      </c>
      <c r="GM115">
        <v>0</v>
      </c>
      <c r="GN115">
        <v>0</v>
      </c>
      <c r="GO115">
        <v>231.71943358893091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 s="33">
        <f t="shared" si="10"/>
        <v>49377172.453756057</v>
      </c>
      <c r="HJ115" s="34">
        <v>0</v>
      </c>
      <c r="HK115" s="34">
        <v>0</v>
      </c>
      <c r="HL115" s="33">
        <f t="shared" si="11"/>
        <v>0</v>
      </c>
      <c r="HM115" s="34">
        <v>0</v>
      </c>
      <c r="HN115" s="33">
        <f t="shared" si="12"/>
        <v>0</v>
      </c>
      <c r="HO115" s="34">
        <v>37900328.193064898</v>
      </c>
      <c r="HP115" s="34">
        <v>-2991467.39046627</v>
      </c>
      <c r="HQ115" s="33">
        <f t="shared" si="13"/>
        <v>34908860.802598625</v>
      </c>
      <c r="HR115" s="34">
        <v>23012147.2671252</v>
      </c>
      <c r="HS115" s="35">
        <f t="shared" si="14"/>
        <v>57921008.06972383</v>
      </c>
      <c r="HT115" s="34">
        <v>1762756.19013596</v>
      </c>
      <c r="HU115" s="91">
        <f t="shared" si="15"/>
        <v>105535424.33334392</v>
      </c>
      <c r="HX115" s="32">
        <v>0</v>
      </c>
      <c r="HY115" s="32">
        <v>0</v>
      </c>
    </row>
    <row r="116" spans="1:233" x14ac:dyDescent="0.3">
      <c r="A116" s="74"/>
      <c r="B116" s="31" t="s">
        <v>116</v>
      </c>
      <c r="C116" s="22" t="s">
        <v>339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80976.305045063709</v>
      </c>
      <c r="N116">
        <v>872.79940201454906</v>
      </c>
      <c r="O116">
        <v>89114.593916205558</v>
      </c>
      <c r="P116">
        <v>1923.373954056203</v>
      </c>
      <c r="Q116">
        <v>408.54890319615942</v>
      </c>
      <c r="R116">
        <v>21047.89063609856</v>
      </c>
      <c r="S116">
        <v>212.6715345664104</v>
      </c>
      <c r="T116">
        <v>126285.7102547707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8738.9201341666176</v>
      </c>
      <c r="AY116">
        <v>389779.2688391009</v>
      </c>
      <c r="AZ116">
        <v>296832.13440165517</v>
      </c>
      <c r="BA116">
        <v>28175.411101879261</v>
      </c>
      <c r="BB116">
        <v>90279.358133206057</v>
      </c>
      <c r="BC116">
        <v>9454.9214709829848</v>
      </c>
      <c r="BD116">
        <v>12720.345235902139</v>
      </c>
      <c r="BE116">
        <v>59525.66783927253</v>
      </c>
      <c r="BF116">
        <v>91359.342618980314</v>
      </c>
      <c r="BG116">
        <v>127180.02110956141</v>
      </c>
      <c r="BH116">
        <v>542.39418622812218</v>
      </c>
      <c r="BI116">
        <v>199072.348194747</v>
      </c>
      <c r="BJ116">
        <v>55788.161039782623</v>
      </c>
      <c r="BK116">
        <v>2970.091989937262</v>
      </c>
      <c r="BL116">
        <v>1510.892028459584</v>
      </c>
      <c r="BM116">
        <v>309406.02124663978</v>
      </c>
      <c r="BN116">
        <v>35251.814037473312</v>
      </c>
      <c r="BO116">
        <v>8515.7751697221393</v>
      </c>
      <c r="BP116">
        <v>29682.563068862491</v>
      </c>
      <c r="BQ116">
        <v>2806.0993970961122</v>
      </c>
      <c r="BR116">
        <v>2040.1354806166009</v>
      </c>
      <c r="BS116">
        <v>17783.141407513391</v>
      </c>
      <c r="BT116">
        <v>9350.6047490795099</v>
      </c>
      <c r="BU116">
        <v>191132.05037870331</v>
      </c>
      <c r="BV116">
        <v>169978.6437908122</v>
      </c>
      <c r="BW116">
        <v>6977.1494081006686</v>
      </c>
      <c r="BX116">
        <v>71407.518421685512</v>
      </c>
      <c r="BY116">
        <v>559853.71001800487</v>
      </c>
      <c r="BZ116">
        <v>21259.41615721229</v>
      </c>
      <c r="CA116">
        <v>68962.82985794358</v>
      </c>
      <c r="CB116">
        <v>101393.7245867345</v>
      </c>
      <c r="CC116">
        <v>2985.3148999736441</v>
      </c>
      <c r="CD116">
        <v>83787.213115195438</v>
      </c>
      <c r="CE116">
        <v>52872.396048298862</v>
      </c>
      <c r="CF116">
        <v>10039.0351267514</v>
      </c>
      <c r="CG116">
        <v>3425.3657231073821</v>
      </c>
      <c r="CH116">
        <v>152229.2807935483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42504.797391061118</v>
      </c>
      <c r="CT116">
        <v>90947.484064791817</v>
      </c>
      <c r="CU116">
        <v>181654.64468365369</v>
      </c>
      <c r="CV116">
        <v>120584.09357935531</v>
      </c>
      <c r="CW116">
        <v>13963.8058962045</v>
      </c>
      <c r="CX116">
        <v>308242.58061779651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11144872.14319302</v>
      </c>
      <c r="DJ116">
        <v>0</v>
      </c>
      <c r="DK116">
        <v>0</v>
      </c>
      <c r="DL116">
        <v>0</v>
      </c>
      <c r="DM116">
        <v>0</v>
      </c>
      <c r="DN116">
        <v>40662.033028265083</v>
      </c>
      <c r="DO116">
        <v>4714.1803613463499</v>
      </c>
      <c r="DP116">
        <v>2630.4354979998552</v>
      </c>
      <c r="DQ116">
        <v>728328.17704354879</v>
      </c>
      <c r="DR116">
        <v>30543.073400931851</v>
      </c>
      <c r="DS116">
        <v>5911.9087422454386</v>
      </c>
      <c r="DT116">
        <v>211763.65317114309</v>
      </c>
      <c r="DU116">
        <v>85845.345151552596</v>
      </c>
      <c r="DV116">
        <v>38177.024132094317</v>
      </c>
      <c r="DW116">
        <v>131381.61889530791</v>
      </c>
      <c r="DX116">
        <v>9129.2513727479727</v>
      </c>
      <c r="DY116">
        <v>391030.67532071931</v>
      </c>
      <c r="DZ116">
        <v>78836.482371857186</v>
      </c>
      <c r="EA116">
        <v>326415.37332468538</v>
      </c>
      <c r="EB116">
        <v>150343.76485509629</v>
      </c>
      <c r="EC116">
        <v>140776.82037964469</v>
      </c>
      <c r="ED116">
        <v>194622.35722913191</v>
      </c>
      <c r="EE116">
        <v>40752.667782996359</v>
      </c>
      <c r="EF116">
        <v>44567.186124884443</v>
      </c>
      <c r="EG116">
        <v>453433.48623698863</v>
      </c>
      <c r="EH116">
        <v>992683.36054153263</v>
      </c>
      <c r="EI116">
        <v>54569.037865691163</v>
      </c>
      <c r="EJ116">
        <v>191407.02254870359</v>
      </c>
      <c r="EK116">
        <v>201772.43515400091</v>
      </c>
      <c r="EL116">
        <v>80382.912506504974</v>
      </c>
      <c r="EM116">
        <v>66818.821484865824</v>
      </c>
      <c r="EN116">
        <v>0</v>
      </c>
      <c r="EO116">
        <v>0</v>
      </c>
      <c r="EP116">
        <v>0</v>
      </c>
      <c r="EQ116">
        <v>0</v>
      </c>
      <c r="ER116">
        <v>1066.2317207819251</v>
      </c>
      <c r="ES116">
        <v>0</v>
      </c>
      <c r="ET116">
        <v>100165.1569537467</v>
      </c>
      <c r="EU116">
        <v>357682.88532427861</v>
      </c>
      <c r="EV116">
        <v>125979.98212236421</v>
      </c>
      <c r="EW116">
        <v>33559.032151820473</v>
      </c>
      <c r="EX116">
        <v>16385.19666263527</v>
      </c>
      <c r="EY116">
        <v>21257.19314434029</v>
      </c>
      <c r="EZ116">
        <v>210717.48306942391</v>
      </c>
      <c r="FA116">
        <v>77062.473911071225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18.1773792359709</v>
      </c>
      <c r="FZ116">
        <v>44.269591055148418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2724.0624277800671</v>
      </c>
      <c r="GK116">
        <v>0</v>
      </c>
      <c r="GL116">
        <v>0</v>
      </c>
      <c r="GM116">
        <v>0</v>
      </c>
      <c r="GN116">
        <v>185360.88919350909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1.1103400880634001E-2</v>
      </c>
      <c r="GZ116">
        <v>0</v>
      </c>
      <c r="HA116">
        <v>0</v>
      </c>
      <c r="HB116">
        <v>0</v>
      </c>
      <c r="HC116">
        <v>5.1466562866769101E-2</v>
      </c>
      <c r="HD116">
        <v>0</v>
      </c>
      <c r="HE116">
        <v>0</v>
      </c>
      <c r="HF116">
        <v>0</v>
      </c>
      <c r="HG116">
        <v>0</v>
      </c>
      <c r="HH116">
        <v>0</v>
      </c>
      <c r="HI116" s="33">
        <f t="shared" si="10"/>
        <v>21338202.725025289</v>
      </c>
      <c r="HJ116" s="34">
        <v>0</v>
      </c>
      <c r="HK116" s="34">
        <v>0</v>
      </c>
      <c r="HL116" s="33">
        <f t="shared" si="11"/>
        <v>0</v>
      </c>
      <c r="HM116" s="34">
        <v>0</v>
      </c>
      <c r="HN116" s="33">
        <f t="shared" si="12"/>
        <v>0</v>
      </c>
      <c r="HO116" s="34">
        <v>50639052.895835601</v>
      </c>
      <c r="HP116" s="34">
        <v>3278034.9247769201</v>
      </c>
      <c r="HQ116" s="33">
        <f t="shared" si="13"/>
        <v>53917087.82061252</v>
      </c>
      <c r="HR116" s="34">
        <v>12505893.0676877</v>
      </c>
      <c r="HS116" s="35">
        <f t="shared" si="14"/>
        <v>66422980.888300218</v>
      </c>
      <c r="HT116" s="34">
        <v>5035098.9193805503</v>
      </c>
      <c r="HU116" s="91">
        <f t="shared" si="15"/>
        <v>82726084.693944961</v>
      </c>
      <c r="HX116" s="32">
        <v>0</v>
      </c>
      <c r="HY116" s="32">
        <v>0</v>
      </c>
    </row>
    <row r="117" spans="1:233" x14ac:dyDescent="0.3">
      <c r="A117" s="74"/>
      <c r="B117" s="31" t="s">
        <v>117</v>
      </c>
      <c r="C117" s="22" t="s">
        <v>340</v>
      </c>
      <c r="D117">
        <v>7697.8043403001966</v>
      </c>
      <c r="E117">
        <v>33026.923398747131</v>
      </c>
      <c r="F117">
        <v>317.8588650428095</v>
      </c>
      <c r="G117">
        <v>1249.2383164802609</v>
      </c>
      <c r="H117">
        <v>14426.20611117889</v>
      </c>
      <c r="I117">
        <v>13634.729713235</v>
      </c>
      <c r="J117">
        <v>80193.821910933868</v>
      </c>
      <c r="K117">
        <v>11991.552565096519</v>
      </c>
      <c r="L117">
        <v>2565.535207242096</v>
      </c>
      <c r="M117">
        <v>97456.589843742273</v>
      </c>
      <c r="N117">
        <v>7116.0610645672195</v>
      </c>
      <c r="O117">
        <v>1170.057736188754</v>
      </c>
      <c r="P117">
        <v>4267.1479572337439</v>
      </c>
      <c r="Q117">
        <v>15876.016114258609</v>
      </c>
      <c r="R117">
        <v>3671.4329948439922</v>
      </c>
      <c r="S117">
        <v>842.71999355876471</v>
      </c>
      <c r="T117">
        <v>21489.469672527241</v>
      </c>
      <c r="U117">
        <v>5607.5445459072243</v>
      </c>
      <c r="V117">
        <v>4607.1944230602076</v>
      </c>
      <c r="W117">
        <v>1879.107126958492</v>
      </c>
      <c r="X117">
        <v>157.63544412913421</v>
      </c>
      <c r="Y117">
        <v>355.60140036431051</v>
      </c>
      <c r="Z117">
        <v>1185.255843964617</v>
      </c>
      <c r="AA117">
        <v>297.8108014880105</v>
      </c>
      <c r="AB117">
        <v>1171.2477958373611</v>
      </c>
      <c r="AC117">
        <v>10224.666829717949</v>
      </c>
      <c r="AD117">
        <v>1510.5873016751341</v>
      </c>
      <c r="AE117">
        <v>1673.089814143478</v>
      </c>
      <c r="AF117">
        <v>4423.1005571863352</v>
      </c>
      <c r="AG117">
        <v>19629.243280500788</v>
      </c>
      <c r="AH117">
        <v>502.39938873555758</v>
      </c>
      <c r="AI117">
        <v>2158.635533893068</v>
      </c>
      <c r="AJ117">
        <v>690.18471179558628</v>
      </c>
      <c r="AK117">
        <v>15810.58058380371</v>
      </c>
      <c r="AL117">
        <v>34306.056370192287</v>
      </c>
      <c r="AM117">
        <v>1377.8557000838459</v>
      </c>
      <c r="AN117">
        <v>347.44968794655352</v>
      </c>
      <c r="AO117">
        <v>899.69375919380707</v>
      </c>
      <c r="AP117">
        <v>16.94062818137256</v>
      </c>
      <c r="AQ117">
        <v>1932.2415745521821</v>
      </c>
      <c r="AR117">
        <v>10371.553024168759</v>
      </c>
      <c r="AS117">
        <v>1331.714450112883</v>
      </c>
      <c r="AT117">
        <v>7173.8541382662106</v>
      </c>
      <c r="AU117">
        <v>0</v>
      </c>
      <c r="AV117">
        <v>2671.0645515381989</v>
      </c>
      <c r="AW117">
        <v>6655.0864632853236</v>
      </c>
      <c r="AX117">
        <v>2084.4923119119649</v>
      </c>
      <c r="AY117">
        <v>6989.8007673677139</v>
      </c>
      <c r="AZ117">
        <v>4627.2115115219658</v>
      </c>
      <c r="BA117">
        <v>259220.01508132581</v>
      </c>
      <c r="BB117">
        <v>4624.0165158459176</v>
      </c>
      <c r="BC117">
        <v>13035.160264574481</v>
      </c>
      <c r="BD117">
        <v>2011.40665751246</v>
      </c>
      <c r="BE117">
        <v>19184.358552454469</v>
      </c>
      <c r="BF117">
        <v>471401.18348898081</v>
      </c>
      <c r="BG117">
        <v>219.47269950366459</v>
      </c>
      <c r="BH117">
        <v>659.80236236813857</v>
      </c>
      <c r="BI117">
        <v>28172.570194078919</v>
      </c>
      <c r="BJ117">
        <v>1842.3544344896029</v>
      </c>
      <c r="BK117">
        <v>17703.693666314291</v>
      </c>
      <c r="BL117">
        <v>2180.2536957966099</v>
      </c>
      <c r="BM117">
        <v>59097.996732991523</v>
      </c>
      <c r="BN117">
        <v>403911.22314597329</v>
      </c>
      <c r="BO117">
        <v>496.91742539961638</v>
      </c>
      <c r="BP117">
        <v>8055.703349119025</v>
      </c>
      <c r="BQ117">
        <v>13299.812986263059</v>
      </c>
      <c r="BR117">
        <v>3100.6485648462358</v>
      </c>
      <c r="BS117">
        <v>55117.620772799419</v>
      </c>
      <c r="BT117">
        <v>9519.6944655745247</v>
      </c>
      <c r="BU117">
        <v>8920.350623761773</v>
      </c>
      <c r="BV117">
        <v>82835.330958161998</v>
      </c>
      <c r="BW117">
        <v>15850.597172353369</v>
      </c>
      <c r="BX117">
        <v>7484.4506485227766</v>
      </c>
      <c r="BY117">
        <v>395170.72763562459</v>
      </c>
      <c r="BZ117">
        <v>38396.83357485872</v>
      </c>
      <c r="CA117">
        <v>46189.805448202889</v>
      </c>
      <c r="CB117">
        <v>9098.2624135535334</v>
      </c>
      <c r="CC117">
        <v>4365.4682806067567</v>
      </c>
      <c r="CD117">
        <v>44349.34992136075</v>
      </c>
      <c r="CE117">
        <v>39283.077451164892</v>
      </c>
      <c r="CF117">
        <v>7210.8430347288067</v>
      </c>
      <c r="CG117">
        <v>2495.1241284123148</v>
      </c>
      <c r="CH117">
        <v>6693.8104977663716</v>
      </c>
      <c r="CI117">
        <v>12.383191117901569</v>
      </c>
      <c r="CJ117">
        <v>5704.6702182413674</v>
      </c>
      <c r="CK117">
        <v>47526.055781137991</v>
      </c>
      <c r="CL117">
        <v>12898.961853257049</v>
      </c>
      <c r="CM117">
        <v>72687.01118692875</v>
      </c>
      <c r="CN117">
        <v>34889.16522299451</v>
      </c>
      <c r="CO117">
        <v>7708.8055120267381</v>
      </c>
      <c r="CP117">
        <v>585.19834771656008</v>
      </c>
      <c r="CQ117">
        <v>36853.424338682533</v>
      </c>
      <c r="CR117">
        <v>27776.713081928301</v>
      </c>
      <c r="CS117">
        <v>53816.343619353313</v>
      </c>
      <c r="CT117">
        <v>103426.7329798048</v>
      </c>
      <c r="CU117">
        <v>84116.856539492728</v>
      </c>
      <c r="CV117">
        <v>58934.211227218977</v>
      </c>
      <c r="CW117">
        <v>90291.603503559352</v>
      </c>
      <c r="CX117">
        <v>188222.5531787693</v>
      </c>
      <c r="CY117">
        <v>35452.516938193221</v>
      </c>
      <c r="CZ117">
        <v>593144.90499550034</v>
      </c>
      <c r="DA117">
        <v>215793.89313908809</v>
      </c>
      <c r="DB117">
        <v>1272600.34673051</v>
      </c>
      <c r="DC117">
        <v>40837.121852401608</v>
      </c>
      <c r="DD117">
        <v>1477670.083723515</v>
      </c>
      <c r="DE117">
        <v>234391.43192611309</v>
      </c>
      <c r="DF117">
        <v>121796.4790875758</v>
      </c>
      <c r="DG117">
        <v>580804.16274247109</v>
      </c>
      <c r="DH117">
        <v>839188.07530680182</v>
      </c>
      <c r="DI117">
        <v>875097.48745613487</v>
      </c>
      <c r="DJ117">
        <v>5948252.723285337</v>
      </c>
      <c r="DK117">
        <v>100081.5129916148</v>
      </c>
      <c r="DL117">
        <v>395464.43854875868</v>
      </c>
      <c r="DM117">
        <v>1644635.4285321259</v>
      </c>
      <c r="DN117">
        <v>251454.8954991471</v>
      </c>
      <c r="DO117">
        <v>33117.26424035996</v>
      </c>
      <c r="DP117">
        <v>66272.304757274382</v>
      </c>
      <c r="DQ117">
        <v>3162966.4687115331</v>
      </c>
      <c r="DR117">
        <v>198921.95598617071</v>
      </c>
      <c r="DS117">
        <v>526963.74844750308</v>
      </c>
      <c r="DT117">
        <v>395850.16453576292</v>
      </c>
      <c r="DU117">
        <v>1375911.6477875661</v>
      </c>
      <c r="DV117">
        <v>3930003.3908631052</v>
      </c>
      <c r="DW117">
        <v>173746.20253514341</v>
      </c>
      <c r="DX117">
        <v>967209.51579357218</v>
      </c>
      <c r="DY117">
        <v>1896654.311521118</v>
      </c>
      <c r="DZ117">
        <v>303196.18470388901</v>
      </c>
      <c r="EA117">
        <v>832699.68954391486</v>
      </c>
      <c r="EB117">
        <v>1943392.6335374319</v>
      </c>
      <c r="EC117">
        <v>644461.6164081574</v>
      </c>
      <c r="ED117">
        <v>2116106.2148238169</v>
      </c>
      <c r="EE117">
        <v>99575.144070848371</v>
      </c>
      <c r="EF117">
        <v>188757.3688385766</v>
      </c>
      <c r="EG117">
        <v>6029823.4091580417</v>
      </c>
      <c r="EH117">
        <v>9038842.4425697029</v>
      </c>
      <c r="EI117">
        <v>3199393.4162352481</v>
      </c>
      <c r="EJ117">
        <v>1374941.233042944</v>
      </c>
      <c r="EK117">
        <v>233120.45253829329</v>
      </c>
      <c r="EL117">
        <v>1555.3255051733761</v>
      </c>
      <c r="EM117">
        <v>225537.12739230861</v>
      </c>
      <c r="EN117">
        <v>90055.891472672854</v>
      </c>
      <c r="EO117">
        <v>18294.799262180601</v>
      </c>
      <c r="EP117">
        <v>1470.769356221432</v>
      </c>
      <c r="EQ117">
        <v>4274.2325613598623</v>
      </c>
      <c r="ER117">
        <v>0</v>
      </c>
      <c r="ES117">
        <v>710.39504457562521</v>
      </c>
      <c r="ET117">
        <v>3519679.5271641701</v>
      </c>
      <c r="EU117">
        <v>228424.49909191931</v>
      </c>
      <c r="EV117">
        <v>79423.574246133299</v>
      </c>
      <c r="EW117">
        <v>110376.16986595361</v>
      </c>
      <c r="EX117">
        <v>19589.62941670719</v>
      </c>
      <c r="EY117">
        <v>74966.150048078605</v>
      </c>
      <c r="EZ117">
        <v>404165.95742819458</v>
      </c>
      <c r="FA117">
        <v>100221.2364370612</v>
      </c>
      <c r="FB117">
        <v>802743.8123001511</v>
      </c>
      <c r="FC117">
        <v>178729.7297770273</v>
      </c>
      <c r="FD117">
        <v>960525.14241629781</v>
      </c>
      <c r="FE117">
        <v>91.414468530366136</v>
      </c>
      <c r="FF117">
        <v>1025.86904165956</v>
      </c>
      <c r="FG117">
        <v>2079.2748553713591</v>
      </c>
      <c r="FH117">
        <v>2824.4710232465109</v>
      </c>
      <c r="FI117">
        <v>625.94019309644705</v>
      </c>
      <c r="FJ117">
        <v>50.11486737126269</v>
      </c>
      <c r="FK117">
        <v>0</v>
      </c>
      <c r="FL117">
        <v>0</v>
      </c>
      <c r="FM117">
        <v>1.564160799488169</v>
      </c>
      <c r="FN117">
        <v>0</v>
      </c>
      <c r="FO117">
        <v>0</v>
      </c>
      <c r="FP117">
        <v>0</v>
      </c>
      <c r="FQ117">
        <v>0</v>
      </c>
      <c r="FR117">
        <v>202.43186980060759</v>
      </c>
      <c r="FS117">
        <v>69.666236592146149</v>
      </c>
      <c r="FT117">
        <v>1510.278241815548</v>
      </c>
      <c r="FU117">
        <v>272.80049417899698</v>
      </c>
      <c r="FV117">
        <v>50.081090440769223</v>
      </c>
      <c r="FW117">
        <v>9.1902403667239234</v>
      </c>
      <c r="FX117">
        <v>20.19909289462462</v>
      </c>
      <c r="FY117">
        <v>804.30141631540369</v>
      </c>
      <c r="FZ117">
        <v>232.21056743552231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1.949552007788504</v>
      </c>
      <c r="GI117">
        <v>0</v>
      </c>
      <c r="GJ117">
        <v>7764.1554181836545</v>
      </c>
      <c r="GK117">
        <v>26.473990042575629</v>
      </c>
      <c r="GL117">
        <v>0</v>
      </c>
      <c r="GM117">
        <v>2092.2836483708911</v>
      </c>
      <c r="GN117">
        <v>562656.45188476832</v>
      </c>
      <c r="GO117">
        <v>56.977063235996752</v>
      </c>
      <c r="GP117">
        <v>15.889817680545891</v>
      </c>
      <c r="GQ117">
        <v>0</v>
      </c>
      <c r="GR117">
        <v>0.89204308818844658</v>
      </c>
      <c r="GS117">
        <v>39.477835886269972</v>
      </c>
      <c r="GT117">
        <v>0</v>
      </c>
      <c r="GU117">
        <v>132.1036851183101</v>
      </c>
      <c r="GV117">
        <v>606979.16268092382</v>
      </c>
      <c r="GW117">
        <v>0</v>
      </c>
      <c r="GX117">
        <v>15.423329770126889</v>
      </c>
      <c r="GY117">
        <v>6.4764879993179587</v>
      </c>
      <c r="GZ117">
        <v>0</v>
      </c>
      <c r="HA117">
        <v>5.3377872585843278</v>
      </c>
      <c r="HB117">
        <v>11.5949762467488</v>
      </c>
      <c r="HC117">
        <v>0</v>
      </c>
      <c r="HD117">
        <v>0</v>
      </c>
      <c r="HE117">
        <v>0</v>
      </c>
      <c r="HF117">
        <v>10971.253773622449</v>
      </c>
      <c r="HG117">
        <v>0</v>
      </c>
      <c r="HH117">
        <v>423.75078079474258</v>
      </c>
      <c r="HI117" s="33">
        <f t="shared" si="10"/>
        <v>64756716.407560542</v>
      </c>
      <c r="HJ117" s="34">
        <v>0</v>
      </c>
      <c r="HK117" s="34">
        <v>0</v>
      </c>
      <c r="HL117" s="33">
        <f t="shared" si="11"/>
        <v>0</v>
      </c>
      <c r="HM117" s="34">
        <v>0</v>
      </c>
      <c r="HN117" s="33">
        <f t="shared" si="12"/>
        <v>0</v>
      </c>
      <c r="HO117" s="34">
        <v>27113302.946593601</v>
      </c>
      <c r="HP117" s="34">
        <v>1172471.7770211799</v>
      </c>
      <c r="HQ117" s="33">
        <f t="shared" si="13"/>
        <v>28285774.723614782</v>
      </c>
      <c r="HR117" s="34">
        <v>4532946.6282911897</v>
      </c>
      <c r="HS117" s="35">
        <f t="shared" si="14"/>
        <v>32818721.351905972</v>
      </c>
      <c r="HT117" s="34">
        <v>27986440.866571501</v>
      </c>
      <c r="HU117" s="91">
        <f t="shared" si="15"/>
        <v>69588996.892895013</v>
      </c>
      <c r="HX117" s="32">
        <v>33289.238987354598</v>
      </c>
      <c r="HY117" s="32">
        <v>2041.7486577848399</v>
      </c>
    </row>
    <row r="118" spans="1:233" x14ac:dyDescent="0.3">
      <c r="A118" s="74"/>
      <c r="B118" s="31" t="s">
        <v>118</v>
      </c>
      <c r="C118" s="22" t="s">
        <v>341</v>
      </c>
      <c r="D118">
        <v>554103.22664267675</v>
      </c>
      <c r="E118">
        <v>1329043.3598311581</v>
      </c>
      <c r="F118">
        <v>12791.02533554912</v>
      </c>
      <c r="G118">
        <v>1108105.485042043</v>
      </c>
      <c r="H118">
        <v>21058.193140578562</v>
      </c>
      <c r="I118">
        <v>121753.4634347856</v>
      </c>
      <c r="J118">
        <v>371825.05130662228</v>
      </c>
      <c r="K118">
        <v>165063.39195955309</v>
      </c>
      <c r="L118">
        <v>1413807.974300429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3005065.3443550682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131.9418355800554</v>
      </c>
      <c r="DV118">
        <v>365.68673580752443</v>
      </c>
      <c r="DW118">
        <v>0</v>
      </c>
      <c r="DX118">
        <v>10.338207349871089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14375.116482089221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476.99071210468458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47223.29237074899</v>
      </c>
      <c r="GS118">
        <v>149785.86457132679</v>
      </c>
      <c r="GT118">
        <v>56912.993910383353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6.3506863176077011E-2</v>
      </c>
      <c r="HD118">
        <v>466.70608236612969</v>
      </c>
      <c r="HE118">
        <v>0</v>
      </c>
      <c r="HF118">
        <v>0</v>
      </c>
      <c r="HG118">
        <v>0</v>
      </c>
      <c r="HH118">
        <v>0</v>
      </c>
      <c r="HI118" s="33">
        <f t="shared" si="10"/>
        <v>8372365.5097630834</v>
      </c>
      <c r="HJ118" s="34">
        <v>0</v>
      </c>
      <c r="HK118" s="34">
        <v>0</v>
      </c>
      <c r="HL118" s="33">
        <f t="shared" si="11"/>
        <v>0</v>
      </c>
      <c r="HM118" s="34">
        <v>0</v>
      </c>
      <c r="HN118" s="33">
        <f t="shared" si="12"/>
        <v>0</v>
      </c>
      <c r="HO118" s="34">
        <v>15229873.666828601</v>
      </c>
      <c r="HP118" s="34">
        <v>652696.20846436499</v>
      </c>
      <c r="HQ118" s="33">
        <f t="shared" si="13"/>
        <v>15882569.875292966</v>
      </c>
      <c r="HR118" s="34">
        <v>4117890.33635773</v>
      </c>
      <c r="HS118" s="35">
        <f t="shared" si="14"/>
        <v>20000460.211650696</v>
      </c>
      <c r="HT118" s="34">
        <v>852516.67825355101</v>
      </c>
      <c r="HU118" s="91">
        <f t="shared" si="15"/>
        <v>27520309.04316023</v>
      </c>
      <c r="HX118" s="32">
        <v>1338758.9238293599</v>
      </c>
      <c r="HY118" s="32">
        <v>0</v>
      </c>
    </row>
    <row r="119" spans="1:233" x14ac:dyDescent="0.3">
      <c r="A119" s="74"/>
      <c r="B119" s="31" t="s">
        <v>119</v>
      </c>
      <c r="C119" s="22" t="s">
        <v>342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4452550.9734505862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51.341194325437009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148.4699646253581</v>
      </c>
      <c r="GY119">
        <v>20977198.91707344</v>
      </c>
      <c r="GZ119">
        <v>17927.812525438181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 s="33">
        <f t="shared" si="10"/>
        <v>25447877.514208417</v>
      </c>
      <c r="HJ119" s="34">
        <v>2015046.87331421</v>
      </c>
      <c r="HK119" s="34">
        <v>14142890.599621801</v>
      </c>
      <c r="HL119" s="33">
        <f t="shared" si="11"/>
        <v>16157937.47293601</v>
      </c>
      <c r="HM119" s="34">
        <v>0</v>
      </c>
      <c r="HN119" s="33">
        <f t="shared" si="12"/>
        <v>16157937.47293601</v>
      </c>
      <c r="HO119" s="34">
        <v>30132002.332845401</v>
      </c>
      <c r="HP119" s="34">
        <v>244591.14423914001</v>
      </c>
      <c r="HQ119" s="33">
        <f t="shared" si="13"/>
        <v>30376593.47708454</v>
      </c>
      <c r="HR119" s="34">
        <v>11757502.2725846</v>
      </c>
      <c r="HS119" s="35">
        <f t="shared" si="14"/>
        <v>58292033.222605154</v>
      </c>
      <c r="HT119" s="34">
        <v>15838859.560704701</v>
      </c>
      <c r="HU119" s="91">
        <f t="shared" si="15"/>
        <v>67901051.176108867</v>
      </c>
      <c r="HX119" s="32">
        <v>0</v>
      </c>
      <c r="HY119" s="32">
        <v>0</v>
      </c>
    </row>
    <row r="120" spans="1:233" x14ac:dyDescent="0.3">
      <c r="A120" s="74"/>
      <c r="B120" s="31" t="s">
        <v>120</v>
      </c>
      <c r="C120" s="22" t="s">
        <v>343</v>
      </c>
      <c r="D120">
        <v>17602.77830359088</v>
      </c>
      <c r="E120">
        <v>55864.506561988179</v>
      </c>
      <c r="F120">
        <v>537.65312734651411</v>
      </c>
      <c r="G120">
        <v>1925.653077114355</v>
      </c>
      <c r="H120">
        <v>20016.006708428082</v>
      </c>
      <c r="I120">
        <v>59404.733333098477</v>
      </c>
      <c r="J120">
        <v>180078.45525491421</v>
      </c>
      <c r="K120">
        <v>31760.14602020544</v>
      </c>
      <c r="L120">
        <v>12351.96923060199</v>
      </c>
      <c r="M120">
        <v>128217.5123367355</v>
      </c>
      <c r="N120">
        <v>13459.37428373088</v>
      </c>
      <c r="O120">
        <v>1413.7344266767161</v>
      </c>
      <c r="P120">
        <v>50289.313515367627</v>
      </c>
      <c r="Q120">
        <v>53052.814209215801</v>
      </c>
      <c r="R120">
        <v>98453.684253010579</v>
      </c>
      <c r="S120">
        <v>10380.685059930171</v>
      </c>
      <c r="T120">
        <v>164249.95985755211</v>
      </c>
      <c r="U120">
        <v>79957.316569784278</v>
      </c>
      <c r="V120">
        <v>56990.774153566541</v>
      </c>
      <c r="W120">
        <v>8418.9370007929101</v>
      </c>
      <c r="X120">
        <v>706.2518438548318</v>
      </c>
      <c r="Y120">
        <v>745.82329709241014</v>
      </c>
      <c r="Z120">
        <v>41541.282603976688</v>
      </c>
      <c r="AA120">
        <v>73159.369864204855</v>
      </c>
      <c r="AB120">
        <v>104271.6788598421</v>
      </c>
      <c r="AC120">
        <v>42287.116123069471</v>
      </c>
      <c r="AD120">
        <v>49169.963959918729</v>
      </c>
      <c r="AE120">
        <v>18903.497216820881</v>
      </c>
      <c r="AF120">
        <v>20911.527091344979</v>
      </c>
      <c r="AG120">
        <v>248754.9098822994</v>
      </c>
      <c r="AH120">
        <v>129963.2148455209</v>
      </c>
      <c r="AI120">
        <v>123001.7902042997</v>
      </c>
      <c r="AJ120">
        <v>16069.3089923519</v>
      </c>
      <c r="AK120">
        <v>135005.81048213979</v>
      </c>
      <c r="AL120">
        <v>1023711.07500261</v>
      </c>
      <c r="AM120">
        <v>30449.20222469803</v>
      </c>
      <c r="AN120">
        <v>20380.526996906381</v>
      </c>
      <c r="AO120">
        <v>185199.61501666909</v>
      </c>
      <c r="AP120">
        <v>112944.4622786493</v>
      </c>
      <c r="AQ120">
        <v>66749.741660856249</v>
      </c>
      <c r="AR120">
        <v>155350.4184501374</v>
      </c>
      <c r="AS120">
        <v>1744441.8016498929</v>
      </c>
      <c r="AT120">
        <v>82649.775754436021</v>
      </c>
      <c r="AU120">
        <v>71317.96104196088</v>
      </c>
      <c r="AV120">
        <v>149894.99364132239</v>
      </c>
      <c r="AW120">
        <v>96099.378043813078</v>
      </c>
      <c r="AX120">
        <v>4473.5690694720133</v>
      </c>
      <c r="AY120">
        <v>7692.6836135115773</v>
      </c>
      <c r="AZ120">
        <v>12818.673157938219</v>
      </c>
      <c r="BA120">
        <v>754816.50143950037</v>
      </c>
      <c r="BB120">
        <v>298974.81438958528</v>
      </c>
      <c r="BC120">
        <v>1498458.8734838089</v>
      </c>
      <c r="BD120">
        <v>2067053.148039785</v>
      </c>
      <c r="BE120">
        <v>64284.298906750111</v>
      </c>
      <c r="BF120">
        <v>93712.651195846745</v>
      </c>
      <c r="BG120">
        <v>7408.376909684288</v>
      </c>
      <c r="BH120">
        <v>32723.015660429661</v>
      </c>
      <c r="BI120">
        <v>76518.633411139745</v>
      </c>
      <c r="BJ120">
        <v>25912.89255063589</v>
      </c>
      <c r="BK120">
        <v>27689.916404240721</v>
      </c>
      <c r="BL120">
        <v>25244.319955211071</v>
      </c>
      <c r="BM120">
        <v>134681.29339684709</v>
      </c>
      <c r="BN120">
        <v>100346.1001370568</v>
      </c>
      <c r="BO120">
        <v>310088.7082958204</v>
      </c>
      <c r="BP120">
        <v>41520.480986630508</v>
      </c>
      <c r="BQ120">
        <v>42693.209169894042</v>
      </c>
      <c r="BR120">
        <v>41914.369801479283</v>
      </c>
      <c r="BS120">
        <v>35098.526245902001</v>
      </c>
      <c r="BT120">
        <v>99877.765050472182</v>
      </c>
      <c r="BU120">
        <v>49630.160494531548</v>
      </c>
      <c r="BV120">
        <v>130262.20069191371</v>
      </c>
      <c r="BW120">
        <v>7965.8232135199569</v>
      </c>
      <c r="BX120">
        <v>4720.4745352228738</v>
      </c>
      <c r="BY120">
        <v>143871.70196485051</v>
      </c>
      <c r="BZ120">
        <v>28949.286340706429</v>
      </c>
      <c r="CA120">
        <v>127174.79685906089</v>
      </c>
      <c r="CB120">
        <v>34604.531540262084</v>
      </c>
      <c r="CC120">
        <v>138775.69114142889</v>
      </c>
      <c r="CD120">
        <v>129604.57499059111</v>
      </c>
      <c r="CE120">
        <v>8242.7735481725158</v>
      </c>
      <c r="CF120">
        <v>10709.867804187939</v>
      </c>
      <c r="CG120">
        <v>24260.316946408198</v>
      </c>
      <c r="CH120">
        <v>19373.18545102749</v>
      </c>
      <c r="CI120">
        <v>2128.9128592460261</v>
      </c>
      <c r="CJ120">
        <v>557.38389858400194</v>
      </c>
      <c r="CK120">
        <v>56446.689602497987</v>
      </c>
      <c r="CL120">
        <v>2525.8092912110569</v>
      </c>
      <c r="CM120">
        <v>31397.699309630621</v>
      </c>
      <c r="CN120">
        <v>32246.930545678821</v>
      </c>
      <c r="CO120">
        <v>2373.3992456048409</v>
      </c>
      <c r="CP120">
        <v>428.42683547869188</v>
      </c>
      <c r="CQ120">
        <v>12575.0025954187</v>
      </c>
      <c r="CR120">
        <v>11607.999718745261</v>
      </c>
      <c r="CS120">
        <v>57242.383340771143</v>
      </c>
      <c r="CT120">
        <v>21515.49286139974</v>
      </c>
      <c r="CU120">
        <v>72104.307294279861</v>
      </c>
      <c r="CV120">
        <v>77954.130721708454</v>
      </c>
      <c r="CW120">
        <v>79336.9428891188</v>
      </c>
      <c r="CX120">
        <v>1382481.411667105</v>
      </c>
      <c r="CY120">
        <v>54628.329183691028</v>
      </c>
      <c r="CZ120">
        <v>69026.992617523851</v>
      </c>
      <c r="DA120">
        <v>201570.22964368219</v>
      </c>
      <c r="DB120">
        <v>90472.402171948779</v>
      </c>
      <c r="DC120">
        <v>932.4343374285063</v>
      </c>
      <c r="DD120">
        <v>291528.7869763386</v>
      </c>
      <c r="DE120">
        <v>214917.93969604641</v>
      </c>
      <c r="DF120">
        <v>146659.52033375739</v>
      </c>
      <c r="DG120">
        <v>219828.52366783359</v>
      </c>
      <c r="DH120">
        <v>293881.13930440281</v>
      </c>
      <c r="DI120">
        <v>164676.36368435191</v>
      </c>
      <c r="DJ120">
        <v>453547.36361362389</v>
      </c>
      <c r="DK120">
        <v>65510.622460510291</v>
      </c>
      <c r="DL120">
        <v>134837.88122316069</v>
      </c>
      <c r="DM120">
        <v>15660115.578142211</v>
      </c>
      <c r="DN120">
        <v>51569.619241389148</v>
      </c>
      <c r="DO120">
        <v>11890.09852729442</v>
      </c>
      <c r="DP120">
        <v>44708.937179133871</v>
      </c>
      <c r="DQ120">
        <v>146450.72648517031</v>
      </c>
      <c r="DR120">
        <v>8556.7894276867955</v>
      </c>
      <c r="DS120">
        <v>77076.042505518955</v>
      </c>
      <c r="DT120">
        <v>176495.40579596229</v>
      </c>
      <c r="DU120">
        <v>65870.611697938424</v>
      </c>
      <c r="DV120">
        <v>203234.71837666861</v>
      </c>
      <c r="DW120">
        <v>32278.620514177139</v>
      </c>
      <c r="DX120">
        <v>96979.312179911663</v>
      </c>
      <c r="DY120">
        <v>600340.44105483114</v>
      </c>
      <c r="DZ120">
        <v>147854.46359136031</v>
      </c>
      <c r="EA120">
        <v>7242.4668864726136</v>
      </c>
      <c r="EB120">
        <v>881754.16614688805</v>
      </c>
      <c r="EC120">
        <v>164422.48973320471</v>
      </c>
      <c r="ED120">
        <v>208029.49723429381</v>
      </c>
      <c r="EE120">
        <v>4647.6826941483978</v>
      </c>
      <c r="EF120">
        <v>6616.6740606242729</v>
      </c>
      <c r="EG120">
        <v>903845.3823910926</v>
      </c>
      <c r="EH120">
        <v>158761.20852902619</v>
      </c>
      <c r="EI120">
        <v>83254.971825000277</v>
      </c>
      <c r="EJ120">
        <v>423419.60753018543</v>
      </c>
      <c r="EK120">
        <v>18447.706114999139</v>
      </c>
      <c r="EL120">
        <v>25729.098489774431</v>
      </c>
      <c r="EM120">
        <v>27239.29482201433</v>
      </c>
      <c r="EN120">
        <v>18920.24511753755</v>
      </c>
      <c r="EO120">
        <v>29894.217997792261</v>
      </c>
      <c r="EP120">
        <v>134052.90772982931</v>
      </c>
      <c r="EQ120">
        <v>3208.7661413013452</v>
      </c>
      <c r="ER120">
        <v>0</v>
      </c>
      <c r="ES120">
        <v>331887.00039348431</v>
      </c>
      <c r="ET120">
        <v>2232007.990258717</v>
      </c>
      <c r="EU120">
        <v>327342.62006120483</v>
      </c>
      <c r="EV120">
        <v>1063568.5201451769</v>
      </c>
      <c r="EW120">
        <v>97049.989445454223</v>
      </c>
      <c r="EX120">
        <v>31603.94260092179</v>
      </c>
      <c r="EY120">
        <v>551887.85175021505</v>
      </c>
      <c r="EZ120">
        <v>112196.845579256</v>
      </c>
      <c r="FA120">
        <v>149682.0360424525</v>
      </c>
      <c r="FB120">
        <v>1086308.503767407</v>
      </c>
      <c r="FC120">
        <v>416051.33370564127</v>
      </c>
      <c r="FD120">
        <v>1703836.8206438781</v>
      </c>
      <c r="FE120">
        <v>17636.120423504741</v>
      </c>
      <c r="FF120">
        <v>30958.12725727434</v>
      </c>
      <c r="FG120">
        <v>2441.377729121225</v>
      </c>
      <c r="FH120">
        <v>1858.3166758650079</v>
      </c>
      <c r="FI120">
        <v>4238.8412942018776</v>
      </c>
      <c r="FJ120">
        <v>43281.060194369718</v>
      </c>
      <c r="FK120">
        <v>202.56454004265191</v>
      </c>
      <c r="FL120">
        <v>1510.4205875922021</v>
      </c>
      <c r="FM120">
        <v>524389.71031975548</v>
      </c>
      <c r="FN120">
        <v>46089.811679547289</v>
      </c>
      <c r="FO120">
        <v>186.09729547785469</v>
      </c>
      <c r="FP120">
        <v>359.31133037952992</v>
      </c>
      <c r="FQ120">
        <v>51.6996595321068</v>
      </c>
      <c r="FR120">
        <v>5882.3065354866976</v>
      </c>
      <c r="FS120">
        <v>20102.428504605181</v>
      </c>
      <c r="FT120">
        <v>39851.084219249977</v>
      </c>
      <c r="FU120">
        <v>137035.06072783141</v>
      </c>
      <c r="FV120">
        <v>831.21246139560753</v>
      </c>
      <c r="FW120">
        <v>76.292279188263294</v>
      </c>
      <c r="FX120">
        <v>159.38786203488769</v>
      </c>
      <c r="FY120">
        <v>338.9579284508485</v>
      </c>
      <c r="FZ120">
        <v>1967.746417465326</v>
      </c>
      <c r="GA120">
        <v>417164.33868763619</v>
      </c>
      <c r="GB120">
        <v>2544.469601645711</v>
      </c>
      <c r="GC120">
        <v>9362.7875811469276</v>
      </c>
      <c r="GD120">
        <v>18.503600479510961</v>
      </c>
      <c r="GE120">
        <v>27544.51884695351</v>
      </c>
      <c r="GF120">
        <v>115142.2724390072</v>
      </c>
      <c r="GG120">
        <v>2161.1348414721519</v>
      </c>
      <c r="GH120">
        <v>615.11341144246899</v>
      </c>
      <c r="GI120">
        <v>5916.808216619871</v>
      </c>
      <c r="GJ120">
        <v>70562.287383663235</v>
      </c>
      <c r="GK120">
        <v>207.35104007941601</v>
      </c>
      <c r="GL120">
        <v>1357005.6151658481</v>
      </c>
      <c r="GM120">
        <v>857.65543450997222</v>
      </c>
      <c r="GN120">
        <v>1264563.573216219</v>
      </c>
      <c r="GO120">
        <v>272.29538737712318</v>
      </c>
      <c r="GP120">
        <v>51.264104788423289</v>
      </c>
      <c r="GQ120">
        <v>12.927496882069921</v>
      </c>
      <c r="GR120">
        <v>252124.81626766591</v>
      </c>
      <c r="GS120">
        <v>1926.5493725444669</v>
      </c>
      <c r="GT120">
        <v>333.21015686779612</v>
      </c>
      <c r="GU120">
        <v>4032.9573834690591</v>
      </c>
      <c r="GV120">
        <v>804.2835849486105</v>
      </c>
      <c r="GW120">
        <v>910.00624325031583</v>
      </c>
      <c r="GX120">
        <v>18717.335752891431</v>
      </c>
      <c r="GY120">
        <v>191194.0863694929</v>
      </c>
      <c r="GZ120">
        <v>369.36626736216192</v>
      </c>
      <c r="HA120">
        <v>789.29302864024032</v>
      </c>
      <c r="HB120">
        <v>125.0634090018473</v>
      </c>
      <c r="HC120">
        <v>904.08653701409844</v>
      </c>
      <c r="HD120">
        <v>1771.319712569639</v>
      </c>
      <c r="HE120">
        <v>6695.790986735672</v>
      </c>
      <c r="HF120">
        <v>28098.628763895449</v>
      </c>
      <c r="HG120">
        <v>0</v>
      </c>
      <c r="HH120">
        <v>2059.6749234549889</v>
      </c>
      <c r="HI120" s="33">
        <f t="shared" si="10"/>
        <v>49885834.686391853</v>
      </c>
      <c r="HJ120" s="34">
        <v>0</v>
      </c>
      <c r="HK120" s="34">
        <v>0</v>
      </c>
      <c r="HL120" s="33">
        <f t="shared" si="11"/>
        <v>0</v>
      </c>
      <c r="HM120" s="34">
        <v>0</v>
      </c>
      <c r="HN120" s="33">
        <f t="shared" si="12"/>
        <v>0</v>
      </c>
      <c r="HO120" s="34">
        <v>92387075.997886404</v>
      </c>
      <c r="HP120" s="34">
        <v>1057140.3156657999</v>
      </c>
      <c r="HQ120" s="33">
        <f t="shared" si="13"/>
        <v>93444216.313552201</v>
      </c>
      <c r="HR120" s="34">
        <v>22306994.3065239</v>
      </c>
      <c r="HS120" s="35">
        <f t="shared" si="14"/>
        <v>115751210.6200761</v>
      </c>
      <c r="HT120" s="34">
        <v>12461804.6740641</v>
      </c>
      <c r="HU120" s="91">
        <f t="shared" si="15"/>
        <v>153175240.63240385</v>
      </c>
      <c r="HX120" s="32">
        <v>56306.066093197602</v>
      </c>
      <c r="HY120" s="32">
        <v>9147.2693932808997</v>
      </c>
    </row>
    <row r="121" spans="1:233" x14ac:dyDescent="0.3">
      <c r="A121" s="74"/>
      <c r="B121" s="31" t="s">
        <v>121</v>
      </c>
      <c r="C121" s="22" t="s">
        <v>344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156.71727095125399</v>
      </c>
      <c r="N121">
        <v>1358.561146895225</v>
      </c>
      <c r="O121">
        <v>0.21660619375827839</v>
      </c>
      <c r="P121">
        <v>0</v>
      </c>
      <c r="Q121">
        <v>627.21800826470826</v>
      </c>
      <c r="R121">
        <v>0</v>
      </c>
      <c r="S121">
        <v>0</v>
      </c>
      <c r="T121">
        <v>1312.479478153582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304200.07896122942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1342794.068695778</v>
      </c>
      <c r="DI121">
        <v>0</v>
      </c>
      <c r="DJ121">
        <v>29339.692732320778</v>
      </c>
      <c r="DK121">
        <v>18544.432162157998</v>
      </c>
      <c r="DL121">
        <v>0</v>
      </c>
      <c r="DM121">
        <v>486474.96778617671</v>
      </c>
      <c r="DN121">
        <v>5356800.0004147254</v>
      </c>
      <c r="DO121">
        <v>332170.99661841552</v>
      </c>
      <c r="DP121">
        <v>2049150.32103201</v>
      </c>
      <c r="DQ121">
        <v>668178.22277623357</v>
      </c>
      <c r="DR121">
        <v>29579.089418041331</v>
      </c>
      <c r="DS121">
        <v>0</v>
      </c>
      <c r="DT121">
        <v>41051.2614028596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12986.12504440737</v>
      </c>
      <c r="ED121">
        <v>45011.806029434862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129144.2170414915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 s="33">
        <f t="shared" si="10"/>
        <v>10848880.472625742</v>
      </c>
      <c r="HJ121" s="34">
        <v>23475208.335359499</v>
      </c>
      <c r="HK121" s="34">
        <v>120885767.54424</v>
      </c>
      <c r="HL121" s="33">
        <f t="shared" si="11"/>
        <v>144360975.87959951</v>
      </c>
      <c r="HM121" s="34">
        <v>0</v>
      </c>
      <c r="HN121" s="33">
        <f t="shared" si="12"/>
        <v>144360975.87959951</v>
      </c>
      <c r="HO121" s="34">
        <v>130425837.229157</v>
      </c>
      <c r="HP121" s="34">
        <v>1943805.99239894</v>
      </c>
      <c r="HQ121" s="33">
        <f t="shared" si="13"/>
        <v>132369643.22155595</v>
      </c>
      <c r="HR121" s="34">
        <v>35831718.854512997</v>
      </c>
      <c r="HS121" s="35">
        <f t="shared" si="14"/>
        <v>312562337.95566845</v>
      </c>
      <c r="HT121" s="34">
        <v>30351115.513681501</v>
      </c>
      <c r="HU121" s="91">
        <f t="shared" si="15"/>
        <v>293060102.91461265</v>
      </c>
      <c r="HX121" s="32">
        <v>0</v>
      </c>
      <c r="HY121" s="32">
        <v>0</v>
      </c>
    </row>
    <row r="122" spans="1:233" x14ac:dyDescent="0.3">
      <c r="A122" s="74"/>
      <c r="B122" s="31" t="s">
        <v>122</v>
      </c>
      <c r="C122" s="22" t="s">
        <v>345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25531.83968946377</v>
      </c>
      <c r="DK122">
        <v>0</v>
      </c>
      <c r="DL122">
        <v>0</v>
      </c>
      <c r="DM122">
        <v>5827.920438764515</v>
      </c>
      <c r="DN122">
        <v>0</v>
      </c>
      <c r="DO122">
        <v>427428.26520970702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6835.9040374767465</v>
      </c>
      <c r="ED122">
        <v>18464.719239112961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74852.135793742957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 s="33">
        <f t="shared" si="10"/>
        <v>558940.78440826805</v>
      </c>
      <c r="HJ122" s="34">
        <v>16715405.180125</v>
      </c>
      <c r="HK122" s="34">
        <v>54837508.391844504</v>
      </c>
      <c r="HL122" s="33">
        <f t="shared" si="11"/>
        <v>71552913.571969509</v>
      </c>
      <c r="HM122" s="34">
        <v>0</v>
      </c>
      <c r="HN122" s="33">
        <f t="shared" si="12"/>
        <v>71552913.571969509</v>
      </c>
      <c r="HO122" s="34">
        <v>48388367.377309203</v>
      </c>
      <c r="HP122" s="34">
        <v>2178394.0100561399</v>
      </c>
      <c r="HQ122" s="33">
        <f t="shared" si="13"/>
        <v>50566761.387365341</v>
      </c>
      <c r="HR122" s="34">
        <v>24821491.616373301</v>
      </c>
      <c r="HS122" s="35">
        <f t="shared" si="14"/>
        <v>146941166.57570815</v>
      </c>
      <c r="HT122" s="34">
        <v>2814807.2440999998</v>
      </c>
      <c r="HU122" s="91">
        <f t="shared" si="15"/>
        <v>144685300.11601642</v>
      </c>
      <c r="HX122" s="32">
        <v>0</v>
      </c>
      <c r="HY122" s="32">
        <v>0</v>
      </c>
    </row>
    <row r="123" spans="1:233" x14ac:dyDescent="0.3">
      <c r="A123" s="74"/>
      <c r="B123" s="31" t="s">
        <v>123</v>
      </c>
      <c r="C123" s="22" t="s">
        <v>346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10113.650784753259</v>
      </c>
      <c r="N123">
        <v>0</v>
      </c>
      <c r="O123">
        <v>0</v>
      </c>
      <c r="P123">
        <v>115.4656583800909</v>
      </c>
      <c r="Q123">
        <v>703.25273855341084</v>
      </c>
      <c r="R123">
        <v>26773.21710873918</v>
      </c>
      <c r="S123">
        <v>11.373183999844811</v>
      </c>
      <c r="T123">
        <v>35.9392918625676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378411.33245599573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1106108.4214895221</v>
      </c>
      <c r="DI123">
        <v>0</v>
      </c>
      <c r="DJ123">
        <v>9542.0643410743542</v>
      </c>
      <c r="DK123">
        <v>436459.86287555483</v>
      </c>
      <c r="DL123">
        <v>0</v>
      </c>
      <c r="DM123">
        <v>70684.552616778892</v>
      </c>
      <c r="DN123">
        <v>23525866.742979821</v>
      </c>
      <c r="DO123">
        <v>1923435.6578258181</v>
      </c>
      <c r="DP123">
        <v>3628330.4548266721</v>
      </c>
      <c r="DQ123">
        <v>456900.83845791902</v>
      </c>
      <c r="DR123">
        <v>484.51476879112602</v>
      </c>
      <c r="DS123">
        <v>0</v>
      </c>
      <c r="DT123">
        <v>323527.64529535238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2145.911237652208</v>
      </c>
      <c r="ED123">
        <v>10686.09207434476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101275.1640580253</v>
      </c>
      <c r="FJ123">
        <v>116238.8950116974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29544.29994262027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 s="33">
        <f t="shared" si="10"/>
        <v>32157395.349023927</v>
      </c>
      <c r="HJ123" s="34">
        <v>502547.45811605302</v>
      </c>
      <c r="HK123" s="34">
        <v>1284553.3133737801</v>
      </c>
      <c r="HL123" s="33">
        <f t="shared" si="11"/>
        <v>1787100.771489833</v>
      </c>
      <c r="HM123" s="34">
        <v>0</v>
      </c>
      <c r="HN123" s="33">
        <f t="shared" si="12"/>
        <v>1787100.771489833</v>
      </c>
      <c r="HO123" s="34">
        <v>13173309.7838616</v>
      </c>
      <c r="HP123" s="34">
        <v>-425273.81340770301</v>
      </c>
      <c r="HQ123" s="33">
        <f t="shared" si="13"/>
        <v>12748035.970453897</v>
      </c>
      <c r="HR123" s="34">
        <v>6595340.0717511503</v>
      </c>
      <c r="HS123" s="35">
        <f t="shared" si="14"/>
        <v>21130476.813694879</v>
      </c>
      <c r="HT123" s="34">
        <v>624828.19748342095</v>
      </c>
      <c r="HU123" s="91">
        <f t="shared" si="15"/>
        <v>52663043.965235382</v>
      </c>
      <c r="HX123" s="32">
        <v>0</v>
      </c>
      <c r="HY123" s="32">
        <v>0</v>
      </c>
    </row>
    <row r="124" spans="1:233" x14ac:dyDescent="0.3">
      <c r="A124" s="74"/>
      <c r="B124" s="31" t="s">
        <v>124</v>
      </c>
      <c r="C124" s="22" t="s">
        <v>347</v>
      </c>
      <c r="D124">
        <v>87507.909941801394</v>
      </c>
      <c r="E124">
        <v>297548.52434010239</v>
      </c>
      <c r="F124">
        <v>2863.6768584232032</v>
      </c>
      <c r="G124">
        <v>88253.24196669308</v>
      </c>
      <c r="H124">
        <v>48617.594237625432</v>
      </c>
      <c r="I124">
        <v>124145.4557042386</v>
      </c>
      <c r="J124">
        <v>50719.076091298542</v>
      </c>
      <c r="K124">
        <v>25904.126512569688</v>
      </c>
      <c r="L124">
        <v>164915.26586591781</v>
      </c>
      <c r="M124">
        <v>155490.18203665569</v>
      </c>
      <c r="N124">
        <v>43470.404961223743</v>
      </c>
      <c r="O124">
        <v>16264.044756122559</v>
      </c>
      <c r="P124">
        <v>50614.426439102499</v>
      </c>
      <c r="Q124">
        <v>51916.778279206686</v>
      </c>
      <c r="R124">
        <v>98002.582074638325</v>
      </c>
      <c r="S124">
        <v>69434.934773530069</v>
      </c>
      <c r="T124">
        <v>19190.75838753696</v>
      </c>
      <c r="U124">
        <v>35893.409358684781</v>
      </c>
      <c r="V124">
        <v>63156.116777357551</v>
      </c>
      <c r="W124">
        <v>26643.687905852519</v>
      </c>
      <c r="X124">
        <v>2235.0985295208629</v>
      </c>
      <c r="Y124">
        <v>4103.6486266724069</v>
      </c>
      <c r="Z124">
        <v>57639.73558851397</v>
      </c>
      <c r="AA124">
        <v>12290.305304278379</v>
      </c>
      <c r="AB124">
        <v>19919.51362209842</v>
      </c>
      <c r="AC124">
        <v>25589.053356656441</v>
      </c>
      <c r="AD124">
        <v>16440.147822303821</v>
      </c>
      <c r="AE124">
        <v>15997.3417550086</v>
      </c>
      <c r="AF124">
        <v>13123.432788680821</v>
      </c>
      <c r="AG124">
        <v>53403.170297877747</v>
      </c>
      <c r="AH124">
        <v>36908.121857034028</v>
      </c>
      <c r="AI124">
        <v>23561.143318186569</v>
      </c>
      <c r="AJ124">
        <v>10841.43690511038</v>
      </c>
      <c r="AK124">
        <v>53968.749310227322</v>
      </c>
      <c r="AL124">
        <v>80362.178251646954</v>
      </c>
      <c r="AM124">
        <v>6288.9339041793137</v>
      </c>
      <c r="AN124">
        <v>3565.7508276484391</v>
      </c>
      <c r="AO124">
        <v>15995.6652202315</v>
      </c>
      <c r="AP124">
        <v>13553.277604352061</v>
      </c>
      <c r="AQ124">
        <v>16829.48206080405</v>
      </c>
      <c r="AR124">
        <v>17869.195337943089</v>
      </c>
      <c r="AS124">
        <v>44085.369531402757</v>
      </c>
      <c r="AT124">
        <v>24990.779574594311</v>
      </c>
      <c r="AU124">
        <v>19768.52600446311</v>
      </c>
      <c r="AV124">
        <v>13470.199041959269</v>
      </c>
      <c r="AW124">
        <v>29186.272887060561</v>
      </c>
      <c r="AX124">
        <v>21628.645462299919</v>
      </c>
      <c r="AY124">
        <v>32036.836504203231</v>
      </c>
      <c r="AZ124">
        <v>20610.416355091042</v>
      </c>
      <c r="BA124">
        <v>86838.386372260895</v>
      </c>
      <c r="BB124">
        <v>49239.383710365248</v>
      </c>
      <c r="BC124">
        <v>46796.970921802837</v>
      </c>
      <c r="BD124">
        <v>41154.200592989597</v>
      </c>
      <c r="BE124">
        <v>60699.469889796521</v>
      </c>
      <c r="BF124">
        <v>29453.571690816461</v>
      </c>
      <c r="BG124">
        <v>175068.48350865411</v>
      </c>
      <c r="BH124">
        <v>42720.906742996223</v>
      </c>
      <c r="BI124">
        <v>158114.0649695482</v>
      </c>
      <c r="BJ124">
        <v>33213.310196859929</v>
      </c>
      <c r="BK124">
        <v>12794.29860515054</v>
      </c>
      <c r="BL124">
        <v>30975.647091289178</v>
      </c>
      <c r="BM124">
        <v>91978.034571107637</v>
      </c>
      <c r="BN124">
        <v>66718.366539743409</v>
      </c>
      <c r="BO124">
        <v>23725.60833308367</v>
      </c>
      <c r="BP124">
        <v>18872.71561865382</v>
      </c>
      <c r="BQ124">
        <v>34587.686705285618</v>
      </c>
      <c r="BR124">
        <v>34067.136704821191</v>
      </c>
      <c r="BS124">
        <v>33045.678902816697</v>
      </c>
      <c r="BT124">
        <v>41456.039968443183</v>
      </c>
      <c r="BU124">
        <v>18371.88750605415</v>
      </c>
      <c r="BV124">
        <v>22862.16334328115</v>
      </c>
      <c r="BW124">
        <v>20159.334733656739</v>
      </c>
      <c r="BX124">
        <v>22948.190874767279</v>
      </c>
      <c r="BY124">
        <v>103592.88626853449</v>
      </c>
      <c r="BZ124">
        <v>408152.16908660508</v>
      </c>
      <c r="CA124">
        <v>1007959.441984082</v>
      </c>
      <c r="CB124">
        <v>106717.88101379899</v>
      </c>
      <c r="CC124">
        <v>66046.672529924559</v>
      </c>
      <c r="CD124">
        <v>115502.4535697497</v>
      </c>
      <c r="CE124">
        <v>17628.302865811871</v>
      </c>
      <c r="CF124">
        <v>15009.958975516531</v>
      </c>
      <c r="CG124">
        <v>12732.11022117559</v>
      </c>
      <c r="CH124">
        <v>54920.843088383583</v>
      </c>
      <c r="CI124">
        <v>9109.4664229032078</v>
      </c>
      <c r="CJ124">
        <v>38991.072160329553</v>
      </c>
      <c r="CK124">
        <v>313285.31771787407</v>
      </c>
      <c r="CL124">
        <v>15511.02656515944</v>
      </c>
      <c r="CM124">
        <v>145297.85505673679</v>
      </c>
      <c r="CN124">
        <v>32987.094363230113</v>
      </c>
      <c r="CO124">
        <v>76650.158737366786</v>
      </c>
      <c r="CP124">
        <v>61423.753402551883</v>
      </c>
      <c r="CQ124">
        <v>80545.753752764198</v>
      </c>
      <c r="CR124">
        <v>15352.95859294601</v>
      </c>
      <c r="CS124">
        <v>109524.9710658456</v>
      </c>
      <c r="CT124">
        <v>51924.300395525439</v>
      </c>
      <c r="CU124">
        <v>16860.2515589045</v>
      </c>
      <c r="CV124">
        <v>35463.847375341167</v>
      </c>
      <c r="CW124">
        <v>15398.57432456079</v>
      </c>
      <c r="CX124">
        <v>330050.27935825218</v>
      </c>
      <c r="CY124">
        <v>80216.3793344367</v>
      </c>
      <c r="CZ124">
        <v>88521.232887889302</v>
      </c>
      <c r="DA124">
        <v>2784132.3781498391</v>
      </c>
      <c r="DB124">
        <v>85973.119367605948</v>
      </c>
      <c r="DC124">
        <v>47259.512031659076</v>
      </c>
      <c r="DD124">
        <v>254712.769742248</v>
      </c>
      <c r="DE124">
        <v>7562.4801084731371</v>
      </c>
      <c r="DF124">
        <v>145560.8002665111</v>
      </c>
      <c r="DG124">
        <v>33487.474578262707</v>
      </c>
      <c r="DH124">
        <v>1603002.0359968501</v>
      </c>
      <c r="DI124">
        <v>47376.308855962649</v>
      </c>
      <c r="DJ124">
        <v>28005.62415258271</v>
      </c>
      <c r="DK124">
        <v>1222542.9954163879</v>
      </c>
      <c r="DL124">
        <v>27883.842556341129</v>
      </c>
      <c r="DM124">
        <v>185986.01294940471</v>
      </c>
      <c r="DN124">
        <v>88865108.739857987</v>
      </c>
      <c r="DO124">
        <v>41717856.54903017</v>
      </c>
      <c r="DP124">
        <v>7341740.7981923074</v>
      </c>
      <c r="DQ124">
        <v>167328190.94448</v>
      </c>
      <c r="DR124">
        <v>107453.1916326818</v>
      </c>
      <c r="DS124">
        <v>27031.05665633926</v>
      </c>
      <c r="DT124">
        <v>1178009.7543709511</v>
      </c>
      <c r="DU124">
        <v>141917.49782095221</v>
      </c>
      <c r="DV124">
        <v>247835.92761473049</v>
      </c>
      <c r="DW124">
        <v>92500.330877393295</v>
      </c>
      <c r="DX124">
        <v>280172.77987140772</v>
      </c>
      <c r="DY124">
        <v>79652.328020074958</v>
      </c>
      <c r="DZ124">
        <v>40341.048891746548</v>
      </c>
      <c r="EA124">
        <v>61528.010648502299</v>
      </c>
      <c r="EB124">
        <v>57211.721859646823</v>
      </c>
      <c r="EC124">
        <v>31982.102905278891</v>
      </c>
      <c r="ED124">
        <v>142562.73708430989</v>
      </c>
      <c r="EE124">
        <v>10921.215854008989</v>
      </c>
      <c r="EF124">
        <v>23796.249779958551</v>
      </c>
      <c r="EG124">
        <v>209377.13521764189</v>
      </c>
      <c r="EH124">
        <v>301735.51605821942</v>
      </c>
      <c r="EI124">
        <v>109948.6315203046</v>
      </c>
      <c r="EJ124">
        <v>71069.389166538414</v>
      </c>
      <c r="EK124">
        <v>21314.930324375611</v>
      </c>
      <c r="EL124">
        <v>57989.406209439621</v>
      </c>
      <c r="EM124">
        <v>161191.66847258629</v>
      </c>
      <c r="EN124">
        <v>99035.186077995531</v>
      </c>
      <c r="EO124">
        <v>45247.838896497458</v>
      </c>
      <c r="EP124">
        <v>217581.9462980963</v>
      </c>
      <c r="EQ124">
        <v>19857.665106833942</v>
      </c>
      <c r="ER124">
        <v>83599.253011607652</v>
      </c>
      <c r="ES124">
        <v>23733.100217192841</v>
      </c>
      <c r="ET124">
        <v>615457.21804697462</v>
      </c>
      <c r="EU124">
        <v>123027.2631728679</v>
      </c>
      <c r="EV124">
        <v>176972.28657462541</v>
      </c>
      <c r="EW124">
        <v>46507.051152770531</v>
      </c>
      <c r="EX124">
        <v>26914.68195756129</v>
      </c>
      <c r="EY124">
        <v>30863.43446398462</v>
      </c>
      <c r="EZ124">
        <v>83260.002774948036</v>
      </c>
      <c r="FA124">
        <v>70050.72105515709</v>
      </c>
      <c r="FB124">
        <v>202344.9613933361</v>
      </c>
      <c r="FC124">
        <v>75438.621508824988</v>
      </c>
      <c r="FD124">
        <v>124780.4887757797</v>
      </c>
      <c r="FE124">
        <v>388018.28116432409</v>
      </c>
      <c r="FF124">
        <v>347249.03860090423</v>
      </c>
      <c r="FG124">
        <v>26368.70504565119</v>
      </c>
      <c r="FH124">
        <v>28281.171585656979</v>
      </c>
      <c r="FI124">
        <v>10794472.844885239</v>
      </c>
      <c r="FJ124">
        <v>92044383.226955816</v>
      </c>
      <c r="FK124">
        <v>800.99071524220437</v>
      </c>
      <c r="FL124">
        <v>32569.861603019501</v>
      </c>
      <c r="FM124">
        <v>35953.914129272103</v>
      </c>
      <c r="FN124">
        <v>9331.1036736603237</v>
      </c>
      <c r="FO124">
        <v>7725.0868949923924</v>
      </c>
      <c r="FP124">
        <v>6108969.588891237</v>
      </c>
      <c r="FQ124">
        <v>35631.224392153621</v>
      </c>
      <c r="FR124">
        <v>21051.709330757349</v>
      </c>
      <c r="FS124">
        <v>2336577.199436415</v>
      </c>
      <c r="FT124">
        <v>48606.770087302983</v>
      </c>
      <c r="FU124">
        <v>243026.77257413199</v>
      </c>
      <c r="FV124">
        <v>93536.450787177266</v>
      </c>
      <c r="FW124">
        <v>6328.2320203961062</v>
      </c>
      <c r="FX124">
        <v>224120.6829005109</v>
      </c>
      <c r="FY124">
        <v>142391.57245233681</v>
      </c>
      <c r="FZ124">
        <v>244973.58308642631</v>
      </c>
      <c r="GA124">
        <v>349990.47607795498</v>
      </c>
      <c r="GB124">
        <v>38357.482301117852</v>
      </c>
      <c r="GC124">
        <v>44858.382380230141</v>
      </c>
      <c r="GD124">
        <v>82284.240744878844</v>
      </c>
      <c r="GE124">
        <v>72708.095021940579</v>
      </c>
      <c r="GF124">
        <v>452067.17102774512</v>
      </c>
      <c r="GG124">
        <v>4934924.8704973552</v>
      </c>
      <c r="GH124">
        <v>11536035.847326981</v>
      </c>
      <c r="GI124">
        <v>21624253.52436132</v>
      </c>
      <c r="GJ124">
        <v>548500.31594997295</v>
      </c>
      <c r="GK124">
        <v>212002.18729254091</v>
      </c>
      <c r="GL124">
        <v>191846.03088208759</v>
      </c>
      <c r="GM124">
        <v>940446.25418318855</v>
      </c>
      <c r="GN124">
        <v>269538.76144946238</v>
      </c>
      <c r="GO124">
        <v>3939792.7912253332</v>
      </c>
      <c r="GP124">
        <v>19440.20884797617</v>
      </c>
      <c r="GQ124">
        <v>30133.660571119239</v>
      </c>
      <c r="GR124">
        <v>187310.42614339269</v>
      </c>
      <c r="GS124">
        <v>270435.3382092453</v>
      </c>
      <c r="GT124">
        <v>124780.3270498559</v>
      </c>
      <c r="GU124">
        <v>118684.5073674201</v>
      </c>
      <c r="GV124">
        <v>8836662.3347020801</v>
      </c>
      <c r="GW124">
        <v>77647.909713095258</v>
      </c>
      <c r="GX124">
        <v>259538.79922033439</v>
      </c>
      <c r="GY124">
        <v>261128.4655872673</v>
      </c>
      <c r="GZ124">
        <v>10918.92688884181</v>
      </c>
      <c r="HA124">
        <v>9241.634655162492</v>
      </c>
      <c r="HB124">
        <v>15858.8665673943</v>
      </c>
      <c r="HC124">
        <v>20652.542588267901</v>
      </c>
      <c r="HD124">
        <v>20131.761635334318</v>
      </c>
      <c r="HE124">
        <v>35809.038897511527</v>
      </c>
      <c r="HF124">
        <v>892027.72679480095</v>
      </c>
      <c r="HG124">
        <v>4903.563647864089</v>
      </c>
      <c r="HH124">
        <v>74721.816435448185</v>
      </c>
      <c r="HI124" s="33">
        <f t="shared" si="10"/>
        <v>493822652.21022099</v>
      </c>
      <c r="HJ124" s="34">
        <v>760000.38842342503</v>
      </c>
      <c r="HK124" s="34">
        <v>4209238.44041928</v>
      </c>
      <c r="HL124" s="33">
        <f t="shared" si="11"/>
        <v>4969238.8288427051</v>
      </c>
      <c r="HM124" s="34">
        <v>0</v>
      </c>
      <c r="HN124" s="33">
        <f t="shared" si="12"/>
        <v>4969238.8288427051</v>
      </c>
      <c r="HO124" s="34">
        <v>0</v>
      </c>
      <c r="HP124" s="34">
        <v>189148.68256367699</v>
      </c>
      <c r="HQ124" s="33">
        <f t="shared" si="13"/>
        <v>189148.68256367699</v>
      </c>
      <c r="HR124" s="34">
        <v>33879695.6355417</v>
      </c>
      <c r="HS124" s="35">
        <f t="shared" si="14"/>
        <v>39038083.146948084</v>
      </c>
      <c r="HT124" s="34">
        <v>15092206.005189</v>
      </c>
      <c r="HU124" s="91">
        <f t="shared" si="15"/>
        <v>517768529.35198009</v>
      </c>
      <c r="HX124" s="32">
        <v>299910.30920824502</v>
      </c>
      <c r="HY124" s="32">
        <v>28949.623693072699</v>
      </c>
    </row>
    <row r="125" spans="1:233" x14ac:dyDescent="0.3">
      <c r="A125" s="74"/>
      <c r="B125" s="31" t="s">
        <v>125</v>
      </c>
      <c r="C125" s="22" t="s">
        <v>348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6398.3232865872806</v>
      </c>
      <c r="N125">
        <v>236.35359304330811</v>
      </c>
      <c r="O125">
        <v>95.024319788770583</v>
      </c>
      <c r="P125">
        <v>1969.55598750985</v>
      </c>
      <c r="Q125">
        <v>370.49772034840981</v>
      </c>
      <c r="R125">
        <v>34.857417756040029</v>
      </c>
      <c r="S125">
        <v>211.27261324401789</v>
      </c>
      <c r="T125">
        <v>0.9226612483157518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427.4083323115338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30.070289555317629</v>
      </c>
      <c r="CJ125">
        <v>71.600298516506186</v>
      </c>
      <c r="CK125">
        <v>15402.7799646074</v>
      </c>
      <c r="CL125">
        <v>1712.1713172375769</v>
      </c>
      <c r="CM125">
        <v>3107.8636966070831</v>
      </c>
      <c r="CN125">
        <v>122.6224783886618</v>
      </c>
      <c r="CO125">
        <v>182.31235419212959</v>
      </c>
      <c r="CP125">
        <v>40.374549718419239</v>
      </c>
      <c r="CQ125">
        <v>59.131994491178887</v>
      </c>
      <c r="CR125">
        <v>8.8096221423565488</v>
      </c>
      <c r="CS125">
        <v>7021.3909760014876</v>
      </c>
      <c r="CT125">
        <v>1880.4279253272809</v>
      </c>
      <c r="CU125">
        <v>8278.2069200427668</v>
      </c>
      <c r="CV125">
        <v>2748.7521713054571</v>
      </c>
      <c r="CW125">
        <v>690.12212521699075</v>
      </c>
      <c r="CX125">
        <v>54662.200184676527</v>
      </c>
      <c r="CY125">
        <v>4.9318594827928353</v>
      </c>
      <c r="CZ125">
        <v>17076.374520896719</v>
      </c>
      <c r="DA125">
        <v>5023.7218110896938</v>
      </c>
      <c r="DB125">
        <v>438.0381709909197</v>
      </c>
      <c r="DC125">
        <v>43.59113861141487</v>
      </c>
      <c r="DD125">
        <v>907.52145050108493</v>
      </c>
      <c r="DE125">
        <v>0</v>
      </c>
      <c r="DF125">
        <v>20464.663756097179</v>
      </c>
      <c r="DG125">
        <v>11581.4050821865</v>
      </c>
      <c r="DH125">
        <v>98642.86822591559</v>
      </c>
      <c r="DI125">
        <v>79383.478890349448</v>
      </c>
      <c r="DJ125">
        <v>1741.913734508458</v>
      </c>
      <c r="DK125">
        <v>6782.7851728428896</v>
      </c>
      <c r="DL125">
        <v>0</v>
      </c>
      <c r="DM125">
        <v>156835.63113364801</v>
      </c>
      <c r="DN125">
        <v>54899.231738283037</v>
      </c>
      <c r="DO125">
        <v>1564.098152634974</v>
      </c>
      <c r="DP125">
        <v>6651.2534739764806</v>
      </c>
      <c r="DQ125">
        <v>13525.962763623111</v>
      </c>
      <c r="DR125">
        <v>6275184.3294518488</v>
      </c>
      <c r="DS125">
        <v>10954.70676463292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815226.30633107026</v>
      </c>
      <c r="EN125">
        <v>63.883508565735681</v>
      </c>
      <c r="EO125">
        <v>35.780855216964063</v>
      </c>
      <c r="EP125">
        <v>4.1073773153619209E-2</v>
      </c>
      <c r="EQ125">
        <v>6.9207339247452291</v>
      </c>
      <c r="ER125">
        <v>0</v>
      </c>
      <c r="ES125">
        <v>0</v>
      </c>
      <c r="ET125">
        <v>0</v>
      </c>
      <c r="EU125">
        <v>0</v>
      </c>
      <c r="EV125">
        <v>1402380.1888557849</v>
      </c>
      <c r="EW125">
        <v>1039.2837435381321</v>
      </c>
      <c r="EX125">
        <v>56140.813381373271</v>
      </c>
      <c r="EY125">
        <v>20981.650894473609</v>
      </c>
      <c r="EZ125">
        <v>595.71720351589101</v>
      </c>
      <c r="FA125">
        <v>128410.3979921734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2676350.515787432</v>
      </c>
      <c r="FH125">
        <v>2796381.2947806511</v>
      </c>
      <c r="FI125">
        <v>1530886.5526021391</v>
      </c>
      <c r="FJ125">
        <v>0</v>
      </c>
      <c r="FK125">
        <v>0</v>
      </c>
      <c r="FL125">
        <v>3193.6095446706749</v>
      </c>
      <c r="FM125">
        <v>0</v>
      </c>
      <c r="FN125">
        <v>0</v>
      </c>
      <c r="FO125">
        <v>0</v>
      </c>
      <c r="FP125">
        <v>2028.171257708181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122.68159257605799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 s="33">
        <f t="shared" si="10"/>
        <v>16301313.370230572</v>
      </c>
      <c r="HJ125" s="34">
        <v>0</v>
      </c>
      <c r="HK125" s="34">
        <v>0</v>
      </c>
      <c r="HL125" s="33">
        <f t="shared" si="11"/>
        <v>0</v>
      </c>
      <c r="HM125" s="34">
        <v>0</v>
      </c>
      <c r="HN125" s="33">
        <f t="shared" si="12"/>
        <v>0</v>
      </c>
      <c r="HO125" s="34">
        <v>25015553.080842301</v>
      </c>
      <c r="HP125" s="34">
        <v>-945106.14123288903</v>
      </c>
      <c r="HQ125" s="33">
        <f t="shared" si="13"/>
        <v>24070446.939609412</v>
      </c>
      <c r="HR125" s="34">
        <v>2154733.7039003102</v>
      </c>
      <c r="HS125" s="35">
        <f t="shared" si="14"/>
        <v>26225180.643509723</v>
      </c>
      <c r="HT125" s="34">
        <v>349363.17122576898</v>
      </c>
      <c r="HU125" s="91">
        <f t="shared" si="15"/>
        <v>42177130.842514522</v>
      </c>
      <c r="HX125" s="32">
        <v>0</v>
      </c>
      <c r="HY125" s="32">
        <v>0</v>
      </c>
    </row>
    <row r="126" spans="1:233" x14ac:dyDescent="0.3">
      <c r="A126" s="74"/>
      <c r="B126" s="31" t="s">
        <v>126</v>
      </c>
      <c r="C126" s="22" t="s">
        <v>349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593186.8835313766</v>
      </c>
      <c r="K126">
        <v>187826.70091229421</v>
      </c>
      <c r="L126">
        <v>0.11124645554152759</v>
      </c>
      <c r="M126">
        <v>0</v>
      </c>
      <c r="N126">
        <v>0.1527912907330389</v>
      </c>
      <c r="O126">
        <v>211.97623778990089</v>
      </c>
      <c r="P126">
        <v>0</v>
      </c>
      <c r="Q126">
        <v>0</v>
      </c>
      <c r="R126">
        <v>44871.807980489233</v>
      </c>
      <c r="S126">
        <v>149.18597837495989</v>
      </c>
      <c r="T126">
        <v>1140.7137642462651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6696.6616797624829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438318.1286077238</v>
      </c>
      <c r="DI126">
        <v>0</v>
      </c>
      <c r="DJ126">
        <v>0.45267051233291961</v>
      </c>
      <c r="DK126">
        <v>30725.227896522279</v>
      </c>
      <c r="DL126">
        <v>0</v>
      </c>
      <c r="DM126">
        <v>1260.265917806965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7426574.8626344036</v>
      </c>
      <c r="DT126">
        <v>45194.283989348267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1798103.8774608141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55.715404045210619</v>
      </c>
      <c r="EW126">
        <v>56414.92483398677</v>
      </c>
      <c r="EX126">
        <v>18883.283028503509</v>
      </c>
      <c r="EY126">
        <v>27035.852380816781</v>
      </c>
      <c r="EZ126">
        <v>119.0385583089144</v>
      </c>
      <c r="FA126">
        <v>4046.0870758510569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48464.321866358623</v>
      </c>
      <c r="FL126">
        <v>3907905.8608949478</v>
      </c>
      <c r="FM126">
        <v>0</v>
      </c>
      <c r="FN126">
        <v>0</v>
      </c>
      <c r="FO126">
        <v>0</v>
      </c>
      <c r="FP126">
        <v>237.3487516071153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76487.504183810248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67607.526980315088</v>
      </c>
      <c r="GR126">
        <v>16198.49944529775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6643.6406049265661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 s="33">
        <f t="shared" si="10"/>
        <v>14804360.897307981</v>
      </c>
      <c r="HJ126" s="34">
        <v>82569.774156612402</v>
      </c>
      <c r="HK126" s="34">
        <v>17040.488176684099</v>
      </c>
      <c r="HL126" s="33">
        <f t="shared" si="11"/>
        <v>99610.262333296501</v>
      </c>
      <c r="HM126" s="34">
        <v>0</v>
      </c>
      <c r="HN126" s="33">
        <f t="shared" si="12"/>
        <v>99610.262333296501</v>
      </c>
      <c r="HO126" s="34">
        <v>24358050.7186042</v>
      </c>
      <c r="HP126" s="34">
        <v>-191395.605453533</v>
      </c>
      <c r="HQ126" s="33">
        <f t="shared" si="13"/>
        <v>24166655.113150667</v>
      </c>
      <c r="HR126" s="34">
        <v>20244301.863797199</v>
      </c>
      <c r="HS126" s="35">
        <f t="shared" si="14"/>
        <v>44510567.239281163</v>
      </c>
      <c r="HT126" s="34">
        <v>617228.09812396904</v>
      </c>
      <c r="HU126" s="91">
        <f t="shared" si="15"/>
        <v>58697700.038465172</v>
      </c>
      <c r="HX126" s="32">
        <v>0</v>
      </c>
      <c r="HY126" s="32">
        <v>0</v>
      </c>
    </row>
    <row r="127" spans="1:233" x14ac:dyDescent="0.3">
      <c r="A127" s="74"/>
      <c r="B127" s="31" t="s">
        <v>127</v>
      </c>
      <c r="C127" s="22" t="s">
        <v>350</v>
      </c>
      <c r="D127">
        <v>32582.816128852061</v>
      </c>
      <c r="E127">
        <v>49293.705649797354</v>
      </c>
      <c r="F127">
        <v>474.41419663671422</v>
      </c>
      <c r="G127">
        <v>182585.44989239631</v>
      </c>
      <c r="H127">
        <v>1521.402529731329</v>
      </c>
      <c r="I127">
        <v>14144.85722327873</v>
      </c>
      <c r="J127">
        <v>3795.478463313214</v>
      </c>
      <c r="K127">
        <v>15085.7845117815</v>
      </c>
      <c r="L127">
        <v>387367.51438288001</v>
      </c>
      <c r="M127">
        <v>337.42162067623929</v>
      </c>
      <c r="N127">
        <v>372.9407692497976</v>
      </c>
      <c r="O127">
        <v>39.8357835228067</v>
      </c>
      <c r="P127">
        <v>6.9560803561632856</v>
      </c>
      <c r="Q127">
        <v>92.538414814801982</v>
      </c>
      <c r="R127">
        <v>792.63754150389639</v>
      </c>
      <c r="S127">
        <v>14.208092290478641</v>
      </c>
      <c r="T127">
        <v>834.64531860373347</v>
      </c>
      <c r="U127">
        <v>2095.5333791675689</v>
      </c>
      <c r="V127">
        <v>145.1241150551831</v>
      </c>
      <c r="W127">
        <v>8.3223063338480383</v>
      </c>
      <c r="X127">
        <v>0.69814564390389922</v>
      </c>
      <c r="Y127">
        <v>1002.2349623264751</v>
      </c>
      <c r="Z127">
        <v>4788.2245499219853</v>
      </c>
      <c r="AA127">
        <v>1.8885739550822549</v>
      </c>
      <c r="AB127">
        <v>3.7388776184664039</v>
      </c>
      <c r="AC127">
        <v>6800.3307031213644</v>
      </c>
      <c r="AD127">
        <v>3428.941278845356</v>
      </c>
      <c r="AE127">
        <v>335.59269655771487</v>
      </c>
      <c r="AF127">
        <v>10.76386960813975</v>
      </c>
      <c r="AG127">
        <v>9691.670934937074</v>
      </c>
      <c r="AH127">
        <v>479.33181914700151</v>
      </c>
      <c r="AI127">
        <v>12139.83820198184</v>
      </c>
      <c r="AJ127">
        <v>527.18070322433834</v>
      </c>
      <c r="AK127">
        <v>93.776490983705173</v>
      </c>
      <c r="AL127">
        <v>7566.3803742618111</v>
      </c>
      <c r="AM127">
        <v>327.18491665010242</v>
      </c>
      <c r="AN127">
        <v>5751.6004397782799</v>
      </c>
      <c r="AO127">
        <v>1800.940189037502</v>
      </c>
      <c r="AP127">
        <v>16707.322876151269</v>
      </c>
      <c r="AQ127">
        <v>727.79786123189444</v>
      </c>
      <c r="AR127">
        <v>1435.458617082438</v>
      </c>
      <c r="AS127">
        <v>10.78966429142238</v>
      </c>
      <c r="AT127">
        <v>5498.8913255754878</v>
      </c>
      <c r="AU127">
        <v>4461.6152738918154</v>
      </c>
      <c r="AV127">
        <v>971.5261715685059</v>
      </c>
      <c r="AW127">
        <v>1149.2556396684131</v>
      </c>
      <c r="AX127">
        <v>24460.07202635951</v>
      </c>
      <c r="AY127">
        <v>1501.404689657734</v>
      </c>
      <c r="AZ127">
        <v>18521.87073810985</v>
      </c>
      <c r="BA127">
        <v>10993.994494662789</v>
      </c>
      <c r="BB127">
        <v>2276.1537353745998</v>
      </c>
      <c r="BC127">
        <v>5.4776186514246099</v>
      </c>
      <c r="BD127">
        <v>3.432883081003995</v>
      </c>
      <c r="BE127">
        <v>10944.2535019516</v>
      </c>
      <c r="BF127">
        <v>117357.7189966977</v>
      </c>
      <c r="BG127">
        <v>1632.4817100240821</v>
      </c>
      <c r="BH127">
        <v>61.63999882945788</v>
      </c>
      <c r="BI127">
        <v>6946.5081697677524</v>
      </c>
      <c r="BJ127">
        <v>212.4323373981116</v>
      </c>
      <c r="BK127">
        <v>4.5006202359780252</v>
      </c>
      <c r="BL127">
        <v>26.889101041819131</v>
      </c>
      <c r="BM127">
        <v>77.868052401870401</v>
      </c>
      <c r="BN127">
        <v>69.654878339871061</v>
      </c>
      <c r="BO127">
        <v>10.73932923626948</v>
      </c>
      <c r="BP127">
        <v>100.983690122155</v>
      </c>
      <c r="BQ127">
        <v>8.6410951556228129E-3</v>
      </c>
      <c r="BR127">
        <v>90.302930121464939</v>
      </c>
      <c r="BS127">
        <v>81.674666999880372</v>
      </c>
      <c r="BT127">
        <v>165.80868267832869</v>
      </c>
      <c r="BU127">
        <v>440.5432862210269</v>
      </c>
      <c r="BV127">
        <v>8007.6062347862762</v>
      </c>
      <c r="BW127">
        <v>1921.093127196244</v>
      </c>
      <c r="BX127">
        <v>4181.5252964633364</v>
      </c>
      <c r="BY127">
        <v>10297.420144053731</v>
      </c>
      <c r="BZ127">
        <v>2684.2987340160698</v>
      </c>
      <c r="CA127">
        <v>0.37990409095364291</v>
      </c>
      <c r="CB127">
        <v>452.21532490496338</v>
      </c>
      <c r="CC127">
        <v>868.82602198649147</v>
      </c>
      <c r="CD127">
        <v>204.32016273035529</v>
      </c>
      <c r="CE127">
        <v>0.69042798956771312</v>
      </c>
      <c r="CF127">
        <v>6235.8978032565101</v>
      </c>
      <c r="CG127">
        <v>9.594793767315192</v>
      </c>
      <c r="CH127">
        <v>19.599770734622119</v>
      </c>
      <c r="CI127">
        <v>90.289609132448746</v>
      </c>
      <c r="CJ127">
        <v>149.57544165988941</v>
      </c>
      <c r="CK127">
        <v>176.31437220815371</v>
      </c>
      <c r="CL127">
        <v>7.3140863567348697</v>
      </c>
      <c r="CM127">
        <v>30.69495334210502</v>
      </c>
      <c r="CN127">
        <v>57.995478854024547</v>
      </c>
      <c r="CO127">
        <v>28.964465995161621</v>
      </c>
      <c r="CP127">
        <v>198.93468817132211</v>
      </c>
      <c r="CQ127">
        <v>2213.9672116841462</v>
      </c>
      <c r="CR127">
        <v>30.937343476635341</v>
      </c>
      <c r="CS127">
        <v>10129.88532919297</v>
      </c>
      <c r="CT127">
        <v>3060.7676837970089</v>
      </c>
      <c r="CU127">
        <v>953.18101182214934</v>
      </c>
      <c r="CV127">
        <v>3.788144348605099</v>
      </c>
      <c r="CW127">
        <v>47.055715415217001</v>
      </c>
      <c r="CX127">
        <v>15565.93673271883</v>
      </c>
      <c r="CY127">
        <v>59893.335032452429</v>
      </c>
      <c r="CZ127">
        <v>3481.013137999184</v>
      </c>
      <c r="DA127">
        <v>33339.213745851732</v>
      </c>
      <c r="DB127">
        <v>2845.8733543843382</v>
      </c>
      <c r="DC127">
        <v>4768.3407762091747</v>
      </c>
      <c r="DD127">
        <v>11244.11530036881</v>
      </c>
      <c r="DE127">
        <v>172.35356492161259</v>
      </c>
      <c r="DF127">
        <v>72609.943731803403</v>
      </c>
      <c r="DG127">
        <v>13033.349255452111</v>
      </c>
      <c r="DH127">
        <v>27187.55496527506</v>
      </c>
      <c r="DI127">
        <v>4963.4501589846786</v>
      </c>
      <c r="DJ127">
        <v>347.14440127922029</v>
      </c>
      <c r="DK127">
        <v>28124.000830305369</v>
      </c>
      <c r="DL127">
        <v>0</v>
      </c>
      <c r="DM127">
        <v>125865.57616282919</v>
      </c>
      <c r="DN127">
        <v>185915.5541512006</v>
      </c>
      <c r="DO127">
        <v>129964.7838723457</v>
      </c>
      <c r="DP127">
        <v>101311.07306286049</v>
      </c>
      <c r="DQ127">
        <v>64377.381363726898</v>
      </c>
      <c r="DR127">
        <v>16549.700858564251</v>
      </c>
      <c r="DS127">
        <v>27664.67032801007</v>
      </c>
      <c r="DT127">
        <v>28958761.73842689</v>
      </c>
      <c r="DU127">
        <v>23737.072331058971</v>
      </c>
      <c r="DV127">
        <v>7597.0841596306673</v>
      </c>
      <c r="DW127">
        <v>1723.6986921982991</v>
      </c>
      <c r="DX127">
        <v>2.7241114759387459</v>
      </c>
      <c r="DY127">
        <v>179967.9300770018</v>
      </c>
      <c r="DZ127">
        <v>13279.0330359872</v>
      </c>
      <c r="EA127">
        <v>4364.1347707559353</v>
      </c>
      <c r="EB127">
        <v>29487.451880745451</v>
      </c>
      <c r="EC127">
        <v>52675.98446405401</v>
      </c>
      <c r="ED127">
        <v>31577.66507597941</v>
      </c>
      <c r="EE127">
        <v>5412.367968140853</v>
      </c>
      <c r="EF127">
        <v>4961.8413547465734</v>
      </c>
      <c r="EG127">
        <v>336.50326097443661</v>
      </c>
      <c r="EH127">
        <v>73.859556770199205</v>
      </c>
      <c r="EI127">
        <v>27434.321962966878</v>
      </c>
      <c r="EJ127">
        <v>31359.280247414659</v>
      </c>
      <c r="EK127">
        <v>304.72856168525828</v>
      </c>
      <c r="EL127">
        <v>3.017144392919489</v>
      </c>
      <c r="EM127">
        <v>3462157.759422191</v>
      </c>
      <c r="EN127">
        <v>494.08325022924743</v>
      </c>
      <c r="EO127">
        <v>297.39922643412137</v>
      </c>
      <c r="EP127">
        <v>8.7868846561630715E-2</v>
      </c>
      <c r="EQ127">
        <v>34.238514410882317</v>
      </c>
      <c r="ER127">
        <v>5656.6260188037704</v>
      </c>
      <c r="ES127">
        <v>1478.0491406347981</v>
      </c>
      <c r="ET127">
        <v>67.904810655703997</v>
      </c>
      <c r="EU127">
        <v>127.2985124455675</v>
      </c>
      <c r="EV127">
        <v>655.26111718544655</v>
      </c>
      <c r="EW127">
        <v>775.47183856659478</v>
      </c>
      <c r="EX127">
        <v>5.6166951241101586</v>
      </c>
      <c r="EY127">
        <v>27383.967914309989</v>
      </c>
      <c r="EZ127">
        <v>83.943146809589663</v>
      </c>
      <c r="FA127">
        <v>43.902573333750823</v>
      </c>
      <c r="FB127">
        <v>319.57548573170487</v>
      </c>
      <c r="FC127">
        <v>109.3041695961431</v>
      </c>
      <c r="FD127">
        <v>29509.337751664862</v>
      </c>
      <c r="FE127">
        <v>14590.412170647771</v>
      </c>
      <c r="FF127">
        <v>23842.455038085049</v>
      </c>
      <c r="FG127">
        <v>63.115153788372787</v>
      </c>
      <c r="FH127">
        <v>21.283714446682271</v>
      </c>
      <c r="FI127">
        <v>15.399370662556461</v>
      </c>
      <c r="FJ127">
        <v>17.674669124617111</v>
      </c>
      <c r="FK127">
        <v>280.48835220485591</v>
      </c>
      <c r="FL127">
        <v>6442.1295267774631</v>
      </c>
      <c r="FM127">
        <v>1750345.4253442709</v>
      </c>
      <c r="FN127">
        <v>2192993.3478654758</v>
      </c>
      <c r="FO127">
        <v>33917.113863044193</v>
      </c>
      <c r="FP127">
        <v>168166.23110928541</v>
      </c>
      <c r="FQ127">
        <v>171530.9811147243</v>
      </c>
      <c r="FR127">
        <v>173033.37992031031</v>
      </c>
      <c r="FS127">
        <v>2928937.6981387231</v>
      </c>
      <c r="FT127">
        <v>5254.5377761854252</v>
      </c>
      <c r="FU127">
        <v>2273.2485875045431</v>
      </c>
      <c r="FV127">
        <v>0</v>
      </c>
      <c r="FW127">
        <v>786.76099850132891</v>
      </c>
      <c r="FX127">
        <v>43.336483245371753</v>
      </c>
      <c r="FY127">
        <v>9586.1496605978009</v>
      </c>
      <c r="FZ127">
        <v>0</v>
      </c>
      <c r="GA127">
        <v>2.7779973454124431</v>
      </c>
      <c r="GB127">
        <v>0.1120516649327257</v>
      </c>
      <c r="GC127">
        <v>55.040684695942311</v>
      </c>
      <c r="GD127">
        <v>80.743092919765488</v>
      </c>
      <c r="GE127">
        <v>0.83765233851636034</v>
      </c>
      <c r="GF127">
        <v>1073.9631382653299</v>
      </c>
      <c r="GG127">
        <v>3991.5171133203139</v>
      </c>
      <c r="GH127">
        <v>14553.514511297009</v>
      </c>
      <c r="GI127">
        <v>15931.18658355116</v>
      </c>
      <c r="GJ127">
        <v>10056.272019722301</v>
      </c>
      <c r="GK127">
        <v>17369.870568106278</v>
      </c>
      <c r="GL127">
        <v>19026.95518083352</v>
      </c>
      <c r="GM127">
        <v>87651.588639585927</v>
      </c>
      <c r="GN127">
        <v>26189.672605199041</v>
      </c>
      <c r="GO127">
        <v>0</v>
      </c>
      <c r="GP127">
        <v>0</v>
      </c>
      <c r="GQ127">
        <v>0</v>
      </c>
      <c r="GR127">
        <v>22.071033900805791</v>
      </c>
      <c r="GS127">
        <v>1074.267405719175</v>
      </c>
      <c r="GT127">
        <v>4032.147138385923</v>
      </c>
      <c r="GU127">
        <v>89959.116938788604</v>
      </c>
      <c r="GV127">
        <v>1590382.603754092</v>
      </c>
      <c r="GW127">
        <v>0.90652431092521324</v>
      </c>
      <c r="GX127">
        <v>77.556040204458967</v>
      </c>
      <c r="GY127">
        <v>318443.51433882368</v>
      </c>
      <c r="GZ127">
        <v>0</v>
      </c>
      <c r="HA127">
        <v>359.36710198827723</v>
      </c>
      <c r="HB127">
        <v>6.9950211486190961</v>
      </c>
      <c r="HC127">
        <v>1011.204427106897</v>
      </c>
      <c r="HD127">
        <v>466.11308717572717</v>
      </c>
      <c r="HE127">
        <v>6551.4236391451241</v>
      </c>
      <c r="HF127">
        <v>120155.3630983855</v>
      </c>
      <c r="HG127">
        <v>0</v>
      </c>
      <c r="HH127">
        <v>39839.395781473373</v>
      </c>
      <c r="HI127" s="33">
        <f t="shared" si="10"/>
        <v>44707346.004972272</v>
      </c>
      <c r="HJ127" s="34">
        <v>4696800.5736930296</v>
      </c>
      <c r="HK127" s="34">
        <v>12011650.9186517</v>
      </c>
      <c r="HL127" s="33">
        <f t="shared" si="11"/>
        <v>16708451.49234473</v>
      </c>
      <c r="HM127" s="34">
        <v>0</v>
      </c>
      <c r="HN127" s="33">
        <f t="shared" si="12"/>
        <v>16708451.49234473</v>
      </c>
      <c r="HO127" s="34">
        <v>51372742.734051697</v>
      </c>
      <c r="HP127" s="34">
        <v>-494970.374294932</v>
      </c>
      <c r="HQ127" s="33">
        <f t="shared" si="13"/>
        <v>50877772.359756768</v>
      </c>
      <c r="HR127" s="34">
        <v>20128999.976504799</v>
      </c>
      <c r="HS127" s="35">
        <f t="shared" si="14"/>
        <v>87715223.828606308</v>
      </c>
      <c r="HT127" s="34">
        <v>9706383.6444078106</v>
      </c>
      <c r="HU127" s="91">
        <f t="shared" si="15"/>
        <v>122716186.18917078</v>
      </c>
      <c r="HX127" s="32">
        <v>49683.355730585899</v>
      </c>
      <c r="HY127" s="32">
        <v>9.0422839904123506</v>
      </c>
    </row>
    <row r="128" spans="1:233" x14ac:dyDescent="0.3">
      <c r="A128" s="74"/>
      <c r="B128" s="31" t="s">
        <v>128</v>
      </c>
      <c r="C128" s="22" t="s">
        <v>351</v>
      </c>
      <c r="D128">
        <v>4125.8271105578142</v>
      </c>
      <c r="E128">
        <v>13728.789184202131</v>
      </c>
      <c r="F128">
        <v>132.12909043377741</v>
      </c>
      <c r="G128">
        <v>2241.2461295278608</v>
      </c>
      <c r="H128">
        <v>416.7303514281129</v>
      </c>
      <c r="I128">
        <v>1472.975654703243</v>
      </c>
      <c r="J128">
        <v>1700.5461182957381</v>
      </c>
      <c r="K128">
        <v>1578.23469302076</v>
      </c>
      <c r="L128">
        <v>699.94857197589147</v>
      </c>
      <c r="M128">
        <v>11622.66572606334</v>
      </c>
      <c r="N128">
        <v>3756.7192889976759</v>
      </c>
      <c r="O128">
        <v>1099.213450846634</v>
      </c>
      <c r="P128">
        <v>1807.934329162111</v>
      </c>
      <c r="Q128">
        <v>8312.3368375234131</v>
      </c>
      <c r="R128">
        <v>178865.96692490601</v>
      </c>
      <c r="S128">
        <v>48078.969280233287</v>
      </c>
      <c r="T128">
        <v>2403.206292722823</v>
      </c>
      <c r="U128">
        <v>2267.2408489970771</v>
      </c>
      <c r="V128">
        <v>30091.04174354202</v>
      </c>
      <c r="W128">
        <v>1408.3037490958609</v>
      </c>
      <c r="X128">
        <v>118.1404635066101</v>
      </c>
      <c r="Y128">
        <v>333.86757317044589</v>
      </c>
      <c r="Z128">
        <v>668.75945577327388</v>
      </c>
      <c r="AA128">
        <v>130.13773896311491</v>
      </c>
      <c r="AB128">
        <v>1093.4152735198211</v>
      </c>
      <c r="AC128">
        <v>6109.6082578191454</v>
      </c>
      <c r="AD128">
        <v>530.5595342932794</v>
      </c>
      <c r="AE128">
        <v>383.47793846049399</v>
      </c>
      <c r="AF128">
        <v>972.52984877103165</v>
      </c>
      <c r="AG128">
        <v>4484.6287914638424</v>
      </c>
      <c r="AH128">
        <v>2244.2047709291319</v>
      </c>
      <c r="AI128">
        <v>1391.5906763934031</v>
      </c>
      <c r="AJ128">
        <v>6503.2678943929241</v>
      </c>
      <c r="AK128">
        <v>2401.8560609298811</v>
      </c>
      <c r="AL128">
        <v>4107.7159781587716</v>
      </c>
      <c r="AM128">
        <v>127.6245449817857</v>
      </c>
      <c r="AN128">
        <v>743.85098776192604</v>
      </c>
      <c r="AO128">
        <v>1947.3529633944679</v>
      </c>
      <c r="AP128">
        <v>240.30634267589369</v>
      </c>
      <c r="AQ128">
        <v>3977.0310424467571</v>
      </c>
      <c r="AR128">
        <v>2364.326929045636</v>
      </c>
      <c r="AS128">
        <v>7882.0963003658926</v>
      </c>
      <c r="AT128">
        <v>910.6885250141197</v>
      </c>
      <c r="AU128">
        <v>1792.9645190692861</v>
      </c>
      <c r="AV128">
        <v>235.06937078168579</v>
      </c>
      <c r="AW128">
        <v>864.27002708039356</v>
      </c>
      <c r="AX128">
        <v>616.74281501507448</v>
      </c>
      <c r="AY128">
        <v>14730.211012374821</v>
      </c>
      <c r="AZ128">
        <v>40169.026447601253</v>
      </c>
      <c r="BA128">
        <v>132381.03580803701</v>
      </c>
      <c r="BB128">
        <v>6480.8546508806576</v>
      </c>
      <c r="BC128">
        <v>3901.8180029233158</v>
      </c>
      <c r="BD128">
        <v>5988.7520309540014</v>
      </c>
      <c r="BE128">
        <v>249.1990008724913</v>
      </c>
      <c r="BF128">
        <v>249317.76076066119</v>
      </c>
      <c r="BG128">
        <v>4825.8606134228548</v>
      </c>
      <c r="BH128">
        <v>6855.0718515743383</v>
      </c>
      <c r="BI128">
        <v>57093.173500006502</v>
      </c>
      <c r="BJ128">
        <v>10288.165488086701</v>
      </c>
      <c r="BK128">
        <v>321.75459989929061</v>
      </c>
      <c r="BL128">
        <v>18545.689261500102</v>
      </c>
      <c r="BM128">
        <v>14548.422014024451</v>
      </c>
      <c r="BN128">
        <v>5343.6044689122618</v>
      </c>
      <c r="BO128">
        <v>686.80919715230561</v>
      </c>
      <c r="BP128">
        <v>7107.4554056009911</v>
      </c>
      <c r="BQ128">
        <v>457.21330899007131</v>
      </c>
      <c r="BR128">
        <v>1465.798420197596</v>
      </c>
      <c r="BS128">
        <v>2121.196419693943</v>
      </c>
      <c r="BT128">
        <v>3403.0893883059211</v>
      </c>
      <c r="BU128">
        <v>467.14986846135798</v>
      </c>
      <c r="BV128">
        <v>4811.5514953172433</v>
      </c>
      <c r="BW128">
        <v>2300.7465986870352</v>
      </c>
      <c r="BX128">
        <v>343.20502929694561</v>
      </c>
      <c r="BY128">
        <v>168317.88879365331</v>
      </c>
      <c r="BZ128">
        <v>121741.2707687881</v>
      </c>
      <c r="CA128">
        <v>183550.14799683099</v>
      </c>
      <c r="CB128">
        <v>21326.98448148977</v>
      </c>
      <c r="CC128">
        <v>44634.920733369559</v>
      </c>
      <c r="CD128">
        <v>41009.98566065514</v>
      </c>
      <c r="CE128">
        <v>7238.4783028779884</v>
      </c>
      <c r="CF128">
        <v>5338.0898039360436</v>
      </c>
      <c r="CG128">
        <v>3723.6364302667112</v>
      </c>
      <c r="CH128">
        <v>44411.810008939661</v>
      </c>
      <c r="CI128">
        <v>196.19893591142511</v>
      </c>
      <c r="CJ128">
        <v>4850.9520621581196</v>
      </c>
      <c r="CK128">
        <v>74176.813891730009</v>
      </c>
      <c r="CL128">
        <v>5739.5443130804006</v>
      </c>
      <c r="CM128">
        <v>10450.74717310549</v>
      </c>
      <c r="CN128">
        <v>2941.431290577033</v>
      </c>
      <c r="CO128">
        <v>4015.1948597308678</v>
      </c>
      <c r="CP128">
        <v>1016.367064263394</v>
      </c>
      <c r="CQ128">
        <v>908.30138880079471</v>
      </c>
      <c r="CR128">
        <v>191.9461699333539</v>
      </c>
      <c r="CS128">
        <v>78839.750296427606</v>
      </c>
      <c r="CT128">
        <v>84391.481234813313</v>
      </c>
      <c r="CU128">
        <v>12020.51115127604</v>
      </c>
      <c r="CV128">
        <v>5581.3430307512281</v>
      </c>
      <c r="CW128">
        <v>11462.991758835</v>
      </c>
      <c r="CX128">
        <v>133920.77917315799</v>
      </c>
      <c r="CY128">
        <v>1084096.3431696601</v>
      </c>
      <c r="CZ128">
        <v>948267.90402879845</v>
      </c>
      <c r="DA128">
        <v>3443879.5574324131</v>
      </c>
      <c r="DB128">
        <v>4906880.0628820146</v>
      </c>
      <c r="DC128">
        <v>399824.74766779278</v>
      </c>
      <c r="DD128">
        <v>3933578.105456722</v>
      </c>
      <c r="DE128">
        <v>76272.776780778848</v>
      </c>
      <c r="DF128">
        <v>45835.087092574118</v>
      </c>
      <c r="DG128">
        <v>888198.70895707048</v>
      </c>
      <c r="DH128">
        <v>2462957.4780722242</v>
      </c>
      <c r="DI128">
        <v>1296484.063227328</v>
      </c>
      <c r="DJ128">
        <v>906394.28244029428</v>
      </c>
      <c r="DK128">
        <v>253081.0273564448</v>
      </c>
      <c r="DL128">
        <v>816405.37892504374</v>
      </c>
      <c r="DM128">
        <v>3177389.1888692901</v>
      </c>
      <c r="DN128">
        <v>358150.86434445862</v>
      </c>
      <c r="DO128">
        <v>3317430.8665918619</v>
      </c>
      <c r="DP128">
        <v>208541.13833843931</v>
      </c>
      <c r="DQ128">
        <v>1910880.4052863871</v>
      </c>
      <c r="DR128">
        <v>1554118.03170618</v>
      </c>
      <c r="DS128">
        <v>2465991.2065509269</v>
      </c>
      <c r="DT128">
        <v>2432945.7908536452</v>
      </c>
      <c r="DU128">
        <v>11063967.449796651</v>
      </c>
      <c r="DV128">
        <v>1611971.851453071</v>
      </c>
      <c r="DW128">
        <v>3256.0705441721761</v>
      </c>
      <c r="DX128">
        <v>26479.74901549051</v>
      </c>
      <c r="DY128">
        <v>8292175.9548696037</v>
      </c>
      <c r="DZ128">
        <v>176265.80807607289</v>
      </c>
      <c r="EA128">
        <v>8689.7200181094104</v>
      </c>
      <c r="EB128">
        <v>29402.49510690619</v>
      </c>
      <c r="EC128">
        <v>7540.0631142870789</v>
      </c>
      <c r="ED128">
        <v>365653.69458856707</v>
      </c>
      <c r="EE128">
        <v>1788.4932884531729</v>
      </c>
      <c r="EF128">
        <v>2488.526418285031</v>
      </c>
      <c r="EG128">
        <v>126750.9649550602</v>
      </c>
      <c r="EH128">
        <v>54579.558156101899</v>
      </c>
      <c r="EI128">
        <v>218005.2892956046</v>
      </c>
      <c r="EJ128">
        <v>634352.20519409876</v>
      </c>
      <c r="EK128">
        <v>14941.6254643554</v>
      </c>
      <c r="EL128">
        <v>5188.9280788426249</v>
      </c>
      <c r="EM128">
        <v>1037435.724395144</v>
      </c>
      <c r="EN128">
        <v>52199.913594065612</v>
      </c>
      <c r="EO128">
        <v>292229.59783377009</v>
      </c>
      <c r="EP128">
        <v>13641.68583374737</v>
      </c>
      <c r="EQ128">
        <v>14563.475695865851</v>
      </c>
      <c r="ER128">
        <v>848.95226858190449</v>
      </c>
      <c r="ES128">
        <v>1559.306063441998</v>
      </c>
      <c r="ET128">
        <v>68769.943757898873</v>
      </c>
      <c r="EU128">
        <v>16626.472172228379</v>
      </c>
      <c r="EV128">
        <v>45324.458245067297</v>
      </c>
      <c r="EW128">
        <v>167358.3177703289</v>
      </c>
      <c r="EX128">
        <v>431043.91994826013</v>
      </c>
      <c r="EY128">
        <v>48067.211762993313</v>
      </c>
      <c r="EZ128">
        <v>5206652.6417677645</v>
      </c>
      <c r="FA128">
        <v>28368.283782682542</v>
      </c>
      <c r="FB128">
        <v>3061409.093790323</v>
      </c>
      <c r="FC128">
        <v>28497.719526698558</v>
      </c>
      <c r="FD128">
        <v>3581.9201216819538</v>
      </c>
      <c r="FE128">
        <v>569.98939101328119</v>
      </c>
      <c r="FF128">
        <v>3368.5990505579898</v>
      </c>
      <c r="FG128">
        <v>672.18111320236608</v>
      </c>
      <c r="FH128">
        <v>750.61464789075796</v>
      </c>
      <c r="FI128">
        <v>2015.569097650882</v>
      </c>
      <c r="FJ128">
        <v>4637.0747371390344</v>
      </c>
      <c r="FK128">
        <v>125.46040292446131</v>
      </c>
      <c r="FL128">
        <v>5063.3036159946041</v>
      </c>
      <c r="FM128">
        <v>28.083132128857589</v>
      </c>
      <c r="FN128">
        <v>686838.4124502847</v>
      </c>
      <c r="FO128">
        <v>0</v>
      </c>
      <c r="FP128">
        <v>117.1010350408386</v>
      </c>
      <c r="FQ128">
        <v>620.57817028775173</v>
      </c>
      <c r="FR128">
        <v>851.43280689326002</v>
      </c>
      <c r="FS128">
        <v>0</v>
      </c>
      <c r="FT128">
        <v>5814.8121903280244</v>
      </c>
      <c r="FU128">
        <v>483.27756821901329</v>
      </c>
      <c r="FV128">
        <v>320.00766658762473</v>
      </c>
      <c r="FW128">
        <v>9.3995439529505393</v>
      </c>
      <c r="FX128">
        <v>6557.8277504186199</v>
      </c>
      <c r="FY128">
        <v>544.17019607485565</v>
      </c>
      <c r="FZ128">
        <v>51.394046913685237</v>
      </c>
      <c r="GA128">
        <v>120.1881510565041</v>
      </c>
      <c r="GB128">
        <v>4.8478384809499202</v>
      </c>
      <c r="GC128">
        <v>139.10001580375999</v>
      </c>
      <c r="GD128">
        <v>0.19448581527300809</v>
      </c>
      <c r="GE128">
        <v>36.240454282900167</v>
      </c>
      <c r="GF128">
        <v>4176.5955631461638</v>
      </c>
      <c r="GG128">
        <v>1167.6408361501301</v>
      </c>
      <c r="GH128">
        <v>129.27219824962529</v>
      </c>
      <c r="GI128">
        <v>1584.50936423903</v>
      </c>
      <c r="GJ128">
        <v>2149.9014231155761</v>
      </c>
      <c r="GK128">
        <v>84.260832126569625</v>
      </c>
      <c r="GL128">
        <v>86.444467307251756</v>
      </c>
      <c r="GM128">
        <v>254.94306711680491</v>
      </c>
      <c r="GN128">
        <v>95.593962738546352</v>
      </c>
      <c r="GO128">
        <v>27.95198409877414</v>
      </c>
      <c r="GP128">
        <v>0.23261594591969231</v>
      </c>
      <c r="GQ128">
        <v>0.76505671140505482</v>
      </c>
      <c r="GR128">
        <v>120.899506229591</v>
      </c>
      <c r="GS128">
        <v>395.4086241599328</v>
      </c>
      <c r="GT128">
        <v>10.22038808198538</v>
      </c>
      <c r="GU128">
        <v>1656.098911597195</v>
      </c>
      <c r="GV128">
        <v>441.94589717623109</v>
      </c>
      <c r="GW128">
        <v>908.79963744724182</v>
      </c>
      <c r="GX128">
        <v>147.75864710253779</v>
      </c>
      <c r="GY128">
        <v>457.49288493450968</v>
      </c>
      <c r="GZ128">
        <v>356.30344888354398</v>
      </c>
      <c r="HA128">
        <v>80.970071977475882</v>
      </c>
      <c r="HB128">
        <v>19.35271912458245</v>
      </c>
      <c r="HC128">
        <v>183.2620546696109</v>
      </c>
      <c r="HD128">
        <v>203.13598025561251</v>
      </c>
      <c r="HE128">
        <v>1338.2641074122259</v>
      </c>
      <c r="HF128">
        <v>338792.2808597543</v>
      </c>
      <c r="HG128">
        <v>93.653909369437741</v>
      </c>
      <c r="HH128">
        <v>32521.840981594421</v>
      </c>
      <c r="HI128" s="33">
        <f t="shared" si="10"/>
        <v>73191694.052773446</v>
      </c>
      <c r="HJ128" s="34">
        <v>0</v>
      </c>
      <c r="HK128" s="34">
        <v>0</v>
      </c>
      <c r="HL128" s="33">
        <f t="shared" si="11"/>
        <v>0</v>
      </c>
      <c r="HM128" s="34">
        <v>0</v>
      </c>
      <c r="HN128" s="33">
        <f t="shared" si="12"/>
        <v>0</v>
      </c>
      <c r="HO128" s="34">
        <v>34278659.755187102</v>
      </c>
      <c r="HP128" s="34">
        <v>694407.91591203096</v>
      </c>
      <c r="HQ128" s="33">
        <f t="shared" si="13"/>
        <v>34973067.671099134</v>
      </c>
      <c r="HR128" s="34">
        <v>17464929.585233402</v>
      </c>
      <c r="HS128" s="35">
        <f t="shared" si="14"/>
        <v>52437997.256332532</v>
      </c>
      <c r="HT128" s="34">
        <v>3795336.9801781001</v>
      </c>
      <c r="HU128" s="91">
        <f t="shared" si="15"/>
        <v>121834354.32892787</v>
      </c>
      <c r="HX128" s="32">
        <v>13837.814888561001</v>
      </c>
      <c r="HY128" s="32">
        <v>1530.1943959524301</v>
      </c>
    </row>
    <row r="129" spans="1:233" x14ac:dyDescent="0.3">
      <c r="A129" s="74"/>
      <c r="B129" s="31" t="s">
        <v>129</v>
      </c>
      <c r="C129" s="22" t="s">
        <v>352</v>
      </c>
      <c r="D129">
        <v>5362.6886510041732</v>
      </c>
      <c r="E129">
        <v>32164.928853443082</v>
      </c>
      <c r="F129">
        <v>309.56282715470837</v>
      </c>
      <c r="G129">
        <v>1085.709163667706</v>
      </c>
      <c r="H129">
        <v>1965.149048549004</v>
      </c>
      <c r="I129">
        <v>6391.8396205676627</v>
      </c>
      <c r="J129">
        <v>12377.19053583976</v>
      </c>
      <c r="K129">
        <v>6469.1096546014414</v>
      </c>
      <c r="L129">
        <v>1227.12990940794</v>
      </c>
      <c r="M129">
        <v>219179.83480604761</v>
      </c>
      <c r="N129">
        <v>22421.301806275951</v>
      </c>
      <c r="O129">
        <v>10279.155661026251</v>
      </c>
      <c r="P129">
        <v>22407.282045120312</v>
      </c>
      <c r="Q129">
        <v>103375.2119852015</v>
      </c>
      <c r="R129">
        <v>183816.45795202849</v>
      </c>
      <c r="S129">
        <v>58190.133866079217</v>
      </c>
      <c r="T129">
        <v>91467.662803783009</v>
      </c>
      <c r="U129">
        <v>5759.5396786572182</v>
      </c>
      <c r="V129">
        <v>2433.7724999030202</v>
      </c>
      <c r="W129">
        <v>486.98835909741558</v>
      </c>
      <c r="X129">
        <v>40.852714127210618</v>
      </c>
      <c r="Y129">
        <v>1182.1881959127511</v>
      </c>
      <c r="Z129">
        <v>1380.749116250523</v>
      </c>
      <c r="AA129">
        <v>185.47324143886311</v>
      </c>
      <c r="AB129">
        <v>1370.1479625965831</v>
      </c>
      <c r="AC129">
        <v>31748.797975678692</v>
      </c>
      <c r="AD129">
        <v>1685.4817493480909</v>
      </c>
      <c r="AE129">
        <v>989.99840236634498</v>
      </c>
      <c r="AF129">
        <v>1599.168343051165</v>
      </c>
      <c r="AG129">
        <v>15396.047667325771</v>
      </c>
      <c r="AH129">
        <v>6907.1888202385717</v>
      </c>
      <c r="AI129">
        <v>3595.4461533339231</v>
      </c>
      <c r="AJ129">
        <v>464.60502505286291</v>
      </c>
      <c r="AK129">
        <v>23004.572795655811</v>
      </c>
      <c r="AL129">
        <v>49995.815934874052</v>
      </c>
      <c r="AM129">
        <v>61.350414126072849</v>
      </c>
      <c r="AN129">
        <v>535.95248674885261</v>
      </c>
      <c r="AO129">
        <v>2042.7200693639541</v>
      </c>
      <c r="AP129">
        <v>1673.397178119051</v>
      </c>
      <c r="AQ129">
        <v>21539.94467161291</v>
      </c>
      <c r="AR129">
        <v>14530.05855030075</v>
      </c>
      <c r="AS129">
        <v>3830.472985072437</v>
      </c>
      <c r="AT129">
        <v>525.93416515645697</v>
      </c>
      <c r="AU129">
        <v>319.22484449843222</v>
      </c>
      <c r="AV129">
        <v>43709.073504190521</v>
      </c>
      <c r="AW129">
        <v>2820.2355880771061</v>
      </c>
      <c r="AX129">
        <v>4606.3679788753498</v>
      </c>
      <c r="AY129">
        <v>1051.1156621069899</v>
      </c>
      <c r="AZ129">
        <v>297.20625557454741</v>
      </c>
      <c r="BA129">
        <v>50410.675897114568</v>
      </c>
      <c r="BB129">
        <v>21962.826662618489</v>
      </c>
      <c r="BC129">
        <v>2763.0965191388718</v>
      </c>
      <c r="BD129">
        <v>12280.131185539611</v>
      </c>
      <c r="BE129">
        <v>69464.201741276629</v>
      </c>
      <c r="BF129">
        <v>362169.44232979428</v>
      </c>
      <c r="BG129">
        <v>9286.5477833419682</v>
      </c>
      <c r="BH129">
        <v>4357.8271755150399</v>
      </c>
      <c r="BI129">
        <v>46325.661050458053</v>
      </c>
      <c r="BJ129">
        <v>11888.45999149214</v>
      </c>
      <c r="BK129">
        <v>817.03514159165434</v>
      </c>
      <c r="BL129">
        <v>8216.0018482888008</v>
      </c>
      <c r="BM129">
        <v>49116.350648178057</v>
      </c>
      <c r="BN129">
        <v>179265.39846813661</v>
      </c>
      <c r="BO129">
        <v>17356.90943974342</v>
      </c>
      <c r="BP129">
        <v>14796.350277681609</v>
      </c>
      <c r="BQ129">
        <v>399.9506802596681</v>
      </c>
      <c r="BR129">
        <v>2616.780000061884</v>
      </c>
      <c r="BS129">
        <v>10665.869561831831</v>
      </c>
      <c r="BT129">
        <v>7881.590222083586</v>
      </c>
      <c r="BU129">
        <v>7504.1625471194866</v>
      </c>
      <c r="BV129">
        <v>48124.808040610842</v>
      </c>
      <c r="BW129">
        <v>7076.7886842990883</v>
      </c>
      <c r="BX129">
        <v>7404.0186021715353</v>
      </c>
      <c r="BY129">
        <v>198918.5402854406</v>
      </c>
      <c r="BZ129">
        <v>228710.53674534519</v>
      </c>
      <c r="CA129">
        <v>494123.12119877653</v>
      </c>
      <c r="CB129">
        <v>7375.4253640113466</v>
      </c>
      <c r="CC129">
        <v>23638.992392989821</v>
      </c>
      <c r="CD129">
        <v>26182.715174630961</v>
      </c>
      <c r="CE129">
        <v>50980.717297085932</v>
      </c>
      <c r="CF129">
        <v>2499.5685541946309</v>
      </c>
      <c r="CG129">
        <v>4238.3923208801843</v>
      </c>
      <c r="CH129">
        <v>45112.770068729733</v>
      </c>
      <c r="CI129">
        <v>462.69302123722173</v>
      </c>
      <c r="CJ129">
        <v>6619.1139160488656</v>
      </c>
      <c r="CK129">
        <v>281002.04613461043</v>
      </c>
      <c r="CL129">
        <v>18230.751187074729</v>
      </c>
      <c r="CM129">
        <v>143597.15842940219</v>
      </c>
      <c r="CN129">
        <v>4835.8519256096924</v>
      </c>
      <c r="CO129">
        <v>5314.1627762772187</v>
      </c>
      <c r="CP129">
        <v>1905.362995196831</v>
      </c>
      <c r="CQ129">
        <v>5725.8451768931054</v>
      </c>
      <c r="CR129">
        <v>2408.0409651834329</v>
      </c>
      <c r="CS129">
        <v>342474.22993570619</v>
      </c>
      <c r="CT129">
        <v>169435.89932571971</v>
      </c>
      <c r="CU129">
        <v>156363.1563786155</v>
      </c>
      <c r="CV129">
        <v>25464.39193371369</v>
      </c>
      <c r="CW129">
        <v>6223.1683032270048</v>
      </c>
      <c r="CX129">
        <v>88822.381126142704</v>
      </c>
      <c r="CY129">
        <v>83154.104814188933</v>
      </c>
      <c r="CZ129">
        <v>3216941.5600393601</v>
      </c>
      <c r="DA129">
        <v>2319919.275991342</v>
      </c>
      <c r="DB129">
        <v>705796.29844032903</v>
      </c>
      <c r="DC129">
        <v>65974.540654025332</v>
      </c>
      <c r="DD129">
        <v>3477660.3530015452</v>
      </c>
      <c r="DE129">
        <v>257129.72108259081</v>
      </c>
      <c r="DF129">
        <v>622712.8843346209</v>
      </c>
      <c r="DG129">
        <v>431689.11682402878</v>
      </c>
      <c r="DH129">
        <v>1833524.136070936</v>
      </c>
      <c r="DI129">
        <v>1164528.7514773961</v>
      </c>
      <c r="DJ129">
        <v>1145753.1202382219</v>
      </c>
      <c r="DK129">
        <v>202042.64071558151</v>
      </c>
      <c r="DL129">
        <v>949865.61655705853</v>
      </c>
      <c r="DM129">
        <v>1976783.0473996501</v>
      </c>
      <c r="DN129">
        <v>511759.04923595942</v>
      </c>
      <c r="DO129">
        <v>1420772.9690295879</v>
      </c>
      <c r="DP129">
        <v>41516.913171705433</v>
      </c>
      <c r="DQ129">
        <v>3654610.6953831241</v>
      </c>
      <c r="DR129">
        <v>2207621.8819497032</v>
      </c>
      <c r="DS129">
        <v>1423427.004411068</v>
      </c>
      <c r="DT129">
        <v>1699427.9330299301</v>
      </c>
      <c r="DU129">
        <v>5090341.83393142</v>
      </c>
      <c r="DV129">
        <v>70723339.256778702</v>
      </c>
      <c r="DW129">
        <v>1077570.82322564</v>
      </c>
      <c r="DX129">
        <v>1347252.344823522</v>
      </c>
      <c r="DY129">
        <v>3628906.586409647</v>
      </c>
      <c r="DZ129">
        <v>3501422.9027969972</v>
      </c>
      <c r="EA129">
        <v>2751128.7482489659</v>
      </c>
      <c r="EB129">
        <v>1533756.04426427</v>
      </c>
      <c r="EC129">
        <v>1093860.466392912</v>
      </c>
      <c r="ED129">
        <v>6678862.6865805266</v>
      </c>
      <c r="EE129">
        <v>1015694.314375738</v>
      </c>
      <c r="EF129">
        <v>967645.13404855889</v>
      </c>
      <c r="EG129">
        <v>1898277.635260466</v>
      </c>
      <c r="EH129">
        <v>2400025.456250913</v>
      </c>
      <c r="EI129">
        <v>2303686.0108519671</v>
      </c>
      <c r="EJ129">
        <v>4152028.8532280009</v>
      </c>
      <c r="EK129">
        <v>124913.9083245239</v>
      </c>
      <c r="EL129">
        <v>2616.8018346227268</v>
      </c>
      <c r="EM129">
        <v>718758.07938522391</v>
      </c>
      <c r="EN129">
        <v>1397102.9201169771</v>
      </c>
      <c r="EO129">
        <v>4100074.885921719</v>
      </c>
      <c r="EP129">
        <v>18438320.71910163</v>
      </c>
      <c r="EQ129">
        <v>18502.693506696891</v>
      </c>
      <c r="ER129">
        <v>4152.6735340421901</v>
      </c>
      <c r="ES129">
        <v>12198.044775726319</v>
      </c>
      <c r="ET129">
        <v>11817333.29046718</v>
      </c>
      <c r="EU129">
        <v>1946138.9764205059</v>
      </c>
      <c r="EV129">
        <v>1390532.3806939281</v>
      </c>
      <c r="EW129">
        <v>1253874.0354636009</v>
      </c>
      <c r="EX129">
        <v>4513009.4973949417</v>
      </c>
      <c r="EY129">
        <v>1292482.989720905</v>
      </c>
      <c r="EZ129">
        <v>11386256.09336653</v>
      </c>
      <c r="FA129">
        <v>862713.60014469863</v>
      </c>
      <c r="FB129">
        <v>18336355.940644119</v>
      </c>
      <c r="FC129">
        <v>7239567.1524338787</v>
      </c>
      <c r="FD129">
        <v>3249319.8134824312</v>
      </c>
      <c r="FE129">
        <v>0</v>
      </c>
      <c r="FF129">
        <v>5402.0956719867754</v>
      </c>
      <c r="FG129">
        <v>13376.827058546431</v>
      </c>
      <c r="FH129">
        <v>7983.4389695090049</v>
      </c>
      <c r="FI129">
        <v>16730.351276965848</v>
      </c>
      <c r="FJ129">
        <v>19202.314436545221</v>
      </c>
      <c r="FK129">
        <v>137.077945560518</v>
      </c>
      <c r="FL129">
        <v>5502.8394077336097</v>
      </c>
      <c r="FM129">
        <v>2120.742417168372</v>
      </c>
      <c r="FN129">
        <v>218.35567608696309</v>
      </c>
      <c r="FO129">
        <v>0</v>
      </c>
      <c r="FP129">
        <v>0</v>
      </c>
      <c r="FQ129">
        <v>124.1279478991602</v>
      </c>
      <c r="FR129">
        <v>84.448136324826777</v>
      </c>
      <c r="FS129">
        <v>0</v>
      </c>
      <c r="FT129">
        <v>31559.292482688441</v>
      </c>
      <c r="FU129">
        <v>1002.190476088616</v>
      </c>
      <c r="FV129">
        <v>57.566493236831569</v>
      </c>
      <c r="FW129">
        <v>29.248463736238062</v>
      </c>
      <c r="FX129">
        <v>0</v>
      </c>
      <c r="FY129">
        <v>218393.56507857691</v>
      </c>
      <c r="FZ129">
        <v>1486329.8914141911</v>
      </c>
      <c r="GA129">
        <v>33.910287717953047</v>
      </c>
      <c r="GB129">
        <v>1.108853414591215</v>
      </c>
      <c r="GC129">
        <v>0</v>
      </c>
      <c r="GD129">
        <v>7.0811346396327703</v>
      </c>
      <c r="GE129">
        <v>5.6798200977480366</v>
      </c>
      <c r="GF129">
        <v>4179.8690377394796</v>
      </c>
      <c r="GG129">
        <v>17.347001133716699</v>
      </c>
      <c r="GH129">
        <v>0</v>
      </c>
      <c r="GI129">
        <v>0</v>
      </c>
      <c r="GJ129">
        <v>2020990.03871238</v>
      </c>
      <c r="GK129">
        <v>98.571385244175104</v>
      </c>
      <c r="GL129">
        <v>79.155207974701</v>
      </c>
      <c r="GM129">
        <v>74.038900296705776</v>
      </c>
      <c r="GN129">
        <v>141.98745581671281</v>
      </c>
      <c r="GO129">
        <v>0.44410030813312018</v>
      </c>
      <c r="GP129">
        <v>6.5356671997978885E-2</v>
      </c>
      <c r="GQ129">
        <v>0</v>
      </c>
      <c r="GR129">
        <v>356.74681678451242</v>
      </c>
      <c r="GS129">
        <v>4899.7725523932913</v>
      </c>
      <c r="GT129">
        <v>11.613225964263661</v>
      </c>
      <c r="GU129">
        <v>543.35868677469921</v>
      </c>
      <c r="GV129">
        <v>4496.0021329800611</v>
      </c>
      <c r="GW129">
        <v>251.14847113238449</v>
      </c>
      <c r="GX129">
        <v>339.93741129344778</v>
      </c>
      <c r="GY129">
        <v>161.6113336038764</v>
      </c>
      <c r="GZ129">
        <v>8.028490697126621</v>
      </c>
      <c r="HA129">
        <v>23.541752011561162</v>
      </c>
      <c r="HB129">
        <v>6.7496325004813645E-2</v>
      </c>
      <c r="HC129">
        <v>52.23567619532654</v>
      </c>
      <c r="HD129">
        <v>24.968406679375452</v>
      </c>
      <c r="HE129">
        <v>2236.755713102978</v>
      </c>
      <c r="HF129">
        <v>0</v>
      </c>
      <c r="HG129">
        <v>0</v>
      </c>
      <c r="HH129">
        <v>0</v>
      </c>
      <c r="HI129" s="33">
        <f t="shared" si="10"/>
        <v>235845000.82243598</v>
      </c>
      <c r="HJ129" s="34">
        <v>0</v>
      </c>
      <c r="HK129" s="34">
        <v>0</v>
      </c>
      <c r="HL129" s="33">
        <f t="shared" si="11"/>
        <v>0</v>
      </c>
      <c r="HM129" s="34">
        <v>0</v>
      </c>
      <c r="HN129" s="33">
        <f t="shared" si="12"/>
        <v>0</v>
      </c>
      <c r="HO129" s="34">
        <v>71745568.627627298</v>
      </c>
      <c r="HP129" s="34">
        <v>10704266.0342502</v>
      </c>
      <c r="HQ129" s="33">
        <f t="shared" si="13"/>
        <v>82449834.661877498</v>
      </c>
      <c r="HR129" s="34">
        <v>82317083.222289801</v>
      </c>
      <c r="HS129" s="35">
        <f t="shared" si="14"/>
        <v>164766917.88416731</v>
      </c>
      <c r="HT129" s="34">
        <v>23769984.759443998</v>
      </c>
      <c r="HU129" s="91">
        <f t="shared" si="15"/>
        <v>376841933.94715929</v>
      </c>
      <c r="HX129" s="32">
        <v>32420.606217732598</v>
      </c>
      <c r="HY129" s="32">
        <v>529.14184508468497</v>
      </c>
    </row>
    <row r="130" spans="1:233" x14ac:dyDescent="0.3">
      <c r="A130" s="74"/>
      <c r="B130" s="31" t="s">
        <v>130</v>
      </c>
      <c r="C130" s="22" t="s">
        <v>353</v>
      </c>
      <c r="D130">
        <v>4178.8712849363674</v>
      </c>
      <c r="E130">
        <v>10196.174193244609</v>
      </c>
      <c r="F130">
        <v>98.130374352897334</v>
      </c>
      <c r="G130">
        <v>783.05631284232413</v>
      </c>
      <c r="H130">
        <v>7646.9322411522926</v>
      </c>
      <c r="I130">
        <v>16559.416531002349</v>
      </c>
      <c r="J130">
        <v>1132.885033871353</v>
      </c>
      <c r="K130">
        <v>691.86372023414197</v>
      </c>
      <c r="L130">
        <v>987.11727510900755</v>
      </c>
      <c r="M130">
        <v>410325.75526119157</v>
      </c>
      <c r="N130">
        <v>30412.32801396061</v>
      </c>
      <c r="O130">
        <v>9587.9874394528524</v>
      </c>
      <c r="P130">
        <v>5455.2599450661592</v>
      </c>
      <c r="Q130">
        <v>23999.940315808431</v>
      </c>
      <c r="R130">
        <v>51750.808770575291</v>
      </c>
      <c r="S130">
        <v>2709.337021027226</v>
      </c>
      <c r="T130">
        <v>65266.506463591177</v>
      </c>
      <c r="U130">
        <v>712.53969638973456</v>
      </c>
      <c r="V130">
        <v>4253.3924926697418</v>
      </c>
      <c r="W130">
        <v>380.04878656898899</v>
      </c>
      <c r="X130">
        <v>31.881715737255231</v>
      </c>
      <c r="Y130">
        <v>720.64077720924263</v>
      </c>
      <c r="Z130">
        <v>3310.7050154778472</v>
      </c>
      <c r="AA130">
        <v>117.6105336084032</v>
      </c>
      <c r="AB130">
        <v>1303.0503712793759</v>
      </c>
      <c r="AC130">
        <v>970.90216322088247</v>
      </c>
      <c r="AD130">
        <v>898.89547139596027</v>
      </c>
      <c r="AE130">
        <v>266.45912972456881</v>
      </c>
      <c r="AF130">
        <v>7998.2035661538503</v>
      </c>
      <c r="AG130">
        <v>4060.9497131085268</v>
      </c>
      <c r="AH130">
        <v>1868.309007198045</v>
      </c>
      <c r="AI130">
        <v>1572.106668702537</v>
      </c>
      <c r="AJ130">
        <v>103.26096829818771</v>
      </c>
      <c r="AK130">
        <v>3048.5598976895958</v>
      </c>
      <c r="AL130">
        <v>15201.545348429239</v>
      </c>
      <c r="AM130">
        <v>11.72303544583249</v>
      </c>
      <c r="AN130">
        <v>128.39060243033481</v>
      </c>
      <c r="AO130">
        <v>3931.980143311655</v>
      </c>
      <c r="AP130">
        <v>244.7682591655072</v>
      </c>
      <c r="AQ130">
        <v>11522.08545940259</v>
      </c>
      <c r="AR130">
        <v>9720.6560258152822</v>
      </c>
      <c r="AS130">
        <v>629.57397808777353</v>
      </c>
      <c r="AT130">
        <v>2937.0846642238012</v>
      </c>
      <c r="AU130">
        <v>1133.1043308640931</v>
      </c>
      <c r="AV130">
        <v>11398.512188821311</v>
      </c>
      <c r="AW130">
        <v>80.349678288649244</v>
      </c>
      <c r="AX130">
        <v>1033.606513581881</v>
      </c>
      <c r="AY130">
        <v>14709.19231359152</v>
      </c>
      <c r="AZ130">
        <v>5402.7848279274031</v>
      </c>
      <c r="BA130">
        <v>26680.034362122449</v>
      </c>
      <c r="BB130">
        <v>7183.5992793394553</v>
      </c>
      <c r="BC130">
        <v>9960.0844245479911</v>
      </c>
      <c r="BD130">
        <v>3294.6555917193959</v>
      </c>
      <c r="BE130">
        <v>3418.042337974216</v>
      </c>
      <c r="BF130">
        <v>57997.471572117138</v>
      </c>
      <c r="BG130">
        <v>19524.454728645171</v>
      </c>
      <c r="BH130">
        <v>3322.9308016999762</v>
      </c>
      <c r="BI130">
        <v>92697.623823676608</v>
      </c>
      <c r="BJ130">
        <v>13768.62449297992</v>
      </c>
      <c r="BK130">
        <v>801.54286556784245</v>
      </c>
      <c r="BL130">
        <v>19631.441807415111</v>
      </c>
      <c r="BM130">
        <v>31193.18569942355</v>
      </c>
      <c r="BN130">
        <v>96112.254041017906</v>
      </c>
      <c r="BO130">
        <v>7188.4736367290016</v>
      </c>
      <c r="BP130">
        <v>10594.508121544341</v>
      </c>
      <c r="BQ130">
        <v>1471.083343444772</v>
      </c>
      <c r="BR130">
        <v>2537.9837588419268</v>
      </c>
      <c r="BS130">
        <v>1223.940750929132</v>
      </c>
      <c r="BT130">
        <v>28781.87909677585</v>
      </c>
      <c r="BU130">
        <v>2414.444004256432</v>
      </c>
      <c r="BV130">
        <v>71979.794769448461</v>
      </c>
      <c r="BW130">
        <v>9.0154928509528336</v>
      </c>
      <c r="BX130">
        <v>1375.423579408729</v>
      </c>
      <c r="BY130">
        <v>205328.7390086996</v>
      </c>
      <c r="BZ130">
        <v>31389.17035270837</v>
      </c>
      <c r="CA130">
        <v>43346.635185750703</v>
      </c>
      <c r="CB130">
        <v>10957.01735451793</v>
      </c>
      <c r="CC130">
        <v>2660.780131353933</v>
      </c>
      <c r="CD130">
        <v>25270.25592272466</v>
      </c>
      <c r="CE130">
        <v>8362.0547807061612</v>
      </c>
      <c r="CF130">
        <v>934.37383412215547</v>
      </c>
      <c r="CG130">
        <v>45360.199644788787</v>
      </c>
      <c r="CH130">
        <v>27258.21995302878</v>
      </c>
      <c r="CI130">
        <v>1716.2689693962429</v>
      </c>
      <c r="CJ130">
        <v>3240.8930309251041</v>
      </c>
      <c r="CK130">
        <v>400727.11593474541</v>
      </c>
      <c r="CL130">
        <v>99170.407745170975</v>
      </c>
      <c r="CM130">
        <v>8118.3332369682112</v>
      </c>
      <c r="CN130">
        <v>2666.603158694666</v>
      </c>
      <c r="CO130">
        <v>12057.302827601079</v>
      </c>
      <c r="CP130">
        <v>642816.2136929367</v>
      </c>
      <c r="CQ130">
        <v>9572.9441227281714</v>
      </c>
      <c r="CR130">
        <v>972.46020457207294</v>
      </c>
      <c r="CS130">
        <v>160084.73024605191</v>
      </c>
      <c r="CT130">
        <v>35055.434487094863</v>
      </c>
      <c r="CU130">
        <v>63917.464526408628</v>
      </c>
      <c r="CV130">
        <v>6668.5523770075733</v>
      </c>
      <c r="CW130">
        <v>18265.610414947871</v>
      </c>
      <c r="CX130">
        <v>469333.90627491532</v>
      </c>
      <c r="CY130">
        <v>37802.104310676492</v>
      </c>
      <c r="CZ130">
        <v>314035.41634726262</v>
      </c>
      <c r="DA130">
        <v>717475.65422558063</v>
      </c>
      <c r="DB130">
        <v>352428.20573051617</v>
      </c>
      <c r="DC130">
        <v>23405.819598292721</v>
      </c>
      <c r="DD130">
        <v>314250.10631123738</v>
      </c>
      <c r="DE130">
        <v>76853.03352356379</v>
      </c>
      <c r="DF130">
        <v>205478.9768429593</v>
      </c>
      <c r="DG130">
        <v>286492.57716408162</v>
      </c>
      <c r="DH130">
        <v>268305.64157283359</v>
      </c>
      <c r="DI130">
        <v>120484.9591354853</v>
      </c>
      <c r="DJ130">
        <v>934597.34717221837</v>
      </c>
      <c r="DK130">
        <v>62510.89435064025</v>
      </c>
      <c r="DL130">
        <v>1357061.1774175209</v>
      </c>
      <c r="DM130">
        <v>2348301.2246052241</v>
      </c>
      <c r="DN130">
        <v>1972673.0454481191</v>
      </c>
      <c r="DO130">
        <v>343027.6685711008</v>
      </c>
      <c r="DP130">
        <v>33095.092233639793</v>
      </c>
      <c r="DQ130">
        <v>3882660.270861947</v>
      </c>
      <c r="DR130">
        <v>1565446.6440516</v>
      </c>
      <c r="DS130">
        <v>929071.72383665259</v>
      </c>
      <c r="DT130">
        <v>532050.33124846499</v>
      </c>
      <c r="DU130">
        <v>1915975.0257966111</v>
      </c>
      <c r="DV130">
        <v>13629934.189813741</v>
      </c>
      <c r="DW130">
        <v>8489955.8310796823</v>
      </c>
      <c r="DX130">
        <v>824114.97870042943</v>
      </c>
      <c r="DY130">
        <v>1927328.616358839</v>
      </c>
      <c r="DZ130">
        <v>1295508.972812515</v>
      </c>
      <c r="EA130">
        <v>28181.318841893772</v>
      </c>
      <c r="EB130">
        <v>431264.65951560321</v>
      </c>
      <c r="EC130">
        <v>1869023.5136407651</v>
      </c>
      <c r="ED130">
        <v>70093.606056448611</v>
      </c>
      <c r="EE130">
        <v>163256.87872495939</v>
      </c>
      <c r="EF130">
        <v>89038.064151512197</v>
      </c>
      <c r="EG130">
        <v>606223.5770708255</v>
      </c>
      <c r="EH130">
        <v>1788743.947101386</v>
      </c>
      <c r="EI130">
        <v>978041.57933356892</v>
      </c>
      <c r="EJ130">
        <v>795948.21936772962</v>
      </c>
      <c r="EK130">
        <v>98297.472710259288</v>
      </c>
      <c r="EL130">
        <v>1792.2124526598441</v>
      </c>
      <c r="EM130">
        <v>1052615.396830484</v>
      </c>
      <c r="EN130">
        <v>472602.8625059863</v>
      </c>
      <c r="EO130">
        <v>670578.67503899755</v>
      </c>
      <c r="EP130">
        <v>6004151.8493513633</v>
      </c>
      <c r="EQ130">
        <v>2735.6106722533191</v>
      </c>
      <c r="ER130">
        <v>24422.190777333479</v>
      </c>
      <c r="ES130">
        <v>6452.0379806467054</v>
      </c>
      <c r="ET130">
        <v>32623435.995697569</v>
      </c>
      <c r="EU130">
        <v>7622187.6904651094</v>
      </c>
      <c r="EV130">
        <v>1004830.110101324</v>
      </c>
      <c r="EW130">
        <v>767780.05196377006</v>
      </c>
      <c r="EX130">
        <v>693450.75763315801</v>
      </c>
      <c r="EY130">
        <v>1651633.1463263771</v>
      </c>
      <c r="EZ130">
        <v>5505828.4452129584</v>
      </c>
      <c r="FA130">
        <v>1743322.196564062</v>
      </c>
      <c r="FB130">
        <v>19814176.699160639</v>
      </c>
      <c r="FC130">
        <v>1910016.9589864749</v>
      </c>
      <c r="FD130">
        <v>4142502.706690283</v>
      </c>
      <c r="FE130">
        <v>2487.6316971672359</v>
      </c>
      <c r="FF130">
        <v>5038.3380243143447</v>
      </c>
      <c r="FG130">
        <v>15867.47855646505</v>
      </c>
      <c r="FH130">
        <v>9073.6511280462328</v>
      </c>
      <c r="FI130">
        <v>4065.2730383790772</v>
      </c>
      <c r="FJ130">
        <v>4665.9302161591258</v>
      </c>
      <c r="FK130">
        <v>88.887416234343746</v>
      </c>
      <c r="FL130">
        <v>3568.2849036873699</v>
      </c>
      <c r="FM130">
        <v>0.49219549622193481</v>
      </c>
      <c r="FN130">
        <v>5.0677746550438343E-2</v>
      </c>
      <c r="FO130">
        <v>990.19618468711246</v>
      </c>
      <c r="FP130">
        <v>1341.946775661125</v>
      </c>
      <c r="FQ130">
        <v>13537.67622338812</v>
      </c>
      <c r="FR130">
        <v>10634.70494575048</v>
      </c>
      <c r="FS130">
        <v>6568.7413820491411</v>
      </c>
      <c r="FT130">
        <v>14895.19063446849</v>
      </c>
      <c r="FU130">
        <v>691.23459344139803</v>
      </c>
      <c r="FV130">
        <v>4281784.7926830193</v>
      </c>
      <c r="FW130">
        <v>408355.42514793022</v>
      </c>
      <c r="FX130">
        <v>8708704.7735343874</v>
      </c>
      <c r="FY130">
        <v>163096.32987123501</v>
      </c>
      <c r="FZ130">
        <v>2122235.4702433748</v>
      </c>
      <c r="GA130">
        <v>42.25846433071645</v>
      </c>
      <c r="GB130">
        <v>1.3818355909639799</v>
      </c>
      <c r="GC130">
        <v>80.489577030926753</v>
      </c>
      <c r="GD130">
        <v>1.1381862161105509</v>
      </c>
      <c r="GE130">
        <v>7.0674582981310392</v>
      </c>
      <c r="GF130">
        <v>57243.875009585907</v>
      </c>
      <c r="GG130">
        <v>757837.29681591259</v>
      </c>
      <c r="GH130">
        <v>61500.28093986067</v>
      </c>
      <c r="GI130">
        <v>198750.0763859828</v>
      </c>
      <c r="GJ130">
        <v>83347.120415203462</v>
      </c>
      <c r="GK130">
        <v>10664.22695880928</v>
      </c>
      <c r="GL130">
        <v>15032.613231164119</v>
      </c>
      <c r="GM130">
        <v>8559994.5409817789</v>
      </c>
      <c r="GN130">
        <v>2376405.5559498561</v>
      </c>
      <c r="GO130">
        <v>104239.4064161999</v>
      </c>
      <c r="GP130">
        <v>209.22106747656969</v>
      </c>
      <c r="GQ130">
        <v>271.00923322661322</v>
      </c>
      <c r="GR130">
        <v>24023.704810340369</v>
      </c>
      <c r="GS130">
        <v>40998.538239092479</v>
      </c>
      <c r="GT130">
        <v>33.28111611820183</v>
      </c>
      <c r="GU130">
        <v>37930.831605495652</v>
      </c>
      <c r="GV130">
        <v>2500440.1550226519</v>
      </c>
      <c r="GW130">
        <v>184432.88244766631</v>
      </c>
      <c r="GX130">
        <v>9481.2199825765729</v>
      </c>
      <c r="GY130">
        <v>5034.9292260635584</v>
      </c>
      <c r="GZ130">
        <v>532.79266016268434</v>
      </c>
      <c r="HA130">
        <v>33.298269293906337</v>
      </c>
      <c r="HB130">
        <v>2685.4176238640912</v>
      </c>
      <c r="HC130">
        <v>16046.096316141169</v>
      </c>
      <c r="HD130">
        <v>13468.2170588263</v>
      </c>
      <c r="HE130">
        <v>2841.6978709232262</v>
      </c>
      <c r="HF130">
        <v>0</v>
      </c>
      <c r="HG130">
        <v>0</v>
      </c>
      <c r="HH130">
        <v>0</v>
      </c>
      <c r="HI130" s="33">
        <f t="shared" si="10"/>
        <v>171834156.504639</v>
      </c>
      <c r="HJ130" s="34">
        <v>0</v>
      </c>
      <c r="HK130" s="34">
        <v>0</v>
      </c>
      <c r="HL130" s="33">
        <f t="shared" si="11"/>
        <v>0</v>
      </c>
      <c r="HM130" s="34">
        <v>0</v>
      </c>
      <c r="HN130" s="33">
        <f t="shared" si="12"/>
        <v>0</v>
      </c>
      <c r="HO130" s="34">
        <v>6218123.1239956003</v>
      </c>
      <c r="HP130" s="34">
        <v>-4165069.7384458198</v>
      </c>
      <c r="HQ130" s="33">
        <f t="shared" si="13"/>
        <v>2053053.3855497804</v>
      </c>
      <c r="HR130" s="34">
        <v>20403692.066130899</v>
      </c>
      <c r="HS130" s="35">
        <f t="shared" si="14"/>
        <v>22456745.451680679</v>
      </c>
      <c r="HT130" s="34">
        <v>4795406.33424633</v>
      </c>
      <c r="HU130" s="91">
        <f t="shared" si="15"/>
        <v>189495495.62207335</v>
      </c>
      <c r="HX130" s="32">
        <v>10277.164214591599</v>
      </c>
      <c r="HY130" s="32">
        <v>412.943268533001</v>
      </c>
    </row>
    <row r="131" spans="1:233" x14ac:dyDescent="0.3">
      <c r="A131" s="74"/>
      <c r="B131" s="31" t="s">
        <v>131</v>
      </c>
      <c r="C131" s="22" t="s">
        <v>354</v>
      </c>
      <c r="D131">
        <v>32599.321586552309</v>
      </c>
      <c r="E131">
        <v>54765.927079970177</v>
      </c>
      <c r="F131">
        <v>527.08014048068958</v>
      </c>
      <c r="G131">
        <v>170100.02057801501</v>
      </c>
      <c r="H131">
        <v>1904.8920111602511</v>
      </c>
      <c r="I131">
        <v>13762.154010934169</v>
      </c>
      <c r="J131">
        <v>2436.7340305688372</v>
      </c>
      <c r="K131">
        <v>8616.7136160033369</v>
      </c>
      <c r="L131">
        <v>275103.92593241308</v>
      </c>
      <c r="M131">
        <v>27060.469160660679</v>
      </c>
      <c r="N131">
        <v>30273.193910735448</v>
      </c>
      <c r="O131">
        <v>1081.5339654439649</v>
      </c>
      <c r="P131">
        <v>65373.342816030708</v>
      </c>
      <c r="Q131">
        <v>76159.265007522059</v>
      </c>
      <c r="R131">
        <v>179453.36078137581</v>
      </c>
      <c r="S131">
        <v>139997.64396932069</v>
      </c>
      <c r="T131">
        <v>23157.12117108146</v>
      </c>
      <c r="U131">
        <v>1725.5408353224209</v>
      </c>
      <c r="V131">
        <v>855.79717577623705</v>
      </c>
      <c r="W131">
        <v>1172.942889422904</v>
      </c>
      <c r="X131">
        <v>98.396398299847277</v>
      </c>
      <c r="Y131">
        <v>207.66467909673071</v>
      </c>
      <c r="Z131">
        <v>13197.01952613797</v>
      </c>
      <c r="AA131">
        <v>636.10794322270442</v>
      </c>
      <c r="AB131">
        <v>8084.0723790850016</v>
      </c>
      <c r="AC131">
        <v>3881.766452562581</v>
      </c>
      <c r="AD131">
        <v>6275.9513238210193</v>
      </c>
      <c r="AE131">
        <v>3688.3657320710881</v>
      </c>
      <c r="AF131">
        <v>1289.383941410546</v>
      </c>
      <c r="AG131">
        <v>7567.2842745095377</v>
      </c>
      <c r="AH131">
        <v>875.83605848762159</v>
      </c>
      <c r="AI131">
        <v>2272.8915328796679</v>
      </c>
      <c r="AJ131">
        <v>920.13674036976033</v>
      </c>
      <c r="AK131">
        <v>142775.99852978709</v>
      </c>
      <c r="AL131">
        <v>52358.390511033373</v>
      </c>
      <c r="AM131">
        <v>4569.8182420841313</v>
      </c>
      <c r="AN131">
        <v>147.4150884769694</v>
      </c>
      <c r="AO131">
        <v>1250.863009383258</v>
      </c>
      <c r="AP131">
        <v>167.9362637461204</v>
      </c>
      <c r="AQ131">
        <v>7994.0648897320116</v>
      </c>
      <c r="AR131">
        <v>5665.1381504603114</v>
      </c>
      <c r="AS131">
        <v>254.6033684022342</v>
      </c>
      <c r="AT131">
        <v>874.78531475934176</v>
      </c>
      <c r="AU131">
        <v>4544.1239798865936</v>
      </c>
      <c r="AV131">
        <v>3818.364867565962</v>
      </c>
      <c r="AW131">
        <v>2073.2970661277859</v>
      </c>
      <c r="AX131">
        <v>5580.9775846865741</v>
      </c>
      <c r="AY131">
        <v>1872.0338947584289</v>
      </c>
      <c r="AZ131">
        <v>1511.2778641433349</v>
      </c>
      <c r="BA131">
        <v>91726.498171939194</v>
      </c>
      <c r="BB131">
        <v>28685.96703743175</v>
      </c>
      <c r="BC131">
        <v>10786.61338155442</v>
      </c>
      <c r="BD131">
        <v>3839.5551741851568</v>
      </c>
      <c r="BE131">
        <v>38088.387160851191</v>
      </c>
      <c r="BF131">
        <v>212161.00185711141</v>
      </c>
      <c r="BG131">
        <v>1226.78370020789</v>
      </c>
      <c r="BH131">
        <v>1479.356060998151</v>
      </c>
      <c r="BI131">
        <v>50130.844431945057</v>
      </c>
      <c r="BJ131">
        <v>3147.7063484424798</v>
      </c>
      <c r="BK131">
        <v>972.95871868108691</v>
      </c>
      <c r="BL131">
        <v>7001.2598908835562</v>
      </c>
      <c r="BM131">
        <v>6429.9811962419044</v>
      </c>
      <c r="BN131">
        <v>11995.855995747621</v>
      </c>
      <c r="BO131">
        <v>2175.972663553146</v>
      </c>
      <c r="BP131">
        <v>1432.2259837366521</v>
      </c>
      <c r="BQ131">
        <v>1874.349900986404</v>
      </c>
      <c r="BR131">
        <v>5308.4645429802813</v>
      </c>
      <c r="BS131">
        <v>3809.9591517519411</v>
      </c>
      <c r="BT131">
        <v>4609.9332286764211</v>
      </c>
      <c r="BU131">
        <v>26328.113110661059</v>
      </c>
      <c r="BV131">
        <v>6983.5535818668804</v>
      </c>
      <c r="BW131">
        <v>66929.09557791744</v>
      </c>
      <c r="BX131">
        <v>70380.734084341209</v>
      </c>
      <c r="BY131">
        <v>61554.139190660972</v>
      </c>
      <c r="BZ131">
        <v>821581.55107747216</v>
      </c>
      <c r="CA131">
        <v>2025762.76635201</v>
      </c>
      <c r="CB131">
        <v>128320.371155926</v>
      </c>
      <c r="CC131">
        <v>116627.3454771432</v>
      </c>
      <c r="CD131">
        <v>215012.68559803971</v>
      </c>
      <c r="CE131">
        <v>1982.721727727409</v>
      </c>
      <c r="CF131">
        <v>14328.868851960609</v>
      </c>
      <c r="CG131">
        <v>3406.7163464326291</v>
      </c>
      <c r="CH131">
        <v>23074.226888786401</v>
      </c>
      <c r="CI131">
        <v>341.32268605407302</v>
      </c>
      <c r="CJ131">
        <v>10770.26849754899</v>
      </c>
      <c r="CK131">
        <v>81409.99359231611</v>
      </c>
      <c r="CL131">
        <v>5512.6253612010396</v>
      </c>
      <c r="CM131">
        <v>131759.49519883099</v>
      </c>
      <c r="CN131">
        <v>483.62565341272688</v>
      </c>
      <c r="CO131">
        <v>100980.6360593663</v>
      </c>
      <c r="CP131">
        <v>586.29003025676775</v>
      </c>
      <c r="CQ131">
        <v>49273.895048806822</v>
      </c>
      <c r="CR131">
        <v>241064.40310170921</v>
      </c>
      <c r="CS131">
        <v>18528.570695811221</v>
      </c>
      <c r="CT131">
        <v>100172.2110823618</v>
      </c>
      <c r="CU131">
        <v>4214.0774931587393</v>
      </c>
      <c r="CV131">
        <v>13722.66075906424</v>
      </c>
      <c r="CW131">
        <v>1440.7832981116831</v>
      </c>
      <c r="CX131">
        <v>575597.95599419146</v>
      </c>
      <c r="CY131">
        <v>139662.364975584</v>
      </c>
      <c r="CZ131">
        <v>135172.89246692401</v>
      </c>
      <c r="DA131">
        <v>1865271.1705525471</v>
      </c>
      <c r="DB131">
        <v>90068.334729707116</v>
      </c>
      <c r="DC131">
        <v>50212.428757837428</v>
      </c>
      <c r="DD131">
        <v>1322076.829389991</v>
      </c>
      <c r="DE131">
        <v>238396.46845175841</v>
      </c>
      <c r="DF131">
        <v>231181.0376251814</v>
      </c>
      <c r="DG131">
        <v>167322.34692964019</v>
      </c>
      <c r="DH131">
        <v>1528525.340748732</v>
      </c>
      <c r="DI131">
        <v>37995.030659080017</v>
      </c>
      <c r="DJ131">
        <v>63712.934400692859</v>
      </c>
      <c r="DK131">
        <v>1015109.293555549</v>
      </c>
      <c r="DL131">
        <v>97824.366851393163</v>
      </c>
      <c r="DM131">
        <v>452102.71124087059</v>
      </c>
      <c r="DN131">
        <v>6790946.6836163839</v>
      </c>
      <c r="DO131">
        <v>13450696.59028369</v>
      </c>
      <c r="DP131">
        <v>285539.91276783391</v>
      </c>
      <c r="DQ131">
        <v>5247182.1363320434</v>
      </c>
      <c r="DR131">
        <v>242562.45129440661</v>
      </c>
      <c r="DS131">
        <v>17939.659062380899</v>
      </c>
      <c r="DT131">
        <v>4082965.8556491449</v>
      </c>
      <c r="DU131">
        <v>506443.33783717558</v>
      </c>
      <c r="DV131">
        <v>5470813.7914269203</v>
      </c>
      <c r="DW131">
        <v>47159.192582821823</v>
      </c>
      <c r="DX131">
        <v>27260508.001182079</v>
      </c>
      <c r="DY131">
        <v>1057221.942710093</v>
      </c>
      <c r="DZ131">
        <v>357289.60162053298</v>
      </c>
      <c r="EA131">
        <v>6279970.4591653245</v>
      </c>
      <c r="EB131">
        <v>1323901.8813481759</v>
      </c>
      <c r="EC131">
        <v>1433690.3555367689</v>
      </c>
      <c r="ED131">
        <v>15866298.21391923</v>
      </c>
      <c r="EE131">
        <v>14932.47855777786</v>
      </c>
      <c r="EF131">
        <v>58578.741499607961</v>
      </c>
      <c r="EG131">
        <v>225980.46003455951</v>
      </c>
      <c r="EH131">
        <v>755249.18538970128</v>
      </c>
      <c r="EI131">
        <v>2311196.657791486</v>
      </c>
      <c r="EJ131">
        <v>268875.75160826312</v>
      </c>
      <c r="EK131">
        <v>8558.649137860757</v>
      </c>
      <c r="EL131">
        <v>175323.7569313967</v>
      </c>
      <c r="EM131">
        <v>760974.85860637762</v>
      </c>
      <c r="EN131">
        <v>2647.8591920421741</v>
      </c>
      <c r="EO131">
        <v>10054.289228068659</v>
      </c>
      <c r="EP131">
        <v>10504.026054866999</v>
      </c>
      <c r="EQ131">
        <v>335.04176185032742</v>
      </c>
      <c r="ER131">
        <v>3172.5686167042459</v>
      </c>
      <c r="ES131">
        <v>2339.2075042298002</v>
      </c>
      <c r="ET131">
        <v>243771.88766407379</v>
      </c>
      <c r="EU131">
        <v>6570.5622472549476</v>
      </c>
      <c r="EV131">
        <v>77680.885140627535</v>
      </c>
      <c r="EW131">
        <v>42330.39067870468</v>
      </c>
      <c r="EX131">
        <v>534685.39239727252</v>
      </c>
      <c r="EY131">
        <v>70568.418346976556</v>
      </c>
      <c r="EZ131">
        <v>1968028.122930815</v>
      </c>
      <c r="FA131">
        <v>24337.518346081499</v>
      </c>
      <c r="FB131">
        <v>242975.47025201729</v>
      </c>
      <c r="FC131">
        <v>9008.6832654633345</v>
      </c>
      <c r="FD131">
        <v>94478.594253741903</v>
      </c>
      <c r="FE131">
        <v>9016.731867603834</v>
      </c>
      <c r="FF131">
        <v>12692.26358821828</v>
      </c>
      <c r="FG131">
        <v>265012.3146249674</v>
      </c>
      <c r="FH131">
        <v>7905.1799399430538</v>
      </c>
      <c r="FI131">
        <v>3632599.1853636052</v>
      </c>
      <c r="FJ131">
        <v>2474651.8168922011</v>
      </c>
      <c r="FK131">
        <v>8.0103692845665844</v>
      </c>
      <c r="FL131">
        <v>2789.5942214301758</v>
      </c>
      <c r="FM131">
        <v>7028.1682289734936</v>
      </c>
      <c r="FN131">
        <v>46522.357623612443</v>
      </c>
      <c r="FO131">
        <v>34.857457704688173</v>
      </c>
      <c r="FP131">
        <v>3296590.1241249591</v>
      </c>
      <c r="FQ131">
        <v>34332.946362563787</v>
      </c>
      <c r="FR131">
        <v>733.46956771084069</v>
      </c>
      <c r="FS131">
        <v>3041088.2169862729</v>
      </c>
      <c r="FT131">
        <v>3526.0184210375128</v>
      </c>
      <c r="FU131">
        <v>1179.387329195828</v>
      </c>
      <c r="FV131">
        <v>929279.01041999762</v>
      </c>
      <c r="FW131">
        <v>116413.74110320619</v>
      </c>
      <c r="FX131">
        <v>2317608.2871678201</v>
      </c>
      <c r="FY131">
        <v>2.8033190200652061</v>
      </c>
      <c r="FZ131">
        <v>10288.594110756239</v>
      </c>
      <c r="GA131">
        <v>14003.44405760999</v>
      </c>
      <c r="GB131">
        <v>806.50475131488554</v>
      </c>
      <c r="GC131">
        <v>2259.9288457824709</v>
      </c>
      <c r="GD131">
        <v>166.98933800689341</v>
      </c>
      <c r="GE131">
        <v>46064.08808572132</v>
      </c>
      <c r="GF131">
        <v>4762.1018256864218</v>
      </c>
      <c r="GG131">
        <v>2255048.210226512</v>
      </c>
      <c r="GH131">
        <v>3130701.1760561918</v>
      </c>
      <c r="GI131">
        <v>3350810.7973720371</v>
      </c>
      <c r="GJ131">
        <v>1028459.817617351</v>
      </c>
      <c r="GK131">
        <v>423288.81811545161</v>
      </c>
      <c r="GL131">
        <v>378783.45087462239</v>
      </c>
      <c r="GM131">
        <v>1798121.6424956301</v>
      </c>
      <c r="GN131">
        <v>519170.77449983329</v>
      </c>
      <c r="GO131">
        <v>6745061.1217411757</v>
      </c>
      <c r="GP131">
        <v>501.82719925122751</v>
      </c>
      <c r="GQ131">
        <v>50628.121405939477</v>
      </c>
      <c r="GR131">
        <v>382497.61882729462</v>
      </c>
      <c r="GS131">
        <v>509752.24194050068</v>
      </c>
      <c r="GT131">
        <v>234752.58466784321</v>
      </c>
      <c r="GU131">
        <v>8555.5407358269022</v>
      </c>
      <c r="GV131">
        <v>4135712.4617821411</v>
      </c>
      <c r="GW131">
        <v>79127.294540911724</v>
      </c>
      <c r="GX131">
        <v>2311.0226613737968</v>
      </c>
      <c r="GY131">
        <v>844.96344166488541</v>
      </c>
      <c r="GZ131">
        <v>2436.6656287484889</v>
      </c>
      <c r="HA131">
        <v>458.68508682909328</v>
      </c>
      <c r="HB131">
        <v>10.687261803484549</v>
      </c>
      <c r="HC131">
        <v>403.98088546311942</v>
      </c>
      <c r="HD131">
        <v>17050.352788179189</v>
      </c>
      <c r="HE131">
        <v>3868.390299361969</v>
      </c>
      <c r="HF131">
        <v>1528218.6916180281</v>
      </c>
      <c r="HG131">
        <v>1570.7792344539159</v>
      </c>
      <c r="HH131">
        <v>118163.7511819401</v>
      </c>
      <c r="HI131" s="33">
        <f t="shared" si="10"/>
        <v>154858197.00573564</v>
      </c>
      <c r="HJ131" s="34">
        <v>602007.54835908394</v>
      </c>
      <c r="HK131" s="34">
        <v>5206343.8943929998</v>
      </c>
      <c r="HL131" s="33">
        <f t="shared" si="11"/>
        <v>5808351.4427520838</v>
      </c>
      <c r="HM131" s="34">
        <v>0</v>
      </c>
      <c r="HN131" s="33">
        <f t="shared" si="12"/>
        <v>5808351.4427520838</v>
      </c>
      <c r="HO131" s="34">
        <v>0</v>
      </c>
      <c r="HP131" s="34">
        <v>4996292.5670007104</v>
      </c>
      <c r="HQ131" s="33">
        <f t="shared" si="13"/>
        <v>4996292.5670007104</v>
      </c>
      <c r="HR131" s="34">
        <v>41943566.812835597</v>
      </c>
      <c r="HS131" s="35">
        <f t="shared" si="14"/>
        <v>52748210.822588392</v>
      </c>
      <c r="HT131" s="34">
        <v>2286235.26358455</v>
      </c>
      <c r="HU131" s="91">
        <f t="shared" si="15"/>
        <v>205320172.56473947</v>
      </c>
      <c r="HX131" s="32">
        <v>55200.470791104497</v>
      </c>
      <c r="HY131" s="32">
        <v>1274.4540915903599</v>
      </c>
    </row>
    <row r="132" spans="1:233" x14ac:dyDescent="0.3">
      <c r="A132" s="74"/>
      <c r="B132" s="31" t="s">
        <v>132</v>
      </c>
      <c r="C132" s="22" t="s">
        <v>355</v>
      </c>
      <c r="D132">
        <v>22.403288119173158</v>
      </c>
      <c r="E132">
        <v>77.914035873007435</v>
      </c>
      <c r="F132">
        <v>0.74986297435256677</v>
      </c>
      <c r="G132">
        <v>16950.766392763941</v>
      </c>
      <c r="H132">
        <v>42.415421729241331</v>
      </c>
      <c r="I132">
        <v>103.47112120816359</v>
      </c>
      <c r="J132">
        <v>9.1272233766327702</v>
      </c>
      <c r="K132">
        <v>3.091465066627928</v>
      </c>
      <c r="L132">
        <v>3335.5089516682019</v>
      </c>
      <c r="M132">
        <v>98210.813483625025</v>
      </c>
      <c r="N132">
        <v>1590.275120418851</v>
      </c>
      <c r="O132">
        <v>336.03797289445077</v>
      </c>
      <c r="P132">
        <v>2502.4678359015688</v>
      </c>
      <c r="Q132">
        <v>41.451251891113522</v>
      </c>
      <c r="R132">
        <v>562.09536793622328</v>
      </c>
      <c r="S132">
        <v>1629.176047035628</v>
      </c>
      <c r="T132">
        <v>2000.09817543655</v>
      </c>
      <c r="U132">
        <v>2996.9433517326411</v>
      </c>
      <c r="V132">
        <v>4346.1469123870802</v>
      </c>
      <c r="W132">
        <v>403.66861273679012</v>
      </c>
      <c r="X132">
        <v>33.863147096222399</v>
      </c>
      <c r="Y132">
        <v>122.4190232828208</v>
      </c>
      <c r="Z132">
        <v>12764.87611339218</v>
      </c>
      <c r="AA132">
        <v>4872.6832926369389</v>
      </c>
      <c r="AB132">
        <v>725.89791294531506</v>
      </c>
      <c r="AC132">
        <v>260.75136075654348</v>
      </c>
      <c r="AD132">
        <v>3046.9120386127979</v>
      </c>
      <c r="AE132">
        <v>42221.265164701879</v>
      </c>
      <c r="AF132">
        <v>295.71922240057182</v>
      </c>
      <c r="AG132">
        <v>24400.262518747459</v>
      </c>
      <c r="AH132">
        <v>4505.9133821351415</v>
      </c>
      <c r="AI132">
        <v>12225.43538544154</v>
      </c>
      <c r="AJ132">
        <v>3936.091419638492</v>
      </c>
      <c r="AK132">
        <v>2282.0894565049298</v>
      </c>
      <c r="AL132">
        <v>12241.34724168269</v>
      </c>
      <c r="AM132">
        <v>690.46869564927829</v>
      </c>
      <c r="AN132">
        <v>271.06367009002048</v>
      </c>
      <c r="AO132">
        <v>12258.46632536998</v>
      </c>
      <c r="AP132">
        <v>423.46488502516081</v>
      </c>
      <c r="AQ132">
        <v>8855.2625373735118</v>
      </c>
      <c r="AR132">
        <v>1051.053679359467</v>
      </c>
      <c r="AS132">
        <v>9839.3270775413821</v>
      </c>
      <c r="AT132">
        <v>7629.4377872721934</v>
      </c>
      <c r="AU132">
        <v>5283.2796974525399</v>
      </c>
      <c r="AV132">
        <v>840.09609720801666</v>
      </c>
      <c r="AW132">
        <v>4150.5721405135919</v>
      </c>
      <c r="AX132">
        <v>3063.4387769463092</v>
      </c>
      <c r="AY132">
        <v>707.85878709919587</v>
      </c>
      <c r="AZ132">
        <v>478.67995632189309</v>
      </c>
      <c r="BA132">
        <v>18545.93766262594</v>
      </c>
      <c r="BB132">
        <v>1140.9774715532969</v>
      </c>
      <c r="BC132">
        <v>3642.2329826033701</v>
      </c>
      <c r="BD132">
        <v>73704.507927006387</v>
      </c>
      <c r="BE132">
        <v>8016.094077496954</v>
      </c>
      <c r="BF132">
        <v>13465.328473526761</v>
      </c>
      <c r="BG132">
        <v>13351.707355230959</v>
      </c>
      <c r="BH132">
        <v>1029.064499457935</v>
      </c>
      <c r="BI132">
        <v>23807.842660486709</v>
      </c>
      <c r="BJ132">
        <v>7207.0820794344399</v>
      </c>
      <c r="BK132">
        <v>1208.3189166672139</v>
      </c>
      <c r="BL132">
        <v>1547.7111251277461</v>
      </c>
      <c r="BM132">
        <v>11613.01225680817</v>
      </c>
      <c r="BN132">
        <v>1672.233798797346</v>
      </c>
      <c r="BO132">
        <v>41716.404992003772</v>
      </c>
      <c r="BP132">
        <v>10444.7213285506</v>
      </c>
      <c r="BQ132">
        <v>22639.25807616573</v>
      </c>
      <c r="BR132">
        <v>6403.4176548241021</v>
      </c>
      <c r="BS132">
        <v>10112.356685947891</v>
      </c>
      <c r="BT132">
        <v>3216.8625638295362</v>
      </c>
      <c r="BU132">
        <v>1519.1674422321501</v>
      </c>
      <c r="BV132">
        <v>6239.9152143563178</v>
      </c>
      <c r="BW132">
        <v>169.44619691838889</v>
      </c>
      <c r="BX132">
        <v>107017.01451515871</v>
      </c>
      <c r="BY132">
        <v>70123.622145545756</v>
      </c>
      <c r="BZ132">
        <v>200.4970657398776</v>
      </c>
      <c r="CA132">
        <v>4486.3728487948511</v>
      </c>
      <c r="CB132">
        <v>13331.66601912941</v>
      </c>
      <c r="CC132">
        <v>5587.2028531823034</v>
      </c>
      <c r="CD132">
        <v>10526.05501751426</v>
      </c>
      <c r="CE132">
        <v>22460.84553801097</v>
      </c>
      <c r="CF132">
        <v>7263.162006719851</v>
      </c>
      <c r="CG132">
        <v>3982.0120462768682</v>
      </c>
      <c r="CH132">
        <v>1130.5284961584489</v>
      </c>
      <c r="CI132">
        <v>19.184782906268289</v>
      </c>
      <c r="CJ132">
        <v>212.6566611004377</v>
      </c>
      <c r="CK132">
        <v>25572.268234376781</v>
      </c>
      <c r="CL132">
        <v>1243.862582141564</v>
      </c>
      <c r="CM132">
        <v>2980.648269208531</v>
      </c>
      <c r="CN132">
        <v>256.63689924214998</v>
      </c>
      <c r="CO132">
        <v>108.73783722095121</v>
      </c>
      <c r="CP132">
        <v>71.328859340644556</v>
      </c>
      <c r="CQ132">
        <v>35798.929648982907</v>
      </c>
      <c r="CR132">
        <v>8.9047030231374311</v>
      </c>
      <c r="CS132">
        <v>94097.006011400837</v>
      </c>
      <c r="CT132">
        <v>210086.15448504829</v>
      </c>
      <c r="CU132">
        <v>23593.502769680559</v>
      </c>
      <c r="CV132">
        <v>236468.5651895685</v>
      </c>
      <c r="CW132">
        <v>100125.1058766856</v>
      </c>
      <c r="CX132">
        <v>31711.282251411161</v>
      </c>
      <c r="CY132">
        <v>3743.502607743962</v>
      </c>
      <c r="CZ132">
        <v>6248.9521010160597</v>
      </c>
      <c r="DA132">
        <v>44.212057928294087</v>
      </c>
      <c r="DB132">
        <v>256022.3784650639</v>
      </c>
      <c r="DC132">
        <v>345.62599499285932</v>
      </c>
      <c r="DD132">
        <v>374010.78572138801</v>
      </c>
      <c r="DE132">
        <v>6331.3019030165242</v>
      </c>
      <c r="DF132">
        <v>126975.3386974953</v>
      </c>
      <c r="DG132">
        <v>15266.21366029743</v>
      </c>
      <c r="DH132">
        <v>2452.9701265048539</v>
      </c>
      <c r="DI132">
        <v>181504.98128429419</v>
      </c>
      <c r="DJ132">
        <v>16377.887773198039</v>
      </c>
      <c r="DK132">
        <v>746.06025926741518</v>
      </c>
      <c r="DL132">
        <v>3521.9867223117772</v>
      </c>
      <c r="DM132">
        <v>22082.215000022359</v>
      </c>
      <c r="DN132">
        <v>734.79303961733524</v>
      </c>
      <c r="DO132">
        <v>381.97057801106979</v>
      </c>
      <c r="DP132">
        <v>8008.3183966377801</v>
      </c>
      <c r="DQ132">
        <v>0</v>
      </c>
      <c r="DR132">
        <v>155355.7123688359</v>
      </c>
      <c r="DS132">
        <v>43602.386708677303</v>
      </c>
      <c r="DT132">
        <v>13599.722673808439</v>
      </c>
      <c r="DU132">
        <v>7665.1704701724548</v>
      </c>
      <c r="DV132">
        <v>0</v>
      </c>
      <c r="DW132">
        <v>46622.34529130259</v>
      </c>
      <c r="DX132">
        <v>3391.406886616372</v>
      </c>
      <c r="DY132">
        <v>14224337.76106968</v>
      </c>
      <c r="DZ132">
        <v>10371.783241802121</v>
      </c>
      <c r="EA132">
        <v>2999.1469716428528</v>
      </c>
      <c r="EB132">
        <v>836.47776065733467</v>
      </c>
      <c r="EC132">
        <v>3516.543369690487</v>
      </c>
      <c r="ED132">
        <v>417.66776931331867</v>
      </c>
      <c r="EE132">
        <v>921.87652073237336</v>
      </c>
      <c r="EF132">
        <v>11120.680879375481</v>
      </c>
      <c r="EG132">
        <v>28710.607327498481</v>
      </c>
      <c r="EH132">
        <v>302231.48293396563</v>
      </c>
      <c r="EI132">
        <v>350284.33792155021</v>
      </c>
      <c r="EJ132">
        <v>5004.8731152512237</v>
      </c>
      <c r="EK132">
        <v>6092.3593174672751</v>
      </c>
      <c r="EL132">
        <v>114925.6011970699</v>
      </c>
      <c r="EM132">
        <v>2139.2567124539428</v>
      </c>
      <c r="EN132">
        <v>6720.4211220498846</v>
      </c>
      <c r="EO132">
        <v>25308.451336216789</v>
      </c>
      <c r="EP132">
        <v>40921.094739142332</v>
      </c>
      <c r="EQ132">
        <v>255.9051964217656</v>
      </c>
      <c r="ER132">
        <v>2783.9529598262852</v>
      </c>
      <c r="ES132">
        <v>3442.8618682316392</v>
      </c>
      <c r="ET132">
        <v>38328.909768115067</v>
      </c>
      <c r="EU132">
        <v>36081.650634523467</v>
      </c>
      <c r="EV132">
        <v>29843.72930102047</v>
      </c>
      <c r="EW132">
        <v>1244.845456038385</v>
      </c>
      <c r="EX132">
        <v>1573.876030048541</v>
      </c>
      <c r="EY132">
        <v>10184.479979901351</v>
      </c>
      <c r="EZ132">
        <v>3550.1074353055201</v>
      </c>
      <c r="FA132">
        <v>16385.087167787209</v>
      </c>
      <c r="FB132">
        <v>652279.02609383292</v>
      </c>
      <c r="FC132">
        <v>198069.47705707519</v>
      </c>
      <c r="FD132">
        <v>4569.1700980326987</v>
      </c>
      <c r="FE132">
        <v>8758348.4714231808</v>
      </c>
      <c r="FF132">
        <v>7552369.5843789913</v>
      </c>
      <c r="FG132">
        <v>1704.5876841726499</v>
      </c>
      <c r="FH132">
        <v>644.77416067249123</v>
      </c>
      <c r="FI132">
        <v>3189.6058519824301</v>
      </c>
      <c r="FJ132">
        <v>7866.377731746139</v>
      </c>
      <c r="FK132">
        <v>118.80381200932381</v>
      </c>
      <c r="FL132">
        <v>4433.6207178625518</v>
      </c>
      <c r="FM132">
        <v>334.91191259092608</v>
      </c>
      <c r="FN132">
        <v>2.122232116969248</v>
      </c>
      <c r="FO132">
        <v>355.10540406537513</v>
      </c>
      <c r="FP132">
        <v>284.07190127213568</v>
      </c>
      <c r="FQ132">
        <v>63.414319664713403</v>
      </c>
      <c r="FR132">
        <v>5181.8822769517265</v>
      </c>
      <c r="FS132">
        <v>0</v>
      </c>
      <c r="FT132">
        <v>60911.229961125093</v>
      </c>
      <c r="FU132">
        <v>86638.659171332285</v>
      </c>
      <c r="FV132">
        <v>342.91792573386402</v>
      </c>
      <c r="FW132">
        <v>66.529787448343484</v>
      </c>
      <c r="FX132">
        <v>140.21689126351691</v>
      </c>
      <c r="FY132">
        <v>338.33382140676218</v>
      </c>
      <c r="FZ132">
        <v>955.37380142929362</v>
      </c>
      <c r="GA132">
        <v>9432.712262856292</v>
      </c>
      <c r="GB132">
        <v>380.45599835220742</v>
      </c>
      <c r="GC132">
        <v>5376.1779796047394</v>
      </c>
      <c r="GD132">
        <v>235.0290420988988</v>
      </c>
      <c r="GE132">
        <v>2843.9679912251108</v>
      </c>
      <c r="GF132">
        <v>7314863.3832380911</v>
      </c>
      <c r="GG132">
        <v>33.466258395034473</v>
      </c>
      <c r="GH132">
        <v>544.83900172700658</v>
      </c>
      <c r="GI132">
        <v>3488.6630035039188</v>
      </c>
      <c r="GJ132">
        <v>475.21997858111149</v>
      </c>
      <c r="GK132">
        <v>90.804333475417252</v>
      </c>
      <c r="GL132">
        <v>766.78079110333738</v>
      </c>
      <c r="GM132">
        <v>382.5121323220348</v>
      </c>
      <c r="GN132">
        <v>555.19339076789925</v>
      </c>
      <c r="GO132">
        <v>13.12252414759511</v>
      </c>
      <c r="GP132">
        <v>204.3211113667152</v>
      </c>
      <c r="GQ132">
        <v>15.185313138984849</v>
      </c>
      <c r="GR132">
        <v>99.537358394985233</v>
      </c>
      <c r="GS132">
        <v>1328.9474343909851</v>
      </c>
      <c r="GT132">
        <v>24.562620246951901</v>
      </c>
      <c r="GU132">
        <v>1418990.6113736241</v>
      </c>
      <c r="GV132">
        <v>643815.9746393495</v>
      </c>
      <c r="GW132">
        <v>469356.47843029688</v>
      </c>
      <c r="GX132">
        <v>22128.147869372071</v>
      </c>
      <c r="GY132">
        <v>1370.8309677316361</v>
      </c>
      <c r="GZ132">
        <v>390.76258172084363</v>
      </c>
      <c r="HA132">
        <v>87.110350818550245</v>
      </c>
      <c r="HB132">
        <v>8.0563933098298133</v>
      </c>
      <c r="HC132">
        <v>488.78372295189632</v>
      </c>
      <c r="HD132">
        <v>30351.804186076941</v>
      </c>
      <c r="HE132">
        <v>4613.3708287038307</v>
      </c>
      <c r="HF132">
        <v>634662.749573195</v>
      </c>
      <c r="HG132">
        <v>0</v>
      </c>
      <c r="HH132">
        <v>76300.919928492571</v>
      </c>
      <c r="HI132" s="33">
        <f t="shared" si="10"/>
        <v>46164020.792659596</v>
      </c>
      <c r="HJ132" s="34">
        <v>13078932.5608973</v>
      </c>
      <c r="HK132" s="34">
        <v>46756656.222537503</v>
      </c>
      <c r="HL132" s="33">
        <f t="shared" si="11"/>
        <v>59835588.783434801</v>
      </c>
      <c r="HM132" s="34">
        <v>0</v>
      </c>
      <c r="HN132" s="33">
        <f t="shared" si="12"/>
        <v>59835588.783434801</v>
      </c>
      <c r="HO132" s="34">
        <v>27386581.4271385</v>
      </c>
      <c r="HP132" s="34">
        <v>3596220.18694004</v>
      </c>
      <c r="HQ132" s="33">
        <f t="shared" si="13"/>
        <v>30982801.61407854</v>
      </c>
      <c r="HR132" s="34">
        <v>45879802.754239097</v>
      </c>
      <c r="HS132" s="35">
        <f t="shared" si="14"/>
        <v>136698193.15175244</v>
      </c>
      <c r="HT132" s="34">
        <v>5502477.7009115601</v>
      </c>
      <c r="HU132" s="91">
        <f t="shared" si="15"/>
        <v>177359736.2435005</v>
      </c>
      <c r="HX132" s="32">
        <v>78.532884300157306</v>
      </c>
      <c r="HY132" s="32">
        <v>438.60726458286001</v>
      </c>
    </row>
    <row r="133" spans="1:233" x14ac:dyDescent="0.3">
      <c r="A133" s="74"/>
      <c r="B133" s="31" t="s">
        <v>133</v>
      </c>
      <c r="C133" s="22" t="s">
        <v>356</v>
      </c>
      <c r="D133">
        <v>226.2106345488956</v>
      </c>
      <c r="E133">
        <v>907.36084639422722</v>
      </c>
      <c r="F133">
        <v>8.7326538211577169</v>
      </c>
      <c r="G133">
        <v>353.81687848085431</v>
      </c>
      <c r="H133">
        <v>1727.752258742923</v>
      </c>
      <c r="I133">
        <v>4312.3252777676671</v>
      </c>
      <c r="J133">
        <v>7925.1927802964301</v>
      </c>
      <c r="K133">
        <v>3028.1447607067962</v>
      </c>
      <c r="L133">
        <v>7579.2108489161683</v>
      </c>
      <c r="M133">
        <v>64057.516368850913</v>
      </c>
      <c r="N133">
        <v>5224.1040612090319</v>
      </c>
      <c r="O133">
        <v>2978.841725946897</v>
      </c>
      <c r="P133">
        <v>7584.3217616886404</v>
      </c>
      <c r="Q133">
        <v>3043.1290513554582</v>
      </c>
      <c r="R133">
        <v>13378.568053147341</v>
      </c>
      <c r="S133">
        <v>967.49791547661516</v>
      </c>
      <c r="T133">
        <v>4773.5371271878448</v>
      </c>
      <c r="U133">
        <v>2854.7065580193248</v>
      </c>
      <c r="V133">
        <v>4097.0394980134979</v>
      </c>
      <c r="W133">
        <v>43.781349500804012</v>
      </c>
      <c r="X133">
        <v>3.6727509433178431</v>
      </c>
      <c r="Y133">
        <v>2179.4244244911852</v>
      </c>
      <c r="Z133">
        <v>4695.7981157547902</v>
      </c>
      <c r="AA133">
        <v>9387.7588612911914</v>
      </c>
      <c r="AB133">
        <v>11959.42509204083</v>
      </c>
      <c r="AC133">
        <v>6184.719861514116</v>
      </c>
      <c r="AD133">
        <v>2636.701000053959</v>
      </c>
      <c r="AE133">
        <v>678.70840360043769</v>
      </c>
      <c r="AF133">
        <v>2092.0110044210619</v>
      </c>
      <c r="AG133">
        <v>33299.474829999257</v>
      </c>
      <c r="AH133">
        <v>7840.7826865566913</v>
      </c>
      <c r="AI133">
        <v>11862.28167206919</v>
      </c>
      <c r="AJ133">
        <v>3017.3206170723938</v>
      </c>
      <c r="AK133">
        <v>916.48038993165665</v>
      </c>
      <c r="AL133">
        <v>6177.344386278829</v>
      </c>
      <c r="AM133">
        <v>15238.022886998009</v>
      </c>
      <c r="AN133">
        <v>4074.7843226931591</v>
      </c>
      <c r="AO133">
        <v>14371.560674607979</v>
      </c>
      <c r="AP133">
        <v>9984.5886698463637</v>
      </c>
      <c r="AQ133">
        <v>3099.0859295865321</v>
      </c>
      <c r="AR133">
        <v>5964.0164861972162</v>
      </c>
      <c r="AS133">
        <v>14528.249929778611</v>
      </c>
      <c r="AT133">
        <v>12604.039042835509</v>
      </c>
      <c r="AU133">
        <v>69781.765866789297</v>
      </c>
      <c r="AV133">
        <v>5182.6731862752758</v>
      </c>
      <c r="AW133">
        <v>26683.696631603361</v>
      </c>
      <c r="AX133">
        <v>337.2436807895524</v>
      </c>
      <c r="AY133">
        <v>2266.7191473097869</v>
      </c>
      <c r="AZ133">
        <v>5820.7584885404922</v>
      </c>
      <c r="BA133">
        <v>106291.88973861199</v>
      </c>
      <c r="BB133">
        <v>2491.6189125887681</v>
      </c>
      <c r="BC133">
        <v>17874.2504118982</v>
      </c>
      <c r="BD133">
        <v>7189.0447789010504</v>
      </c>
      <c r="BE133">
        <v>31630.48370986589</v>
      </c>
      <c r="BF133">
        <v>32936.132059774543</v>
      </c>
      <c r="BG133">
        <v>6803.7811858968353</v>
      </c>
      <c r="BH133">
        <v>4659.1559856314534</v>
      </c>
      <c r="BI133">
        <v>39793.937791103497</v>
      </c>
      <c r="BJ133">
        <v>42527.607093222381</v>
      </c>
      <c r="BK133">
        <v>5757.3937407140666</v>
      </c>
      <c r="BL133">
        <v>13757.624817554461</v>
      </c>
      <c r="BM133">
        <v>32863.816573471842</v>
      </c>
      <c r="BN133">
        <v>28712.771912029191</v>
      </c>
      <c r="BO133">
        <v>6644.6269669254007</v>
      </c>
      <c r="BP133">
        <v>13140.64214032255</v>
      </c>
      <c r="BQ133">
        <v>29755.974371013581</v>
      </c>
      <c r="BR133">
        <v>14162.08811717352</v>
      </c>
      <c r="BS133">
        <v>11384.489781529081</v>
      </c>
      <c r="BT133">
        <v>72137.781856621121</v>
      </c>
      <c r="BU133">
        <v>3222.076505328771</v>
      </c>
      <c r="BV133">
        <v>15159.39151815345</v>
      </c>
      <c r="BW133">
        <v>21467.308032498211</v>
      </c>
      <c r="BX133">
        <v>15156.574287846201</v>
      </c>
      <c r="BY133">
        <v>143248.16512066009</v>
      </c>
      <c r="BZ133">
        <v>182813.60338951831</v>
      </c>
      <c r="CA133">
        <v>212342.9471699335</v>
      </c>
      <c r="CB133">
        <v>40228.862164194732</v>
      </c>
      <c r="CC133">
        <v>12628.02377653085</v>
      </c>
      <c r="CD133">
        <v>75287.42167460623</v>
      </c>
      <c r="CE133">
        <v>10893.380063696721</v>
      </c>
      <c r="CF133">
        <v>5724.2050892390607</v>
      </c>
      <c r="CG133">
        <v>4782.0270167184144</v>
      </c>
      <c r="CH133">
        <v>18420.420644771071</v>
      </c>
      <c r="CI133">
        <v>218.60694893955139</v>
      </c>
      <c r="CJ133">
        <v>10720.89241746444</v>
      </c>
      <c r="CK133">
        <v>123872.6612607314</v>
      </c>
      <c r="CL133">
        <v>1779.244990000182</v>
      </c>
      <c r="CM133">
        <v>23270.930688689379</v>
      </c>
      <c r="CN133">
        <v>1209.9807818274389</v>
      </c>
      <c r="CO133">
        <v>6683.7745481661968</v>
      </c>
      <c r="CP133">
        <v>4799.2332679858209</v>
      </c>
      <c r="CQ133">
        <v>30606.13185892101</v>
      </c>
      <c r="CR133">
        <v>1356.1513419595919</v>
      </c>
      <c r="CS133">
        <v>34642.789410428377</v>
      </c>
      <c r="CT133">
        <v>31807.035715610869</v>
      </c>
      <c r="CU133">
        <v>14312.76731937395</v>
      </c>
      <c r="CV133">
        <v>12531.423131057771</v>
      </c>
      <c r="CW133">
        <v>7409.3466073019226</v>
      </c>
      <c r="CX133">
        <v>112196.7420958422</v>
      </c>
      <c r="CY133">
        <v>3766.0562358016318</v>
      </c>
      <c r="CZ133">
        <v>44504.639418563384</v>
      </c>
      <c r="DA133">
        <v>146496.49927603049</v>
      </c>
      <c r="DB133">
        <v>44411.664332471759</v>
      </c>
      <c r="DC133">
        <v>14041.1077709327</v>
      </c>
      <c r="DD133">
        <v>92454.429602615826</v>
      </c>
      <c r="DE133">
        <v>32881.107369134443</v>
      </c>
      <c r="DF133">
        <v>221939.30903820961</v>
      </c>
      <c r="DG133">
        <v>72178.210727712416</v>
      </c>
      <c r="DH133">
        <v>199313.28480097491</v>
      </c>
      <c r="DI133">
        <v>72189.904530756554</v>
      </c>
      <c r="DJ133">
        <v>83674.6469751447</v>
      </c>
      <c r="DK133">
        <v>14365.349075238561</v>
      </c>
      <c r="DL133">
        <v>39971.247378810011</v>
      </c>
      <c r="DM133">
        <v>336494.13805768068</v>
      </c>
      <c r="DN133">
        <v>633664.76169177401</v>
      </c>
      <c r="DO133">
        <v>479801.6744628672</v>
      </c>
      <c r="DP133">
        <v>26646.884219637621</v>
      </c>
      <c r="DQ133">
        <v>647043.88416758401</v>
      </c>
      <c r="DR133">
        <v>911530.25640878431</v>
      </c>
      <c r="DS133">
        <v>266798.12759549241</v>
      </c>
      <c r="DT133">
        <v>425196.91123791452</v>
      </c>
      <c r="DU133">
        <v>269315.6445112697</v>
      </c>
      <c r="DV133">
        <v>289419.71266835398</v>
      </c>
      <c r="DW133">
        <v>58515.290310466553</v>
      </c>
      <c r="DX133">
        <v>112074.06825183961</v>
      </c>
      <c r="DY133">
        <v>225191.1472834828</v>
      </c>
      <c r="DZ133">
        <v>5464833.3988503041</v>
      </c>
      <c r="EA133">
        <v>24193.95445649754</v>
      </c>
      <c r="EB133">
        <v>35998.148533280641</v>
      </c>
      <c r="EC133">
        <v>8772.4506744621995</v>
      </c>
      <c r="ED133">
        <v>201512.0405536741</v>
      </c>
      <c r="EE133">
        <v>51077.616259128612</v>
      </c>
      <c r="EF133">
        <v>91240.027953043595</v>
      </c>
      <c r="EG133">
        <v>802156.95591503428</v>
      </c>
      <c r="EH133">
        <v>297140.86409489228</v>
      </c>
      <c r="EI133">
        <v>151101.36799102911</v>
      </c>
      <c r="EJ133">
        <v>90490.093047022499</v>
      </c>
      <c r="EK133">
        <v>61604.780844201778</v>
      </c>
      <c r="EL133">
        <v>3287.8087905300399</v>
      </c>
      <c r="EM133">
        <v>264803.31990621152</v>
      </c>
      <c r="EN133">
        <v>10171.15884767854</v>
      </c>
      <c r="EO133">
        <v>9313.9087105092876</v>
      </c>
      <c r="EP133">
        <v>21160.60461492142</v>
      </c>
      <c r="EQ133">
        <v>4857.9372352658947</v>
      </c>
      <c r="ER133">
        <v>16273.42055859333</v>
      </c>
      <c r="ES133">
        <v>11859.521347630111</v>
      </c>
      <c r="ET133">
        <v>1421193.806433267</v>
      </c>
      <c r="EU133">
        <v>161669.3714203155</v>
      </c>
      <c r="EV133">
        <v>263716.72691668151</v>
      </c>
      <c r="EW133">
        <v>39893.443747693913</v>
      </c>
      <c r="EX133">
        <v>47750.904775809067</v>
      </c>
      <c r="EY133">
        <v>112023.1233587699</v>
      </c>
      <c r="EZ133">
        <v>171649.08379910851</v>
      </c>
      <c r="FA133">
        <v>420850.32880980149</v>
      </c>
      <c r="FB133">
        <v>896851.13007905614</v>
      </c>
      <c r="FC133">
        <v>1113636.857701042</v>
      </c>
      <c r="FD133">
        <v>315769.59784779331</v>
      </c>
      <c r="FE133">
        <v>17627.14394120784</v>
      </c>
      <c r="FF133">
        <v>40741.678304190493</v>
      </c>
      <c r="FG133">
        <v>10999.848346551271</v>
      </c>
      <c r="FH133">
        <v>7840.6114215008756</v>
      </c>
      <c r="FI133">
        <v>8990.1394333583667</v>
      </c>
      <c r="FJ133">
        <v>45350.615390075138</v>
      </c>
      <c r="FK133">
        <v>145.7778667074046</v>
      </c>
      <c r="FL133">
        <v>5269.5195727018909</v>
      </c>
      <c r="FM133">
        <v>1072.9527371312099</v>
      </c>
      <c r="FN133">
        <v>112.679486131868</v>
      </c>
      <c r="FO133">
        <v>857.0540093508107</v>
      </c>
      <c r="FP133">
        <v>40.053145823543417</v>
      </c>
      <c r="FQ133">
        <v>11.88241225523822</v>
      </c>
      <c r="FR133">
        <v>199.10220956024051</v>
      </c>
      <c r="FS133">
        <v>5607.8534256373641</v>
      </c>
      <c r="FT133">
        <v>46681.173222337871</v>
      </c>
      <c r="FU133">
        <v>21511.419423231051</v>
      </c>
      <c r="FV133">
        <v>810620.76149907091</v>
      </c>
      <c r="FW133">
        <v>21.165069797336781</v>
      </c>
      <c r="FX133">
        <v>43239.323087415571</v>
      </c>
      <c r="FY133">
        <v>2889.245032333155</v>
      </c>
      <c r="FZ133">
        <v>2706.9421874212621</v>
      </c>
      <c r="GA133">
        <v>18091.062092492681</v>
      </c>
      <c r="GB133">
        <v>1926.0136382919279</v>
      </c>
      <c r="GC133">
        <v>63.361803870541593</v>
      </c>
      <c r="GD133">
        <v>1005.030548970833</v>
      </c>
      <c r="GE133">
        <v>4573.3451605313157</v>
      </c>
      <c r="GF133">
        <v>6193301.1734100524</v>
      </c>
      <c r="GG133">
        <v>3681.244755734534</v>
      </c>
      <c r="GH133">
        <v>492.16319938828701</v>
      </c>
      <c r="GI133">
        <v>3582.239205244091</v>
      </c>
      <c r="GJ133">
        <v>2583.5513050045779</v>
      </c>
      <c r="GK133">
        <v>382.62247063446921</v>
      </c>
      <c r="GL133">
        <v>403.81573266972561</v>
      </c>
      <c r="GM133">
        <v>1051.0590733993511</v>
      </c>
      <c r="GN133">
        <v>958.17056782574241</v>
      </c>
      <c r="GO133">
        <v>73509.13886534654</v>
      </c>
      <c r="GP133">
        <v>52.196228296804087</v>
      </c>
      <c r="GQ133">
        <v>1.3545270823082149</v>
      </c>
      <c r="GR133">
        <v>1674.7715172137141</v>
      </c>
      <c r="GS133">
        <v>3357.2884045691599</v>
      </c>
      <c r="GT133">
        <v>123.93480523518051</v>
      </c>
      <c r="GU133">
        <v>5152.5174366479851</v>
      </c>
      <c r="GV133">
        <v>164204.2309046358</v>
      </c>
      <c r="GW133">
        <v>302.31512385697079</v>
      </c>
      <c r="GX133">
        <v>9337.3102813936694</v>
      </c>
      <c r="GY133">
        <v>382680.36887733499</v>
      </c>
      <c r="GZ133">
        <v>287.30936939941199</v>
      </c>
      <c r="HA133">
        <v>238.88107944881179</v>
      </c>
      <c r="HB133">
        <v>87.424987330257906</v>
      </c>
      <c r="HC133">
        <v>676.94997431402794</v>
      </c>
      <c r="HD133">
        <v>2062.674347676957</v>
      </c>
      <c r="HE133">
        <v>17535.92796797349</v>
      </c>
      <c r="HF133">
        <v>89726.1560867222</v>
      </c>
      <c r="HG133">
        <v>222.81925913473941</v>
      </c>
      <c r="HH133">
        <v>4100.5742747629474</v>
      </c>
      <c r="HI133" s="33">
        <f t="shared" si="10"/>
        <v>28537947.780211858</v>
      </c>
      <c r="HJ133" s="34">
        <v>173028.94396431901</v>
      </c>
      <c r="HK133" s="34">
        <v>524291.54616081598</v>
      </c>
      <c r="HL133" s="33">
        <f t="shared" si="11"/>
        <v>697320.49012513505</v>
      </c>
      <c r="HM133" s="34">
        <v>0</v>
      </c>
      <c r="HN133" s="33">
        <f t="shared" si="12"/>
        <v>697320.49012513505</v>
      </c>
      <c r="HO133" s="34">
        <v>3789024.12250173</v>
      </c>
      <c r="HP133" s="34">
        <v>-1182972.0025843801</v>
      </c>
      <c r="HQ133" s="33">
        <f t="shared" si="13"/>
        <v>2606052.1199173499</v>
      </c>
      <c r="HR133" s="34">
        <v>42621700.146585301</v>
      </c>
      <c r="HS133" s="35">
        <f t="shared" si="14"/>
        <v>45925072.756627783</v>
      </c>
      <c r="HT133" s="34">
        <v>7675150.5690585403</v>
      </c>
      <c r="HU133" s="91">
        <f t="shared" si="15"/>
        <v>66787869.967781097</v>
      </c>
      <c r="HX133" s="32">
        <v>914.56412864393303</v>
      </c>
      <c r="HY133" s="32">
        <v>47.570559941447598</v>
      </c>
    </row>
    <row r="134" spans="1:233" x14ac:dyDescent="0.3">
      <c r="A134" s="74"/>
      <c r="B134" s="31" t="s">
        <v>134</v>
      </c>
      <c r="C134" s="22" t="s">
        <v>357</v>
      </c>
      <c r="D134">
        <v>3227.3892448463498</v>
      </c>
      <c r="E134">
        <v>138137.77313383089</v>
      </c>
      <c r="F134">
        <v>1329.4703614302259</v>
      </c>
      <c r="G134">
        <v>14186.358200374591</v>
      </c>
      <c r="H134">
        <v>1307.8872550379899</v>
      </c>
      <c r="I134">
        <v>1403.261114004735</v>
      </c>
      <c r="J134">
        <v>1192.4652924415659</v>
      </c>
      <c r="K134">
        <v>1652.036006585967</v>
      </c>
      <c r="L134">
        <v>5121.287911067906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425740.28942513833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162140.46159212149</v>
      </c>
      <c r="EU134">
        <v>3543.536540778467</v>
      </c>
      <c r="EV134">
        <v>20796.112356211001</v>
      </c>
      <c r="EW134">
        <v>7190.3050130584033</v>
      </c>
      <c r="EX134">
        <v>2186.9349337236099</v>
      </c>
      <c r="EY134">
        <v>2881.8950548145472</v>
      </c>
      <c r="EZ134">
        <v>22932.68204609145</v>
      </c>
      <c r="FA134">
        <v>15846.24200298639</v>
      </c>
      <c r="FB134">
        <v>43738.240299151643</v>
      </c>
      <c r="FC134">
        <v>4507.1945376672693</v>
      </c>
      <c r="FD134">
        <v>12551.380139464751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11.58514679197236</v>
      </c>
      <c r="FP134">
        <v>103.2826756200774</v>
      </c>
      <c r="FQ134">
        <v>55.731067337755057</v>
      </c>
      <c r="FR134">
        <v>1120.685804706209</v>
      </c>
      <c r="FS134">
        <v>0</v>
      </c>
      <c r="FT134">
        <v>0</v>
      </c>
      <c r="FU134">
        <v>0</v>
      </c>
      <c r="FV134">
        <v>0</v>
      </c>
      <c r="FW134">
        <v>1202.539363169438</v>
      </c>
      <c r="FX134">
        <v>5983901.3255826496</v>
      </c>
      <c r="FY134">
        <v>12220735.182834091</v>
      </c>
      <c r="FZ134">
        <v>17552559.662419591</v>
      </c>
      <c r="GA134">
        <v>786467.85311944096</v>
      </c>
      <c r="GB134">
        <v>186148.34919596641</v>
      </c>
      <c r="GC134">
        <v>12809.200763590319</v>
      </c>
      <c r="GD134">
        <v>0</v>
      </c>
      <c r="GE134">
        <v>12463.95834064155</v>
      </c>
      <c r="GF134">
        <v>1144.601925161242</v>
      </c>
      <c r="GG134">
        <v>1505255.4606491821</v>
      </c>
      <c r="GH134">
        <v>17297093.260742001</v>
      </c>
      <c r="GI134">
        <v>13305439.43796774</v>
      </c>
      <c r="GJ134">
        <v>0</v>
      </c>
      <c r="GK134">
        <v>154891.2483091584</v>
      </c>
      <c r="GL134">
        <v>1871044.5331913461</v>
      </c>
      <c r="GM134">
        <v>6327988.9670423549</v>
      </c>
      <c r="GN134">
        <v>1714586.352969842</v>
      </c>
      <c r="GO134">
        <v>2217347.4881763668</v>
      </c>
      <c r="GP134">
        <v>653810.44568091887</v>
      </c>
      <c r="GQ134">
        <v>0.84638159549408853</v>
      </c>
      <c r="GR134">
        <v>262571.67922887759</v>
      </c>
      <c r="GS134">
        <v>1207.396784948395</v>
      </c>
      <c r="GT134">
        <v>462.37270771462101</v>
      </c>
      <c r="GU134">
        <v>270155.14381151821</v>
      </c>
      <c r="GV134">
        <v>59328.159411665118</v>
      </c>
      <c r="GW134">
        <v>1031.0546486467019</v>
      </c>
      <c r="GX134">
        <v>2101170.2603554958</v>
      </c>
      <c r="GY134">
        <v>1299630.774953784</v>
      </c>
      <c r="GZ134">
        <v>537.60910836110645</v>
      </c>
      <c r="HA134">
        <v>1533.75508050848</v>
      </c>
      <c r="HB134">
        <v>173282.38345755739</v>
      </c>
      <c r="HC134">
        <v>5974.3566729917902</v>
      </c>
      <c r="HD134">
        <v>531.47471706406361</v>
      </c>
      <c r="HE134">
        <v>0</v>
      </c>
      <c r="HF134">
        <v>0</v>
      </c>
      <c r="HG134">
        <v>0</v>
      </c>
      <c r="HH134">
        <v>0</v>
      </c>
      <c r="HI134" s="33">
        <f t="shared" si="10"/>
        <v>86875211.622749224</v>
      </c>
      <c r="HJ134" s="34">
        <v>1145693.2128978299</v>
      </c>
      <c r="HK134" s="34">
        <v>7892685.3387134997</v>
      </c>
      <c r="HL134" s="33">
        <f t="shared" si="11"/>
        <v>9038378.5516113304</v>
      </c>
      <c r="HM134" s="34">
        <v>0</v>
      </c>
      <c r="HN134" s="33">
        <f t="shared" si="12"/>
        <v>9038378.5516113304</v>
      </c>
      <c r="HO134" s="34">
        <v>18599157.374814101</v>
      </c>
      <c r="HP134" s="34">
        <v>-1981536.5706419901</v>
      </c>
      <c r="HQ134" s="33">
        <f t="shared" si="13"/>
        <v>16617620.80417211</v>
      </c>
      <c r="HR134" s="34">
        <v>70897984.829753801</v>
      </c>
      <c r="HS134" s="35">
        <f t="shared" si="14"/>
        <v>96553984.185537249</v>
      </c>
      <c r="HT134" s="34">
        <v>42138148.656828701</v>
      </c>
      <c r="HU134" s="91">
        <f t="shared" si="15"/>
        <v>141291047.15145779</v>
      </c>
      <c r="HX134" s="32">
        <v>139235.31970426199</v>
      </c>
      <c r="HY134" s="32">
        <v>0</v>
      </c>
    </row>
    <row r="135" spans="1:233" x14ac:dyDescent="0.3">
      <c r="A135" s="74"/>
      <c r="B135" s="31" t="s">
        <v>135</v>
      </c>
      <c r="C135" s="22" t="s">
        <v>358</v>
      </c>
      <c r="D135">
        <v>193.83684257468761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1827.142317511408</v>
      </c>
      <c r="M135">
        <v>106983.9980756794</v>
      </c>
      <c r="N135">
        <v>19647.8853211327</v>
      </c>
      <c r="O135">
        <v>1617.5862589762039</v>
      </c>
      <c r="P135">
        <v>1600.106713080065</v>
      </c>
      <c r="Q135">
        <v>5291.7190806867638</v>
      </c>
      <c r="R135">
        <v>4373.1557762514276</v>
      </c>
      <c r="S135">
        <v>411.20761952104192</v>
      </c>
      <c r="T135">
        <v>17909.85650729296</v>
      </c>
      <c r="U135">
        <v>7763.407178155072</v>
      </c>
      <c r="V135">
        <v>26393.155994934928</v>
      </c>
      <c r="W135">
        <v>3527.2449698646651</v>
      </c>
      <c r="X135">
        <v>295.89522566328492</v>
      </c>
      <c r="Y135">
        <v>590.20990222341436</v>
      </c>
      <c r="Z135">
        <v>7949.0028553021111</v>
      </c>
      <c r="AA135">
        <v>4821.7299317890902</v>
      </c>
      <c r="AB135">
        <v>2105.431645775252</v>
      </c>
      <c r="AC135">
        <v>4149.671181231578</v>
      </c>
      <c r="AD135">
        <v>10242.937575898381</v>
      </c>
      <c r="AE135">
        <v>5711.9021819422223</v>
      </c>
      <c r="AF135">
        <v>7288.4646322438512</v>
      </c>
      <c r="AG135">
        <v>25911.270960319311</v>
      </c>
      <c r="AH135">
        <v>22038.16445926611</v>
      </c>
      <c r="AI135">
        <v>3717.2333701780071</v>
      </c>
      <c r="AJ135">
        <v>3560.1813216242858</v>
      </c>
      <c r="AK135">
        <v>7255.3328560434884</v>
      </c>
      <c r="AL135">
        <v>9473.5421332239202</v>
      </c>
      <c r="AM135">
        <v>831.6927054780972</v>
      </c>
      <c r="AN135">
        <v>511.40679085544582</v>
      </c>
      <c r="AO135">
        <v>2243.8283128653811</v>
      </c>
      <c r="AP135">
        <v>5414.9351201698801</v>
      </c>
      <c r="AQ135">
        <v>6450.3924134230238</v>
      </c>
      <c r="AR135">
        <v>8168.7707058352116</v>
      </c>
      <c r="AS135">
        <v>20620.742016553351</v>
      </c>
      <c r="AT135">
        <v>241302.36060562849</v>
      </c>
      <c r="AU135">
        <v>24643.75807184977</v>
      </c>
      <c r="AV135">
        <v>7065.5545316511916</v>
      </c>
      <c r="AW135">
        <v>18758.877048250801</v>
      </c>
      <c r="AX135">
        <v>11460.58384161309</v>
      </c>
      <c r="AY135">
        <v>50071.511811857898</v>
      </c>
      <c r="AZ135">
        <v>10079.50908990792</v>
      </c>
      <c r="BA135">
        <v>81169.632402565927</v>
      </c>
      <c r="BB135">
        <v>16720.563398161448</v>
      </c>
      <c r="BC135">
        <v>10492.87250619217</v>
      </c>
      <c r="BD135">
        <v>62730.710801650843</v>
      </c>
      <c r="BE135">
        <v>14140.30117558213</v>
      </c>
      <c r="BF135">
        <v>179856.9290034126</v>
      </c>
      <c r="BG135">
        <v>3760.2226551016852</v>
      </c>
      <c r="BH135">
        <v>2996.756449758187</v>
      </c>
      <c r="BI135">
        <v>31071.282040164031</v>
      </c>
      <c r="BJ135">
        <v>6406.2727260094889</v>
      </c>
      <c r="BK135">
        <v>5417.2947251221267</v>
      </c>
      <c r="BL135">
        <v>8538.188380607342</v>
      </c>
      <c r="BM135">
        <v>16278.30615740435</v>
      </c>
      <c r="BN135">
        <v>16345.056874626531</v>
      </c>
      <c r="BO135">
        <v>7253.8870286266256</v>
      </c>
      <c r="BP135">
        <v>8828.086714863719</v>
      </c>
      <c r="BQ135">
        <v>28359.97804382952</v>
      </c>
      <c r="BR135">
        <v>26160.296069668511</v>
      </c>
      <c r="BS135">
        <v>50852.652884935917</v>
      </c>
      <c r="BT135">
        <v>11423.571949188339</v>
      </c>
      <c r="BU135">
        <v>2392.737046665593</v>
      </c>
      <c r="BV135">
        <v>57494.575185018613</v>
      </c>
      <c r="BW135">
        <v>13258.194006315611</v>
      </c>
      <c r="BX135">
        <v>11288.621157035799</v>
      </c>
      <c r="BY135">
        <v>256167.63879120231</v>
      </c>
      <c r="BZ135">
        <v>30566.45922987911</v>
      </c>
      <c r="CA135">
        <v>26007.191779093278</v>
      </c>
      <c r="CB135">
        <v>21513.90012516376</v>
      </c>
      <c r="CC135">
        <v>5948.7558758819532</v>
      </c>
      <c r="CD135">
        <v>20136.655005157922</v>
      </c>
      <c r="CE135">
        <v>19735.086271328892</v>
      </c>
      <c r="CF135">
        <v>23607.344884487531</v>
      </c>
      <c r="CG135">
        <v>33267.439073935959</v>
      </c>
      <c r="CH135">
        <v>7027.224933960325</v>
      </c>
      <c r="CI135">
        <v>369.61614612664158</v>
      </c>
      <c r="CJ135">
        <v>939.51777563449537</v>
      </c>
      <c r="CK135">
        <v>30060.830241063981</v>
      </c>
      <c r="CL135">
        <v>971.92468643195934</v>
      </c>
      <c r="CM135">
        <v>21625.558690983089</v>
      </c>
      <c r="CN135">
        <v>7244.1658393037224</v>
      </c>
      <c r="CO135">
        <v>932.39334858980317</v>
      </c>
      <c r="CP135">
        <v>611.27622649051852</v>
      </c>
      <c r="CQ135">
        <v>13862.36080994676</v>
      </c>
      <c r="CR135">
        <v>6185.0970790324427</v>
      </c>
      <c r="CS135">
        <v>97996.092966996817</v>
      </c>
      <c r="CT135">
        <v>13469.00370025705</v>
      </c>
      <c r="CU135">
        <v>22109.59371197769</v>
      </c>
      <c r="CV135">
        <v>29517.13198204316</v>
      </c>
      <c r="CW135">
        <v>12357.485360969111</v>
      </c>
      <c r="CX135">
        <v>130150.9091383808</v>
      </c>
      <c r="CY135">
        <v>59695.271945015447</v>
      </c>
      <c r="CZ135">
        <v>387106.68135226582</v>
      </c>
      <c r="DA135">
        <v>18933.433555104821</v>
      </c>
      <c r="DB135">
        <v>40462.905297602738</v>
      </c>
      <c r="DC135">
        <v>16604.89579314243</v>
      </c>
      <c r="DD135">
        <v>116942.8090088239</v>
      </c>
      <c r="DE135">
        <v>289141.56810958253</v>
      </c>
      <c r="DF135">
        <v>67998.077770961914</v>
      </c>
      <c r="DG135">
        <v>213520.8937345696</v>
      </c>
      <c r="DH135">
        <v>92038.180100641723</v>
      </c>
      <c r="DI135">
        <v>380518.4068788318</v>
      </c>
      <c r="DJ135">
        <v>286230.84423535853</v>
      </c>
      <c r="DK135">
        <v>16613.71997688806</v>
      </c>
      <c r="DL135">
        <v>364523.46619073098</v>
      </c>
      <c r="DM135">
        <v>1051436.360929352</v>
      </c>
      <c r="DN135">
        <v>6602.8890313469019</v>
      </c>
      <c r="DO135">
        <v>5450.9091471078627</v>
      </c>
      <c r="DP135">
        <v>5145.4860992092026</v>
      </c>
      <c r="DQ135">
        <v>956753.5726183824</v>
      </c>
      <c r="DR135">
        <v>189206.28378591171</v>
      </c>
      <c r="DS135">
        <v>143679.31313408731</v>
      </c>
      <c r="DT135">
        <v>119617.19277325099</v>
      </c>
      <c r="DU135">
        <v>17604.184997071759</v>
      </c>
      <c r="DV135">
        <v>644144.31065446581</v>
      </c>
      <c r="DW135">
        <v>66736.778316134325</v>
      </c>
      <c r="DX135">
        <v>208488.4223187615</v>
      </c>
      <c r="DY135">
        <v>214984.2984864678</v>
      </c>
      <c r="DZ135">
        <v>202690.9396153627</v>
      </c>
      <c r="EA135">
        <v>15750464.12797772</v>
      </c>
      <c r="EB135">
        <v>11584561.937390519</v>
      </c>
      <c r="EC135">
        <v>857194.47312611563</v>
      </c>
      <c r="ED135">
        <v>4599543.3770256219</v>
      </c>
      <c r="EE135">
        <v>658572.00354721479</v>
      </c>
      <c r="EF135">
        <v>625195.55210579792</v>
      </c>
      <c r="EG135">
        <v>1572703.774252855</v>
      </c>
      <c r="EH135">
        <v>2526615.9122105669</v>
      </c>
      <c r="EI135">
        <v>1402333.133227841</v>
      </c>
      <c r="EJ135">
        <v>490811.33700046019</v>
      </c>
      <c r="EK135">
        <v>62772.225791646102</v>
      </c>
      <c r="EL135">
        <v>62545.763154061307</v>
      </c>
      <c r="EM135">
        <v>76933.92169283118</v>
      </c>
      <c r="EN135">
        <v>16353.07719958328</v>
      </c>
      <c r="EO135">
        <v>12918.13021050297</v>
      </c>
      <c r="EP135">
        <v>70123.551722598029</v>
      </c>
      <c r="EQ135">
        <v>10209.584161455739</v>
      </c>
      <c r="ER135">
        <v>7765.7839404205988</v>
      </c>
      <c r="ES135">
        <v>9856.6015189732607</v>
      </c>
      <c r="ET135">
        <v>317933.01861965418</v>
      </c>
      <c r="EU135">
        <v>34593.753049290877</v>
      </c>
      <c r="EV135">
        <v>196671.3965767732</v>
      </c>
      <c r="EW135">
        <v>30621.854041042861</v>
      </c>
      <c r="EX135">
        <v>30687.679418897329</v>
      </c>
      <c r="EY135">
        <v>140728.02136770071</v>
      </c>
      <c r="EZ135">
        <v>107715.0012942951</v>
      </c>
      <c r="FA135">
        <v>186269.72170474351</v>
      </c>
      <c r="FB135">
        <v>5261251.0979237072</v>
      </c>
      <c r="FC135">
        <v>190269.69641349331</v>
      </c>
      <c r="FD135">
        <v>133393.7622764784</v>
      </c>
      <c r="FE135">
        <v>422924.61720978288</v>
      </c>
      <c r="FF135">
        <v>245516.8880994764</v>
      </c>
      <c r="FG135">
        <v>15862.725186711101</v>
      </c>
      <c r="FH135">
        <v>13467.61648234833</v>
      </c>
      <c r="FI135">
        <v>34380.212179591283</v>
      </c>
      <c r="FJ135">
        <v>2724117.6904289252</v>
      </c>
      <c r="FK135">
        <v>109.443836136317</v>
      </c>
      <c r="FL135">
        <v>2643.360072717081</v>
      </c>
      <c r="FM135">
        <v>2230.5683996701368</v>
      </c>
      <c r="FN135">
        <v>5613.9073433958283</v>
      </c>
      <c r="FO135">
        <v>321.93647609111082</v>
      </c>
      <c r="FP135">
        <v>10955.124020606479</v>
      </c>
      <c r="FQ135">
        <v>4006.8879861749251</v>
      </c>
      <c r="FR135">
        <v>7647.2347628322677</v>
      </c>
      <c r="FS135">
        <v>143032.50948228271</v>
      </c>
      <c r="FT135">
        <v>88519.595649562107</v>
      </c>
      <c r="FU135">
        <v>242605.37983259751</v>
      </c>
      <c r="FV135">
        <v>575873.77311961167</v>
      </c>
      <c r="FW135">
        <v>54326.349786017679</v>
      </c>
      <c r="FX135">
        <v>13194348.574285891</v>
      </c>
      <c r="FY135">
        <v>6382052.0252577318</v>
      </c>
      <c r="FZ135">
        <v>3073734.0101098572</v>
      </c>
      <c r="GA135">
        <v>577689.4153310312</v>
      </c>
      <c r="GB135">
        <v>75866.256968233603</v>
      </c>
      <c r="GC135">
        <v>51622.772399951267</v>
      </c>
      <c r="GD135">
        <v>9919.3275702912797</v>
      </c>
      <c r="GE135">
        <v>47645.230262999743</v>
      </c>
      <c r="GF135">
        <v>95634.246684995116</v>
      </c>
      <c r="GG135">
        <v>488313.88132117229</v>
      </c>
      <c r="GH135">
        <v>11999361.416867239</v>
      </c>
      <c r="GI135">
        <v>10758920.561367741</v>
      </c>
      <c r="GJ135">
        <v>294401.951574284</v>
      </c>
      <c r="GK135">
        <v>278555.07713666139</v>
      </c>
      <c r="GL135">
        <v>355260.55976306641</v>
      </c>
      <c r="GM135">
        <v>7974316.7932043169</v>
      </c>
      <c r="GN135">
        <v>1510156.467872038</v>
      </c>
      <c r="GO135">
        <v>1976965.3302115819</v>
      </c>
      <c r="GP135">
        <v>187525.39216235539</v>
      </c>
      <c r="GQ135">
        <v>5853.7243486181324</v>
      </c>
      <c r="GR135">
        <v>95612.014089746415</v>
      </c>
      <c r="GS135">
        <v>15761.48853951025</v>
      </c>
      <c r="GT135">
        <v>11630.87459151216</v>
      </c>
      <c r="GU135">
        <v>318548.43895052688</v>
      </c>
      <c r="GV135">
        <v>1928039.6177660809</v>
      </c>
      <c r="GW135">
        <v>169005.02471871299</v>
      </c>
      <c r="GX135">
        <v>1708978.859628998</v>
      </c>
      <c r="GY135">
        <v>752397.44812570466</v>
      </c>
      <c r="GZ135">
        <v>11307.10771363063</v>
      </c>
      <c r="HA135">
        <v>15543.29902607815</v>
      </c>
      <c r="HB135">
        <v>181656.88411383549</v>
      </c>
      <c r="HC135">
        <v>257149.08266037589</v>
      </c>
      <c r="HD135">
        <v>116325.5849055195</v>
      </c>
      <c r="HE135">
        <v>48526.506712094539</v>
      </c>
      <c r="HF135">
        <v>995860.08613745857</v>
      </c>
      <c r="HG135">
        <v>2192.6005986680789</v>
      </c>
      <c r="HH135">
        <v>107145.5585756592</v>
      </c>
      <c r="HI135" s="33">
        <f t="shared" si="10"/>
        <v>126104353.51671915</v>
      </c>
      <c r="HJ135" s="34">
        <v>990343.82887875906</v>
      </c>
      <c r="HK135" s="34">
        <v>2751571.8907738002</v>
      </c>
      <c r="HL135" s="33">
        <f t="shared" si="11"/>
        <v>3741915.7196525591</v>
      </c>
      <c r="HM135" s="34">
        <v>0</v>
      </c>
      <c r="HN135" s="33">
        <f t="shared" si="12"/>
        <v>3741915.7196525591</v>
      </c>
      <c r="HO135" s="34">
        <v>3371188.0910019502</v>
      </c>
      <c r="HP135" s="34">
        <v>-2939134.3202881999</v>
      </c>
      <c r="HQ135" s="33">
        <f t="shared" si="13"/>
        <v>432053.77071375027</v>
      </c>
      <c r="HR135" s="34">
        <v>29626525.871133301</v>
      </c>
      <c r="HS135" s="35">
        <f t="shared" si="14"/>
        <v>33800495.361499608</v>
      </c>
      <c r="HT135" s="34">
        <v>66988283.5021483</v>
      </c>
      <c r="HU135" s="91">
        <f t="shared" si="15"/>
        <v>92916565.37607047</v>
      </c>
      <c r="HX135" s="32">
        <v>0</v>
      </c>
      <c r="HY135" s="32">
        <v>3832.5376919569999</v>
      </c>
    </row>
    <row r="136" spans="1:233" x14ac:dyDescent="0.3">
      <c r="A136" s="74"/>
      <c r="B136" s="31" t="s">
        <v>136</v>
      </c>
      <c r="C136" s="22" t="s">
        <v>359</v>
      </c>
      <c r="D136">
        <v>13.82037862690539</v>
      </c>
      <c r="E136">
        <v>39.13437012477268</v>
      </c>
      <c r="F136">
        <v>0.37663836627596342</v>
      </c>
      <c r="G136">
        <v>0</v>
      </c>
      <c r="H136">
        <v>18.32939519893776</v>
      </c>
      <c r="I136">
        <v>63.174221085483097</v>
      </c>
      <c r="J136">
        <v>0</v>
      </c>
      <c r="K136">
        <v>0</v>
      </c>
      <c r="L136">
        <v>73.644847205825982</v>
      </c>
      <c r="M136">
        <v>8629.0844182850124</v>
      </c>
      <c r="N136">
        <v>1397.3517492932019</v>
      </c>
      <c r="O136">
        <v>260.29614069645618</v>
      </c>
      <c r="P136">
        <v>3.026713833252539</v>
      </c>
      <c r="Q136">
        <v>164.88492620151621</v>
      </c>
      <c r="R136">
        <v>110.2451888395637</v>
      </c>
      <c r="S136">
        <v>1.5134947664776399</v>
      </c>
      <c r="T136">
        <v>5504.0917890032943</v>
      </c>
      <c r="U136">
        <v>1762.7147767539659</v>
      </c>
      <c r="V136">
        <v>154.6576000130176</v>
      </c>
      <c r="W136">
        <v>590.48968603234334</v>
      </c>
      <c r="X136">
        <v>49.535283314072323</v>
      </c>
      <c r="Y136">
        <v>37.391388618939942</v>
      </c>
      <c r="Z136">
        <v>67.660367119971895</v>
      </c>
      <c r="AA136">
        <v>113.1906369965935</v>
      </c>
      <c r="AB136">
        <v>271.44260130279201</v>
      </c>
      <c r="AC136">
        <v>292.31807111649181</v>
      </c>
      <c r="AD136">
        <v>275.56254632486389</v>
      </c>
      <c r="AE136">
        <v>91.753546777796913</v>
      </c>
      <c r="AF136">
        <v>129.83427494740181</v>
      </c>
      <c r="AG136">
        <v>497.20507341280148</v>
      </c>
      <c r="AH136">
        <v>679.94242801849043</v>
      </c>
      <c r="AI136">
        <v>671.70922585073572</v>
      </c>
      <c r="AJ136">
        <v>174.60133524971511</v>
      </c>
      <c r="AK136">
        <v>75.118026787362666</v>
      </c>
      <c r="AL136">
        <v>70.79637011106368</v>
      </c>
      <c r="AM136">
        <v>0</v>
      </c>
      <c r="AN136">
        <v>174.09004172884841</v>
      </c>
      <c r="AO136">
        <v>601.50100791048703</v>
      </c>
      <c r="AP136">
        <v>247.23429214171691</v>
      </c>
      <c r="AQ136">
        <v>213.80525204066029</v>
      </c>
      <c r="AR136">
        <v>116.29436743132111</v>
      </c>
      <c r="AS136">
        <v>1415.6029828368551</v>
      </c>
      <c r="AT136">
        <v>478.41408361622092</v>
      </c>
      <c r="AU136">
        <v>100.5836172507445</v>
      </c>
      <c r="AV136">
        <v>48.05985277234533</v>
      </c>
      <c r="AW136">
        <v>454.12633595066922</v>
      </c>
      <c r="AX136">
        <v>581.91297128829626</v>
      </c>
      <c r="AY136">
        <v>293.95370145874381</v>
      </c>
      <c r="AZ136">
        <v>82.674915278750703</v>
      </c>
      <c r="BA136">
        <v>343.02446594965102</v>
      </c>
      <c r="BB136">
        <v>2512.024706874543</v>
      </c>
      <c r="BC136">
        <v>291.86667625982528</v>
      </c>
      <c r="BD136">
        <v>2064.950346925295</v>
      </c>
      <c r="BE136">
        <v>0</v>
      </c>
      <c r="BF136">
        <v>4008.4916134444679</v>
      </c>
      <c r="BG136">
        <v>2668.9351299820059</v>
      </c>
      <c r="BH136">
        <v>741.44558036105127</v>
      </c>
      <c r="BI136">
        <v>2799.8787796246402</v>
      </c>
      <c r="BJ136">
        <v>422.82618476092171</v>
      </c>
      <c r="BK136">
        <v>190.0783590788291</v>
      </c>
      <c r="BL136">
        <v>2896.2675439833338</v>
      </c>
      <c r="BM136">
        <v>1016.791463707581</v>
      </c>
      <c r="BN136">
        <v>4066.0828176343812</v>
      </c>
      <c r="BO136">
        <v>516.58640550777511</v>
      </c>
      <c r="BP136">
        <v>207.9292377746612</v>
      </c>
      <c r="BQ136">
        <v>21.715060694106249</v>
      </c>
      <c r="BR136">
        <v>946.85919638452253</v>
      </c>
      <c r="BS136">
        <v>506.47725802709527</v>
      </c>
      <c r="BT136">
        <v>1629.000716207888</v>
      </c>
      <c r="BU136">
        <v>0.72496265768117973</v>
      </c>
      <c r="BV136">
        <v>3475.552785643411</v>
      </c>
      <c r="BW136">
        <v>224.7928091766463</v>
      </c>
      <c r="BX136">
        <v>0</v>
      </c>
      <c r="BY136">
        <v>637.79048578433617</v>
      </c>
      <c r="BZ136">
        <v>68.641331843469601</v>
      </c>
      <c r="CA136">
        <v>149.99927614476081</v>
      </c>
      <c r="CB136">
        <v>1630.5466474275479</v>
      </c>
      <c r="CC136">
        <v>10.782601761761439</v>
      </c>
      <c r="CD136">
        <v>543.55266972187462</v>
      </c>
      <c r="CE136">
        <v>2321.3816550262</v>
      </c>
      <c r="CF136">
        <v>73.272609535597638</v>
      </c>
      <c r="CG136">
        <v>44.854908444850807</v>
      </c>
      <c r="CH136">
        <v>401.12220686156292</v>
      </c>
      <c r="CI136">
        <v>0.89861916483273863</v>
      </c>
      <c r="CJ136">
        <v>305.71565855065268</v>
      </c>
      <c r="CK136">
        <v>2781.450791492553</v>
      </c>
      <c r="CL136">
        <v>0.85705733963567643</v>
      </c>
      <c r="CM136">
        <v>591.77359289930382</v>
      </c>
      <c r="CN136">
        <v>114.4322203671174</v>
      </c>
      <c r="CO136">
        <v>7.3002775068515193</v>
      </c>
      <c r="CP136">
        <v>435050.38136966788</v>
      </c>
      <c r="CQ136">
        <v>174.706999441861</v>
      </c>
      <c r="CR136">
        <v>0</v>
      </c>
      <c r="CS136">
        <v>8752.2115059893513</v>
      </c>
      <c r="CT136">
        <v>36.064397017299378</v>
      </c>
      <c r="CU136">
        <v>521.32219082736788</v>
      </c>
      <c r="CV136">
        <v>1164.435236481866</v>
      </c>
      <c r="CW136">
        <v>1289.9366755382621</v>
      </c>
      <c r="CX136">
        <v>5389.5978980500331</v>
      </c>
      <c r="CY136">
        <v>438.69971079144568</v>
      </c>
      <c r="CZ136">
        <v>15339.973897490851</v>
      </c>
      <c r="DA136">
        <v>4367.3413611083342</v>
      </c>
      <c r="DB136">
        <v>1093.989257508618</v>
      </c>
      <c r="DC136">
        <v>36468.757465067058</v>
      </c>
      <c r="DD136">
        <v>8221.8031367348322</v>
      </c>
      <c r="DE136">
        <v>16082.3229884305</v>
      </c>
      <c r="DF136">
        <v>8645.2391539758537</v>
      </c>
      <c r="DG136">
        <v>7422.1943976953416</v>
      </c>
      <c r="DH136">
        <v>5432.1730855733458</v>
      </c>
      <c r="DI136">
        <v>11224.635650257611</v>
      </c>
      <c r="DJ136">
        <v>5666.0708093655794</v>
      </c>
      <c r="DK136">
        <v>303.94303093578321</v>
      </c>
      <c r="DL136">
        <v>187.21824121073081</v>
      </c>
      <c r="DM136">
        <v>64708.082288105928</v>
      </c>
      <c r="DN136">
        <v>63543.933388902296</v>
      </c>
      <c r="DO136">
        <v>15758.45163165665</v>
      </c>
      <c r="DP136">
        <v>4735.7540470097383</v>
      </c>
      <c r="DQ136">
        <v>33534.041516095589</v>
      </c>
      <c r="DR136">
        <v>7201.6387488066457</v>
      </c>
      <c r="DS136">
        <v>10897.890780755</v>
      </c>
      <c r="DT136">
        <v>619917.17758898868</v>
      </c>
      <c r="DU136">
        <v>3204.34916642085</v>
      </c>
      <c r="DV136">
        <v>109964.46391746119</v>
      </c>
      <c r="DW136">
        <v>21954.884870474591</v>
      </c>
      <c r="DX136">
        <v>498273.45831611118</v>
      </c>
      <c r="DY136">
        <v>34017.754221461248</v>
      </c>
      <c r="DZ136">
        <v>94037.165753479174</v>
      </c>
      <c r="EA136">
        <v>8403.9054835139432</v>
      </c>
      <c r="EB136">
        <v>222465.9460448855</v>
      </c>
      <c r="EC136">
        <v>11712242.88347403</v>
      </c>
      <c r="ED136">
        <v>294580.69114262221</v>
      </c>
      <c r="EE136">
        <v>105678.38869779459</v>
      </c>
      <c r="EF136">
        <v>30231.393032133939</v>
      </c>
      <c r="EG136">
        <v>63929.560020732853</v>
      </c>
      <c r="EH136">
        <v>10611.031819461419</v>
      </c>
      <c r="EI136">
        <v>294291.09609010589</v>
      </c>
      <c r="EJ136">
        <v>110940.53124780831</v>
      </c>
      <c r="EK136">
        <v>4276.5803961589872</v>
      </c>
      <c r="EL136">
        <v>816.93190605282109</v>
      </c>
      <c r="EM136">
        <v>3450.7858313061661</v>
      </c>
      <c r="EN136">
        <v>94.796884372256969</v>
      </c>
      <c r="EO136">
        <v>584.60220170715081</v>
      </c>
      <c r="EP136">
        <v>5696.5910826398604</v>
      </c>
      <c r="EQ136">
        <v>432.9001570672425</v>
      </c>
      <c r="ER136">
        <v>46.620391946157589</v>
      </c>
      <c r="ES136">
        <v>262.02890218651947</v>
      </c>
      <c r="ET136">
        <v>21902.921765026818</v>
      </c>
      <c r="EU136">
        <v>5104.0353556986001</v>
      </c>
      <c r="EV136">
        <v>130984.8778741057</v>
      </c>
      <c r="EW136">
        <v>2187.110767991463</v>
      </c>
      <c r="EX136">
        <v>4170.7143330012468</v>
      </c>
      <c r="EY136">
        <v>364309.57364375558</v>
      </c>
      <c r="EZ136">
        <v>116311.009163264</v>
      </c>
      <c r="FA136">
        <v>138179.90719841831</v>
      </c>
      <c r="FB136">
        <v>2389388.3318479708</v>
      </c>
      <c r="FC136">
        <v>27868.440507982999</v>
      </c>
      <c r="FD136">
        <v>201.18675165600541</v>
      </c>
      <c r="FE136">
        <v>615.87949326600597</v>
      </c>
      <c r="FF136">
        <v>3639.8064753202711</v>
      </c>
      <c r="FG136">
        <v>11301.161741413551</v>
      </c>
      <c r="FH136">
        <v>5942.4576286150623</v>
      </c>
      <c r="FI136">
        <v>160.4916528164604</v>
      </c>
      <c r="FJ136">
        <v>2694.98569358636</v>
      </c>
      <c r="FK136">
        <v>0</v>
      </c>
      <c r="FL136">
        <v>28.998179547515491</v>
      </c>
      <c r="FM136">
        <v>30.344117728394639</v>
      </c>
      <c r="FN136">
        <v>0</v>
      </c>
      <c r="FO136">
        <v>20.85739720855722</v>
      </c>
      <c r="FP136">
        <v>4260.6520340346833</v>
      </c>
      <c r="FQ136">
        <v>67.597056883657586</v>
      </c>
      <c r="FR136">
        <v>340.5671867773396</v>
      </c>
      <c r="FS136">
        <v>58894.186339735294</v>
      </c>
      <c r="FT136">
        <v>3773.4838266502538</v>
      </c>
      <c r="FU136">
        <v>522.18646261544006</v>
      </c>
      <c r="FV136">
        <v>7022565.9114253577</v>
      </c>
      <c r="FW136">
        <v>91556.208478835295</v>
      </c>
      <c r="FX136">
        <v>4529722.9837777428</v>
      </c>
      <c r="FY136">
        <v>1215743.683870103</v>
      </c>
      <c r="FZ136">
        <v>2907311.8051023418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2872.2425185549459</v>
      </c>
      <c r="GG136">
        <v>1709.78647353936</v>
      </c>
      <c r="GH136">
        <v>5949.7106347516674</v>
      </c>
      <c r="GI136">
        <v>27907.144278318119</v>
      </c>
      <c r="GJ136">
        <v>7279.4338718839626</v>
      </c>
      <c r="GK136">
        <v>1652.4872311148049</v>
      </c>
      <c r="GL136">
        <v>59.834172980654778</v>
      </c>
      <c r="GM136">
        <v>6333.4105984237849</v>
      </c>
      <c r="GN136">
        <v>579.42619203204072</v>
      </c>
      <c r="GO136">
        <v>30944.519413109691</v>
      </c>
      <c r="GP136">
        <v>0.43664073747682591</v>
      </c>
      <c r="GQ136">
        <v>6661.580027659209</v>
      </c>
      <c r="GR136">
        <v>248.30360195015959</v>
      </c>
      <c r="GS136">
        <v>1437.2767120180149</v>
      </c>
      <c r="GT136">
        <v>312.68857135527298</v>
      </c>
      <c r="GU136">
        <v>18008.204194347669</v>
      </c>
      <c r="GV136">
        <v>511121.79080697801</v>
      </c>
      <c r="GW136">
        <v>9069.0336445588709</v>
      </c>
      <c r="GX136">
        <v>51.069465993181289</v>
      </c>
      <c r="GY136">
        <v>494.32584288170182</v>
      </c>
      <c r="GZ136">
        <v>472.62453614391222</v>
      </c>
      <c r="HA136">
        <v>72.989043528714149</v>
      </c>
      <c r="HB136">
        <v>4902.2830242465316</v>
      </c>
      <c r="HC136">
        <v>5772.8907381332983</v>
      </c>
      <c r="HD136">
        <v>2117.3890908843141</v>
      </c>
      <c r="HE136">
        <v>1446.008352653562</v>
      </c>
      <c r="HF136">
        <v>362854.61226746149</v>
      </c>
      <c r="HG136">
        <v>0</v>
      </c>
      <c r="HH136">
        <v>17973.194878363349</v>
      </c>
      <c r="HI136" s="33">
        <f t="shared" ref="HI136:HI199" si="16">SUM(D136:HH136)</f>
        <v>35180496.209117964</v>
      </c>
      <c r="HJ136" s="34">
        <v>0</v>
      </c>
      <c r="HK136" s="34">
        <v>0</v>
      </c>
      <c r="HL136" s="33">
        <f t="shared" ref="HL136:HL199" si="17">HJ136+HK136</f>
        <v>0</v>
      </c>
      <c r="HM136" s="34">
        <v>0</v>
      </c>
      <c r="HN136" s="33">
        <f t="shared" ref="HN136:HN199" si="18">HL136+HM136</f>
        <v>0</v>
      </c>
      <c r="HO136" s="34">
        <v>20741284.5912617</v>
      </c>
      <c r="HP136" s="34">
        <v>-1544422.1863919101</v>
      </c>
      <c r="HQ136" s="33">
        <f t="shared" ref="HQ136:HQ199" si="19">HO136+HP136</f>
        <v>19196862.404869791</v>
      </c>
      <c r="HR136" s="34">
        <v>33513707.141319402</v>
      </c>
      <c r="HS136" s="35">
        <f t="shared" ref="HS136:HS199" si="20">HN136+HQ136+HR136</f>
        <v>52710569.546189189</v>
      </c>
      <c r="HT136" s="34">
        <v>10516518.8017374</v>
      </c>
      <c r="HU136" s="91">
        <f t="shared" ref="HU136:HU199" si="21">HS136+HI136-HT136</f>
        <v>77374546.953569755</v>
      </c>
      <c r="HX136" s="32">
        <v>39.445321185229503</v>
      </c>
      <c r="HY136" s="32">
        <v>641.60014875555601</v>
      </c>
    </row>
    <row r="137" spans="1:233" x14ac:dyDescent="0.3">
      <c r="A137" s="74"/>
      <c r="B137" s="31" t="s">
        <v>137</v>
      </c>
      <c r="C137" s="22" t="s">
        <v>360</v>
      </c>
      <c r="D137">
        <v>53.760386662745987</v>
      </c>
      <c r="E137">
        <v>247.27326015971011</v>
      </c>
      <c r="F137">
        <v>2.3798159120320141</v>
      </c>
      <c r="G137">
        <v>0</v>
      </c>
      <c r="H137">
        <v>129.21647948246371</v>
      </c>
      <c r="I137">
        <v>300.7702840378239</v>
      </c>
      <c r="J137">
        <v>0</v>
      </c>
      <c r="K137">
        <v>0</v>
      </c>
      <c r="L137">
        <v>96.379292961358459</v>
      </c>
      <c r="M137">
        <v>8166.1016200186496</v>
      </c>
      <c r="N137">
        <v>3249.4295224853759</v>
      </c>
      <c r="O137">
        <v>395.3864964722265</v>
      </c>
      <c r="P137">
        <v>255.81951538217359</v>
      </c>
      <c r="Q137">
        <v>251.9478414900891</v>
      </c>
      <c r="R137">
        <v>142.66854970869619</v>
      </c>
      <c r="S137">
        <v>68.191656577277357</v>
      </c>
      <c r="T137">
        <v>2611.7004426177141</v>
      </c>
      <c r="U137">
        <v>2181.4514441001988</v>
      </c>
      <c r="V137">
        <v>199.42393719508439</v>
      </c>
      <c r="W137">
        <v>747.1194329446912</v>
      </c>
      <c r="X137">
        <v>62.674714996355164</v>
      </c>
      <c r="Y137">
        <v>48.214495927963412</v>
      </c>
      <c r="Z137">
        <v>94.350739661126042</v>
      </c>
      <c r="AA137">
        <v>145.9541721932388</v>
      </c>
      <c r="AB137">
        <v>350.71505975694618</v>
      </c>
      <c r="AC137">
        <v>395.77224221634839</v>
      </c>
      <c r="AD137">
        <v>452.44165172134302</v>
      </c>
      <c r="AE137">
        <v>118.3120222543883</v>
      </c>
      <c r="AF137">
        <v>229.0324106637492</v>
      </c>
      <c r="AG137">
        <v>885.71308934665251</v>
      </c>
      <c r="AH137">
        <v>958.19775139971671</v>
      </c>
      <c r="AI137">
        <v>1003.72160622245</v>
      </c>
      <c r="AJ137">
        <v>573.11953632595601</v>
      </c>
      <c r="AK137">
        <v>1474.8565996926529</v>
      </c>
      <c r="AL137">
        <v>160.00141342133571</v>
      </c>
      <c r="AM137">
        <v>27.103972654933639</v>
      </c>
      <c r="AN137">
        <v>224.4811864732246</v>
      </c>
      <c r="AO137">
        <v>793.01357569305094</v>
      </c>
      <c r="AP137">
        <v>320.80033071232708</v>
      </c>
      <c r="AQ137">
        <v>180.36560240300241</v>
      </c>
      <c r="AR137">
        <v>149.94845402133831</v>
      </c>
      <c r="AS137">
        <v>1825.355628924365</v>
      </c>
      <c r="AT137">
        <v>621.88335771910613</v>
      </c>
      <c r="AU137">
        <v>238.0058920402397</v>
      </c>
      <c r="AV137">
        <v>212.82923453254</v>
      </c>
      <c r="AW137">
        <v>594.91491142960933</v>
      </c>
      <c r="AX137">
        <v>750.35029529382587</v>
      </c>
      <c r="AY137">
        <v>379.03992492877882</v>
      </c>
      <c r="AZ137">
        <v>106.6055445866691</v>
      </c>
      <c r="BA137">
        <v>617.2311989824683</v>
      </c>
      <c r="BB137">
        <v>1267.24761621266</v>
      </c>
      <c r="BC137">
        <v>361.75732023568969</v>
      </c>
      <c r="BD137">
        <v>2745.0984725805361</v>
      </c>
      <c r="BE137">
        <v>342.42887804765508</v>
      </c>
      <c r="BF137">
        <v>4793.8066318700558</v>
      </c>
      <c r="BG137">
        <v>4818.399181473068</v>
      </c>
      <c r="BH137">
        <v>384.14333314878218</v>
      </c>
      <c r="BI137">
        <v>4437.2625884832387</v>
      </c>
      <c r="BJ137">
        <v>409.06835152939612</v>
      </c>
      <c r="BK137">
        <v>249.0963002473577</v>
      </c>
      <c r="BL137">
        <v>630.1311061950455</v>
      </c>
      <c r="BM137">
        <v>7736.2775762332712</v>
      </c>
      <c r="BN137">
        <v>5626.5411408522541</v>
      </c>
      <c r="BO137">
        <v>666.11466261107387</v>
      </c>
      <c r="BP137">
        <v>133.672195915587</v>
      </c>
      <c r="BQ137">
        <v>57.963384885057259</v>
      </c>
      <c r="BR137">
        <v>1289.036053176706</v>
      </c>
      <c r="BS137">
        <v>679.5044049890621</v>
      </c>
      <c r="BT137">
        <v>2083.8615036435658</v>
      </c>
      <c r="BU137">
        <v>2.504711545130792</v>
      </c>
      <c r="BV137">
        <v>383.79729397638818</v>
      </c>
      <c r="BW137">
        <v>329.70020779314251</v>
      </c>
      <c r="BX137">
        <v>7.3809878032075762</v>
      </c>
      <c r="BY137">
        <v>412129.28355930059</v>
      </c>
      <c r="BZ137">
        <v>28.60420950426192</v>
      </c>
      <c r="CA137">
        <v>196.20699489498841</v>
      </c>
      <c r="CB137">
        <v>2936.7576304034242</v>
      </c>
      <c r="CC137">
        <v>39886.595099061138</v>
      </c>
      <c r="CD137">
        <v>228855.3047728801</v>
      </c>
      <c r="CE137">
        <v>2993.3160019792331</v>
      </c>
      <c r="CF137">
        <v>144.14865729727771</v>
      </c>
      <c r="CG137">
        <v>138.664823509059</v>
      </c>
      <c r="CH137">
        <v>328.54842691805243</v>
      </c>
      <c r="CI137">
        <v>25.938234471726521</v>
      </c>
      <c r="CJ137">
        <v>314.18245663702959</v>
      </c>
      <c r="CK137">
        <v>8072.3367043357221</v>
      </c>
      <c r="CL137">
        <v>424.33789739340068</v>
      </c>
      <c r="CM137">
        <v>2088.7870079451618</v>
      </c>
      <c r="CN137">
        <v>537.74649049048833</v>
      </c>
      <c r="CO137">
        <v>25.81449547358099</v>
      </c>
      <c r="CP137">
        <v>144.38838899431221</v>
      </c>
      <c r="CQ137">
        <v>285.43161688221329</v>
      </c>
      <c r="CR137">
        <v>18.45519907850375</v>
      </c>
      <c r="CS137">
        <v>148.87445708071451</v>
      </c>
      <c r="CT137">
        <v>524.7977300520671</v>
      </c>
      <c r="CU137">
        <v>672.22124587764847</v>
      </c>
      <c r="CV137">
        <v>1494.2267434618791</v>
      </c>
      <c r="CW137">
        <v>1683.871814797473</v>
      </c>
      <c r="CX137">
        <v>115476.71598275191</v>
      </c>
      <c r="CY137">
        <v>578.687309906152</v>
      </c>
      <c r="CZ137">
        <v>1997.990762717367</v>
      </c>
      <c r="DA137">
        <v>233.19974916600731</v>
      </c>
      <c r="DB137">
        <v>1099.4188980535121</v>
      </c>
      <c r="DC137">
        <v>726.31246809114953</v>
      </c>
      <c r="DD137">
        <v>85.258150024380143</v>
      </c>
      <c r="DE137">
        <v>17661.687678707189</v>
      </c>
      <c r="DF137">
        <v>8960.6785779341626</v>
      </c>
      <c r="DG137">
        <v>18511.174095349401</v>
      </c>
      <c r="DH137">
        <v>2484.7368919982232</v>
      </c>
      <c r="DI137">
        <v>3734.0934060669169</v>
      </c>
      <c r="DJ137">
        <v>76309.269522660397</v>
      </c>
      <c r="DK137">
        <v>735.02336036223676</v>
      </c>
      <c r="DL137">
        <v>165938.79965739921</v>
      </c>
      <c r="DM137">
        <v>4373.2295234243938</v>
      </c>
      <c r="DN137">
        <v>5892.080599249749</v>
      </c>
      <c r="DO137">
        <v>8337.2572967022643</v>
      </c>
      <c r="DP137">
        <v>1668.966831660812</v>
      </c>
      <c r="DQ137">
        <v>1505.442976961875</v>
      </c>
      <c r="DR137">
        <v>6055.6069626270291</v>
      </c>
      <c r="DS137">
        <v>605458.09513909207</v>
      </c>
      <c r="DT137">
        <v>9716.0341958847712</v>
      </c>
      <c r="DU137">
        <v>276.32585001659692</v>
      </c>
      <c r="DV137">
        <v>91468.993609945581</v>
      </c>
      <c r="DW137">
        <v>2508.2972793381041</v>
      </c>
      <c r="DX137">
        <v>538.23025617770713</v>
      </c>
      <c r="DY137">
        <v>1854.609097492106</v>
      </c>
      <c r="DZ137">
        <v>1588.641268251482</v>
      </c>
      <c r="EA137">
        <v>32100.42988492228</v>
      </c>
      <c r="EB137">
        <v>371937.64510457398</v>
      </c>
      <c r="EC137">
        <v>603952.71651449427</v>
      </c>
      <c r="ED137">
        <v>46543111.092983171</v>
      </c>
      <c r="EE137">
        <v>962637.11914306518</v>
      </c>
      <c r="EF137">
        <v>6969.5190890837684</v>
      </c>
      <c r="EG137">
        <v>18446.288305327718</v>
      </c>
      <c r="EH137">
        <v>86568.884971600186</v>
      </c>
      <c r="EI137">
        <v>36152.480632414597</v>
      </c>
      <c r="EJ137">
        <v>18857.93543782939</v>
      </c>
      <c r="EK137">
        <v>4603.8039754174933</v>
      </c>
      <c r="EL137">
        <v>7704.9759403330827</v>
      </c>
      <c r="EM137">
        <v>1034.3497087528519</v>
      </c>
      <c r="EN137">
        <v>1426.9288523755181</v>
      </c>
      <c r="EO137">
        <v>553.60722493532717</v>
      </c>
      <c r="EP137">
        <v>7343.3906569575074</v>
      </c>
      <c r="EQ137">
        <v>569.36274594036036</v>
      </c>
      <c r="ER137">
        <v>60.729071005874111</v>
      </c>
      <c r="ES137">
        <v>439.22499769639421</v>
      </c>
      <c r="ET137">
        <v>732.22600867734684</v>
      </c>
      <c r="EU137">
        <v>2344.4354390980502</v>
      </c>
      <c r="EV137">
        <v>12115.36822793168</v>
      </c>
      <c r="EW137">
        <v>254.5198499007291</v>
      </c>
      <c r="EX137">
        <v>2561.4040016588988</v>
      </c>
      <c r="EY137">
        <v>12903.08810437558</v>
      </c>
      <c r="EZ137">
        <v>345.36655615217472</v>
      </c>
      <c r="FA137">
        <v>198.8189233667041</v>
      </c>
      <c r="FB137">
        <v>3549388.4361584052</v>
      </c>
      <c r="FC137">
        <v>10898.387885931739</v>
      </c>
      <c r="FD137">
        <v>7007.9034540106086</v>
      </c>
      <c r="FE137">
        <v>794.14857966554678</v>
      </c>
      <c r="FF137">
        <v>4968.0621360720588</v>
      </c>
      <c r="FG137">
        <v>38218.490464537492</v>
      </c>
      <c r="FH137">
        <v>16084.67714446235</v>
      </c>
      <c r="FI137">
        <v>1854.4529645471141</v>
      </c>
      <c r="FJ137">
        <v>5365.9920272490263</v>
      </c>
      <c r="FK137">
        <v>5.6780460355840674</v>
      </c>
      <c r="FL137">
        <v>265.33050674493018</v>
      </c>
      <c r="FM137">
        <v>908.71610575367015</v>
      </c>
      <c r="FN137">
        <v>89.534511565060853</v>
      </c>
      <c r="FO137">
        <v>22.3533546138855</v>
      </c>
      <c r="FP137">
        <v>4194.0191872212536</v>
      </c>
      <c r="FQ137">
        <v>123.7604174196035</v>
      </c>
      <c r="FR137">
        <v>439.1458786094704</v>
      </c>
      <c r="FS137">
        <v>3308.8901863945439</v>
      </c>
      <c r="FT137">
        <v>6336.9815688211575</v>
      </c>
      <c r="FU137">
        <v>673.33566205610578</v>
      </c>
      <c r="FV137">
        <v>6129282.8837508569</v>
      </c>
      <c r="FW137">
        <v>688507.09431646275</v>
      </c>
      <c r="FX137">
        <v>23800319.143569171</v>
      </c>
      <c r="FY137">
        <v>10215913.2763795</v>
      </c>
      <c r="FZ137">
        <v>28141106.55701049</v>
      </c>
      <c r="GA137">
        <v>208931.73448100311</v>
      </c>
      <c r="GB137">
        <v>48761.867614977789</v>
      </c>
      <c r="GC137">
        <v>628.95074737098946</v>
      </c>
      <c r="GD137">
        <v>4421.6593910808224</v>
      </c>
      <c r="GE137">
        <v>2217.9736069681649</v>
      </c>
      <c r="GF137">
        <v>2779327.2413290199</v>
      </c>
      <c r="GG137">
        <v>2060.2283319600292</v>
      </c>
      <c r="GH137">
        <v>8377860.5130714457</v>
      </c>
      <c r="GI137">
        <v>6060235.9156203736</v>
      </c>
      <c r="GJ137">
        <v>364.60208083392843</v>
      </c>
      <c r="GK137">
        <v>1610.428737393707</v>
      </c>
      <c r="GL137">
        <v>74.302823737864998</v>
      </c>
      <c r="GM137">
        <v>6200.9960104051606</v>
      </c>
      <c r="GN137">
        <v>569.12954753238193</v>
      </c>
      <c r="GO137">
        <v>29936.614922258501</v>
      </c>
      <c r="GP137">
        <v>0.60875273196535185</v>
      </c>
      <c r="GQ137">
        <v>6442.6197062321298</v>
      </c>
      <c r="GR137">
        <v>276.44677913109012</v>
      </c>
      <c r="GS137">
        <v>1497.1491460895299</v>
      </c>
      <c r="GT137">
        <v>303.14444685839078</v>
      </c>
      <c r="GU137">
        <v>755245.62629527773</v>
      </c>
      <c r="GV137">
        <v>494455.15446611738</v>
      </c>
      <c r="GW137">
        <v>978004.20489615295</v>
      </c>
      <c r="GX137">
        <v>65.851799570644701</v>
      </c>
      <c r="GY137">
        <v>637.41067011521488</v>
      </c>
      <c r="GZ137">
        <v>581.17750828529745</v>
      </c>
      <c r="HA137">
        <v>94.116052679924493</v>
      </c>
      <c r="HB137">
        <v>4749.1059749490296</v>
      </c>
      <c r="HC137">
        <v>5621.014281857324</v>
      </c>
      <c r="HD137">
        <v>2118.4634183302492</v>
      </c>
      <c r="HE137">
        <v>1864.561992229897</v>
      </c>
      <c r="HF137">
        <v>1024546.510362485</v>
      </c>
      <c r="HG137">
        <v>0</v>
      </c>
      <c r="HH137">
        <v>93348.990910642315</v>
      </c>
      <c r="HI137" s="33">
        <f t="shared" si="16"/>
        <v>144187459.7979483</v>
      </c>
      <c r="HJ137" s="34">
        <v>9138275.5811375491</v>
      </c>
      <c r="HK137" s="34">
        <v>42909954.720390797</v>
      </c>
      <c r="HL137" s="33">
        <f t="shared" si="17"/>
        <v>52048230.30152835</v>
      </c>
      <c r="HM137" s="34">
        <v>0</v>
      </c>
      <c r="HN137" s="33">
        <f t="shared" si="18"/>
        <v>52048230.30152835</v>
      </c>
      <c r="HO137" s="34">
        <v>51511533.766145103</v>
      </c>
      <c r="HP137" s="34">
        <v>1552461.2359410501</v>
      </c>
      <c r="HQ137" s="33">
        <f t="shared" si="19"/>
        <v>53063995.002086155</v>
      </c>
      <c r="HR137" s="34">
        <v>94046618.363285601</v>
      </c>
      <c r="HS137" s="35">
        <f t="shared" si="20"/>
        <v>199158843.6669001</v>
      </c>
      <c r="HT137" s="34">
        <v>30967525.076264199</v>
      </c>
      <c r="HU137" s="91">
        <f t="shared" si="21"/>
        <v>312378778.3885842</v>
      </c>
      <c r="HX137" s="32">
        <v>249.23783279093499</v>
      </c>
      <c r="HY137" s="32">
        <v>811.78651994325196</v>
      </c>
    </row>
    <row r="138" spans="1:233" x14ac:dyDescent="0.3">
      <c r="A138" s="74"/>
      <c r="B138" s="31" t="s">
        <v>138</v>
      </c>
      <c r="C138" s="22" t="s">
        <v>361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169.8413235896528</v>
      </c>
      <c r="K138">
        <v>144.34953207949741</v>
      </c>
      <c r="L138">
        <v>9.8788594482411192</v>
      </c>
      <c r="M138">
        <v>5427.0852346394104</v>
      </c>
      <c r="N138">
        <v>279.28619527783792</v>
      </c>
      <c r="O138">
        <v>26.696100290627051</v>
      </c>
      <c r="P138">
        <v>48.097716048702708</v>
      </c>
      <c r="Q138">
        <v>200.56803446162439</v>
      </c>
      <c r="R138">
        <v>0</v>
      </c>
      <c r="S138">
        <v>0</v>
      </c>
      <c r="T138">
        <v>150.33037721327781</v>
      </c>
      <c r="U138">
        <v>0</v>
      </c>
      <c r="V138">
        <v>1.2093176298435799</v>
      </c>
      <c r="W138">
        <v>0</v>
      </c>
      <c r="X138">
        <v>0</v>
      </c>
      <c r="Y138">
        <v>0</v>
      </c>
      <c r="Z138">
        <v>9.6035647450489989</v>
      </c>
      <c r="AA138">
        <v>22.327806795472998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3.4769226218261098</v>
      </c>
      <c r="AH138">
        <v>14.47792980224666</v>
      </c>
      <c r="AI138">
        <v>1768.926461326502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12.92543218581263</v>
      </c>
      <c r="BC138">
        <v>22.28155784560423</v>
      </c>
      <c r="BD138">
        <v>0</v>
      </c>
      <c r="BE138">
        <v>0</v>
      </c>
      <c r="BF138">
        <v>20541.323841875161</v>
      </c>
      <c r="BG138">
        <v>101.55692360369861</v>
      </c>
      <c r="BH138">
        <v>20.652769152764289</v>
      </c>
      <c r="BI138">
        <v>698.17750603106185</v>
      </c>
      <c r="BJ138">
        <v>256.50985741999762</v>
      </c>
      <c r="BK138">
        <v>14.63344263932577</v>
      </c>
      <c r="BL138">
        <v>5.736774343310425</v>
      </c>
      <c r="BM138">
        <v>459.22312138955772</v>
      </c>
      <c r="BN138">
        <v>880.29696578407925</v>
      </c>
      <c r="BO138">
        <v>0</v>
      </c>
      <c r="BP138">
        <v>602.37180255952285</v>
      </c>
      <c r="BQ138">
        <v>1171.071405882064</v>
      </c>
      <c r="BR138">
        <v>11.310545032113311</v>
      </c>
      <c r="BS138">
        <v>87.703253776863946</v>
      </c>
      <c r="BT138">
        <v>3035.292560468014</v>
      </c>
      <c r="BU138">
        <v>0</v>
      </c>
      <c r="BV138">
        <v>0</v>
      </c>
      <c r="BW138">
        <v>8192.7817190033857</v>
      </c>
      <c r="BX138">
        <v>140.84733501826111</v>
      </c>
      <c r="BY138">
        <v>41.65134203346787</v>
      </c>
      <c r="BZ138">
        <v>157.05398666815279</v>
      </c>
      <c r="CA138">
        <v>0</v>
      </c>
      <c r="CB138">
        <v>0</v>
      </c>
      <c r="CC138">
        <v>15.51064693492334</v>
      </c>
      <c r="CD138">
        <v>127.50567031701929</v>
      </c>
      <c r="CE138">
        <v>0</v>
      </c>
      <c r="CF138">
        <v>0</v>
      </c>
      <c r="CG138">
        <v>0</v>
      </c>
      <c r="CH138">
        <v>0</v>
      </c>
      <c r="CI138">
        <v>9.4563113820104364E-2</v>
      </c>
      <c r="CJ138">
        <v>0</v>
      </c>
      <c r="CK138">
        <v>0</v>
      </c>
      <c r="CL138">
        <v>0.18339456501254359</v>
      </c>
      <c r="CM138">
        <v>1333.1867997566021</v>
      </c>
      <c r="CN138">
        <v>172.63781782132389</v>
      </c>
      <c r="CO138">
        <v>627.50172256756866</v>
      </c>
      <c r="CP138">
        <v>63.910722201008383</v>
      </c>
      <c r="CQ138">
        <v>20.974407263203751</v>
      </c>
      <c r="CR138">
        <v>0.78575721986975222</v>
      </c>
      <c r="CS138">
        <v>413.21490464457759</v>
      </c>
      <c r="CT138">
        <v>3462.9654511001108</v>
      </c>
      <c r="CU138">
        <v>4.7244440912724119</v>
      </c>
      <c r="CV138">
        <v>390.55548092891451</v>
      </c>
      <c r="CW138">
        <v>191.06074793508211</v>
      </c>
      <c r="CX138">
        <v>2710.777583669113</v>
      </c>
      <c r="CY138">
        <v>43.447437637750568</v>
      </c>
      <c r="CZ138">
        <v>1323.545962548227</v>
      </c>
      <c r="DA138">
        <v>1466.240653652595</v>
      </c>
      <c r="DB138">
        <v>178.3384912878301</v>
      </c>
      <c r="DC138">
        <v>0</v>
      </c>
      <c r="DD138">
        <v>7966.4995392783576</v>
      </c>
      <c r="DE138">
        <v>5631.8986200448944</v>
      </c>
      <c r="DF138">
        <v>0</v>
      </c>
      <c r="DG138">
        <v>0</v>
      </c>
      <c r="DH138">
        <v>11660.11336951147</v>
      </c>
      <c r="DI138">
        <v>14363.23390329139</v>
      </c>
      <c r="DJ138">
        <v>1930.0961659279651</v>
      </c>
      <c r="DK138">
        <v>0</v>
      </c>
      <c r="DL138">
        <v>3585.0326419941248</v>
      </c>
      <c r="DM138">
        <v>93501.07820475816</v>
      </c>
      <c r="DN138">
        <v>130635.967681835</v>
      </c>
      <c r="DO138">
        <v>48551.282994260218</v>
      </c>
      <c r="DP138">
        <v>32652.98900940254</v>
      </c>
      <c r="DQ138">
        <v>159043.05289590219</v>
      </c>
      <c r="DR138">
        <v>5928.8130419996996</v>
      </c>
      <c r="DS138">
        <v>288045.93610475172</v>
      </c>
      <c r="DT138">
        <v>12965.994678165331</v>
      </c>
      <c r="DU138">
        <v>5096.1434469251963</v>
      </c>
      <c r="DV138">
        <v>5480.5678568362218</v>
      </c>
      <c r="DW138">
        <v>0</v>
      </c>
      <c r="DX138">
        <v>42.978894670814633</v>
      </c>
      <c r="DY138">
        <v>11307.17957704887</v>
      </c>
      <c r="DZ138">
        <v>38861.541867678883</v>
      </c>
      <c r="EA138">
        <v>12009.61923251786</v>
      </c>
      <c r="EB138">
        <v>56074.101855109497</v>
      </c>
      <c r="EC138">
        <v>128271.5980227644</v>
      </c>
      <c r="ED138">
        <v>74815.694540232333</v>
      </c>
      <c r="EE138">
        <v>438482.89700101648</v>
      </c>
      <c r="EF138">
        <v>8286.0671320126803</v>
      </c>
      <c r="EG138">
        <v>88647.897011273482</v>
      </c>
      <c r="EH138">
        <v>3618.5473297944</v>
      </c>
      <c r="EI138">
        <v>37804.707618612658</v>
      </c>
      <c r="EJ138">
        <v>57570.987207290847</v>
      </c>
      <c r="EK138">
        <v>2010.360333014085</v>
      </c>
      <c r="EL138">
        <v>0</v>
      </c>
      <c r="EM138">
        <v>2178.96269754061</v>
      </c>
      <c r="EN138">
        <v>32.271956275651711</v>
      </c>
      <c r="EO138">
        <v>298.35086659338759</v>
      </c>
      <c r="EP138">
        <v>13.82523949525342</v>
      </c>
      <c r="EQ138">
        <v>35.689942775916229</v>
      </c>
      <c r="ER138">
        <v>38.506187083780347</v>
      </c>
      <c r="ES138">
        <v>546.77325747281407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490922.90351285553</v>
      </c>
      <c r="FF138">
        <v>76107.148035192964</v>
      </c>
      <c r="FG138">
        <v>306.37595947235172</v>
      </c>
      <c r="FH138">
        <v>393.89208898611412</v>
      </c>
      <c r="FI138">
        <v>750.03041117096677</v>
      </c>
      <c r="FJ138">
        <v>860.84980685999369</v>
      </c>
      <c r="FK138">
        <v>0</v>
      </c>
      <c r="FL138">
        <v>0</v>
      </c>
      <c r="FM138">
        <v>155.31181409347479</v>
      </c>
      <c r="FN138">
        <v>15.99120200583595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824.30640309276373</v>
      </c>
      <c r="FU138">
        <v>1216.400707895875</v>
      </c>
      <c r="FV138">
        <v>1480.8767387892401</v>
      </c>
      <c r="FW138">
        <v>388513.67633363669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2478.9859817190759</v>
      </c>
      <c r="GG138">
        <v>0</v>
      </c>
      <c r="GH138">
        <v>0</v>
      </c>
      <c r="GI138">
        <v>0</v>
      </c>
      <c r="GJ138">
        <v>855.21312392141942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113.3957445171021</v>
      </c>
      <c r="GY138">
        <v>31623.49771855474</v>
      </c>
      <c r="GZ138">
        <v>0</v>
      </c>
      <c r="HA138">
        <v>1236.6321081945639</v>
      </c>
      <c r="HB138">
        <v>74724.843127546497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 s="33">
        <f t="shared" si="16"/>
        <v>2917844.3089216012</v>
      </c>
      <c r="HJ138" s="34">
        <v>20663.186072484499</v>
      </c>
      <c r="HK138" s="34">
        <v>219283.76943124799</v>
      </c>
      <c r="HL138" s="33">
        <f t="shared" si="17"/>
        <v>239946.95550373249</v>
      </c>
      <c r="HM138" s="34">
        <v>0</v>
      </c>
      <c r="HN138" s="33">
        <f t="shared" si="18"/>
        <v>239946.95550373249</v>
      </c>
      <c r="HO138" s="34">
        <v>7402368.6871393099</v>
      </c>
      <c r="HP138" s="34">
        <v>297533.66059234302</v>
      </c>
      <c r="HQ138" s="33">
        <f t="shared" si="19"/>
        <v>7699902.3477316527</v>
      </c>
      <c r="HR138" s="34">
        <v>16216435.7254887</v>
      </c>
      <c r="HS138" s="35">
        <f t="shared" si="20"/>
        <v>24156285.028724086</v>
      </c>
      <c r="HT138" s="34">
        <v>9484108.6062731892</v>
      </c>
      <c r="HU138" s="91">
        <f t="shared" si="21"/>
        <v>17590020.731372498</v>
      </c>
      <c r="HX138" s="32">
        <v>0</v>
      </c>
      <c r="HY138" s="32">
        <v>0</v>
      </c>
    </row>
    <row r="139" spans="1:233" x14ac:dyDescent="0.3">
      <c r="A139" s="74"/>
      <c r="B139" s="31" t="s">
        <v>139</v>
      </c>
      <c r="C139" s="22" t="s">
        <v>362</v>
      </c>
      <c r="D139">
        <v>0</v>
      </c>
      <c r="E139">
        <v>0</v>
      </c>
      <c r="F139">
        <v>0</v>
      </c>
      <c r="G139">
        <v>1.232263303973735</v>
      </c>
      <c r="H139">
        <v>67.56282017741718</v>
      </c>
      <c r="I139">
        <v>109.6108121581957</v>
      </c>
      <c r="J139">
        <v>0</v>
      </c>
      <c r="K139">
        <v>0</v>
      </c>
      <c r="L139">
        <v>40.674393177638791</v>
      </c>
      <c r="M139">
        <v>2501.0446944369169</v>
      </c>
      <c r="N139">
        <v>300.58456720176412</v>
      </c>
      <c r="O139">
        <v>31.447397285128709</v>
      </c>
      <c r="P139">
        <v>21.523064517930251</v>
      </c>
      <c r="Q139">
        <v>1.6750086848114421</v>
      </c>
      <c r="R139">
        <v>49.388546357590918</v>
      </c>
      <c r="S139">
        <v>11.809240287934349</v>
      </c>
      <c r="T139">
        <v>556.84974084244027</v>
      </c>
      <c r="U139">
        <v>177.5080489527023</v>
      </c>
      <c r="V139">
        <v>86.473512262416961</v>
      </c>
      <c r="W139">
        <v>43.37591041414921</v>
      </c>
      <c r="X139">
        <v>3.6387392738524689</v>
      </c>
      <c r="Y139">
        <v>5.2733836976688639</v>
      </c>
      <c r="Z139">
        <v>145.48469197725581</v>
      </c>
      <c r="AA139">
        <v>11.342932992885009</v>
      </c>
      <c r="AB139">
        <v>27.79029154216974</v>
      </c>
      <c r="AC139">
        <v>41.088070385199018</v>
      </c>
      <c r="AD139">
        <v>556.27677299484378</v>
      </c>
      <c r="AE139">
        <v>34.554718154299813</v>
      </c>
      <c r="AF139">
        <v>199.45840432577739</v>
      </c>
      <c r="AG139">
        <v>2161.1027238769998</v>
      </c>
      <c r="AH139">
        <v>77.326646248584368</v>
      </c>
      <c r="AI139">
        <v>3865.3107426727352</v>
      </c>
      <c r="AJ139">
        <v>18.135652405998989</v>
      </c>
      <c r="AK139">
        <v>27.156081930136761</v>
      </c>
      <c r="AL139">
        <v>1089.6215772128289</v>
      </c>
      <c r="AM139">
        <v>5.266410393959017</v>
      </c>
      <c r="AN139">
        <v>0</v>
      </c>
      <c r="AO139">
        <v>26.536442660355231</v>
      </c>
      <c r="AP139">
        <v>0</v>
      </c>
      <c r="AQ139">
        <v>0</v>
      </c>
      <c r="AR139">
        <v>0</v>
      </c>
      <c r="AS139">
        <v>184.16081052672271</v>
      </c>
      <c r="AT139">
        <v>1.6670385983786309E-2</v>
      </c>
      <c r="AU139">
        <v>736.85339470041686</v>
      </c>
      <c r="AV139">
        <v>11.81077916889879</v>
      </c>
      <c r="AW139">
        <v>781.59347895240546</v>
      </c>
      <c r="AX139">
        <v>26.646421466703821</v>
      </c>
      <c r="AY139">
        <v>119.2842017455643</v>
      </c>
      <c r="AZ139">
        <v>30.451443539100101</v>
      </c>
      <c r="BA139">
        <v>417.61374812340409</v>
      </c>
      <c r="BB139">
        <v>10.055751433111849</v>
      </c>
      <c r="BC139">
        <v>245.7655420745354</v>
      </c>
      <c r="BD139">
        <v>4633.4505274501207</v>
      </c>
      <c r="BE139">
        <v>332.38395528293091</v>
      </c>
      <c r="BF139">
        <v>14790.79188515605</v>
      </c>
      <c r="BG139">
        <v>120.2719393741519</v>
      </c>
      <c r="BH139">
        <v>73.236403446583296</v>
      </c>
      <c r="BI139">
        <v>1164.2454453836619</v>
      </c>
      <c r="BJ139">
        <v>4775.8541710336003</v>
      </c>
      <c r="BK139">
        <v>3983.4103532222261</v>
      </c>
      <c r="BL139">
        <v>457.22043504096899</v>
      </c>
      <c r="BM139">
        <v>3170.8160755681388</v>
      </c>
      <c r="BN139">
        <v>2112.8786547886798</v>
      </c>
      <c r="BO139">
        <v>15.120377618206209</v>
      </c>
      <c r="BP139">
        <v>0.37536742929325262</v>
      </c>
      <c r="BQ139">
        <v>88.664641550325342</v>
      </c>
      <c r="BR139">
        <v>1023.992379786682</v>
      </c>
      <c r="BS139">
        <v>1293.4002300801001</v>
      </c>
      <c r="BT139">
        <v>6548.855351095438</v>
      </c>
      <c r="BU139">
        <v>0.54506343974320737</v>
      </c>
      <c r="BV139">
        <v>0.86364391734092916</v>
      </c>
      <c r="BW139">
        <v>27.381282359189559</v>
      </c>
      <c r="BX139">
        <v>250.7657824878325</v>
      </c>
      <c r="BY139">
        <v>1898.459167330687</v>
      </c>
      <c r="BZ139">
        <v>507.79846692088159</v>
      </c>
      <c r="CA139">
        <v>64.307026023491233</v>
      </c>
      <c r="CB139">
        <v>4840.0005002020871</v>
      </c>
      <c r="CC139">
        <v>119.4760716272168</v>
      </c>
      <c r="CD139">
        <v>1380.3482169463609</v>
      </c>
      <c r="CE139">
        <v>1667.6020232783051</v>
      </c>
      <c r="CF139">
        <v>33.649547138738697</v>
      </c>
      <c r="CG139">
        <v>27.966465911695529</v>
      </c>
      <c r="CH139">
        <v>94.176173394774963</v>
      </c>
      <c r="CI139">
        <v>10.31655107796062</v>
      </c>
      <c r="CJ139">
        <v>39.467267330229802</v>
      </c>
      <c r="CK139">
        <v>1127.366491530292</v>
      </c>
      <c r="CL139">
        <v>16.603067797160609</v>
      </c>
      <c r="CM139">
        <v>16.719975574026918</v>
      </c>
      <c r="CN139">
        <v>49.605619000902969</v>
      </c>
      <c r="CO139">
        <v>25.660490692309121</v>
      </c>
      <c r="CP139">
        <v>94.655279678596443</v>
      </c>
      <c r="CQ139">
        <v>347.34706412325039</v>
      </c>
      <c r="CR139">
        <v>19.752676053984452</v>
      </c>
      <c r="CS139">
        <v>340.37525883167382</v>
      </c>
      <c r="CT139">
        <v>205.2881104727353</v>
      </c>
      <c r="CU139">
        <v>56.270411871894709</v>
      </c>
      <c r="CV139">
        <v>88.394016413747067</v>
      </c>
      <c r="CW139">
        <v>7.2555826491556372</v>
      </c>
      <c r="CX139">
        <v>1189.8526217887711</v>
      </c>
      <c r="CY139">
        <v>2.9480173436865158</v>
      </c>
      <c r="CZ139">
        <v>687.93073037743886</v>
      </c>
      <c r="DA139">
        <v>30.801899112755859</v>
      </c>
      <c r="DB139">
        <v>25.38181346651961</v>
      </c>
      <c r="DC139">
        <v>15.45016241894063</v>
      </c>
      <c r="DD139">
        <v>1337.5382759614861</v>
      </c>
      <c r="DE139">
        <v>7178.1585658790882</v>
      </c>
      <c r="DF139">
        <v>2542.63522693306</v>
      </c>
      <c r="DG139">
        <v>2360.796179993099</v>
      </c>
      <c r="DH139">
        <v>759.38854329386163</v>
      </c>
      <c r="DI139">
        <v>64.908923653317288</v>
      </c>
      <c r="DJ139">
        <v>938.40341489586888</v>
      </c>
      <c r="DK139">
        <v>13.96648652862152</v>
      </c>
      <c r="DL139">
        <v>223.84403091235129</v>
      </c>
      <c r="DM139">
        <v>2694.0641401033049</v>
      </c>
      <c r="DN139">
        <v>290358.57801037008</v>
      </c>
      <c r="DO139">
        <v>32832.156490229077</v>
      </c>
      <c r="DP139">
        <v>1054.7571585339781</v>
      </c>
      <c r="DQ139">
        <v>332295.1056982851</v>
      </c>
      <c r="DR139">
        <v>257.68045242686799</v>
      </c>
      <c r="DS139">
        <v>1185.3187751434159</v>
      </c>
      <c r="DT139">
        <v>1963.176255058481</v>
      </c>
      <c r="DU139">
        <v>23.90874228937059</v>
      </c>
      <c r="DV139">
        <v>186359.30946461199</v>
      </c>
      <c r="DW139">
        <v>2006.074251187388</v>
      </c>
      <c r="DX139">
        <v>707.01550006486411</v>
      </c>
      <c r="DY139">
        <v>387.67606467959598</v>
      </c>
      <c r="DZ139">
        <v>76483.497795498304</v>
      </c>
      <c r="EA139">
        <v>382111.64365993452</v>
      </c>
      <c r="EB139">
        <v>3763.6940867362978</v>
      </c>
      <c r="EC139">
        <v>36386.756311664081</v>
      </c>
      <c r="ED139">
        <v>26912.688104932458</v>
      </c>
      <c r="EE139">
        <v>21539.304708397602</v>
      </c>
      <c r="EF139">
        <v>3374433.811176829</v>
      </c>
      <c r="EG139">
        <v>556250.39846038865</v>
      </c>
      <c r="EH139">
        <v>23585.159783857471</v>
      </c>
      <c r="EI139">
        <v>81747.416082840107</v>
      </c>
      <c r="EJ139">
        <v>4937.9881769446401</v>
      </c>
      <c r="EK139">
        <v>4260.8085376927738</v>
      </c>
      <c r="EL139">
        <v>84484.317707596274</v>
      </c>
      <c r="EM139">
        <v>461.5669401493048</v>
      </c>
      <c r="EN139">
        <v>346.65738914564099</v>
      </c>
      <c r="EO139">
        <v>951.16105671120249</v>
      </c>
      <c r="EP139">
        <v>1303.942594424854</v>
      </c>
      <c r="EQ139">
        <v>200.36903581257329</v>
      </c>
      <c r="ER139">
        <v>165.60634375153009</v>
      </c>
      <c r="ES139">
        <v>112.4814906951279</v>
      </c>
      <c r="ET139">
        <v>3811.7054852591032</v>
      </c>
      <c r="EU139">
        <v>1300.377507080218</v>
      </c>
      <c r="EV139">
        <v>3506.3594030844788</v>
      </c>
      <c r="EW139">
        <v>391.33649183833182</v>
      </c>
      <c r="EX139">
        <v>1501.8345514599901</v>
      </c>
      <c r="EY139">
        <v>3049.2038028073398</v>
      </c>
      <c r="EZ139">
        <v>528.91238178678145</v>
      </c>
      <c r="FA139">
        <v>516.42931085168277</v>
      </c>
      <c r="FB139">
        <v>71313.793020913479</v>
      </c>
      <c r="FC139">
        <v>14954.67994661935</v>
      </c>
      <c r="FD139">
        <v>240.18520696702049</v>
      </c>
      <c r="FE139">
        <v>2647549.5090409499</v>
      </c>
      <c r="FF139">
        <v>2021315.217788951</v>
      </c>
      <c r="FG139">
        <v>1345.947805349791</v>
      </c>
      <c r="FH139">
        <v>413.49367615180932</v>
      </c>
      <c r="FI139">
        <v>110.7259631165911</v>
      </c>
      <c r="FJ139">
        <v>336.6437862293738</v>
      </c>
      <c r="FK139">
        <v>0.5972728546390712</v>
      </c>
      <c r="FL139">
        <v>24.252832629149239</v>
      </c>
      <c r="FM139">
        <v>259.25213384588398</v>
      </c>
      <c r="FN139">
        <v>7.2667008279347273E-2</v>
      </c>
      <c r="FO139">
        <v>1.6110468955719579</v>
      </c>
      <c r="FP139">
        <v>20.107549317702841</v>
      </c>
      <c r="FQ139">
        <v>117.4466619155907</v>
      </c>
      <c r="FR139">
        <v>2343.7309958934388</v>
      </c>
      <c r="FS139">
        <v>0</v>
      </c>
      <c r="FT139">
        <v>28619.855354855219</v>
      </c>
      <c r="FU139">
        <v>41416.101367963172</v>
      </c>
      <c r="FV139">
        <v>1773.1413458733309</v>
      </c>
      <c r="FW139">
        <v>118029.348961279</v>
      </c>
      <c r="FX139">
        <v>118912.5706850253</v>
      </c>
      <c r="FY139">
        <v>46812.371147997481</v>
      </c>
      <c r="FZ139">
        <v>133983.7005103351</v>
      </c>
      <c r="GA139">
        <v>285636.5856369278</v>
      </c>
      <c r="GB139">
        <v>27467.837939597681</v>
      </c>
      <c r="GC139">
        <v>797.32927909465479</v>
      </c>
      <c r="GD139">
        <v>79.442148345231502</v>
      </c>
      <c r="GE139">
        <v>489.55268994967099</v>
      </c>
      <c r="GF139">
        <v>6469.6113882988066</v>
      </c>
      <c r="GG139">
        <v>550.71678092586603</v>
      </c>
      <c r="GH139">
        <v>7754932.4173004087</v>
      </c>
      <c r="GI139">
        <v>5180459.5327317445</v>
      </c>
      <c r="GJ139">
        <v>485.14265312946071</v>
      </c>
      <c r="GK139">
        <v>250.38640928165009</v>
      </c>
      <c r="GL139">
        <v>427524.29714487551</v>
      </c>
      <c r="GM139">
        <v>1689437.7729709139</v>
      </c>
      <c r="GN139">
        <v>595020.08040171105</v>
      </c>
      <c r="GO139">
        <v>529038.30489657703</v>
      </c>
      <c r="GP139">
        <v>288027.58691095002</v>
      </c>
      <c r="GQ139">
        <v>2.0597822247776958</v>
      </c>
      <c r="GR139">
        <v>466.64276197213542</v>
      </c>
      <c r="GS139">
        <v>3246.1917761187551</v>
      </c>
      <c r="GT139">
        <v>17.352993032466781</v>
      </c>
      <c r="GU139">
        <v>591110.27767513657</v>
      </c>
      <c r="GV139">
        <v>3084.564664331856</v>
      </c>
      <c r="GW139">
        <v>1242.0888025256461</v>
      </c>
      <c r="GX139">
        <v>9448.2389620351587</v>
      </c>
      <c r="GY139">
        <v>5742.4896660560898</v>
      </c>
      <c r="GZ139">
        <v>161.1646958809672</v>
      </c>
      <c r="HA139">
        <v>483.43674010807069</v>
      </c>
      <c r="HB139">
        <v>336932.90674805891</v>
      </c>
      <c r="HC139">
        <v>35515.165426797939</v>
      </c>
      <c r="HD139">
        <v>9405.2863191508332</v>
      </c>
      <c r="HE139">
        <v>6162.1160907473804</v>
      </c>
      <c r="HF139">
        <v>674303.67990508722</v>
      </c>
      <c r="HG139">
        <v>0</v>
      </c>
      <c r="HH139">
        <v>60706.040222591917</v>
      </c>
      <c r="HI139" s="33">
        <f t="shared" si="16"/>
        <v>29411936.673589554</v>
      </c>
      <c r="HJ139" s="34">
        <v>2373001.4847649601</v>
      </c>
      <c r="HK139" s="34">
        <v>9085581.4232529495</v>
      </c>
      <c r="HL139" s="33">
        <f t="shared" si="17"/>
        <v>11458582.908017909</v>
      </c>
      <c r="HM139" s="34">
        <v>0</v>
      </c>
      <c r="HN139" s="33">
        <f t="shared" si="18"/>
        <v>11458582.908017909</v>
      </c>
      <c r="HO139" s="34">
        <v>449350.63851609698</v>
      </c>
      <c r="HP139" s="34">
        <v>64846.361338798801</v>
      </c>
      <c r="HQ139" s="33">
        <f t="shared" si="19"/>
        <v>514196.99985489575</v>
      </c>
      <c r="HR139" s="34">
        <v>24905726.270306502</v>
      </c>
      <c r="HS139" s="35">
        <f t="shared" si="20"/>
        <v>36878506.178179309</v>
      </c>
      <c r="HT139" s="34">
        <v>20618711.980757799</v>
      </c>
      <c r="HU139" s="91">
        <f t="shared" si="21"/>
        <v>45671730.871011063</v>
      </c>
      <c r="HX139" s="32">
        <v>0</v>
      </c>
      <c r="HY139" s="32">
        <v>47.130335077674097</v>
      </c>
    </row>
    <row r="140" spans="1:233" x14ac:dyDescent="0.3">
      <c r="A140" s="74"/>
      <c r="B140" s="31" t="s">
        <v>140</v>
      </c>
      <c r="C140" s="22" t="s">
        <v>363</v>
      </c>
      <c r="D140">
        <v>0</v>
      </c>
      <c r="E140">
        <v>0</v>
      </c>
      <c r="F140">
        <v>0</v>
      </c>
      <c r="G140">
        <v>11.15810625925721</v>
      </c>
      <c r="H140">
        <v>242.07558429457441</v>
      </c>
      <c r="I140">
        <v>719.71794656927523</v>
      </c>
      <c r="J140">
        <v>2.3667226631223408</v>
      </c>
      <c r="K140">
        <v>1.731256543466388</v>
      </c>
      <c r="L140">
        <v>36.428615253930253</v>
      </c>
      <c r="M140">
        <v>10266.77784164578</v>
      </c>
      <c r="N140">
        <v>1548.4656108462821</v>
      </c>
      <c r="O140">
        <v>127.89007842683191</v>
      </c>
      <c r="P140">
        <v>985.11138304852432</v>
      </c>
      <c r="Q140">
        <v>2633.1947134728989</v>
      </c>
      <c r="R140">
        <v>162.9683276088746</v>
      </c>
      <c r="S140">
        <v>21.60113639969471</v>
      </c>
      <c r="T140">
        <v>11172.650446196971</v>
      </c>
      <c r="U140">
        <v>59.83856162707638</v>
      </c>
      <c r="V140">
        <v>75.115144909032821</v>
      </c>
      <c r="W140">
        <v>0</v>
      </c>
      <c r="X140">
        <v>0</v>
      </c>
      <c r="Y140">
        <v>54.960291383188228</v>
      </c>
      <c r="Z140">
        <v>234.99703118145001</v>
      </c>
      <c r="AA140">
        <v>0.6331762703154582</v>
      </c>
      <c r="AB140">
        <v>764.54253977550047</v>
      </c>
      <c r="AC140">
        <v>38.820362860653731</v>
      </c>
      <c r="AD140">
        <v>507.2012578310144</v>
      </c>
      <c r="AE140">
        <v>566.7164129734042</v>
      </c>
      <c r="AF140">
        <v>157.72113239698061</v>
      </c>
      <c r="AG140">
        <v>35452.240566974862</v>
      </c>
      <c r="AH140">
        <v>4283.7708466237473</v>
      </c>
      <c r="AI140">
        <v>1412.9966776333699</v>
      </c>
      <c r="AJ140">
        <v>7.5356339291888634</v>
      </c>
      <c r="AK140">
        <v>66257.064321319369</v>
      </c>
      <c r="AL140">
        <v>542.06762047139966</v>
      </c>
      <c r="AM140">
        <v>23.89282183415429</v>
      </c>
      <c r="AN140">
        <v>28.62415393110405</v>
      </c>
      <c r="AO140">
        <v>0</v>
      </c>
      <c r="AP140">
        <v>0.23724772415712969</v>
      </c>
      <c r="AQ140">
        <v>2876.785369524313</v>
      </c>
      <c r="AR140">
        <v>84159.081774810387</v>
      </c>
      <c r="AS140">
        <v>19782.105122277218</v>
      </c>
      <c r="AT140">
        <v>924.84403532188605</v>
      </c>
      <c r="AU140">
        <v>48.166628824776353</v>
      </c>
      <c r="AV140">
        <v>1683.3015619663411</v>
      </c>
      <c r="AW140">
        <v>484.45363087792839</v>
      </c>
      <c r="AX140">
        <v>79.188540281718844</v>
      </c>
      <c r="AY140">
        <v>2796.637263521377</v>
      </c>
      <c r="AZ140">
        <v>4.280318660137989</v>
      </c>
      <c r="BA140">
        <v>39808.908042550989</v>
      </c>
      <c r="BB140">
        <v>2440.8359301300952</v>
      </c>
      <c r="BC140">
        <v>3406.5587318808011</v>
      </c>
      <c r="BD140">
        <v>31643.581272595129</v>
      </c>
      <c r="BE140">
        <v>6737.8447222226769</v>
      </c>
      <c r="BF140">
        <v>571956.86884001817</v>
      </c>
      <c r="BG140">
        <v>1739.562379483644</v>
      </c>
      <c r="BH140">
        <v>1215.195239520993</v>
      </c>
      <c r="BI140">
        <v>6392.9399723988918</v>
      </c>
      <c r="BJ140">
        <v>2304.9614462078889</v>
      </c>
      <c r="BK140">
        <v>1114.8996339130931</v>
      </c>
      <c r="BL140">
        <v>1630.418868038799</v>
      </c>
      <c r="BM140">
        <v>1442.4913528779321</v>
      </c>
      <c r="BN140">
        <v>86188.728211604597</v>
      </c>
      <c r="BO140">
        <v>1161.3718401896981</v>
      </c>
      <c r="BP140">
        <v>10006.542831388781</v>
      </c>
      <c r="BQ140">
        <v>207.10088424149279</v>
      </c>
      <c r="BR140">
        <v>2057.6259480987219</v>
      </c>
      <c r="BS140">
        <v>4128.1519055154013</v>
      </c>
      <c r="BT140">
        <v>1730.8607387271441</v>
      </c>
      <c r="BU140">
        <v>2052.3975473895398</v>
      </c>
      <c r="BV140">
        <v>8715.5589212710402</v>
      </c>
      <c r="BW140">
        <v>35470.51748224879</v>
      </c>
      <c r="BX140">
        <v>1320.921734989201</v>
      </c>
      <c r="BY140">
        <v>55498.461774065778</v>
      </c>
      <c r="BZ140">
        <v>1106.4480594107899</v>
      </c>
      <c r="CA140">
        <v>624.04611873773831</v>
      </c>
      <c r="CB140">
        <v>6859.8634633939128</v>
      </c>
      <c r="CC140">
        <v>528.24767105503645</v>
      </c>
      <c r="CD140">
        <v>59772.450825190972</v>
      </c>
      <c r="CE140">
        <v>18862.22838890491</v>
      </c>
      <c r="CF140">
        <v>27841.165989946188</v>
      </c>
      <c r="CG140">
        <v>827.1555868196416</v>
      </c>
      <c r="CH140">
        <v>54896.452292325986</v>
      </c>
      <c r="CI140">
        <v>517.16179095108976</v>
      </c>
      <c r="CJ140">
        <v>3.1401437713180389</v>
      </c>
      <c r="CK140">
        <v>18208.12272407176</v>
      </c>
      <c r="CL140">
        <v>174.195096165222</v>
      </c>
      <c r="CM140">
        <v>32051.952436868749</v>
      </c>
      <c r="CN140">
        <v>17.413106764732241</v>
      </c>
      <c r="CO140">
        <v>4969.4487721842479</v>
      </c>
      <c r="CP140">
        <v>208.8424105191763</v>
      </c>
      <c r="CQ140">
        <v>847.72701931885297</v>
      </c>
      <c r="CR140">
        <v>132.21178204032759</v>
      </c>
      <c r="CS140">
        <v>41798.409590443342</v>
      </c>
      <c r="CT140">
        <v>53958.432503859069</v>
      </c>
      <c r="CU140">
        <v>2434.1902290885391</v>
      </c>
      <c r="CV140">
        <v>15379.58319358725</v>
      </c>
      <c r="CW140">
        <v>8215.1705716515844</v>
      </c>
      <c r="CX140">
        <v>371847.08917613339</v>
      </c>
      <c r="CY140">
        <v>1421313.7030095281</v>
      </c>
      <c r="CZ140">
        <v>2953797.658673197</v>
      </c>
      <c r="DA140">
        <v>528507.98565863271</v>
      </c>
      <c r="DB140">
        <v>1506273.069717099</v>
      </c>
      <c r="DC140">
        <v>3291.5952395796339</v>
      </c>
      <c r="DD140">
        <v>2570534.164720478</v>
      </c>
      <c r="DE140">
        <v>1908658.323717294</v>
      </c>
      <c r="DF140">
        <v>184898.42455211611</v>
      </c>
      <c r="DG140">
        <v>3560749.027002105</v>
      </c>
      <c r="DH140">
        <v>2545047.8872932559</v>
      </c>
      <c r="DI140">
        <v>521737.01365177322</v>
      </c>
      <c r="DJ140">
        <v>4890679.4629289377</v>
      </c>
      <c r="DK140">
        <v>483220.03297416453</v>
      </c>
      <c r="DL140">
        <v>2174886.226212482</v>
      </c>
      <c r="DM140">
        <v>6002122.7895832639</v>
      </c>
      <c r="DN140">
        <v>4445286.4059342127</v>
      </c>
      <c r="DO140">
        <v>2190710.2326872339</v>
      </c>
      <c r="DP140">
        <v>1419265.619601113</v>
      </c>
      <c r="DQ140">
        <v>6332253.4075019639</v>
      </c>
      <c r="DR140">
        <v>1120684.0349612969</v>
      </c>
      <c r="DS140">
        <v>2128702.3137606499</v>
      </c>
      <c r="DT140">
        <v>837925.03219882317</v>
      </c>
      <c r="DU140">
        <v>2448323.78018938</v>
      </c>
      <c r="DV140">
        <v>19485313.598279361</v>
      </c>
      <c r="DW140">
        <v>396911.20115225378</v>
      </c>
      <c r="DX140">
        <v>119144.84823977829</v>
      </c>
      <c r="DY140">
        <v>6417533.7322707884</v>
      </c>
      <c r="DZ140">
        <v>6031236.8435057467</v>
      </c>
      <c r="EA140">
        <v>73359092.520938903</v>
      </c>
      <c r="EB140">
        <v>25263850.30594302</v>
      </c>
      <c r="EC140">
        <v>18196870.059275139</v>
      </c>
      <c r="ED140">
        <v>89711034.568475187</v>
      </c>
      <c r="EE140">
        <v>4491936.1486500753</v>
      </c>
      <c r="EF140">
        <v>18619251.113476381</v>
      </c>
      <c r="EG140">
        <v>85257005.547908664</v>
      </c>
      <c r="EH140">
        <v>14455828.618940121</v>
      </c>
      <c r="EI140">
        <v>23247454.305856999</v>
      </c>
      <c r="EJ140">
        <v>11587105.186332541</v>
      </c>
      <c r="EK140">
        <v>564979.51756335539</v>
      </c>
      <c r="EL140">
        <v>20928.892679320499</v>
      </c>
      <c r="EM140">
        <v>405435.85862548149</v>
      </c>
      <c r="EN140">
        <v>2689.391291340969</v>
      </c>
      <c r="EO140">
        <v>4133.5138306279614</v>
      </c>
      <c r="EP140">
        <v>194.7480961162855</v>
      </c>
      <c r="EQ140">
        <v>208.8839475947901</v>
      </c>
      <c r="ER140">
        <v>68.31330927383182</v>
      </c>
      <c r="ES140">
        <v>1724.701880217548</v>
      </c>
      <c r="ET140">
        <v>214947.44815755871</v>
      </c>
      <c r="EU140">
        <v>13257.121379937111</v>
      </c>
      <c r="EV140">
        <v>36230.83689843255</v>
      </c>
      <c r="EW140">
        <v>7835.1875233195142</v>
      </c>
      <c r="EX140">
        <v>10660.411929900591</v>
      </c>
      <c r="EY140">
        <v>27177.045026355259</v>
      </c>
      <c r="EZ140">
        <v>499504.74163055891</v>
      </c>
      <c r="FA140">
        <v>29470.975384842019</v>
      </c>
      <c r="FB140">
        <v>227316.07716138769</v>
      </c>
      <c r="FC140">
        <v>61772.951578763248</v>
      </c>
      <c r="FD140">
        <v>17461.87705140117</v>
      </c>
      <c r="FE140">
        <v>1909.657208777546</v>
      </c>
      <c r="FF140">
        <v>739.72510442962744</v>
      </c>
      <c r="FG140">
        <v>740.78886045895263</v>
      </c>
      <c r="FH140">
        <v>936.85683616285485</v>
      </c>
      <c r="FI140">
        <v>5984.3025598815466</v>
      </c>
      <c r="FJ140">
        <v>7286.6743688073957</v>
      </c>
      <c r="FK140">
        <v>3.1702394492660282E-2</v>
      </c>
      <c r="FL140">
        <v>1.272636765579531</v>
      </c>
      <c r="FM140">
        <v>168.91886535757581</v>
      </c>
      <c r="FN140">
        <v>623.11623562872387</v>
      </c>
      <c r="FO140">
        <v>281.06295205265081</v>
      </c>
      <c r="FP140">
        <v>17.14519209853346</v>
      </c>
      <c r="FQ140">
        <v>96363.19385865354</v>
      </c>
      <c r="FR140">
        <v>4855.4999206618058</v>
      </c>
      <c r="FS140">
        <v>0</v>
      </c>
      <c r="FT140">
        <v>12825.546653523381</v>
      </c>
      <c r="FU140">
        <v>2164.782581754132</v>
      </c>
      <c r="FV140">
        <v>8709239.5811999105</v>
      </c>
      <c r="FW140">
        <v>39.639691589117028</v>
      </c>
      <c r="FX140">
        <v>23730673.020478088</v>
      </c>
      <c r="FY140">
        <v>6265082.0310408371</v>
      </c>
      <c r="FZ140">
        <v>4973646.8598615434</v>
      </c>
      <c r="GA140">
        <v>987.55348271333321</v>
      </c>
      <c r="GB140">
        <v>39.833375698100603</v>
      </c>
      <c r="GC140">
        <v>919.13088315427024</v>
      </c>
      <c r="GD140">
        <v>58.935278316351663</v>
      </c>
      <c r="GE140">
        <v>297.79782157200509</v>
      </c>
      <c r="GF140">
        <v>3946.0289889589899</v>
      </c>
      <c r="GG140">
        <v>5670.5528081919419</v>
      </c>
      <c r="GH140">
        <v>0</v>
      </c>
      <c r="GI140">
        <v>0</v>
      </c>
      <c r="GJ140">
        <v>3036546.4919999111</v>
      </c>
      <c r="GK140">
        <v>87.206048801593383</v>
      </c>
      <c r="GL140">
        <v>35.558077674411031</v>
      </c>
      <c r="GM140">
        <v>173.77403023786911</v>
      </c>
      <c r="GN140">
        <v>368888.76889667002</v>
      </c>
      <c r="GO140">
        <v>2343708.589831281</v>
      </c>
      <c r="GP140">
        <v>208171.48068869521</v>
      </c>
      <c r="GQ140">
        <v>0</v>
      </c>
      <c r="GR140">
        <v>35.507657592698287</v>
      </c>
      <c r="GS140">
        <v>7.698777453218077</v>
      </c>
      <c r="GT140">
        <v>9.9548614064244809</v>
      </c>
      <c r="GU140">
        <v>613.380862864748</v>
      </c>
      <c r="GV140">
        <v>11443111.52738044</v>
      </c>
      <c r="GW140">
        <v>0</v>
      </c>
      <c r="GX140">
        <v>6182.8136352320644</v>
      </c>
      <c r="GY140">
        <v>1163.4032284396681</v>
      </c>
      <c r="GZ140">
        <v>0</v>
      </c>
      <c r="HA140">
        <v>4.7974038063126256</v>
      </c>
      <c r="HB140">
        <v>0.46466741685335589</v>
      </c>
      <c r="HC140">
        <v>0</v>
      </c>
      <c r="HD140">
        <v>133.97348474840771</v>
      </c>
      <c r="HE140">
        <v>5017.140907101274</v>
      </c>
      <c r="HF140">
        <v>0</v>
      </c>
      <c r="HG140">
        <v>0</v>
      </c>
      <c r="HH140">
        <v>0</v>
      </c>
      <c r="HI140" s="33">
        <f t="shared" si="16"/>
        <v>514057521.77185869</v>
      </c>
      <c r="HJ140" s="34">
        <v>0</v>
      </c>
      <c r="HK140" s="34">
        <v>0</v>
      </c>
      <c r="HL140" s="33">
        <f t="shared" si="17"/>
        <v>0</v>
      </c>
      <c r="HM140" s="34">
        <v>0</v>
      </c>
      <c r="HN140" s="33">
        <f t="shared" si="18"/>
        <v>0</v>
      </c>
      <c r="HO140" s="34">
        <v>7897222.7648766302</v>
      </c>
      <c r="HP140" s="34">
        <v>1643204.62181445</v>
      </c>
      <c r="HQ140" s="33">
        <f t="shared" si="19"/>
        <v>9540427.3866910804</v>
      </c>
      <c r="HR140" s="34">
        <v>91500383.188983694</v>
      </c>
      <c r="HS140" s="35">
        <f t="shared" si="20"/>
        <v>101040810.57567477</v>
      </c>
      <c r="HT140" s="34">
        <v>285068074.00413197</v>
      </c>
      <c r="HU140" s="91">
        <f t="shared" si="21"/>
        <v>330030258.34340149</v>
      </c>
      <c r="HX140" s="32">
        <v>0</v>
      </c>
      <c r="HY140" s="32">
        <v>0</v>
      </c>
    </row>
    <row r="141" spans="1:233" x14ac:dyDescent="0.3">
      <c r="A141" s="74"/>
      <c r="B141" s="31" t="s">
        <v>141</v>
      </c>
      <c r="C141" s="22" t="s">
        <v>364</v>
      </c>
      <c r="D141">
        <v>0</v>
      </c>
      <c r="E141">
        <v>0</v>
      </c>
      <c r="F141">
        <v>0</v>
      </c>
      <c r="G141">
        <v>8.2784213217164417</v>
      </c>
      <c r="H141">
        <v>422.07474021914823</v>
      </c>
      <c r="I141">
        <v>499.0989631268518</v>
      </c>
      <c r="J141">
        <v>4.4659668209350194</v>
      </c>
      <c r="K141">
        <v>1.8096576880604629</v>
      </c>
      <c r="L141">
        <v>0</v>
      </c>
      <c r="M141">
        <v>17627.209830633059</v>
      </c>
      <c r="N141">
        <v>232.570317128249</v>
      </c>
      <c r="O141">
        <v>108.41016852736659</v>
      </c>
      <c r="P141">
        <v>631.68776529804666</v>
      </c>
      <c r="Q141">
        <v>5280.3185096139896</v>
      </c>
      <c r="R141">
        <v>1640.960129825035</v>
      </c>
      <c r="S141">
        <v>47.252245798548977</v>
      </c>
      <c r="T141">
        <v>6396.8013601956882</v>
      </c>
      <c r="U141">
        <v>2253.6301865957321</v>
      </c>
      <c r="V141">
        <v>1112.9968448195159</v>
      </c>
      <c r="W141">
        <v>145.52104615409419</v>
      </c>
      <c r="X141">
        <v>12.207539640257879</v>
      </c>
      <c r="Y141">
        <v>52.66195081626288</v>
      </c>
      <c r="Z141">
        <v>2204.0831170272909</v>
      </c>
      <c r="AA141">
        <v>1591.707128499864</v>
      </c>
      <c r="AB141">
        <v>1299.2871802273189</v>
      </c>
      <c r="AC141">
        <v>1814.912683321319</v>
      </c>
      <c r="AD141">
        <v>118.87808207801901</v>
      </c>
      <c r="AE141">
        <v>203.54676666813879</v>
      </c>
      <c r="AF141">
        <v>3933.1193866202211</v>
      </c>
      <c r="AG141">
        <v>7593.5672687255092</v>
      </c>
      <c r="AH141">
        <v>2467.2332122062248</v>
      </c>
      <c r="AI141">
        <v>1298.9379457160669</v>
      </c>
      <c r="AJ141">
        <v>2339.3141141487681</v>
      </c>
      <c r="AK141">
        <v>110569.8201412351</v>
      </c>
      <c r="AL141">
        <v>17977.504348183491</v>
      </c>
      <c r="AM141">
        <v>192.73078424720509</v>
      </c>
      <c r="AN141">
        <v>327.20636127808552</v>
      </c>
      <c r="AO141">
        <v>117.4119944681394</v>
      </c>
      <c r="AP141">
        <v>504.32073152652089</v>
      </c>
      <c r="AQ141">
        <v>7884.4627362230858</v>
      </c>
      <c r="AR141">
        <v>4849.0396286611212</v>
      </c>
      <c r="AS141">
        <v>6600.5473903745697</v>
      </c>
      <c r="AT141">
        <v>354.07082246956548</v>
      </c>
      <c r="AU141">
        <v>2504.54118950371</v>
      </c>
      <c r="AV141">
        <v>590.19042769394639</v>
      </c>
      <c r="AW141">
        <v>28997.825544720919</v>
      </c>
      <c r="AX141">
        <v>2841.026939689124</v>
      </c>
      <c r="AY141">
        <v>392.691313787046</v>
      </c>
      <c r="AZ141">
        <v>117174.52389906019</v>
      </c>
      <c r="BA141">
        <v>64665.450780210544</v>
      </c>
      <c r="BB141">
        <v>1131.0843301253531</v>
      </c>
      <c r="BC141">
        <v>757.5163744194997</v>
      </c>
      <c r="BD141">
        <v>35772.101171809569</v>
      </c>
      <c r="BE141">
        <v>47449.64036896178</v>
      </c>
      <c r="BF141">
        <v>779691.55641919246</v>
      </c>
      <c r="BG141">
        <v>25.473118359037901</v>
      </c>
      <c r="BH141">
        <v>635.86082974597957</v>
      </c>
      <c r="BI141">
        <v>189525.0006665776</v>
      </c>
      <c r="BJ141">
        <v>4337.5018475851584</v>
      </c>
      <c r="BK141">
        <v>785.69401471168896</v>
      </c>
      <c r="BL141">
        <v>101779.5045524273</v>
      </c>
      <c r="BM141">
        <v>19141.793743798062</v>
      </c>
      <c r="BN141">
        <v>415333.48996335297</v>
      </c>
      <c r="BO141">
        <v>65627.218618657032</v>
      </c>
      <c r="BP141">
        <v>13053.819279376199</v>
      </c>
      <c r="BQ141">
        <v>44604.880513261778</v>
      </c>
      <c r="BR141">
        <v>2206.4431095837899</v>
      </c>
      <c r="BS141">
        <v>81663.706438557594</v>
      </c>
      <c r="BT141">
        <v>7557.6391806852334</v>
      </c>
      <c r="BU141">
        <v>55.324439640903329</v>
      </c>
      <c r="BV141">
        <v>25154.546197227861</v>
      </c>
      <c r="BW141">
        <v>48607.547510448319</v>
      </c>
      <c r="BX141">
        <v>302006.11105777312</v>
      </c>
      <c r="BY141">
        <v>685043.61301648873</v>
      </c>
      <c r="BZ141">
        <v>222.26045407136701</v>
      </c>
      <c r="CA141">
        <v>3984.4832047665509</v>
      </c>
      <c r="CB141">
        <v>6293.6231135964899</v>
      </c>
      <c r="CC141">
        <v>7252.7124202769128</v>
      </c>
      <c r="CD141">
        <v>67407.802107945623</v>
      </c>
      <c r="CE141">
        <v>81661.021629737588</v>
      </c>
      <c r="CF141">
        <v>323267.88625524682</v>
      </c>
      <c r="CG141">
        <v>1590.069382081598</v>
      </c>
      <c r="CH141">
        <v>409997.30644735508</v>
      </c>
      <c r="CI141">
        <v>4.4478134726790728</v>
      </c>
      <c r="CJ141">
        <v>1015.635397115413</v>
      </c>
      <c r="CK141">
        <v>240952.9560352141</v>
      </c>
      <c r="CL141">
        <v>32424.109881434299</v>
      </c>
      <c r="CM141">
        <v>23085.36454567406</v>
      </c>
      <c r="CN141">
        <v>162.5644488951711</v>
      </c>
      <c r="CO141">
        <v>17668.633857459899</v>
      </c>
      <c r="CP141">
        <v>183.75582830975659</v>
      </c>
      <c r="CQ141">
        <v>483.32137146060751</v>
      </c>
      <c r="CR141">
        <v>9564.7492580143225</v>
      </c>
      <c r="CS141">
        <v>158309.1469465399</v>
      </c>
      <c r="CT141">
        <v>82595.04119754085</v>
      </c>
      <c r="CU141">
        <v>23981.593963026309</v>
      </c>
      <c r="CV141">
        <v>362447.39596649387</v>
      </c>
      <c r="CW141">
        <v>20344.96547210119</v>
      </c>
      <c r="CX141">
        <v>953939.10340786225</v>
      </c>
      <c r="CY141">
        <v>577104.09883743105</v>
      </c>
      <c r="CZ141">
        <v>1461337.9776524389</v>
      </c>
      <c r="DA141">
        <v>495626.57620862732</v>
      </c>
      <c r="DB141">
        <v>1724599.1061316789</v>
      </c>
      <c r="DC141">
        <v>35025.95373795271</v>
      </c>
      <c r="DD141">
        <v>2222754.0178246852</v>
      </c>
      <c r="DE141">
        <v>1945184.6386607289</v>
      </c>
      <c r="DF141">
        <v>269629.28756387829</v>
      </c>
      <c r="DG141">
        <v>1308156.4154343491</v>
      </c>
      <c r="DH141">
        <v>1627413.0506658589</v>
      </c>
      <c r="DI141">
        <v>519229.17450415908</v>
      </c>
      <c r="DJ141">
        <v>3197340.8220485542</v>
      </c>
      <c r="DK141">
        <v>537628.50845627929</v>
      </c>
      <c r="DL141">
        <v>3933382.427442959</v>
      </c>
      <c r="DM141">
        <v>5257104.7715873281</v>
      </c>
      <c r="DN141">
        <v>5899936.3086318318</v>
      </c>
      <c r="DO141">
        <v>4244998.1920985216</v>
      </c>
      <c r="DP141">
        <v>682421.68862459215</v>
      </c>
      <c r="DQ141">
        <v>9147221.0784491301</v>
      </c>
      <c r="DR141">
        <v>955786.14642255986</v>
      </c>
      <c r="DS141">
        <v>635466.81369052862</v>
      </c>
      <c r="DT141">
        <v>791371.72494521539</v>
      </c>
      <c r="DU141">
        <v>5607235.7269015238</v>
      </c>
      <c r="DV141">
        <v>22629912.255569909</v>
      </c>
      <c r="DW141">
        <v>1869122.6719752939</v>
      </c>
      <c r="DX141">
        <v>10673753.340184569</v>
      </c>
      <c r="DY141">
        <v>5910486.5669954978</v>
      </c>
      <c r="DZ141">
        <v>4059024.0964397681</v>
      </c>
      <c r="EA141">
        <v>5875526.1899422994</v>
      </c>
      <c r="EB141">
        <v>9777738.7050137855</v>
      </c>
      <c r="EC141">
        <v>12579659.921386641</v>
      </c>
      <c r="ED141">
        <v>40206388.64348083</v>
      </c>
      <c r="EE141">
        <v>2719465.4329079958</v>
      </c>
      <c r="EF141">
        <v>5101903.3032947639</v>
      </c>
      <c r="EG141">
        <v>50679677.326992683</v>
      </c>
      <c r="EH141">
        <v>129919843.4591977</v>
      </c>
      <c r="EI141">
        <v>13108111.817257909</v>
      </c>
      <c r="EJ141">
        <v>6881176.0922873337</v>
      </c>
      <c r="EK141">
        <v>126335.8104641947</v>
      </c>
      <c r="EL141">
        <v>12514.384324596491</v>
      </c>
      <c r="EM141">
        <v>141781.6289480502</v>
      </c>
      <c r="EN141">
        <v>334.41462645091792</v>
      </c>
      <c r="EO141">
        <v>40743.204756876803</v>
      </c>
      <c r="EP141">
        <v>6416.5209671194098</v>
      </c>
      <c r="EQ141">
        <v>338.23803903343901</v>
      </c>
      <c r="ER141">
        <v>25.802254907956751</v>
      </c>
      <c r="ES141">
        <v>917.99784592786341</v>
      </c>
      <c r="ET141">
        <v>20081.310591008521</v>
      </c>
      <c r="EU141">
        <v>2740.9739263136362</v>
      </c>
      <c r="EV141">
        <v>13595.19657621288</v>
      </c>
      <c r="EW141">
        <v>2700.5823541206428</v>
      </c>
      <c r="EX141">
        <v>14291.08774938717</v>
      </c>
      <c r="EY141">
        <v>189504.8054553488</v>
      </c>
      <c r="EZ141">
        <v>30843.198291644989</v>
      </c>
      <c r="FA141">
        <v>13951.654251391819</v>
      </c>
      <c r="FB141">
        <v>734659.99567407917</v>
      </c>
      <c r="FC141">
        <v>10072.43020230308</v>
      </c>
      <c r="FD141">
        <v>6754.9496961211871</v>
      </c>
      <c r="FE141">
        <v>5164.9701604967067</v>
      </c>
      <c r="FF141">
        <v>41061.377033226803</v>
      </c>
      <c r="FG141">
        <v>2771.9685382208299</v>
      </c>
      <c r="FH141">
        <v>2766.1372553040542</v>
      </c>
      <c r="FI141">
        <v>5761.9909563110978</v>
      </c>
      <c r="FJ141">
        <v>55246.480876753711</v>
      </c>
      <c r="FK141">
        <v>2.1739407669132702</v>
      </c>
      <c r="FL141">
        <v>43.799002074062287</v>
      </c>
      <c r="FM141">
        <v>58.535655959482938</v>
      </c>
      <c r="FN141">
        <v>48.484064739678161</v>
      </c>
      <c r="FO141">
        <v>183.9068697514227</v>
      </c>
      <c r="FP141">
        <v>2455.936057387963</v>
      </c>
      <c r="FQ141">
        <v>114831.4850461965</v>
      </c>
      <c r="FR141">
        <v>0</v>
      </c>
      <c r="FS141">
        <v>0</v>
      </c>
      <c r="FT141">
        <v>21654.495725754379</v>
      </c>
      <c r="FU141">
        <v>77422.814374445516</v>
      </c>
      <c r="FV141">
        <v>2137654.1066094721</v>
      </c>
      <c r="FW141">
        <v>57.165440054928617</v>
      </c>
      <c r="FX141">
        <v>6412508.8037152942</v>
      </c>
      <c r="FY141">
        <v>2187849.32160901</v>
      </c>
      <c r="FZ141">
        <v>2264202.3665603702</v>
      </c>
      <c r="GA141">
        <v>876.15053239280712</v>
      </c>
      <c r="GB141">
        <v>49.774504163325503</v>
      </c>
      <c r="GC141">
        <v>2824.6515460367041</v>
      </c>
      <c r="GD141">
        <v>50.767745345890063</v>
      </c>
      <c r="GE141">
        <v>976.39848252280308</v>
      </c>
      <c r="GF141">
        <v>4335.9378305494774</v>
      </c>
      <c r="GG141">
        <v>19574.625391217982</v>
      </c>
      <c r="GH141">
        <v>0</v>
      </c>
      <c r="GI141">
        <v>0</v>
      </c>
      <c r="GJ141">
        <v>1817009.5611383349</v>
      </c>
      <c r="GK141">
        <v>746.47923504744676</v>
      </c>
      <c r="GL141">
        <v>518.52023563622174</v>
      </c>
      <c r="GM141">
        <v>3021.349909774352</v>
      </c>
      <c r="GN141">
        <v>939192.4057274888</v>
      </c>
      <c r="GO141">
        <v>1406487.4149325411</v>
      </c>
      <c r="GP141">
        <v>118730.1311481048</v>
      </c>
      <c r="GQ141">
        <v>40.392349487240963</v>
      </c>
      <c r="GR141">
        <v>658.72258762789738</v>
      </c>
      <c r="GS141">
        <v>13206.53482668295</v>
      </c>
      <c r="GT141">
        <v>48.91756395400386</v>
      </c>
      <c r="GU141">
        <v>807.60635581776114</v>
      </c>
      <c r="GV141">
        <v>470772.47832891537</v>
      </c>
      <c r="GW141">
        <v>3582.636941000922</v>
      </c>
      <c r="GX141">
        <v>58933.665256441433</v>
      </c>
      <c r="GY141">
        <v>3370.099804341583</v>
      </c>
      <c r="GZ141">
        <v>430.10595671191652</v>
      </c>
      <c r="HA141">
        <v>625.34163236941049</v>
      </c>
      <c r="HB141">
        <v>87.635260740334502</v>
      </c>
      <c r="HC141">
        <v>8843.2976594653537</v>
      </c>
      <c r="HD141">
        <v>439.51599996657438</v>
      </c>
      <c r="HE141">
        <v>10044.49161263932</v>
      </c>
      <c r="HF141">
        <v>5685.3613110418664</v>
      </c>
      <c r="HG141">
        <v>435.08647656697741</v>
      </c>
      <c r="HH141">
        <v>440.72811360047137</v>
      </c>
      <c r="HI141" s="33">
        <f t="shared" si="16"/>
        <v>400789614.54706258</v>
      </c>
      <c r="HJ141" s="34">
        <v>0</v>
      </c>
      <c r="HK141" s="34">
        <v>0</v>
      </c>
      <c r="HL141" s="33">
        <f t="shared" si="17"/>
        <v>0</v>
      </c>
      <c r="HM141" s="34">
        <v>0</v>
      </c>
      <c r="HN141" s="33">
        <f t="shared" si="18"/>
        <v>0</v>
      </c>
      <c r="HO141" s="34">
        <v>0</v>
      </c>
      <c r="HP141" s="34">
        <v>375784.06168708397</v>
      </c>
      <c r="HQ141" s="33">
        <f t="shared" si="19"/>
        <v>375784.06168708397</v>
      </c>
      <c r="HR141" s="34">
        <v>19507794.511881799</v>
      </c>
      <c r="HS141" s="35">
        <f t="shared" si="20"/>
        <v>19883578.573568884</v>
      </c>
      <c r="HT141" s="34">
        <v>25614019.2034835</v>
      </c>
      <c r="HU141" s="91">
        <f t="shared" si="21"/>
        <v>395059173.91714793</v>
      </c>
      <c r="HX141" s="32">
        <v>0</v>
      </c>
      <c r="HY141" s="32">
        <v>158.11689472209301</v>
      </c>
    </row>
    <row r="142" spans="1:233" x14ac:dyDescent="0.3">
      <c r="A142" s="74"/>
      <c r="B142" s="31" t="s">
        <v>142</v>
      </c>
      <c r="C142" s="22" t="s">
        <v>365</v>
      </c>
      <c r="D142">
        <v>0</v>
      </c>
      <c r="E142">
        <v>0</v>
      </c>
      <c r="F142">
        <v>0</v>
      </c>
      <c r="G142">
        <v>0</v>
      </c>
      <c r="H142">
        <v>10730.18170585693</v>
      </c>
      <c r="I142">
        <v>32003.437390843312</v>
      </c>
      <c r="J142">
        <v>0</v>
      </c>
      <c r="K142">
        <v>0</v>
      </c>
      <c r="L142">
        <v>12859.786245282179</v>
      </c>
      <c r="M142">
        <v>3290.386630569948</v>
      </c>
      <c r="N142">
        <v>5.4923862572645694</v>
      </c>
      <c r="O142">
        <v>1.5477605688966121</v>
      </c>
      <c r="P142">
        <v>1359.5611875711029</v>
      </c>
      <c r="Q142">
        <v>487.01929344465032</v>
      </c>
      <c r="R142">
        <v>9798.3610356377121</v>
      </c>
      <c r="S142">
        <v>1504.912643781614</v>
      </c>
      <c r="T142">
        <v>912.53896229353882</v>
      </c>
      <c r="U142">
        <v>119.42605476476341</v>
      </c>
      <c r="V142">
        <v>542.40678979278414</v>
      </c>
      <c r="W142">
        <v>6504.8920144262729</v>
      </c>
      <c r="X142">
        <v>545.68551574057835</v>
      </c>
      <c r="Y142">
        <v>749.68455374518271</v>
      </c>
      <c r="Z142">
        <v>2157.106638458099</v>
      </c>
      <c r="AA142">
        <v>5910.1657082880902</v>
      </c>
      <c r="AB142">
        <v>883.41624868480289</v>
      </c>
      <c r="AC142">
        <v>13629.88049557456</v>
      </c>
      <c r="AD142">
        <v>497.69571006888242</v>
      </c>
      <c r="AE142">
        <v>1.7072093419667149</v>
      </c>
      <c r="AF142">
        <v>970.55401961078007</v>
      </c>
      <c r="AG142">
        <v>902.29073898551155</v>
      </c>
      <c r="AH142">
        <v>345.11518996147993</v>
      </c>
      <c r="AI142">
        <v>45.262359577353713</v>
      </c>
      <c r="AJ142">
        <v>9.8900471902040827</v>
      </c>
      <c r="AK142">
        <v>1895.540973155521</v>
      </c>
      <c r="AL142">
        <v>0.47816452772093992</v>
      </c>
      <c r="AM142">
        <v>7.3358746214018256</v>
      </c>
      <c r="AN142">
        <v>1186.5094275978779</v>
      </c>
      <c r="AO142">
        <v>3037.7833930690172</v>
      </c>
      <c r="AP142">
        <v>4132.0248982535268</v>
      </c>
      <c r="AQ142">
        <v>3191.5703052561939</v>
      </c>
      <c r="AR142">
        <v>15603.91851499368</v>
      </c>
      <c r="AS142">
        <v>36.505145035563132</v>
      </c>
      <c r="AT142">
        <v>756.42829391966086</v>
      </c>
      <c r="AU142">
        <v>110.94799556885491</v>
      </c>
      <c r="AV142">
        <v>2837.2011663203371</v>
      </c>
      <c r="AW142">
        <v>140.7534444574018</v>
      </c>
      <c r="AX142">
        <v>207.88249949416769</v>
      </c>
      <c r="AY142">
        <v>63.390195708517112</v>
      </c>
      <c r="AZ142">
        <v>9449.6135265070116</v>
      </c>
      <c r="BA142">
        <v>36687.528879004953</v>
      </c>
      <c r="BB142">
        <v>1626.0091163389609</v>
      </c>
      <c r="BC142">
        <v>0.81658036643106313</v>
      </c>
      <c r="BD142">
        <v>23704.596850351569</v>
      </c>
      <c r="BE142">
        <v>73391.059857673419</v>
      </c>
      <c r="BF142">
        <v>26004.178268668671</v>
      </c>
      <c r="BG142">
        <v>818.06795991403283</v>
      </c>
      <c r="BH142">
        <v>335.39003536281251</v>
      </c>
      <c r="BI142">
        <v>12070.881785956501</v>
      </c>
      <c r="BJ142">
        <v>1164.81426371201</v>
      </c>
      <c r="BK142">
        <v>132.45200096839551</v>
      </c>
      <c r="BL142">
        <v>1660.55621602356</v>
      </c>
      <c r="BM142">
        <v>14.45683367793683</v>
      </c>
      <c r="BN142">
        <v>3107.700481556717</v>
      </c>
      <c r="BO142">
        <v>49072.33202014205</v>
      </c>
      <c r="BP142">
        <v>26173.27035345259</v>
      </c>
      <c r="BQ142">
        <v>213.304225122974</v>
      </c>
      <c r="BR142">
        <v>303.3630315978732</v>
      </c>
      <c r="BS142">
        <v>26452.485412843838</v>
      </c>
      <c r="BT142">
        <v>602.0011788928291</v>
      </c>
      <c r="BU142">
        <v>386.35790649087647</v>
      </c>
      <c r="BV142">
        <v>537.35911895922288</v>
      </c>
      <c r="BW142">
        <v>9.3442208782141475E-3</v>
      </c>
      <c r="BX142">
        <v>36604.435010808877</v>
      </c>
      <c r="BY142">
        <v>45875.971759227563</v>
      </c>
      <c r="BZ142">
        <v>10471.532552400109</v>
      </c>
      <c r="CA142">
        <v>355.23538597679112</v>
      </c>
      <c r="CB142">
        <v>404.53767113059041</v>
      </c>
      <c r="CC142">
        <v>1506.35044379077</v>
      </c>
      <c r="CD142">
        <v>898.59091954191172</v>
      </c>
      <c r="CE142">
        <v>23539.456061099681</v>
      </c>
      <c r="CF142">
        <v>23123.838248727981</v>
      </c>
      <c r="CG142">
        <v>123.00201365619159</v>
      </c>
      <c r="CH142">
        <v>1322.382076505417</v>
      </c>
      <c r="CI142">
        <v>87.680524541069573</v>
      </c>
      <c r="CJ142">
        <v>1415.3920960945361</v>
      </c>
      <c r="CK142">
        <v>15314.6165293094</v>
      </c>
      <c r="CL142">
        <v>21.41017838302988</v>
      </c>
      <c r="CM142">
        <v>1476.002032545558</v>
      </c>
      <c r="CN142">
        <v>2.0649456364732321</v>
      </c>
      <c r="CO142">
        <v>13.50575474157481</v>
      </c>
      <c r="CP142">
        <v>139.33000200420929</v>
      </c>
      <c r="CQ142">
        <v>332.40900009581071</v>
      </c>
      <c r="CR142">
        <v>2310.9335803757658</v>
      </c>
      <c r="CS142">
        <v>549.0803982396277</v>
      </c>
      <c r="CT142">
        <v>47008.734169603093</v>
      </c>
      <c r="CU142">
        <v>5923.0344818843732</v>
      </c>
      <c r="CV142">
        <v>18577.710516607131</v>
      </c>
      <c r="CW142">
        <v>29189.986105258238</v>
      </c>
      <c r="CX142">
        <v>78255.95111011852</v>
      </c>
      <c r="CY142">
        <v>1744.4590445517811</v>
      </c>
      <c r="CZ142">
        <v>2444.1034817412328</v>
      </c>
      <c r="DA142">
        <v>181695.98717602051</v>
      </c>
      <c r="DB142">
        <v>35056.17381644839</v>
      </c>
      <c r="DC142">
        <v>402.24675115610893</v>
      </c>
      <c r="DD142">
        <v>218044.5410154787</v>
      </c>
      <c r="DE142">
        <v>170252.6890006898</v>
      </c>
      <c r="DF142">
        <v>60324.317114244463</v>
      </c>
      <c r="DG142">
        <v>26818.463217004311</v>
      </c>
      <c r="DH142">
        <v>79524.131071094918</v>
      </c>
      <c r="DI142">
        <v>680.22963335766451</v>
      </c>
      <c r="DJ142">
        <v>3154.1430767452921</v>
      </c>
      <c r="DK142">
        <v>27607.957741529819</v>
      </c>
      <c r="DL142">
        <v>43348.264237187323</v>
      </c>
      <c r="DM142">
        <v>184920.50346577831</v>
      </c>
      <c r="DN142">
        <v>3053762.665531137</v>
      </c>
      <c r="DO142">
        <v>2444737.6161300181</v>
      </c>
      <c r="DP142">
        <v>76269.433523515239</v>
      </c>
      <c r="DQ142">
        <v>2091966.959497374</v>
      </c>
      <c r="DR142">
        <v>40983.141390549521</v>
      </c>
      <c r="DS142">
        <v>324786.85152861488</v>
      </c>
      <c r="DT142">
        <v>133483.69507324949</v>
      </c>
      <c r="DU142">
        <v>19958.79851204744</v>
      </c>
      <c r="DV142">
        <v>130688.2650691599</v>
      </c>
      <c r="DW142">
        <v>7727.5514778035104</v>
      </c>
      <c r="DX142">
        <v>151068.56129390991</v>
      </c>
      <c r="DY142">
        <v>740438.05276704754</v>
      </c>
      <c r="DZ142">
        <v>351191.89403612289</v>
      </c>
      <c r="EA142">
        <v>174369.13162443051</v>
      </c>
      <c r="EB142">
        <v>526358.76638077118</v>
      </c>
      <c r="EC142">
        <v>983501.1399444642</v>
      </c>
      <c r="ED142">
        <v>1356540.997661921</v>
      </c>
      <c r="EE142">
        <v>65546.96758537236</v>
      </c>
      <c r="EF142">
        <v>62496.980192086958</v>
      </c>
      <c r="EG142">
        <v>419629.22426125611</v>
      </c>
      <c r="EH142">
        <v>788164.71272748348</v>
      </c>
      <c r="EI142">
        <v>3539071.3921662988</v>
      </c>
      <c r="EJ142">
        <v>308140.35363760241</v>
      </c>
      <c r="EK142">
        <v>4.0649274602522993</v>
      </c>
      <c r="EL142">
        <v>99.898249854822268</v>
      </c>
      <c r="EM142">
        <v>17017.682440337088</v>
      </c>
      <c r="EN142">
        <v>125692.13406711409</v>
      </c>
      <c r="EO142">
        <v>18338.29613341004</v>
      </c>
      <c r="EP142">
        <v>54613.62611398517</v>
      </c>
      <c r="EQ142">
        <v>279.740373870111</v>
      </c>
      <c r="ER142">
        <v>455.96972792103043</v>
      </c>
      <c r="ES142">
        <v>1409.186098156682</v>
      </c>
      <c r="ET142">
        <v>4073764.1884625708</v>
      </c>
      <c r="EU142">
        <v>896177.21801347111</v>
      </c>
      <c r="EV142">
        <v>29018.164273397571</v>
      </c>
      <c r="EW142">
        <v>85.898637814549602</v>
      </c>
      <c r="EX142">
        <v>917.52324215625447</v>
      </c>
      <c r="EY142">
        <v>16465.78896566898</v>
      </c>
      <c r="EZ142">
        <v>8076.0445445820114</v>
      </c>
      <c r="FA142">
        <v>34346.251188413567</v>
      </c>
      <c r="FB142">
        <v>3523817.6007644851</v>
      </c>
      <c r="FC142">
        <v>1720907.2966854509</v>
      </c>
      <c r="FD142">
        <v>15922.592553846251</v>
      </c>
      <c r="FE142">
        <v>4199496.1662223991</v>
      </c>
      <c r="FF142">
        <v>3767186.2341596461</v>
      </c>
      <c r="FG142">
        <v>180997.31101557231</v>
      </c>
      <c r="FH142">
        <v>499.00918085351441</v>
      </c>
      <c r="FI142">
        <v>27254.671342552581</v>
      </c>
      <c r="FJ142">
        <v>21538.649389920371</v>
      </c>
      <c r="FK142">
        <v>691.87733270484193</v>
      </c>
      <c r="FL142">
        <v>4145.2478915801539</v>
      </c>
      <c r="FM142">
        <v>75171.890165319142</v>
      </c>
      <c r="FN142">
        <v>182011.29546879351</v>
      </c>
      <c r="FO142">
        <v>403.92514237086732</v>
      </c>
      <c r="FP142">
        <v>266953.53256206401</v>
      </c>
      <c r="FQ142">
        <v>815591.23749983578</v>
      </c>
      <c r="FR142">
        <v>612091.00889899605</v>
      </c>
      <c r="FS142">
        <v>0</v>
      </c>
      <c r="FT142">
        <v>476122.16154066683</v>
      </c>
      <c r="FU142">
        <v>301.3075946336711</v>
      </c>
      <c r="FV142">
        <v>64978.675281918098</v>
      </c>
      <c r="FW142">
        <v>4481.4066182169963</v>
      </c>
      <c r="FX142">
        <v>4022705.4618055602</v>
      </c>
      <c r="FY142">
        <v>261211.38288062671</v>
      </c>
      <c r="FZ142">
        <v>222776.7852599436</v>
      </c>
      <c r="GA142">
        <v>69521.951896121536</v>
      </c>
      <c r="GB142">
        <v>2804.1965094738712</v>
      </c>
      <c r="GC142">
        <v>12355.485473397121</v>
      </c>
      <c r="GD142">
        <v>1806.4300752848319</v>
      </c>
      <c r="GE142">
        <v>20963.02420165269</v>
      </c>
      <c r="GF142">
        <v>933.86086534278672</v>
      </c>
      <c r="GG142">
        <v>56097.508793627647</v>
      </c>
      <c r="GH142">
        <v>0</v>
      </c>
      <c r="GI142">
        <v>0</v>
      </c>
      <c r="GJ142">
        <v>483.36075879678037</v>
      </c>
      <c r="GK142">
        <v>7397.235202612429</v>
      </c>
      <c r="GL142">
        <v>30.544398275668222</v>
      </c>
      <c r="GM142">
        <v>171718.44508225631</v>
      </c>
      <c r="GN142">
        <v>31176.802907699552</v>
      </c>
      <c r="GO142">
        <v>28583.3392708133</v>
      </c>
      <c r="GP142">
        <v>6981.592783271044</v>
      </c>
      <c r="GQ142">
        <v>710.51459688790987</v>
      </c>
      <c r="GR142">
        <v>1167.34885582934</v>
      </c>
      <c r="GS142">
        <v>57.717707667723182</v>
      </c>
      <c r="GT142">
        <v>3.1290132204602079</v>
      </c>
      <c r="GU142">
        <v>3.2891813821342542</v>
      </c>
      <c r="GV142">
        <v>3.409582648718076</v>
      </c>
      <c r="GW142">
        <v>116.2205813539214</v>
      </c>
      <c r="GX142">
        <v>6119.9161049429449</v>
      </c>
      <c r="GY142">
        <v>1422.4802181422349</v>
      </c>
      <c r="GZ142">
        <v>550.9651771597288</v>
      </c>
      <c r="HA142">
        <v>11.159218617907699</v>
      </c>
      <c r="HB142">
        <v>3.0705283460434609</v>
      </c>
      <c r="HC142">
        <v>6.2557735285460533E-2</v>
      </c>
      <c r="HD142">
        <v>48806.631773599664</v>
      </c>
      <c r="HE142">
        <v>967.56200228158889</v>
      </c>
      <c r="HF142">
        <v>138192.4666279708</v>
      </c>
      <c r="HG142">
        <v>0</v>
      </c>
      <c r="HH142">
        <v>20970.870265953228</v>
      </c>
      <c r="HI142" s="33">
        <f t="shared" si="16"/>
        <v>45979608.810430162</v>
      </c>
      <c r="HJ142" s="34">
        <v>5609679.6899067704</v>
      </c>
      <c r="HK142" s="34">
        <v>25157083.147459999</v>
      </c>
      <c r="HL142" s="33">
        <f t="shared" si="17"/>
        <v>30766762.837366767</v>
      </c>
      <c r="HM142" s="34">
        <v>0</v>
      </c>
      <c r="HN142" s="33">
        <f t="shared" si="18"/>
        <v>30766762.837366767</v>
      </c>
      <c r="HO142" s="34">
        <v>42870380.754390903</v>
      </c>
      <c r="HP142" s="34">
        <v>946913.95500201196</v>
      </c>
      <c r="HQ142" s="33">
        <f t="shared" si="19"/>
        <v>43817294.709392913</v>
      </c>
      <c r="HR142" s="34">
        <v>10599371.843270401</v>
      </c>
      <c r="HS142" s="35">
        <f t="shared" si="20"/>
        <v>85183429.390030086</v>
      </c>
      <c r="HT142" s="34">
        <v>14426963.5077</v>
      </c>
      <c r="HU142" s="91">
        <f t="shared" si="21"/>
        <v>116736074.69276026</v>
      </c>
      <c r="HX142" s="32">
        <v>0</v>
      </c>
      <c r="HY142" s="32">
        <v>7067.8931343141203</v>
      </c>
    </row>
    <row r="143" spans="1:233" x14ac:dyDescent="0.3">
      <c r="A143" s="74"/>
      <c r="B143" s="31" t="s">
        <v>143</v>
      </c>
      <c r="C143" s="22" t="s">
        <v>366</v>
      </c>
      <c r="D143">
        <v>1366.861467784666</v>
      </c>
      <c r="E143">
        <v>5236.4249550097893</v>
      </c>
      <c r="F143">
        <v>50.396583205337294</v>
      </c>
      <c r="G143">
        <v>109.7730945269231</v>
      </c>
      <c r="H143">
        <v>701.78551087078097</v>
      </c>
      <c r="I143">
        <v>1004.66763226024</v>
      </c>
      <c r="J143">
        <v>19562.479108224339</v>
      </c>
      <c r="K143">
        <v>6953.0138281937761</v>
      </c>
      <c r="L143">
        <v>927.96096246363652</v>
      </c>
      <c r="M143">
        <v>140293.50358597579</v>
      </c>
      <c r="N143">
        <v>139940.45634866701</v>
      </c>
      <c r="O143">
        <v>55597.235910163683</v>
      </c>
      <c r="P143">
        <v>6656.0561218070261</v>
      </c>
      <c r="Q143">
        <v>8101.73723974929</v>
      </c>
      <c r="R143">
        <v>742.59024657175178</v>
      </c>
      <c r="S143">
        <v>6870.8097984487849</v>
      </c>
      <c r="T143">
        <v>241462.9963886725</v>
      </c>
      <c r="U143">
        <v>1639.6302458191719</v>
      </c>
      <c r="V143">
        <v>3164.9763290927822</v>
      </c>
      <c r="W143">
        <v>1589.409762010421</v>
      </c>
      <c r="X143">
        <v>133.33317198537139</v>
      </c>
      <c r="Y143">
        <v>1335.0631693811999</v>
      </c>
      <c r="Z143">
        <v>1053.336753262595</v>
      </c>
      <c r="AA143">
        <v>201.23585457251929</v>
      </c>
      <c r="AB143">
        <v>153.4285446069816</v>
      </c>
      <c r="AC143">
        <v>698.02798577703152</v>
      </c>
      <c r="AD143">
        <v>6680.0833160856373</v>
      </c>
      <c r="AE143">
        <v>596.68132374443223</v>
      </c>
      <c r="AF143">
        <v>1491.035501393442</v>
      </c>
      <c r="AG143">
        <v>7997.8834192987761</v>
      </c>
      <c r="AH143">
        <v>14441.01787175334</v>
      </c>
      <c r="AI143">
        <v>3606.020879854033</v>
      </c>
      <c r="AJ143">
        <v>154.54785770298361</v>
      </c>
      <c r="AK143">
        <v>6068.9740861874161</v>
      </c>
      <c r="AL143">
        <v>85029.792084769244</v>
      </c>
      <c r="AM143">
        <v>37.075642520756062</v>
      </c>
      <c r="AN143">
        <v>194.36081476052649</v>
      </c>
      <c r="AO143">
        <v>12256.792763680711</v>
      </c>
      <c r="AP143">
        <v>1487.9287382748571</v>
      </c>
      <c r="AQ143">
        <v>3973.278210597995</v>
      </c>
      <c r="AR143">
        <v>8715.2631569897167</v>
      </c>
      <c r="AS143">
        <v>142.45139878683079</v>
      </c>
      <c r="AT143">
        <v>2005.504601828419</v>
      </c>
      <c r="AU143">
        <v>415.96039771707018</v>
      </c>
      <c r="AV143">
        <v>10836.663483856461</v>
      </c>
      <c r="AW143">
        <v>2867.596876190777</v>
      </c>
      <c r="AX143">
        <v>5031.3547858676884</v>
      </c>
      <c r="AY143">
        <v>121.3952896562615</v>
      </c>
      <c r="AZ143">
        <v>9751.4902417808735</v>
      </c>
      <c r="BA143">
        <v>15069.21674739128</v>
      </c>
      <c r="BB143">
        <v>14597.25300632518</v>
      </c>
      <c r="BC143">
        <v>3332.7669862667099</v>
      </c>
      <c r="BD143">
        <v>63002.191249155832</v>
      </c>
      <c r="BE143">
        <v>26509.70186003701</v>
      </c>
      <c r="BF143">
        <v>78879.565702454391</v>
      </c>
      <c r="BG143">
        <v>98775.972125357526</v>
      </c>
      <c r="BH143">
        <v>6655.2871670481582</v>
      </c>
      <c r="BI143">
        <v>114644.35184161839</v>
      </c>
      <c r="BJ143">
        <v>97241.440064110153</v>
      </c>
      <c r="BK143">
        <v>27674.215764142471</v>
      </c>
      <c r="BL143">
        <v>25153.536372746788</v>
      </c>
      <c r="BM143">
        <v>102300.12938461659</v>
      </c>
      <c r="BN143">
        <v>21384.80292466237</v>
      </c>
      <c r="BO143">
        <v>3805.1455768039382</v>
      </c>
      <c r="BP143">
        <v>23100.26964603765</v>
      </c>
      <c r="BQ143">
        <v>15592.47698616966</v>
      </c>
      <c r="BR143">
        <v>4045.342953394525</v>
      </c>
      <c r="BS143">
        <v>25365.725131379138</v>
      </c>
      <c r="BT143">
        <v>11321.55095312212</v>
      </c>
      <c r="BU143">
        <v>6850.7655706319119</v>
      </c>
      <c r="BV143">
        <v>288933.34536445851</v>
      </c>
      <c r="BW143">
        <v>1431.111496558096</v>
      </c>
      <c r="BX143">
        <v>4470.0942781375816</v>
      </c>
      <c r="BY143">
        <v>27997.857448418501</v>
      </c>
      <c r="BZ143">
        <v>37623.792756444003</v>
      </c>
      <c r="CA143">
        <v>23014.746263834561</v>
      </c>
      <c r="CB143">
        <v>9273.6847785070968</v>
      </c>
      <c r="CC143">
        <v>5023.8162935729988</v>
      </c>
      <c r="CD143">
        <v>48794.677839482261</v>
      </c>
      <c r="CE143">
        <v>1884.0967442581839</v>
      </c>
      <c r="CF143">
        <v>2775.397455063197</v>
      </c>
      <c r="CG143">
        <v>2001.758997969019</v>
      </c>
      <c r="CH143">
        <v>9760.1807225663979</v>
      </c>
      <c r="CI143">
        <v>3341.2096483300961</v>
      </c>
      <c r="CJ143">
        <v>75748.204158847933</v>
      </c>
      <c r="CK143">
        <v>256761.7362292778</v>
      </c>
      <c r="CL143">
        <v>2611.495170192733</v>
      </c>
      <c r="CM143">
        <v>155762.86555586741</v>
      </c>
      <c r="CN143">
        <v>1611.4715563088921</v>
      </c>
      <c r="CO143">
        <v>519.8189751800071</v>
      </c>
      <c r="CP143">
        <v>931.5416841515605</v>
      </c>
      <c r="CQ143">
        <v>3872.995439312635</v>
      </c>
      <c r="CR143">
        <v>2743.7395909012739</v>
      </c>
      <c r="CS143">
        <v>23056.52403402613</v>
      </c>
      <c r="CT143">
        <v>10256.76114069597</v>
      </c>
      <c r="CU143">
        <v>93802.828351918404</v>
      </c>
      <c r="CV143">
        <v>97148.746317664685</v>
      </c>
      <c r="CW143">
        <v>6036.7033906440756</v>
      </c>
      <c r="CX143">
        <v>145151.2429736997</v>
      </c>
      <c r="CY143">
        <v>144378.18600771329</v>
      </c>
      <c r="CZ143">
        <v>354427.77622166852</v>
      </c>
      <c r="DA143">
        <v>694610.18412981601</v>
      </c>
      <c r="DB143">
        <v>1146648.5370526961</v>
      </c>
      <c r="DC143">
        <v>15727.06594655437</v>
      </c>
      <c r="DD143">
        <v>558244.664352605</v>
      </c>
      <c r="DE143">
        <v>337161.00467055128</v>
      </c>
      <c r="DF143">
        <v>442677.14650809031</v>
      </c>
      <c r="DG143">
        <v>753856.93198279361</v>
      </c>
      <c r="DH143">
        <v>1029897.816419187</v>
      </c>
      <c r="DI143">
        <v>828574.85901501484</v>
      </c>
      <c r="DJ143">
        <v>2168324.660604734</v>
      </c>
      <c r="DK143">
        <v>73529.638019460181</v>
      </c>
      <c r="DL143">
        <v>2107315.1836820012</v>
      </c>
      <c r="DM143">
        <v>2437571.8026189851</v>
      </c>
      <c r="DN143">
        <v>1144489.255721462</v>
      </c>
      <c r="DO143">
        <v>1010117.432736646</v>
      </c>
      <c r="DP143">
        <v>119025.7049974496</v>
      </c>
      <c r="DQ143">
        <v>771031.95270362031</v>
      </c>
      <c r="DR143">
        <v>121511.5473095694</v>
      </c>
      <c r="DS143">
        <v>2862527.6411398472</v>
      </c>
      <c r="DT143">
        <v>2382934.364857723</v>
      </c>
      <c r="DU143">
        <v>1341683.4577050579</v>
      </c>
      <c r="DV143">
        <v>5528164.3768194364</v>
      </c>
      <c r="DW143">
        <v>246439.9140225763</v>
      </c>
      <c r="DX143">
        <v>8110.3211867040964</v>
      </c>
      <c r="DY143">
        <v>321193.62139760732</v>
      </c>
      <c r="DZ143">
        <v>732599.03159263683</v>
      </c>
      <c r="EA143">
        <v>16432.663753376051</v>
      </c>
      <c r="EB143">
        <v>258856.31146616541</v>
      </c>
      <c r="EC143">
        <v>258627.22174337029</v>
      </c>
      <c r="ED143">
        <v>1972724.7279319621</v>
      </c>
      <c r="EE143">
        <v>920813.7552489941</v>
      </c>
      <c r="EF143">
        <v>37153.397189985008</v>
      </c>
      <c r="EG143">
        <v>2180363.309954423</v>
      </c>
      <c r="EH143">
        <v>6071655.2036432615</v>
      </c>
      <c r="EI143">
        <v>1309039.1381756079</v>
      </c>
      <c r="EJ143">
        <v>21226472.877078</v>
      </c>
      <c r="EK143">
        <v>27740.5224040844</v>
      </c>
      <c r="EL143">
        <v>5710.998670676966</v>
      </c>
      <c r="EM143">
        <v>580441.20985940378</v>
      </c>
      <c r="EN143">
        <v>3060095.1312970212</v>
      </c>
      <c r="EO143">
        <v>644873.87042555015</v>
      </c>
      <c r="EP143">
        <v>23847.069263204779</v>
      </c>
      <c r="EQ143">
        <v>16660.528124439519</v>
      </c>
      <c r="ER143">
        <v>65582.011466875207</v>
      </c>
      <c r="ES143">
        <v>48981.096791206408</v>
      </c>
      <c r="ET143">
        <v>212251.3431073922</v>
      </c>
      <c r="EU143">
        <v>37544.354154665787</v>
      </c>
      <c r="EV143">
        <v>86357.52306767086</v>
      </c>
      <c r="EW143">
        <v>62951.459953433427</v>
      </c>
      <c r="EX143">
        <v>172286.68120402569</v>
      </c>
      <c r="EY143">
        <v>218502.5071922772</v>
      </c>
      <c r="EZ143">
        <v>268186.92963532469</v>
      </c>
      <c r="FA143">
        <v>208689.33163260139</v>
      </c>
      <c r="FB143">
        <v>2512246.667563112</v>
      </c>
      <c r="FC143">
        <v>67121.943286276583</v>
      </c>
      <c r="FD143">
        <v>237501.26099201411</v>
      </c>
      <c r="FE143">
        <v>10003.90597056884</v>
      </c>
      <c r="FF143">
        <v>7012.4801943173579</v>
      </c>
      <c r="FG143">
        <v>7776.1246415026208</v>
      </c>
      <c r="FH143">
        <v>6611.704398921036</v>
      </c>
      <c r="FI143">
        <v>36456.7774965887</v>
      </c>
      <c r="FJ143">
        <v>31401.776989568109</v>
      </c>
      <c r="FK143">
        <v>856.77556956385433</v>
      </c>
      <c r="FL143">
        <v>6151.6175920657552</v>
      </c>
      <c r="FM143">
        <v>321.72901968029242</v>
      </c>
      <c r="FN143">
        <v>69.193030058607391</v>
      </c>
      <c r="FO143">
        <v>2638.232073484452</v>
      </c>
      <c r="FP143">
        <v>1339.0758296523211</v>
      </c>
      <c r="FQ143">
        <v>5712.9249030916608</v>
      </c>
      <c r="FR143">
        <v>5045.0526884378241</v>
      </c>
      <c r="FS143">
        <v>1209.1809718191721</v>
      </c>
      <c r="FT143">
        <v>5338.1751339819712</v>
      </c>
      <c r="FU143">
        <v>758.89532378223578</v>
      </c>
      <c r="FV143">
        <v>689396.77424640022</v>
      </c>
      <c r="FW143">
        <v>244317.4057662327</v>
      </c>
      <c r="FX143">
        <v>573926.75317779277</v>
      </c>
      <c r="FY143">
        <v>12.75521061774082</v>
      </c>
      <c r="FZ143">
        <v>31.064298330843489</v>
      </c>
      <c r="GA143">
        <v>60.15173047962034</v>
      </c>
      <c r="GB143">
        <v>2.4241137197498688</v>
      </c>
      <c r="GC143">
        <v>0</v>
      </c>
      <c r="GD143">
        <v>0</v>
      </c>
      <c r="GE143">
        <v>18.10012351689344</v>
      </c>
      <c r="GF143">
        <v>3824.7277337093028</v>
      </c>
      <c r="GG143">
        <v>6509.1004608055082</v>
      </c>
      <c r="GH143">
        <v>78902.211720989246</v>
      </c>
      <c r="GI143">
        <v>33927.084693644727</v>
      </c>
      <c r="GJ143">
        <v>7913246.7846867433</v>
      </c>
      <c r="GK143">
        <v>2827314.4492406151</v>
      </c>
      <c r="GL143">
        <v>3267155.5675551649</v>
      </c>
      <c r="GM143">
        <v>9772001.9570085201</v>
      </c>
      <c r="GN143">
        <v>3557252.6326170559</v>
      </c>
      <c r="GO143">
        <v>4955354.9164583758</v>
      </c>
      <c r="GP143">
        <v>316490.50382081029</v>
      </c>
      <c r="GQ143">
        <v>96916.734389629462</v>
      </c>
      <c r="GR143">
        <v>698107.52427112951</v>
      </c>
      <c r="GS143">
        <v>42109.789143604517</v>
      </c>
      <c r="GT143">
        <v>24.689846684930139</v>
      </c>
      <c r="GU143">
        <v>187701.8595633464</v>
      </c>
      <c r="GV143">
        <v>967682.94220302359</v>
      </c>
      <c r="GW143">
        <v>20921.456385804559</v>
      </c>
      <c r="GX143">
        <v>6073231.793860889</v>
      </c>
      <c r="GY143">
        <v>1133059.8901466089</v>
      </c>
      <c r="GZ143">
        <v>539.96002039782888</v>
      </c>
      <c r="HA143">
        <v>122.9828385503325</v>
      </c>
      <c r="HB143">
        <v>409.89621462594198</v>
      </c>
      <c r="HC143">
        <v>215542.12835692809</v>
      </c>
      <c r="HD143">
        <v>5593.7435582977396</v>
      </c>
      <c r="HE143">
        <v>7.0127135404141354</v>
      </c>
      <c r="HF143">
        <v>776183.91009964806</v>
      </c>
      <c r="HG143">
        <v>305.12234300694507</v>
      </c>
      <c r="HH143">
        <v>3.9729709719441999</v>
      </c>
      <c r="HI143" s="33">
        <f t="shared" si="16"/>
        <v>120036494.01712807</v>
      </c>
      <c r="HJ143" s="34">
        <v>1033157.8637962</v>
      </c>
      <c r="HK143" s="34">
        <v>4082322.2499297801</v>
      </c>
      <c r="HL143" s="33">
        <f t="shared" si="17"/>
        <v>5115480.1137259798</v>
      </c>
      <c r="HM143" s="34">
        <v>0</v>
      </c>
      <c r="HN143" s="33">
        <f t="shared" si="18"/>
        <v>5115480.1137259798</v>
      </c>
      <c r="HO143" s="34">
        <v>20850923.8526823</v>
      </c>
      <c r="HP143" s="34">
        <v>4378012.0671918197</v>
      </c>
      <c r="HQ143" s="33">
        <f t="shared" si="19"/>
        <v>25228935.919874121</v>
      </c>
      <c r="HR143" s="34">
        <v>26915308.146735702</v>
      </c>
      <c r="HS143" s="35">
        <f t="shared" si="20"/>
        <v>57259724.180335805</v>
      </c>
      <c r="HT143" s="34">
        <v>43497576.897032298</v>
      </c>
      <c r="HU143" s="91">
        <f t="shared" si="21"/>
        <v>133798641.30043158</v>
      </c>
      <c r="HX143" s="32">
        <v>5278.0050159622697</v>
      </c>
      <c r="HY143" s="32">
        <v>1726.9739315040399</v>
      </c>
    </row>
    <row r="144" spans="1:233" x14ac:dyDescent="0.3">
      <c r="A144" s="74"/>
      <c r="B144" s="31" t="s">
        <v>144</v>
      </c>
      <c r="C144" s="22" t="s">
        <v>367</v>
      </c>
      <c r="D144">
        <v>4792.1020585097021</v>
      </c>
      <c r="E144">
        <v>12457.23334421769</v>
      </c>
      <c r="F144">
        <v>119.8913384864873</v>
      </c>
      <c r="G144">
        <v>4200.553610570475</v>
      </c>
      <c r="H144">
        <v>2513.7283433883308</v>
      </c>
      <c r="I144">
        <v>8863.1710724123623</v>
      </c>
      <c r="J144">
        <v>10175.538419438981</v>
      </c>
      <c r="K144">
        <v>3292.3652835860521</v>
      </c>
      <c r="L144">
        <v>196.08995447405289</v>
      </c>
      <c r="M144">
        <v>151053.3748211535</v>
      </c>
      <c r="N144">
        <v>22745.612988369401</v>
      </c>
      <c r="O144">
        <v>34792.535207944828</v>
      </c>
      <c r="P144">
        <v>2623.6329297531429</v>
      </c>
      <c r="Q144">
        <v>56251.876296210277</v>
      </c>
      <c r="R144">
        <v>3653.3128230041079</v>
      </c>
      <c r="S144">
        <v>536.01933864337173</v>
      </c>
      <c r="T144">
        <v>29526.514865872829</v>
      </c>
      <c r="U144">
        <v>866.51852382421123</v>
      </c>
      <c r="V144">
        <v>90617.06838472886</v>
      </c>
      <c r="W144">
        <v>2251.198167848926</v>
      </c>
      <c r="X144">
        <v>188.849596662403</v>
      </c>
      <c r="Y144">
        <v>38.904427110823988</v>
      </c>
      <c r="Z144">
        <v>11842.11235450717</v>
      </c>
      <c r="AA144">
        <v>1353.0354322685721</v>
      </c>
      <c r="AB144">
        <v>5273.6914019874393</v>
      </c>
      <c r="AC144">
        <v>314.18881504496761</v>
      </c>
      <c r="AD144">
        <v>5755.4102501929356</v>
      </c>
      <c r="AE144">
        <v>1364.977770996722</v>
      </c>
      <c r="AF144">
        <v>5091.5010154986276</v>
      </c>
      <c r="AG144">
        <v>18939.463413047921</v>
      </c>
      <c r="AH144">
        <v>114863.68912168431</v>
      </c>
      <c r="AI144">
        <v>26962.51984011344</v>
      </c>
      <c r="AJ144">
        <v>591.71935227964593</v>
      </c>
      <c r="AK144">
        <v>11129.63639003036</v>
      </c>
      <c r="AL144">
        <v>11596.42814580598</v>
      </c>
      <c r="AM144">
        <v>6994.5226541352922</v>
      </c>
      <c r="AN144">
        <v>196.8793710092956</v>
      </c>
      <c r="AO144">
        <v>26803.79087729962</v>
      </c>
      <c r="AP144">
        <v>16112.1967626642</v>
      </c>
      <c r="AQ144">
        <v>14703.38689264013</v>
      </c>
      <c r="AR144">
        <v>65881.992937219286</v>
      </c>
      <c r="AS144">
        <v>669225.72132396838</v>
      </c>
      <c r="AT144">
        <v>396664.28014633548</v>
      </c>
      <c r="AU144">
        <v>265649.11544376449</v>
      </c>
      <c r="AV144">
        <v>47471.424469690013</v>
      </c>
      <c r="AW144">
        <v>428403.71320464357</v>
      </c>
      <c r="AX144">
        <v>12928.107426054519</v>
      </c>
      <c r="AY144">
        <v>68718.110518713409</v>
      </c>
      <c r="AZ144">
        <v>1223.6868627539211</v>
      </c>
      <c r="BA144">
        <v>156714.07980992811</v>
      </c>
      <c r="BB144">
        <v>4194.5923945628056</v>
      </c>
      <c r="BC144">
        <v>21472.75982652709</v>
      </c>
      <c r="BD144">
        <v>104803.45519898779</v>
      </c>
      <c r="BE144">
        <v>51342.785097898923</v>
      </c>
      <c r="BF144">
        <v>181487.73508463969</v>
      </c>
      <c r="BG144">
        <v>27941.5055803383</v>
      </c>
      <c r="BH144">
        <v>929.68794404666858</v>
      </c>
      <c r="BI144">
        <v>311868.82652302179</v>
      </c>
      <c r="BJ144">
        <v>3647.4904125134481</v>
      </c>
      <c r="BK144">
        <v>35.445210985302751</v>
      </c>
      <c r="BL144">
        <v>15916.372117340559</v>
      </c>
      <c r="BM144">
        <v>2230.5903065831708</v>
      </c>
      <c r="BN144">
        <v>24053.217155658429</v>
      </c>
      <c r="BO144">
        <v>159416.26987211089</v>
      </c>
      <c r="BP144">
        <v>52863.127772222157</v>
      </c>
      <c r="BQ144">
        <v>2642.890961930822</v>
      </c>
      <c r="BR144">
        <v>1840.74578181521</v>
      </c>
      <c r="BS144">
        <v>32375.19591434444</v>
      </c>
      <c r="BT144">
        <v>1838.167163782939</v>
      </c>
      <c r="BU144">
        <v>3239.2973779959839</v>
      </c>
      <c r="BV144">
        <v>61101.375825481249</v>
      </c>
      <c r="BW144">
        <v>33767.750875230588</v>
      </c>
      <c r="BX144">
        <v>59470.06901267419</v>
      </c>
      <c r="BY144">
        <v>228067.17210739129</v>
      </c>
      <c r="BZ144">
        <v>217684.72528891309</v>
      </c>
      <c r="CA144">
        <v>154750.81582779661</v>
      </c>
      <c r="CB144">
        <v>68100.434831879349</v>
      </c>
      <c r="CC144">
        <v>51520.387125419264</v>
      </c>
      <c r="CD144">
        <v>40670.18594859344</v>
      </c>
      <c r="CE144">
        <v>14955.75622875475</v>
      </c>
      <c r="CF144">
        <v>14276.091438722549</v>
      </c>
      <c r="CG144">
        <v>95840.270203067645</v>
      </c>
      <c r="CH144">
        <v>24718.169903218179</v>
      </c>
      <c r="CI144">
        <v>5548.0997006355674</v>
      </c>
      <c r="CJ144">
        <v>13959.534605501211</v>
      </c>
      <c r="CK144">
        <v>285236.38398739742</v>
      </c>
      <c r="CL144">
        <v>2550.6840391596302</v>
      </c>
      <c r="CM144">
        <v>27561.975980303181</v>
      </c>
      <c r="CN144">
        <v>84669.715716357619</v>
      </c>
      <c r="CO144">
        <v>6692.054840622136</v>
      </c>
      <c r="CP144">
        <v>2086.588419236632</v>
      </c>
      <c r="CQ144">
        <v>11348.37467793486</v>
      </c>
      <c r="CR144">
        <v>5131.261177833876</v>
      </c>
      <c r="CS144">
        <v>348453.66756020777</v>
      </c>
      <c r="CT144">
        <v>22501.910424625072</v>
      </c>
      <c r="CU144">
        <v>67720.350557231592</v>
      </c>
      <c r="CV144">
        <v>25081.095081526932</v>
      </c>
      <c r="CW144">
        <v>27234.069932989951</v>
      </c>
      <c r="CX144">
        <v>644044.9459591636</v>
      </c>
      <c r="CY144">
        <v>4112.9166549451747</v>
      </c>
      <c r="CZ144">
        <v>16583.571018234819</v>
      </c>
      <c r="DA144">
        <v>121383.886171216</v>
      </c>
      <c r="DB144">
        <v>69728.434322463479</v>
      </c>
      <c r="DC144">
        <v>11562.569701226719</v>
      </c>
      <c r="DD144">
        <v>240987.21687749459</v>
      </c>
      <c r="DE144">
        <v>739.5311004329302</v>
      </c>
      <c r="DF144">
        <v>223294.78116669401</v>
      </c>
      <c r="DG144">
        <v>17157.290369466111</v>
      </c>
      <c r="DH144">
        <v>130861.9118045795</v>
      </c>
      <c r="DI144">
        <v>153650.94110107241</v>
      </c>
      <c r="DJ144">
        <v>21347.098267835321</v>
      </c>
      <c r="DK144">
        <v>26848.526619921591</v>
      </c>
      <c r="DL144">
        <v>266314.35314310249</v>
      </c>
      <c r="DM144">
        <v>65021.762706594876</v>
      </c>
      <c r="DN144">
        <v>70.282279011329308</v>
      </c>
      <c r="DO144">
        <v>880.71810081716308</v>
      </c>
      <c r="DP144">
        <v>10925.14299500963</v>
      </c>
      <c r="DQ144">
        <v>580209.69125441893</v>
      </c>
      <c r="DR144">
        <v>6856.4000801187376</v>
      </c>
      <c r="DS144">
        <v>50729.688662913359</v>
      </c>
      <c r="DT144">
        <v>73947.135688335708</v>
      </c>
      <c r="DU144">
        <v>51836.874885485151</v>
      </c>
      <c r="DV144">
        <v>332130.33354576852</v>
      </c>
      <c r="DW144">
        <v>295408.00483501429</v>
      </c>
      <c r="DX144">
        <v>290919.49715098401</v>
      </c>
      <c r="DY144">
        <v>673545.01458386739</v>
      </c>
      <c r="DZ144">
        <v>188170.1665352069</v>
      </c>
      <c r="EA144">
        <v>7791.4598522032047</v>
      </c>
      <c r="EB144">
        <v>61123.426815837927</v>
      </c>
      <c r="EC144">
        <v>1248.737599534034</v>
      </c>
      <c r="ED144">
        <v>31694.282640824131</v>
      </c>
      <c r="EE144">
        <v>17728.222674627839</v>
      </c>
      <c r="EF144">
        <v>32744.461907591271</v>
      </c>
      <c r="EG144">
        <v>431766.0376108092</v>
      </c>
      <c r="EH144">
        <v>627934.6628600636</v>
      </c>
      <c r="EI144">
        <v>95054.726565564793</v>
      </c>
      <c r="EJ144">
        <v>64643.236771091368</v>
      </c>
      <c r="EK144">
        <v>1146971.757668342</v>
      </c>
      <c r="EL144">
        <v>13897.779129525121</v>
      </c>
      <c r="EM144">
        <v>61602.929412024932</v>
      </c>
      <c r="EN144">
        <v>4547.7523747885944</v>
      </c>
      <c r="EO144">
        <v>30639.368029668229</v>
      </c>
      <c r="EP144">
        <v>8.1044631713685877</v>
      </c>
      <c r="EQ144">
        <v>3178.171615397514</v>
      </c>
      <c r="ER144">
        <v>702.08917396045979</v>
      </c>
      <c r="ES144">
        <v>694.0954382497091</v>
      </c>
      <c r="ET144">
        <v>220822.9851612059</v>
      </c>
      <c r="EU144">
        <v>8142.6608184878878</v>
      </c>
      <c r="EV144">
        <v>213251.49628473271</v>
      </c>
      <c r="EW144">
        <v>110343.74527434709</v>
      </c>
      <c r="EX144">
        <v>39248.839564561451</v>
      </c>
      <c r="EY144">
        <v>63923.247592848609</v>
      </c>
      <c r="EZ144">
        <v>69381.091940519706</v>
      </c>
      <c r="FA144">
        <v>375013.91321581288</v>
      </c>
      <c r="FB144">
        <v>457060.6354537438</v>
      </c>
      <c r="FC144">
        <v>233694.3141840735</v>
      </c>
      <c r="FD144">
        <v>14470.78005679124</v>
      </c>
      <c r="FE144">
        <v>1537.9097474313551</v>
      </c>
      <c r="FF144">
        <v>4486.9371277260652</v>
      </c>
      <c r="FG144">
        <v>19641.420521019529</v>
      </c>
      <c r="FH144">
        <v>30946.030807001109</v>
      </c>
      <c r="FI144">
        <v>1593.7195819070489</v>
      </c>
      <c r="FJ144">
        <v>1829.196767148462</v>
      </c>
      <c r="FK144">
        <v>71.88348588697599</v>
      </c>
      <c r="FL144">
        <v>2885.6813604758991</v>
      </c>
      <c r="FM144">
        <v>11240.262002087669</v>
      </c>
      <c r="FN144">
        <v>53.707768694369022</v>
      </c>
      <c r="FO144">
        <v>157.38074084603079</v>
      </c>
      <c r="FP144">
        <v>23199.05129024696</v>
      </c>
      <c r="FQ144">
        <v>32002.430316130809</v>
      </c>
      <c r="FR144">
        <v>8672.4152570221395</v>
      </c>
      <c r="FS144">
        <v>0</v>
      </c>
      <c r="FT144">
        <v>125981.7735180428</v>
      </c>
      <c r="FU144">
        <v>36192.711584331279</v>
      </c>
      <c r="FV144">
        <v>54391.312947788247</v>
      </c>
      <c r="FW144">
        <v>9876.1086169209921</v>
      </c>
      <c r="FX144">
        <v>9245.6404528628445</v>
      </c>
      <c r="FY144">
        <v>0</v>
      </c>
      <c r="FZ144">
        <v>0</v>
      </c>
      <c r="GA144">
        <v>109.5846855448081</v>
      </c>
      <c r="GB144">
        <v>3.5833772265203989</v>
      </c>
      <c r="GC144">
        <v>4698.1207573161528</v>
      </c>
      <c r="GD144">
        <v>1264.357656403143</v>
      </c>
      <c r="GE144">
        <v>18.323251619562271</v>
      </c>
      <c r="GF144">
        <v>1242788.4315746231</v>
      </c>
      <c r="GG144">
        <v>248859.83786455711</v>
      </c>
      <c r="GH144">
        <v>750795.67588277545</v>
      </c>
      <c r="GI144">
        <v>319774.06569670769</v>
      </c>
      <c r="GJ144">
        <v>893.06822407567802</v>
      </c>
      <c r="GK144">
        <v>380861.83744611847</v>
      </c>
      <c r="GL144">
        <v>256491.29616395701</v>
      </c>
      <c r="GM144">
        <v>1276462.239175522</v>
      </c>
      <c r="GN144">
        <v>275864.25018872193</v>
      </c>
      <c r="GO144">
        <v>1257642.994469251</v>
      </c>
      <c r="GP144">
        <v>200237.1716389799</v>
      </c>
      <c r="GQ144">
        <v>13795.43115135777</v>
      </c>
      <c r="GR144">
        <v>2.8912644000114049</v>
      </c>
      <c r="GS144">
        <v>326581.5356239705</v>
      </c>
      <c r="GT144">
        <v>124634.05313039869</v>
      </c>
      <c r="GU144">
        <v>2251574.7919615968</v>
      </c>
      <c r="GV144">
        <v>498495.51632809872</v>
      </c>
      <c r="GW144">
        <v>1812517.335329761</v>
      </c>
      <c r="GX144">
        <v>10561.82258769297</v>
      </c>
      <c r="GY144">
        <v>91.794934598750814</v>
      </c>
      <c r="GZ144">
        <v>140785.9416931149</v>
      </c>
      <c r="HA144">
        <v>10.46103897579184</v>
      </c>
      <c r="HB144">
        <v>96759.582516940267</v>
      </c>
      <c r="HC144">
        <v>193112.74313578341</v>
      </c>
      <c r="HD144">
        <v>0.28669563646691182</v>
      </c>
      <c r="HE144">
        <v>3937.7874189480672</v>
      </c>
      <c r="HF144">
        <v>1201431.9903586709</v>
      </c>
      <c r="HG144">
        <v>0</v>
      </c>
      <c r="HH144">
        <v>9258.041016878522</v>
      </c>
      <c r="HI144" s="33">
        <f t="shared" si="16"/>
        <v>28122280.720682088</v>
      </c>
      <c r="HJ144" s="34">
        <v>1171974.0777153601</v>
      </c>
      <c r="HK144" s="34">
        <v>4851700.4048729697</v>
      </c>
      <c r="HL144" s="33">
        <f t="shared" si="17"/>
        <v>6023674.4825883303</v>
      </c>
      <c r="HM144" s="34">
        <v>0</v>
      </c>
      <c r="HN144" s="33">
        <f t="shared" si="18"/>
        <v>6023674.4825883303</v>
      </c>
      <c r="HO144" s="34">
        <v>0</v>
      </c>
      <c r="HP144" s="34">
        <v>1017572.70371784</v>
      </c>
      <c r="HQ144" s="33">
        <f t="shared" si="19"/>
        <v>1017572.70371784</v>
      </c>
      <c r="HR144" s="34">
        <v>13930168.0418109</v>
      </c>
      <c r="HS144" s="35">
        <f t="shared" si="20"/>
        <v>20971415.228117071</v>
      </c>
      <c r="HT144" s="34">
        <v>5281084.2952351104</v>
      </c>
      <c r="HU144" s="91">
        <f t="shared" si="21"/>
        <v>43812611.653564051</v>
      </c>
      <c r="HX144" s="32">
        <v>12555.9883808133</v>
      </c>
      <c r="HY144" s="32">
        <v>2446.0088462958201</v>
      </c>
    </row>
    <row r="145" spans="1:233" x14ac:dyDescent="0.3">
      <c r="A145" s="74"/>
      <c r="B145" s="31" t="s">
        <v>145</v>
      </c>
      <c r="C145" s="22" t="s">
        <v>368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8558.5496600598508</v>
      </c>
      <c r="AM145">
        <v>1017.416372651101</v>
      </c>
      <c r="AN145">
        <v>12828.65001096179</v>
      </c>
      <c r="AO145">
        <v>116241.98107348209</v>
      </c>
      <c r="AP145">
        <v>1859.1099986815871</v>
      </c>
      <c r="AQ145">
        <v>1955.5019148428689</v>
      </c>
      <c r="AR145">
        <v>6709.795643567254</v>
      </c>
      <c r="AS145">
        <v>603.02766790409839</v>
      </c>
      <c r="AT145">
        <v>195.16512277686101</v>
      </c>
      <c r="AU145">
        <v>304276.12268373749</v>
      </c>
      <c r="AV145">
        <v>10624.961482840499</v>
      </c>
      <c r="AW145">
        <v>22541.84097901261</v>
      </c>
      <c r="AX145">
        <v>81902.653963301374</v>
      </c>
      <c r="AY145">
        <v>66425.652552001018</v>
      </c>
      <c r="AZ145">
        <v>1739.624635608862</v>
      </c>
      <c r="BA145">
        <v>2.213841231807582</v>
      </c>
      <c r="BB145">
        <v>7839586.7523046844</v>
      </c>
      <c r="BC145">
        <v>5091695.2656531222</v>
      </c>
      <c r="BD145">
        <v>34012.811530253523</v>
      </c>
      <c r="BE145">
        <v>186321.20432748899</v>
      </c>
      <c r="BF145">
        <v>14252.6770422798</v>
      </c>
      <c r="BG145">
        <v>70043.887902267932</v>
      </c>
      <c r="BH145">
        <v>56476.076309657627</v>
      </c>
      <c r="BI145">
        <v>857112.94230782392</v>
      </c>
      <c r="BJ145">
        <v>97061.896081513114</v>
      </c>
      <c r="BK145">
        <v>0</v>
      </c>
      <c r="BL145">
        <v>128222.4220355852</v>
      </c>
      <c r="BM145">
        <v>137784.61979434121</v>
      </c>
      <c r="BN145">
        <v>8490.6412693493785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480214.14271709142</v>
      </c>
      <c r="BU145">
        <v>406517.95231844409</v>
      </c>
      <c r="BV145">
        <v>628771.78421516682</v>
      </c>
      <c r="BW145">
        <v>88.893354106537871</v>
      </c>
      <c r="BX145">
        <v>5435.0762740599566</v>
      </c>
      <c r="BY145">
        <v>2124750.7500288952</v>
      </c>
      <c r="BZ145">
        <v>1943951.7884541459</v>
      </c>
      <c r="CA145">
        <v>2206974.377750041</v>
      </c>
      <c r="CB145">
        <v>1550337.028392141</v>
      </c>
      <c r="CC145">
        <v>426744.7026029632</v>
      </c>
      <c r="CD145">
        <v>714102.30997149763</v>
      </c>
      <c r="CE145">
        <v>0</v>
      </c>
      <c r="CF145">
        <v>0</v>
      </c>
      <c r="CG145">
        <v>0</v>
      </c>
      <c r="CH145">
        <v>0</v>
      </c>
      <c r="CI145">
        <v>1774097.788642742</v>
      </c>
      <c r="CJ145">
        <v>9589823.3735373002</v>
      </c>
      <c r="CK145">
        <v>42188239.66070687</v>
      </c>
      <c r="CL145">
        <v>2571354.4125355422</v>
      </c>
      <c r="CM145">
        <v>17397632.689316411</v>
      </c>
      <c r="CN145">
        <v>3629248.8295704192</v>
      </c>
      <c r="CO145">
        <v>3011143.9472637018</v>
      </c>
      <c r="CP145">
        <v>1090318.7272167129</v>
      </c>
      <c r="CQ145">
        <v>1021029.415093819</v>
      </c>
      <c r="CR145">
        <v>577670.54063320882</v>
      </c>
      <c r="CS145">
        <v>2739433.569092616</v>
      </c>
      <c r="CT145">
        <v>186965.3335500847</v>
      </c>
      <c r="CU145">
        <v>1681.3267774325491</v>
      </c>
      <c r="CV145">
        <v>359051.30336490489</v>
      </c>
      <c r="CW145">
        <v>374467.10183000012</v>
      </c>
      <c r="CX145">
        <v>7589571.98048109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1660.020443517456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25326392.835387591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 s="33">
        <f t="shared" si="16"/>
        <v>145076215.12568352</v>
      </c>
      <c r="HJ145" s="34">
        <v>0</v>
      </c>
      <c r="HK145" s="34">
        <v>0</v>
      </c>
      <c r="HL145" s="33">
        <f t="shared" si="17"/>
        <v>0</v>
      </c>
      <c r="HM145" s="34">
        <v>0</v>
      </c>
      <c r="HN145" s="33">
        <f t="shared" si="18"/>
        <v>0</v>
      </c>
      <c r="HO145" s="34">
        <v>0</v>
      </c>
      <c r="HP145" s="34">
        <v>289973.52289375599</v>
      </c>
      <c r="HQ145" s="33">
        <f t="shared" si="19"/>
        <v>289973.52289375599</v>
      </c>
      <c r="HR145" s="34">
        <v>2987135.4198032501</v>
      </c>
      <c r="HS145" s="35">
        <f t="shared" si="20"/>
        <v>3277108.9426970063</v>
      </c>
      <c r="HT145" s="34">
        <v>13410642.864119699</v>
      </c>
      <c r="HU145" s="91">
        <f t="shared" si="21"/>
        <v>134942681.20426083</v>
      </c>
      <c r="HX145" s="32">
        <v>0</v>
      </c>
      <c r="HY145" s="32">
        <v>0</v>
      </c>
    </row>
    <row r="146" spans="1:233" x14ac:dyDescent="0.3">
      <c r="A146" s="74"/>
      <c r="B146" s="31" t="s">
        <v>146</v>
      </c>
      <c r="C146" s="22" t="s">
        <v>369</v>
      </c>
      <c r="D146">
        <v>293134.69536655361</v>
      </c>
      <c r="E146">
        <v>639063.32489569706</v>
      </c>
      <c r="F146">
        <v>12862.264833619631</v>
      </c>
      <c r="G146">
        <v>79442.892520625785</v>
      </c>
      <c r="H146">
        <v>146407.22731376989</v>
      </c>
      <c r="I146">
        <v>69521.165227567762</v>
      </c>
      <c r="J146">
        <v>102922.10212457689</v>
      </c>
      <c r="K146">
        <v>100024.0928820391</v>
      </c>
      <c r="L146">
        <v>15330.21689057088</v>
      </c>
      <c r="M146">
        <v>637083.3669051351</v>
      </c>
      <c r="N146">
        <v>61053.945696948453</v>
      </c>
      <c r="O146">
        <v>8134.8374979247219</v>
      </c>
      <c r="P146">
        <v>149717.25178770741</v>
      </c>
      <c r="Q146">
        <v>11999.60860140809</v>
      </c>
      <c r="R146">
        <v>76988.095649695184</v>
      </c>
      <c r="S146">
        <v>19663.80237601027</v>
      </c>
      <c r="T146">
        <v>49208.682327757539</v>
      </c>
      <c r="U146">
        <v>6923.0192329890469</v>
      </c>
      <c r="V146">
        <v>48942.901134240827</v>
      </c>
      <c r="W146">
        <v>13417.465379373851</v>
      </c>
      <c r="X146">
        <v>1125.57080105822</v>
      </c>
      <c r="Y146">
        <v>5562.5943598019094</v>
      </c>
      <c r="Z146">
        <v>12977.464507642509</v>
      </c>
      <c r="AA146">
        <v>6081.9588303953115</v>
      </c>
      <c r="AB146">
        <v>4651.1175508955193</v>
      </c>
      <c r="AC146">
        <v>20088.861499488848</v>
      </c>
      <c r="AD146">
        <v>47838.850031367583</v>
      </c>
      <c r="AE146">
        <v>16290.483221876601</v>
      </c>
      <c r="AF146">
        <v>35005.898885090857</v>
      </c>
      <c r="AG146">
        <v>104319.242743778</v>
      </c>
      <c r="AH146">
        <v>26819.138924408089</v>
      </c>
      <c r="AI146">
        <v>98990.27609570355</v>
      </c>
      <c r="AJ146">
        <v>4499.7382828709624</v>
      </c>
      <c r="AK146">
        <v>76542.803388737884</v>
      </c>
      <c r="AL146">
        <v>61341.771717048738</v>
      </c>
      <c r="AM146">
        <v>1382.8975577367139</v>
      </c>
      <c r="AN146">
        <v>3703.7888027014692</v>
      </c>
      <c r="AO146">
        <v>12545.15747751723</v>
      </c>
      <c r="AP146">
        <v>38748.461303142321</v>
      </c>
      <c r="AQ146">
        <v>3341.4944110461702</v>
      </c>
      <c r="AR146">
        <v>41792.793117738103</v>
      </c>
      <c r="AS146">
        <v>17133.858759926239</v>
      </c>
      <c r="AT146">
        <v>16824.198803190651</v>
      </c>
      <c r="AU146">
        <v>5109.8290741181454</v>
      </c>
      <c r="AV146">
        <v>11743.849133934909</v>
      </c>
      <c r="AW146">
        <v>7631.4753296537638</v>
      </c>
      <c r="AX146">
        <v>16574.396198787072</v>
      </c>
      <c r="AY146">
        <v>30388.166280762489</v>
      </c>
      <c r="AZ146">
        <v>39397.758589813551</v>
      </c>
      <c r="BA146">
        <v>49050.283386004427</v>
      </c>
      <c r="BB146">
        <v>177195.4335637574</v>
      </c>
      <c r="BC146">
        <v>66528.161163224242</v>
      </c>
      <c r="BD146">
        <v>188006.84059150479</v>
      </c>
      <c r="BE146">
        <v>7550.5580891532154</v>
      </c>
      <c r="BF146">
        <v>108734.7645040505</v>
      </c>
      <c r="BG146">
        <v>548794.26969350222</v>
      </c>
      <c r="BH146">
        <v>84734.753307516105</v>
      </c>
      <c r="BI146">
        <v>717305.03177546803</v>
      </c>
      <c r="BJ146">
        <v>147882.37998247109</v>
      </c>
      <c r="BK146">
        <v>34474.080604197159</v>
      </c>
      <c r="BL146">
        <v>75914.682044966248</v>
      </c>
      <c r="BM146">
        <v>407977.14670129243</v>
      </c>
      <c r="BN146">
        <v>89282.958516350045</v>
      </c>
      <c r="BO146">
        <v>22128.04201636753</v>
      </c>
      <c r="BP146">
        <v>109335.01965710759</v>
      </c>
      <c r="BQ146">
        <v>46979.543517934217</v>
      </c>
      <c r="BR146">
        <v>42953.611447183786</v>
      </c>
      <c r="BS146">
        <v>75163.55992360755</v>
      </c>
      <c r="BT146">
        <v>78759.788957477547</v>
      </c>
      <c r="BU146">
        <v>66599.470492737411</v>
      </c>
      <c r="BV146">
        <v>36038.334938960928</v>
      </c>
      <c r="BW146">
        <v>5966.5869681291579</v>
      </c>
      <c r="BX146">
        <v>38283.556340184186</v>
      </c>
      <c r="BY146">
        <v>221852.2288391474</v>
      </c>
      <c r="BZ146">
        <v>179504.17959474251</v>
      </c>
      <c r="CA146">
        <v>195047.57845860699</v>
      </c>
      <c r="CB146">
        <v>131390.22808744741</v>
      </c>
      <c r="CC146">
        <v>36556.304927328652</v>
      </c>
      <c r="CD146">
        <v>41198.267869172363</v>
      </c>
      <c r="CE146">
        <v>52574.130093237203</v>
      </c>
      <c r="CF146">
        <v>101055.3799457321</v>
      </c>
      <c r="CG146">
        <v>12879.26946099837</v>
      </c>
      <c r="CH146">
        <v>1242167.354926574</v>
      </c>
      <c r="CI146">
        <v>8906.614124334681</v>
      </c>
      <c r="CJ146">
        <v>119000.5112633808</v>
      </c>
      <c r="CK146">
        <v>1783187.3340486579</v>
      </c>
      <c r="CL146">
        <v>46593.037181780273</v>
      </c>
      <c r="CM146">
        <v>249947.10487480639</v>
      </c>
      <c r="CN146">
        <v>6172.5206984775796</v>
      </c>
      <c r="CO146">
        <v>31902.642001355751</v>
      </c>
      <c r="CP146">
        <v>22369.54582686504</v>
      </c>
      <c r="CQ146">
        <v>45069.904170295697</v>
      </c>
      <c r="CR146">
        <v>55069.528596126976</v>
      </c>
      <c r="CS146">
        <v>153368.0309878198</v>
      </c>
      <c r="CT146">
        <v>33684.89347022416</v>
      </c>
      <c r="CU146">
        <v>44528.414486375652</v>
      </c>
      <c r="CV146">
        <v>46630.548206093641</v>
      </c>
      <c r="CW146">
        <v>19520.481565066781</v>
      </c>
      <c r="CX146">
        <v>257849.77411329889</v>
      </c>
      <c r="CY146">
        <v>84720.236635516194</v>
      </c>
      <c r="CZ146">
        <v>62381.527611903177</v>
      </c>
      <c r="DA146">
        <v>210533.55916897219</v>
      </c>
      <c r="DB146">
        <v>113699.1738937675</v>
      </c>
      <c r="DC146">
        <v>68305.517333727854</v>
      </c>
      <c r="DD146">
        <v>192809.87333829541</v>
      </c>
      <c r="DE146">
        <v>12834.302903669681</v>
      </c>
      <c r="DF146">
        <v>285821.42450988048</v>
      </c>
      <c r="DG146">
        <v>30912.428032473239</v>
      </c>
      <c r="DH146">
        <v>98930.406167542969</v>
      </c>
      <c r="DI146">
        <v>114073.24441406679</v>
      </c>
      <c r="DJ146">
        <v>153089.59094354199</v>
      </c>
      <c r="DK146">
        <v>23726.09735103315</v>
      </c>
      <c r="DL146">
        <v>60254.662497282348</v>
      </c>
      <c r="DM146">
        <v>113510.40175064441</v>
      </c>
      <c r="DN146">
        <v>123095.6426780137</v>
      </c>
      <c r="DO146">
        <v>63636.682622306042</v>
      </c>
      <c r="DP146">
        <v>21129.23472299023</v>
      </c>
      <c r="DQ146">
        <v>621128.82629107591</v>
      </c>
      <c r="DR146">
        <v>114695.28605735709</v>
      </c>
      <c r="DS146">
        <v>36921.141364616997</v>
      </c>
      <c r="DT146">
        <v>114923.24476601341</v>
      </c>
      <c r="DU146">
        <v>127880.12554425999</v>
      </c>
      <c r="DV146">
        <v>103608.5300980177</v>
      </c>
      <c r="DW146">
        <v>171400.31149963371</v>
      </c>
      <c r="DX146">
        <v>73326.268939417583</v>
      </c>
      <c r="DY146">
        <v>163913.08628558469</v>
      </c>
      <c r="DZ146">
        <v>35588.386067474719</v>
      </c>
      <c r="EA146">
        <v>39808.288168712417</v>
      </c>
      <c r="EB146">
        <v>49627.895770787523</v>
      </c>
      <c r="EC146">
        <v>24440.060805564881</v>
      </c>
      <c r="ED146">
        <v>95189.789472525808</v>
      </c>
      <c r="EE146">
        <v>14545.299586298779</v>
      </c>
      <c r="EF146">
        <v>7888.397653712881</v>
      </c>
      <c r="EG146">
        <v>876771.95237018308</v>
      </c>
      <c r="EH146">
        <v>221082.58606934809</v>
      </c>
      <c r="EI146">
        <v>126203.0105814983</v>
      </c>
      <c r="EJ146">
        <v>85352.159537899191</v>
      </c>
      <c r="EK146">
        <v>442225.68187461438</v>
      </c>
      <c r="EL146">
        <v>71632.326797915506</v>
      </c>
      <c r="EM146">
        <v>82442.239526851452</v>
      </c>
      <c r="EN146">
        <v>1316252.154648704</v>
      </c>
      <c r="EO146">
        <v>728583.84521114838</v>
      </c>
      <c r="EP146">
        <v>3180821.7474982152</v>
      </c>
      <c r="EQ146">
        <v>427384.63608837011</v>
      </c>
      <c r="ER146">
        <v>571165.79742811376</v>
      </c>
      <c r="ES146">
        <v>553391.48211979459</v>
      </c>
      <c r="ET146">
        <v>96528.094932342457</v>
      </c>
      <c r="EU146">
        <v>19378.704611384641</v>
      </c>
      <c r="EV146">
        <v>73313.864474897593</v>
      </c>
      <c r="EW146">
        <v>70844.985348816379</v>
      </c>
      <c r="EX146">
        <v>17240.66344249027</v>
      </c>
      <c r="EY146">
        <v>46556.320888491253</v>
      </c>
      <c r="EZ146">
        <v>313707.39554999972</v>
      </c>
      <c r="FA146">
        <v>9436.5082910018391</v>
      </c>
      <c r="FB146">
        <v>148380.50712502771</v>
      </c>
      <c r="FC146">
        <v>12972.382595891469</v>
      </c>
      <c r="FD146">
        <v>107497.52257222911</v>
      </c>
      <c r="FE146">
        <v>451000.48943016079</v>
      </c>
      <c r="FF146">
        <v>538122.15540045931</v>
      </c>
      <c r="FG146">
        <v>608102.96008025156</v>
      </c>
      <c r="FH146">
        <v>770691.64916386153</v>
      </c>
      <c r="FI146">
        <v>451038.34121108247</v>
      </c>
      <c r="FJ146">
        <v>488019.47429452487</v>
      </c>
      <c r="FK146">
        <v>9639.0218429751239</v>
      </c>
      <c r="FL146">
        <v>194550.7921009539</v>
      </c>
      <c r="FM146">
        <v>696395.97917271603</v>
      </c>
      <c r="FN146">
        <v>238923.20764169321</v>
      </c>
      <c r="FO146">
        <v>581841.10519059666</v>
      </c>
      <c r="FP146">
        <v>18413.52478675684</v>
      </c>
      <c r="FQ146">
        <v>278994.5687062284</v>
      </c>
      <c r="FR146">
        <v>233514.99253433151</v>
      </c>
      <c r="FS146">
        <v>317777.18871648249</v>
      </c>
      <c r="FT146">
        <v>319512.02891291713</v>
      </c>
      <c r="FU146">
        <v>555632.5139216705</v>
      </c>
      <c r="FV146">
        <v>100905.608252235</v>
      </c>
      <c r="FW146">
        <v>49667.392268429983</v>
      </c>
      <c r="FX146">
        <v>29758.578853846841</v>
      </c>
      <c r="FY146">
        <v>10412.020432991239</v>
      </c>
      <c r="FZ146">
        <v>24834.353435599311</v>
      </c>
      <c r="GA146">
        <v>83606.847551519488</v>
      </c>
      <c r="GB146">
        <v>2783.1841233938271</v>
      </c>
      <c r="GC146">
        <v>3266.9321239909032</v>
      </c>
      <c r="GD146">
        <v>257.61996417822348</v>
      </c>
      <c r="GE146">
        <v>3266.9583635086751</v>
      </c>
      <c r="GF146">
        <v>4873119.4014963387</v>
      </c>
      <c r="GG146">
        <v>2692967.6916537369</v>
      </c>
      <c r="GH146">
        <v>56361.255061252472</v>
      </c>
      <c r="GI146">
        <v>682549.74212340871</v>
      </c>
      <c r="GJ146">
        <v>14991.057748331201</v>
      </c>
      <c r="GK146">
        <v>237506.1616685811</v>
      </c>
      <c r="GL146">
        <v>192770.97920636751</v>
      </c>
      <c r="GM146">
        <v>179034.04405078621</v>
      </c>
      <c r="GN146">
        <v>377217.06025133957</v>
      </c>
      <c r="GO146">
        <v>22695.01173869113</v>
      </c>
      <c r="GP146">
        <v>4475.4824381670724</v>
      </c>
      <c r="GQ146">
        <v>60428.378141391433</v>
      </c>
      <c r="GR146">
        <v>96471.269768930331</v>
      </c>
      <c r="GS146">
        <v>242019.37025138279</v>
      </c>
      <c r="GT146">
        <v>13847.655630332731</v>
      </c>
      <c r="GU146">
        <v>153641.94428364301</v>
      </c>
      <c r="GV146">
        <v>69415.684318041196</v>
      </c>
      <c r="GW146">
        <v>102292.9558688484</v>
      </c>
      <c r="GX146">
        <v>696400.62767246994</v>
      </c>
      <c r="GY146">
        <v>141549.73982600981</v>
      </c>
      <c r="GZ146">
        <v>78789.714887868526</v>
      </c>
      <c r="HA146">
        <v>4320.2698614959836</v>
      </c>
      <c r="HB146">
        <v>20512.221683004671</v>
      </c>
      <c r="HC146">
        <v>22864.173670096679</v>
      </c>
      <c r="HD146">
        <v>208779.46329911301</v>
      </c>
      <c r="HE146">
        <v>95855.632146673452</v>
      </c>
      <c r="HF146">
        <v>182728.91359414259</v>
      </c>
      <c r="HG146">
        <v>3903.775814188195</v>
      </c>
      <c r="HH146">
        <v>229301.40304247761</v>
      </c>
      <c r="HI146" s="33">
        <f t="shared" si="16"/>
        <v>43719215.604531907</v>
      </c>
      <c r="HJ146" s="34">
        <v>0</v>
      </c>
      <c r="HK146" s="34">
        <v>0</v>
      </c>
      <c r="HL146" s="33">
        <f t="shared" si="17"/>
        <v>0</v>
      </c>
      <c r="HM146" s="34">
        <v>0</v>
      </c>
      <c r="HN146" s="33">
        <f t="shared" si="18"/>
        <v>0</v>
      </c>
      <c r="HO146" s="34">
        <v>2802301.11052211</v>
      </c>
      <c r="HP146" s="34">
        <v>0</v>
      </c>
      <c r="HQ146" s="33">
        <f t="shared" si="19"/>
        <v>2802301.11052211</v>
      </c>
      <c r="HR146" s="34">
        <v>7094369.7547209496</v>
      </c>
      <c r="HS146" s="35">
        <f t="shared" si="20"/>
        <v>9896670.8652430587</v>
      </c>
      <c r="HT146" s="34">
        <v>4197251.0546906497</v>
      </c>
      <c r="HU146" s="91">
        <f t="shared" si="21"/>
        <v>49418635.41508431</v>
      </c>
      <c r="HX146" s="32">
        <v>654528.98533950699</v>
      </c>
      <c r="HY146" s="32">
        <v>14577.493988964699</v>
      </c>
    </row>
    <row r="147" spans="1:233" x14ac:dyDescent="0.3">
      <c r="A147" s="74"/>
      <c r="B147" s="31" t="s">
        <v>147</v>
      </c>
      <c r="C147" s="22" t="s">
        <v>370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380953.13139474991</v>
      </c>
      <c r="CJ147">
        <v>1483852.577452064</v>
      </c>
      <c r="CK147">
        <v>9234292.0794441495</v>
      </c>
      <c r="CL147">
        <v>2515049.5619770722</v>
      </c>
      <c r="CM147">
        <v>10843020.89840788</v>
      </c>
      <c r="CN147">
        <v>168120.39486837739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803997.45715598448</v>
      </c>
      <c r="EO147">
        <v>0</v>
      </c>
      <c r="EP147">
        <v>222807933.28199369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 s="33">
        <f t="shared" si="16"/>
        <v>248237219.38269395</v>
      </c>
      <c r="HJ147" s="34">
        <v>0</v>
      </c>
      <c r="HK147" s="34">
        <v>0</v>
      </c>
      <c r="HL147" s="33">
        <f t="shared" si="17"/>
        <v>0</v>
      </c>
      <c r="HM147" s="34">
        <v>0</v>
      </c>
      <c r="HN147" s="33">
        <f t="shared" si="18"/>
        <v>0</v>
      </c>
      <c r="HO147" s="34">
        <v>0</v>
      </c>
      <c r="HP147" s="34">
        <v>0</v>
      </c>
      <c r="HQ147" s="33">
        <f t="shared" si="19"/>
        <v>0</v>
      </c>
      <c r="HR147" s="34">
        <v>0</v>
      </c>
      <c r="HS147" s="35">
        <f t="shared" si="20"/>
        <v>0</v>
      </c>
      <c r="HT147" s="34">
        <v>0</v>
      </c>
      <c r="HU147" s="91">
        <f t="shared" si="21"/>
        <v>248237219.38269395</v>
      </c>
      <c r="HX147" s="32">
        <v>0</v>
      </c>
      <c r="HY147" s="32">
        <v>0</v>
      </c>
    </row>
    <row r="148" spans="1:233" x14ac:dyDescent="0.3">
      <c r="A148" s="74"/>
      <c r="B148" s="31" t="s">
        <v>148</v>
      </c>
      <c r="C148" s="22" t="s">
        <v>371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42443.73245376737</v>
      </c>
      <c r="CJ148">
        <v>176235.55275649051</v>
      </c>
      <c r="CK148">
        <v>1028798.918121696</v>
      </c>
      <c r="CL148">
        <v>280213.18613576412</v>
      </c>
      <c r="CM148">
        <v>1208052.5602518269</v>
      </c>
      <c r="CN148">
        <v>18731.06288348369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1426956.77133706</v>
      </c>
      <c r="EP148">
        <v>120458587.52584191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 s="33">
        <f t="shared" si="16"/>
        <v>124640019.309782</v>
      </c>
      <c r="HJ148" s="34">
        <v>0</v>
      </c>
      <c r="HK148" s="34">
        <v>0</v>
      </c>
      <c r="HL148" s="33">
        <f t="shared" si="17"/>
        <v>0</v>
      </c>
      <c r="HM148" s="34">
        <v>0</v>
      </c>
      <c r="HN148" s="33">
        <f t="shared" si="18"/>
        <v>0</v>
      </c>
      <c r="HO148" s="34">
        <v>0</v>
      </c>
      <c r="HP148" s="34">
        <v>0</v>
      </c>
      <c r="HQ148" s="33">
        <f t="shared" si="19"/>
        <v>0</v>
      </c>
      <c r="HR148" s="34">
        <v>0</v>
      </c>
      <c r="HS148" s="35">
        <f t="shared" si="20"/>
        <v>0</v>
      </c>
      <c r="HT148" s="34">
        <v>0</v>
      </c>
      <c r="HU148" s="91">
        <f t="shared" si="21"/>
        <v>124640019.309782</v>
      </c>
      <c r="HX148" s="32">
        <v>0</v>
      </c>
      <c r="HY148" s="32">
        <v>0</v>
      </c>
    </row>
    <row r="149" spans="1:233" x14ac:dyDescent="0.3">
      <c r="A149" s="74"/>
      <c r="B149" s="31" t="s">
        <v>149</v>
      </c>
      <c r="C149" s="22" t="s">
        <v>372</v>
      </c>
      <c r="D149">
        <v>1650862.9323545061</v>
      </c>
      <c r="E149">
        <v>20319973.69346828</v>
      </c>
      <c r="F149">
        <v>13685.192689423249</v>
      </c>
      <c r="G149">
        <v>221429.91022909799</v>
      </c>
      <c r="H149">
        <v>552227.50400128053</v>
      </c>
      <c r="I149">
        <v>1638470.592446666</v>
      </c>
      <c r="J149">
        <v>454597.7218980717</v>
      </c>
      <c r="K149">
        <v>69052.328012075493</v>
      </c>
      <c r="L149">
        <v>463316.89290775039</v>
      </c>
      <c r="M149">
        <v>12272644.377421521</v>
      </c>
      <c r="N149">
        <v>2273574.3101241002</v>
      </c>
      <c r="O149">
        <v>745288.88844289188</v>
      </c>
      <c r="P149">
        <v>3731128.3296956592</v>
      </c>
      <c r="Q149">
        <v>2618686.8736652872</v>
      </c>
      <c r="R149">
        <v>2588756.8794856798</v>
      </c>
      <c r="S149">
        <v>744233.98330660339</v>
      </c>
      <c r="T149">
        <v>885097.13129568449</v>
      </c>
      <c r="U149">
        <v>965304.55372509733</v>
      </c>
      <c r="V149">
        <v>889277.65253829735</v>
      </c>
      <c r="W149">
        <v>305890.33280877321</v>
      </c>
      <c r="X149">
        <v>25660.67563437255</v>
      </c>
      <c r="Y149">
        <v>97229.767012666853</v>
      </c>
      <c r="Z149">
        <v>916633.08764539496</v>
      </c>
      <c r="AA149">
        <v>292784.32212923822</v>
      </c>
      <c r="AB149">
        <v>361218.8196208732</v>
      </c>
      <c r="AC149">
        <v>982730.03780392185</v>
      </c>
      <c r="AD149">
        <v>413768.09701735189</v>
      </c>
      <c r="AE149">
        <v>260731.75756676571</v>
      </c>
      <c r="AF149">
        <v>372174.06326490949</v>
      </c>
      <c r="AG149">
        <v>2203290.5623631328</v>
      </c>
      <c r="AH149">
        <v>214159.2063923644</v>
      </c>
      <c r="AI149">
        <v>515795.14777178422</v>
      </c>
      <c r="AJ149">
        <v>344009.56143113121</v>
      </c>
      <c r="AK149">
        <v>0</v>
      </c>
      <c r="AL149">
        <v>5520615.2190519059</v>
      </c>
      <c r="AM149">
        <v>146903.635234841</v>
      </c>
      <c r="AN149">
        <v>224026.86343709391</v>
      </c>
      <c r="AO149">
        <v>2154795.0876169181</v>
      </c>
      <c r="AP149">
        <v>934272.84500975756</v>
      </c>
      <c r="AQ149">
        <v>500077.22523305408</v>
      </c>
      <c r="AR149">
        <v>1095140.1518611419</v>
      </c>
      <c r="AS149">
        <v>1213427.520937514</v>
      </c>
      <c r="AT149">
        <v>371230.93176863203</v>
      </c>
      <c r="AU149">
        <v>542075.58819208387</v>
      </c>
      <c r="AV149">
        <v>402374.92556228879</v>
      </c>
      <c r="AW149">
        <v>618104.08279414044</v>
      </c>
      <c r="AX149">
        <v>462534.80442897329</v>
      </c>
      <c r="AY149">
        <v>1381814.9824465739</v>
      </c>
      <c r="AZ149">
        <v>315109.28308083437</v>
      </c>
      <c r="BA149">
        <v>1083900.684436284</v>
      </c>
      <c r="BB149">
        <v>3984092.7401837478</v>
      </c>
      <c r="BC149">
        <v>2113417.3176428638</v>
      </c>
      <c r="BD149">
        <v>1104209.358972687</v>
      </c>
      <c r="BE149">
        <v>341021.59614728083</v>
      </c>
      <c r="BF149">
        <v>744880.29753090302</v>
      </c>
      <c r="BG149">
        <v>6776055.515424856</v>
      </c>
      <c r="BH149">
        <v>4445456.8963541342</v>
      </c>
      <c r="BI149">
        <v>38542826.069396667</v>
      </c>
      <c r="BJ149">
        <v>4049014.4068942131</v>
      </c>
      <c r="BK149">
        <v>725566.98983451154</v>
      </c>
      <c r="BL149">
        <v>1478589.0210177831</v>
      </c>
      <c r="BM149">
        <v>6505043.7681374559</v>
      </c>
      <c r="BN149">
        <v>2777528.8428439549</v>
      </c>
      <c r="BO149">
        <v>401517.3781016604</v>
      </c>
      <c r="BP149">
        <v>1183059.85384758</v>
      </c>
      <c r="BQ149">
        <v>469747.84346290497</v>
      </c>
      <c r="BR149">
        <v>555199.33669641707</v>
      </c>
      <c r="BS149">
        <v>1017479.370541423</v>
      </c>
      <c r="BT149">
        <v>2707023.1930939001</v>
      </c>
      <c r="BU149">
        <v>961350.02325773984</v>
      </c>
      <c r="BV149">
        <v>1186917.2807285539</v>
      </c>
      <c r="BW149">
        <v>1705034.0199844439</v>
      </c>
      <c r="BX149">
        <v>878844.22545055323</v>
      </c>
      <c r="BY149">
        <v>5570561.5136592072</v>
      </c>
      <c r="BZ149">
        <v>6637702.1558803413</v>
      </c>
      <c r="CA149">
        <v>3188731.195481109</v>
      </c>
      <c r="CB149">
        <v>3645431.5421577459</v>
      </c>
      <c r="CC149">
        <v>1280486.9832531009</v>
      </c>
      <c r="CD149">
        <v>2761306.032489012</v>
      </c>
      <c r="CE149">
        <v>2053955.341999548</v>
      </c>
      <c r="CF149">
        <v>644767.23315342574</v>
      </c>
      <c r="CG149">
        <v>983969.28665243473</v>
      </c>
      <c r="CH149">
        <v>5754098.0992083298</v>
      </c>
      <c r="CI149">
        <v>1089591.784639776</v>
      </c>
      <c r="CJ149">
        <v>4186345.4767165282</v>
      </c>
      <c r="CK149">
        <v>27019062.297832899</v>
      </c>
      <c r="CL149">
        <v>1045123.459359047</v>
      </c>
      <c r="CM149">
        <v>30871156.817706339</v>
      </c>
      <c r="CN149">
        <v>478666.89120607963</v>
      </c>
      <c r="CO149">
        <v>3297690.1717613912</v>
      </c>
      <c r="CP149">
        <v>5767348.7360587204</v>
      </c>
      <c r="CQ149">
        <v>7396548.5679820376</v>
      </c>
      <c r="CR149">
        <v>1041314.606503366</v>
      </c>
      <c r="CS149">
        <v>3027937.1615615762</v>
      </c>
      <c r="CT149">
        <v>2898725.090113523</v>
      </c>
      <c r="CU149">
        <v>432116.72044241981</v>
      </c>
      <c r="CV149">
        <v>1153471.2757359131</v>
      </c>
      <c r="CW149">
        <v>639092.71610701911</v>
      </c>
      <c r="CX149">
        <v>6427843.3494955366</v>
      </c>
      <c r="CY149">
        <v>359589.29140470992</v>
      </c>
      <c r="CZ149">
        <v>636305.66650810023</v>
      </c>
      <c r="DA149">
        <v>229824.2128892366</v>
      </c>
      <c r="DB149">
        <v>989197.88408433239</v>
      </c>
      <c r="DC149">
        <v>1016233.263357461</v>
      </c>
      <c r="DD149">
        <v>459248.17396478489</v>
      </c>
      <c r="DE149">
        <v>101005.405286863</v>
      </c>
      <c r="DF149">
        <v>3130660.757823064</v>
      </c>
      <c r="DG149">
        <v>238583.28441627769</v>
      </c>
      <c r="DH149">
        <v>640604.88807814429</v>
      </c>
      <c r="DI149">
        <v>570377.73089609051</v>
      </c>
      <c r="DJ149">
        <v>208212.51984967149</v>
      </c>
      <c r="DK149">
        <v>133882.833862998</v>
      </c>
      <c r="DL149">
        <v>328706.46475721191</v>
      </c>
      <c r="DM149">
        <v>844593.11870119546</v>
      </c>
      <c r="DN149">
        <v>856551.39476134896</v>
      </c>
      <c r="DO149">
        <v>238792.9645384138</v>
      </c>
      <c r="DP149">
        <v>195231.4941543332</v>
      </c>
      <c r="DQ149">
        <v>3646170.620453245</v>
      </c>
      <c r="DR149">
        <v>452070.07724354923</v>
      </c>
      <c r="DS149">
        <v>721444.16927864903</v>
      </c>
      <c r="DT149">
        <v>992801.62421520788</v>
      </c>
      <c r="DU149">
        <v>615866.39835352672</v>
      </c>
      <c r="DV149">
        <v>3514475.650132759</v>
      </c>
      <c r="DW149">
        <v>1451070.5347829261</v>
      </c>
      <c r="DX149">
        <v>2825959.78635462</v>
      </c>
      <c r="DY149">
        <v>1103949.0104453191</v>
      </c>
      <c r="DZ149">
        <v>829941.57211855438</v>
      </c>
      <c r="EA149">
        <v>200541.50440545371</v>
      </c>
      <c r="EB149">
        <v>589642.63080730417</v>
      </c>
      <c r="EC149">
        <v>247749.67038402651</v>
      </c>
      <c r="ED149">
        <v>724353.26397589804</v>
      </c>
      <c r="EE149">
        <v>250255.72266167801</v>
      </c>
      <c r="EF149">
        <v>112850.39719130661</v>
      </c>
      <c r="EG149">
        <v>4905717.2284226716</v>
      </c>
      <c r="EH149">
        <v>7485602.3293361599</v>
      </c>
      <c r="EI149">
        <v>534762.19068818609</v>
      </c>
      <c r="EJ149">
        <v>540183.92710988992</v>
      </c>
      <c r="EK149">
        <v>4869100.8165203193</v>
      </c>
      <c r="EL149">
        <v>1129498.2613157691</v>
      </c>
      <c r="EM149">
        <v>539234.0053012321</v>
      </c>
      <c r="EN149">
        <v>6658269.9272263218</v>
      </c>
      <c r="EO149">
        <v>7355490.8116301056</v>
      </c>
      <c r="EP149">
        <v>25033909.37732929</v>
      </c>
      <c r="EQ149">
        <v>2634863.5143751949</v>
      </c>
      <c r="ER149">
        <v>1086710.78685116</v>
      </c>
      <c r="ES149">
        <v>5074384.388263341</v>
      </c>
      <c r="ET149">
        <v>1910826.0332570521</v>
      </c>
      <c r="EU149">
        <v>318056.6512752329</v>
      </c>
      <c r="EV149">
        <v>463926.96462281718</v>
      </c>
      <c r="EW149">
        <v>144956.75904917929</v>
      </c>
      <c r="EX149">
        <v>146487.55920775441</v>
      </c>
      <c r="EY149">
        <v>132636.2490045896</v>
      </c>
      <c r="EZ149">
        <v>1239371.32226491</v>
      </c>
      <c r="FA149">
        <v>88151.454044015816</v>
      </c>
      <c r="FB149">
        <v>552650.80093853828</v>
      </c>
      <c r="FC149">
        <v>621064.26817653608</v>
      </c>
      <c r="FD149">
        <v>1027356.493177644</v>
      </c>
      <c r="FE149">
        <v>6576125.424177248</v>
      </c>
      <c r="FF149">
        <v>14747262.05903336</v>
      </c>
      <c r="FG149">
        <v>4335992.7925831191</v>
      </c>
      <c r="FH149">
        <v>2828074.2867690618</v>
      </c>
      <c r="FI149">
        <v>979519.52999589674</v>
      </c>
      <c r="FJ149">
        <v>1755076.149097637</v>
      </c>
      <c r="FK149">
        <v>12855.986197343511</v>
      </c>
      <c r="FL149">
        <v>516388.87849841121</v>
      </c>
      <c r="FM149">
        <v>125622.9657915975</v>
      </c>
      <c r="FN149">
        <v>412839.96289720031</v>
      </c>
      <c r="FO149">
        <v>1154731.6096664539</v>
      </c>
      <c r="FP149">
        <v>551605.93865208642</v>
      </c>
      <c r="FQ149">
        <v>1075280.460064193</v>
      </c>
      <c r="FR149">
        <v>1095811.0668212241</v>
      </c>
      <c r="FS149">
        <v>545702.87110148498</v>
      </c>
      <c r="FT149">
        <v>4356685.9773678081</v>
      </c>
      <c r="FU149">
        <v>4473422.1292047612</v>
      </c>
      <c r="FV149">
        <v>3723103.8174358639</v>
      </c>
      <c r="FW149">
        <v>238962.20839161659</v>
      </c>
      <c r="FX149">
        <v>3254193.0326402741</v>
      </c>
      <c r="FY149">
        <v>128243.02384253569</v>
      </c>
      <c r="FZ149">
        <v>965753.06253142213</v>
      </c>
      <c r="GA149">
        <v>897483.23163930548</v>
      </c>
      <c r="GB149">
        <v>22964.654410348019</v>
      </c>
      <c r="GC149">
        <v>137001.27291137201</v>
      </c>
      <c r="GD149">
        <v>61176.697318560502</v>
      </c>
      <c r="GE149">
        <v>62692.72352717616</v>
      </c>
      <c r="GF149">
        <v>9380781.165301526</v>
      </c>
      <c r="GG149">
        <v>657481.8794634433</v>
      </c>
      <c r="GH149">
        <v>869008.56958969682</v>
      </c>
      <c r="GI149">
        <v>3471567.8607227611</v>
      </c>
      <c r="GJ149">
        <v>1112391.537588669</v>
      </c>
      <c r="GK149">
        <v>41526.160129406213</v>
      </c>
      <c r="GL149">
        <v>96907.666446248768</v>
      </c>
      <c r="GM149">
        <v>95734.02050736548</v>
      </c>
      <c r="GN149">
        <v>25592.158337578439</v>
      </c>
      <c r="GO149">
        <v>205512.16129254541</v>
      </c>
      <c r="GP149">
        <v>47674.630742222747</v>
      </c>
      <c r="GQ149">
        <v>633045.25442592078</v>
      </c>
      <c r="GR149">
        <v>888938.75508685864</v>
      </c>
      <c r="GS149">
        <v>2633923.5731356652</v>
      </c>
      <c r="GT149">
        <v>275361.17546640721</v>
      </c>
      <c r="GU149">
        <v>3798524.427609175</v>
      </c>
      <c r="GV149">
        <v>736397.92497526971</v>
      </c>
      <c r="GW149">
        <v>202573.83656888729</v>
      </c>
      <c r="GX149">
        <v>5977570.6705295844</v>
      </c>
      <c r="GY149">
        <v>3531857.0945261191</v>
      </c>
      <c r="GZ149">
        <v>823487.16023863282</v>
      </c>
      <c r="HA149">
        <v>54121.917294829793</v>
      </c>
      <c r="HB149">
        <v>77586.020843024249</v>
      </c>
      <c r="HC149">
        <v>540881.85623517213</v>
      </c>
      <c r="HD149">
        <v>657580.82970345137</v>
      </c>
      <c r="HE149">
        <v>946377.01427140646</v>
      </c>
      <c r="HF149">
        <v>5321550.1321588112</v>
      </c>
      <c r="HG149">
        <v>6886.113570193681</v>
      </c>
      <c r="HH149">
        <v>282484.72261742147</v>
      </c>
      <c r="HI149" s="33">
        <f t="shared" si="16"/>
        <v>493694863.07343721</v>
      </c>
      <c r="HJ149" s="34">
        <v>15527065.660467099</v>
      </c>
      <c r="HK149" s="34">
        <v>66439431.390191302</v>
      </c>
      <c r="HL149" s="33">
        <f t="shared" si="17"/>
        <v>81966497.050658405</v>
      </c>
      <c r="HM149" s="34">
        <v>0</v>
      </c>
      <c r="HN149" s="33">
        <f t="shared" si="18"/>
        <v>81966497.050658405</v>
      </c>
      <c r="HO149" s="34">
        <v>0</v>
      </c>
      <c r="HP149" s="34">
        <v>0</v>
      </c>
      <c r="HQ149" s="33">
        <f t="shared" si="19"/>
        <v>0</v>
      </c>
      <c r="HR149" s="34">
        <v>1207406.8554</v>
      </c>
      <c r="HS149" s="35">
        <f t="shared" si="20"/>
        <v>83173903.906058401</v>
      </c>
      <c r="HT149" s="34">
        <v>138591.30869999999</v>
      </c>
      <c r="HU149" s="91">
        <f t="shared" si="21"/>
        <v>576730175.67079568</v>
      </c>
      <c r="HX149" s="32">
        <v>20203213.297331899</v>
      </c>
      <c r="HY149" s="32">
        <v>332447.66376221302</v>
      </c>
    </row>
    <row r="150" spans="1:233" x14ac:dyDescent="0.3">
      <c r="A150" s="74"/>
      <c r="B150" s="31" t="s">
        <v>150</v>
      </c>
      <c r="C150" s="22" t="s">
        <v>373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1214.653025161213</v>
      </c>
      <c r="M150">
        <v>213445.69167463321</v>
      </c>
      <c r="N150">
        <v>47469.716592238758</v>
      </c>
      <c r="O150">
        <v>23893.132153050668</v>
      </c>
      <c r="P150">
        <v>31824.151274437871</v>
      </c>
      <c r="Q150">
        <v>26575.3853286843</v>
      </c>
      <c r="R150">
        <v>26090.96076573231</v>
      </c>
      <c r="S150">
        <v>9190.6815185491578</v>
      </c>
      <c r="T150">
        <v>15542.46997229362</v>
      </c>
      <c r="U150">
        <v>52469.559000326328</v>
      </c>
      <c r="V150">
        <v>103357.0573848675</v>
      </c>
      <c r="W150">
        <v>44785.254912916607</v>
      </c>
      <c r="X150">
        <v>3756.9670442690222</v>
      </c>
      <c r="Y150">
        <v>5659.7840245722209</v>
      </c>
      <c r="Z150">
        <v>81843.398690021771</v>
      </c>
      <c r="AA150">
        <v>18966.428288643579</v>
      </c>
      <c r="AB150">
        <v>25599.49170466631</v>
      </c>
      <c r="AC150">
        <v>38018.333463484472</v>
      </c>
      <c r="AD150">
        <v>19935.833527207131</v>
      </c>
      <c r="AE150">
        <v>20462.09698731318</v>
      </c>
      <c r="AF150">
        <v>20445.034307802842</v>
      </c>
      <c r="AG150">
        <v>77645.949683800165</v>
      </c>
      <c r="AH150">
        <v>56089.083624619547</v>
      </c>
      <c r="AI150">
        <v>36489.612493084882</v>
      </c>
      <c r="AJ150">
        <v>16756.92076280211</v>
      </c>
      <c r="AK150">
        <v>74744.382312635484</v>
      </c>
      <c r="AL150">
        <v>238746.94985107111</v>
      </c>
      <c r="AM150">
        <v>26899.6958702921</v>
      </c>
      <c r="AN150">
        <v>15971.80603841941</v>
      </c>
      <c r="AO150">
        <v>69763.798282484597</v>
      </c>
      <c r="AP150">
        <v>59858.960373005568</v>
      </c>
      <c r="AQ150">
        <v>56405.123000605461</v>
      </c>
      <c r="AR150">
        <v>70178.85321755406</v>
      </c>
      <c r="AS150">
        <v>175813.7468469723</v>
      </c>
      <c r="AT150">
        <v>106721.3536900866</v>
      </c>
      <c r="AU150">
        <v>80111.703413025607</v>
      </c>
      <c r="AV150">
        <v>80464.681482779124</v>
      </c>
      <c r="AW150">
        <v>131113.14361028641</v>
      </c>
      <c r="AX150">
        <v>87933.038426996398</v>
      </c>
      <c r="AY150">
        <v>130119.84799206701</v>
      </c>
      <c r="AZ150">
        <v>84393.756361335065</v>
      </c>
      <c r="BA150">
        <v>204667.54458276101</v>
      </c>
      <c r="BB150">
        <v>160536.68604003559</v>
      </c>
      <c r="BC150">
        <v>177686.88989540891</v>
      </c>
      <c r="BD150">
        <v>160629.94650804729</v>
      </c>
      <c r="BE150">
        <v>187677.65470213059</v>
      </c>
      <c r="BF150">
        <v>123140.3661980421</v>
      </c>
      <c r="BG150">
        <v>789424.67453849979</v>
      </c>
      <c r="BH150">
        <v>182178.6008662878</v>
      </c>
      <c r="BI150">
        <v>667625.10196799657</v>
      </c>
      <c r="BJ150">
        <v>138240.8479238658</v>
      </c>
      <c r="BK150">
        <v>54286.642499095171</v>
      </c>
      <c r="BL150">
        <v>117012.6476745223</v>
      </c>
      <c r="BM150">
        <v>394253.06656898512</v>
      </c>
      <c r="BN150">
        <v>277294.78340248042</v>
      </c>
      <c r="BO150">
        <v>92958.46886768211</v>
      </c>
      <c r="BP150">
        <v>85688.690028692596</v>
      </c>
      <c r="BQ150">
        <v>143585.42483443179</v>
      </c>
      <c r="BR150">
        <v>133949.48025933091</v>
      </c>
      <c r="BS150">
        <v>130167.9316039447</v>
      </c>
      <c r="BT150">
        <v>168431.45352104749</v>
      </c>
      <c r="BU150">
        <v>67094.312771852434</v>
      </c>
      <c r="BV150">
        <v>86629.609310585249</v>
      </c>
      <c r="BW150">
        <v>85488.253822004161</v>
      </c>
      <c r="BX150">
        <v>58883.636541568463</v>
      </c>
      <c r="BY150">
        <v>391127.79279025429</v>
      </c>
      <c r="BZ150">
        <v>150916.09637625731</v>
      </c>
      <c r="CA150">
        <v>370284.08925822558</v>
      </c>
      <c r="CB150">
        <v>216015.20872288049</v>
      </c>
      <c r="CC150">
        <v>61339.744481440022</v>
      </c>
      <c r="CD150">
        <v>108971.6330200739</v>
      </c>
      <c r="CE150">
        <v>74376.742988631013</v>
      </c>
      <c r="CF150">
        <v>45032.858336256642</v>
      </c>
      <c r="CG150">
        <v>51322.354181692288</v>
      </c>
      <c r="CH150">
        <v>194670.5289957434</v>
      </c>
      <c r="CI150">
        <v>13978.477906652421</v>
      </c>
      <c r="CJ150">
        <v>52634.930471408312</v>
      </c>
      <c r="CK150">
        <v>407293.87514305481</v>
      </c>
      <c r="CL150">
        <v>20349.09275452865</v>
      </c>
      <c r="CM150">
        <v>165184.60272626809</v>
      </c>
      <c r="CN150">
        <v>48708.340800617421</v>
      </c>
      <c r="CO150">
        <v>43606.433547292771</v>
      </c>
      <c r="CP150">
        <v>86452.471097193105</v>
      </c>
      <c r="CQ150">
        <v>98366.798897199886</v>
      </c>
      <c r="CR150">
        <v>23664.57668381121</v>
      </c>
      <c r="CS150">
        <v>153557.5567215769</v>
      </c>
      <c r="CT150">
        <v>54226.076306375973</v>
      </c>
      <c r="CU150">
        <v>25370.625002203051</v>
      </c>
      <c r="CV150">
        <v>44640.230052771403</v>
      </c>
      <c r="CW150">
        <v>22191.75712509501</v>
      </c>
      <c r="CX150">
        <v>141704.2086020032</v>
      </c>
      <c r="CY150">
        <v>32469.020236712069</v>
      </c>
      <c r="CZ150">
        <v>44278.499181896768</v>
      </c>
      <c r="DA150">
        <v>48808.033223990111</v>
      </c>
      <c r="DB150">
        <v>70511.104115156413</v>
      </c>
      <c r="DC150">
        <v>34461.411997418327</v>
      </c>
      <c r="DD150">
        <v>62492.998725602592</v>
      </c>
      <c r="DE150">
        <v>10373.60431588985</v>
      </c>
      <c r="DF150">
        <v>85311.396465161539</v>
      </c>
      <c r="DG150">
        <v>33837.234390749902</v>
      </c>
      <c r="DH150">
        <v>66894.71159058479</v>
      </c>
      <c r="DI150">
        <v>53181.099281289207</v>
      </c>
      <c r="DJ150">
        <v>41999.51875990464</v>
      </c>
      <c r="DK150">
        <v>17601.075254261588</v>
      </c>
      <c r="DL150">
        <v>40371.650385096589</v>
      </c>
      <c r="DM150">
        <v>98366.641541419696</v>
      </c>
      <c r="DN150">
        <v>187257.66107190371</v>
      </c>
      <c r="DO150">
        <v>92921.101720848834</v>
      </c>
      <c r="DP150">
        <v>32732.338136101349</v>
      </c>
      <c r="DQ150">
        <v>316995.20623361901</v>
      </c>
      <c r="DR150">
        <v>26647.90506781868</v>
      </c>
      <c r="DS150">
        <v>38077.265358010147</v>
      </c>
      <c r="DT150">
        <v>77036.66953681907</v>
      </c>
      <c r="DU150">
        <v>75832.003907982202</v>
      </c>
      <c r="DV150">
        <v>230778.44048520221</v>
      </c>
      <c r="DW150">
        <v>115616.9213613027</v>
      </c>
      <c r="DX150">
        <v>131185.34808429069</v>
      </c>
      <c r="DY150">
        <v>115616.85087730559</v>
      </c>
      <c r="DZ150">
        <v>43127.464272180609</v>
      </c>
      <c r="EA150">
        <v>91578.586024152202</v>
      </c>
      <c r="EB150">
        <v>59080.780213567108</v>
      </c>
      <c r="EC150">
        <v>48641.262598883601</v>
      </c>
      <c r="ED150">
        <v>191146.76977527459</v>
      </c>
      <c r="EE150">
        <v>13899.650586164071</v>
      </c>
      <c r="EF150">
        <v>30134.74609023162</v>
      </c>
      <c r="EG150">
        <v>199794.8400553588</v>
      </c>
      <c r="EH150">
        <v>241141.70889160829</v>
      </c>
      <c r="EI150">
        <v>73472.213360993381</v>
      </c>
      <c r="EJ150">
        <v>78912.922441271658</v>
      </c>
      <c r="EK150">
        <v>28800.9973746371</v>
      </c>
      <c r="EL150">
        <v>87653.317835781912</v>
      </c>
      <c r="EM150">
        <v>29264.03938378458</v>
      </c>
      <c r="EN150">
        <v>150918.86111366659</v>
      </c>
      <c r="EO150">
        <v>74797.136543310495</v>
      </c>
      <c r="EP150">
        <v>351017.00895585091</v>
      </c>
      <c r="EQ150">
        <v>5887650.9525270779</v>
      </c>
      <c r="ER150">
        <v>136424.48221717539</v>
      </c>
      <c r="ES150">
        <v>37034.44194999084</v>
      </c>
      <c r="ET150">
        <v>844718.47933911392</v>
      </c>
      <c r="EU150">
        <v>167990.36017917181</v>
      </c>
      <c r="EV150">
        <v>245968.32310817469</v>
      </c>
      <c r="EW150">
        <v>57644.871962948222</v>
      </c>
      <c r="EX150">
        <v>35715.649429538498</v>
      </c>
      <c r="EY150">
        <v>35072.078816545407</v>
      </c>
      <c r="EZ150">
        <v>82169.107563930243</v>
      </c>
      <c r="FA150">
        <v>88631.959279538525</v>
      </c>
      <c r="FB150">
        <v>240200.9229022954</v>
      </c>
      <c r="FC150">
        <v>115889.70595217359</v>
      </c>
      <c r="FD150">
        <v>139878.81912823691</v>
      </c>
      <c r="FE150">
        <v>559315.90676183067</v>
      </c>
      <c r="FF150">
        <v>560371.17111381923</v>
      </c>
      <c r="FG150">
        <v>40855.343195127862</v>
      </c>
      <c r="FH150">
        <v>40115.329738990331</v>
      </c>
      <c r="FI150">
        <v>57515.556793972697</v>
      </c>
      <c r="FJ150">
        <v>452998.61618772679</v>
      </c>
      <c r="FK150">
        <v>1181.021247869442</v>
      </c>
      <c r="FL150">
        <v>46344.722027034557</v>
      </c>
      <c r="FM150">
        <v>45687.483624089633</v>
      </c>
      <c r="FN150">
        <v>10492.909837115239</v>
      </c>
      <c r="FO150">
        <v>11519.09581309743</v>
      </c>
      <c r="FP150">
        <v>128093.9775583593</v>
      </c>
      <c r="FQ150">
        <v>28234.959988628041</v>
      </c>
      <c r="FR150">
        <v>31240.47535488721</v>
      </c>
      <c r="FS150">
        <v>90758.321419583735</v>
      </c>
      <c r="FT150">
        <v>74935.258184181497</v>
      </c>
      <c r="FU150">
        <v>345090.81851047277</v>
      </c>
      <c r="FV150">
        <v>142910.2913012176</v>
      </c>
      <c r="FW150">
        <v>9169.8434197017668</v>
      </c>
      <c r="FX150">
        <v>339421.31835845817</v>
      </c>
      <c r="FY150">
        <v>230049.37676975189</v>
      </c>
      <c r="FZ150">
        <v>317696.45353344042</v>
      </c>
      <c r="GA150">
        <v>524287.00389720098</v>
      </c>
      <c r="GB150">
        <v>53570.694547793399</v>
      </c>
      <c r="GC150">
        <v>68257.815570254083</v>
      </c>
      <c r="GD150">
        <v>123924.405447119</v>
      </c>
      <c r="GE150">
        <v>71624.287943101444</v>
      </c>
      <c r="GF150">
        <v>679465.35430104739</v>
      </c>
      <c r="GG150">
        <v>101918.10400390071</v>
      </c>
      <c r="GH150">
        <v>420239.1926670114</v>
      </c>
      <c r="GI150">
        <v>405411.35117581382</v>
      </c>
      <c r="GJ150">
        <v>189906.85544742731</v>
      </c>
      <c r="GK150">
        <v>29634.81193659722</v>
      </c>
      <c r="GL150">
        <v>32098.66610789765</v>
      </c>
      <c r="GM150">
        <v>190060.0971427614</v>
      </c>
      <c r="GN150">
        <v>48134.808806842171</v>
      </c>
      <c r="GO150">
        <v>100961.324703163</v>
      </c>
      <c r="GP150">
        <v>29372.891839413282</v>
      </c>
      <c r="GQ150">
        <v>10355.284394350499</v>
      </c>
      <c r="GR150">
        <v>20766.848768711421</v>
      </c>
      <c r="GS150">
        <v>53221.366793452937</v>
      </c>
      <c r="GT150">
        <v>7849.5488518658276</v>
      </c>
      <c r="GU150">
        <v>167470.4774420576</v>
      </c>
      <c r="GV150">
        <v>88219.384451798542</v>
      </c>
      <c r="GW150">
        <v>67200.841036950515</v>
      </c>
      <c r="GX150">
        <v>379345.54738165252</v>
      </c>
      <c r="GY150">
        <v>385116.98490444478</v>
      </c>
      <c r="GZ150">
        <v>14447.39600294204</v>
      </c>
      <c r="HA150">
        <v>14264.98968626904</v>
      </c>
      <c r="HB150">
        <v>25371.796149780352</v>
      </c>
      <c r="HC150">
        <v>31645.303561401481</v>
      </c>
      <c r="HD150">
        <v>21060.921958517149</v>
      </c>
      <c r="HE150">
        <v>54057.835215643747</v>
      </c>
      <c r="HF150">
        <v>577916.94756047672</v>
      </c>
      <c r="HG150">
        <v>7343.7184302491942</v>
      </c>
      <c r="HH150">
        <v>48845.083186771059</v>
      </c>
      <c r="HI150" s="33">
        <f t="shared" si="16"/>
        <v>30957682.670126602</v>
      </c>
      <c r="HJ150" s="34">
        <v>1561799.0351734399</v>
      </c>
      <c r="HK150" s="34">
        <v>19630674.797003198</v>
      </c>
      <c r="HL150" s="33">
        <f t="shared" si="17"/>
        <v>21192473.832176637</v>
      </c>
      <c r="HM150" s="34">
        <v>0</v>
      </c>
      <c r="HN150" s="33">
        <f t="shared" si="18"/>
        <v>21192473.832176637</v>
      </c>
      <c r="HO150" s="34">
        <v>0</v>
      </c>
      <c r="HP150" s="34">
        <v>0</v>
      </c>
      <c r="HQ150" s="33">
        <f t="shared" si="19"/>
        <v>0</v>
      </c>
      <c r="HR150" s="34">
        <v>0</v>
      </c>
      <c r="HS150" s="35">
        <f t="shared" si="20"/>
        <v>21192473.832176637</v>
      </c>
      <c r="HT150" s="34">
        <v>0</v>
      </c>
      <c r="HU150" s="91">
        <f t="shared" si="21"/>
        <v>52150156.502303243</v>
      </c>
      <c r="HX150" s="32">
        <v>0</v>
      </c>
      <c r="HY150" s="32">
        <v>48660.543867200402</v>
      </c>
    </row>
    <row r="151" spans="1:233" x14ac:dyDescent="0.3">
      <c r="A151" s="74"/>
      <c r="B151" s="31" t="s">
        <v>151</v>
      </c>
      <c r="C151" s="21" t="s">
        <v>374</v>
      </c>
      <c r="D151">
        <v>19776.19679761702</v>
      </c>
      <c r="E151">
        <v>78268.347885580952</v>
      </c>
      <c r="F151">
        <v>753.27295634901134</v>
      </c>
      <c r="G151">
        <v>19719.883038328899</v>
      </c>
      <c r="H151">
        <v>9174.608938621539</v>
      </c>
      <c r="I151">
        <v>15836.505018273559</v>
      </c>
      <c r="J151">
        <v>11737.96520873766</v>
      </c>
      <c r="K151">
        <v>2894.111839798748</v>
      </c>
      <c r="L151">
        <v>4534.3797622147549</v>
      </c>
      <c r="M151">
        <v>54905.654202154743</v>
      </c>
      <c r="N151">
        <v>15148.74273634479</v>
      </c>
      <c r="O151">
        <v>40756.289537803706</v>
      </c>
      <c r="P151">
        <v>68721.282730644292</v>
      </c>
      <c r="Q151">
        <v>67177.974735525946</v>
      </c>
      <c r="R151">
        <v>36357.044063886176</v>
      </c>
      <c r="S151">
        <v>16815.155530780219</v>
      </c>
      <c r="T151">
        <v>78287.293977987603</v>
      </c>
      <c r="U151">
        <v>123.0944867162151</v>
      </c>
      <c r="V151">
        <v>1561.740186840394</v>
      </c>
      <c r="W151">
        <v>570.38207879690572</v>
      </c>
      <c r="X151">
        <v>47.848486669294147</v>
      </c>
      <c r="Y151">
        <v>8138.3391279542902</v>
      </c>
      <c r="Z151">
        <v>3626.9626905951432</v>
      </c>
      <c r="AA151">
        <v>252.27839569549661</v>
      </c>
      <c r="AB151">
        <v>1406.5389223966331</v>
      </c>
      <c r="AC151">
        <v>278.56593631841707</v>
      </c>
      <c r="AD151">
        <v>264.44773002532912</v>
      </c>
      <c r="AE151">
        <v>727.052352450802</v>
      </c>
      <c r="AF151">
        <v>37601.272251537477</v>
      </c>
      <c r="AG151">
        <v>85603.118369804273</v>
      </c>
      <c r="AH151">
        <v>3350.4129789249191</v>
      </c>
      <c r="AI151">
        <v>703.26571701676164</v>
      </c>
      <c r="AJ151">
        <v>27241.99789608593</v>
      </c>
      <c r="AK151">
        <v>3.695505429279514</v>
      </c>
      <c r="AL151">
        <v>7.3972606904893841</v>
      </c>
      <c r="AM151">
        <v>6412.3142225919564</v>
      </c>
      <c r="AN151">
        <v>296.9511135112283</v>
      </c>
      <c r="AO151">
        <v>267.9307066488696</v>
      </c>
      <c r="AP151">
        <v>113145.146825419</v>
      </c>
      <c r="AQ151">
        <v>5880.2383894602808</v>
      </c>
      <c r="AR151">
        <v>677.1463975608367</v>
      </c>
      <c r="AS151">
        <v>460.98762126946121</v>
      </c>
      <c r="AT151">
        <v>4981.417534108743</v>
      </c>
      <c r="AU151">
        <v>5256.2080337895841</v>
      </c>
      <c r="AV151">
        <v>19294.823465065809</v>
      </c>
      <c r="AW151">
        <v>2060.7907470555169</v>
      </c>
      <c r="AX151">
        <v>1938.568301760474</v>
      </c>
      <c r="AY151">
        <v>4665.87351693451</v>
      </c>
      <c r="AZ151">
        <v>1447.416278195381</v>
      </c>
      <c r="BA151">
        <v>102.55208295631139</v>
      </c>
      <c r="BB151">
        <v>408501.95874215919</v>
      </c>
      <c r="BC151">
        <v>480901.22950933472</v>
      </c>
      <c r="BD151">
        <v>444.59602566067258</v>
      </c>
      <c r="BE151">
        <v>70.732057382459743</v>
      </c>
      <c r="BF151">
        <v>25985.04958334508</v>
      </c>
      <c r="BG151">
        <v>24939.456505536578</v>
      </c>
      <c r="BH151">
        <v>272040.80291531439</v>
      </c>
      <c r="BI151">
        <v>1287547.8371316381</v>
      </c>
      <c r="BJ151">
        <v>207862.337034125</v>
      </c>
      <c r="BK151">
        <v>1044.8161402854851</v>
      </c>
      <c r="BL151">
        <v>4340.0063965244644</v>
      </c>
      <c r="BM151">
        <v>490368.29943400301</v>
      </c>
      <c r="BN151">
        <v>1786227.26700221</v>
      </c>
      <c r="BO151">
        <v>6612.2908763695204</v>
      </c>
      <c r="BP151">
        <v>237252.2206669744</v>
      </c>
      <c r="BQ151">
        <v>145622.68834951831</v>
      </c>
      <c r="BR151">
        <v>231583.89615089161</v>
      </c>
      <c r="BS151">
        <v>258669.43228118549</v>
      </c>
      <c r="BT151">
        <v>490803.71428559761</v>
      </c>
      <c r="BU151">
        <v>118637.8890951145</v>
      </c>
      <c r="BV151">
        <v>174019.46322816241</v>
      </c>
      <c r="BW151">
        <v>469157.65910157957</v>
      </c>
      <c r="BX151">
        <v>73549.129798916678</v>
      </c>
      <c r="BY151">
        <v>649678.60721233452</v>
      </c>
      <c r="BZ151">
        <v>0</v>
      </c>
      <c r="CA151">
        <v>0</v>
      </c>
      <c r="CB151">
        <v>0</v>
      </c>
      <c r="CC151">
        <v>2571876.1907647061</v>
      </c>
      <c r="CD151">
        <v>4224156.1172018461</v>
      </c>
      <c r="CE151">
        <v>2584325.7733556828</v>
      </c>
      <c r="CF151">
        <v>1800557.0135922851</v>
      </c>
      <c r="CG151">
        <v>629849.93633321708</v>
      </c>
      <c r="CH151">
        <v>1186280.451329479</v>
      </c>
      <c r="CI151">
        <v>54727.288333899487</v>
      </c>
      <c r="CJ151">
        <v>461492.62266071618</v>
      </c>
      <c r="CK151">
        <v>4754090.149896062</v>
      </c>
      <c r="CL151">
        <v>40604.715337401482</v>
      </c>
      <c r="CM151">
        <v>1333030.513340462</v>
      </c>
      <c r="CN151">
        <v>87029.292618997337</v>
      </c>
      <c r="CO151">
        <v>406152.94541512732</v>
      </c>
      <c r="CP151">
        <v>264618.74454263109</v>
      </c>
      <c r="CQ151">
        <v>1125037.975404016</v>
      </c>
      <c r="CR151">
        <v>217925.13155613499</v>
      </c>
      <c r="CS151">
        <v>832771.43280895846</v>
      </c>
      <c r="CT151">
        <v>471691.83192083461</v>
      </c>
      <c r="CU151">
        <v>124314.47732826789</v>
      </c>
      <c r="CV151">
        <v>166772.33411955941</v>
      </c>
      <c r="CW151">
        <v>140028.86827501221</v>
      </c>
      <c r="CX151">
        <v>1914168.6953993619</v>
      </c>
      <c r="CY151">
        <v>56395.839842586611</v>
      </c>
      <c r="CZ151">
        <v>122262.421620825</v>
      </c>
      <c r="DA151">
        <v>37429.273960896782</v>
      </c>
      <c r="DB151">
        <v>164298.5466552875</v>
      </c>
      <c r="DC151">
        <v>83500.351982914348</v>
      </c>
      <c r="DD151">
        <v>74353.044805698941</v>
      </c>
      <c r="DE151">
        <v>29311.595046626611</v>
      </c>
      <c r="DF151">
        <v>424013.63940826652</v>
      </c>
      <c r="DG151">
        <v>67971.369254760022</v>
      </c>
      <c r="DH151">
        <v>273578.08034372272</v>
      </c>
      <c r="DI151">
        <v>131855.73051846609</v>
      </c>
      <c r="DJ151">
        <v>32841.182474274399</v>
      </c>
      <c r="DK151">
        <v>38092.384315687428</v>
      </c>
      <c r="DL151">
        <v>16625.162388722649</v>
      </c>
      <c r="DM151">
        <v>143881.46234924271</v>
      </c>
      <c r="DN151">
        <v>191376.62017789471</v>
      </c>
      <c r="DO151">
        <v>68749.61774894991</v>
      </c>
      <c r="DP151">
        <v>48769.086303449592</v>
      </c>
      <c r="DQ151">
        <v>768714.40737717424</v>
      </c>
      <c r="DR151">
        <v>69326.769183011274</v>
      </c>
      <c r="DS151">
        <v>113434.8220737715</v>
      </c>
      <c r="DT151">
        <v>180583.56701788219</v>
      </c>
      <c r="DU151">
        <v>64131.847421670413</v>
      </c>
      <c r="DV151">
        <v>720.36802344167268</v>
      </c>
      <c r="DW151">
        <v>18837.857351704781</v>
      </c>
      <c r="DX151">
        <v>150.8383079469574</v>
      </c>
      <c r="DY151">
        <v>1152.4162532537321</v>
      </c>
      <c r="DZ151">
        <v>73120.283628979421</v>
      </c>
      <c r="EA151">
        <v>11695.76935137673</v>
      </c>
      <c r="EB151">
        <v>211.6007102997533</v>
      </c>
      <c r="EC151">
        <v>3693.9158402724652</v>
      </c>
      <c r="ED151">
        <v>4260.7490395398891</v>
      </c>
      <c r="EE151">
        <v>284.02522113586662</v>
      </c>
      <c r="EF151">
        <v>11717.895686276241</v>
      </c>
      <c r="EG151">
        <v>573.55656803346676</v>
      </c>
      <c r="EH151">
        <v>48235.547352173518</v>
      </c>
      <c r="EI151">
        <v>2158.4159891674399</v>
      </c>
      <c r="EJ151">
        <v>7126.7077440780949</v>
      </c>
      <c r="EK151">
        <v>921.45666363594205</v>
      </c>
      <c r="EL151">
        <v>10787.88359242681</v>
      </c>
      <c r="EM151">
        <v>128.82507780453591</v>
      </c>
      <c r="EN151">
        <v>28165333.630784281</v>
      </c>
      <c r="EO151">
        <v>627269.57325725129</v>
      </c>
      <c r="EP151">
        <v>274222.21193904663</v>
      </c>
      <c r="EQ151">
        <v>6686651.142377967</v>
      </c>
      <c r="ER151">
        <v>72646754.852530301</v>
      </c>
      <c r="ES151">
        <v>93.348167193887249</v>
      </c>
      <c r="ET151">
        <v>3198.7807147404078</v>
      </c>
      <c r="EU151">
        <v>4.5240079487764282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8886.3764643690101</v>
      </c>
      <c r="FF151">
        <v>610.53527736807007</v>
      </c>
      <c r="FG151">
        <v>0</v>
      </c>
      <c r="FH151">
        <v>0</v>
      </c>
      <c r="FI151">
        <v>15607929.780237479</v>
      </c>
      <c r="FJ151">
        <v>1641099.448234804</v>
      </c>
      <c r="FK151">
        <v>143.47836077713879</v>
      </c>
      <c r="FL151">
        <v>12702.045831288489</v>
      </c>
      <c r="FM151">
        <v>771.01882147596723</v>
      </c>
      <c r="FN151">
        <v>17847.517634899072</v>
      </c>
      <c r="FO151">
        <v>3347.7402233394009</v>
      </c>
      <c r="FP151">
        <v>97246.152124326356</v>
      </c>
      <c r="FQ151">
        <v>70764.510634674225</v>
      </c>
      <c r="FR151">
        <v>19364.270957405399</v>
      </c>
      <c r="FS151">
        <v>8325.3008108758841</v>
      </c>
      <c r="FT151">
        <v>942213.9041408617</v>
      </c>
      <c r="FU151">
        <v>3673802.3296444919</v>
      </c>
      <c r="FV151">
        <v>27267.358862157849</v>
      </c>
      <c r="FW151">
        <v>1011.569270618723</v>
      </c>
      <c r="FX151">
        <v>53820.325274892799</v>
      </c>
      <c r="FY151">
        <v>0</v>
      </c>
      <c r="FZ151">
        <v>0</v>
      </c>
      <c r="GA151">
        <v>2804.1190344798638</v>
      </c>
      <c r="GB151">
        <v>112.4584718559374</v>
      </c>
      <c r="GC151">
        <v>2401.3942976638409</v>
      </c>
      <c r="GD151">
        <v>9214.7375410998902</v>
      </c>
      <c r="GE151">
        <v>1261.5075406743961</v>
      </c>
      <c r="GF151">
        <v>525131.19628840918</v>
      </c>
      <c r="GG151">
        <v>31185.806203278109</v>
      </c>
      <c r="GH151">
        <v>6867.4013931067338</v>
      </c>
      <c r="GI151">
        <v>213484.88633017859</v>
      </c>
      <c r="GJ151">
        <v>2086.0833702513501</v>
      </c>
      <c r="GK151">
        <v>1141.434698378069</v>
      </c>
      <c r="GL151">
        <v>1854.1923922739529</v>
      </c>
      <c r="GM151">
        <v>12464.594877028139</v>
      </c>
      <c r="GN151">
        <v>8215.4808428534125</v>
      </c>
      <c r="GO151">
        <v>23760.462243658159</v>
      </c>
      <c r="GP151">
        <v>801.2905354246999</v>
      </c>
      <c r="GQ151">
        <v>10.834218179147641</v>
      </c>
      <c r="GR151">
        <v>64064.498557659412</v>
      </c>
      <c r="GS151">
        <v>100642.5610379007</v>
      </c>
      <c r="GT151">
        <v>1.5177797194198559</v>
      </c>
      <c r="GU151">
        <v>1209229.0801767199</v>
      </c>
      <c r="GV151">
        <v>816.46849631581586</v>
      </c>
      <c r="GW151">
        <v>95025.202812412157</v>
      </c>
      <c r="GX151">
        <v>1913.8669967874439</v>
      </c>
      <c r="GY151">
        <v>39414.873390240427</v>
      </c>
      <c r="GZ151">
        <v>36490.633882862072</v>
      </c>
      <c r="HA151">
        <v>8.5988006149803713</v>
      </c>
      <c r="HB151">
        <v>1.179845671081428</v>
      </c>
      <c r="HC151">
        <v>13300.13463626038</v>
      </c>
      <c r="HD151">
        <v>85679.433278675351</v>
      </c>
      <c r="HE151">
        <v>10689.355858337431</v>
      </c>
      <c r="HF151">
        <v>332757.5689511181</v>
      </c>
      <c r="HG151">
        <v>354.12523766117198</v>
      </c>
      <c r="HH151">
        <v>31563.142704408659</v>
      </c>
      <c r="HI151" s="33">
        <f t="shared" si="16"/>
        <v>170969332.14960998</v>
      </c>
      <c r="HJ151" s="34">
        <v>9723590.1781525109</v>
      </c>
      <c r="HK151" s="34">
        <v>28832572.967059899</v>
      </c>
      <c r="HL151" s="33">
        <f t="shared" si="17"/>
        <v>38556163.145212412</v>
      </c>
      <c r="HM151" s="34">
        <v>0</v>
      </c>
      <c r="HN151" s="33">
        <f t="shared" si="18"/>
        <v>38556163.145212412</v>
      </c>
      <c r="HO151" s="34">
        <v>0</v>
      </c>
      <c r="HP151" s="34">
        <v>1867398.9020788099</v>
      </c>
      <c r="HQ151" s="33">
        <f t="shared" si="19"/>
        <v>1867398.9020788099</v>
      </c>
      <c r="HR151" s="34">
        <v>6.1045255410704602E-2</v>
      </c>
      <c r="HS151" s="35">
        <f t="shared" si="20"/>
        <v>40423562.108336471</v>
      </c>
      <c r="HT151" s="34">
        <v>0</v>
      </c>
      <c r="HU151" s="91">
        <f t="shared" si="21"/>
        <v>211392894.25794646</v>
      </c>
      <c r="HX151" s="32">
        <v>78889.475855002005</v>
      </c>
      <c r="HY151" s="32">
        <v>619.74604904509704</v>
      </c>
    </row>
    <row r="152" spans="1:233" x14ac:dyDescent="0.3">
      <c r="A152" s="74"/>
      <c r="B152" s="31" t="s">
        <v>152</v>
      </c>
      <c r="C152" s="21" t="s">
        <v>375</v>
      </c>
      <c r="D152">
        <v>966528.22246770957</v>
      </c>
      <c r="E152">
        <v>592272.46611292905</v>
      </c>
      <c r="F152">
        <v>19108.097237332571</v>
      </c>
      <c r="G152">
        <v>53905.116690588897</v>
      </c>
      <c r="H152">
        <v>68505.157203087583</v>
      </c>
      <c r="I152">
        <v>249179.5219405056</v>
      </c>
      <c r="J152">
        <v>86268.936117157631</v>
      </c>
      <c r="K152">
        <v>32402.987842987641</v>
      </c>
      <c r="L152">
        <v>63419.302982942303</v>
      </c>
      <c r="M152">
        <v>491344.17999412317</v>
      </c>
      <c r="N152">
        <v>91596.937563184576</v>
      </c>
      <c r="O152">
        <v>38553.929998901651</v>
      </c>
      <c r="P152">
        <v>64428.307374028911</v>
      </c>
      <c r="Q152">
        <v>46715.306337043963</v>
      </c>
      <c r="R152">
        <v>47336.459143338063</v>
      </c>
      <c r="S152">
        <v>21145.157048532641</v>
      </c>
      <c r="T152">
        <v>34297.848295069103</v>
      </c>
      <c r="U152">
        <v>85400.062236034166</v>
      </c>
      <c r="V152">
        <v>157637.2753072535</v>
      </c>
      <c r="W152">
        <v>69474.656084569011</v>
      </c>
      <c r="X152">
        <v>5828.1234265425765</v>
      </c>
      <c r="Y152">
        <v>11395.529779847429</v>
      </c>
      <c r="Z152">
        <v>176149.98002177451</v>
      </c>
      <c r="AA152">
        <v>45604.035909843456</v>
      </c>
      <c r="AB152">
        <v>48828.813616242551</v>
      </c>
      <c r="AC152">
        <v>77795.869806583956</v>
      </c>
      <c r="AD152">
        <v>46652.556047006488</v>
      </c>
      <c r="AE152">
        <v>47957.224374642487</v>
      </c>
      <c r="AF152">
        <v>47487.155235124548</v>
      </c>
      <c r="AG152">
        <v>170911.70185601531</v>
      </c>
      <c r="AH152">
        <v>98376.72737891275</v>
      </c>
      <c r="AI152">
        <v>97449.923119314815</v>
      </c>
      <c r="AJ152">
        <v>29198.3769377549</v>
      </c>
      <c r="AK152">
        <v>110711.92160503961</v>
      </c>
      <c r="AL152">
        <v>236363.390944507</v>
      </c>
      <c r="AM152">
        <v>24377.257816632209</v>
      </c>
      <c r="AN152">
        <v>13532.47424707211</v>
      </c>
      <c r="AO152">
        <v>100278.6312639644</v>
      </c>
      <c r="AP152">
        <v>67576.25946022362</v>
      </c>
      <c r="AQ152">
        <v>36797.839340740647</v>
      </c>
      <c r="AR152">
        <v>48897.773107860507</v>
      </c>
      <c r="AS152">
        <v>119011.1023534313</v>
      </c>
      <c r="AT152">
        <v>74483.380634706395</v>
      </c>
      <c r="AU152">
        <v>64992.370268164603</v>
      </c>
      <c r="AV152">
        <v>73017.060005705076</v>
      </c>
      <c r="AW152">
        <v>98169.017461366384</v>
      </c>
      <c r="AX152">
        <v>51549.663947465029</v>
      </c>
      <c r="AY152">
        <v>88699.064981359028</v>
      </c>
      <c r="AZ152">
        <v>58031.753100293878</v>
      </c>
      <c r="BA152">
        <v>140481.26665647281</v>
      </c>
      <c r="BB152">
        <v>135699.3964292017</v>
      </c>
      <c r="BC152">
        <v>115289.6021341008</v>
      </c>
      <c r="BD152">
        <v>115118.88975475069</v>
      </c>
      <c r="BE152">
        <v>108626.4939437068</v>
      </c>
      <c r="BF152">
        <v>82692.646885007067</v>
      </c>
      <c r="BG152">
        <v>422443.67783303763</v>
      </c>
      <c r="BH152">
        <v>145906.29923044119</v>
      </c>
      <c r="BI152">
        <v>500629.53881323402</v>
      </c>
      <c r="BJ152">
        <v>131874.8852059044</v>
      </c>
      <c r="BK152">
        <v>33845.309598489592</v>
      </c>
      <c r="BL152">
        <v>82585.513092423338</v>
      </c>
      <c r="BM152">
        <v>318463.98715062451</v>
      </c>
      <c r="BN152">
        <v>198132.20471201951</v>
      </c>
      <c r="BO152">
        <v>63370.164534105847</v>
      </c>
      <c r="BP152">
        <v>92456.744960655444</v>
      </c>
      <c r="BQ152">
        <v>89294.280804185197</v>
      </c>
      <c r="BR152">
        <v>90458.557284840354</v>
      </c>
      <c r="BS152">
        <v>111986.6386862278</v>
      </c>
      <c r="BT152">
        <v>156962.8756635132</v>
      </c>
      <c r="BU152">
        <v>38107.918996748231</v>
      </c>
      <c r="BV152">
        <v>62576.637092177109</v>
      </c>
      <c r="BW152">
        <v>53976.759452676648</v>
      </c>
      <c r="BX152">
        <v>37141.59792553226</v>
      </c>
      <c r="BY152">
        <v>298248.74624391412</v>
      </c>
      <c r="BZ152">
        <v>136740.76312683569</v>
      </c>
      <c r="CA152">
        <v>259582.0665084314</v>
      </c>
      <c r="CB152">
        <v>168611.03087278691</v>
      </c>
      <c r="CC152">
        <v>46233.679031530162</v>
      </c>
      <c r="CD152">
        <v>79549.890070168534</v>
      </c>
      <c r="CE152">
        <v>54492.041425959367</v>
      </c>
      <c r="CF152">
        <v>39767.679771831266</v>
      </c>
      <c r="CG152">
        <v>34090.842020706397</v>
      </c>
      <c r="CH152">
        <v>165562.95496028679</v>
      </c>
      <c r="CI152">
        <v>20885.95698352452</v>
      </c>
      <c r="CJ152">
        <v>97766.313975881305</v>
      </c>
      <c r="CK152">
        <v>702934.58323244529</v>
      </c>
      <c r="CL152">
        <v>45077.886155968627</v>
      </c>
      <c r="CM152">
        <v>280670.82093672332</v>
      </c>
      <c r="CN152">
        <v>71898.203396004596</v>
      </c>
      <c r="CO152">
        <v>67399.907625773354</v>
      </c>
      <c r="CP152">
        <v>137614.7876669043</v>
      </c>
      <c r="CQ152">
        <v>163655.10783248811</v>
      </c>
      <c r="CR152">
        <v>37989.097787463434</v>
      </c>
      <c r="CS152">
        <v>306662.57245916693</v>
      </c>
      <c r="CT152">
        <v>92882.963395660932</v>
      </c>
      <c r="CU152">
        <v>43199.884900581768</v>
      </c>
      <c r="CV152">
        <v>81827.876322415177</v>
      </c>
      <c r="CW152">
        <v>39700.894222571202</v>
      </c>
      <c r="CX152">
        <v>254031.4197823079</v>
      </c>
      <c r="CY152">
        <v>55887.352540525433</v>
      </c>
      <c r="CZ152">
        <v>81501.205406624125</v>
      </c>
      <c r="DA152">
        <v>77619.710695646238</v>
      </c>
      <c r="DB152">
        <v>134066.0820735007</v>
      </c>
      <c r="DC152">
        <v>62605.381149386259</v>
      </c>
      <c r="DD152">
        <v>100402.9605403223</v>
      </c>
      <c r="DE152">
        <v>18647.055760211511</v>
      </c>
      <c r="DF152">
        <v>209624.98164566461</v>
      </c>
      <c r="DG152">
        <v>89631.415005998308</v>
      </c>
      <c r="DH152">
        <v>110337.9677614979</v>
      </c>
      <c r="DI152">
        <v>91895.440532067107</v>
      </c>
      <c r="DJ152">
        <v>74748.769049125462</v>
      </c>
      <c r="DK152">
        <v>29504.33800108108</v>
      </c>
      <c r="DL152">
        <v>78299.331921481426</v>
      </c>
      <c r="DM152">
        <v>171086.77506462039</v>
      </c>
      <c r="DN152">
        <v>265402.92908125091</v>
      </c>
      <c r="DO152">
        <v>138685.24956569349</v>
      </c>
      <c r="DP152">
        <v>53022.497887641541</v>
      </c>
      <c r="DQ152">
        <v>509733.06673832517</v>
      </c>
      <c r="DR152">
        <v>53504.161066890643</v>
      </c>
      <c r="DS152">
        <v>61204.271192151093</v>
      </c>
      <c r="DT152">
        <v>132555.78530617859</v>
      </c>
      <c r="DU152">
        <v>124781.30648812831</v>
      </c>
      <c r="DV152">
        <v>402264.60513461399</v>
      </c>
      <c r="DW152">
        <v>187728.6213709368</v>
      </c>
      <c r="DX152">
        <v>220902.53297365451</v>
      </c>
      <c r="DY152">
        <v>194752.30557065611</v>
      </c>
      <c r="DZ152">
        <v>73178.360935819263</v>
      </c>
      <c r="EA152">
        <v>134430.6983535247</v>
      </c>
      <c r="EB152">
        <v>97711.557307912022</v>
      </c>
      <c r="EC152">
        <v>72937.637156827434</v>
      </c>
      <c r="ED152">
        <v>299535.79744386778</v>
      </c>
      <c r="EE152">
        <v>27394.825717664578</v>
      </c>
      <c r="EF152">
        <v>43485.749966113937</v>
      </c>
      <c r="EG152">
        <v>431680.49642879528</v>
      </c>
      <c r="EH152">
        <v>494787.68548074702</v>
      </c>
      <c r="EI152">
        <v>116902.0947190958</v>
      </c>
      <c r="EJ152">
        <v>136495.03685718641</v>
      </c>
      <c r="EK152">
        <v>88160.657791060497</v>
      </c>
      <c r="EL152">
        <v>138155.6976537265</v>
      </c>
      <c r="EM152">
        <v>54897.032953796137</v>
      </c>
      <c r="EN152">
        <v>371793.89891706873</v>
      </c>
      <c r="EO152">
        <v>96161.371314348347</v>
      </c>
      <c r="EP152">
        <v>284874.42723435769</v>
      </c>
      <c r="EQ152">
        <v>58965.911496818597</v>
      </c>
      <c r="ER152">
        <v>106867.9456505984</v>
      </c>
      <c r="ES152">
        <v>2335778.24705903</v>
      </c>
      <c r="ET152">
        <v>1389452.5512650281</v>
      </c>
      <c r="EU152">
        <v>417687.01707351801</v>
      </c>
      <c r="EV152">
        <v>331145.63954019098</v>
      </c>
      <c r="EW152">
        <v>82059.154718420017</v>
      </c>
      <c r="EX152">
        <v>49642.739086144989</v>
      </c>
      <c r="EY152">
        <v>80420.208777443026</v>
      </c>
      <c r="EZ152">
        <v>85767.901207255112</v>
      </c>
      <c r="FA152">
        <v>105995.5682427885</v>
      </c>
      <c r="FB152">
        <v>485383.0335048564</v>
      </c>
      <c r="FC152">
        <v>128194.1901815153</v>
      </c>
      <c r="FD152">
        <v>171711.29451434451</v>
      </c>
      <c r="FE152">
        <v>491593.58961331012</v>
      </c>
      <c r="FF152">
        <v>2523902.3471475141</v>
      </c>
      <c r="FG152">
        <v>47149.483657746969</v>
      </c>
      <c r="FH152">
        <v>40524.81934672319</v>
      </c>
      <c r="FI152">
        <v>77257.211031493964</v>
      </c>
      <c r="FJ152">
        <v>561822.45982070162</v>
      </c>
      <c r="FK152">
        <v>1083.365353375257</v>
      </c>
      <c r="FL152">
        <v>45120.259588484398</v>
      </c>
      <c r="FM152">
        <v>39496.384385535603</v>
      </c>
      <c r="FN152">
        <v>18952.677625189521</v>
      </c>
      <c r="FO152">
        <v>12333.48783220147</v>
      </c>
      <c r="FP152">
        <v>95784.24741826173</v>
      </c>
      <c r="FQ152">
        <v>38938.065944321927</v>
      </c>
      <c r="FR152">
        <v>39631.401965381439</v>
      </c>
      <c r="FS152">
        <v>88492.7510058427</v>
      </c>
      <c r="FT152">
        <v>373199.56074595859</v>
      </c>
      <c r="FU152">
        <v>722828.91801018978</v>
      </c>
      <c r="FV152">
        <v>114042.28700737251</v>
      </c>
      <c r="FW152">
        <v>9617.8608998218242</v>
      </c>
      <c r="FX152">
        <v>272575.44054093509</v>
      </c>
      <c r="FY152">
        <v>167945.95675813381</v>
      </c>
      <c r="FZ152">
        <v>255944.30289838271</v>
      </c>
      <c r="GA152">
        <v>400457.4474820015</v>
      </c>
      <c r="GB152">
        <v>39681.150920962282</v>
      </c>
      <c r="GC152">
        <v>51146.184827842771</v>
      </c>
      <c r="GD152">
        <v>122669.3968014792</v>
      </c>
      <c r="GE152">
        <v>65668.765638275348</v>
      </c>
      <c r="GF152">
        <v>1132731.8251763079</v>
      </c>
      <c r="GG152">
        <v>88957.685958394824</v>
      </c>
      <c r="GH152">
        <v>318632.43783192022</v>
      </c>
      <c r="GI152">
        <v>517544.44735269708</v>
      </c>
      <c r="GJ152">
        <v>166912.35591306689</v>
      </c>
      <c r="GK152">
        <v>33316.406559451752</v>
      </c>
      <c r="GL152">
        <v>34448.264876929999</v>
      </c>
      <c r="GM152">
        <v>170874.04162993649</v>
      </c>
      <c r="GN152">
        <v>42715.915102874409</v>
      </c>
      <c r="GO152">
        <v>87879.787713626953</v>
      </c>
      <c r="GP152">
        <v>27811.119357243941</v>
      </c>
      <c r="GQ152">
        <v>15250.74981750169</v>
      </c>
      <c r="GR152">
        <v>43425.666327651808</v>
      </c>
      <c r="GS152">
        <v>221964.02617029101</v>
      </c>
      <c r="GT152">
        <v>8398.3477012337062</v>
      </c>
      <c r="GU152">
        <v>474466.65153828223</v>
      </c>
      <c r="GV152">
        <v>87937.047516652339</v>
      </c>
      <c r="GW152">
        <v>919820.88186932157</v>
      </c>
      <c r="GX152">
        <v>1728057.5550116389</v>
      </c>
      <c r="GY152">
        <v>698246.68807376456</v>
      </c>
      <c r="GZ152">
        <v>119849.2747048289</v>
      </c>
      <c r="HA152">
        <v>17518.61745188136</v>
      </c>
      <c r="HB152">
        <v>21605.663946874211</v>
      </c>
      <c r="HC152">
        <v>74250.454067234285</v>
      </c>
      <c r="HD152">
        <v>97656.153795586244</v>
      </c>
      <c r="HE152">
        <v>104652.4094311634</v>
      </c>
      <c r="HF152">
        <v>1380238.4458982849</v>
      </c>
      <c r="HG152">
        <v>5808.5667607473797</v>
      </c>
      <c r="HH152">
        <v>117721.0742390432</v>
      </c>
      <c r="HI152" s="33">
        <f t="shared" si="16"/>
        <v>40503447.677709483</v>
      </c>
      <c r="HJ152" s="34">
        <v>3348798.85002736</v>
      </c>
      <c r="HK152" s="34">
        <v>16176292.746166101</v>
      </c>
      <c r="HL152" s="33">
        <f t="shared" si="17"/>
        <v>19525091.596193463</v>
      </c>
      <c r="HM152" s="34">
        <v>0</v>
      </c>
      <c r="HN152" s="33">
        <f t="shared" si="18"/>
        <v>19525091.596193463</v>
      </c>
      <c r="HO152" s="34">
        <v>0</v>
      </c>
      <c r="HP152" s="34">
        <v>-562211.03081042203</v>
      </c>
      <c r="HQ152" s="33">
        <f t="shared" si="19"/>
        <v>-562211.03081042203</v>
      </c>
      <c r="HR152" s="34">
        <v>0</v>
      </c>
      <c r="HS152" s="35">
        <f t="shared" si="20"/>
        <v>18962880.565383039</v>
      </c>
      <c r="HT152" s="34">
        <v>0</v>
      </c>
      <c r="HU152" s="91">
        <f t="shared" si="21"/>
        <v>59466328.243092522</v>
      </c>
      <c r="HX152" s="32">
        <v>617697.768802237</v>
      </c>
      <c r="HY152" s="32">
        <v>75469.5703833851</v>
      </c>
    </row>
    <row r="153" spans="1:233" x14ac:dyDescent="0.3">
      <c r="A153" s="74"/>
      <c r="B153" s="31" t="s">
        <v>153</v>
      </c>
      <c r="C153" s="21" t="s">
        <v>376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 s="33">
        <f t="shared" si="16"/>
        <v>0</v>
      </c>
      <c r="HJ153" s="34">
        <v>0</v>
      </c>
      <c r="HK153" s="34">
        <v>0</v>
      </c>
      <c r="HL153" s="33">
        <f t="shared" si="17"/>
        <v>0</v>
      </c>
      <c r="HM153" s="34">
        <v>0</v>
      </c>
      <c r="HN153" s="33">
        <f t="shared" si="18"/>
        <v>0</v>
      </c>
      <c r="HO153" s="34">
        <v>1189806089.30864</v>
      </c>
      <c r="HP153" s="34">
        <v>0</v>
      </c>
      <c r="HQ153" s="33">
        <f t="shared" si="19"/>
        <v>1189806089.30864</v>
      </c>
      <c r="HR153" s="34">
        <v>4229865.4022902101</v>
      </c>
      <c r="HS153" s="35">
        <f t="shared" si="20"/>
        <v>1194035954.7109301</v>
      </c>
      <c r="HT153" s="34">
        <v>2100689.9079296198</v>
      </c>
      <c r="HU153" s="91">
        <f t="shared" si="21"/>
        <v>1191935264.8030005</v>
      </c>
      <c r="HX153" s="32">
        <v>0</v>
      </c>
      <c r="HY153" s="32">
        <v>0</v>
      </c>
    </row>
    <row r="154" spans="1:233" x14ac:dyDescent="0.3">
      <c r="A154" s="74"/>
      <c r="B154" s="31" t="s">
        <v>154</v>
      </c>
      <c r="C154" s="21" t="s">
        <v>377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 s="33">
        <f t="shared" si="16"/>
        <v>0</v>
      </c>
      <c r="HJ154" s="34">
        <v>0</v>
      </c>
      <c r="HK154" s="34">
        <v>0</v>
      </c>
      <c r="HL154" s="33">
        <f t="shared" si="17"/>
        <v>0</v>
      </c>
      <c r="HM154" s="34">
        <v>0</v>
      </c>
      <c r="HN154" s="33">
        <f t="shared" si="18"/>
        <v>0</v>
      </c>
      <c r="HO154" s="34">
        <v>277463543.43136799</v>
      </c>
      <c r="HP154" s="34">
        <v>0</v>
      </c>
      <c r="HQ154" s="33">
        <f t="shared" si="19"/>
        <v>277463543.43136799</v>
      </c>
      <c r="HR154" s="34">
        <v>946266.29750125203</v>
      </c>
      <c r="HS154" s="35">
        <f t="shared" si="20"/>
        <v>278409809.72886926</v>
      </c>
      <c r="HT154" s="34">
        <v>469946.88301394501</v>
      </c>
      <c r="HU154" s="91">
        <f t="shared" si="21"/>
        <v>277939862.8458553</v>
      </c>
      <c r="HX154" s="32">
        <v>0</v>
      </c>
      <c r="HY154" s="32">
        <v>0</v>
      </c>
    </row>
    <row r="155" spans="1:233" x14ac:dyDescent="0.3">
      <c r="A155" s="74"/>
      <c r="B155" s="31" t="s">
        <v>155</v>
      </c>
      <c r="C155" s="21" t="s">
        <v>378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 s="33">
        <f t="shared" si="16"/>
        <v>0</v>
      </c>
      <c r="HJ155" s="34">
        <v>0</v>
      </c>
      <c r="HK155" s="34">
        <v>0</v>
      </c>
      <c r="HL155" s="33">
        <f t="shared" si="17"/>
        <v>0</v>
      </c>
      <c r="HM155" s="34">
        <v>0</v>
      </c>
      <c r="HN155" s="33">
        <f t="shared" si="18"/>
        <v>0</v>
      </c>
      <c r="HO155" s="34">
        <v>380587976.37237</v>
      </c>
      <c r="HP155" s="34">
        <v>0</v>
      </c>
      <c r="HQ155" s="33">
        <f t="shared" si="19"/>
        <v>380587976.37237</v>
      </c>
      <c r="HR155" s="34">
        <v>1211554.56760263</v>
      </c>
      <c r="HS155" s="35">
        <f t="shared" si="20"/>
        <v>381799530.93997264</v>
      </c>
      <c r="HT155" s="34">
        <v>601697.74000157998</v>
      </c>
      <c r="HU155" s="91">
        <f t="shared" si="21"/>
        <v>381197833.19997108</v>
      </c>
      <c r="HX155" s="32">
        <v>0</v>
      </c>
      <c r="HY155" s="32">
        <v>0</v>
      </c>
    </row>
    <row r="156" spans="1:233" x14ac:dyDescent="0.3">
      <c r="A156" s="74"/>
      <c r="B156" s="31" t="s">
        <v>156</v>
      </c>
      <c r="C156" s="21" t="s">
        <v>379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s="33">
        <f t="shared" si="16"/>
        <v>0</v>
      </c>
      <c r="HJ156" s="34">
        <v>0</v>
      </c>
      <c r="HK156" s="34">
        <v>0</v>
      </c>
      <c r="HL156" s="33">
        <f t="shared" si="17"/>
        <v>0</v>
      </c>
      <c r="HM156" s="34">
        <v>0</v>
      </c>
      <c r="HN156" s="33">
        <f t="shared" si="18"/>
        <v>0</v>
      </c>
      <c r="HO156" s="34">
        <v>86914030.229873106</v>
      </c>
      <c r="HP156" s="34">
        <v>0</v>
      </c>
      <c r="HQ156" s="33">
        <f t="shared" si="19"/>
        <v>86914030.229873106</v>
      </c>
      <c r="HR156" s="34">
        <v>300208.466395378</v>
      </c>
      <c r="HS156" s="35">
        <f t="shared" si="20"/>
        <v>87214238.696268484</v>
      </c>
      <c r="HT156" s="34">
        <v>149093.371928654</v>
      </c>
      <c r="HU156" s="91">
        <f t="shared" si="21"/>
        <v>87065145.324339837</v>
      </c>
      <c r="HX156" s="32">
        <v>0</v>
      </c>
      <c r="HY156" s="32">
        <v>0</v>
      </c>
    </row>
    <row r="157" spans="1:233" x14ac:dyDescent="0.3">
      <c r="A157" s="74"/>
      <c r="B157" s="31" t="s">
        <v>157</v>
      </c>
      <c r="C157" s="21" t="s">
        <v>380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 s="33">
        <f t="shared" si="16"/>
        <v>0</v>
      </c>
      <c r="HJ157" s="34">
        <v>0</v>
      </c>
      <c r="HK157" s="34">
        <v>0</v>
      </c>
      <c r="HL157" s="33">
        <f t="shared" si="17"/>
        <v>0</v>
      </c>
      <c r="HM157" s="34">
        <v>0</v>
      </c>
      <c r="HN157" s="33">
        <f t="shared" si="18"/>
        <v>0</v>
      </c>
      <c r="HO157" s="34">
        <v>58687556.653856099</v>
      </c>
      <c r="HP157" s="34">
        <v>0</v>
      </c>
      <c r="HQ157" s="33">
        <f t="shared" si="19"/>
        <v>58687556.653856099</v>
      </c>
      <c r="HR157" s="34">
        <v>188912.07709552499</v>
      </c>
      <c r="HS157" s="35">
        <f t="shared" si="20"/>
        <v>58876468.730951622</v>
      </c>
      <c r="HT157" s="34">
        <v>93819.934229047605</v>
      </c>
      <c r="HU157" s="91">
        <f t="shared" si="21"/>
        <v>58782648.796722576</v>
      </c>
      <c r="HX157" s="32">
        <v>0</v>
      </c>
      <c r="HY157" s="32">
        <v>0</v>
      </c>
    </row>
    <row r="158" spans="1:233" x14ac:dyDescent="0.3">
      <c r="A158" s="74"/>
      <c r="B158" s="31" t="s">
        <v>158</v>
      </c>
      <c r="C158" s="21" t="s">
        <v>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 s="33">
        <f t="shared" si="16"/>
        <v>0</v>
      </c>
      <c r="HJ158" s="34">
        <v>0</v>
      </c>
      <c r="HK158" s="34">
        <v>0</v>
      </c>
      <c r="HL158" s="33">
        <f t="shared" si="17"/>
        <v>0</v>
      </c>
      <c r="HM158" s="34">
        <v>0</v>
      </c>
      <c r="HN158" s="33">
        <f t="shared" si="18"/>
        <v>0</v>
      </c>
      <c r="HO158" s="34">
        <v>58730865.470581003</v>
      </c>
      <c r="HP158" s="34">
        <v>0</v>
      </c>
      <c r="HQ158" s="33">
        <f t="shared" si="19"/>
        <v>58730865.470581003</v>
      </c>
      <c r="HR158" s="34">
        <v>326113.748493299</v>
      </c>
      <c r="HS158" s="35">
        <f t="shared" si="20"/>
        <v>59056979.219074301</v>
      </c>
      <c r="HT158" s="34">
        <v>161958.78477032701</v>
      </c>
      <c r="HU158" s="91">
        <f t="shared" si="21"/>
        <v>58895020.434303977</v>
      </c>
      <c r="HX158" s="32">
        <v>0</v>
      </c>
      <c r="HY158" s="32">
        <v>0</v>
      </c>
    </row>
    <row r="159" spans="1:233" x14ac:dyDescent="0.3">
      <c r="A159" s="75"/>
      <c r="B159" s="31" t="s">
        <v>159</v>
      </c>
      <c r="C159" s="21" t="s">
        <v>382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s="33">
        <f t="shared" si="16"/>
        <v>0</v>
      </c>
      <c r="HJ159" s="34">
        <v>0</v>
      </c>
      <c r="HK159" s="34">
        <v>0</v>
      </c>
      <c r="HL159" s="33">
        <f t="shared" si="17"/>
        <v>0</v>
      </c>
      <c r="HM159" s="34">
        <v>0</v>
      </c>
      <c r="HN159" s="33">
        <f t="shared" si="18"/>
        <v>0</v>
      </c>
      <c r="HO159" s="34">
        <v>128771449.097204</v>
      </c>
      <c r="HP159" s="34">
        <v>0</v>
      </c>
      <c r="HQ159" s="33">
        <f t="shared" si="19"/>
        <v>128771449.097204</v>
      </c>
      <c r="HR159" s="34">
        <v>451298.18667945801</v>
      </c>
      <c r="HS159" s="35">
        <f t="shared" si="20"/>
        <v>129222747.28388345</v>
      </c>
      <c r="HT159" s="34">
        <v>224129.48310628801</v>
      </c>
      <c r="HU159" s="91">
        <f t="shared" si="21"/>
        <v>128998617.80077717</v>
      </c>
      <c r="HX159" s="32">
        <v>0</v>
      </c>
      <c r="HY159" s="32">
        <v>0</v>
      </c>
    </row>
    <row r="160" spans="1:233" x14ac:dyDescent="0.3">
      <c r="A160" s="75"/>
      <c r="B160" s="31" t="s">
        <v>160</v>
      </c>
      <c r="C160" s="21" t="s">
        <v>383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 s="33">
        <f t="shared" si="16"/>
        <v>0</v>
      </c>
      <c r="HJ160" s="34">
        <v>0</v>
      </c>
      <c r="HK160" s="34">
        <v>0</v>
      </c>
      <c r="HL160" s="33">
        <f t="shared" si="17"/>
        <v>0</v>
      </c>
      <c r="HM160" s="34">
        <v>0</v>
      </c>
      <c r="HN160" s="33">
        <f t="shared" si="18"/>
        <v>0</v>
      </c>
      <c r="HO160" s="34">
        <v>146072073.28673401</v>
      </c>
      <c r="HP160" s="34">
        <v>0</v>
      </c>
      <c r="HQ160" s="33">
        <f t="shared" si="19"/>
        <v>146072073.28673401</v>
      </c>
      <c r="HR160" s="34">
        <v>576441.12995776604</v>
      </c>
      <c r="HS160" s="35">
        <f t="shared" si="20"/>
        <v>146648514.41669178</v>
      </c>
      <c r="HT160" s="34">
        <v>286279.57370988402</v>
      </c>
      <c r="HU160" s="91">
        <f t="shared" si="21"/>
        <v>146362234.8429819</v>
      </c>
      <c r="HX160" s="32">
        <v>0</v>
      </c>
      <c r="HY160" s="32">
        <v>0</v>
      </c>
    </row>
    <row r="161" spans="1:233" x14ac:dyDescent="0.3">
      <c r="A161" s="75"/>
      <c r="B161" s="31" t="s">
        <v>161</v>
      </c>
      <c r="C161" s="21" t="s">
        <v>384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 s="33">
        <f t="shared" si="16"/>
        <v>0</v>
      </c>
      <c r="HJ161" s="34">
        <v>0</v>
      </c>
      <c r="HK161" s="34">
        <v>0</v>
      </c>
      <c r="HL161" s="33">
        <f t="shared" si="17"/>
        <v>0</v>
      </c>
      <c r="HM161" s="34">
        <v>0</v>
      </c>
      <c r="HN161" s="33">
        <f t="shared" si="18"/>
        <v>0</v>
      </c>
      <c r="HO161" s="34">
        <v>383226352.998218</v>
      </c>
      <c r="HP161" s="34">
        <v>0</v>
      </c>
      <c r="HQ161" s="33">
        <f t="shared" si="19"/>
        <v>383226352.998218</v>
      </c>
      <c r="HR161" s="34">
        <v>1201584.3003922999</v>
      </c>
      <c r="HS161" s="35">
        <f t="shared" si="20"/>
        <v>384427937.29861033</v>
      </c>
      <c r="HT161" s="34">
        <v>672958.45482710598</v>
      </c>
      <c r="HU161" s="91">
        <f t="shared" si="21"/>
        <v>383754978.8437832</v>
      </c>
      <c r="HX161" s="32">
        <v>0</v>
      </c>
      <c r="HY161" s="32">
        <v>0</v>
      </c>
    </row>
    <row r="162" spans="1:233" x14ac:dyDescent="0.3">
      <c r="A162" s="75"/>
      <c r="B162" s="31" t="s">
        <v>162</v>
      </c>
      <c r="C162" s="21" t="s">
        <v>385</v>
      </c>
      <c r="D162">
        <v>6923.0621460026241</v>
      </c>
      <c r="E162">
        <v>305487.96582774079</v>
      </c>
      <c r="F162">
        <v>2940.0879073685069</v>
      </c>
      <c r="G162">
        <v>2221.732866820983</v>
      </c>
      <c r="H162">
        <v>61192.072723101221</v>
      </c>
      <c r="I162">
        <v>32436.192645529889</v>
      </c>
      <c r="J162">
        <v>3558.6173258009071</v>
      </c>
      <c r="K162">
        <v>60097.159023032131</v>
      </c>
      <c r="L162">
        <v>41280.521176574148</v>
      </c>
      <c r="M162">
        <v>398067.02873877942</v>
      </c>
      <c r="N162">
        <v>143363.76383836041</v>
      </c>
      <c r="O162">
        <v>95660.118029493562</v>
      </c>
      <c r="P162">
        <v>24717.406713201741</v>
      </c>
      <c r="Q162">
        <v>33165.521217617112</v>
      </c>
      <c r="R162">
        <v>47383.520577145478</v>
      </c>
      <c r="S162">
        <v>15251.35834507598</v>
      </c>
      <c r="T162">
        <v>62540.608773825552</v>
      </c>
      <c r="U162">
        <v>12877.80548889027</v>
      </c>
      <c r="V162">
        <v>37739.16406667119</v>
      </c>
      <c r="W162">
        <v>14583.607597784259</v>
      </c>
      <c r="X162">
        <v>1223.396701391212</v>
      </c>
      <c r="Y162">
        <v>5882.7767835574386</v>
      </c>
      <c r="Z162">
        <v>62158.582459250421</v>
      </c>
      <c r="AA162">
        <v>6228.3724626351623</v>
      </c>
      <c r="AB162">
        <v>39374.304425891038</v>
      </c>
      <c r="AC162">
        <v>31115.482936578988</v>
      </c>
      <c r="AD162">
        <v>19971.07357576548</v>
      </c>
      <c r="AE162">
        <v>27875.65950009576</v>
      </c>
      <c r="AF162">
        <v>27002.910906008219</v>
      </c>
      <c r="AG162">
        <v>99145.794014469458</v>
      </c>
      <c r="AH162">
        <v>109259.3456579393</v>
      </c>
      <c r="AI162">
        <v>39623.196448352654</v>
      </c>
      <c r="AJ162">
        <v>6910.8069260943712</v>
      </c>
      <c r="AK162">
        <v>94725.138354225724</v>
      </c>
      <c r="AL162">
        <v>66726.93457075303</v>
      </c>
      <c r="AM162">
        <v>2723.2705673008331</v>
      </c>
      <c r="AN162">
        <v>4497.6914009576094</v>
      </c>
      <c r="AO162">
        <v>17467.304640454571</v>
      </c>
      <c r="AP162">
        <v>50526.23951657916</v>
      </c>
      <c r="AQ162">
        <v>19069.345147697899</v>
      </c>
      <c r="AR162">
        <v>63804.6939142216</v>
      </c>
      <c r="AS162">
        <v>54305.002434700829</v>
      </c>
      <c r="AT162">
        <v>53046.505650393497</v>
      </c>
      <c r="AU162">
        <v>30108.207157847981</v>
      </c>
      <c r="AV162">
        <v>19581.096131604721</v>
      </c>
      <c r="AW162">
        <v>61000.721594688301</v>
      </c>
      <c r="AX162">
        <v>24787.84007232299</v>
      </c>
      <c r="AY162">
        <v>26696.060491335251</v>
      </c>
      <c r="AZ162">
        <v>36665.311841192801</v>
      </c>
      <c r="BA162">
        <v>177649.70526000779</v>
      </c>
      <c r="BB162">
        <v>42733.651378830837</v>
      </c>
      <c r="BC162">
        <v>115516.22255567741</v>
      </c>
      <c r="BD162">
        <v>135463.21058410229</v>
      </c>
      <c r="BE162">
        <v>59218.950037571587</v>
      </c>
      <c r="BF162">
        <v>44642.821420910703</v>
      </c>
      <c r="BG162">
        <v>50554.993865941156</v>
      </c>
      <c r="BH162">
        <v>64617.953972983203</v>
      </c>
      <c r="BI162">
        <v>335679.76653426001</v>
      </c>
      <c r="BJ162">
        <v>33175.638629337758</v>
      </c>
      <c r="BK162">
        <v>36165.036923423788</v>
      </c>
      <c r="BL162">
        <v>45628.881751008012</v>
      </c>
      <c r="BM162">
        <v>285909.51043334551</v>
      </c>
      <c r="BN162">
        <v>135867.48767520461</v>
      </c>
      <c r="BO162">
        <v>25195.264254795031</v>
      </c>
      <c r="BP162">
        <v>54780.116036211082</v>
      </c>
      <c r="BQ162">
        <v>31814.564728294361</v>
      </c>
      <c r="BR162">
        <v>102420.8177594773</v>
      </c>
      <c r="BS162">
        <v>66544.531612331237</v>
      </c>
      <c r="BT162">
        <v>35723.838257523457</v>
      </c>
      <c r="BU162">
        <v>16857.760689718769</v>
      </c>
      <c r="BV162">
        <v>44015.284406374587</v>
      </c>
      <c r="BW162">
        <v>7231.7927268016874</v>
      </c>
      <c r="BX162">
        <v>17815.071213149891</v>
      </c>
      <c r="BY162">
        <v>146774.25754252521</v>
      </c>
      <c r="BZ162">
        <v>47572.413099668644</v>
      </c>
      <c r="CA162">
        <v>78139.145162446934</v>
      </c>
      <c r="CB162">
        <v>70242.110793374202</v>
      </c>
      <c r="CC162">
        <v>17572.245340506968</v>
      </c>
      <c r="CD162">
        <v>54599.123451762389</v>
      </c>
      <c r="CE162">
        <v>24125.819312915461</v>
      </c>
      <c r="CF162">
        <v>19845.11784176945</v>
      </c>
      <c r="CG162">
        <v>59835.534134978887</v>
      </c>
      <c r="CH162">
        <v>110359.1431935203</v>
      </c>
      <c r="CI162">
        <v>9352.6694912554813</v>
      </c>
      <c r="CJ162">
        <v>3165.144363125431</v>
      </c>
      <c r="CK162">
        <v>196399.67633368421</v>
      </c>
      <c r="CL162">
        <v>3424.7759907307741</v>
      </c>
      <c r="CM162">
        <v>92682.793877347387</v>
      </c>
      <c r="CN162">
        <v>8379.5072246148629</v>
      </c>
      <c r="CO162">
        <v>11456.12167625027</v>
      </c>
      <c r="CP162">
        <v>6260.3858530114358</v>
      </c>
      <c r="CQ162">
        <v>90012.332089785341</v>
      </c>
      <c r="CR162">
        <v>11412.95588115608</v>
      </c>
      <c r="CS162">
        <v>91354.231994201531</v>
      </c>
      <c r="CT162">
        <v>30787.03600320761</v>
      </c>
      <c r="CU162">
        <v>31843.123454136399</v>
      </c>
      <c r="CV162">
        <v>36973.224132741903</v>
      </c>
      <c r="CW162">
        <v>25133.100581369439</v>
      </c>
      <c r="CX162">
        <v>139309.35516973521</v>
      </c>
      <c r="CY162">
        <v>77549.21295559562</v>
      </c>
      <c r="CZ162">
        <v>63680.040021357687</v>
      </c>
      <c r="DA162">
        <v>56556.701472683933</v>
      </c>
      <c r="DB162">
        <v>71521.901326878273</v>
      </c>
      <c r="DC162">
        <v>52238.85152423376</v>
      </c>
      <c r="DD162">
        <v>94153.273482243152</v>
      </c>
      <c r="DE162">
        <v>10863.13331001101</v>
      </c>
      <c r="DF162">
        <v>111584.3486635295</v>
      </c>
      <c r="DG162">
        <v>12369.70528603998</v>
      </c>
      <c r="DH162">
        <v>78825.752403037812</v>
      </c>
      <c r="DI162">
        <v>80382.281879885602</v>
      </c>
      <c r="DJ162">
        <v>43801.543830130257</v>
      </c>
      <c r="DK162">
        <v>40353.74612840754</v>
      </c>
      <c r="DL162">
        <v>45298.695597749153</v>
      </c>
      <c r="DM162">
        <v>100173.808639635</v>
      </c>
      <c r="DN162">
        <v>85368.013585819266</v>
      </c>
      <c r="DO162">
        <v>44352.537368693011</v>
      </c>
      <c r="DP162">
        <v>32140.731266462921</v>
      </c>
      <c r="DQ162">
        <v>481600.73679785058</v>
      </c>
      <c r="DR162">
        <v>26789.196546226911</v>
      </c>
      <c r="DS162">
        <v>81813.177646744516</v>
      </c>
      <c r="DT162">
        <v>112440.2545048734</v>
      </c>
      <c r="DU162">
        <v>135015.2351564033</v>
      </c>
      <c r="DV162">
        <v>219373.46391058169</v>
      </c>
      <c r="DW162">
        <v>29285.342180573891</v>
      </c>
      <c r="DX162">
        <v>50662.66978269317</v>
      </c>
      <c r="DY162">
        <v>124781.50239307759</v>
      </c>
      <c r="DZ162">
        <v>80941.607961931688</v>
      </c>
      <c r="EA162">
        <v>136702.05967653939</v>
      </c>
      <c r="EB162">
        <v>36946.280253682213</v>
      </c>
      <c r="EC162">
        <v>42791.299355031821</v>
      </c>
      <c r="ED162">
        <v>576342.99733360764</v>
      </c>
      <c r="EE162">
        <v>13652.71571614296</v>
      </c>
      <c r="EF162">
        <v>13223.23185398135</v>
      </c>
      <c r="EG162">
        <v>729941.69469331985</v>
      </c>
      <c r="EH162">
        <v>516411.1549337511</v>
      </c>
      <c r="EI162">
        <v>42072.709231987537</v>
      </c>
      <c r="EJ162">
        <v>112848.47109822179</v>
      </c>
      <c r="EK162">
        <v>63439.590629903898</v>
      </c>
      <c r="EL162">
        <v>67240.91348436258</v>
      </c>
      <c r="EM162">
        <v>118882.2486799969</v>
      </c>
      <c r="EN162">
        <v>217201.85418174841</v>
      </c>
      <c r="EO162">
        <v>396784.57658310118</v>
      </c>
      <c r="EP162">
        <v>1086910.9659460669</v>
      </c>
      <c r="EQ162">
        <v>208630.7575700189</v>
      </c>
      <c r="ER162">
        <v>100230.7888635305</v>
      </c>
      <c r="ES162">
        <v>184257.053356235</v>
      </c>
      <c r="ET162">
        <v>2944226.6330401888</v>
      </c>
      <c r="EU162">
        <v>545536.50335454347</v>
      </c>
      <c r="EV162">
        <v>133333.75796440299</v>
      </c>
      <c r="EW162">
        <v>140769.93322753289</v>
      </c>
      <c r="EX162">
        <v>227263.73632472361</v>
      </c>
      <c r="EY162">
        <v>376577.28265971277</v>
      </c>
      <c r="EZ162">
        <v>619319.72385449626</v>
      </c>
      <c r="FA162">
        <v>537652.75849841395</v>
      </c>
      <c r="FB162">
        <v>1029467.5535668459</v>
      </c>
      <c r="FC162">
        <v>1581053.919065651</v>
      </c>
      <c r="FD162">
        <v>507162.92594437668</v>
      </c>
      <c r="FE162">
        <v>303463.39675878198</v>
      </c>
      <c r="FF162">
        <v>2329192.484150684</v>
      </c>
      <c r="FG162">
        <v>113557.390559024</v>
      </c>
      <c r="FH162">
        <v>123807.0696375361</v>
      </c>
      <c r="FI162">
        <v>380670.08202635002</v>
      </c>
      <c r="FJ162">
        <v>436915.3099663778</v>
      </c>
      <c r="FK162">
        <v>497.17416423051338</v>
      </c>
      <c r="FL162">
        <v>19958.495585989029</v>
      </c>
      <c r="FM162">
        <v>161917.07462808039</v>
      </c>
      <c r="FN162">
        <v>16671.290191327171</v>
      </c>
      <c r="FO162">
        <v>26090.928460665411</v>
      </c>
      <c r="FP162">
        <v>50416.941423514647</v>
      </c>
      <c r="FQ162">
        <v>205289.65854196509</v>
      </c>
      <c r="FR162">
        <v>139664.99870636439</v>
      </c>
      <c r="FS162">
        <v>127336.79278867019</v>
      </c>
      <c r="FT162">
        <v>711810.41800474375</v>
      </c>
      <c r="FU162">
        <v>507345.94189226162</v>
      </c>
      <c r="FV162">
        <v>232502.33514845301</v>
      </c>
      <c r="FW162">
        <v>76507.705932546058</v>
      </c>
      <c r="FX162">
        <v>5594.2534536624926</v>
      </c>
      <c r="FY162">
        <v>5757.5014488878132</v>
      </c>
      <c r="FZ162">
        <v>14021.946273613239</v>
      </c>
      <c r="GA162">
        <v>490742.06704343279</v>
      </c>
      <c r="GB162">
        <v>16047.07754917001</v>
      </c>
      <c r="GC162">
        <v>162677.27191410141</v>
      </c>
      <c r="GD162">
        <v>46556.523961641557</v>
      </c>
      <c r="GE162">
        <v>82119.643827435037</v>
      </c>
      <c r="GF162">
        <v>59474718.108207822</v>
      </c>
      <c r="GG162">
        <v>51202.075265866071</v>
      </c>
      <c r="GH162">
        <v>50753.692503074017</v>
      </c>
      <c r="GI162">
        <v>676224.18946041411</v>
      </c>
      <c r="GJ162">
        <v>150907.9172658243</v>
      </c>
      <c r="GK162">
        <v>41019.249423716603</v>
      </c>
      <c r="GL162">
        <v>32939.453406492321</v>
      </c>
      <c r="GM162">
        <v>30810.36782671541</v>
      </c>
      <c r="GN162">
        <v>59086.302273460962</v>
      </c>
      <c r="GO162">
        <v>123290.95618156181</v>
      </c>
      <c r="GP162">
        <v>18144.968233905809</v>
      </c>
      <c r="GQ162">
        <v>294308.41592334473</v>
      </c>
      <c r="GR162">
        <v>93110.484387309174</v>
      </c>
      <c r="GS162">
        <v>192606.8297191367</v>
      </c>
      <c r="GT162">
        <v>3241.4904764247499</v>
      </c>
      <c r="GU162">
        <v>767811.86956484697</v>
      </c>
      <c r="GV162">
        <v>552848.33118262782</v>
      </c>
      <c r="GW162">
        <v>378208.24513068667</v>
      </c>
      <c r="GX162">
        <v>1421557.9064910279</v>
      </c>
      <c r="GY162">
        <v>683313.68159927079</v>
      </c>
      <c r="GZ162">
        <v>116919.7495136386</v>
      </c>
      <c r="HA162">
        <v>18559.434248685939</v>
      </c>
      <c r="HB162">
        <v>414377.76471690321</v>
      </c>
      <c r="HC162">
        <v>234501.2375072228</v>
      </c>
      <c r="HD162">
        <v>57290.091888020397</v>
      </c>
      <c r="HE162">
        <v>601374.21477392386</v>
      </c>
      <c r="HF162">
        <v>6461347.1859379327</v>
      </c>
      <c r="HG162">
        <v>25594.483192802989</v>
      </c>
      <c r="HH162">
        <v>223989.4160714208</v>
      </c>
      <c r="HI162" s="33">
        <f t="shared" si="16"/>
        <v>101673208.04098931</v>
      </c>
      <c r="HJ162" s="34">
        <v>0</v>
      </c>
      <c r="HK162" s="34">
        <v>0</v>
      </c>
      <c r="HL162" s="33">
        <f t="shared" si="17"/>
        <v>0</v>
      </c>
      <c r="HM162" s="34">
        <v>0</v>
      </c>
      <c r="HN162" s="33">
        <f t="shared" si="18"/>
        <v>0</v>
      </c>
      <c r="HO162" s="34">
        <v>84827612.174460799</v>
      </c>
      <c r="HP162" s="34">
        <v>0</v>
      </c>
      <c r="HQ162" s="33">
        <f t="shared" si="19"/>
        <v>84827612.174460799</v>
      </c>
      <c r="HR162" s="34">
        <v>881703.81818138005</v>
      </c>
      <c r="HS162" s="35">
        <f t="shared" si="20"/>
        <v>85709315.992642179</v>
      </c>
      <c r="HT162" s="34">
        <v>437883.03798834799</v>
      </c>
      <c r="HU162" s="91">
        <f t="shared" si="21"/>
        <v>186944640.99564317</v>
      </c>
      <c r="HX162" s="32">
        <v>307915.211141743</v>
      </c>
      <c r="HY162" s="32">
        <v>15845.9031982302</v>
      </c>
    </row>
    <row r="163" spans="1:233" x14ac:dyDescent="0.3">
      <c r="A163" s="75"/>
      <c r="B163" s="31" t="s">
        <v>163</v>
      </c>
      <c r="C163" s="21" t="s">
        <v>386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595981.80100230034</v>
      </c>
      <c r="N163">
        <v>4048.055505403579</v>
      </c>
      <c r="O163">
        <v>46617.76627985487</v>
      </c>
      <c r="P163">
        <v>104667.4427094338</v>
      </c>
      <c r="Q163">
        <v>85424.886562826272</v>
      </c>
      <c r="R163">
        <v>81332.712347585912</v>
      </c>
      <c r="S163">
        <v>3463.481107323656</v>
      </c>
      <c r="T163">
        <v>50481.555924366083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34136261.296569437</v>
      </c>
      <c r="EU163">
        <v>2532501.1748683071</v>
      </c>
      <c r="EV163">
        <v>21358808.18395545</v>
      </c>
      <c r="EW163">
        <v>4486839.2133024288</v>
      </c>
      <c r="EX163">
        <v>2030572.141168996</v>
      </c>
      <c r="EY163">
        <v>3559477.655153587</v>
      </c>
      <c r="EZ163">
        <v>1034707.825787928</v>
      </c>
      <c r="FA163">
        <v>4138082.2348528989</v>
      </c>
      <c r="FB163">
        <v>7720661.5402428508</v>
      </c>
      <c r="FC163">
        <v>1628312.4375228521</v>
      </c>
      <c r="FD163">
        <v>9053542.4726171959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 s="33">
        <f t="shared" si="16"/>
        <v>92651783.877481028</v>
      </c>
      <c r="HJ163" s="34">
        <v>0</v>
      </c>
      <c r="HK163" s="34">
        <v>0</v>
      </c>
      <c r="HL163" s="33">
        <f t="shared" si="17"/>
        <v>0</v>
      </c>
      <c r="HM163" s="34">
        <v>0</v>
      </c>
      <c r="HN163" s="33">
        <f t="shared" si="18"/>
        <v>0</v>
      </c>
      <c r="HO163" s="34">
        <v>92230583.579494506</v>
      </c>
      <c r="HP163" s="34">
        <v>0</v>
      </c>
      <c r="HQ163" s="33">
        <f t="shared" si="19"/>
        <v>92230583.579494506</v>
      </c>
      <c r="HR163" s="34">
        <v>705526.31902999396</v>
      </c>
      <c r="HS163" s="35">
        <f t="shared" si="20"/>
        <v>92936109.898524493</v>
      </c>
      <c r="HT163" s="34">
        <v>350387.51288931898</v>
      </c>
      <c r="HU163" s="91">
        <f t="shared" si="21"/>
        <v>185237506.26311618</v>
      </c>
      <c r="HX163" s="32">
        <v>0</v>
      </c>
      <c r="HY163" s="32">
        <v>0</v>
      </c>
    </row>
    <row r="164" spans="1:233" x14ac:dyDescent="0.3">
      <c r="A164" s="75"/>
      <c r="B164" s="31" t="s">
        <v>164</v>
      </c>
      <c r="C164" s="21" t="s">
        <v>387</v>
      </c>
      <c r="D164">
        <v>2568565.74579609</v>
      </c>
      <c r="E164">
        <v>6736322.0162466541</v>
      </c>
      <c r="F164">
        <v>1504.49383254344</v>
      </c>
      <c r="G164">
        <v>676941.13471608202</v>
      </c>
      <c r="H164">
        <v>1362689.980334918</v>
      </c>
      <c r="I164">
        <v>2686500.875536439</v>
      </c>
      <c r="J164">
        <v>1082595.4507633729</v>
      </c>
      <c r="K164">
        <v>368640.99797170499</v>
      </c>
      <c r="L164">
        <v>1328095.223123946</v>
      </c>
      <c r="M164">
        <v>3678873.8680214481</v>
      </c>
      <c r="N164">
        <v>312962.39085244213</v>
      </c>
      <c r="O164">
        <v>171566.4579771909</v>
      </c>
      <c r="P164">
        <v>488930.72287000163</v>
      </c>
      <c r="Q164">
        <v>412217.75753948197</v>
      </c>
      <c r="R164">
        <v>799272.62133450736</v>
      </c>
      <c r="S164">
        <v>284580.27255848778</v>
      </c>
      <c r="T164">
        <v>562415.87929949618</v>
      </c>
      <c r="U164">
        <v>1391856.3551524561</v>
      </c>
      <c r="V164">
        <v>3337461.9090955751</v>
      </c>
      <c r="W164">
        <v>1737125.0314946179</v>
      </c>
      <c r="X164">
        <v>145724.7816896491</v>
      </c>
      <c r="Y164">
        <v>154372.9288478817</v>
      </c>
      <c r="Z164">
        <v>1978725.5945922639</v>
      </c>
      <c r="AA164">
        <v>897907.46904272598</v>
      </c>
      <c r="AB164">
        <v>786870.34656911762</v>
      </c>
      <c r="AC164">
        <v>1190287.354775202</v>
      </c>
      <c r="AD164">
        <v>777214.71192444046</v>
      </c>
      <c r="AE164">
        <v>523745.40272370877</v>
      </c>
      <c r="AF164">
        <v>695133.38009817526</v>
      </c>
      <c r="AG164">
        <v>3255163.3885049429</v>
      </c>
      <c r="AH164">
        <v>1296805.8580793489</v>
      </c>
      <c r="AI164">
        <v>1300726.1086980959</v>
      </c>
      <c r="AJ164">
        <v>308270.67848800449</v>
      </c>
      <c r="AK164">
        <v>1626597.9711394501</v>
      </c>
      <c r="AL164">
        <v>4981119.3539824551</v>
      </c>
      <c r="AM164">
        <v>479852.51972035272</v>
      </c>
      <c r="AN164">
        <v>321157.5889456998</v>
      </c>
      <c r="AO164">
        <v>1455311.470684387</v>
      </c>
      <c r="AP164">
        <v>1445969.9459660819</v>
      </c>
      <c r="AQ164">
        <v>1461719.4426713891</v>
      </c>
      <c r="AR164">
        <v>1536516.503513521</v>
      </c>
      <c r="AS164">
        <v>3782290.8381159329</v>
      </c>
      <c r="AT164">
        <v>2570124.2157867169</v>
      </c>
      <c r="AU164">
        <v>1947456.4567031199</v>
      </c>
      <c r="AV164">
        <v>1798147.102919799</v>
      </c>
      <c r="AW164">
        <v>2845220.3248790139</v>
      </c>
      <c r="AX164">
        <v>1449367.2201363</v>
      </c>
      <c r="AY164">
        <v>2420597.472580879</v>
      </c>
      <c r="AZ164">
        <v>1575222.041124953</v>
      </c>
      <c r="BA164">
        <v>3986944.296746518</v>
      </c>
      <c r="BB164">
        <v>1336232.5471548559</v>
      </c>
      <c r="BC164">
        <v>1464829.0253299179</v>
      </c>
      <c r="BD164">
        <v>1623512.934714363</v>
      </c>
      <c r="BE164">
        <v>2196772.8634391511</v>
      </c>
      <c r="BF164">
        <v>2059049.611926687</v>
      </c>
      <c r="BG164">
        <v>4941349.8839002131</v>
      </c>
      <c r="BH164">
        <v>1312036.940016787</v>
      </c>
      <c r="BI164">
        <v>5840294.4653050546</v>
      </c>
      <c r="BJ164">
        <v>1459291.1205925769</v>
      </c>
      <c r="BK164">
        <v>425754.26515040267</v>
      </c>
      <c r="BL164">
        <v>1693226.7459416529</v>
      </c>
      <c r="BM164">
        <v>5329957.6367145814</v>
      </c>
      <c r="BN164">
        <v>3435524.1594761852</v>
      </c>
      <c r="BO164">
        <v>1653525.945741646</v>
      </c>
      <c r="BP164">
        <v>1474128.977009689</v>
      </c>
      <c r="BQ164">
        <v>4508498.9038186083</v>
      </c>
      <c r="BR164">
        <v>1665339.864409555</v>
      </c>
      <c r="BS164">
        <v>2139185.1010303851</v>
      </c>
      <c r="BT164">
        <v>3484537.512784922</v>
      </c>
      <c r="BU164">
        <v>1058464.1360214129</v>
      </c>
      <c r="BV164">
        <v>1320057.81123846</v>
      </c>
      <c r="BW164">
        <v>1766602.64742733</v>
      </c>
      <c r="BX164">
        <v>707498.56873982842</v>
      </c>
      <c r="BY164">
        <v>6103781.728698601</v>
      </c>
      <c r="BZ164">
        <v>1999529.5545317021</v>
      </c>
      <c r="CA164">
        <v>10268714.138373939</v>
      </c>
      <c r="CB164">
        <v>3580797.2057603649</v>
      </c>
      <c r="CC164">
        <v>747839.89551345282</v>
      </c>
      <c r="CD164">
        <v>1228150.2053013111</v>
      </c>
      <c r="CE164">
        <v>749829.36556126107</v>
      </c>
      <c r="CF164">
        <v>451067.70131073199</v>
      </c>
      <c r="CG164">
        <v>619066.69987397431</v>
      </c>
      <c r="CH164">
        <v>2687904.9205332221</v>
      </c>
      <c r="CI164">
        <v>197059.89610813081</v>
      </c>
      <c r="CJ164">
        <v>911910.60032207984</v>
      </c>
      <c r="CK164">
        <v>8326052.8360685147</v>
      </c>
      <c r="CL164">
        <v>409486.18348417769</v>
      </c>
      <c r="CM164">
        <v>3578246.4935412318</v>
      </c>
      <c r="CN164">
        <v>719686.35450091725</v>
      </c>
      <c r="CO164">
        <v>1806073.673395989</v>
      </c>
      <c r="CP164">
        <v>4115575.1807205039</v>
      </c>
      <c r="CQ164">
        <v>4018927.9182717251</v>
      </c>
      <c r="CR164">
        <v>598909.62669214339</v>
      </c>
      <c r="CS164">
        <v>6867508.7610456506</v>
      </c>
      <c r="CT164">
        <v>2164417.9604919492</v>
      </c>
      <c r="CU164">
        <v>1020510.371573379</v>
      </c>
      <c r="CV164">
        <v>1969079.1137825351</v>
      </c>
      <c r="CW164">
        <v>940829.2196123607</v>
      </c>
      <c r="CX164">
        <v>5722004.2885100301</v>
      </c>
      <c r="CY164">
        <v>1877853.314830841</v>
      </c>
      <c r="CZ164">
        <v>2949016.8864526949</v>
      </c>
      <c r="DA164">
        <v>3222335.9910349599</v>
      </c>
      <c r="DB164">
        <v>4044632.2381283352</v>
      </c>
      <c r="DC164">
        <v>1990889.404985318</v>
      </c>
      <c r="DD164">
        <v>3668838.7461659382</v>
      </c>
      <c r="DE164">
        <v>713552.44700596854</v>
      </c>
      <c r="DF164">
        <v>3739886.1703025941</v>
      </c>
      <c r="DG164">
        <v>1902915.217526742</v>
      </c>
      <c r="DH164">
        <v>4294336.6303348811</v>
      </c>
      <c r="DI164">
        <v>2877339.6326327669</v>
      </c>
      <c r="DJ164">
        <v>2396319.0224636439</v>
      </c>
      <c r="DK164">
        <v>1302846.192529992</v>
      </c>
      <c r="DL164">
        <v>2214099.3024898241</v>
      </c>
      <c r="DM164">
        <v>5512361.231069563</v>
      </c>
      <c r="DN164">
        <v>11123417.734449159</v>
      </c>
      <c r="DO164">
        <v>5873735.6250442145</v>
      </c>
      <c r="DP164">
        <v>2051826.0125563459</v>
      </c>
      <c r="DQ164">
        <v>18369861.527982641</v>
      </c>
      <c r="DR164">
        <v>1792707.278487012</v>
      </c>
      <c r="DS164">
        <v>2521150.1674521049</v>
      </c>
      <c r="DT164">
        <v>4770922.4698290965</v>
      </c>
      <c r="DU164">
        <v>5014256.0282306736</v>
      </c>
      <c r="DV164">
        <v>17317573.249071401</v>
      </c>
      <c r="DW164">
        <v>6354861.2062741108</v>
      </c>
      <c r="DX164">
        <v>7731512.7852925947</v>
      </c>
      <c r="DY164">
        <v>7485498.9355451334</v>
      </c>
      <c r="DZ164">
        <v>2938240.9442061428</v>
      </c>
      <c r="EA164">
        <v>8640024.6085536927</v>
      </c>
      <c r="EB164">
        <v>4515864.5082357889</v>
      </c>
      <c r="EC164">
        <v>4701507.2147048414</v>
      </c>
      <c r="ED164">
        <v>16436672.18486619</v>
      </c>
      <c r="EE164">
        <v>1034038.459140264</v>
      </c>
      <c r="EF164">
        <v>2688325.5397221502</v>
      </c>
      <c r="EG164">
        <v>14812337.7071243</v>
      </c>
      <c r="EH164">
        <v>18425057.608900979</v>
      </c>
      <c r="EI164">
        <v>5414417.3967614574</v>
      </c>
      <c r="EJ164">
        <v>5071073.5162896579</v>
      </c>
      <c r="EK164">
        <v>1083971.2765335629</v>
      </c>
      <c r="EL164">
        <v>370249.13004944398</v>
      </c>
      <c r="EM164">
        <v>1452194.389935252</v>
      </c>
      <c r="EN164">
        <v>2212438.2112100259</v>
      </c>
      <c r="EO164">
        <v>775469.96928726078</v>
      </c>
      <c r="EP164">
        <v>2834251.9361405689</v>
      </c>
      <c r="EQ164">
        <v>506455.63597676629</v>
      </c>
      <c r="ER164">
        <v>1859475.701142783</v>
      </c>
      <c r="ES164">
        <v>401284.02181414678</v>
      </c>
      <c r="ET164">
        <v>36952759.634637743</v>
      </c>
      <c r="EU164">
        <v>8153879.0801793197</v>
      </c>
      <c r="EV164">
        <v>9683846.0925824624</v>
      </c>
      <c r="EW164">
        <v>2155227.308372824</v>
      </c>
      <c r="EX164">
        <v>1503281.0356698879</v>
      </c>
      <c r="EY164">
        <v>1529797.0355094811</v>
      </c>
      <c r="EZ164">
        <v>4228240.1378548667</v>
      </c>
      <c r="FA164">
        <v>3716175.5680910018</v>
      </c>
      <c r="FB164">
        <v>9735984.9786765911</v>
      </c>
      <c r="FC164">
        <v>6102153.8277389323</v>
      </c>
      <c r="FD164">
        <v>3537312.4316725582</v>
      </c>
      <c r="FE164">
        <v>8527885.6525513753</v>
      </c>
      <c r="FF164">
        <v>9072640.8572979365</v>
      </c>
      <c r="FG164">
        <v>372164.71353571559</v>
      </c>
      <c r="FH164">
        <v>322413.94758622342</v>
      </c>
      <c r="FI164">
        <v>1388087.9451519791</v>
      </c>
      <c r="FJ164">
        <v>10841522.891755531</v>
      </c>
      <c r="FK164">
        <v>34733.783784929306</v>
      </c>
      <c r="FL164">
        <v>1158421.719706404</v>
      </c>
      <c r="FM164">
        <v>949473.42501124169</v>
      </c>
      <c r="FN164">
        <v>732711.35992677195</v>
      </c>
      <c r="FO164">
        <v>93994.992108836595</v>
      </c>
      <c r="FP164">
        <v>1981358.911933321</v>
      </c>
      <c r="FQ164">
        <v>648710.75503489806</v>
      </c>
      <c r="FR164">
        <v>199321.4297837342</v>
      </c>
      <c r="FS164">
        <v>1516819.299334974</v>
      </c>
      <c r="FT164">
        <v>2113931.6217283979</v>
      </c>
      <c r="FU164">
        <v>11730773.431279641</v>
      </c>
      <c r="FV164">
        <v>2530774.9225607142</v>
      </c>
      <c r="FW164">
        <v>141865.18747243821</v>
      </c>
      <c r="FX164">
        <v>6262078.1799782924</v>
      </c>
      <c r="FY164">
        <v>2803530.3498700699</v>
      </c>
      <c r="FZ164">
        <v>4707174.4056916153</v>
      </c>
      <c r="GA164">
        <v>1180382.520470124</v>
      </c>
      <c r="GB164">
        <v>195025.5075527982</v>
      </c>
      <c r="GC164">
        <v>125145.751431581</v>
      </c>
      <c r="GD164">
        <v>303772.04966701468</v>
      </c>
      <c r="GE164">
        <v>445430.57547916862</v>
      </c>
      <c r="GF164">
        <v>4337000.1117309984</v>
      </c>
      <c r="GG164">
        <v>2178606.448620765</v>
      </c>
      <c r="GH164">
        <v>6494116.8494107826</v>
      </c>
      <c r="GI164">
        <v>7135708.8672378575</v>
      </c>
      <c r="GJ164">
        <v>2072849.160529156</v>
      </c>
      <c r="GK164">
        <v>472870.18490042252</v>
      </c>
      <c r="GL164">
        <v>750886.78523760615</v>
      </c>
      <c r="GM164">
        <v>5575917.0757112652</v>
      </c>
      <c r="GN164">
        <v>1249329.193826562</v>
      </c>
      <c r="GO164">
        <v>2834622.4362439741</v>
      </c>
      <c r="GP164">
        <v>364569.05263224768</v>
      </c>
      <c r="GQ164">
        <v>70209.326098529767</v>
      </c>
      <c r="GR164">
        <v>458098.54475822678</v>
      </c>
      <c r="GS164">
        <v>757701.33778879012</v>
      </c>
      <c r="GT164">
        <v>99275.938885115567</v>
      </c>
      <c r="GU164">
        <v>2317502.7466675579</v>
      </c>
      <c r="GV164">
        <v>3189213.4621591829</v>
      </c>
      <c r="GW164">
        <v>1218791.2595165709</v>
      </c>
      <c r="GX164">
        <v>2828888.3104153411</v>
      </c>
      <c r="GY164">
        <v>9858174.9617551472</v>
      </c>
      <c r="GZ164">
        <v>175808.46623376309</v>
      </c>
      <c r="HA164">
        <v>356241.08570293849</v>
      </c>
      <c r="HB164">
        <v>754700.05810133484</v>
      </c>
      <c r="HC164">
        <v>588905.44838434691</v>
      </c>
      <c r="HD164">
        <v>255130.5843810573</v>
      </c>
      <c r="HE164">
        <v>2039212.7143998011</v>
      </c>
      <c r="HF164">
        <v>4522626.9429401448</v>
      </c>
      <c r="HG164">
        <v>11967.972920026939</v>
      </c>
      <c r="HH164">
        <v>431403.00685907988</v>
      </c>
      <c r="HI164" s="33">
        <f t="shared" si="16"/>
        <v>654049340.57711554</v>
      </c>
      <c r="HJ164" s="34">
        <v>21667224.118849602</v>
      </c>
      <c r="HK164" s="34">
        <v>78521621.836815804</v>
      </c>
      <c r="HL164" s="33">
        <f t="shared" si="17"/>
        <v>100188845.95566541</v>
      </c>
      <c r="HM164" s="34">
        <v>0</v>
      </c>
      <c r="HN164" s="33">
        <f t="shared" si="18"/>
        <v>100188845.95566541</v>
      </c>
      <c r="HO164" s="34">
        <v>74910778.699949399</v>
      </c>
      <c r="HP164" s="34">
        <v>4946914.7363439398</v>
      </c>
      <c r="HQ164" s="33">
        <f t="shared" si="19"/>
        <v>79857693.436293334</v>
      </c>
      <c r="HR164" s="34">
        <v>118760035.074821</v>
      </c>
      <c r="HS164" s="35">
        <f t="shared" si="20"/>
        <v>298806574.46677971</v>
      </c>
      <c r="HT164" s="34">
        <v>0</v>
      </c>
      <c r="HU164" s="91">
        <f t="shared" si="21"/>
        <v>952855915.04389524</v>
      </c>
      <c r="HX164" s="32">
        <v>6691424.9548353897</v>
      </c>
      <c r="HY164" s="32">
        <v>1887527.63737824</v>
      </c>
    </row>
    <row r="165" spans="1:233" x14ac:dyDescent="0.3">
      <c r="A165" s="75"/>
      <c r="B165" s="31" t="s">
        <v>165</v>
      </c>
      <c r="C165" s="21" t="s">
        <v>388</v>
      </c>
      <c r="D165">
        <v>819378.42644961912</v>
      </c>
      <c r="E165">
        <v>4284767.2778006513</v>
      </c>
      <c r="F165">
        <v>41237.606284149151</v>
      </c>
      <c r="G165">
        <v>504175.85052065778</v>
      </c>
      <c r="H165">
        <v>3326523.9842682169</v>
      </c>
      <c r="I165">
        <v>5974235.7719667302</v>
      </c>
      <c r="J165">
        <v>2257374.3958372078</v>
      </c>
      <c r="K165">
        <v>739299.34550468775</v>
      </c>
      <c r="L165">
        <v>1474342.7304972829</v>
      </c>
      <c r="M165">
        <v>2323175.8942573131</v>
      </c>
      <c r="N165">
        <v>196533.3133238907</v>
      </c>
      <c r="O165">
        <v>66236.16331882136</v>
      </c>
      <c r="P165">
        <v>705643.11180248158</v>
      </c>
      <c r="Q165">
        <v>463537.36557562317</v>
      </c>
      <c r="R165">
        <v>879528.38211256114</v>
      </c>
      <c r="S165">
        <v>277945.70236693422</v>
      </c>
      <c r="T165">
        <v>563581.00402703171</v>
      </c>
      <c r="U165">
        <v>844774.5346017885</v>
      </c>
      <c r="V165">
        <v>5095947.631488136</v>
      </c>
      <c r="W165">
        <v>2403654.8366343919</v>
      </c>
      <c r="X165">
        <v>201638.95515594701</v>
      </c>
      <c r="Y165">
        <v>123310.61473611891</v>
      </c>
      <c r="Z165">
        <v>1757182.378277756</v>
      </c>
      <c r="AA165">
        <v>697827.8554338828</v>
      </c>
      <c r="AB165">
        <v>1294354.986739323</v>
      </c>
      <c r="AC165">
        <v>2023101.8644954071</v>
      </c>
      <c r="AD165">
        <v>1319476.700103031</v>
      </c>
      <c r="AE165">
        <v>521959.99477626639</v>
      </c>
      <c r="AF165">
        <v>1100032.2724723059</v>
      </c>
      <c r="AG165">
        <v>3640686.4001149759</v>
      </c>
      <c r="AH165">
        <v>1953258.824808615</v>
      </c>
      <c r="AI165">
        <v>1633387.623911697</v>
      </c>
      <c r="AJ165">
        <v>497147.4368753336</v>
      </c>
      <c r="AK165">
        <v>2403441.957935316</v>
      </c>
      <c r="AL165">
        <v>780819.93712639331</v>
      </c>
      <c r="AM165">
        <v>149844.85242491239</v>
      </c>
      <c r="AN165">
        <v>22116.624024869529</v>
      </c>
      <c r="AO165">
        <v>186362.51996596769</v>
      </c>
      <c r="AP165">
        <v>991738.8173802275</v>
      </c>
      <c r="AQ165">
        <v>425948.49861598219</v>
      </c>
      <c r="AR165">
        <v>525752.03223027498</v>
      </c>
      <c r="AS165">
        <v>1248080.2910476481</v>
      </c>
      <c r="AT165">
        <v>2490831.4947411818</v>
      </c>
      <c r="AU165">
        <v>686248.96311961242</v>
      </c>
      <c r="AV165">
        <v>2758935.730106479</v>
      </c>
      <c r="AW165">
        <v>6091441.9842283763</v>
      </c>
      <c r="AX165">
        <v>3177390.539263695</v>
      </c>
      <c r="AY165">
        <v>5360881.8764292477</v>
      </c>
      <c r="AZ165">
        <v>3430890.0212494261</v>
      </c>
      <c r="BA165">
        <v>7905326.4870909704</v>
      </c>
      <c r="BB165">
        <v>3710990.4056542292</v>
      </c>
      <c r="BC165">
        <v>4256580.0677263346</v>
      </c>
      <c r="BD165">
        <v>4291787.5757806906</v>
      </c>
      <c r="BE165">
        <v>2145267.465856879</v>
      </c>
      <c r="BF165">
        <v>2576013.1637492501</v>
      </c>
      <c r="BG165">
        <v>1847189.8721518391</v>
      </c>
      <c r="BH165">
        <v>307053.06065781863</v>
      </c>
      <c r="BI165">
        <v>8447630.0204548128</v>
      </c>
      <c r="BJ165">
        <v>695267.12631946208</v>
      </c>
      <c r="BK165">
        <v>176121.45236025591</v>
      </c>
      <c r="BL165">
        <v>1168358.8195779901</v>
      </c>
      <c r="BM165">
        <v>5086449.1527514458</v>
      </c>
      <c r="BN165">
        <v>3852696.698430344</v>
      </c>
      <c r="BO165">
        <v>2165627.0991881769</v>
      </c>
      <c r="BP165">
        <v>675892.66667866881</v>
      </c>
      <c r="BQ165">
        <v>839945.14239166002</v>
      </c>
      <c r="BR165">
        <v>1392544.4881374789</v>
      </c>
      <c r="BS165">
        <v>1903199.4496768101</v>
      </c>
      <c r="BT165">
        <v>1650058.6323041441</v>
      </c>
      <c r="BU165">
        <v>755380.31372659747</v>
      </c>
      <c r="BV165">
        <v>1429740.3620183079</v>
      </c>
      <c r="BW165">
        <v>474300.22903375898</v>
      </c>
      <c r="BX165">
        <v>750449.90143025585</v>
      </c>
      <c r="BY165">
        <v>3753425.9163960312</v>
      </c>
      <c r="BZ165">
        <v>1123124.3671487139</v>
      </c>
      <c r="CA165">
        <v>1897452.7601420979</v>
      </c>
      <c r="CB165">
        <v>2061838.3604067781</v>
      </c>
      <c r="CC165">
        <v>980603.7113492745</v>
      </c>
      <c r="CD165">
        <v>1494322.638274115</v>
      </c>
      <c r="CE165">
        <v>853561.50529798458</v>
      </c>
      <c r="CF165">
        <v>353177.96213321248</v>
      </c>
      <c r="CG165">
        <v>268021.04215176101</v>
      </c>
      <c r="CH165">
        <v>964331.48599686543</v>
      </c>
      <c r="CI165">
        <v>53528.875582059307</v>
      </c>
      <c r="CJ165">
        <v>194593.8690046875</v>
      </c>
      <c r="CK165">
        <v>1939060.004559431</v>
      </c>
      <c r="CL165">
        <v>119304.8702160199</v>
      </c>
      <c r="CM165">
        <v>1405255.585151562</v>
      </c>
      <c r="CN165">
        <v>265426.44819042261</v>
      </c>
      <c r="CO165">
        <v>371281.46887857979</v>
      </c>
      <c r="CP165">
        <v>453167.45181612222</v>
      </c>
      <c r="CQ165">
        <v>581805.72332877689</v>
      </c>
      <c r="CR165">
        <v>118627.78632683129</v>
      </c>
      <c r="CS165">
        <v>1464687.0486598839</v>
      </c>
      <c r="CT165">
        <v>525434.33814364159</v>
      </c>
      <c r="CU165">
        <v>301088.19824904052</v>
      </c>
      <c r="CV165">
        <v>506795.21910996042</v>
      </c>
      <c r="CW165">
        <v>403507.34995102423</v>
      </c>
      <c r="CX165">
        <v>1174564.4343379489</v>
      </c>
      <c r="CY165">
        <v>210697.78555045251</v>
      </c>
      <c r="CZ165">
        <v>334513.56889265089</v>
      </c>
      <c r="DA165">
        <v>781630.02278932394</v>
      </c>
      <c r="DB165">
        <v>580821.51413318771</v>
      </c>
      <c r="DC165">
        <v>335548.19939218409</v>
      </c>
      <c r="DD165">
        <v>950064.94604684808</v>
      </c>
      <c r="DE165">
        <v>321695.29274815979</v>
      </c>
      <c r="DF165">
        <v>899181.89432148077</v>
      </c>
      <c r="DG165">
        <v>351596.1128290249</v>
      </c>
      <c r="DH165">
        <v>965013.23338350095</v>
      </c>
      <c r="DI165">
        <v>579141.33535006864</v>
      </c>
      <c r="DJ165">
        <v>413806.74978445523</v>
      </c>
      <c r="DK165">
        <v>449543.80531782139</v>
      </c>
      <c r="DL165">
        <v>783140.15221655462</v>
      </c>
      <c r="DM165">
        <v>1192856.621708544</v>
      </c>
      <c r="DN165">
        <v>7206407.9106928622</v>
      </c>
      <c r="DO165">
        <v>4136425.9487037128</v>
      </c>
      <c r="DP165">
        <v>818518.97838837572</v>
      </c>
      <c r="DQ165">
        <v>8583682.7633364778</v>
      </c>
      <c r="DR165">
        <v>411827.03268625081</v>
      </c>
      <c r="DS165">
        <v>581518.65501540201</v>
      </c>
      <c r="DT165">
        <v>3268558.750971708</v>
      </c>
      <c r="DU165">
        <v>594284.45463520172</v>
      </c>
      <c r="DV165">
        <v>3524185.0829441319</v>
      </c>
      <c r="DW165">
        <v>1441637.7555678829</v>
      </c>
      <c r="DX165">
        <v>3379813.6489447961</v>
      </c>
      <c r="DY165">
        <v>4405441.6340656485</v>
      </c>
      <c r="DZ165">
        <v>1884970.293348769</v>
      </c>
      <c r="EA165">
        <v>2662569.5651483419</v>
      </c>
      <c r="EB165">
        <v>1943156.3311106041</v>
      </c>
      <c r="EC165">
        <v>547068.30716503784</v>
      </c>
      <c r="ED165">
        <v>6745579.3467148067</v>
      </c>
      <c r="EE165">
        <v>322971.13147363282</v>
      </c>
      <c r="EF165">
        <v>879471.51967776136</v>
      </c>
      <c r="EG165">
        <v>2497718.801789111</v>
      </c>
      <c r="EH165">
        <v>3471448.7463860079</v>
      </c>
      <c r="EI165">
        <v>1990618.8819795081</v>
      </c>
      <c r="EJ165">
        <v>2188520.7442976958</v>
      </c>
      <c r="EK165">
        <v>845141.67242438335</v>
      </c>
      <c r="EL165">
        <v>365907.58424423519</v>
      </c>
      <c r="EM165">
        <v>379581.42980172503</v>
      </c>
      <c r="EN165">
        <v>1015548.501646544</v>
      </c>
      <c r="EO165">
        <v>307903.52701344597</v>
      </c>
      <c r="EP165">
        <v>1144002.024130333</v>
      </c>
      <c r="EQ165">
        <v>467178.62244831159</v>
      </c>
      <c r="ER165">
        <v>811828.28436252696</v>
      </c>
      <c r="ES165">
        <v>546784.81963920896</v>
      </c>
      <c r="ET165">
        <v>14554876.30864347</v>
      </c>
      <c r="EU165">
        <v>3278553.9930354911</v>
      </c>
      <c r="EV165">
        <v>4034765.07020621</v>
      </c>
      <c r="EW165">
        <v>623085.88459078979</v>
      </c>
      <c r="EX165">
        <v>487165.55904722092</v>
      </c>
      <c r="EY165">
        <v>512025.10646067478</v>
      </c>
      <c r="EZ165">
        <v>733655.71282157861</v>
      </c>
      <c r="FA165">
        <v>1581154.7170250369</v>
      </c>
      <c r="FB165">
        <v>3528706.7967330818</v>
      </c>
      <c r="FC165">
        <v>8007210.9423900684</v>
      </c>
      <c r="FD165">
        <v>2905055.1687172041</v>
      </c>
      <c r="FE165">
        <v>4115717.023204382</v>
      </c>
      <c r="FF165">
        <v>3298731.7496127738</v>
      </c>
      <c r="FG165">
        <v>290450.19137325278</v>
      </c>
      <c r="FH165">
        <v>276609.44279359322</v>
      </c>
      <c r="FI165">
        <v>1880058.8787285411</v>
      </c>
      <c r="FJ165">
        <v>19943443.79676507</v>
      </c>
      <c r="FK165">
        <v>97938.03032413109</v>
      </c>
      <c r="FL165">
        <v>2506713.249276577</v>
      </c>
      <c r="FM165">
        <v>2130289.967694106</v>
      </c>
      <c r="FN165">
        <v>1543216.6221669379</v>
      </c>
      <c r="FO165">
        <v>116636.752545362</v>
      </c>
      <c r="FP165">
        <v>4904706.0207887292</v>
      </c>
      <c r="FQ165">
        <v>1314708.47466992</v>
      </c>
      <c r="FR165">
        <v>212797.22257853299</v>
      </c>
      <c r="FS165">
        <v>3226821.4582159999</v>
      </c>
      <c r="FT165">
        <v>3841297.0690020681</v>
      </c>
      <c r="FU165">
        <v>16534234.08833847</v>
      </c>
      <c r="FV165">
        <v>1618279.3581821809</v>
      </c>
      <c r="FW165">
        <v>142955.38741998351</v>
      </c>
      <c r="FX165">
        <v>5792112.5895163054</v>
      </c>
      <c r="FY165">
        <v>4432124.5431217859</v>
      </c>
      <c r="FZ165">
        <v>7506763.3000212014</v>
      </c>
      <c r="GA165">
        <v>2249993.0153707759</v>
      </c>
      <c r="GB165">
        <v>420774.30183633458</v>
      </c>
      <c r="GC165">
        <v>233977.9787700306</v>
      </c>
      <c r="GD165">
        <v>579209.85005441576</v>
      </c>
      <c r="GE165">
        <v>937842.86755353713</v>
      </c>
      <c r="GF165">
        <v>4944352.7105181329</v>
      </c>
      <c r="GG165">
        <v>3394240.189031329</v>
      </c>
      <c r="GH165">
        <v>14405880.42177376</v>
      </c>
      <c r="GI165">
        <v>14303944.363227051</v>
      </c>
      <c r="GJ165">
        <v>1426114.8282941079</v>
      </c>
      <c r="GK165">
        <v>730952.14666035899</v>
      </c>
      <c r="GL165">
        <v>933328.14338323823</v>
      </c>
      <c r="GM165">
        <v>5978453.5545335459</v>
      </c>
      <c r="GN165">
        <v>1154579.4108355041</v>
      </c>
      <c r="GO165">
        <v>3306669.2559776139</v>
      </c>
      <c r="GP165">
        <v>622026.91125525406</v>
      </c>
      <c r="GQ165">
        <v>96273.612543199168</v>
      </c>
      <c r="GR165">
        <v>664515.88236988033</v>
      </c>
      <c r="GS165">
        <v>1157725.2266178031</v>
      </c>
      <c r="GT165">
        <v>104822.35952124139</v>
      </c>
      <c r="GU165">
        <v>4929616.6889579399</v>
      </c>
      <c r="GV165">
        <v>2181772.939611828</v>
      </c>
      <c r="GW165">
        <v>2414806.1974645201</v>
      </c>
      <c r="GX165">
        <v>5132643.2113408428</v>
      </c>
      <c r="GY165">
        <v>32769111.86476554</v>
      </c>
      <c r="GZ165">
        <v>347848.39054819371</v>
      </c>
      <c r="HA165">
        <v>892414.71962204599</v>
      </c>
      <c r="HB165">
        <v>1484882.3329602811</v>
      </c>
      <c r="HC165">
        <v>1133925.946275475</v>
      </c>
      <c r="HD165">
        <v>645745.67513790878</v>
      </c>
      <c r="HE165">
        <v>2991761.649558886</v>
      </c>
      <c r="HF165">
        <v>10360395.793076809</v>
      </c>
      <c r="HG165">
        <v>20481.455460727539</v>
      </c>
      <c r="HH165">
        <v>985535.63222356897</v>
      </c>
      <c r="HI165" s="33">
        <f t="shared" si="16"/>
        <v>491296847.43874073</v>
      </c>
      <c r="HJ165" s="34">
        <v>42337747.568653703</v>
      </c>
      <c r="HK165" s="34">
        <v>162103894.737959</v>
      </c>
      <c r="HL165" s="33">
        <f t="shared" si="17"/>
        <v>204441642.3066127</v>
      </c>
      <c r="HM165" s="34">
        <v>0</v>
      </c>
      <c r="HN165" s="33">
        <f t="shared" si="18"/>
        <v>204441642.3066127</v>
      </c>
      <c r="HO165" s="34">
        <v>49274751.854105197</v>
      </c>
      <c r="HP165" s="34">
        <v>3624888.223917</v>
      </c>
      <c r="HQ165" s="33">
        <f t="shared" si="19"/>
        <v>52899640.078022197</v>
      </c>
      <c r="HR165" s="34">
        <v>141347449.82731</v>
      </c>
      <c r="HS165" s="35">
        <f t="shared" si="20"/>
        <v>398688732.21194494</v>
      </c>
      <c r="HT165" s="34">
        <v>0</v>
      </c>
      <c r="HU165" s="91">
        <f t="shared" si="21"/>
        <v>889985579.65068567</v>
      </c>
      <c r="HX165" s="32">
        <v>4318635.1268966896</v>
      </c>
      <c r="HY165" s="32">
        <v>2611598.2490842799</v>
      </c>
    </row>
    <row r="166" spans="1:233" x14ac:dyDescent="0.3">
      <c r="A166" s="75"/>
      <c r="B166" s="31" t="s">
        <v>166</v>
      </c>
      <c r="C166" s="21" t="s">
        <v>389</v>
      </c>
      <c r="D166">
        <v>14704.0618711837</v>
      </c>
      <c r="E166">
        <v>234367.68884764251</v>
      </c>
      <c r="F166">
        <v>2255.6096636795428</v>
      </c>
      <c r="G166">
        <v>19901.312416842578</v>
      </c>
      <c r="H166">
        <v>3436.7156991212501</v>
      </c>
      <c r="I166">
        <v>3490.4932265885741</v>
      </c>
      <c r="J166">
        <v>756.1485651306765</v>
      </c>
      <c r="K166">
        <v>641.75361629586007</v>
      </c>
      <c r="L166">
        <v>20012.853273370449</v>
      </c>
      <c r="M166">
        <v>17115.005855447969</v>
      </c>
      <c r="N166">
        <v>6066.3710007937016</v>
      </c>
      <c r="O166">
        <v>12424.790553470009</v>
      </c>
      <c r="P166">
        <v>9444.6811688403759</v>
      </c>
      <c r="Q166">
        <v>3200.550894534394</v>
      </c>
      <c r="R166">
        <v>4107.7742200497241</v>
      </c>
      <c r="S166">
        <v>538.2682334065214</v>
      </c>
      <c r="T166">
        <v>28248.56143618605</v>
      </c>
      <c r="U166">
        <v>26982.053085349758</v>
      </c>
      <c r="V166">
        <v>45387.718373389333</v>
      </c>
      <c r="W166">
        <v>2874.3376634352262</v>
      </c>
      <c r="X166">
        <v>241.12382293291029</v>
      </c>
      <c r="Y166">
        <v>661.85021811596869</v>
      </c>
      <c r="Z166">
        <v>36056.608801140646</v>
      </c>
      <c r="AA166">
        <v>20674.511624077219</v>
      </c>
      <c r="AB166">
        <v>18973.8771794848</v>
      </c>
      <c r="AC166">
        <v>16179.837426449059</v>
      </c>
      <c r="AD166">
        <v>11133.197872547271</v>
      </c>
      <c r="AE166">
        <v>38286.143931527607</v>
      </c>
      <c r="AF166">
        <v>33878.727825165908</v>
      </c>
      <c r="AG166">
        <v>65706.880673077816</v>
      </c>
      <c r="AH166">
        <v>33138.582584027987</v>
      </c>
      <c r="AI166">
        <v>24847.772975411492</v>
      </c>
      <c r="AJ166">
        <v>10390.03008061434</v>
      </c>
      <c r="AK166">
        <v>9609.3781773898099</v>
      </c>
      <c r="AL166">
        <v>27407.115702322139</v>
      </c>
      <c r="AM166">
        <v>224.98066670242159</v>
      </c>
      <c r="AN166">
        <v>586.48171356010903</v>
      </c>
      <c r="AO166">
        <v>1164.898229429079</v>
      </c>
      <c r="AP166">
        <v>7616.9755452807631</v>
      </c>
      <c r="AQ166">
        <v>24858.086320244831</v>
      </c>
      <c r="AR166">
        <v>24068.676109122582</v>
      </c>
      <c r="AS166">
        <v>60274.630840177502</v>
      </c>
      <c r="AT166">
        <v>22697.357633131091</v>
      </c>
      <c r="AU166">
        <v>49232.313887747667</v>
      </c>
      <c r="AV166">
        <v>9496.8438548770973</v>
      </c>
      <c r="AW166">
        <v>22060.511517042749</v>
      </c>
      <c r="AX166">
        <v>14890.71320780576</v>
      </c>
      <c r="AY166">
        <v>1634.5153874290991</v>
      </c>
      <c r="AZ166">
        <v>34065.486581971141</v>
      </c>
      <c r="BA166">
        <v>101123.7634401465</v>
      </c>
      <c r="BB166">
        <v>5031.9016995166858</v>
      </c>
      <c r="BC166">
        <v>34713.779834305133</v>
      </c>
      <c r="BD166">
        <v>22816.416884918781</v>
      </c>
      <c r="BE166">
        <v>9582.5529040555211</v>
      </c>
      <c r="BF166">
        <v>38216.435066764097</v>
      </c>
      <c r="BG166">
        <v>7776.0138382031118</v>
      </c>
      <c r="BH166">
        <v>5352.745186618371</v>
      </c>
      <c r="BI166">
        <v>20173.30037462158</v>
      </c>
      <c r="BJ166">
        <v>17010.738938679791</v>
      </c>
      <c r="BK166">
        <v>6599.4642950355847</v>
      </c>
      <c r="BL166">
        <v>21622.788176973711</v>
      </c>
      <c r="BM166">
        <v>10227.25717806904</v>
      </c>
      <c r="BN166">
        <v>47366.30837861132</v>
      </c>
      <c r="BO166">
        <v>26305.133236368551</v>
      </c>
      <c r="BP166">
        <v>33213.955762303842</v>
      </c>
      <c r="BQ166">
        <v>289020.01216307317</v>
      </c>
      <c r="BR166">
        <v>378860.40021515678</v>
      </c>
      <c r="BS166">
        <v>111054.3625817049</v>
      </c>
      <c r="BT166">
        <v>4323.67877608239</v>
      </c>
      <c r="BU166">
        <v>4246.1360788071834</v>
      </c>
      <c r="BV166">
        <v>25969.412183842589</v>
      </c>
      <c r="BW166">
        <v>9930.3142941347196</v>
      </c>
      <c r="BX166">
        <v>1146.6030859990569</v>
      </c>
      <c r="BY166">
        <v>51338.542306367512</v>
      </c>
      <c r="BZ166">
        <v>9214.111831791537</v>
      </c>
      <c r="CA166">
        <v>25395.320810972451</v>
      </c>
      <c r="CB166">
        <v>18289.28307352553</v>
      </c>
      <c r="CC166">
        <v>7259.873120870101</v>
      </c>
      <c r="CD166">
        <v>23076.210610547019</v>
      </c>
      <c r="CE166">
        <v>7998.145068965664</v>
      </c>
      <c r="CF166">
        <v>46731.716774805689</v>
      </c>
      <c r="CG166">
        <v>17962.93293028128</v>
      </c>
      <c r="CH166">
        <v>12448.30757057966</v>
      </c>
      <c r="CI166">
        <v>208.797415062662</v>
      </c>
      <c r="CJ166">
        <v>2345.9981818403239</v>
      </c>
      <c r="CK166">
        <v>33357.122002850017</v>
      </c>
      <c r="CL166">
        <v>279.16410584684161</v>
      </c>
      <c r="CM166">
        <v>6214.7907407058392</v>
      </c>
      <c r="CN166">
        <v>2496.8981791701121</v>
      </c>
      <c r="CO166">
        <v>8476.3869226735496</v>
      </c>
      <c r="CP166">
        <v>2233.9525856884839</v>
      </c>
      <c r="CQ166">
        <v>12171.561887537189</v>
      </c>
      <c r="CR166">
        <v>3043.276232534357</v>
      </c>
      <c r="CS166">
        <v>52981.022191207492</v>
      </c>
      <c r="CT166">
        <v>18340.45880417433</v>
      </c>
      <c r="CU166">
        <v>14875.05994297114</v>
      </c>
      <c r="CV166">
        <v>58053.45640579769</v>
      </c>
      <c r="CW166">
        <v>13802.24405070283</v>
      </c>
      <c r="CX166">
        <v>44090.054700645582</v>
      </c>
      <c r="CY166">
        <v>18869.583896687782</v>
      </c>
      <c r="CZ166">
        <v>119773.713074634</v>
      </c>
      <c r="DA166">
        <v>41008.625675646559</v>
      </c>
      <c r="DB166">
        <v>49131.16707524348</v>
      </c>
      <c r="DC166">
        <v>33611.728165845037</v>
      </c>
      <c r="DD166">
        <v>53078.792931900207</v>
      </c>
      <c r="DE166">
        <v>2250.4759469515379</v>
      </c>
      <c r="DF166">
        <v>18807.136724236501</v>
      </c>
      <c r="DG166">
        <v>95526.139492936389</v>
      </c>
      <c r="DH166">
        <v>110335.0262711409</v>
      </c>
      <c r="DI166">
        <v>62870.057621094347</v>
      </c>
      <c r="DJ166">
        <v>32998.331642843521</v>
      </c>
      <c r="DK166">
        <v>12857.81584386256</v>
      </c>
      <c r="DL166">
        <v>85581.960812322461</v>
      </c>
      <c r="DM166">
        <v>164753.56631315401</v>
      </c>
      <c r="DN166">
        <v>15988.302542861211</v>
      </c>
      <c r="DO166">
        <v>41997.698926270154</v>
      </c>
      <c r="DP166">
        <v>19739.339635904209</v>
      </c>
      <c r="DQ166">
        <v>61469.353553312932</v>
      </c>
      <c r="DR166">
        <v>17637.14238375863</v>
      </c>
      <c r="DS166">
        <v>2174.4716414071131</v>
      </c>
      <c r="DT166">
        <v>47807.468394443953</v>
      </c>
      <c r="DU166">
        <v>21961.487956850451</v>
      </c>
      <c r="DV166">
        <v>150023.7204063579</v>
      </c>
      <c r="DW166">
        <v>25290.47166566857</v>
      </c>
      <c r="DX166">
        <v>17023.783227291871</v>
      </c>
      <c r="DY166">
        <v>36765.802150259748</v>
      </c>
      <c r="DZ166">
        <v>22480.208402114778</v>
      </c>
      <c r="EA166">
        <v>8526.8801762259554</v>
      </c>
      <c r="EB166">
        <v>5350.5049299060529</v>
      </c>
      <c r="EC166">
        <v>25753.499371007099</v>
      </c>
      <c r="ED166">
        <v>22923.251717971969</v>
      </c>
      <c r="EE166">
        <v>10887.99233272015</v>
      </c>
      <c r="EF166">
        <v>6069.723730768369</v>
      </c>
      <c r="EG166">
        <v>26479.786357119508</v>
      </c>
      <c r="EH166">
        <v>68222.86686851563</v>
      </c>
      <c r="EI166">
        <v>32907.308786161557</v>
      </c>
      <c r="EJ166">
        <v>108578.1086182812</v>
      </c>
      <c r="EK166">
        <v>38304.599070576958</v>
      </c>
      <c r="EL166">
        <v>11223.38431339449</v>
      </c>
      <c r="EM166">
        <v>20105.595003452108</v>
      </c>
      <c r="EN166">
        <v>16491.54811694759</v>
      </c>
      <c r="EO166">
        <v>41597.147396383043</v>
      </c>
      <c r="EP166">
        <v>37166.080706998793</v>
      </c>
      <c r="EQ166">
        <v>4312.181430484874</v>
      </c>
      <c r="ER166">
        <v>10864.639316521971</v>
      </c>
      <c r="ES166">
        <v>6102.5733743307201</v>
      </c>
      <c r="ET166">
        <v>704343.98265070096</v>
      </c>
      <c r="EU166">
        <v>168503.62095674931</v>
      </c>
      <c r="EV166">
        <v>139491.06056673199</v>
      </c>
      <c r="EW166">
        <v>60833.846513787212</v>
      </c>
      <c r="EX166">
        <v>19720.07783354809</v>
      </c>
      <c r="EY166">
        <v>29749.74138013156</v>
      </c>
      <c r="EZ166">
        <v>152609.07419009609</v>
      </c>
      <c r="FA166">
        <v>43097.820285649737</v>
      </c>
      <c r="FB166">
        <v>440272.41291918937</v>
      </c>
      <c r="FC166">
        <v>64288.182729101231</v>
      </c>
      <c r="FD166">
        <v>142201.9856686664</v>
      </c>
      <c r="FE166">
        <v>1363012.992564955</v>
      </c>
      <c r="FF166">
        <v>561327.79388008453</v>
      </c>
      <c r="FG166">
        <v>333061.07627187867</v>
      </c>
      <c r="FH166">
        <v>5415.3571679285797</v>
      </c>
      <c r="FI166">
        <v>7826.1976697030659</v>
      </c>
      <c r="FJ166">
        <v>113488.69896337589</v>
      </c>
      <c r="FK166">
        <v>376.83007026284167</v>
      </c>
      <c r="FL166">
        <v>4665.5126274450486</v>
      </c>
      <c r="FM166">
        <v>59920.106725726677</v>
      </c>
      <c r="FN166">
        <v>2531.9564095161609</v>
      </c>
      <c r="FO166">
        <v>9938.8755641566804</v>
      </c>
      <c r="FP166">
        <v>496365.87480268843</v>
      </c>
      <c r="FQ166">
        <v>11625.14242897955</v>
      </c>
      <c r="FR166">
        <v>17425.143947546709</v>
      </c>
      <c r="FS166">
        <v>31047.80688109676</v>
      </c>
      <c r="FT166">
        <v>105258.65860456289</v>
      </c>
      <c r="FU166">
        <v>257000.4777858381</v>
      </c>
      <c r="FV166">
        <v>19174.288220280821</v>
      </c>
      <c r="FW166">
        <v>8310.8254850775866</v>
      </c>
      <c r="FX166">
        <v>2018620.6839217469</v>
      </c>
      <c r="FY166">
        <v>916665.59484953177</v>
      </c>
      <c r="FZ166">
        <v>445048.91425472428</v>
      </c>
      <c r="GA166">
        <v>846290.10249499406</v>
      </c>
      <c r="GB166">
        <v>916643.7140019217</v>
      </c>
      <c r="GC166">
        <v>697749.8540579736</v>
      </c>
      <c r="GD166">
        <v>115431.1753346914</v>
      </c>
      <c r="GE166">
        <v>1457596.34269646</v>
      </c>
      <c r="GF166">
        <v>274834.71697455249</v>
      </c>
      <c r="GG166">
        <v>108585.66955917299</v>
      </c>
      <c r="GH166">
        <v>7164854.8356072744</v>
      </c>
      <c r="GI166">
        <v>8372235.9047548948</v>
      </c>
      <c r="GJ166">
        <v>70429.075844722014</v>
      </c>
      <c r="GK166">
        <v>908609.74459292449</v>
      </c>
      <c r="GL166">
        <v>1130116.227749191</v>
      </c>
      <c r="GM166">
        <v>3559510.184754035</v>
      </c>
      <c r="GN166">
        <v>813681.73906431417</v>
      </c>
      <c r="GO166">
        <v>1626310.068176212</v>
      </c>
      <c r="GP166">
        <v>513914.44178073481</v>
      </c>
      <c r="GQ166">
        <v>80979.513361239748</v>
      </c>
      <c r="GR166">
        <v>36640.587151591077</v>
      </c>
      <c r="GS166">
        <v>8444.1489634024547</v>
      </c>
      <c r="GT166">
        <v>2774.9628186553</v>
      </c>
      <c r="GU166">
        <v>338156.18182840059</v>
      </c>
      <c r="GV166">
        <v>117919.0383981312</v>
      </c>
      <c r="GW166">
        <v>78605.227274782184</v>
      </c>
      <c r="GX166">
        <v>3353951.4984563501</v>
      </c>
      <c r="GY166">
        <v>394679.01345291571</v>
      </c>
      <c r="GZ166">
        <v>32410.57525194241</v>
      </c>
      <c r="HA166">
        <v>21058.756990191039</v>
      </c>
      <c r="HB166">
        <v>216523.90180736169</v>
      </c>
      <c r="HC166">
        <v>122050.05908205629</v>
      </c>
      <c r="HD166">
        <v>222783.22583132831</v>
      </c>
      <c r="HE166">
        <v>64749.495524884827</v>
      </c>
      <c r="HF166">
        <v>5012013.5077331094</v>
      </c>
      <c r="HG166">
        <v>14.518563078883821</v>
      </c>
      <c r="HH166">
        <v>494023.34325245069</v>
      </c>
      <c r="HI166" s="33">
        <f t="shared" si="16"/>
        <v>52611856.03504584</v>
      </c>
      <c r="HJ166" s="34">
        <v>2205038.2066246402</v>
      </c>
      <c r="HK166" s="34">
        <v>14636789.728796801</v>
      </c>
      <c r="HL166" s="33">
        <f t="shared" si="17"/>
        <v>16841827.935421441</v>
      </c>
      <c r="HM166" s="34">
        <v>101534.458100477</v>
      </c>
      <c r="HN166" s="33">
        <f t="shared" si="18"/>
        <v>16943362.393521916</v>
      </c>
      <c r="HO166" s="34">
        <v>0</v>
      </c>
      <c r="HP166" s="34">
        <v>0</v>
      </c>
      <c r="HQ166" s="33">
        <f t="shared" si="19"/>
        <v>0</v>
      </c>
      <c r="HR166" s="34">
        <v>203897.02813001201</v>
      </c>
      <c r="HS166" s="35">
        <f t="shared" si="20"/>
        <v>17147259.42165193</v>
      </c>
      <c r="HT166" s="34">
        <v>1548369.0871941999</v>
      </c>
      <c r="HU166" s="91">
        <f t="shared" si="21"/>
        <v>68210746.369503558</v>
      </c>
      <c r="HX166" s="32">
        <v>236230.28923630601</v>
      </c>
      <c r="HY166" s="32">
        <v>3123.13402036361</v>
      </c>
    </row>
    <row r="167" spans="1:233" x14ac:dyDescent="0.3">
      <c r="A167" s="75"/>
      <c r="B167" s="31" t="s">
        <v>167</v>
      </c>
      <c r="C167" s="21" t="s">
        <v>390</v>
      </c>
      <c r="D167">
        <v>863578.27172844834</v>
      </c>
      <c r="E167">
        <v>1796316.8737561631</v>
      </c>
      <c r="F167">
        <v>17288.175342758172</v>
      </c>
      <c r="G167">
        <v>157580.3008234369</v>
      </c>
      <c r="H167">
        <v>80686.475913234099</v>
      </c>
      <c r="I167">
        <v>197538.77616589269</v>
      </c>
      <c r="J167">
        <v>25232.346615969302</v>
      </c>
      <c r="K167">
        <v>13604.560598452679</v>
      </c>
      <c r="L167">
        <v>220167.61545933079</v>
      </c>
      <c r="M167">
        <v>2746385.0021973331</v>
      </c>
      <c r="N167">
        <v>31151.933037339692</v>
      </c>
      <c r="O167">
        <v>15331.18049196004</v>
      </c>
      <c r="P167">
        <v>167584.43130170941</v>
      </c>
      <c r="Q167">
        <v>39781.282383159582</v>
      </c>
      <c r="R167">
        <v>215960.86380627411</v>
      </c>
      <c r="S167">
        <v>65659.950538180565</v>
      </c>
      <c r="T167">
        <v>64823.183708526813</v>
      </c>
      <c r="U167">
        <v>152262.21055977221</v>
      </c>
      <c r="V167">
        <v>123613.1501952215</v>
      </c>
      <c r="W167">
        <v>65042.279511035973</v>
      </c>
      <c r="X167">
        <v>5456.2980847658291</v>
      </c>
      <c r="Y167">
        <v>12122.58073766011</v>
      </c>
      <c r="Z167">
        <v>125508.25458994821</v>
      </c>
      <c r="AA167">
        <v>16438.041756100269</v>
      </c>
      <c r="AB167">
        <v>57373.065239656447</v>
      </c>
      <c r="AC167">
        <v>105819.5703278583</v>
      </c>
      <c r="AD167">
        <v>52213.578595637679</v>
      </c>
      <c r="AE167">
        <v>67577.065630757294</v>
      </c>
      <c r="AF167">
        <v>42230.778234035417</v>
      </c>
      <c r="AG167">
        <v>190592.81019703171</v>
      </c>
      <c r="AH167">
        <v>60950.06782647127</v>
      </c>
      <c r="AI167">
        <v>137689.51021402871</v>
      </c>
      <c r="AJ167">
        <v>17484.831781630161</v>
      </c>
      <c r="AK167">
        <v>13821.764760806271</v>
      </c>
      <c r="AL167">
        <v>167674.08485043381</v>
      </c>
      <c r="AM167">
        <v>10124.93590908807</v>
      </c>
      <c r="AN167">
        <v>5067.705919870662</v>
      </c>
      <c r="AO167">
        <v>39896.129744973332</v>
      </c>
      <c r="AP167">
        <v>29464.383166239189</v>
      </c>
      <c r="AQ167">
        <v>38584.231565546623</v>
      </c>
      <c r="AR167">
        <v>53464.641973022452</v>
      </c>
      <c r="AS167">
        <v>99712.806225408829</v>
      </c>
      <c r="AT167">
        <v>53678.857176065809</v>
      </c>
      <c r="AU167">
        <v>74467.120898506459</v>
      </c>
      <c r="AV167">
        <v>41301.523580747707</v>
      </c>
      <c r="AW167">
        <v>52388.157399028503</v>
      </c>
      <c r="AX167">
        <v>54924.030278433493</v>
      </c>
      <c r="AY167">
        <v>73401.078428062552</v>
      </c>
      <c r="AZ167">
        <v>58035.295654780457</v>
      </c>
      <c r="BA167">
        <v>127015.62505611801</v>
      </c>
      <c r="BB167">
        <v>208500.63569543551</v>
      </c>
      <c r="BC167">
        <v>164822.4800944413</v>
      </c>
      <c r="BD167">
        <v>105544.0968570582</v>
      </c>
      <c r="BE167">
        <v>53396.391101090143</v>
      </c>
      <c r="BF167">
        <v>80192.863524158412</v>
      </c>
      <c r="BG167">
        <v>326188.54618229519</v>
      </c>
      <c r="BH167">
        <v>2190140.7893499932</v>
      </c>
      <c r="BI167">
        <v>1422229.2305805129</v>
      </c>
      <c r="BJ167">
        <v>615542.23461412359</v>
      </c>
      <c r="BK167">
        <v>43585.876373217186</v>
      </c>
      <c r="BL167">
        <v>144762.30566014</v>
      </c>
      <c r="BM167">
        <v>601767.03481639049</v>
      </c>
      <c r="BN167">
        <v>371317.53801769129</v>
      </c>
      <c r="BO167">
        <v>63382.728261340977</v>
      </c>
      <c r="BP167">
        <v>53935.926301359068</v>
      </c>
      <c r="BQ167">
        <v>33527.270652451392</v>
      </c>
      <c r="BR167">
        <v>31139.66477564356</v>
      </c>
      <c r="BS167">
        <v>59407.04055510334</v>
      </c>
      <c r="BT167">
        <v>159024.1267479996</v>
      </c>
      <c r="BU167">
        <v>56696.685587085303</v>
      </c>
      <c r="BV167">
        <v>70907.476339518224</v>
      </c>
      <c r="BW167">
        <v>81644.193338645215</v>
      </c>
      <c r="BX167">
        <v>47735.561272070161</v>
      </c>
      <c r="BY167">
        <v>327562.21907901508</v>
      </c>
      <c r="BZ167">
        <v>801561.51759277575</v>
      </c>
      <c r="CA167">
        <v>1560475.706930086</v>
      </c>
      <c r="CB167">
        <v>918672.30137378303</v>
      </c>
      <c r="CC167">
        <v>190392.37036803781</v>
      </c>
      <c r="CD167">
        <v>246210.3201882896</v>
      </c>
      <c r="CE167">
        <v>314984.41552633129</v>
      </c>
      <c r="CF167">
        <v>145905.47892234981</v>
      </c>
      <c r="CG167">
        <v>166049.7972510948</v>
      </c>
      <c r="CH167">
        <v>556570.55147447297</v>
      </c>
      <c r="CI167">
        <v>145196.4351917248</v>
      </c>
      <c r="CJ167">
        <v>385966.73815483542</v>
      </c>
      <c r="CK167">
        <v>3282286.2807012158</v>
      </c>
      <c r="CL167">
        <v>128450.0391710424</v>
      </c>
      <c r="CM167">
        <v>418821.56360631471</v>
      </c>
      <c r="CN167">
        <v>35548.831725556403</v>
      </c>
      <c r="CO167">
        <v>99604.41318978506</v>
      </c>
      <c r="CP167">
        <v>119719.39566721801</v>
      </c>
      <c r="CQ167">
        <v>228741.25666866309</v>
      </c>
      <c r="CR167">
        <v>18972.19209237898</v>
      </c>
      <c r="CS167">
        <v>359139.68276676018</v>
      </c>
      <c r="CT167">
        <v>123624.40694229931</v>
      </c>
      <c r="CU167">
        <v>69227.565343063688</v>
      </c>
      <c r="CV167">
        <v>108159.6246666449</v>
      </c>
      <c r="CW167">
        <v>41003.530119634343</v>
      </c>
      <c r="CX167">
        <v>302970.2506590421</v>
      </c>
      <c r="CY167">
        <v>38393.362847040989</v>
      </c>
      <c r="CZ167">
        <v>71537.046231962187</v>
      </c>
      <c r="DA167">
        <v>66464.478623215633</v>
      </c>
      <c r="DB167">
        <v>101495.11386331489</v>
      </c>
      <c r="DC167">
        <v>104794.4780958723</v>
      </c>
      <c r="DD167">
        <v>81788.23165723795</v>
      </c>
      <c r="DE167">
        <v>9108.1909258678079</v>
      </c>
      <c r="DF167">
        <v>179783.70304403701</v>
      </c>
      <c r="DG167">
        <v>42132.414877561387</v>
      </c>
      <c r="DH167">
        <v>92790.440579214366</v>
      </c>
      <c r="DI167">
        <v>103010.9705080157</v>
      </c>
      <c r="DJ167">
        <v>33786.469544713444</v>
      </c>
      <c r="DK167">
        <v>22689.922858699931</v>
      </c>
      <c r="DL167">
        <v>47441.320285974733</v>
      </c>
      <c r="DM167">
        <v>126703.24122293681</v>
      </c>
      <c r="DN167">
        <v>176256.20280530301</v>
      </c>
      <c r="DO167">
        <v>73906.144296951214</v>
      </c>
      <c r="DP167">
        <v>51982.872163916669</v>
      </c>
      <c r="DQ167">
        <v>395995.86047721008</v>
      </c>
      <c r="DR167">
        <v>50098.50192836608</v>
      </c>
      <c r="DS167">
        <v>36388.419002621253</v>
      </c>
      <c r="DT167">
        <v>84124.554648221427</v>
      </c>
      <c r="DU167">
        <v>104295.38813690659</v>
      </c>
      <c r="DV167">
        <v>269114.89597947331</v>
      </c>
      <c r="DW167">
        <v>165333.37849673079</v>
      </c>
      <c r="DX167">
        <v>245670.92477603679</v>
      </c>
      <c r="DY167">
        <v>178414.8717329067</v>
      </c>
      <c r="DZ167">
        <v>38434.077297520162</v>
      </c>
      <c r="EA167">
        <v>18247.1822542339</v>
      </c>
      <c r="EB167">
        <v>36453.483390423899</v>
      </c>
      <c r="EC167">
        <v>13113.23324179783</v>
      </c>
      <c r="ED167">
        <v>133531.90950534819</v>
      </c>
      <c r="EE167">
        <v>9005.7222149558547</v>
      </c>
      <c r="EF167">
        <v>23362.88746975836</v>
      </c>
      <c r="EG167">
        <v>168395.34755294351</v>
      </c>
      <c r="EH167">
        <v>194010.16891615771</v>
      </c>
      <c r="EI167">
        <v>43750.118635531617</v>
      </c>
      <c r="EJ167">
        <v>126683.5390841843</v>
      </c>
      <c r="EK167">
        <v>50375.400937255697</v>
      </c>
      <c r="EL167">
        <v>94011.765191805389</v>
      </c>
      <c r="EM167">
        <v>33954.174357050688</v>
      </c>
      <c r="EN167">
        <v>4053603.4582614028</v>
      </c>
      <c r="EO167">
        <v>24083.92695404706</v>
      </c>
      <c r="EP167">
        <v>35622.910472523923</v>
      </c>
      <c r="EQ167">
        <v>535544.531151845</v>
      </c>
      <c r="ER167">
        <v>321027.2164575925</v>
      </c>
      <c r="ES167">
        <v>19995.355157767131</v>
      </c>
      <c r="ET167">
        <v>1823930.095229737</v>
      </c>
      <c r="EU167">
        <v>343073.77103636973</v>
      </c>
      <c r="EV167">
        <v>339058.91667732201</v>
      </c>
      <c r="EW167">
        <v>159934.44603034609</v>
      </c>
      <c r="EX167">
        <v>39509.234899940078</v>
      </c>
      <c r="EY167">
        <v>57203.878795900157</v>
      </c>
      <c r="EZ167">
        <v>63601.353747869653</v>
      </c>
      <c r="FA167">
        <v>169790.05583611221</v>
      </c>
      <c r="FB167">
        <v>209464.42743275399</v>
      </c>
      <c r="FC167">
        <v>403879.32472599897</v>
      </c>
      <c r="FD167">
        <v>85268.680877861945</v>
      </c>
      <c r="FE167">
        <v>1550934.785351272</v>
      </c>
      <c r="FF167">
        <v>1924057.4973655541</v>
      </c>
      <c r="FG167">
        <v>3317702.3613614379</v>
      </c>
      <c r="FH167">
        <v>5603539.5711741569</v>
      </c>
      <c r="FI167">
        <v>18071.589821796941</v>
      </c>
      <c r="FJ167">
        <v>246684.43305487631</v>
      </c>
      <c r="FK167">
        <v>1565.40224595158</v>
      </c>
      <c r="FL167">
        <v>40483.415972416064</v>
      </c>
      <c r="FM167">
        <v>29339.558145368999</v>
      </c>
      <c r="FN167">
        <v>24698.953251035389</v>
      </c>
      <c r="FO167">
        <v>10068.67294896243</v>
      </c>
      <c r="FP167">
        <v>6964897.458514954</v>
      </c>
      <c r="FQ167">
        <v>145413.9099564121</v>
      </c>
      <c r="FR167">
        <v>88634.593520652081</v>
      </c>
      <c r="FS167">
        <v>298394.63918120548</v>
      </c>
      <c r="FT167">
        <v>56491.292659413528</v>
      </c>
      <c r="FU167">
        <v>372676.0412048304</v>
      </c>
      <c r="FV167">
        <v>7543.0297918314554</v>
      </c>
      <c r="FW167">
        <v>569.67110924195913</v>
      </c>
      <c r="FX167">
        <v>10636.66090288538</v>
      </c>
      <c r="FY167">
        <v>7940.9241128236654</v>
      </c>
      <c r="FZ167">
        <v>10583.89305645212</v>
      </c>
      <c r="GA167">
        <v>6216.5966327182723</v>
      </c>
      <c r="GB167">
        <v>1186.513686693381</v>
      </c>
      <c r="GC167">
        <v>581.1525607830381</v>
      </c>
      <c r="GD167">
        <v>1148.172466252917</v>
      </c>
      <c r="GE167">
        <v>2538.5731220136299</v>
      </c>
      <c r="GF167">
        <v>187088.06448504169</v>
      </c>
      <c r="GG167">
        <v>206923.06560499911</v>
      </c>
      <c r="GH167">
        <v>119187.2506604442</v>
      </c>
      <c r="GI167">
        <v>604189.02454655338</v>
      </c>
      <c r="GJ167">
        <v>51123.803931424693</v>
      </c>
      <c r="GK167">
        <v>39824.594031995599</v>
      </c>
      <c r="GL167">
        <v>27535.994335800711</v>
      </c>
      <c r="GM167">
        <v>122786.3836389551</v>
      </c>
      <c r="GN167">
        <v>43941.886494856662</v>
      </c>
      <c r="GO167">
        <v>52651.25405969331</v>
      </c>
      <c r="GP167">
        <v>6807.8324512636209</v>
      </c>
      <c r="GQ167">
        <v>1425.346768793728</v>
      </c>
      <c r="GR167">
        <v>59829.097192541063</v>
      </c>
      <c r="GS167">
        <v>105474.8130114044</v>
      </c>
      <c r="GT167">
        <v>1113.076224013666</v>
      </c>
      <c r="GU167">
        <v>123199.5119241503</v>
      </c>
      <c r="GV167">
        <v>140619.60965834331</v>
      </c>
      <c r="GW167">
        <v>48924.176277014973</v>
      </c>
      <c r="GX167">
        <v>45274.123569371157</v>
      </c>
      <c r="GY167">
        <v>80281.825876778079</v>
      </c>
      <c r="GZ167">
        <v>5695.0988747820029</v>
      </c>
      <c r="HA167">
        <v>11208.473455791091</v>
      </c>
      <c r="HB167">
        <v>6058.5567782525086</v>
      </c>
      <c r="HC167">
        <v>7817.5779057721447</v>
      </c>
      <c r="HD167">
        <v>6488.3393913534628</v>
      </c>
      <c r="HE167">
        <v>27385.007688739341</v>
      </c>
      <c r="HF167">
        <v>68238.028652933441</v>
      </c>
      <c r="HG167">
        <v>199.26727412232671</v>
      </c>
      <c r="HH167">
        <v>4404.2329863208543</v>
      </c>
      <c r="HI167" s="33">
        <f t="shared" si="16"/>
        <v>62594991.946335293</v>
      </c>
      <c r="HJ167" s="34">
        <v>280362.480786803</v>
      </c>
      <c r="HK167" s="34">
        <v>756398.944340477</v>
      </c>
      <c r="HL167" s="33">
        <f t="shared" si="17"/>
        <v>1036761.4251272799</v>
      </c>
      <c r="HM167" s="34">
        <v>88665.361115432301</v>
      </c>
      <c r="HN167" s="33">
        <f t="shared" si="18"/>
        <v>1125426.7862427123</v>
      </c>
      <c r="HO167" s="34">
        <v>262933.392297032</v>
      </c>
      <c r="HP167" s="34">
        <v>210076.871472311</v>
      </c>
      <c r="HQ167" s="33">
        <f t="shared" si="19"/>
        <v>473010.26376934303</v>
      </c>
      <c r="HR167" s="34">
        <v>3226252.8002958298</v>
      </c>
      <c r="HS167" s="35">
        <f t="shared" si="20"/>
        <v>4824689.8503078856</v>
      </c>
      <c r="HT167" s="34">
        <v>2173596.5805757102</v>
      </c>
      <c r="HU167" s="91">
        <f t="shared" si="21"/>
        <v>65246085.216067471</v>
      </c>
      <c r="HX167" s="32">
        <v>1810564.7448046701</v>
      </c>
      <c r="HY167" s="32">
        <v>70671.100566057095</v>
      </c>
    </row>
    <row r="168" spans="1:233" x14ac:dyDescent="0.3">
      <c r="A168" s="75"/>
      <c r="B168" s="31" t="s">
        <v>168</v>
      </c>
      <c r="C168" s="21" t="s">
        <v>391</v>
      </c>
      <c r="D168">
        <v>29752.247629226229</v>
      </c>
      <c r="E168">
        <v>85356.590625069832</v>
      </c>
      <c r="F168">
        <v>821.49186869273046</v>
      </c>
      <c r="G168">
        <v>27544.809209560441</v>
      </c>
      <c r="H168">
        <v>413.13784315944679</v>
      </c>
      <c r="I168">
        <v>3808.7327928835339</v>
      </c>
      <c r="J168">
        <v>517.46639781633792</v>
      </c>
      <c r="K168">
        <v>7531.5480225678484</v>
      </c>
      <c r="L168">
        <v>29522.73087187393</v>
      </c>
      <c r="M168">
        <v>23667.789134601819</v>
      </c>
      <c r="N168">
        <v>19149.809486355822</v>
      </c>
      <c r="O168">
        <v>2126.790329627117</v>
      </c>
      <c r="P168">
        <v>7738.8228640887082</v>
      </c>
      <c r="Q168">
        <v>10540.119727990819</v>
      </c>
      <c r="R168">
        <v>12593.406736515421</v>
      </c>
      <c r="S168">
        <v>3691.9016127658529</v>
      </c>
      <c r="T168">
        <v>5724.4393635200076</v>
      </c>
      <c r="U168">
        <v>10565.294069553171</v>
      </c>
      <c r="V168">
        <v>127692.04441637899</v>
      </c>
      <c r="W168">
        <v>4102.9879192230546</v>
      </c>
      <c r="X168">
        <v>344.19342762542021</v>
      </c>
      <c r="Y168">
        <v>1723.741917738841</v>
      </c>
      <c r="Z168">
        <v>27404.295640361979</v>
      </c>
      <c r="AA168">
        <v>10170.86687750073</v>
      </c>
      <c r="AB168">
        <v>8795.9920122628318</v>
      </c>
      <c r="AC168">
        <v>19798.311981042971</v>
      </c>
      <c r="AD168">
        <v>21773.282073239468</v>
      </c>
      <c r="AE168">
        <v>21541.879507887541</v>
      </c>
      <c r="AF168">
        <v>28413.631619351519</v>
      </c>
      <c r="AG168">
        <v>65498.722925586662</v>
      </c>
      <c r="AH168">
        <v>64007.645847122927</v>
      </c>
      <c r="AI168">
        <v>50683.316454524793</v>
      </c>
      <c r="AJ168">
        <v>25011.89852026583</v>
      </c>
      <c r="AK168">
        <v>7335.9598013828891</v>
      </c>
      <c r="AL168">
        <v>18533.47582421765</v>
      </c>
      <c r="AM168">
        <v>4614.6413952730327</v>
      </c>
      <c r="AN168">
        <v>1809.209776207661</v>
      </c>
      <c r="AO168">
        <v>5525.5186045051314</v>
      </c>
      <c r="AP168">
        <v>15189.185771511249</v>
      </c>
      <c r="AQ168">
        <v>12968.005637448139</v>
      </c>
      <c r="AR168">
        <v>15691.496132155709</v>
      </c>
      <c r="AS168">
        <v>105085.9267130823</v>
      </c>
      <c r="AT168">
        <v>17840.97185613458</v>
      </c>
      <c r="AU168">
        <v>25898.011792794321</v>
      </c>
      <c r="AV168">
        <v>40232.879215466128</v>
      </c>
      <c r="AW168">
        <v>35275.916712120947</v>
      </c>
      <c r="AX168">
        <v>75626.438751462236</v>
      </c>
      <c r="AY168">
        <v>28319.446096523941</v>
      </c>
      <c r="AZ168">
        <v>34037.557741155651</v>
      </c>
      <c r="BA168">
        <v>38735.53417804838</v>
      </c>
      <c r="BB168">
        <v>7923.2566802493393</v>
      </c>
      <c r="BC168">
        <v>35637.433288788117</v>
      </c>
      <c r="BD168">
        <v>38899.992528959119</v>
      </c>
      <c r="BE168">
        <v>14107.382226534661</v>
      </c>
      <c r="BF168">
        <v>43161.474585207863</v>
      </c>
      <c r="BG168">
        <v>12134.887047547119</v>
      </c>
      <c r="BH168">
        <v>4859.7136375190112</v>
      </c>
      <c r="BI168">
        <v>39384.860457394861</v>
      </c>
      <c r="BJ168">
        <v>30690.06284979132</v>
      </c>
      <c r="BK168">
        <v>5632.0334589533404</v>
      </c>
      <c r="BL168">
        <v>40401.247742324602</v>
      </c>
      <c r="BM168">
        <v>13991.910752186859</v>
      </c>
      <c r="BN168">
        <v>46504.081563005762</v>
      </c>
      <c r="BO168">
        <v>27270.699694836381</v>
      </c>
      <c r="BP168">
        <v>25102.2591377561</v>
      </c>
      <c r="BQ168">
        <v>200870.79693884091</v>
      </c>
      <c r="BR168">
        <v>115941.7718636159</v>
      </c>
      <c r="BS168">
        <v>123267.39621712441</v>
      </c>
      <c r="BT168">
        <v>9482.753996778958</v>
      </c>
      <c r="BU168">
        <v>7393.2711751628831</v>
      </c>
      <c r="BV168">
        <v>35213.582311894534</v>
      </c>
      <c r="BW168">
        <v>6868.2711994958918</v>
      </c>
      <c r="BX168">
        <v>42109.820365576277</v>
      </c>
      <c r="BY168">
        <v>72062.473924629667</v>
      </c>
      <c r="BZ168">
        <v>18656.448392399208</v>
      </c>
      <c r="CA168">
        <v>114886.6853802681</v>
      </c>
      <c r="CB168">
        <v>97511.370504106657</v>
      </c>
      <c r="CC168">
        <v>10042.80245265168</v>
      </c>
      <c r="CD168">
        <v>17072.580844119511</v>
      </c>
      <c r="CE168">
        <v>12366.185069227489</v>
      </c>
      <c r="CF168">
        <v>11699.29198060439</v>
      </c>
      <c r="CG168">
        <v>27093.791973926389</v>
      </c>
      <c r="CH168">
        <v>13921.12212657212</v>
      </c>
      <c r="CI168">
        <v>374.93983231938211</v>
      </c>
      <c r="CJ168">
        <v>2287.391044779858</v>
      </c>
      <c r="CK168">
        <v>27613.670318559711</v>
      </c>
      <c r="CL168">
        <v>4097.8667751791263</v>
      </c>
      <c r="CM168">
        <v>10373.687316000951</v>
      </c>
      <c r="CN168">
        <v>3285.11059644754</v>
      </c>
      <c r="CO168">
        <v>4864.0440440671773</v>
      </c>
      <c r="CP168">
        <v>3945.4657334800208</v>
      </c>
      <c r="CQ168">
        <v>6796.419789720364</v>
      </c>
      <c r="CR168">
        <v>2791.183042736885</v>
      </c>
      <c r="CS168">
        <v>46666.250591760487</v>
      </c>
      <c r="CT168">
        <v>21633.263631308211</v>
      </c>
      <c r="CU168">
        <v>14420.42259049741</v>
      </c>
      <c r="CV168">
        <v>26522.489774726469</v>
      </c>
      <c r="CW168">
        <v>11659.460164883711</v>
      </c>
      <c r="CX168">
        <v>31683.29637727507</v>
      </c>
      <c r="CY168">
        <v>22628.869486618511</v>
      </c>
      <c r="CZ168">
        <v>43590.93405115592</v>
      </c>
      <c r="DA168">
        <v>63208.194224073537</v>
      </c>
      <c r="DB168">
        <v>55289.428876593687</v>
      </c>
      <c r="DC168">
        <v>27837.288931362989</v>
      </c>
      <c r="DD168">
        <v>64367.984368319972</v>
      </c>
      <c r="DE168">
        <v>8564.2834879742077</v>
      </c>
      <c r="DF168">
        <v>93214.888636755291</v>
      </c>
      <c r="DG168">
        <v>30897.06114785406</v>
      </c>
      <c r="DH168">
        <v>60523.976162236417</v>
      </c>
      <c r="DI168">
        <v>34098.712866962531</v>
      </c>
      <c r="DJ168">
        <v>25889.65439744035</v>
      </c>
      <c r="DK168">
        <v>14693.843619408901</v>
      </c>
      <c r="DL168">
        <v>70175.559294670704</v>
      </c>
      <c r="DM168">
        <v>131553.8692858369</v>
      </c>
      <c r="DN168">
        <v>20340.245248173622</v>
      </c>
      <c r="DO168">
        <v>6402.1486416300186</v>
      </c>
      <c r="DP168">
        <v>13605.86588853431</v>
      </c>
      <c r="DQ168">
        <v>79240.173200113844</v>
      </c>
      <c r="DR168">
        <v>10222.10149827653</v>
      </c>
      <c r="DS168">
        <v>8293.2976398641676</v>
      </c>
      <c r="DT168">
        <v>48410.570888303992</v>
      </c>
      <c r="DU168">
        <v>25881.261318262321</v>
      </c>
      <c r="DV168">
        <v>173868.2697592669</v>
      </c>
      <c r="DW168">
        <v>40620.482724326102</v>
      </c>
      <c r="DX168">
        <v>9419.6924896203382</v>
      </c>
      <c r="DY168">
        <v>31763.101209757671</v>
      </c>
      <c r="DZ168">
        <v>31882.604604020449</v>
      </c>
      <c r="EA168">
        <v>5917.2926137613022</v>
      </c>
      <c r="EB168">
        <v>24185.9208655066</v>
      </c>
      <c r="EC168">
        <v>43467.504616503007</v>
      </c>
      <c r="ED168">
        <v>24552.411350334351</v>
      </c>
      <c r="EE168">
        <v>9667.542655203948</v>
      </c>
      <c r="EF168">
        <v>4766.177581482355</v>
      </c>
      <c r="EG168">
        <v>72454.146001500965</v>
      </c>
      <c r="EH168">
        <v>56592.381418616344</v>
      </c>
      <c r="EI168">
        <v>46639.71853946476</v>
      </c>
      <c r="EJ168">
        <v>85759.03224512111</v>
      </c>
      <c r="EK168">
        <v>35631.319109053722</v>
      </c>
      <c r="EL168">
        <v>8023.4926216423664</v>
      </c>
      <c r="EM168">
        <v>18870.72790643591</v>
      </c>
      <c r="EN168">
        <v>10314.868203984081</v>
      </c>
      <c r="EO168">
        <v>18926.667860893522</v>
      </c>
      <c r="EP168">
        <v>20974.577794521709</v>
      </c>
      <c r="EQ168">
        <v>3899.4983852239129</v>
      </c>
      <c r="ER168">
        <v>9356.1060599682896</v>
      </c>
      <c r="ES168">
        <v>15402.38136634369</v>
      </c>
      <c r="ET168">
        <v>161444.67573700231</v>
      </c>
      <c r="EU168">
        <v>118677.53801560881</v>
      </c>
      <c r="EV168">
        <v>26680.690890388731</v>
      </c>
      <c r="EW168">
        <v>19833.792422104289</v>
      </c>
      <c r="EX168">
        <v>12522.26794398156</v>
      </c>
      <c r="EY168">
        <v>11296.7014353943</v>
      </c>
      <c r="EZ168">
        <v>21123.227159799069</v>
      </c>
      <c r="FA168">
        <v>38614.406730627023</v>
      </c>
      <c r="FB168">
        <v>208269.8257247615</v>
      </c>
      <c r="FC168">
        <v>54629.34059278333</v>
      </c>
      <c r="FD168">
        <v>116776.1486435102</v>
      </c>
      <c r="FE168">
        <v>3018457.2299895529</v>
      </c>
      <c r="FF168">
        <v>820794.44388967997</v>
      </c>
      <c r="FG168">
        <v>1110.8973042404659</v>
      </c>
      <c r="FH168">
        <v>1384.883780985469</v>
      </c>
      <c r="FI168">
        <v>731205.75380906009</v>
      </c>
      <c r="FJ168">
        <v>193692.15149490419</v>
      </c>
      <c r="FK168">
        <v>828.97006963582453</v>
      </c>
      <c r="FL168">
        <v>5775.5982327174479</v>
      </c>
      <c r="FM168">
        <v>29317.361203641522</v>
      </c>
      <c r="FN168">
        <v>2752.3861169619781</v>
      </c>
      <c r="FO168">
        <v>5409.7498890550769</v>
      </c>
      <c r="FP168">
        <v>378473.67450629582</v>
      </c>
      <c r="FQ168">
        <v>19185.949078971949</v>
      </c>
      <c r="FR168">
        <v>40304.465144535607</v>
      </c>
      <c r="FS168">
        <v>23945.68009446856</v>
      </c>
      <c r="FT168">
        <v>1284975.0390758719</v>
      </c>
      <c r="FU168">
        <v>517927.22373173328</v>
      </c>
      <c r="FV168">
        <v>59784.947963695391</v>
      </c>
      <c r="FW168">
        <v>20782.844232588908</v>
      </c>
      <c r="FX168">
        <v>742138.73681578483</v>
      </c>
      <c r="FY168">
        <v>119357.9606574511</v>
      </c>
      <c r="FZ168">
        <v>2386534.0548033058</v>
      </c>
      <c r="GA168">
        <v>806565.12165095436</v>
      </c>
      <c r="GB168">
        <v>62545.606794495703</v>
      </c>
      <c r="GC168">
        <v>164582.70977173469</v>
      </c>
      <c r="GD168">
        <v>1446438.078333308</v>
      </c>
      <c r="GE168">
        <v>1150654.0902989761</v>
      </c>
      <c r="GF168">
        <v>368320.10138208012</v>
      </c>
      <c r="GG168">
        <v>383730.00412817462</v>
      </c>
      <c r="GH168">
        <v>12366208.941297621</v>
      </c>
      <c r="GI168">
        <v>9734131.1821391787</v>
      </c>
      <c r="GJ168">
        <v>55616.094695911277</v>
      </c>
      <c r="GK168">
        <v>692365.53370175709</v>
      </c>
      <c r="GL168">
        <v>264150.05787312298</v>
      </c>
      <c r="GM168">
        <v>2025016.8296945749</v>
      </c>
      <c r="GN168">
        <v>506452.5942025024</v>
      </c>
      <c r="GO168">
        <v>1638784.1604335569</v>
      </c>
      <c r="GP168">
        <v>645186.14482035639</v>
      </c>
      <c r="GQ168">
        <v>136446.7412174677</v>
      </c>
      <c r="GR168">
        <v>69349.08155975827</v>
      </c>
      <c r="GS168">
        <v>252306.5642337451</v>
      </c>
      <c r="GT168">
        <v>81515.150751864378</v>
      </c>
      <c r="GU168">
        <v>1854015.202790987</v>
      </c>
      <c r="GV168">
        <v>139082.23777199391</v>
      </c>
      <c r="GW168">
        <v>163374.6972573252</v>
      </c>
      <c r="GX168">
        <v>1368530.513544562</v>
      </c>
      <c r="GY168">
        <v>5760288.7810018482</v>
      </c>
      <c r="GZ168">
        <v>44704.716268856508</v>
      </c>
      <c r="HA168">
        <v>237642.80225123171</v>
      </c>
      <c r="HB168">
        <v>653121.74794214068</v>
      </c>
      <c r="HC168">
        <v>188800.90616291299</v>
      </c>
      <c r="HD168">
        <v>112326.7863074182</v>
      </c>
      <c r="HE168">
        <v>436245.04797185923</v>
      </c>
      <c r="HF168">
        <v>3753664.649887735</v>
      </c>
      <c r="HG168">
        <v>9835.1832668816041</v>
      </c>
      <c r="HH168">
        <v>571648.55666760937</v>
      </c>
      <c r="HI168" s="33">
        <f t="shared" si="16"/>
        <v>63881468.156115845</v>
      </c>
      <c r="HJ168" s="34">
        <v>4628557.6549684796</v>
      </c>
      <c r="HK168" s="34">
        <v>21527169.2965976</v>
      </c>
      <c r="HL168" s="33">
        <f t="shared" si="17"/>
        <v>26155726.951566078</v>
      </c>
      <c r="HM168" s="34">
        <v>9265457.5792043302</v>
      </c>
      <c r="HN168" s="33">
        <f t="shared" si="18"/>
        <v>35421184.530770406</v>
      </c>
      <c r="HO168" s="34">
        <v>0</v>
      </c>
      <c r="HP168" s="34">
        <v>0</v>
      </c>
      <c r="HQ168" s="33">
        <f t="shared" si="19"/>
        <v>0</v>
      </c>
      <c r="HR168" s="34">
        <v>690513.32760147203</v>
      </c>
      <c r="HS168" s="35">
        <f t="shared" si="20"/>
        <v>36111697.858371876</v>
      </c>
      <c r="HT168" s="34">
        <v>5408513.9576509604</v>
      </c>
      <c r="HU168" s="91">
        <f t="shared" si="21"/>
        <v>94584652.056836754</v>
      </c>
      <c r="HX168" s="32">
        <v>86034.080166392407</v>
      </c>
      <c r="HY168" s="32">
        <v>4458.08853808614</v>
      </c>
    </row>
    <row r="169" spans="1:233" x14ac:dyDescent="0.3">
      <c r="A169" s="75"/>
      <c r="B169" s="31" t="s">
        <v>169</v>
      </c>
      <c r="C169" s="21" t="s">
        <v>392</v>
      </c>
      <c r="D169">
        <v>1501128.230666569</v>
      </c>
      <c r="E169">
        <v>5921378.6845085891</v>
      </c>
      <c r="F169">
        <v>56988.738715456187</v>
      </c>
      <c r="G169">
        <v>1173811.5606391579</v>
      </c>
      <c r="H169">
        <v>1305341.8046319161</v>
      </c>
      <c r="I169">
        <v>3619590.187276484</v>
      </c>
      <c r="J169">
        <v>737616.84303437115</v>
      </c>
      <c r="K169">
        <v>199754.45417722719</v>
      </c>
      <c r="L169">
        <v>1208523.715908675</v>
      </c>
      <c r="M169">
        <v>4440826.2723432695</v>
      </c>
      <c r="N169">
        <v>790908.48446983669</v>
      </c>
      <c r="O169">
        <v>397815.69102585409</v>
      </c>
      <c r="P169">
        <v>1042916.293528214</v>
      </c>
      <c r="Q169">
        <v>531185.96835397673</v>
      </c>
      <c r="R169">
        <v>832890.63643784996</v>
      </c>
      <c r="S169">
        <v>256944.99229103269</v>
      </c>
      <c r="T169">
        <v>898081.53283051553</v>
      </c>
      <c r="U169">
        <v>1090305.9305792211</v>
      </c>
      <c r="V169">
        <v>2206885.2501718788</v>
      </c>
      <c r="W169">
        <v>728377.14477551251</v>
      </c>
      <c r="X169">
        <v>61102.452895297152</v>
      </c>
      <c r="Y169">
        <v>241723.16687816719</v>
      </c>
      <c r="Z169">
        <v>3204928.4319272032</v>
      </c>
      <c r="AA169">
        <v>667578.95360053983</v>
      </c>
      <c r="AB169">
        <v>1172415.392417907</v>
      </c>
      <c r="AC169">
        <v>1308178.263498846</v>
      </c>
      <c r="AD169">
        <v>811395.76634302502</v>
      </c>
      <c r="AE169">
        <v>1024254.0063539851</v>
      </c>
      <c r="AF169">
        <v>672232.5116083473</v>
      </c>
      <c r="AG169">
        <v>3114783.8038332108</v>
      </c>
      <c r="AH169">
        <v>860420.95810954412</v>
      </c>
      <c r="AI169">
        <v>2208612.3853999339</v>
      </c>
      <c r="AJ169">
        <v>496272.5322507185</v>
      </c>
      <c r="AK169">
        <v>559240.48470609135</v>
      </c>
      <c r="AL169">
        <v>2862126.0155194369</v>
      </c>
      <c r="AM169">
        <v>275484.16904524539</v>
      </c>
      <c r="AN169">
        <v>154443.76017313171</v>
      </c>
      <c r="AO169">
        <v>864272.51221303258</v>
      </c>
      <c r="AP169">
        <v>573995.54343071475</v>
      </c>
      <c r="AQ169">
        <v>640434.33162863157</v>
      </c>
      <c r="AR169">
        <v>1046524.8513102781</v>
      </c>
      <c r="AS169">
        <v>1514247.0560252359</v>
      </c>
      <c r="AT169">
        <v>762909.41567017219</v>
      </c>
      <c r="AU169">
        <v>1030690.539134356</v>
      </c>
      <c r="AV169">
        <v>1004494.042995455</v>
      </c>
      <c r="AW169">
        <v>1356673.8512277261</v>
      </c>
      <c r="AX169">
        <v>1841156.6764993139</v>
      </c>
      <c r="AY169">
        <v>2608557.4097493701</v>
      </c>
      <c r="AZ169">
        <v>1766435.833294007</v>
      </c>
      <c r="BA169">
        <v>3519757.822245426</v>
      </c>
      <c r="BB169">
        <v>2471422.7508783182</v>
      </c>
      <c r="BC169">
        <v>2795335.097625332</v>
      </c>
      <c r="BD169">
        <v>2223379.264416106</v>
      </c>
      <c r="BE169">
        <v>1434759.4642626811</v>
      </c>
      <c r="BF169">
        <v>1757914.3167142591</v>
      </c>
      <c r="BG169">
        <v>3991259.6605055989</v>
      </c>
      <c r="BH169">
        <v>2719766.6952559249</v>
      </c>
      <c r="BI169">
        <v>9547109.3243289497</v>
      </c>
      <c r="BJ169">
        <v>2109804.840975116</v>
      </c>
      <c r="BK169">
        <v>937792.02276912669</v>
      </c>
      <c r="BL169">
        <v>2408968.126373671</v>
      </c>
      <c r="BM169">
        <v>7766610.5203769952</v>
      </c>
      <c r="BN169">
        <v>5055161.1948242756</v>
      </c>
      <c r="BO169">
        <v>1346203.024144128</v>
      </c>
      <c r="BP169">
        <v>1052172.5413824059</v>
      </c>
      <c r="BQ169">
        <v>728719.27447101602</v>
      </c>
      <c r="BR169">
        <v>1274251.605225082</v>
      </c>
      <c r="BS169">
        <v>1195361.438991324</v>
      </c>
      <c r="BT169">
        <v>2933957.1839226759</v>
      </c>
      <c r="BU169">
        <v>1223178.2969669621</v>
      </c>
      <c r="BV169">
        <v>1592395.723896977</v>
      </c>
      <c r="BW169">
        <v>1536830.96415389</v>
      </c>
      <c r="BX169">
        <v>907888.45120326348</v>
      </c>
      <c r="BY169">
        <v>6760098.7485782662</v>
      </c>
      <c r="BZ169">
        <v>2217219.0493728472</v>
      </c>
      <c r="CA169">
        <v>11666530.952801811</v>
      </c>
      <c r="CB169">
        <v>4950189.8298440063</v>
      </c>
      <c r="CC169">
        <v>1226974.692986757</v>
      </c>
      <c r="CD169">
        <v>1879150.7563778199</v>
      </c>
      <c r="CE169">
        <v>873528.0882451986</v>
      </c>
      <c r="CF169">
        <v>537187.23146713281</v>
      </c>
      <c r="CG169">
        <v>909565.60152268223</v>
      </c>
      <c r="CH169">
        <v>3316840.8812503112</v>
      </c>
      <c r="CI169">
        <v>475396.43185716198</v>
      </c>
      <c r="CJ169">
        <v>1668185.882434461</v>
      </c>
      <c r="CK169">
        <v>14323870.85109718</v>
      </c>
      <c r="CL169">
        <v>874028.62924226059</v>
      </c>
      <c r="CM169">
        <v>6028491.6785461139</v>
      </c>
      <c r="CN169">
        <v>868116.37828924344</v>
      </c>
      <c r="CO169">
        <v>2338522.0393069801</v>
      </c>
      <c r="CP169">
        <v>4904211.6416344075</v>
      </c>
      <c r="CQ169">
        <v>5448869.8317782348</v>
      </c>
      <c r="CR169">
        <v>531184.18463940488</v>
      </c>
      <c r="CS169">
        <v>5705457.3439859273</v>
      </c>
      <c r="CT169">
        <v>2337232.3739982969</v>
      </c>
      <c r="CU169">
        <v>1046310.201482461</v>
      </c>
      <c r="CV169">
        <v>1870528.155172783</v>
      </c>
      <c r="CW169">
        <v>826879.69393666345</v>
      </c>
      <c r="CX169">
        <v>5027157.404960352</v>
      </c>
      <c r="CY169">
        <v>977816.01683377277</v>
      </c>
      <c r="CZ169">
        <v>1493579.275612436</v>
      </c>
      <c r="DA169">
        <v>1467635.9079728101</v>
      </c>
      <c r="DB169">
        <v>2503337.7799779139</v>
      </c>
      <c r="DC169">
        <v>1424449.714030358</v>
      </c>
      <c r="DD169">
        <v>2086466.460333379</v>
      </c>
      <c r="DE169">
        <v>299250.19501524849</v>
      </c>
      <c r="DF169">
        <v>3451748.1735584592</v>
      </c>
      <c r="DG169">
        <v>990696.80802314403</v>
      </c>
      <c r="DH169">
        <v>2663938.9771422539</v>
      </c>
      <c r="DI169">
        <v>2008709.912275776</v>
      </c>
      <c r="DJ169">
        <v>968697.75483213959</v>
      </c>
      <c r="DK169">
        <v>545565.52507874102</v>
      </c>
      <c r="DL169">
        <v>1119017.781606561</v>
      </c>
      <c r="DM169">
        <v>3063029.4836448282</v>
      </c>
      <c r="DN169">
        <v>4081365.1182564059</v>
      </c>
      <c r="DO169">
        <v>2462293.421285755</v>
      </c>
      <c r="DP169">
        <v>897575.98192916473</v>
      </c>
      <c r="DQ169">
        <v>9854845.8510041256</v>
      </c>
      <c r="DR169">
        <v>1150132.2111017699</v>
      </c>
      <c r="DS169">
        <v>1069961.178757702</v>
      </c>
      <c r="DT169">
        <v>2210109.5477603609</v>
      </c>
      <c r="DU169">
        <v>3067582.976983781</v>
      </c>
      <c r="DV169">
        <v>7342944.5962450551</v>
      </c>
      <c r="DW169">
        <v>5956955.6041283393</v>
      </c>
      <c r="DX169">
        <v>7397783.4479859835</v>
      </c>
      <c r="DY169">
        <v>4813801.5484995758</v>
      </c>
      <c r="DZ169">
        <v>1406580.8757177619</v>
      </c>
      <c r="EA169">
        <v>1582160.5489579891</v>
      </c>
      <c r="EB169">
        <v>1176148.724065877</v>
      </c>
      <c r="EC169">
        <v>850263.38127067254</v>
      </c>
      <c r="ED169">
        <v>3893750.204078828</v>
      </c>
      <c r="EE169">
        <v>255586.78610171919</v>
      </c>
      <c r="EF169">
        <v>666003.70702281641</v>
      </c>
      <c r="EG169">
        <v>4207465.2042104146</v>
      </c>
      <c r="EH169">
        <v>6517290.7778858049</v>
      </c>
      <c r="EI169">
        <v>1605609.6786517601</v>
      </c>
      <c r="EJ169">
        <v>1997477.278846306</v>
      </c>
      <c r="EK169">
        <v>979376.59114716691</v>
      </c>
      <c r="EL169">
        <v>902706.36686194025</v>
      </c>
      <c r="EM169">
        <v>856809.56063739315</v>
      </c>
      <c r="EN169">
        <v>3665278.0214646389</v>
      </c>
      <c r="EO169">
        <v>417776.60841274582</v>
      </c>
      <c r="EP169">
        <v>623773.63307642576</v>
      </c>
      <c r="EQ169">
        <v>863569.27964072104</v>
      </c>
      <c r="ER169">
        <v>1837540.7970327339</v>
      </c>
      <c r="ES169">
        <v>458861.51634743181</v>
      </c>
      <c r="ET169">
        <v>38400541.534625337</v>
      </c>
      <c r="EU169">
        <v>7615929.1767372126</v>
      </c>
      <c r="EV169">
        <v>9378624.2602089886</v>
      </c>
      <c r="EW169">
        <v>3143907.5506844078</v>
      </c>
      <c r="EX169">
        <v>1352572.894475376</v>
      </c>
      <c r="EY169">
        <v>1813395.2936679791</v>
      </c>
      <c r="EZ169">
        <v>3777607.1803144738</v>
      </c>
      <c r="FA169">
        <v>5423229.1642944282</v>
      </c>
      <c r="FB169">
        <v>6597749.9987330632</v>
      </c>
      <c r="FC169">
        <v>4939485.0379132312</v>
      </c>
      <c r="FD169">
        <v>6594873.3484676993</v>
      </c>
      <c r="FE169">
        <v>19032208.681564812</v>
      </c>
      <c r="FF169">
        <v>18827631.79675607</v>
      </c>
      <c r="FG169">
        <v>182419.7771825357</v>
      </c>
      <c r="FH169">
        <v>503658.7800260089</v>
      </c>
      <c r="FI169">
        <v>2829072.2737187291</v>
      </c>
      <c r="FJ169">
        <v>53745856.957748704</v>
      </c>
      <c r="FK169">
        <v>15821.09201791345</v>
      </c>
      <c r="FL169">
        <v>439562.48662128981</v>
      </c>
      <c r="FM169">
        <v>583192.25190954842</v>
      </c>
      <c r="FN169">
        <v>258781.450823116</v>
      </c>
      <c r="FO169">
        <v>109412.6735472953</v>
      </c>
      <c r="FP169">
        <v>39711287.4480462</v>
      </c>
      <c r="FQ169">
        <v>5136582.3965390418</v>
      </c>
      <c r="FR169">
        <v>1528104.031594981</v>
      </c>
      <c r="FS169">
        <v>14020067.99282711</v>
      </c>
      <c r="FT169">
        <v>1016412.606620837</v>
      </c>
      <c r="FU169">
        <v>8685519.4508346915</v>
      </c>
      <c r="FV169">
        <v>850390.72809107148</v>
      </c>
      <c r="FW169">
        <v>40980.499768060523</v>
      </c>
      <c r="FX169">
        <v>1232235.5434886969</v>
      </c>
      <c r="FY169">
        <v>449510.91590188222</v>
      </c>
      <c r="FZ169">
        <v>835877.96591747575</v>
      </c>
      <c r="GA169">
        <v>317402.93209528149</v>
      </c>
      <c r="GB169">
        <v>61676.904558900991</v>
      </c>
      <c r="GC169">
        <v>33728.491479049408</v>
      </c>
      <c r="GD169">
        <v>62515.477530030701</v>
      </c>
      <c r="GE169">
        <v>137670.39169407621</v>
      </c>
      <c r="GF169">
        <v>3157817.708360258</v>
      </c>
      <c r="GG169">
        <v>2675092.1928519439</v>
      </c>
      <c r="GH169">
        <v>2431734.9375814009</v>
      </c>
      <c r="GI169">
        <v>7048241.8125772867</v>
      </c>
      <c r="GJ169">
        <v>978893.65523758356</v>
      </c>
      <c r="GK169">
        <v>431895.57720636699</v>
      </c>
      <c r="GL169">
        <v>558561.98345115001</v>
      </c>
      <c r="GM169">
        <v>3286346.2443900411</v>
      </c>
      <c r="GN169">
        <v>698147.26031536423</v>
      </c>
      <c r="GO169">
        <v>1650482.688232467</v>
      </c>
      <c r="GP169">
        <v>204060.40280276109</v>
      </c>
      <c r="GQ169">
        <v>37016.377179821597</v>
      </c>
      <c r="GR169">
        <v>739542.33027570613</v>
      </c>
      <c r="GS169">
        <v>1238502.9711920701</v>
      </c>
      <c r="GT169">
        <v>75292.54935130103</v>
      </c>
      <c r="GU169">
        <v>1919559.249876692</v>
      </c>
      <c r="GV169">
        <v>2292958.6720537501</v>
      </c>
      <c r="GW169">
        <v>588632.15683897003</v>
      </c>
      <c r="GX169">
        <v>1444009.904826737</v>
      </c>
      <c r="GY169">
        <v>4245609.4328388143</v>
      </c>
      <c r="GZ169">
        <v>84234.11129093857</v>
      </c>
      <c r="HA169">
        <v>265119.06085355137</v>
      </c>
      <c r="HB169">
        <v>155664.61576983679</v>
      </c>
      <c r="HC169">
        <v>185531.82952568441</v>
      </c>
      <c r="HD169">
        <v>104879.3635394935</v>
      </c>
      <c r="HE169">
        <v>790161.78718061419</v>
      </c>
      <c r="HF169">
        <v>1544320.8072733639</v>
      </c>
      <c r="HG169">
        <v>3460.263077860493</v>
      </c>
      <c r="HH169">
        <v>135105.30745147949</v>
      </c>
      <c r="HI169" s="33">
        <f t="shared" si="16"/>
        <v>623578279.17855871</v>
      </c>
      <c r="HJ169" s="34">
        <v>10267747.8283353</v>
      </c>
      <c r="HK169" s="34">
        <v>29760664.260400899</v>
      </c>
      <c r="HL169" s="33">
        <f t="shared" si="17"/>
        <v>40028412.088736199</v>
      </c>
      <c r="HM169" s="34">
        <v>8231839.3663261198</v>
      </c>
      <c r="HN169" s="33">
        <f t="shared" si="18"/>
        <v>48260251.455062315</v>
      </c>
      <c r="HO169" s="34">
        <v>25277639.884988301</v>
      </c>
      <c r="HP169" s="34">
        <v>2187362.4580161301</v>
      </c>
      <c r="HQ169" s="33">
        <f t="shared" si="19"/>
        <v>27465002.343004432</v>
      </c>
      <c r="HR169" s="34">
        <v>50913786.7599255</v>
      </c>
      <c r="HS169" s="35">
        <f t="shared" si="20"/>
        <v>126639040.55799225</v>
      </c>
      <c r="HT169" s="34">
        <v>2173596.5805757102</v>
      </c>
      <c r="HU169" s="91">
        <f t="shared" si="21"/>
        <v>748043723.15597522</v>
      </c>
      <c r="HX169" s="32">
        <v>5968289.4670637399</v>
      </c>
      <c r="HY169" s="32">
        <v>791404.18718125904</v>
      </c>
    </row>
    <row r="170" spans="1:233" x14ac:dyDescent="0.3">
      <c r="A170" s="75"/>
      <c r="B170" s="31" t="s">
        <v>170</v>
      </c>
      <c r="C170" s="21" t="s">
        <v>393</v>
      </c>
      <c r="D170">
        <v>7193.9694903254804</v>
      </c>
      <c r="E170">
        <v>22142.605402365309</v>
      </c>
      <c r="F170">
        <v>213.10563316211321</v>
      </c>
      <c r="G170">
        <v>5171.8560488901339</v>
      </c>
      <c r="H170">
        <v>11105.037403206319</v>
      </c>
      <c r="I170">
        <v>23959.447366699242</v>
      </c>
      <c r="J170">
        <v>9190.3969815147721</v>
      </c>
      <c r="K170">
        <v>1912.4507514441841</v>
      </c>
      <c r="L170">
        <v>19833.275228168099</v>
      </c>
      <c r="M170">
        <v>13.64782482678625</v>
      </c>
      <c r="N170">
        <v>13.438696324439119</v>
      </c>
      <c r="O170">
        <v>3.6807549785850249</v>
      </c>
      <c r="P170">
        <v>2.426301959948038</v>
      </c>
      <c r="Q170">
        <v>135.07551334204771</v>
      </c>
      <c r="R170">
        <v>1893.0865516926999</v>
      </c>
      <c r="S170">
        <v>120.7922784330987</v>
      </c>
      <c r="T170">
        <v>8.9825858209281151</v>
      </c>
      <c r="U170">
        <v>54.686825875921102</v>
      </c>
      <c r="V170">
        <v>0.27430256296951427</v>
      </c>
      <c r="W170">
        <v>2.9242666511760289</v>
      </c>
      <c r="X170">
        <v>0.2453122899151938</v>
      </c>
      <c r="Y170">
        <v>117.717841837281</v>
      </c>
      <c r="Z170">
        <v>4.7657948970926816</v>
      </c>
      <c r="AA170">
        <v>4.178728548811848</v>
      </c>
      <c r="AB170">
        <v>5.6391230561778523</v>
      </c>
      <c r="AC170">
        <v>1.8605033884196349</v>
      </c>
      <c r="AD170">
        <v>1.8262344338952921</v>
      </c>
      <c r="AE170">
        <v>5.493462795436007E-2</v>
      </c>
      <c r="AF170">
        <v>2008.8756096657021</v>
      </c>
      <c r="AG170">
        <v>1200.2210456488531</v>
      </c>
      <c r="AH170">
        <v>583.32688863452609</v>
      </c>
      <c r="AI170">
        <v>86.869738048044496</v>
      </c>
      <c r="AJ170">
        <v>170.38107954766139</v>
      </c>
      <c r="AK170">
        <v>61.60109272029235</v>
      </c>
      <c r="AL170">
        <v>3.3887447391236871</v>
      </c>
      <c r="AM170">
        <v>7.6387356432614926</v>
      </c>
      <c r="AN170">
        <v>1.2518954321903451E-2</v>
      </c>
      <c r="AO170">
        <v>8.4882076553841426</v>
      </c>
      <c r="AP170">
        <v>149.3390956464408</v>
      </c>
      <c r="AQ170">
        <v>1.639821300206606</v>
      </c>
      <c r="AR170">
        <v>241.431175979572</v>
      </c>
      <c r="AS170">
        <v>2476.9140746938729</v>
      </c>
      <c r="AT170">
        <v>13.7100537017597</v>
      </c>
      <c r="AU170">
        <v>0.5981891338714207</v>
      </c>
      <c r="AV170">
        <v>0.21912628534760101</v>
      </c>
      <c r="AW170">
        <v>6.4983671875389861</v>
      </c>
      <c r="AX170">
        <v>14.82633854710209</v>
      </c>
      <c r="AY170">
        <v>4308.6086251532297</v>
      </c>
      <c r="AZ170">
        <v>2.5879863133513412</v>
      </c>
      <c r="BA170">
        <v>1221.302789125742</v>
      </c>
      <c r="BB170">
        <v>0.41098323926211489</v>
      </c>
      <c r="BC170">
        <v>29.982428866888611</v>
      </c>
      <c r="BD170">
        <v>7.3304427182558607</v>
      </c>
      <c r="BE170">
        <v>15.26421687477565</v>
      </c>
      <c r="BF170">
        <v>291.27669320831239</v>
      </c>
      <c r="BG170">
        <v>104.27058006044339</v>
      </c>
      <c r="BH170">
        <v>6.6089789028285066</v>
      </c>
      <c r="BI170">
        <v>98.919295627667211</v>
      </c>
      <c r="BJ170">
        <v>1.0314579584103989</v>
      </c>
      <c r="BK170">
        <v>0.34660684068152608</v>
      </c>
      <c r="BL170">
        <v>6.1853268749858703</v>
      </c>
      <c r="BM170">
        <v>10.650723167466969</v>
      </c>
      <c r="BN170">
        <v>135.12534742553379</v>
      </c>
      <c r="BO170">
        <v>294.06967273490989</v>
      </c>
      <c r="BP170">
        <v>63.974159522861441</v>
      </c>
      <c r="BQ170">
        <v>44.713109231948913</v>
      </c>
      <c r="BR170">
        <v>615.126217575277</v>
      </c>
      <c r="BS170">
        <v>48.9184909494832</v>
      </c>
      <c r="BT170">
        <v>121.973101415706</v>
      </c>
      <c r="BU170">
        <v>0.1542035062452872</v>
      </c>
      <c r="BV170">
        <v>5.2866175845696901</v>
      </c>
      <c r="BW170">
        <v>1.3005179796577739</v>
      </c>
      <c r="BX170">
        <v>1193.990102726385</v>
      </c>
      <c r="BY170">
        <v>7.8456117222040556</v>
      </c>
      <c r="BZ170">
        <v>10.83369431327511</v>
      </c>
      <c r="CA170">
        <v>13546.201208551111</v>
      </c>
      <c r="CB170">
        <v>0.83315430123148138</v>
      </c>
      <c r="CC170">
        <v>0.50969556432771823</v>
      </c>
      <c r="CD170">
        <v>0.11171013914392609</v>
      </c>
      <c r="CE170">
        <v>3.090739593373832</v>
      </c>
      <c r="CF170">
        <v>0.71007666388499946</v>
      </c>
      <c r="CG170">
        <v>8.6782131239051576E-3</v>
      </c>
      <c r="CH170">
        <v>2.5324460179100501</v>
      </c>
      <c r="CI170">
        <v>18.520249707279081</v>
      </c>
      <c r="CJ170">
        <v>0.12719387284790401</v>
      </c>
      <c r="CK170">
        <v>537.62787720516553</v>
      </c>
      <c r="CL170">
        <v>10.68400151498099</v>
      </c>
      <c r="CM170">
        <v>20.645636276271489</v>
      </c>
      <c r="CN170">
        <v>1.832897240876973</v>
      </c>
      <c r="CO170">
        <v>1.098722443745749</v>
      </c>
      <c r="CP170">
        <v>2243.19011524087</v>
      </c>
      <c r="CQ170">
        <v>7.4807234864159886</v>
      </c>
      <c r="CR170">
        <v>3.943619436366522</v>
      </c>
      <c r="CS170">
        <v>36.022124003797913</v>
      </c>
      <c r="CT170">
        <v>2.3231341160389278</v>
      </c>
      <c r="CU170">
        <v>0.5132538819127207</v>
      </c>
      <c r="CV170">
        <v>0.39090099002136031</v>
      </c>
      <c r="CW170">
        <v>11.10052222328472</v>
      </c>
      <c r="CX170">
        <v>545.16159318969437</v>
      </c>
      <c r="CY170">
        <v>93.172094062843158</v>
      </c>
      <c r="CZ170">
        <v>14.61352023741127</v>
      </c>
      <c r="DA170">
        <v>8.698843208845922</v>
      </c>
      <c r="DB170">
        <v>8152.8678238056027</v>
      </c>
      <c r="DC170">
        <v>6745.4745065391799</v>
      </c>
      <c r="DD170">
        <v>464.38399212306251</v>
      </c>
      <c r="DE170">
        <v>121.2738136439532</v>
      </c>
      <c r="DF170">
        <v>6.2507102664824261</v>
      </c>
      <c r="DG170">
        <v>7408.7729091713072</v>
      </c>
      <c r="DH170">
        <v>27.012573905331301</v>
      </c>
      <c r="DI170">
        <v>43.006642551514027</v>
      </c>
      <c r="DJ170">
        <v>16.274339548927351</v>
      </c>
      <c r="DK170">
        <v>14.45663085475748</v>
      </c>
      <c r="DL170">
        <v>1.6745302511147619</v>
      </c>
      <c r="DM170">
        <v>77.830831117911941</v>
      </c>
      <c r="DN170">
        <v>86.335406218068243</v>
      </c>
      <c r="DO170">
        <v>136.6281080539043</v>
      </c>
      <c r="DP170">
        <v>2.0695785396770559</v>
      </c>
      <c r="DQ170">
        <v>500.37341953497469</v>
      </c>
      <c r="DR170">
        <v>154.63300300323391</v>
      </c>
      <c r="DS170">
        <v>31.15494219939011</v>
      </c>
      <c r="DT170">
        <v>26.7413599287698</v>
      </c>
      <c r="DU170">
        <v>26.321150228384319</v>
      </c>
      <c r="DV170">
        <v>75.283738580634449</v>
      </c>
      <c r="DW170">
        <v>718.36775052163671</v>
      </c>
      <c r="DX170">
        <v>0.1654465429227025</v>
      </c>
      <c r="DY170">
        <v>57.673673785288052</v>
      </c>
      <c r="DZ170">
        <v>428.15671448913179</v>
      </c>
      <c r="EA170">
        <v>7.0918505527362417</v>
      </c>
      <c r="EB170">
        <v>17.816973113473878</v>
      </c>
      <c r="EC170">
        <v>37.484454059664699</v>
      </c>
      <c r="ED170">
        <v>2751.654619511608</v>
      </c>
      <c r="EE170">
        <v>5.1440233565149631</v>
      </c>
      <c r="EF170">
        <v>0.66467620728884458</v>
      </c>
      <c r="EG170">
        <v>17.025956446194581</v>
      </c>
      <c r="EH170">
        <v>83.736438530361184</v>
      </c>
      <c r="EI170">
        <v>11.35072262199532</v>
      </c>
      <c r="EJ170">
        <v>2568.7233916657801</v>
      </c>
      <c r="EK170">
        <v>9.0236000265763785</v>
      </c>
      <c r="EL170">
        <v>9.6503721863533728E-3</v>
      </c>
      <c r="EM170">
        <v>61.713172056855043</v>
      </c>
      <c r="EN170">
        <v>2.141333336716901</v>
      </c>
      <c r="EO170">
        <v>327.20702428816622</v>
      </c>
      <c r="EP170">
        <v>203.04159297537751</v>
      </c>
      <c r="EQ170">
        <v>4.5190570822452338</v>
      </c>
      <c r="ER170">
        <v>12.613056932679219</v>
      </c>
      <c r="ES170">
        <v>66.383274702834456</v>
      </c>
      <c r="ET170">
        <v>767.84448448962473</v>
      </c>
      <c r="EU170">
        <v>1477.011233913599</v>
      </c>
      <c r="EV170">
        <v>523.59589789770132</v>
      </c>
      <c r="EW170">
        <v>54.88541483663672</v>
      </c>
      <c r="EX170">
        <v>22.24731774928345</v>
      </c>
      <c r="EY170">
        <v>2.9959795849215078</v>
      </c>
      <c r="EZ170">
        <v>98.546634066283588</v>
      </c>
      <c r="FA170">
        <v>78.240320079991946</v>
      </c>
      <c r="FB170">
        <v>358.76508946466498</v>
      </c>
      <c r="FC170">
        <v>1094.50253279805</v>
      </c>
      <c r="FD170">
        <v>105.4895474289097</v>
      </c>
      <c r="FE170">
        <v>4818.1691144136475</v>
      </c>
      <c r="FF170">
        <v>124.9631533091387</v>
      </c>
      <c r="FG170">
        <v>1.5803931717500981</v>
      </c>
      <c r="FH170">
        <v>6.3691002950759064</v>
      </c>
      <c r="FI170">
        <v>2.107860440242296</v>
      </c>
      <c r="FJ170">
        <v>27.50654998001059</v>
      </c>
      <c r="FK170">
        <v>8918.0481988644206</v>
      </c>
      <c r="FL170">
        <v>55.365423653325443</v>
      </c>
      <c r="FM170">
        <v>20.061114586984569</v>
      </c>
      <c r="FN170">
        <v>22.92799891103493</v>
      </c>
      <c r="FO170">
        <v>2.69878268721674</v>
      </c>
      <c r="FP170">
        <v>121684.2270558235</v>
      </c>
      <c r="FQ170">
        <v>30.135539874284671</v>
      </c>
      <c r="FR170">
        <v>171.88677473243189</v>
      </c>
      <c r="FS170">
        <v>12.79342472718271</v>
      </c>
      <c r="FT170">
        <v>983.35756815565844</v>
      </c>
      <c r="FU170">
        <v>337.58422150153109</v>
      </c>
      <c r="FV170">
        <v>82.18178434970433</v>
      </c>
      <c r="FW170">
        <v>6.2033200132902886</v>
      </c>
      <c r="FX170">
        <v>6028.6994912286746</v>
      </c>
      <c r="FY170">
        <v>140.6111105157639</v>
      </c>
      <c r="FZ170">
        <v>3179.1820197037082</v>
      </c>
      <c r="GA170">
        <v>3605.2067986321808</v>
      </c>
      <c r="GB170">
        <v>1454.5269906966071</v>
      </c>
      <c r="GC170">
        <v>161.08525974627889</v>
      </c>
      <c r="GD170">
        <v>46810.16351157349</v>
      </c>
      <c r="GE170">
        <v>16459.92602421057</v>
      </c>
      <c r="GF170">
        <v>158.25771770042579</v>
      </c>
      <c r="GG170">
        <v>51.23651010312485</v>
      </c>
      <c r="GH170">
        <v>11998.14811404932</v>
      </c>
      <c r="GI170">
        <v>16907.56780588426</v>
      </c>
      <c r="GJ170">
        <v>351.55092368955269</v>
      </c>
      <c r="GK170">
        <v>1924.928914843113</v>
      </c>
      <c r="GL170">
        <v>196.50046839660581</v>
      </c>
      <c r="GM170">
        <v>794.43135949254952</v>
      </c>
      <c r="GN170">
        <v>170.75376515585961</v>
      </c>
      <c r="GO170">
        <v>194.4876605714467</v>
      </c>
      <c r="GP170">
        <v>61.171543721706989</v>
      </c>
      <c r="GQ170">
        <v>21467.7420100938</v>
      </c>
      <c r="GR170">
        <v>96.988713879779652</v>
      </c>
      <c r="GS170">
        <v>88.183881374629792</v>
      </c>
      <c r="GT170">
        <v>23.28185064911575</v>
      </c>
      <c r="GU170">
        <v>541.18989194458197</v>
      </c>
      <c r="GV170">
        <v>511.1635601815085</v>
      </c>
      <c r="GW170">
        <v>7.6543083761525246</v>
      </c>
      <c r="GX170">
        <v>41765.87254742963</v>
      </c>
      <c r="GY170">
        <v>3015.5585796430119</v>
      </c>
      <c r="GZ170">
        <v>12.853109404132439</v>
      </c>
      <c r="HA170">
        <v>326.70803903637102</v>
      </c>
      <c r="HB170">
        <v>2.933508140458565</v>
      </c>
      <c r="HC170">
        <v>379.70631252915479</v>
      </c>
      <c r="HD170">
        <v>4175.391444869314</v>
      </c>
      <c r="HE170">
        <v>31.729614842050861</v>
      </c>
      <c r="HF170">
        <v>13516.394751400099</v>
      </c>
      <c r="HG170">
        <v>150.60859394931941</v>
      </c>
      <c r="HH170">
        <v>70.029825998293646</v>
      </c>
      <c r="HI170" s="33">
        <f t="shared" si="16"/>
        <v>506137.90812676097</v>
      </c>
      <c r="HJ170" s="34">
        <v>283129.77582808002</v>
      </c>
      <c r="HK170" s="34">
        <v>1464031.71609957</v>
      </c>
      <c r="HL170" s="33">
        <f t="shared" si="17"/>
        <v>1747161.4919276501</v>
      </c>
      <c r="HM170" s="34">
        <v>0</v>
      </c>
      <c r="HN170" s="33">
        <f t="shared" si="18"/>
        <v>1747161.4919276501</v>
      </c>
      <c r="HO170" s="34">
        <v>0</v>
      </c>
      <c r="HP170" s="34">
        <v>0</v>
      </c>
      <c r="HQ170" s="33">
        <f t="shared" si="19"/>
        <v>0</v>
      </c>
      <c r="HR170" s="34">
        <v>60654.314029744201</v>
      </c>
      <c r="HS170" s="35">
        <f t="shared" si="20"/>
        <v>1807815.8059573942</v>
      </c>
      <c r="HT170" s="34">
        <v>333722.55173941801</v>
      </c>
      <c r="HU170" s="91">
        <f t="shared" si="21"/>
        <v>1980231.162344737</v>
      </c>
      <c r="HX170" s="32">
        <v>22316.294968126102</v>
      </c>
      <c r="HY170" s="32">
        <v>3.17705940318382</v>
      </c>
    </row>
    <row r="171" spans="1:233" x14ac:dyDescent="0.3">
      <c r="A171" s="75"/>
      <c r="B171" s="31" t="s">
        <v>171</v>
      </c>
      <c r="C171" s="21" t="s">
        <v>394</v>
      </c>
      <c r="D171">
        <v>138384.5041413751</v>
      </c>
      <c r="E171">
        <v>400722.230724541</v>
      </c>
      <c r="F171">
        <v>3856.644832390215</v>
      </c>
      <c r="G171">
        <v>193579.10471682661</v>
      </c>
      <c r="H171">
        <v>64183.264272845932</v>
      </c>
      <c r="I171">
        <v>203197.93988050809</v>
      </c>
      <c r="J171">
        <v>29621.596881736288</v>
      </c>
      <c r="K171">
        <v>9549.4461484848125</v>
      </c>
      <c r="L171">
        <v>84801.261062051897</v>
      </c>
      <c r="M171">
        <v>353447.1696489639</v>
      </c>
      <c r="N171">
        <v>207499.51342295751</v>
      </c>
      <c r="O171">
        <v>50656.327844887841</v>
      </c>
      <c r="P171">
        <v>122852.92803168661</v>
      </c>
      <c r="Q171">
        <v>40917.985895524303</v>
      </c>
      <c r="R171">
        <v>297412.30886751798</v>
      </c>
      <c r="S171">
        <v>70650.995935470171</v>
      </c>
      <c r="T171">
        <v>94265.945904372609</v>
      </c>
      <c r="U171">
        <v>55337.071810618691</v>
      </c>
      <c r="V171">
        <v>255729.70221571421</v>
      </c>
      <c r="W171">
        <v>213197.69567605841</v>
      </c>
      <c r="X171">
        <v>17884.83102589277</v>
      </c>
      <c r="Y171">
        <v>14979.61560289855</v>
      </c>
      <c r="Z171">
        <v>121303.4072899969</v>
      </c>
      <c r="AA171">
        <v>38434.496650460467</v>
      </c>
      <c r="AB171">
        <v>87491.758450240828</v>
      </c>
      <c r="AC171">
        <v>148853.43125195679</v>
      </c>
      <c r="AD171">
        <v>72841.447441818877</v>
      </c>
      <c r="AE171">
        <v>87935.926650520021</v>
      </c>
      <c r="AF171">
        <v>54330.263682069628</v>
      </c>
      <c r="AG171">
        <v>254230.35815089729</v>
      </c>
      <c r="AH171">
        <v>59048.945316030782</v>
      </c>
      <c r="AI171">
        <v>233779.3345455298</v>
      </c>
      <c r="AJ171">
        <v>26146.616996846878</v>
      </c>
      <c r="AK171">
        <v>19036.191131316209</v>
      </c>
      <c r="AL171">
        <v>143859.82974231601</v>
      </c>
      <c r="AM171">
        <v>6421.0299589529104</v>
      </c>
      <c r="AN171">
        <v>7475.5690141195128</v>
      </c>
      <c r="AO171">
        <v>43221.802830371373</v>
      </c>
      <c r="AP171">
        <v>23294.056842161492</v>
      </c>
      <c r="AQ171">
        <v>31029.20384555374</v>
      </c>
      <c r="AR171">
        <v>65806.558041058626</v>
      </c>
      <c r="AS171">
        <v>73773.924705685553</v>
      </c>
      <c r="AT171">
        <v>40141.485556605512</v>
      </c>
      <c r="AU171">
        <v>81831.266833984497</v>
      </c>
      <c r="AV171">
        <v>49616.855209659618</v>
      </c>
      <c r="AW171">
        <v>67594.803993249079</v>
      </c>
      <c r="AX171">
        <v>92130.88234375199</v>
      </c>
      <c r="AY171">
        <v>111389.6895598899</v>
      </c>
      <c r="AZ171">
        <v>94152.802884943521</v>
      </c>
      <c r="BA171">
        <v>157946.24361584679</v>
      </c>
      <c r="BB171">
        <v>185806.6179060906</v>
      </c>
      <c r="BC171">
        <v>254301.20990059571</v>
      </c>
      <c r="BD171">
        <v>163667.6905655291</v>
      </c>
      <c r="BE171">
        <v>49613.384316706652</v>
      </c>
      <c r="BF171">
        <v>95744.706972510277</v>
      </c>
      <c r="BG171">
        <v>425653.65419078281</v>
      </c>
      <c r="BH171">
        <v>174531.0446096223</v>
      </c>
      <c r="BI171">
        <v>397968.85221550631</v>
      </c>
      <c r="BJ171">
        <v>86213.925880104231</v>
      </c>
      <c r="BK171">
        <v>22910.992908485001</v>
      </c>
      <c r="BL171">
        <v>114568.7393311247</v>
      </c>
      <c r="BM171">
        <v>263346.8750547166</v>
      </c>
      <c r="BN171">
        <v>225969.98798399311</v>
      </c>
      <c r="BO171">
        <v>62339.195934331627</v>
      </c>
      <c r="BP171">
        <v>32653.650349853629</v>
      </c>
      <c r="BQ171">
        <v>53496.229159162351</v>
      </c>
      <c r="BR171">
        <v>41919.182628670409</v>
      </c>
      <c r="BS171">
        <v>69294.285797953111</v>
      </c>
      <c r="BT171">
        <v>84549.040154286966</v>
      </c>
      <c r="BU171">
        <v>52515.61083084545</v>
      </c>
      <c r="BV171">
        <v>75875.167485574522</v>
      </c>
      <c r="BW171">
        <v>53316.387962892462</v>
      </c>
      <c r="BX171">
        <v>56506.443450999228</v>
      </c>
      <c r="BY171">
        <v>285689.40546723071</v>
      </c>
      <c r="BZ171">
        <v>220145.32698563041</v>
      </c>
      <c r="CA171">
        <v>1333614.574059403</v>
      </c>
      <c r="CB171">
        <v>370807.43824913522</v>
      </c>
      <c r="CC171">
        <v>175923.55445188269</v>
      </c>
      <c r="CD171">
        <v>263622.11011802818</v>
      </c>
      <c r="CE171">
        <v>52383.473428050427</v>
      </c>
      <c r="CF171">
        <v>31079.687998643989</v>
      </c>
      <c r="CG171">
        <v>60508.225029368463</v>
      </c>
      <c r="CH171">
        <v>150380.52701115501</v>
      </c>
      <c r="CI171">
        <v>29182.52096316501</v>
      </c>
      <c r="CJ171">
        <v>72566.828082825363</v>
      </c>
      <c r="CK171">
        <v>723750.97757847223</v>
      </c>
      <c r="CL171">
        <v>60705.093762996512</v>
      </c>
      <c r="CM171">
        <v>132111.10496824011</v>
      </c>
      <c r="CN171">
        <v>11087.676042818901</v>
      </c>
      <c r="CO171">
        <v>22381.28368183213</v>
      </c>
      <c r="CP171">
        <v>26402.987828158541</v>
      </c>
      <c r="CQ171">
        <v>133037.9240193443</v>
      </c>
      <c r="CR171">
        <v>12470.02791154857</v>
      </c>
      <c r="CS171">
        <v>251740.40214943051</v>
      </c>
      <c r="CT171">
        <v>111742.778942203</v>
      </c>
      <c r="CU171">
        <v>67456.367478330285</v>
      </c>
      <c r="CV171">
        <v>92470.781798105381</v>
      </c>
      <c r="CW171">
        <v>36624.659534219667</v>
      </c>
      <c r="CX171">
        <v>234917.10110759651</v>
      </c>
      <c r="CY171">
        <v>40365.350790865581</v>
      </c>
      <c r="CZ171">
        <v>72694.675112423938</v>
      </c>
      <c r="DA171">
        <v>73590.470512961081</v>
      </c>
      <c r="DB171">
        <v>107529.0681907978</v>
      </c>
      <c r="DC171">
        <v>63051.375855956583</v>
      </c>
      <c r="DD171">
        <v>102771.0096515253</v>
      </c>
      <c r="DE171">
        <v>12415.701284120871</v>
      </c>
      <c r="DF171">
        <v>182511.9503258568</v>
      </c>
      <c r="DG171">
        <v>49105.439222482149</v>
      </c>
      <c r="DH171">
        <v>104425.4914883391</v>
      </c>
      <c r="DI171">
        <v>112608.7470628973</v>
      </c>
      <c r="DJ171">
        <v>32197.734588800551</v>
      </c>
      <c r="DK171">
        <v>37197.057244897856</v>
      </c>
      <c r="DL171">
        <v>61677.439331330461</v>
      </c>
      <c r="DM171">
        <v>141488.99620809621</v>
      </c>
      <c r="DN171">
        <v>265828.34685261128</v>
      </c>
      <c r="DO171">
        <v>114400.82249309259</v>
      </c>
      <c r="DP171">
        <v>32513.11525004308</v>
      </c>
      <c r="DQ171">
        <v>435575.70507357328</v>
      </c>
      <c r="DR171">
        <v>61861.774292218252</v>
      </c>
      <c r="DS171">
        <v>23895.669104456731</v>
      </c>
      <c r="DT171">
        <v>111115.8321160505</v>
      </c>
      <c r="DU171">
        <v>102979.45662909459</v>
      </c>
      <c r="DV171">
        <v>316017.14139135409</v>
      </c>
      <c r="DW171">
        <v>135389.75004015589</v>
      </c>
      <c r="DX171">
        <v>231872.24445313451</v>
      </c>
      <c r="DY171">
        <v>328514.69728312187</v>
      </c>
      <c r="DZ171">
        <v>49922.940033692867</v>
      </c>
      <c r="EA171">
        <v>29068.12949965175</v>
      </c>
      <c r="EB171">
        <v>56603.195268561423</v>
      </c>
      <c r="EC171">
        <v>20890.982248103781</v>
      </c>
      <c r="ED171">
        <v>223635.95327897451</v>
      </c>
      <c r="EE171">
        <v>11569.35782765214</v>
      </c>
      <c r="EF171">
        <v>37409.129635634592</v>
      </c>
      <c r="EG171">
        <v>232297.90299162711</v>
      </c>
      <c r="EH171">
        <v>170961.6698894595</v>
      </c>
      <c r="EI171">
        <v>63154.895244647341</v>
      </c>
      <c r="EJ171">
        <v>104626.14541004111</v>
      </c>
      <c r="EK171">
        <v>60532.405720980183</v>
      </c>
      <c r="EL171">
        <v>108935.1419485823</v>
      </c>
      <c r="EM171">
        <v>42137.982742073968</v>
      </c>
      <c r="EN171">
        <v>261619.3797437952</v>
      </c>
      <c r="EO171">
        <v>28357.50918792158</v>
      </c>
      <c r="EP171">
        <v>37799.604561219203</v>
      </c>
      <c r="EQ171">
        <v>46046.724240516531</v>
      </c>
      <c r="ER171">
        <v>206287.5761847056</v>
      </c>
      <c r="ES171">
        <v>22729.015745154182</v>
      </c>
      <c r="ET171">
        <v>506279.68583959801</v>
      </c>
      <c r="EU171">
        <v>109932.81481776691</v>
      </c>
      <c r="EV171">
        <v>93553.520193877514</v>
      </c>
      <c r="EW171">
        <v>28140.822824998439</v>
      </c>
      <c r="EX171">
        <v>11310.579503285309</v>
      </c>
      <c r="EY171">
        <v>16928.00804165109</v>
      </c>
      <c r="EZ171">
        <v>39132.563398387887</v>
      </c>
      <c r="FA171">
        <v>44979.600270240953</v>
      </c>
      <c r="FB171">
        <v>106424.63410288611</v>
      </c>
      <c r="FC171">
        <v>217396.53866423</v>
      </c>
      <c r="FD171">
        <v>44898.453991310431</v>
      </c>
      <c r="FE171">
        <v>5996932.5672981534</v>
      </c>
      <c r="FF171">
        <v>3610953.762596929</v>
      </c>
      <c r="FG171">
        <v>2771.9489198366291</v>
      </c>
      <c r="FH171">
        <v>3295.960333927032</v>
      </c>
      <c r="FI171">
        <v>12204.310029132839</v>
      </c>
      <c r="FJ171">
        <v>267409.44144806202</v>
      </c>
      <c r="FK171">
        <v>225818.2235691715</v>
      </c>
      <c r="FL171">
        <v>4479231.1324846921</v>
      </c>
      <c r="FM171">
        <v>9375.280064840088</v>
      </c>
      <c r="FN171">
        <v>8970.9839181815732</v>
      </c>
      <c r="FO171">
        <v>16013.195324375791</v>
      </c>
      <c r="FP171">
        <v>12837098.94588301</v>
      </c>
      <c r="FQ171">
        <v>1647984.1119717739</v>
      </c>
      <c r="FR171">
        <v>163566.2584017023</v>
      </c>
      <c r="FS171">
        <v>388401.4934911594</v>
      </c>
      <c r="FT171">
        <v>30014.119563615939</v>
      </c>
      <c r="FU171">
        <v>410015.49389768828</v>
      </c>
      <c r="FV171">
        <v>13811.843739433731</v>
      </c>
      <c r="FW171">
        <v>1154.1275293913509</v>
      </c>
      <c r="FX171">
        <v>24996.42986560709</v>
      </c>
      <c r="FY171">
        <v>10755.95149941507</v>
      </c>
      <c r="FZ171">
        <v>25338.359136054249</v>
      </c>
      <c r="GA171">
        <v>6608.3211364891031</v>
      </c>
      <c r="GB171">
        <v>2166.025032004382</v>
      </c>
      <c r="GC171">
        <v>747.30512586686473</v>
      </c>
      <c r="GD171">
        <v>1644.522471572828</v>
      </c>
      <c r="GE171">
        <v>4412.0592937635502</v>
      </c>
      <c r="GF171">
        <v>67649.991927283569</v>
      </c>
      <c r="GG171">
        <v>336955.59098430717</v>
      </c>
      <c r="GH171">
        <v>118216.24840257451</v>
      </c>
      <c r="GI171">
        <v>985216.95493430889</v>
      </c>
      <c r="GJ171">
        <v>20178.52378180849</v>
      </c>
      <c r="GK171">
        <v>37683.055903322471</v>
      </c>
      <c r="GL171">
        <v>25806.012808128471</v>
      </c>
      <c r="GM171">
        <v>136626.75493609841</v>
      </c>
      <c r="GN171">
        <v>55381.814317276963</v>
      </c>
      <c r="GO171">
        <v>65367.057028131727</v>
      </c>
      <c r="GP171">
        <v>9753.5210275202389</v>
      </c>
      <c r="GQ171">
        <v>1325.968767815514</v>
      </c>
      <c r="GR171">
        <v>83342.023497253918</v>
      </c>
      <c r="GS171">
        <v>121551.3200143665</v>
      </c>
      <c r="GT171">
        <v>1828.3623143107679</v>
      </c>
      <c r="GU171">
        <v>103439.4482904827</v>
      </c>
      <c r="GV171">
        <v>250696.5983480174</v>
      </c>
      <c r="GW171">
        <v>27664.44017356115</v>
      </c>
      <c r="GX171">
        <v>37074.566682431367</v>
      </c>
      <c r="GY171">
        <v>29514.119814443631</v>
      </c>
      <c r="GZ171">
        <v>2909.7220596895372</v>
      </c>
      <c r="HA171">
        <v>21847.508625718281</v>
      </c>
      <c r="HB171">
        <v>4292.338358902367</v>
      </c>
      <c r="HC171">
        <v>11497.989203340519</v>
      </c>
      <c r="HD171">
        <v>4274.4877575545524</v>
      </c>
      <c r="HE171">
        <v>32451.057728167489</v>
      </c>
      <c r="HF171">
        <v>38350.987840354443</v>
      </c>
      <c r="HG171">
        <v>45.64953968325996</v>
      </c>
      <c r="HH171">
        <v>3610.9002123965779</v>
      </c>
      <c r="HI171" s="33">
        <f t="shared" si="16"/>
        <v>52444815.095523886</v>
      </c>
      <c r="HJ171" s="34">
        <v>205421.61254741301</v>
      </c>
      <c r="HK171" s="34">
        <v>592028.55720499798</v>
      </c>
      <c r="HL171" s="33">
        <f t="shared" si="17"/>
        <v>797450.16975241096</v>
      </c>
      <c r="HM171" s="34">
        <v>4613501.4304238902</v>
      </c>
      <c r="HN171" s="33">
        <f t="shared" si="18"/>
        <v>5410951.6001763009</v>
      </c>
      <c r="HO171" s="34">
        <v>451170.55257118598</v>
      </c>
      <c r="HP171" s="34">
        <v>19045.911649017798</v>
      </c>
      <c r="HQ171" s="33">
        <f t="shared" si="19"/>
        <v>470216.46422020381</v>
      </c>
      <c r="HR171" s="34">
        <v>34358115.687625296</v>
      </c>
      <c r="HS171" s="35">
        <f t="shared" si="20"/>
        <v>40239283.752021804</v>
      </c>
      <c r="HT171" s="34">
        <v>15215176.064029999</v>
      </c>
      <c r="HU171" s="91">
        <f t="shared" si="21"/>
        <v>77468922.783515692</v>
      </c>
      <c r="HX171" s="32">
        <v>403892.20895049599</v>
      </c>
      <c r="HY171" s="32">
        <v>231643.18995895801</v>
      </c>
    </row>
    <row r="172" spans="1:233" x14ac:dyDescent="0.3">
      <c r="A172" s="75"/>
      <c r="B172" s="31" t="s">
        <v>172</v>
      </c>
      <c r="C172" s="21" t="s">
        <v>395</v>
      </c>
      <c r="D172">
        <v>3780.2104970747209</v>
      </c>
      <c r="E172">
        <v>173439.4998989673</v>
      </c>
      <c r="F172">
        <v>1669.222468162737</v>
      </c>
      <c r="G172">
        <v>25214.89571106471</v>
      </c>
      <c r="H172">
        <v>422.51666100664852</v>
      </c>
      <c r="I172">
        <v>6024.3317417772914</v>
      </c>
      <c r="J172">
        <v>149.31450651691571</v>
      </c>
      <c r="K172">
        <v>165.30221138195171</v>
      </c>
      <c r="L172">
        <v>17967.180845611099</v>
      </c>
      <c r="M172">
        <v>36757.678706577957</v>
      </c>
      <c r="N172">
        <v>10655.07790980587</v>
      </c>
      <c r="O172">
        <v>20986.130757433169</v>
      </c>
      <c r="P172">
        <v>2595.3947796322459</v>
      </c>
      <c r="Q172">
        <v>5233.7554700815426</v>
      </c>
      <c r="R172">
        <v>1096.1160420596459</v>
      </c>
      <c r="S172">
        <v>859.8096464751701</v>
      </c>
      <c r="T172">
        <v>31275.784757919031</v>
      </c>
      <c r="U172">
        <v>7499.7811348391924</v>
      </c>
      <c r="V172">
        <v>33409.657758950103</v>
      </c>
      <c r="W172">
        <v>3083.2430191688309</v>
      </c>
      <c r="X172">
        <v>258.64857607741209</v>
      </c>
      <c r="Y172">
        <v>1197.4221925657009</v>
      </c>
      <c r="Z172">
        <v>27910.896005670838</v>
      </c>
      <c r="AA172">
        <v>6760.5630752912539</v>
      </c>
      <c r="AB172">
        <v>27478.220158089949</v>
      </c>
      <c r="AC172">
        <v>14897.43895895658</v>
      </c>
      <c r="AD172">
        <v>11079.8503439711</v>
      </c>
      <c r="AE172">
        <v>27869.591752182379</v>
      </c>
      <c r="AF172">
        <v>22751.580884319319</v>
      </c>
      <c r="AG172">
        <v>159850.02395568421</v>
      </c>
      <c r="AH172">
        <v>72252.454946423502</v>
      </c>
      <c r="AI172">
        <v>44817.197114786271</v>
      </c>
      <c r="AJ172">
        <v>5122.2298918313272</v>
      </c>
      <c r="AK172">
        <v>38217.212554812497</v>
      </c>
      <c r="AL172">
        <v>38569.959434753036</v>
      </c>
      <c r="AM172">
        <v>2704.2358401568622</v>
      </c>
      <c r="AN172">
        <v>3867.9647957171569</v>
      </c>
      <c r="AO172">
        <v>13981.77780530436</v>
      </c>
      <c r="AP172">
        <v>30237.776138152909</v>
      </c>
      <c r="AQ172">
        <v>21701.922624122901</v>
      </c>
      <c r="AR172">
        <v>28578.336325202461</v>
      </c>
      <c r="AS172">
        <v>45567.057642257532</v>
      </c>
      <c r="AT172">
        <v>14897.84192124583</v>
      </c>
      <c r="AU172">
        <v>15330.86575421505</v>
      </c>
      <c r="AV172">
        <v>9383.4250867719529</v>
      </c>
      <c r="AW172">
        <v>43377.122675099687</v>
      </c>
      <c r="AX172">
        <v>17249.162064084121</v>
      </c>
      <c r="AY172">
        <v>27775.948076265198</v>
      </c>
      <c r="AZ172">
        <v>31336.749196613469</v>
      </c>
      <c r="BA172">
        <v>86058.087722199649</v>
      </c>
      <c r="BB172">
        <v>16616.25088020767</v>
      </c>
      <c r="BC172">
        <v>52204.47308253307</v>
      </c>
      <c r="BD172">
        <v>50076.769577458152</v>
      </c>
      <c r="BE172">
        <v>19199.632595613351</v>
      </c>
      <c r="BF172">
        <v>57150.466372425872</v>
      </c>
      <c r="BG172">
        <v>11447.031344418951</v>
      </c>
      <c r="BH172">
        <v>7161.3874303957737</v>
      </c>
      <c r="BI172">
        <v>45072.481980517288</v>
      </c>
      <c r="BJ172">
        <v>14057.733470040041</v>
      </c>
      <c r="BK172">
        <v>12439.52342428219</v>
      </c>
      <c r="BL172">
        <v>34634.938382859371</v>
      </c>
      <c r="BM172">
        <v>25306.65233364606</v>
      </c>
      <c r="BN172">
        <v>53930.92491215132</v>
      </c>
      <c r="BO172">
        <v>37957.278124122699</v>
      </c>
      <c r="BP172">
        <v>53478.143748830698</v>
      </c>
      <c r="BQ172">
        <v>307539.23396337102</v>
      </c>
      <c r="BR172">
        <v>89289.419462023085</v>
      </c>
      <c r="BS172">
        <v>244534.33115946449</v>
      </c>
      <c r="BT172">
        <v>13154.24416298353</v>
      </c>
      <c r="BU172">
        <v>14661.691110966911</v>
      </c>
      <c r="BV172">
        <v>26631.743978615388</v>
      </c>
      <c r="BW172">
        <v>16895.731093341961</v>
      </c>
      <c r="BX172">
        <v>24123.32948816158</v>
      </c>
      <c r="BY172">
        <v>169085.19056593609</v>
      </c>
      <c r="BZ172">
        <v>6632.7778694683111</v>
      </c>
      <c r="CA172">
        <v>57369.050683445777</v>
      </c>
      <c r="CB172">
        <v>25485.75357885817</v>
      </c>
      <c r="CC172">
        <v>12144.900000317941</v>
      </c>
      <c r="CD172">
        <v>20037.79044065018</v>
      </c>
      <c r="CE172">
        <v>28054.716840528941</v>
      </c>
      <c r="CF172">
        <v>5187.7745367792759</v>
      </c>
      <c r="CG172">
        <v>9697.9869729543443</v>
      </c>
      <c r="CH172">
        <v>33973.010948531912</v>
      </c>
      <c r="CI172">
        <v>243.03808670611261</v>
      </c>
      <c r="CJ172">
        <v>2547.3661141140951</v>
      </c>
      <c r="CK172">
        <v>33858.195613116608</v>
      </c>
      <c r="CL172">
        <v>602.48947073438114</v>
      </c>
      <c r="CM172">
        <v>10465.35869362763</v>
      </c>
      <c r="CN172">
        <v>5009.1080715902908</v>
      </c>
      <c r="CO172">
        <v>6403.9341229636229</v>
      </c>
      <c r="CP172">
        <v>3877.161199797144</v>
      </c>
      <c r="CQ172">
        <v>13535.305842921771</v>
      </c>
      <c r="CR172">
        <v>5543.4029040371952</v>
      </c>
      <c r="CS172">
        <v>58648.374288004678</v>
      </c>
      <c r="CT172">
        <v>20170.299571277239</v>
      </c>
      <c r="CU172">
        <v>10670.031111868329</v>
      </c>
      <c r="CV172">
        <v>53114.364690926952</v>
      </c>
      <c r="CW172">
        <v>34827.505990679849</v>
      </c>
      <c r="CX172">
        <v>58234.070002777182</v>
      </c>
      <c r="CY172">
        <v>37382.605558339608</v>
      </c>
      <c r="CZ172">
        <v>55244.689839796207</v>
      </c>
      <c r="DA172">
        <v>40661.259780585453</v>
      </c>
      <c r="DB172">
        <v>131791.26463907471</v>
      </c>
      <c r="DC172">
        <v>33905.946488132227</v>
      </c>
      <c r="DD172">
        <v>112823.7979094842</v>
      </c>
      <c r="DE172">
        <v>9539.7349164386305</v>
      </c>
      <c r="DF172">
        <v>83693.054549571229</v>
      </c>
      <c r="DG172">
        <v>82197.815231446395</v>
      </c>
      <c r="DH172">
        <v>69693.267802580929</v>
      </c>
      <c r="DI172">
        <v>104158.7614822388</v>
      </c>
      <c r="DJ172">
        <v>64256.55993806824</v>
      </c>
      <c r="DK172">
        <v>11268.589011780379</v>
      </c>
      <c r="DL172">
        <v>199751.2436116343</v>
      </c>
      <c r="DM172">
        <v>113198.76147566771</v>
      </c>
      <c r="DN172">
        <v>86377.040689282396</v>
      </c>
      <c r="DO172">
        <v>31728.814180462319</v>
      </c>
      <c r="DP172">
        <v>20690.382351607041</v>
      </c>
      <c r="DQ172">
        <v>126558.12651919881</v>
      </c>
      <c r="DR172">
        <v>42850.386720578637</v>
      </c>
      <c r="DS172">
        <v>6599.5564591634484</v>
      </c>
      <c r="DT172">
        <v>134077.839804352</v>
      </c>
      <c r="DU172">
        <v>83145.015022070293</v>
      </c>
      <c r="DV172">
        <v>245012.75028176821</v>
      </c>
      <c r="DW172">
        <v>174781.03217957611</v>
      </c>
      <c r="DX172">
        <v>52836.138018861173</v>
      </c>
      <c r="DY172">
        <v>63607.5589535537</v>
      </c>
      <c r="DZ172">
        <v>67172.186029591147</v>
      </c>
      <c r="EA172">
        <v>14494.040275034111</v>
      </c>
      <c r="EB172">
        <v>50168.325371876002</v>
      </c>
      <c r="EC172">
        <v>76791.572618827282</v>
      </c>
      <c r="ED172">
        <v>20962.037699918219</v>
      </c>
      <c r="EE172">
        <v>23757.013838587369</v>
      </c>
      <c r="EF172">
        <v>19574.611477495349</v>
      </c>
      <c r="EG172">
        <v>78966.269675087678</v>
      </c>
      <c r="EH172">
        <v>93273.571483956577</v>
      </c>
      <c r="EI172">
        <v>47768.590400346773</v>
      </c>
      <c r="EJ172">
        <v>228616.98601322019</v>
      </c>
      <c r="EK172">
        <v>53509.268619214243</v>
      </c>
      <c r="EL172">
        <v>16916.956256224981</v>
      </c>
      <c r="EM172">
        <v>27451.119905162661</v>
      </c>
      <c r="EN172">
        <v>13578.61243177402</v>
      </c>
      <c r="EO172">
        <v>74491.404785038176</v>
      </c>
      <c r="EP172">
        <v>53058.707232957953</v>
      </c>
      <c r="EQ172">
        <v>2950.1129965502359</v>
      </c>
      <c r="ER172">
        <v>15050.97281843915</v>
      </c>
      <c r="ES172">
        <v>11678.854416379279</v>
      </c>
      <c r="ET172">
        <v>820385.34409508226</v>
      </c>
      <c r="EU172">
        <v>112057.7124322584</v>
      </c>
      <c r="EV172">
        <v>175972.66638814349</v>
      </c>
      <c r="EW172">
        <v>192117.19131592251</v>
      </c>
      <c r="EX172">
        <v>38701.129511871717</v>
      </c>
      <c r="EY172">
        <v>34331.169723953382</v>
      </c>
      <c r="EZ172">
        <v>221249.5393004216</v>
      </c>
      <c r="FA172">
        <v>56736.038542873859</v>
      </c>
      <c r="FB172">
        <v>448286.31577967631</v>
      </c>
      <c r="FC172">
        <v>78805.748887471316</v>
      </c>
      <c r="FD172">
        <v>82696.954067128565</v>
      </c>
      <c r="FE172">
        <v>2021886.559246748</v>
      </c>
      <c r="FF172">
        <v>553212.21917472151</v>
      </c>
      <c r="FG172">
        <v>11126.30669988784</v>
      </c>
      <c r="FH172">
        <v>10139.00372194515</v>
      </c>
      <c r="FI172">
        <v>11497.811857107979</v>
      </c>
      <c r="FJ172">
        <v>232761.3775846067</v>
      </c>
      <c r="FK172">
        <v>489.27659492968309</v>
      </c>
      <c r="FL172">
        <v>13066.245723242069</v>
      </c>
      <c r="FM172">
        <v>154399.38502566059</v>
      </c>
      <c r="FN172">
        <v>11324.003572563561</v>
      </c>
      <c r="FO172">
        <v>13106.563670165029</v>
      </c>
      <c r="FP172">
        <v>3336394.0069442489</v>
      </c>
      <c r="FQ172">
        <v>17324.237063502129</v>
      </c>
      <c r="FR172">
        <v>11249.14466392935</v>
      </c>
      <c r="FS172">
        <v>16109.72704499248</v>
      </c>
      <c r="FT172">
        <v>55441.035742991677</v>
      </c>
      <c r="FU172">
        <v>115131.6938211161</v>
      </c>
      <c r="FV172">
        <v>480588.61203419749</v>
      </c>
      <c r="FW172">
        <v>8529.6102744493401</v>
      </c>
      <c r="FX172">
        <v>5058218.6592965228</v>
      </c>
      <c r="FY172">
        <v>408535.23277885321</v>
      </c>
      <c r="FZ172">
        <v>634472.23871316633</v>
      </c>
      <c r="GA172">
        <v>1039656.110499058</v>
      </c>
      <c r="GB172">
        <v>994708.42679000692</v>
      </c>
      <c r="GC172">
        <v>1175024.6311980439</v>
      </c>
      <c r="GD172">
        <v>186296.39814752591</v>
      </c>
      <c r="GE172">
        <v>1343248.875669199</v>
      </c>
      <c r="GF172">
        <v>138000.14779071169</v>
      </c>
      <c r="GG172">
        <v>89741.264061504451</v>
      </c>
      <c r="GH172">
        <v>2513265.979779819</v>
      </c>
      <c r="GI172">
        <v>3615044.2002423848</v>
      </c>
      <c r="GJ172">
        <v>247570.89199871189</v>
      </c>
      <c r="GK172">
        <v>564525.81543183839</v>
      </c>
      <c r="GL172">
        <v>662022.27948801115</v>
      </c>
      <c r="GM172">
        <v>2261620.162686015</v>
      </c>
      <c r="GN172">
        <v>527203.24142183876</v>
      </c>
      <c r="GO172">
        <v>1702067.33822895</v>
      </c>
      <c r="GP172">
        <v>743858.9792501987</v>
      </c>
      <c r="GQ172">
        <v>2758.315245220017</v>
      </c>
      <c r="GR172">
        <v>39544.165658217877</v>
      </c>
      <c r="GS172">
        <v>25574.41059233942</v>
      </c>
      <c r="GT172">
        <v>1880.6196649872099</v>
      </c>
      <c r="GU172">
        <v>259473.97599777411</v>
      </c>
      <c r="GV172">
        <v>95160.511645121034</v>
      </c>
      <c r="GW172">
        <v>25201.937918873879</v>
      </c>
      <c r="GX172">
        <v>6637024.413725053</v>
      </c>
      <c r="GY172">
        <v>348282.84679066768</v>
      </c>
      <c r="GZ172">
        <v>9821.1441796876607</v>
      </c>
      <c r="HA172">
        <v>30887.719758255411</v>
      </c>
      <c r="HB172">
        <v>858528.85281064431</v>
      </c>
      <c r="HC172">
        <v>143231.77341732569</v>
      </c>
      <c r="HD172">
        <v>424067.03488991299</v>
      </c>
      <c r="HE172">
        <v>85211.97680262792</v>
      </c>
      <c r="HF172">
        <v>13823317.143249881</v>
      </c>
      <c r="HG172">
        <v>14.527202839864801</v>
      </c>
      <c r="HH172">
        <v>1628854.857764821</v>
      </c>
      <c r="HI172" s="33">
        <f t="shared" si="16"/>
        <v>64073445.777381793</v>
      </c>
      <c r="HJ172" s="34">
        <v>3515648.8791403999</v>
      </c>
      <c r="HK172" s="34">
        <v>16962530.580498699</v>
      </c>
      <c r="HL172" s="33">
        <f t="shared" si="17"/>
        <v>20478179.459639098</v>
      </c>
      <c r="HM172" s="34">
        <v>0</v>
      </c>
      <c r="HN172" s="33">
        <f t="shared" si="18"/>
        <v>20478179.459639098</v>
      </c>
      <c r="HO172" s="34">
        <v>0</v>
      </c>
      <c r="HP172" s="34">
        <v>0</v>
      </c>
      <c r="HQ172" s="33">
        <f t="shared" si="19"/>
        <v>0</v>
      </c>
      <c r="HR172" s="34">
        <v>7873069.5564538604</v>
      </c>
      <c r="HS172" s="35">
        <f t="shared" si="20"/>
        <v>28351249.01609296</v>
      </c>
      <c r="HT172" s="34">
        <v>45160725.595981598</v>
      </c>
      <c r="HU172" s="91">
        <f t="shared" si="21"/>
        <v>47263969.197493151</v>
      </c>
      <c r="HX172" s="32">
        <v>174817.276299747</v>
      </c>
      <c r="HY172" s="32">
        <v>3350.1101370087299</v>
      </c>
    </row>
    <row r="173" spans="1:233" x14ac:dyDescent="0.3">
      <c r="A173" s="75"/>
      <c r="B173" s="31" t="s">
        <v>173</v>
      </c>
      <c r="C173" s="21" t="s">
        <v>396</v>
      </c>
      <c r="D173">
        <v>57204.322152367458</v>
      </c>
      <c r="E173">
        <v>148847.23165983651</v>
      </c>
      <c r="F173">
        <v>1432.540704713495</v>
      </c>
      <c r="G173">
        <v>85252.707021796581</v>
      </c>
      <c r="H173">
        <v>20201.42716493471</v>
      </c>
      <c r="I173">
        <v>75123.305813286381</v>
      </c>
      <c r="J173">
        <v>6262.1956144225496</v>
      </c>
      <c r="K173">
        <v>2062.2628673567742</v>
      </c>
      <c r="L173">
        <v>14466.954279686979</v>
      </c>
      <c r="M173">
        <v>57249.667292885453</v>
      </c>
      <c r="N173">
        <v>73951.796747126355</v>
      </c>
      <c r="O173">
        <v>13347.57341366829</v>
      </c>
      <c r="P173">
        <v>24768.2889260058</v>
      </c>
      <c r="Q173">
        <v>8555.0992495384089</v>
      </c>
      <c r="R173">
        <v>66453.312162381408</v>
      </c>
      <c r="S173">
        <v>15410.36471066591</v>
      </c>
      <c r="T173">
        <v>20019.790340191321</v>
      </c>
      <c r="U173">
        <v>5311.5228702861823</v>
      </c>
      <c r="V173">
        <v>12443.46813662274</v>
      </c>
      <c r="W173">
        <v>12532.3904999766</v>
      </c>
      <c r="X173">
        <v>1051.323213094912</v>
      </c>
      <c r="Y173">
        <v>3176.4663144125561</v>
      </c>
      <c r="Z173">
        <v>25717.850336760031</v>
      </c>
      <c r="AA173">
        <v>6228.1361361072786</v>
      </c>
      <c r="AB173">
        <v>16376.94848733214</v>
      </c>
      <c r="AC173">
        <v>23659.52409632261</v>
      </c>
      <c r="AD173">
        <v>13968.065032465791</v>
      </c>
      <c r="AE173">
        <v>19432.630422740651</v>
      </c>
      <c r="AF173">
        <v>8088.771382990265</v>
      </c>
      <c r="AG173">
        <v>48479.65799044905</v>
      </c>
      <c r="AH173">
        <v>8926.397833174</v>
      </c>
      <c r="AI173">
        <v>50434.317424264387</v>
      </c>
      <c r="AJ173">
        <v>4685.8054586230619</v>
      </c>
      <c r="AK173">
        <v>2529.1196341221362</v>
      </c>
      <c r="AL173">
        <v>29349.165026989431</v>
      </c>
      <c r="AM173">
        <v>1224.115145684247</v>
      </c>
      <c r="AN173">
        <v>1563.440774216589</v>
      </c>
      <c r="AO173">
        <v>8382.9547200860452</v>
      </c>
      <c r="AP173">
        <v>4378.6172747890696</v>
      </c>
      <c r="AQ173">
        <v>6355.5067319713744</v>
      </c>
      <c r="AR173">
        <v>13429.64169563151</v>
      </c>
      <c r="AS173">
        <v>15318.990289326441</v>
      </c>
      <c r="AT173">
        <v>8120.6624644927624</v>
      </c>
      <c r="AU173">
        <v>17970.417972477138</v>
      </c>
      <c r="AV173">
        <v>10063.75804574834</v>
      </c>
      <c r="AW173">
        <v>12630.709288434709</v>
      </c>
      <c r="AX173">
        <v>18599.299389730098</v>
      </c>
      <c r="AY173">
        <v>20964.394744220699</v>
      </c>
      <c r="AZ173">
        <v>17723.099907712251</v>
      </c>
      <c r="BA173">
        <v>26094.91752608907</v>
      </c>
      <c r="BB173">
        <v>29059.818954382659</v>
      </c>
      <c r="BC173">
        <v>42056.049030353701</v>
      </c>
      <c r="BD173">
        <v>22763.659227760549</v>
      </c>
      <c r="BE173">
        <v>7716.7235695511263</v>
      </c>
      <c r="BF173">
        <v>18467.52403633123</v>
      </c>
      <c r="BG173">
        <v>16119.6784446278</v>
      </c>
      <c r="BH173">
        <v>22882.94863600337</v>
      </c>
      <c r="BI173">
        <v>62252.91391318573</v>
      </c>
      <c r="BJ173">
        <v>15867.57555894691</v>
      </c>
      <c r="BK173">
        <v>3804.495064028481</v>
      </c>
      <c r="BL173">
        <v>23319.708003354812</v>
      </c>
      <c r="BM173">
        <v>45200.332984779197</v>
      </c>
      <c r="BN173">
        <v>43954.660793981056</v>
      </c>
      <c r="BO173">
        <v>11859.517821001031</v>
      </c>
      <c r="BP173">
        <v>5658.0654133792304</v>
      </c>
      <c r="BQ173">
        <v>10470.77424667774</v>
      </c>
      <c r="BR173">
        <v>6707.0471211593658</v>
      </c>
      <c r="BS173">
        <v>13588.64080911895</v>
      </c>
      <c r="BT173">
        <v>11785.81499946228</v>
      </c>
      <c r="BU173">
        <v>10092.88693126924</v>
      </c>
      <c r="BV173">
        <v>13946.92162087314</v>
      </c>
      <c r="BW173">
        <v>9796.8876550419391</v>
      </c>
      <c r="BX173">
        <v>10615.88115195576</v>
      </c>
      <c r="BY173">
        <v>55858.306676814267</v>
      </c>
      <c r="BZ173">
        <v>35268.488363577722</v>
      </c>
      <c r="CA173">
        <v>238272.49956147591</v>
      </c>
      <c r="CB173">
        <v>67496.422098694093</v>
      </c>
      <c r="CC173">
        <v>8650.9334718961818</v>
      </c>
      <c r="CD173">
        <v>21806.710068066779</v>
      </c>
      <c r="CE173">
        <v>9535.1532898718888</v>
      </c>
      <c r="CF173">
        <v>6014.7315330234314</v>
      </c>
      <c r="CG173">
        <v>12285.090837502999</v>
      </c>
      <c r="CH173">
        <v>27758.44480389198</v>
      </c>
      <c r="CI173">
        <v>4192.2915787522907</v>
      </c>
      <c r="CJ173">
        <v>10322.550204303991</v>
      </c>
      <c r="CK173">
        <v>110337.1638508293</v>
      </c>
      <c r="CL173">
        <v>11942.02087145531</v>
      </c>
      <c r="CM173">
        <v>24338.930667107961</v>
      </c>
      <c r="CN173">
        <v>1893.4186709333189</v>
      </c>
      <c r="CO173">
        <v>3885.8395154540008</v>
      </c>
      <c r="CP173">
        <v>4538.8614040680231</v>
      </c>
      <c r="CQ173">
        <v>28706.97803719169</v>
      </c>
      <c r="CR173">
        <v>2546.9602274637791</v>
      </c>
      <c r="CS173">
        <v>37147.690659607077</v>
      </c>
      <c r="CT173">
        <v>22236.615695424611</v>
      </c>
      <c r="CU173">
        <v>13157.919214627829</v>
      </c>
      <c r="CV173">
        <v>17235.463130502951</v>
      </c>
      <c r="CW173">
        <v>6814.5750572611059</v>
      </c>
      <c r="CX173">
        <v>43356.371983631849</v>
      </c>
      <c r="CY173">
        <v>6696.6537076946388</v>
      </c>
      <c r="CZ173">
        <v>14885.69370763167</v>
      </c>
      <c r="DA173">
        <v>12723.866955381071</v>
      </c>
      <c r="DB173">
        <v>20729.976717989339</v>
      </c>
      <c r="DC173">
        <v>13313.6400587401</v>
      </c>
      <c r="DD173">
        <v>19845.910469878829</v>
      </c>
      <c r="DE173">
        <v>2300.933183726002</v>
      </c>
      <c r="DF173">
        <v>36171.174527356918</v>
      </c>
      <c r="DG173">
        <v>9736.6372259474501</v>
      </c>
      <c r="DH173">
        <v>17899.271287752272</v>
      </c>
      <c r="DI173">
        <v>22096.106647174329</v>
      </c>
      <c r="DJ173">
        <v>5751.5438430445129</v>
      </c>
      <c r="DK173">
        <v>4816.5721080089497</v>
      </c>
      <c r="DL173">
        <v>11848.084254715281</v>
      </c>
      <c r="DM173">
        <v>26649.07019864452</v>
      </c>
      <c r="DN173">
        <v>37207.175961724141</v>
      </c>
      <c r="DO173">
        <v>15007.64485896213</v>
      </c>
      <c r="DP173">
        <v>5130.5610261591528</v>
      </c>
      <c r="DQ173">
        <v>79006.384173707207</v>
      </c>
      <c r="DR173">
        <v>10978.814566578971</v>
      </c>
      <c r="DS173">
        <v>3068.6668723553162</v>
      </c>
      <c r="DT173">
        <v>20698.994628801349</v>
      </c>
      <c r="DU173">
        <v>19693.24757703764</v>
      </c>
      <c r="DV173">
        <v>47928.952755849779</v>
      </c>
      <c r="DW173">
        <v>23276.554448877621</v>
      </c>
      <c r="DX173">
        <v>43173.268545834573</v>
      </c>
      <c r="DY173">
        <v>51516.568352976603</v>
      </c>
      <c r="DZ173">
        <v>8397.2071705067374</v>
      </c>
      <c r="EA173">
        <v>4683.3409880392719</v>
      </c>
      <c r="EB173">
        <v>8910.495074897668</v>
      </c>
      <c r="EC173">
        <v>3156.7304834273641</v>
      </c>
      <c r="ED173">
        <v>23579.344541412342</v>
      </c>
      <c r="EE173">
        <v>1747.5605541021009</v>
      </c>
      <c r="EF173">
        <v>7365.067098884293</v>
      </c>
      <c r="EG173">
        <v>26135.407078462769</v>
      </c>
      <c r="EH173">
        <v>32801.620659208078</v>
      </c>
      <c r="EI173">
        <v>7035.7502901733433</v>
      </c>
      <c r="EJ173">
        <v>16234.82595651052</v>
      </c>
      <c r="EK173">
        <v>12087.13205796347</v>
      </c>
      <c r="EL173">
        <v>23547.497475810462</v>
      </c>
      <c r="EM173">
        <v>7681.1036276923023</v>
      </c>
      <c r="EN173">
        <v>28806.79972976504</v>
      </c>
      <c r="EO173">
        <v>5545.1321292555649</v>
      </c>
      <c r="EP173">
        <v>4874.5887318064943</v>
      </c>
      <c r="EQ173">
        <v>6132.4007835041621</v>
      </c>
      <c r="ER173">
        <v>45104.576669223781</v>
      </c>
      <c r="ES173">
        <v>4868.1809282461672</v>
      </c>
      <c r="ET173">
        <v>1184.6980408180741</v>
      </c>
      <c r="EU173">
        <v>186.43875047662809</v>
      </c>
      <c r="EV173">
        <v>419.83283744056149</v>
      </c>
      <c r="EW173">
        <v>113.75166662200481</v>
      </c>
      <c r="EX173">
        <v>198.69248645297881</v>
      </c>
      <c r="EY173">
        <v>642.50137390529676</v>
      </c>
      <c r="EZ173">
        <v>390.98253540812919</v>
      </c>
      <c r="FA173">
        <v>245.149621388714</v>
      </c>
      <c r="FB173">
        <v>1144.3033359168569</v>
      </c>
      <c r="FC173">
        <v>1397.6053816238509</v>
      </c>
      <c r="FD173">
        <v>3074.5941943162179</v>
      </c>
      <c r="FE173">
        <v>3942039.2410646798</v>
      </c>
      <c r="FF173">
        <v>821924.37864007917</v>
      </c>
      <c r="FG173">
        <v>39.906083634620693</v>
      </c>
      <c r="FH173">
        <v>46.753786949429788</v>
      </c>
      <c r="FI173">
        <v>201.92142140733429</v>
      </c>
      <c r="FJ173">
        <v>4421.0965855678141</v>
      </c>
      <c r="FK173">
        <v>0.94472627527655295</v>
      </c>
      <c r="FL173">
        <v>109.6695920521618</v>
      </c>
      <c r="FM173">
        <v>5329867.6053986363</v>
      </c>
      <c r="FN173">
        <v>4497869.6977876993</v>
      </c>
      <c r="FO173">
        <v>3541.1882128485131</v>
      </c>
      <c r="FP173">
        <v>3339199.2350007161</v>
      </c>
      <c r="FQ173">
        <v>54180.406352219303</v>
      </c>
      <c r="FR173">
        <v>37287.955155025091</v>
      </c>
      <c r="FS173">
        <v>5747577.6879977034</v>
      </c>
      <c r="FT173">
        <v>4625.0498045945014</v>
      </c>
      <c r="FU173">
        <v>72727.346196156301</v>
      </c>
      <c r="FV173">
        <v>319.43130054687282</v>
      </c>
      <c r="FW173">
        <v>82.195279858776047</v>
      </c>
      <c r="FX173">
        <v>692.76464002748912</v>
      </c>
      <c r="FY173">
        <v>195528.11347256799</v>
      </c>
      <c r="FZ173">
        <v>1745.744274298467</v>
      </c>
      <c r="GA173">
        <v>57.238083003169088</v>
      </c>
      <c r="GB173">
        <v>8.6129152795565869</v>
      </c>
      <c r="GC173">
        <v>3.527414323865016</v>
      </c>
      <c r="GD173">
        <v>9.8475965143885791</v>
      </c>
      <c r="GE173">
        <v>17.815486823666401</v>
      </c>
      <c r="GF173">
        <v>2750.4049101003488</v>
      </c>
      <c r="GG173">
        <v>72467.42606838698</v>
      </c>
      <c r="GH173">
        <v>11407.13882374915</v>
      </c>
      <c r="GI173">
        <v>211471.4845837391</v>
      </c>
      <c r="GJ173">
        <v>3593.3297261750299</v>
      </c>
      <c r="GK173">
        <v>8082.8954759287381</v>
      </c>
      <c r="GL173">
        <v>5313.7060940504334</v>
      </c>
      <c r="GM173">
        <v>18524.594270588099</v>
      </c>
      <c r="GN173">
        <v>11416.64414552798</v>
      </c>
      <c r="GO173">
        <v>11172.27434097412</v>
      </c>
      <c r="GP173">
        <v>1160.0255807042629</v>
      </c>
      <c r="GQ173">
        <v>181.59004040726691</v>
      </c>
      <c r="GR173">
        <v>18594.453547486599</v>
      </c>
      <c r="GS173">
        <v>25814.927549503798</v>
      </c>
      <c r="GT173">
        <v>185.11611361243669</v>
      </c>
      <c r="GU173">
        <v>18989.340874828678</v>
      </c>
      <c r="GV173">
        <v>53795.534492950952</v>
      </c>
      <c r="GW173">
        <v>4046.1031740304188</v>
      </c>
      <c r="GX173">
        <v>2886.03603265825</v>
      </c>
      <c r="GY173">
        <v>2341.077815869322</v>
      </c>
      <c r="GZ173">
        <v>225.68797439031769</v>
      </c>
      <c r="HA173">
        <v>3007.2098394330269</v>
      </c>
      <c r="HB173">
        <v>560.1756433966284</v>
      </c>
      <c r="HC173">
        <v>2162.2130652962142</v>
      </c>
      <c r="HD173">
        <v>464.27761864410758</v>
      </c>
      <c r="HE173">
        <v>6543.5845887796104</v>
      </c>
      <c r="HF173">
        <v>153.8862120538555</v>
      </c>
      <c r="HG173">
        <v>0.208469940912267</v>
      </c>
      <c r="HH173">
        <v>12.89286154725654</v>
      </c>
      <c r="HI173" s="33">
        <f t="shared" si="16"/>
        <v>27870704.778968919</v>
      </c>
      <c r="HJ173" s="34">
        <v>871.86807829275904</v>
      </c>
      <c r="HK173" s="34">
        <v>3033.56190635235</v>
      </c>
      <c r="HL173" s="33">
        <f t="shared" si="17"/>
        <v>3905.429984645109</v>
      </c>
      <c r="HM173" s="34">
        <v>1618438.77925105</v>
      </c>
      <c r="HN173" s="33">
        <f t="shared" si="18"/>
        <v>1622344.2092356952</v>
      </c>
      <c r="HO173" s="34">
        <v>6291.4903958352897</v>
      </c>
      <c r="HP173" s="34">
        <v>607.83934987642999</v>
      </c>
      <c r="HQ173" s="33">
        <f t="shared" si="19"/>
        <v>6899.3297457117196</v>
      </c>
      <c r="HR173" s="34">
        <v>14862000.962605299</v>
      </c>
      <c r="HS173" s="35">
        <f t="shared" si="20"/>
        <v>16491244.501586705</v>
      </c>
      <c r="HT173" s="34">
        <v>2173596.5805757102</v>
      </c>
      <c r="HU173" s="91">
        <f t="shared" si="21"/>
        <v>42188352.699979909</v>
      </c>
      <c r="HX173" s="32">
        <v>150026.42189639801</v>
      </c>
      <c r="HY173" s="32">
        <v>13616.826365788</v>
      </c>
    </row>
    <row r="174" spans="1:233" x14ac:dyDescent="0.3">
      <c r="A174" s="75"/>
      <c r="B174" s="31" t="s">
        <v>174</v>
      </c>
      <c r="C174" s="21" t="s">
        <v>397</v>
      </c>
      <c r="D174">
        <v>5447.2790273915634</v>
      </c>
      <c r="E174">
        <v>10748.860830471251</v>
      </c>
      <c r="F174">
        <v>103.4495603125514</v>
      </c>
      <c r="G174">
        <v>1691.569355444017</v>
      </c>
      <c r="H174">
        <v>2466.9352769787279</v>
      </c>
      <c r="I174">
        <v>1261.912051903174</v>
      </c>
      <c r="J174">
        <v>1241.1695858800431</v>
      </c>
      <c r="K174">
        <v>6062.9862070885292</v>
      </c>
      <c r="L174">
        <v>3982.8616540812991</v>
      </c>
      <c r="M174">
        <v>9586.6454578903231</v>
      </c>
      <c r="N174">
        <v>1996.7575674672421</v>
      </c>
      <c r="O174">
        <v>6352.9734376055912</v>
      </c>
      <c r="P174">
        <v>10115.2867969527</v>
      </c>
      <c r="Q174">
        <v>7865.9139373592106</v>
      </c>
      <c r="R174">
        <v>10857.132527498919</v>
      </c>
      <c r="S174">
        <v>3497.9296308742541</v>
      </c>
      <c r="T174">
        <v>7818.6771463036539</v>
      </c>
      <c r="U174">
        <v>136.1733833112275</v>
      </c>
      <c r="V174">
        <v>444.09630426908677</v>
      </c>
      <c r="W174">
        <v>119.1286869812713</v>
      </c>
      <c r="X174">
        <v>9.9935246965981737</v>
      </c>
      <c r="Y174">
        <v>511.91499257216282</v>
      </c>
      <c r="Z174">
        <v>612.80395267304141</v>
      </c>
      <c r="AA174">
        <v>74.863095275137908</v>
      </c>
      <c r="AB174">
        <v>229.92805467785979</v>
      </c>
      <c r="AC174">
        <v>233.2853441509051</v>
      </c>
      <c r="AD174">
        <v>133.20498339364701</v>
      </c>
      <c r="AE174">
        <v>192.27311428910639</v>
      </c>
      <c r="AF174">
        <v>2279.1146358976889</v>
      </c>
      <c r="AG174">
        <v>5643.2694123098272</v>
      </c>
      <c r="AH174">
        <v>381.57898098300711</v>
      </c>
      <c r="AI174">
        <v>389.12688377169781</v>
      </c>
      <c r="AJ174">
        <v>1669.5121846830591</v>
      </c>
      <c r="AK174">
        <v>66.110903951599852</v>
      </c>
      <c r="AL174">
        <v>486.13160650900409</v>
      </c>
      <c r="AM174">
        <v>434.85200228511502</v>
      </c>
      <c r="AN174">
        <v>41.661985263189813</v>
      </c>
      <c r="AO174">
        <v>160.9193126102638</v>
      </c>
      <c r="AP174">
        <v>6719.3359082874467</v>
      </c>
      <c r="AQ174">
        <v>406.95628971007358</v>
      </c>
      <c r="AR174">
        <v>402.94761346638018</v>
      </c>
      <c r="AS174">
        <v>216.4752365518917</v>
      </c>
      <c r="AT174">
        <v>386.74293115897677</v>
      </c>
      <c r="AU174">
        <v>477.35166172791139</v>
      </c>
      <c r="AV174">
        <v>1292.8965665507551</v>
      </c>
      <c r="AW174">
        <v>363.79623271128702</v>
      </c>
      <c r="AX174">
        <v>795.5321727979823</v>
      </c>
      <c r="AY174">
        <v>1622.054945160274</v>
      </c>
      <c r="AZ174">
        <v>441.84075902072522</v>
      </c>
      <c r="BA174">
        <v>589.67540176142745</v>
      </c>
      <c r="BB174">
        <v>24208.252833046769</v>
      </c>
      <c r="BC174">
        <v>28438.851209021512</v>
      </c>
      <c r="BD174">
        <v>809.52286417140192</v>
      </c>
      <c r="BE174">
        <v>424.21882083241792</v>
      </c>
      <c r="BF174">
        <v>1903.012431053947</v>
      </c>
      <c r="BG174">
        <v>1775792.6102313281</v>
      </c>
      <c r="BH174">
        <v>21817.30392961729</v>
      </c>
      <c r="BI174">
        <v>386399.72340462578</v>
      </c>
      <c r="BJ174">
        <v>71481.781462312836</v>
      </c>
      <c r="BK174">
        <v>9727.4097477211508</v>
      </c>
      <c r="BL174">
        <v>12533.54039058767</v>
      </c>
      <c r="BM174">
        <v>167374.6222590839</v>
      </c>
      <c r="BN174">
        <v>148147.45361786231</v>
      </c>
      <c r="BO174">
        <v>5885.3141372242953</v>
      </c>
      <c r="BP174">
        <v>13951.398712714221</v>
      </c>
      <c r="BQ174">
        <v>8949.5061289854184</v>
      </c>
      <c r="BR174">
        <v>13693.459267840381</v>
      </c>
      <c r="BS174">
        <v>15563.672433131611</v>
      </c>
      <c r="BT174">
        <v>50766.92104507787</v>
      </c>
      <c r="BU174">
        <v>7543.6794070134056</v>
      </c>
      <c r="BV174">
        <v>10767.810855405871</v>
      </c>
      <c r="BW174">
        <v>28575.985976803269</v>
      </c>
      <c r="BX174">
        <v>5001.6914379153031</v>
      </c>
      <c r="BY174">
        <v>42859.288255023443</v>
      </c>
      <c r="BZ174">
        <v>3273.567816491151</v>
      </c>
      <c r="CA174">
        <v>4121.9591125206207</v>
      </c>
      <c r="CB174">
        <v>10817.19213321102</v>
      </c>
      <c r="CC174">
        <v>151554.83803010499</v>
      </c>
      <c r="CD174">
        <v>246993.20537823779</v>
      </c>
      <c r="CE174">
        <v>153677.20680210579</v>
      </c>
      <c r="CF174">
        <v>105125.05419644499</v>
      </c>
      <c r="CG174">
        <v>37764.091267199001</v>
      </c>
      <c r="CH174">
        <v>79491.037647583304</v>
      </c>
      <c r="CI174">
        <v>3339.591833465538</v>
      </c>
      <c r="CJ174">
        <v>27434.716293913771</v>
      </c>
      <c r="CK174">
        <v>281182.7986198595</v>
      </c>
      <c r="CL174">
        <v>2802.364506568701</v>
      </c>
      <c r="CM174">
        <v>87199.699593829049</v>
      </c>
      <c r="CN174">
        <v>6681.1575806900692</v>
      </c>
      <c r="CO174">
        <v>26633.858731381431</v>
      </c>
      <c r="CP174">
        <v>15494.818861502879</v>
      </c>
      <c r="CQ174">
        <v>65959.975977646245</v>
      </c>
      <c r="CR174">
        <v>12765.88484168104</v>
      </c>
      <c r="CS174">
        <v>50216.876227709763</v>
      </c>
      <c r="CT174">
        <v>28214.760254435281</v>
      </c>
      <c r="CU174">
        <v>7473.1546518598743</v>
      </c>
      <c r="CV174">
        <v>10070.2943089571</v>
      </c>
      <c r="CW174">
        <v>8631.1300394552854</v>
      </c>
      <c r="CX174">
        <v>114379.2630298009</v>
      </c>
      <c r="CY174">
        <v>3714.087644568302</v>
      </c>
      <c r="CZ174">
        <v>7468.4109269709734</v>
      </c>
      <c r="DA174">
        <v>2669.0501277940389</v>
      </c>
      <c r="DB174">
        <v>10930.440579578069</v>
      </c>
      <c r="DC174">
        <v>5359.5364768085747</v>
      </c>
      <c r="DD174">
        <v>4759.9098203671119</v>
      </c>
      <c r="DE174">
        <v>1729.0666006403851</v>
      </c>
      <c r="DF174">
        <v>27022.431663184019</v>
      </c>
      <c r="DG174">
        <v>4090.5983346708599</v>
      </c>
      <c r="DH174">
        <v>16706.32337447687</v>
      </c>
      <c r="DI174">
        <v>8056.4230320701863</v>
      </c>
      <c r="DJ174">
        <v>2026.411605863334</v>
      </c>
      <c r="DK174">
        <v>2472.6569994986121</v>
      </c>
      <c r="DL174">
        <v>1236.406844756398</v>
      </c>
      <c r="DM174">
        <v>9157.1851999181417</v>
      </c>
      <c r="DN174">
        <v>11647.430952864181</v>
      </c>
      <c r="DO174">
        <v>4188.9515059476716</v>
      </c>
      <c r="DP174">
        <v>3215.6789634097058</v>
      </c>
      <c r="DQ174">
        <v>46965.624515749543</v>
      </c>
      <c r="DR174">
        <v>4177.5264760779573</v>
      </c>
      <c r="DS174">
        <v>7496.3914290056146</v>
      </c>
      <c r="DT174">
        <v>10904.75453155118</v>
      </c>
      <c r="DU174">
        <v>4079.1523021624339</v>
      </c>
      <c r="DV174">
        <v>2856.96911690447</v>
      </c>
      <c r="DW174">
        <v>1420.8388992697451</v>
      </c>
      <c r="DX174">
        <v>297.06535204357311</v>
      </c>
      <c r="DY174">
        <v>441.75647824568807</v>
      </c>
      <c r="DZ174">
        <v>5031.8248484407868</v>
      </c>
      <c r="EA174">
        <v>919.99880123906132</v>
      </c>
      <c r="EB174">
        <v>85.83808491891827</v>
      </c>
      <c r="EC174">
        <v>247.90601408752909</v>
      </c>
      <c r="ED174">
        <v>362.9061595390076</v>
      </c>
      <c r="EE174">
        <v>34.382734094603279</v>
      </c>
      <c r="EF174">
        <v>731.91067546090028</v>
      </c>
      <c r="EG174">
        <v>339.00917436207129</v>
      </c>
      <c r="EH174">
        <v>3341.0719122076121</v>
      </c>
      <c r="EI174">
        <v>250.672282698337</v>
      </c>
      <c r="EJ174">
        <v>857.14284119541207</v>
      </c>
      <c r="EK174">
        <v>484.32494583429229</v>
      </c>
      <c r="EL174">
        <v>2099.74816466223</v>
      </c>
      <c r="EM174">
        <v>579.59365514877288</v>
      </c>
      <c r="EN174">
        <v>1644671.2868424261</v>
      </c>
      <c r="EO174">
        <v>36871.928126390158</v>
      </c>
      <c r="EP174">
        <v>16290.744230184329</v>
      </c>
      <c r="EQ174">
        <v>393467.62501815008</v>
      </c>
      <c r="ER174">
        <v>6019738.237342664</v>
      </c>
      <c r="ES174">
        <v>302.68154823528999</v>
      </c>
      <c r="ET174">
        <v>17088.09980260886</v>
      </c>
      <c r="EU174">
        <v>2567.9180770405001</v>
      </c>
      <c r="EV174">
        <v>24367.864309279161</v>
      </c>
      <c r="EW174">
        <v>4126.848879425138</v>
      </c>
      <c r="EX174">
        <v>2743.4765849677401</v>
      </c>
      <c r="EY174">
        <v>3005.6709510961532</v>
      </c>
      <c r="EZ174">
        <v>2630.6312376150431</v>
      </c>
      <c r="FA174">
        <v>6490.5392896448584</v>
      </c>
      <c r="FB174">
        <v>2013.886897628636</v>
      </c>
      <c r="FC174">
        <v>3126.6782444104392</v>
      </c>
      <c r="FD174">
        <v>14807.74294446599</v>
      </c>
      <c r="FE174">
        <v>5499.380625604007</v>
      </c>
      <c r="FF174">
        <v>4382.7013130409296</v>
      </c>
      <c r="FG174">
        <v>626.97325904479351</v>
      </c>
      <c r="FH174">
        <v>2820.8006606095769</v>
      </c>
      <c r="FI174">
        <v>920796.30537761736</v>
      </c>
      <c r="FJ174">
        <v>271002.42562146421</v>
      </c>
      <c r="FK174">
        <v>1266.9370893645109</v>
      </c>
      <c r="FL174">
        <v>33073.507283973653</v>
      </c>
      <c r="FM174">
        <v>22187.94836034863</v>
      </c>
      <c r="FN174">
        <v>19911.13710171638</v>
      </c>
      <c r="FO174">
        <v>2127.6298611942898</v>
      </c>
      <c r="FP174">
        <v>55694.48209315147</v>
      </c>
      <c r="FQ174">
        <v>18900.951469148618</v>
      </c>
      <c r="FR174">
        <v>1421.579563103169</v>
      </c>
      <c r="FS174">
        <v>14187.063616851299</v>
      </c>
      <c r="FT174">
        <v>56593.023460241093</v>
      </c>
      <c r="FU174">
        <v>214873.19479529021</v>
      </c>
      <c r="FV174">
        <v>2023.314477004297</v>
      </c>
      <c r="FW174">
        <v>215.583384735506</v>
      </c>
      <c r="FX174">
        <v>4280.5261467449327</v>
      </c>
      <c r="FY174">
        <v>51.73066693080068</v>
      </c>
      <c r="FZ174">
        <v>221.26475047803109</v>
      </c>
      <c r="GA174">
        <v>870.80455884878234</v>
      </c>
      <c r="GB174">
        <v>69.480635387468581</v>
      </c>
      <c r="GC174">
        <v>237.1487062028194</v>
      </c>
      <c r="GD174">
        <v>569.72489111677237</v>
      </c>
      <c r="GE174">
        <v>336.04869472166672</v>
      </c>
      <c r="GF174">
        <v>31776.863519231771</v>
      </c>
      <c r="GG174">
        <v>28779.170335079561</v>
      </c>
      <c r="GH174">
        <v>29384.745197403019</v>
      </c>
      <c r="GI174">
        <v>46799.936326207971</v>
      </c>
      <c r="GJ174">
        <v>194.69117207062811</v>
      </c>
      <c r="GK174">
        <v>3504.7547090270041</v>
      </c>
      <c r="GL174">
        <v>2190.8465315860258</v>
      </c>
      <c r="GM174">
        <v>12450.91624673419</v>
      </c>
      <c r="GN174">
        <v>3658.8874162364482</v>
      </c>
      <c r="GO174">
        <v>7427.9990037436564</v>
      </c>
      <c r="GP174">
        <v>1081.617412658027</v>
      </c>
      <c r="GQ174">
        <v>321.23765076670338</v>
      </c>
      <c r="GR174">
        <v>4822.6335346643673</v>
      </c>
      <c r="GS174">
        <v>8472.000974545108</v>
      </c>
      <c r="GT174">
        <v>44.258784880854449</v>
      </c>
      <c r="GU174">
        <v>72749.434173330184</v>
      </c>
      <c r="GV174">
        <v>1740.93864716026</v>
      </c>
      <c r="GW174">
        <v>8043.0641362055121</v>
      </c>
      <c r="GX174">
        <v>2810.681417062312</v>
      </c>
      <c r="GY174">
        <v>2706.966840670606</v>
      </c>
      <c r="GZ174">
        <v>2489.567955354878</v>
      </c>
      <c r="HA174">
        <v>28.951471053109749</v>
      </c>
      <c r="HB174">
        <v>383.71870690744612</v>
      </c>
      <c r="HC174">
        <v>933.74847001523528</v>
      </c>
      <c r="HD174">
        <v>5890.3676560152253</v>
      </c>
      <c r="HE174">
        <v>785.8711835950088</v>
      </c>
      <c r="HF174">
        <v>31855.660472867039</v>
      </c>
      <c r="HG174">
        <v>24.84486551760935</v>
      </c>
      <c r="HH174">
        <v>3271.4044200497051</v>
      </c>
      <c r="HI174" s="33">
        <f t="shared" si="16"/>
        <v>14896616.13577912</v>
      </c>
      <c r="HJ174" s="34">
        <v>577280.92729922605</v>
      </c>
      <c r="HK174" s="34">
        <v>1755659.56268177</v>
      </c>
      <c r="HL174" s="33">
        <f t="shared" si="17"/>
        <v>2332940.4899809961</v>
      </c>
      <c r="HM174" s="34">
        <v>0</v>
      </c>
      <c r="HN174" s="33">
        <f t="shared" si="18"/>
        <v>2332940.4899809961</v>
      </c>
      <c r="HO174" s="34">
        <v>0</v>
      </c>
      <c r="HP174" s="34">
        <v>174662.61951814199</v>
      </c>
      <c r="HQ174" s="33">
        <f t="shared" si="19"/>
        <v>174662.61951814199</v>
      </c>
      <c r="HR174" s="34">
        <v>112165.412905014</v>
      </c>
      <c r="HS174" s="35">
        <f t="shared" si="20"/>
        <v>2619768.5224041524</v>
      </c>
      <c r="HT174" s="34">
        <v>0</v>
      </c>
      <c r="HU174" s="91">
        <f t="shared" si="21"/>
        <v>17516384.658183273</v>
      </c>
      <c r="HX174" s="32">
        <v>10834.097108150399</v>
      </c>
      <c r="HY174" s="32">
        <v>129.43795123612401</v>
      </c>
    </row>
    <row r="175" spans="1:233" x14ac:dyDescent="0.3">
      <c r="A175" s="75"/>
      <c r="B175" s="31" t="s">
        <v>175</v>
      </c>
      <c r="C175" s="21" t="s">
        <v>398</v>
      </c>
      <c r="D175">
        <v>192696.47589400029</v>
      </c>
      <c r="E175">
        <v>715075.77995374706</v>
      </c>
      <c r="F175">
        <v>6882.0571959276876</v>
      </c>
      <c r="G175">
        <v>63608.563430802722</v>
      </c>
      <c r="H175">
        <v>186830.04672270411</v>
      </c>
      <c r="I175">
        <v>343417.59433315182</v>
      </c>
      <c r="J175">
        <v>130871.5544455365</v>
      </c>
      <c r="K175">
        <v>29219.416664505621</v>
      </c>
      <c r="L175">
        <v>148936.21760820961</v>
      </c>
      <c r="M175">
        <v>3462307.697924064</v>
      </c>
      <c r="N175">
        <v>56901.853715128993</v>
      </c>
      <c r="O175">
        <v>33092.005742726731</v>
      </c>
      <c r="P175">
        <v>833208.26372420811</v>
      </c>
      <c r="Q175">
        <v>100724.9744770526</v>
      </c>
      <c r="R175">
        <v>177962.13603035401</v>
      </c>
      <c r="S175">
        <v>60273.425726464899</v>
      </c>
      <c r="T175">
        <v>85683.043862456849</v>
      </c>
      <c r="U175">
        <v>96505.222314277795</v>
      </c>
      <c r="V175">
        <v>249502.00385536981</v>
      </c>
      <c r="W175">
        <v>141261.87973192899</v>
      </c>
      <c r="X175">
        <v>11850.24463512177</v>
      </c>
      <c r="Y175">
        <v>14071.515800470959</v>
      </c>
      <c r="Z175">
        <v>101559.5753045468</v>
      </c>
      <c r="AA175">
        <v>59341.425657694614</v>
      </c>
      <c r="AB175">
        <v>146833.10532337191</v>
      </c>
      <c r="AC175">
        <v>112346.61485935299</v>
      </c>
      <c r="AD175">
        <v>95903.916311453737</v>
      </c>
      <c r="AE175">
        <v>88818.123705072125</v>
      </c>
      <c r="AF175">
        <v>77462.270220819177</v>
      </c>
      <c r="AG175">
        <v>377396.65037923539</v>
      </c>
      <c r="AH175">
        <v>174235.31540429479</v>
      </c>
      <c r="AI175">
        <v>205894.92543167519</v>
      </c>
      <c r="AJ175">
        <v>73636.2725292947</v>
      </c>
      <c r="AK175">
        <v>124647.1091964178</v>
      </c>
      <c r="AL175">
        <v>1173651.8788456621</v>
      </c>
      <c r="AM175">
        <v>24131.169677747788</v>
      </c>
      <c r="AN175">
        <v>11469.450651098279</v>
      </c>
      <c r="AO175">
        <v>79685.485795538145</v>
      </c>
      <c r="AP175">
        <v>209967.41844323679</v>
      </c>
      <c r="AQ175">
        <v>281818.44441409007</v>
      </c>
      <c r="AR175">
        <v>211572.97237097911</v>
      </c>
      <c r="AS175">
        <v>757431.80212589924</v>
      </c>
      <c r="AT175">
        <v>396376.79329397017</v>
      </c>
      <c r="AU175">
        <v>417605.53308018338</v>
      </c>
      <c r="AV175">
        <v>201223.62444031701</v>
      </c>
      <c r="AW175">
        <v>611287.90506739321</v>
      </c>
      <c r="AX175">
        <v>147421.27588908951</v>
      </c>
      <c r="AY175">
        <v>298935.15863790113</v>
      </c>
      <c r="AZ175">
        <v>287526.97005927499</v>
      </c>
      <c r="BA175">
        <v>974510.65985485876</v>
      </c>
      <c r="BB175">
        <v>473905.3879363194</v>
      </c>
      <c r="BC175">
        <v>553220.35596394853</v>
      </c>
      <c r="BD175">
        <v>520122.30398327461</v>
      </c>
      <c r="BE175">
        <v>697327.32394852</v>
      </c>
      <c r="BF175">
        <v>473926.97725397447</v>
      </c>
      <c r="BG175">
        <v>728029.55979176518</v>
      </c>
      <c r="BH175">
        <v>2663672.0055857822</v>
      </c>
      <c r="BI175">
        <v>2004151.725351311</v>
      </c>
      <c r="BJ175">
        <v>476164.26875365071</v>
      </c>
      <c r="BK175">
        <v>69912.388708105238</v>
      </c>
      <c r="BL175">
        <v>240493.43633941701</v>
      </c>
      <c r="BM175">
        <v>875588.68822537572</v>
      </c>
      <c r="BN175">
        <v>656335.01908857434</v>
      </c>
      <c r="BO175">
        <v>145764.12067780329</v>
      </c>
      <c r="BP175">
        <v>121578.1370776244</v>
      </c>
      <c r="BQ175">
        <v>137404.6484431368</v>
      </c>
      <c r="BR175">
        <v>174058.20822639039</v>
      </c>
      <c r="BS175">
        <v>206140.95710127251</v>
      </c>
      <c r="BT175">
        <v>329157.18904835067</v>
      </c>
      <c r="BU175">
        <v>188128.2810282268</v>
      </c>
      <c r="BV175">
        <v>179603.5127671416</v>
      </c>
      <c r="BW175">
        <v>222266.0922493884</v>
      </c>
      <c r="BX175">
        <v>132097.15138839179</v>
      </c>
      <c r="BY175">
        <v>1038524.673869724</v>
      </c>
      <c r="BZ175">
        <v>1312770.242940529</v>
      </c>
      <c r="CA175">
        <v>1113998.446842009</v>
      </c>
      <c r="CB175">
        <v>1936475.0170944659</v>
      </c>
      <c r="CC175">
        <v>260364.35188712191</v>
      </c>
      <c r="CD175">
        <v>350801.13856044848</v>
      </c>
      <c r="CE175">
        <v>571967.25785630301</v>
      </c>
      <c r="CF175">
        <v>394429.33960737532</v>
      </c>
      <c r="CG175">
        <v>407032.55213712319</v>
      </c>
      <c r="CH175">
        <v>787438.18638847163</v>
      </c>
      <c r="CI175">
        <v>644928.74424928904</v>
      </c>
      <c r="CJ175">
        <v>1468777.798360076</v>
      </c>
      <c r="CK175">
        <v>11392004.84562044</v>
      </c>
      <c r="CL175">
        <v>509646.97200819693</v>
      </c>
      <c r="CM175">
        <v>1497241.661632498</v>
      </c>
      <c r="CN175">
        <v>141823.96782113379</v>
      </c>
      <c r="CO175">
        <v>427450.26614328631</v>
      </c>
      <c r="CP175">
        <v>992812.10585941561</v>
      </c>
      <c r="CQ175">
        <v>1350535.488873197</v>
      </c>
      <c r="CR175">
        <v>84487.134484240552</v>
      </c>
      <c r="CS175">
        <v>1824858.3367021461</v>
      </c>
      <c r="CT175">
        <v>689832.61224817135</v>
      </c>
      <c r="CU175">
        <v>275155.06171867013</v>
      </c>
      <c r="CV175">
        <v>451228.98780939769</v>
      </c>
      <c r="CW175">
        <v>208197.21173824259</v>
      </c>
      <c r="CX175">
        <v>1269443.224160848</v>
      </c>
      <c r="CY175">
        <v>439353.58846382558</v>
      </c>
      <c r="CZ175">
        <v>301031.36853768368</v>
      </c>
      <c r="DA175">
        <v>433677.57087217929</v>
      </c>
      <c r="DB175">
        <v>1067129.491511882</v>
      </c>
      <c r="DC175">
        <v>198118.64243101541</v>
      </c>
      <c r="DD175">
        <v>467787.16273906821</v>
      </c>
      <c r="DE175">
        <v>45903.466610223499</v>
      </c>
      <c r="DF175">
        <v>785772.56231947674</v>
      </c>
      <c r="DG175">
        <v>226627.83607337039</v>
      </c>
      <c r="DH175">
        <v>569820.83530744677</v>
      </c>
      <c r="DI175">
        <v>533493.29435630655</v>
      </c>
      <c r="DJ175">
        <v>205762.18581381359</v>
      </c>
      <c r="DK175">
        <v>160194.5281766007</v>
      </c>
      <c r="DL175">
        <v>249067.18121212581</v>
      </c>
      <c r="DM175">
        <v>651722.91437143425</v>
      </c>
      <c r="DN175">
        <v>1215571.409727792</v>
      </c>
      <c r="DO175">
        <v>633485.48236804444</v>
      </c>
      <c r="DP175">
        <v>287880.80253840418</v>
      </c>
      <c r="DQ175">
        <v>2552114.624858418</v>
      </c>
      <c r="DR175">
        <v>175866.34331935999</v>
      </c>
      <c r="DS175">
        <v>325957.79810803349</v>
      </c>
      <c r="DT175">
        <v>501939.49513663759</v>
      </c>
      <c r="DU175">
        <v>950283.78999607859</v>
      </c>
      <c r="DV175">
        <v>1708009.8361362959</v>
      </c>
      <c r="DW175">
        <v>1396716.2970222831</v>
      </c>
      <c r="DX175">
        <v>565158.98734924674</v>
      </c>
      <c r="DY175">
        <v>1239554.2381296039</v>
      </c>
      <c r="DZ175">
        <v>286832.7642984995</v>
      </c>
      <c r="EA175">
        <v>279093.91417553881</v>
      </c>
      <c r="EB175">
        <v>173151.69950365851</v>
      </c>
      <c r="EC175">
        <v>115723.0910290958</v>
      </c>
      <c r="ED175">
        <v>487567.06670611078</v>
      </c>
      <c r="EE175">
        <v>43763.799266121867</v>
      </c>
      <c r="EF175">
        <v>153606.49513547411</v>
      </c>
      <c r="EG175">
        <v>552030.80539225193</v>
      </c>
      <c r="EH175">
        <v>598456.94595618488</v>
      </c>
      <c r="EI175">
        <v>268985.56261601113</v>
      </c>
      <c r="EJ175">
        <v>363611.83678008988</v>
      </c>
      <c r="EK175">
        <v>193861.30818279661</v>
      </c>
      <c r="EL175">
        <v>147966.1223403234</v>
      </c>
      <c r="EM175">
        <v>186806.6516944438</v>
      </c>
      <c r="EN175">
        <v>4895862.2564446926</v>
      </c>
      <c r="EO175">
        <v>81523.907972986868</v>
      </c>
      <c r="EP175">
        <v>228148.94959723981</v>
      </c>
      <c r="EQ175">
        <v>671727.55137172854</v>
      </c>
      <c r="ER175">
        <v>287614.71302276442</v>
      </c>
      <c r="ES175">
        <v>39233.062198081767</v>
      </c>
      <c r="ET175">
        <v>6207776.9800836807</v>
      </c>
      <c r="EU175">
        <v>1360448.2457133811</v>
      </c>
      <c r="EV175">
        <v>2102695.476174695</v>
      </c>
      <c r="EW175">
        <v>622469.27049802081</v>
      </c>
      <c r="EX175">
        <v>254489.45786280761</v>
      </c>
      <c r="EY175">
        <v>346935.56254577998</v>
      </c>
      <c r="EZ175">
        <v>777121.05520572269</v>
      </c>
      <c r="FA175">
        <v>819501.199427012</v>
      </c>
      <c r="FB175">
        <v>1608050.1791814121</v>
      </c>
      <c r="FC175">
        <v>1080440.6673456749</v>
      </c>
      <c r="FD175">
        <v>505206.89451948542</v>
      </c>
      <c r="FE175">
        <v>781198.81364809349</v>
      </c>
      <c r="FF175">
        <v>1118605.962782572</v>
      </c>
      <c r="FG175">
        <v>29458.200261900351</v>
      </c>
      <c r="FH175">
        <v>332524.84482409607</v>
      </c>
      <c r="FI175">
        <v>176461.4938749063</v>
      </c>
      <c r="FJ175">
        <v>1721125.096347261</v>
      </c>
      <c r="FK175">
        <v>11176.01061890299</v>
      </c>
      <c r="FL175">
        <v>3997128.9996691248</v>
      </c>
      <c r="FM175">
        <v>725791.76184295816</v>
      </c>
      <c r="FN175">
        <v>118003.6328330239</v>
      </c>
      <c r="FO175">
        <v>8956.7774200210206</v>
      </c>
      <c r="FP175">
        <v>12308964.59474016</v>
      </c>
      <c r="FQ175">
        <v>113503.0323409892</v>
      </c>
      <c r="FR175">
        <v>67648.435759924992</v>
      </c>
      <c r="FS175">
        <v>4390359.9254768826</v>
      </c>
      <c r="FT175">
        <v>248247.09377766339</v>
      </c>
      <c r="FU175">
        <v>870294.20681291248</v>
      </c>
      <c r="FV175">
        <v>156340.7324090371</v>
      </c>
      <c r="FW175">
        <v>20770.347684201639</v>
      </c>
      <c r="FX175">
        <v>368189.97711497208</v>
      </c>
      <c r="FY175">
        <v>276389.55245840561</v>
      </c>
      <c r="FZ175">
        <v>486668.82411308528</v>
      </c>
      <c r="GA175">
        <v>320723.93482336239</v>
      </c>
      <c r="GB175">
        <v>47285.989340649903</v>
      </c>
      <c r="GC175">
        <v>36626.081542504289</v>
      </c>
      <c r="GD175">
        <v>78033.139896048218</v>
      </c>
      <c r="GE175">
        <v>191057.82918362279</v>
      </c>
      <c r="GF175">
        <v>700198.52384970791</v>
      </c>
      <c r="GG175">
        <v>353004.59628834401</v>
      </c>
      <c r="GH175">
        <v>1109624.6766973331</v>
      </c>
      <c r="GI175">
        <v>1435127.192578108</v>
      </c>
      <c r="GJ175">
        <v>174766.38961485951</v>
      </c>
      <c r="GK175">
        <v>78208.222882187867</v>
      </c>
      <c r="GL175">
        <v>87554.258694031523</v>
      </c>
      <c r="GM175">
        <v>792103.14642567292</v>
      </c>
      <c r="GN175">
        <v>200316.87207876661</v>
      </c>
      <c r="GO175">
        <v>329708.87579890928</v>
      </c>
      <c r="GP175">
        <v>62108.626964696552</v>
      </c>
      <c r="GQ175">
        <v>9387.7284173607077</v>
      </c>
      <c r="GR175">
        <v>60807.354262898472</v>
      </c>
      <c r="GS175">
        <v>143022.83755751219</v>
      </c>
      <c r="GT175">
        <v>12241.858451906999</v>
      </c>
      <c r="GU175">
        <v>350059.43159450311</v>
      </c>
      <c r="GV175">
        <v>339933.5425435736</v>
      </c>
      <c r="GW175">
        <v>249876.3038946868</v>
      </c>
      <c r="GX175">
        <v>623691.29314994148</v>
      </c>
      <c r="GY175">
        <v>1198654.498467841</v>
      </c>
      <c r="GZ175">
        <v>23406.28494764306</v>
      </c>
      <c r="HA175">
        <v>66392.539115551597</v>
      </c>
      <c r="HB175">
        <v>117999.4656903268</v>
      </c>
      <c r="HC175">
        <v>112269.9575221081</v>
      </c>
      <c r="HD175">
        <v>56981.568954726266</v>
      </c>
      <c r="HE175">
        <v>121957.52790770349</v>
      </c>
      <c r="HF175">
        <v>788890.24244705262</v>
      </c>
      <c r="HG175">
        <v>2579.9396509202079</v>
      </c>
      <c r="HH175">
        <v>71019.980158391132</v>
      </c>
      <c r="HI175" s="33">
        <f t="shared" si="16"/>
        <v>140836981.44024208</v>
      </c>
      <c r="HJ175" s="34">
        <v>2059249.0684833201</v>
      </c>
      <c r="HK175" s="34">
        <v>8390799.4428876508</v>
      </c>
      <c r="HL175" s="33">
        <f t="shared" si="17"/>
        <v>10450048.511370972</v>
      </c>
      <c r="HM175" s="34">
        <v>3729.0514658490201</v>
      </c>
      <c r="HN175" s="33">
        <f t="shared" si="18"/>
        <v>10453777.56283682</v>
      </c>
      <c r="HO175" s="34">
        <v>7787089.3841615897</v>
      </c>
      <c r="HP175" s="34">
        <v>1039963.31108618</v>
      </c>
      <c r="HQ175" s="33">
        <f t="shared" si="19"/>
        <v>8827052.6952477694</v>
      </c>
      <c r="HR175" s="34">
        <v>16781944.9708018</v>
      </c>
      <c r="HS175" s="35">
        <f t="shared" si="20"/>
        <v>36062775.228886388</v>
      </c>
      <c r="HT175" s="34">
        <v>0</v>
      </c>
      <c r="HU175" s="91">
        <f t="shared" si="21"/>
        <v>176899756.66912848</v>
      </c>
      <c r="HX175" s="32">
        <v>720742.73661381297</v>
      </c>
      <c r="HY175" s="32">
        <v>153485.79149247901</v>
      </c>
    </row>
    <row r="176" spans="1:233" x14ac:dyDescent="0.3">
      <c r="A176" s="75"/>
      <c r="B176" s="31" t="s">
        <v>176</v>
      </c>
      <c r="C176" s="21" t="s">
        <v>399</v>
      </c>
      <c r="D176">
        <v>73006.362145702878</v>
      </c>
      <c r="E176">
        <v>313917.63257133361</v>
      </c>
      <c r="F176">
        <v>3021.216999275051</v>
      </c>
      <c r="G176">
        <v>35575.863953230881</v>
      </c>
      <c r="H176">
        <v>29506.536614771281</v>
      </c>
      <c r="I176">
        <v>67237.09187640468</v>
      </c>
      <c r="J176">
        <v>17681.949937698271</v>
      </c>
      <c r="K176">
        <v>8956.1737777372618</v>
      </c>
      <c r="L176">
        <v>62607.385237785304</v>
      </c>
      <c r="M176">
        <v>245473.16598504939</v>
      </c>
      <c r="N176">
        <v>22839.807164289919</v>
      </c>
      <c r="O176">
        <v>9920.6883805472025</v>
      </c>
      <c r="P176">
        <v>110268.9843565499</v>
      </c>
      <c r="Q176">
        <v>20641.928679252331</v>
      </c>
      <c r="R176">
        <v>180490.6846746894</v>
      </c>
      <c r="S176">
        <v>43062.759662148826</v>
      </c>
      <c r="T176">
        <v>19279.377862067009</v>
      </c>
      <c r="U176">
        <v>62047.375394094328</v>
      </c>
      <c r="V176">
        <v>189965.3865911336</v>
      </c>
      <c r="W176">
        <v>104724.58847931981</v>
      </c>
      <c r="X176">
        <v>8785.1867407360551</v>
      </c>
      <c r="Y176">
        <v>40199.925439387072</v>
      </c>
      <c r="Z176">
        <v>54194.135149297283</v>
      </c>
      <c r="AA176">
        <v>18421.907700001011</v>
      </c>
      <c r="AB176">
        <v>58826.293220451553</v>
      </c>
      <c r="AC176">
        <v>73031.940420730767</v>
      </c>
      <c r="AD176">
        <v>31483.84005757267</v>
      </c>
      <c r="AE176">
        <v>44663.683456817504</v>
      </c>
      <c r="AF176">
        <v>41620.324647691799</v>
      </c>
      <c r="AG176">
        <v>183820.83355794189</v>
      </c>
      <c r="AH176">
        <v>79625.846099302056</v>
      </c>
      <c r="AI176">
        <v>90261.295715672721</v>
      </c>
      <c r="AJ176">
        <v>34230.854424566547</v>
      </c>
      <c r="AK176">
        <v>105827.00302183069</v>
      </c>
      <c r="AL176">
        <v>169163.75844529259</v>
      </c>
      <c r="AM176">
        <v>4027.1278438200679</v>
      </c>
      <c r="AN176">
        <v>20582.03425387801</v>
      </c>
      <c r="AO176">
        <v>17404.58016354233</v>
      </c>
      <c r="AP176">
        <v>31969.06801970072</v>
      </c>
      <c r="AQ176">
        <v>42291.148485617283</v>
      </c>
      <c r="AR176">
        <v>50441.28368972562</v>
      </c>
      <c r="AS176">
        <v>112976.3028487862</v>
      </c>
      <c r="AT176">
        <v>55725.719104053969</v>
      </c>
      <c r="AU176">
        <v>56151.436224284887</v>
      </c>
      <c r="AV176">
        <v>22385.6344097316</v>
      </c>
      <c r="AW176">
        <v>70833.032021192863</v>
      </c>
      <c r="AX176">
        <v>70687.375475363937</v>
      </c>
      <c r="AY176">
        <v>69984.29237211599</v>
      </c>
      <c r="AZ176">
        <v>45361.419631120341</v>
      </c>
      <c r="BA176">
        <v>166345.17007771079</v>
      </c>
      <c r="BB176">
        <v>94680.823171847529</v>
      </c>
      <c r="BC176">
        <v>146334.0941154192</v>
      </c>
      <c r="BD176">
        <v>70537.859871606328</v>
      </c>
      <c r="BE176">
        <v>46400.067484626597</v>
      </c>
      <c r="BF176">
        <v>55072.527571827894</v>
      </c>
      <c r="BG176">
        <v>282651.82422591618</v>
      </c>
      <c r="BH176">
        <v>176628.55353601431</v>
      </c>
      <c r="BI176">
        <v>334218.32946736069</v>
      </c>
      <c r="BJ176">
        <v>151537.89636356669</v>
      </c>
      <c r="BK176">
        <v>15148.322031424679</v>
      </c>
      <c r="BL176">
        <v>53863.660200328828</v>
      </c>
      <c r="BM176">
        <v>260233.47162033469</v>
      </c>
      <c r="BN176">
        <v>154931.6891890034</v>
      </c>
      <c r="BO176">
        <v>44522.561313623119</v>
      </c>
      <c r="BP176">
        <v>23061.741864883581</v>
      </c>
      <c r="BQ176">
        <v>104734.34591873339</v>
      </c>
      <c r="BR176">
        <v>81697.139991856006</v>
      </c>
      <c r="BS176">
        <v>40344.259039984368</v>
      </c>
      <c r="BT176">
        <v>61474.864912885809</v>
      </c>
      <c r="BU176">
        <v>27311.336045269869</v>
      </c>
      <c r="BV176">
        <v>35670.231218690576</v>
      </c>
      <c r="BW176">
        <v>32539.632127389948</v>
      </c>
      <c r="BX176">
        <v>30864.527249930481</v>
      </c>
      <c r="BY176">
        <v>146178.41515125561</v>
      </c>
      <c r="BZ176">
        <v>144729.64326571091</v>
      </c>
      <c r="CA176">
        <v>247506.58450919719</v>
      </c>
      <c r="CB176">
        <v>195550.86398522061</v>
      </c>
      <c r="CC176">
        <v>19636.750664452939</v>
      </c>
      <c r="CD176">
        <v>23796.807091873859</v>
      </c>
      <c r="CE176">
        <v>26766.25554478987</v>
      </c>
      <c r="CF176">
        <v>39788.142590123483</v>
      </c>
      <c r="CG176">
        <v>38129.457736407981</v>
      </c>
      <c r="CH176">
        <v>58992.446398166547</v>
      </c>
      <c r="CI176">
        <v>44599.947212066589</v>
      </c>
      <c r="CJ176">
        <v>111242.9611605909</v>
      </c>
      <c r="CK176">
        <v>864348.43062816793</v>
      </c>
      <c r="CL176">
        <v>53050.618871526232</v>
      </c>
      <c r="CM176">
        <v>103378.06472025759</v>
      </c>
      <c r="CN176">
        <v>9614.5526869241094</v>
      </c>
      <c r="CO176">
        <v>16037.08112650214</v>
      </c>
      <c r="CP176">
        <v>17597.148382182979</v>
      </c>
      <c r="CQ176">
        <v>29765.948894144491</v>
      </c>
      <c r="CR176">
        <v>6766.3854444558256</v>
      </c>
      <c r="CS176">
        <v>132715.784052456</v>
      </c>
      <c r="CT176">
        <v>38683.287472843593</v>
      </c>
      <c r="CU176">
        <v>24914.828353187699</v>
      </c>
      <c r="CV176">
        <v>45060.884249388582</v>
      </c>
      <c r="CW176">
        <v>17362.945952077629</v>
      </c>
      <c r="CX176">
        <v>131607.27035531131</v>
      </c>
      <c r="CY176">
        <v>25824.62832614782</v>
      </c>
      <c r="CZ176">
        <v>38313.636235319209</v>
      </c>
      <c r="DA176">
        <v>75597.434045417132</v>
      </c>
      <c r="DB176">
        <v>45537.733441796292</v>
      </c>
      <c r="DC176">
        <v>28447.393333429081</v>
      </c>
      <c r="DD176">
        <v>67722.931792474294</v>
      </c>
      <c r="DE176">
        <v>5176.8136634306175</v>
      </c>
      <c r="DF176">
        <v>83644.001011958506</v>
      </c>
      <c r="DG176">
        <v>16126.96029498897</v>
      </c>
      <c r="DH176">
        <v>80064.074339458137</v>
      </c>
      <c r="DI176">
        <v>46013.819800678852</v>
      </c>
      <c r="DJ176">
        <v>21014.433862503542</v>
      </c>
      <c r="DK176">
        <v>15538.08092700174</v>
      </c>
      <c r="DL176">
        <v>16624.806485756169</v>
      </c>
      <c r="DM176">
        <v>124766.4031787398</v>
      </c>
      <c r="DN176">
        <v>169676.15743040101</v>
      </c>
      <c r="DO176">
        <v>70566.62165514908</v>
      </c>
      <c r="DP176">
        <v>23475.775557606921</v>
      </c>
      <c r="DQ176">
        <v>325283.65358668898</v>
      </c>
      <c r="DR176">
        <v>17377.672903351871</v>
      </c>
      <c r="DS176">
        <v>26002.155530387729</v>
      </c>
      <c r="DT176">
        <v>105501.85117180159</v>
      </c>
      <c r="DU176">
        <v>48188.914299531098</v>
      </c>
      <c r="DV176">
        <v>133507.582203695</v>
      </c>
      <c r="DW176">
        <v>42334.594829271737</v>
      </c>
      <c r="DX176">
        <v>68084.334765342282</v>
      </c>
      <c r="DY176">
        <v>273178.36439563701</v>
      </c>
      <c r="DZ176">
        <v>27554.08863168993</v>
      </c>
      <c r="EA176">
        <v>16833.93522872129</v>
      </c>
      <c r="EB176">
        <v>22628.002674510259</v>
      </c>
      <c r="EC176">
        <v>6807.3412344235867</v>
      </c>
      <c r="ED176">
        <v>38150.361911113607</v>
      </c>
      <c r="EE176">
        <v>3638.5751378659588</v>
      </c>
      <c r="EF176">
        <v>17311.98408056633</v>
      </c>
      <c r="EG176">
        <v>106716.4713888976</v>
      </c>
      <c r="EH176">
        <v>76126.101718559861</v>
      </c>
      <c r="EI176">
        <v>23588.20027706938</v>
      </c>
      <c r="EJ176">
        <v>38514.743030029123</v>
      </c>
      <c r="EK176">
        <v>36189.603365818257</v>
      </c>
      <c r="EL176">
        <v>76092.651694538261</v>
      </c>
      <c r="EM176">
        <v>17450.225647541251</v>
      </c>
      <c r="EN176">
        <v>198412.15692228559</v>
      </c>
      <c r="EO176">
        <v>7508.2558849968509</v>
      </c>
      <c r="EP176">
        <v>18195.890103659811</v>
      </c>
      <c r="EQ176">
        <v>50065.438496399278</v>
      </c>
      <c r="ER176">
        <v>47551.838085187868</v>
      </c>
      <c r="ES176">
        <v>4386.3627375652923</v>
      </c>
      <c r="ET176">
        <v>353697.82980175759</v>
      </c>
      <c r="EU176">
        <v>76746.644032544296</v>
      </c>
      <c r="EV176">
        <v>106889.4778470673</v>
      </c>
      <c r="EW176">
        <v>23891.327061767792</v>
      </c>
      <c r="EX176">
        <v>16213.056574745149</v>
      </c>
      <c r="EY176">
        <v>17371.32949277572</v>
      </c>
      <c r="EZ176">
        <v>30578.841531922739</v>
      </c>
      <c r="FA176">
        <v>39124.43080874798</v>
      </c>
      <c r="FB176">
        <v>68120.453166402454</v>
      </c>
      <c r="FC176">
        <v>54191.967718011758</v>
      </c>
      <c r="FD176">
        <v>50224.098392004147</v>
      </c>
      <c r="FE176">
        <v>5121452.8789751735</v>
      </c>
      <c r="FF176">
        <v>2217999.8388129892</v>
      </c>
      <c r="FG176">
        <v>21786.041518319758</v>
      </c>
      <c r="FH176">
        <v>341921.45158231311</v>
      </c>
      <c r="FI176">
        <v>824837.77848748816</v>
      </c>
      <c r="FJ176">
        <v>13609610.60575944</v>
      </c>
      <c r="FK176">
        <v>31010.918825749301</v>
      </c>
      <c r="FL176">
        <v>8474619.8124227896</v>
      </c>
      <c r="FM176">
        <v>22158.800039480819</v>
      </c>
      <c r="FN176">
        <v>16353.304931382199</v>
      </c>
      <c r="FO176">
        <v>1351.7989967326221</v>
      </c>
      <c r="FP176">
        <v>1575722.678220138</v>
      </c>
      <c r="FQ176">
        <v>1740787.0419446439</v>
      </c>
      <c r="FR176">
        <v>866298.49523104832</v>
      </c>
      <c r="FS176">
        <v>3124612.45236832</v>
      </c>
      <c r="FT176">
        <v>38039.738055818147</v>
      </c>
      <c r="FU176">
        <v>260553.5764566827</v>
      </c>
      <c r="FV176">
        <v>8109.0153031608615</v>
      </c>
      <c r="FW176">
        <v>735.25251668787951</v>
      </c>
      <c r="FX176">
        <v>15596.349960287351</v>
      </c>
      <c r="FY176">
        <v>9917.1990294365023</v>
      </c>
      <c r="FZ176">
        <v>14063.65961290596</v>
      </c>
      <c r="GA176">
        <v>10043.150445593001</v>
      </c>
      <c r="GB176">
        <v>2149.344507318352</v>
      </c>
      <c r="GC176">
        <v>1351.412614760141</v>
      </c>
      <c r="GD176">
        <v>2747.4402427358759</v>
      </c>
      <c r="GE176">
        <v>4930.7857662062152</v>
      </c>
      <c r="GF176">
        <v>66557.52019596647</v>
      </c>
      <c r="GG176">
        <v>109192.8772785023</v>
      </c>
      <c r="GH176">
        <v>112865.6140550165</v>
      </c>
      <c r="GI176">
        <v>513719.41027614818</v>
      </c>
      <c r="GJ176">
        <v>13837.25505649451</v>
      </c>
      <c r="GK176">
        <v>13555.423373968901</v>
      </c>
      <c r="GL176">
        <v>26396.27019404772</v>
      </c>
      <c r="GM176">
        <v>87033.906341421723</v>
      </c>
      <c r="GN176">
        <v>38100.896829704689</v>
      </c>
      <c r="GO176">
        <v>35336.338054072199</v>
      </c>
      <c r="GP176">
        <v>5220.9463847552324</v>
      </c>
      <c r="GQ176">
        <v>899.76071367552242</v>
      </c>
      <c r="GR176">
        <v>32689.860298261301</v>
      </c>
      <c r="GS176">
        <v>33129.830624135073</v>
      </c>
      <c r="GT176">
        <v>3808.687199154323</v>
      </c>
      <c r="GU176">
        <v>122439.7265353198</v>
      </c>
      <c r="GV176">
        <v>545949.47180103883</v>
      </c>
      <c r="GW176">
        <v>68579.416373761356</v>
      </c>
      <c r="GX176">
        <v>52912.387046825243</v>
      </c>
      <c r="GY176">
        <v>168651.51880756771</v>
      </c>
      <c r="GZ176">
        <v>4575.3829266855928</v>
      </c>
      <c r="HA176">
        <v>9000.8007708937057</v>
      </c>
      <c r="HB176">
        <v>9038.4808930081672</v>
      </c>
      <c r="HC176">
        <v>20841.878136530118</v>
      </c>
      <c r="HD176">
        <v>18665.451646781039</v>
      </c>
      <c r="HE176">
        <v>27599.603406534308</v>
      </c>
      <c r="HF176">
        <v>61172.301248576077</v>
      </c>
      <c r="HG176">
        <v>132.23630411427709</v>
      </c>
      <c r="HH176">
        <v>5067.2589197198558</v>
      </c>
      <c r="HI176" s="33">
        <f t="shared" si="16"/>
        <v>52633922.526160255</v>
      </c>
      <c r="HJ176" s="34">
        <v>383123.13714243099</v>
      </c>
      <c r="HK176" s="34">
        <v>1260373.1919541101</v>
      </c>
      <c r="HL176" s="33">
        <f t="shared" si="17"/>
        <v>1643496.329096541</v>
      </c>
      <c r="HM176" s="34">
        <v>21653.479454349501</v>
      </c>
      <c r="HN176" s="33">
        <f t="shared" si="18"/>
        <v>1665149.8085508905</v>
      </c>
      <c r="HO176" s="34">
        <v>518984.820390929</v>
      </c>
      <c r="HP176" s="34">
        <v>96763.253107364202</v>
      </c>
      <c r="HQ176" s="33">
        <f t="shared" si="19"/>
        <v>615748.07349829318</v>
      </c>
      <c r="HR176" s="34">
        <v>1350110.46668531</v>
      </c>
      <c r="HS176" s="35">
        <f t="shared" si="20"/>
        <v>3631008.3487344938</v>
      </c>
      <c r="HT176" s="34">
        <v>0</v>
      </c>
      <c r="HU176" s="91">
        <f t="shared" si="21"/>
        <v>56264930.874894746</v>
      </c>
      <c r="HX176" s="32">
        <v>316405.11560747301</v>
      </c>
      <c r="HY176" s="32">
        <v>113786.6835808</v>
      </c>
    </row>
    <row r="177" spans="1:233" x14ac:dyDescent="0.3">
      <c r="A177" s="75"/>
      <c r="B177" s="31" t="s">
        <v>177</v>
      </c>
      <c r="C177" s="21" t="s">
        <v>400</v>
      </c>
      <c r="D177">
        <v>77575.02617021084</v>
      </c>
      <c r="E177">
        <v>319382.71801989502</v>
      </c>
      <c r="F177">
        <v>3073.8142647565719</v>
      </c>
      <c r="G177">
        <v>48519.086509253699</v>
      </c>
      <c r="H177">
        <v>31143.788264731749</v>
      </c>
      <c r="I177">
        <v>76206.098381912059</v>
      </c>
      <c r="J177">
        <v>17365.729873145989</v>
      </c>
      <c r="K177">
        <v>8712.468386636212</v>
      </c>
      <c r="L177">
        <v>282515.27218744613</v>
      </c>
      <c r="M177">
        <v>172528.02915156641</v>
      </c>
      <c r="N177">
        <v>9515.8224795724382</v>
      </c>
      <c r="O177">
        <v>13039.14272448904</v>
      </c>
      <c r="P177">
        <v>63799.231950409361</v>
      </c>
      <c r="Q177">
        <v>21371.163582252961</v>
      </c>
      <c r="R177">
        <v>83009.639557110073</v>
      </c>
      <c r="S177">
        <v>22520.06542812039</v>
      </c>
      <c r="T177">
        <v>19030.485212134128</v>
      </c>
      <c r="U177">
        <v>78848.138709689752</v>
      </c>
      <c r="V177">
        <v>181981.60543759351</v>
      </c>
      <c r="W177">
        <v>114470.2021797152</v>
      </c>
      <c r="X177">
        <v>9602.7314788369458</v>
      </c>
      <c r="Y177">
        <v>33329.386213336264</v>
      </c>
      <c r="Z177">
        <v>271468.02824747388</v>
      </c>
      <c r="AA177">
        <v>119557.16543594599</v>
      </c>
      <c r="AB177">
        <v>139043.19590494229</v>
      </c>
      <c r="AC177">
        <v>56993.534276620288</v>
      </c>
      <c r="AD177">
        <v>73290.939742763483</v>
      </c>
      <c r="AE177">
        <v>94432.040385103741</v>
      </c>
      <c r="AF177">
        <v>51583.079008438457</v>
      </c>
      <c r="AG177">
        <v>231623.91260701211</v>
      </c>
      <c r="AH177">
        <v>144367.97240982679</v>
      </c>
      <c r="AI177">
        <v>289928.51605395973</v>
      </c>
      <c r="AJ177">
        <v>96594.403728874793</v>
      </c>
      <c r="AK177">
        <v>229674.56404767121</v>
      </c>
      <c r="AL177">
        <v>163076.8539206736</v>
      </c>
      <c r="AM177">
        <v>7144.450191167758</v>
      </c>
      <c r="AN177">
        <v>18613.854067519951</v>
      </c>
      <c r="AO177">
        <v>27612.34639631055</v>
      </c>
      <c r="AP177">
        <v>37657.760022136841</v>
      </c>
      <c r="AQ177">
        <v>48751.904205716302</v>
      </c>
      <c r="AR177">
        <v>44979.682625275142</v>
      </c>
      <c r="AS177">
        <v>181095.48278954619</v>
      </c>
      <c r="AT177">
        <v>66118.075983818591</v>
      </c>
      <c r="AU177">
        <v>70350.656317701112</v>
      </c>
      <c r="AV177">
        <v>34730.318405370817</v>
      </c>
      <c r="AW177">
        <v>71668.059222453492</v>
      </c>
      <c r="AX177">
        <v>49432.694697277017</v>
      </c>
      <c r="AY177">
        <v>45161.175035941917</v>
      </c>
      <c r="AZ177">
        <v>44988.529187748572</v>
      </c>
      <c r="BA177">
        <v>103053.55797142589</v>
      </c>
      <c r="BB177">
        <v>84728.703951173287</v>
      </c>
      <c r="BC177">
        <v>341584.43307600782</v>
      </c>
      <c r="BD177">
        <v>116529.0793514337</v>
      </c>
      <c r="BE177">
        <v>50886.481676905591</v>
      </c>
      <c r="BF177">
        <v>74645.853855682974</v>
      </c>
      <c r="BG177">
        <v>313356.20063387108</v>
      </c>
      <c r="BH177">
        <v>118081.8133738305</v>
      </c>
      <c r="BI177">
        <v>516369.77908837772</v>
      </c>
      <c r="BJ177">
        <v>84953.266482577121</v>
      </c>
      <c r="BK177">
        <v>18296.130497976941</v>
      </c>
      <c r="BL177">
        <v>122673.7172444841</v>
      </c>
      <c r="BM177">
        <v>323648.33842445893</v>
      </c>
      <c r="BN177">
        <v>174303.83090819689</v>
      </c>
      <c r="BO177">
        <v>192693.1035429748</v>
      </c>
      <c r="BP177">
        <v>42851.120538152027</v>
      </c>
      <c r="BQ177">
        <v>177619.65425012089</v>
      </c>
      <c r="BR177">
        <v>131033.3804035198</v>
      </c>
      <c r="BS177">
        <v>87707.840101742928</v>
      </c>
      <c r="BT177">
        <v>66220.00874062872</v>
      </c>
      <c r="BU177">
        <v>132391.1836182336</v>
      </c>
      <c r="BV177">
        <v>119855.71141343781</v>
      </c>
      <c r="BW177">
        <v>27688.952077138489</v>
      </c>
      <c r="BX177">
        <v>41693.210311026487</v>
      </c>
      <c r="BY177">
        <v>209216.62468404119</v>
      </c>
      <c r="BZ177">
        <v>84864.992914608869</v>
      </c>
      <c r="CA177">
        <v>221983.8539355699</v>
      </c>
      <c r="CB177">
        <v>138695.53914868899</v>
      </c>
      <c r="CC177">
        <v>62097.735073564487</v>
      </c>
      <c r="CD177">
        <v>52778.091082548453</v>
      </c>
      <c r="CE177">
        <v>106885.5841715392</v>
      </c>
      <c r="CF177">
        <v>26720.538457252849</v>
      </c>
      <c r="CG177">
        <v>20924.961440681269</v>
      </c>
      <c r="CH177">
        <v>52824.097766493207</v>
      </c>
      <c r="CI177">
        <v>59215.389580422983</v>
      </c>
      <c r="CJ177">
        <v>85312.329241520565</v>
      </c>
      <c r="CK177">
        <v>933379.16037273232</v>
      </c>
      <c r="CL177">
        <v>34849.31430267464</v>
      </c>
      <c r="CM177">
        <v>81743.242944817175</v>
      </c>
      <c r="CN177">
        <v>9129.7685051610733</v>
      </c>
      <c r="CO177">
        <v>17006.027199975561</v>
      </c>
      <c r="CP177">
        <v>18043.76472436167</v>
      </c>
      <c r="CQ177">
        <v>37902.151588528708</v>
      </c>
      <c r="CR177">
        <v>7655.6507474189038</v>
      </c>
      <c r="CS177">
        <v>107221.5480402781</v>
      </c>
      <c r="CT177">
        <v>51640.18703055189</v>
      </c>
      <c r="CU177">
        <v>56365.822713066962</v>
      </c>
      <c r="CV177">
        <v>52238.514305795186</v>
      </c>
      <c r="CW177">
        <v>25892.995358180891</v>
      </c>
      <c r="CX177">
        <v>148946.68475228001</v>
      </c>
      <c r="CY177">
        <v>51088.046329412908</v>
      </c>
      <c r="CZ177">
        <v>44756.109162790111</v>
      </c>
      <c r="DA177">
        <v>36030.293616597868</v>
      </c>
      <c r="DB177">
        <v>70204.019348341302</v>
      </c>
      <c r="DC177">
        <v>84465.191764682255</v>
      </c>
      <c r="DD177">
        <v>97990.498299571947</v>
      </c>
      <c r="DE177">
        <v>32200.372904404929</v>
      </c>
      <c r="DF177">
        <v>195277.1160150294</v>
      </c>
      <c r="DG177">
        <v>25065.429058589831</v>
      </c>
      <c r="DH177">
        <v>91988.427619409369</v>
      </c>
      <c r="DI177">
        <v>45403.797526382237</v>
      </c>
      <c r="DJ177">
        <v>20871.75278019606</v>
      </c>
      <c r="DK177">
        <v>19548.376510889189</v>
      </c>
      <c r="DL177">
        <v>45644.86339127789</v>
      </c>
      <c r="DM177">
        <v>77543.246411216867</v>
      </c>
      <c r="DN177">
        <v>324747.16395592532</v>
      </c>
      <c r="DO177">
        <v>141611.33383318869</v>
      </c>
      <c r="DP177">
        <v>48682.375542665388</v>
      </c>
      <c r="DQ177">
        <v>1243791.563717155</v>
      </c>
      <c r="DR177">
        <v>34944.885143481137</v>
      </c>
      <c r="DS177">
        <v>26459.07996847048</v>
      </c>
      <c r="DT177">
        <v>124690.5188200594</v>
      </c>
      <c r="DU177">
        <v>76125.655822465793</v>
      </c>
      <c r="DV177">
        <v>252285.72638662101</v>
      </c>
      <c r="DW177">
        <v>50238.206582240113</v>
      </c>
      <c r="DX177">
        <v>144371.84261723969</v>
      </c>
      <c r="DY177">
        <v>451656.97447463579</v>
      </c>
      <c r="DZ177">
        <v>63978.050441534237</v>
      </c>
      <c r="EA177">
        <v>65897.517874872035</v>
      </c>
      <c r="EB177">
        <v>77244.203376279329</v>
      </c>
      <c r="EC177">
        <v>17985.641806651682</v>
      </c>
      <c r="ED177">
        <v>47268.830722215527</v>
      </c>
      <c r="EE177">
        <v>4861.7286546730684</v>
      </c>
      <c r="EF177">
        <v>32172.83042571638</v>
      </c>
      <c r="EG177">
        <v>96009.346467464507</v>
      </c>
      <c r="EH177">
        <v>148771.89646409341</v>
      </c>
      <c r="EI177">
        <v>50280.874098348133</v>
      </c>
      <c r="EJ177">
        <v>79326.993104257956</v>
      </c>
      <c r="EK177">
        <v>25481.760955932139</v>
      </c>
      <c r="EL177">
        <v>27757.17717659078</v>
      </c>
      <c r="EM177">
        <v>25719.578587100761</v>
      </c>
      <c r="EN177">
        <v>229385.586173141</v>
      </c>
      <c r="EO177">
        <v>20644.236717629941</v>
      </c>
      <c r="EP177">
        <v>14286.018239774419</v>
      </c>
      <c r="EQ177">
        <v>32402.56475776713</v>
      </c>
      <c r="ER177">
        <v>81758.101184932253</v>
      </c>
      <c r="ES177">
        <v>3822.23551174361</v>
      </c>
      <c r="ET177">
        <v>330272.76486930181</v>
      </c>
      <c r="EU177">
        <v>71154.725559683211</v>
      </c>
      <c r="EV177">
        <v>103410.1685198419</v>
      </c>
      <c r="EW177">
        <v>22276.660606901441</v>
      </c>
      <c r="EX177">
        <v>14795.655576382031</v>
      </c>
      <c r="EY177">
        <v>16012.2771741003</v>
      </c>
      <c r="EZ177">
        <v>27877.899360596039</v>
      </c>
      <c r="FA177">
        <v>34265.097434549651</v>
      </c>
      <c r="FB177">
        <v>64084.185207976006</v>
      </c>
      <c r="FC177">
        <v>70866.375725708465</v>
      </c>
      <c r="FD177">
        <v>40202.913635372373</v>
      </c>
      <c r="FE177">
        <v>12748361.117332419</v>
      </c>
      <c r="FF177">
        <v>5185736.1206783298</v>
      </c>
      <c r="FG177">
        <v>2254.004164788184</v>
      </c>
      <c r="FH177">
        <v>3538.3428339489819</v>
      </c>
      <c r="FI177">
        <v>24188.495241060409</v>
      </c>
      <c r="FJ177">
        <v>447423.10360106907</v>
      </c>
      <c r="FK177">
        <v>1512.511516366189</v>
      </c>
      <c r="FL177">
        <v>24873.54499341582</v>
      </c>
      <c r="FM177">
        <v>20744.847062163892</v>
      </c>
      <c r="FN177">
        <v>15162.283240411511</v>
      </c>
      <c r="FO177">
        <v>2363.125883007343</v>
      </c>
      <c r="FP177">
        <v>64551.107388020297</v>
      </c>
      <c r="FQ177">
        <v>14764.455746651271</v>
      </c>
      <c r="FR177">
        <v>6970559.9331251374</v>
      </c>
      <c r="FS177">
        <v>31595.98737098823</v>
      </c>
      <c r="FT177">
        <v>63548.995114335463</v>
      </c>
      <c r="FU177">
        <v>458597.46240995452</v>
      </c>
      <c r="FV177">
        <v>18658.01368458955</v>
      </c>
      <c r="FW177">
        <v>6182.9341302349576</v>
      </c>
      <c r="FX177">
        <v>30883.014849264659</v>
      </c>
      <c r="FY177">
        <v>11715.06779601858</v>
      </c>
      <c r="FZ177">
        <v>55895.173254906244</v>
      </c>
      <c r="GA177">
        <v>9868.7765513096401</v>
      </c>
      <c r="GB177">
        <v>2188.2015987485652</v>
      </c>
      <c r="GC177">
        <v>1259.852865008166</v>
      </c>
      <c r="GD177">
        <v>2561.298025077188</v>
      </c>
      <c r="GE177">
        <v>4665.054282514765</v>
      </c>
      <c r="GF177">
        <v>86245.23160160493</v>
      </c>
      <c r="GG177">
        <v>116587.8065212895</v>
      </c>
      <c r="GH177">
        <v>186363.46712029551</v>
      </c>
      <c r="GI177">
        <v>341589.15843842953</v>
      </c>
      <c r="GJ177">
        <v>13509.4592097328</v>
      </c>
      <c r="GK177">
        <v>24858.579943502718</v>
      </c>
      <c r="GL177">
        <v>17399.41788995036</v>
      </c>
      <c r="GM177">
        <v>528013.24150018883</v>
      </c>
      <c r="GN177">
        <v>40156.491247960912</v>
      </c>
      <c r="GO177">
        <v>43966.224424267843</v>
      </c>
      <c r="GP177">
        <v>7863.4308308427098</v>
      </c>
      <c r="GQ177">
        <v>7451.0617051300414</v>
      </c>
      <c r="GR177">
        <v>6160.407962549617</v>
      </c>
      <c r="GS177">
        <v>29344.961475213091</v>
      </c>
      <c r="GT177">
        <v>2992.130022221203</v>
      </c>
      <c r="GU177">
        <v>116404.6839666365</v>
      </c>
      <c r="GV177">
        <v>117480.92142670471</v>
      </c>
      <c r="GW177">
        <v>23330.139128216291</v>
      </c>
      <c r="GX177">
        <v>51581.660685513903</v>
      </c>
      <c r="GY177">
        <v>157402.3517456697</v>
      </c>
      <c r="GZ177">
        <v>4418.1167123661553</v>
      </c>
      <c r="HA177">
        <v>40956.107290050903</v>
      </c>
      <c r="HB177">
        <v>4784.1276082443346</v>
      </c>
      <c r="HC177">
        <v>11698.2779628021</v>
      </c>
      <c r="HD177">
        <v>6862.9183262987262</v>
      </c>
      <c r="HE177">
        <v>61529.844421515641</v>
      </c>
      <c r="HF177">
        <v>57027.807899247731</v>
      </c>
      <c r="HG177">
        <v>123.2771433216442</v>
      </c>
      <c r="HH177">
        <v>4723.9463343919924</v>
      </c>
      <c r="HI177" s="33">
        <f t="shared" si="16"/>
        <v>44696313.601994231</v>
      </c>
      <c r="HJ177" s="34">
        <v>357164.789194696</v>
      </c>
      <c r="HK177" s="34">
        <v>1174977.1333794</v>
      </c>
      <c r="HL177" s="33">
        <f t="shared" si="17"/>
        <v>1532141.9225740959</v>
      </c>
      <c r="HM177" s="34">
        <v>279123.44548542303</v>
      </c>
      <c r="HN177" s="33">
        <f t="shared" si="18"/>
        <v>1811265.368059519</v>
      </c>
      <c r="HO177" s="34">
        <v>483821.220907529</v>
      </c>
      <c r="HP177" s="34">
        <v>90207.099356248305</v>
      </c>
      <c r="HQ177" s="33">
        <f t="shared" si="19"/>
        <v>574028.32026377728</v>
      </c>
      <c r="HR177" s="34">
        <v>1258634.29658633</v>
      </c>
      <c r="HS177" s="35">
        <f t="shared" si="20"/>
        <v>3643927.9849096262</v>
      </c>
      <c r="HT177" s="34">
        <v>0</v>
      </c>
      <c r="HU177" s="91">
        <f t="shared" si="21"/>
        <v>48340241.586903855</v>
      </c>
      <c r="HX177" s="32">
        <v>321912.31904138002</v>
      </c>
      <c r="HY177" s="32">
        <v>124375.152214545</v>
      </c>
    </row>
    <row r="178" spans="1:233" x14ac:dyDescent="0.3">
      <c r="A178" s="75"/>
      <c r="B178" s="31" t="s">
        <v>178</v>
      </c>
      <c r="C178" s="21" t="s">
        <v>401</v>
      </c>
      <c r="D178">
        <v>108339.64690187659</v>
      </c>
      <c r="E178">
        <v>734551.48708003038</v>
      </c>
      <c r="F178">
        <v>7069.4959739308861</v>
      </c>
      <c r="G178">
        <v>33285.961899247377</v>
      </c>
      <c r="H178">
        <v>137543.83549526881</v>
      </c>
      <c r="I178">
        <v>268486.8128753496</v>
      </c>
      <c r="J178">
        <v>147028.17519514839</v>
      </c>
      <c r="K178">
        <v>15988.477045685129</v>
      </c>
      <c r="L178">
        <v>112458.1634739142</v>
      </c>
      <c r="M178">
        <v>290036.60435065418</v>
      </c>
      <c r="N178">
        <v>20924.61366901045</v>
      </c>
      <c r="O178">
        <v>11137.110219994011</v>
      </c>
      <c r="P178">
        <v>30130.32326185246</v>
      </c>
      <c r="Q178">
        <v>30551.627336201131</v>
      </c>
      <c r="R178">
        <v>41559.756329393364</v>
      </c>
      <c r="S178">
        <v>16006.90633564883</v>
      </c>
      <c r="T178">
        <v>39383.807312365367</v>
      </c>
      <c r="U178">
        <v>522940.50550950452</v>
      </c>
      <c r="V178">
        <v>304437.47414490639</v>
      </c>
      <c r="W178">
        <v>40870.464230008307</v>
      </c>
      <c r="X178">
        <v>3428.5611970879181</v>
      </c>
      <c r="Y178">
        <v>8867.392195563134</v>
      </c>
      <c r="Z178">
        <v>88438.389336427514</v>
      </c>
      <c r="AA178">
        <v>41971.824279351757</v>
      </c>
      <c r="AB178">
        <v>241763.72608591369</v>
      </c>
      <c r="AC178">
        <v>114195.2089890332</v>
      </c>
      <c r="AD178">
        <v>132746.25475263299</v>
      </c>
      <c r="AE178">
        <v>123383.1157595219</v>
      </c>
      <c r="AF178">
        <v>75334.33374370051</v>
      </c>
      <c r="AG178">
        <v>491984.87748688483</v>
      </c>
      <c r="AH178">
        <v>251960.52587092551</v>
      </c>
      <c r="AI178">
        <v>180120.5852247185</v>
      </c>
      <c r="AJ178">
        <v>94129.841746780949</v>
      </c>
      <c r="AK178">
        <v>83460.99217192443</v>
      </c>
      <c r="AL178">
        <v>237238.6471911085</v>
      </c>
      <c r="AM178">
        <v>124427.84287816149</v>
      </c>
      <c r="AN178">
        <v>16125.12844211652</v>
      </c>
      <c r="AO178">
        <v>93911.277664350753</v>
      </c>
      <c r="AP178">
        <v>101147.3345001729</v>
      </c>
      <c r="AQ178">
        <v>161730.0376488179</v>
      </c>
      <c r="AR178">
        <v>97808.185298519486</v>
      </c>
      <c r="AS178">
        <v>437350.24474449042</v>
      </c>
      <c r="AT178">
        <v>302474.36395027768</v>
      </c>
      <c r="AU178">
        <v>276506.64038889023</v>
      </c>
      <c r="AV178">
        <v>158350.91257557439</v>
      </c>
      <c r="AW178">
        <v>191997.43300023969</v>
      </c>
      <c r="AX178">
        <v>29708.705666493999</v>
      </c>
      <c r="AY178">
        <v>47625.766298657851</v>
      </c>
      <c r="AZ178">
        <v>56906.920445917487</v>
      </c>
      <c r="BA178">
        <v>196515.49954318281</v>
      </c>
      <c r="BB178">
        <v>124108.1778842668</v>
      </c>
      <c r="BC178">
        <v>338103.47874130792</v>
      </c>
      <c r="BD178">
        <v>212311.22192866611</v>
      </c>
      <c r="BE178">
        <v>2417889.7199340821</v>
      </c>
      <c r="BF178">
        <v>229549.67411737941</v>
      </c>
      <c r="BG178">
        <v>37575.32741042487</v>
      </c>
      <c r="BH178">
        <v>11748.661894810741</v>
      </c>
      <c r="BI178">
        <v>209658.70624718189</v>
      </c>
      <c r="BJ178">
        <v>39669.441193082399</v>
      </c>
      <c r="BK178">
        <v>18104.537981009289</v>
      </c>
      <c r="BL178">
        <v>83534.34508115385</v>
      </c>
      <c r="BM178">
        <v>137036.97435258341</v>
      </c>
      <c r="BN178">
        <v>414012.55807521741</v>
      </c>
      <c r="BO178">
        <v>101566.3066971623</v>
      </c>
      <c r="BP178">
        <v>68525.511496149324</v>
      </c>
      <c r="BQ178">
        <v>111551.03937640331</v>
      </c>
      <c r="BR178">
        <v>260465.3213983223</v>
      </c>
      <c r="BS178">
        <v>261574.15953749031</v>
      </c>
      <c r="BT178">
        <v>58459.379975289638</v>
      </c>
      <c r="BU178">
        <v>47811.438634198377</v>
      </c>
      <c r="BV178">
        <v>163728.48166116481</v>
      </c>
      <c r="BW178">
        <v>30835.312144819189</v>
      </c>
      <c r="BX178">
        <v>92235.483085614236</v>
      </c>
      <c r="BY178">
        <v>268281.83036309161</v>
      </c>
      <c r="BZ178">
        <v>163894.9413694393</v>
      </c>
      <c r="CA178">
        <v>207455.07166964101</v>
      </c>
      <c r="CB178">
        <v>123090.69210490141</v>
      </c>
      <c r="CC178">
        <v>25856.738086604091</v>
      </c>
      <c r="CD178">
        <v>47499.600978171897</v>
      </c>
      <c r="CE178">
        <v>115575.594132856</v>
      </c>
      <c r="CF178">
        <v>71735.76695116052</v>
      </c>
      <c r="CG178">
        <v>30167.129549644971</v>
      </c>
      <c r="CH178">
        <v>171103.09631795299</v>
      </c>
      <c r="CI178">
        <v>3189.7857353852928</v>
      </c>
      <c r="CJ178">
        <v>32192.67567116912</v>
      </c>
      <c r="CK178">
        <v>500296.41757251963</v>
      </c>
      <c r="CL178">
        <v>9368.5127958619632</v>
      </c>
      <c r="CM178">
        <v>193754.83943888909</v>
      </c>
      <c r="CN178">
        <v>1723072.987398182</v>
      </c>
      <c r="CO178">
        <v>193928.01160273841</v>
      </c>
      <c r="CP178">
        <v>18985.367736012271</v>
      </c>
      <c r="CQ178">
        <v>31881.994149487062</v>
      </c>
      <c r="CR178">
        <v>1099938.606355618</v>
      </c>
      <c r="CS178">
        <v>211160.02579123829</v>
      </c>
      <c r="CT178">
        <v>140349.72597834599</v>
      </c>
      <c r="CU178">
        <v>75483.429195833465</v>
      </c>
      <c r="CV178">
        <v>148826.65059613099</v>
      </c>
      <c r="CW178">
        <v>89984.059096901838</v>
      </c>
      <c r="CX178">
        <v>1088403.1100636809</v>
      </c>
      <c r="CY178">
        <v>245598.07552177121</v>
      </c>
      <c r="CZ178">
        <v>351623.64656238322</v>
      </c>
      <c r="DA178">
        <v>266268.14448443771</v>
      </c>
      <c r="DB178">
        <v>391138.97729490971</v>
      </c>
      <c r="DC178">
        <v>133432.5021188329</v>
      </c>
      <c r="DD178">
        <v>853588.63813082688</v>
      </c>
      <c r="DE178">
        <v>70945.800691370605</v>
      </c>
      <c r="DF178">
        <v>834404.24285845575</v>
      </c>
      <c r="DG178">
        <v>495410.99548776541</v>
      </c>
      <c r="DH178">
        <v>594920.14038843859</v>
      </c>
      <c r="DI178">
        <v>331767.05374445429</v>
      </c>
      <c r="DJ178">
        <v>233185.0097707168</v>
      </c>
      <c r="DK178">
        <v>109133.6696060152</v>
      </c>
      <c r="DL178">
        <v>252008.58131658559</v>
      </c>
      <c r="DM178">
        <v>996772.45924161654</v>
      </c>
      <c r="DN178">
        <v>601652.15281404438</v>
      </c>
      <c r="DO178">
        <v>336350.24582871638</v>
      </c>
      <c r="DP178">
        <v>133302.98797472709</v>
      </c>
      <c r="DQ178">
        <v>1188167.9072910319</v>
      </c>
      <c r="DR178">
        <v>143251.80725467319</v>
      </c>
      <c r="DS178">
        <v>165077.93617942711</v>
      </c>
      <c r="DT178">
        <v>544468.29456517834</v>
      </c>
      <c r="DU178">
        <v>318387.30687205732</v>
      </c>
      <c r="DV178">
        <v>1141149.3027805251</v>
      </c>
      <c r="DW178">
        <v>309899.73473595211</v>
      </c>
      <c r="DX178">
        <v>167851.78824992079</v>
      </c>
      <c r="DY178">
        <v>486495.79127910943</v>
      </c>
      <c r="DZ178">
        <v>271964.83866603771</v>
      </c>
      <c r="EA178">
        <v>403130.43307830312</v>
      </c>
      <c r="EB178">
        <v>248328.14589305111</v>
      </c>
      <c r="EC178">
        <v>179949.70190170809</v>
      </c>
      <c r="ED178">
        <v>565022.8984285061</v>
      </c>
      <c r="EE178">
        <v>57778.878537448451</v>
      </c>
      <c r="EF178">
        <v>112404.72707823339</v>
      </c>
      <c r="EG178">
        <v>925276.85491474625</v>
      </c>
      <c r="EH178">
        <v>1505664.206549736</v>
      </c>
      <c r="EI178">
        <v>478458.02106586267</v>
      </c>
      <c r="EJ178">
        <v>469238.6853898199</v>
      </c>
      <c r="EK178">
        <v>103290.0215548907</v>
      </c>
      <c r="EL178">
        <v>60087.178836679093</v>
      </c>
      <c r="EM178">
        <v>150709.25144754571</v>
      </c>
      <c r="EN178">
        <v>65693.942051984937</v>
      </c>
      <c r="EO178">
        <v>78772.644820334957</v>
      </c>
      <c r="EP178">
        <v>172007.2145577622</v>
      </c>
      <c r="EQ178">
        <v>15512.783146731061</v>
      </c>
      <c r="ER178">
        <v>22273.33592257768</v>
      </c>
      <c r="ES178">
        <v>58846.971124948766</v>
      </c>
      <c r="ET178">
        <v>1289157.6843129101</v>
      </c>
      <c r="EU178">
        <v>256772.26951255681</v>
      </c>
      <c r="EV178">
        <v>208873.4107180234</v>
      </c>
      <c r="EW178">
        <v>48847.844327282677</v>
      </c>
      <c r="EX178">
        <v>74071.96917966388</v>
      </c>
      <c r="EY178">
        <v>70851.254468004146</v>
      </c>
      <c r="EZ178">
        <v>147342.73896152509</v>
      </c>
      <c r="FA178">
        <v>215087.58138509409</v>
      </c>
      <c r="FB178">
        <v>501538.19197596569</v>
      </c>
      <c r="FC178">
        <v>385865.4707126008</v>
      </c>
      <c r="FD178">
        <v>263897.49715793179</v>
      </c>
      <c r="FE178">
        <v>9435339.0471326709</v>
      </c>
      <c r="FF178">
        <v>18116716.058985882</v>
      </c>
      <c r="FG178">
        <v>25458.947655200889</v>
      </c>
      <c r="FH178">
        <v>11127.287141251611</v>
      </c>
      <c r="FI178">
        <v>45483.295869825182</v>
      </c>
      <c r="FJ178">
        <v>1887964.150897671</v>
      </c>
      <c r="FK178">
        <v>576.58084944372752</v>
      </c>
      <c r="FL178">
        <v>73379.605422829758</v>
      </c>
      <c r="FM178">
        <v>74390.049853132965</v>
      </c>
      <c r="FN178">
        <v>57307.38192337763</v>
      </c>
      <c r="FO178">
        <v>26111.160816444521</v>
      </c>
      <c r="FP178">
        <v>2454255.3856724161</v>
      </c>
      <c r="FQ178">
        <v>17525.717865834969</v>
      </c>
      <c r="FR178">
        <v>18710.217559582721</v>
      </c>
      <c r="FS178">
        <v>11859468.261596199</v>
      </c>
      <c r="FT178">
        <v>511402.6126456752</v>
      </c>
      <c r="FU178">
        <v>1992361.8901600209</v>
      </c>
      <c r="FV178">
        <v>191921.11769936961</v>
      </c>
      <c r="FW178">
        <v>13608.179192696171</v>
      </c>
      <c r="FX178">
        <v>401791.41861715203</v>
      </c>
      <c r="FY178">
        <v>301194.60252696299</v>
      </c>
      <c r="FZ178">
        <v>432945.83208346908</v>
      </c>
      <c r="GA178">
        <v>1225602.6280337351</v>
      </c>
      <c r="GB178">
        <v>126837.7178277311</v>
      </c>
      <c r="GC178">
        <v>98045.26621255475</v>
      </c>
      <c r="GD178">
        <v>653231.84818710352</v>
      </c>
      <c r="GE178">
        <v>1627611.3169042219</v>
      </c>
      <c r="GF178">
        <v>410423.90208648407</v>
      </c>
      <c r="GG178">
        <v>303748.74780793692</v>
      </c>
      <c r="GH178">
        <v>1066781.4305782409</v>
      </c>
      <c r="GI178">
        <v>958012.39064778935</v>
      </c>
      <c r="GJ178">
        <v>511186.87003961549</v>
      </c>
      <c r="GK178">
        <v>67328.446198014732</v>
      </c>
      <c r="GL178">
        <v>198390.23588078661</v>
      </c>
      <c r="GM178">
        <v>339323.00407322001</v>
      </c>
      <c r="GN178">
        <v>134383.26133647459</v>
      </c>
      <c r="GO178">
        <v>184881.36108910889</v>
      </c>
      <c r="GP178">
        <v>50083.181279169577</v>
      </c>
      <c r="GQ178">
        <v>12069.92082443244</v>
      </c>
      <c r="GR178">
        <v>66145.178402343794</v>
      </c>
      <c r="GS178">
        <v>94464.489799756571</v>
      </c>
      <c r="GT178">
        <v>14747.329873830089</v>
      </c>
      <c r="GU178">
        <v>612939.33917230391</v>
      </c>
      <c r="GV178">
        <v>286619.99660893681</v>
      </c>
      <c r="GW178">
        <v>204989.73724251729</v>
      </c>
      <c r="GX178">
        <v>794395.09291112935</v>
      </c>
      <c r="GY178">
        <v>3816385.3756334758</v>
      </c>
      <c r="GZ178">
        <v>34783.427027134407</v>
      </c>
      <c r="HA178">
        <v>68847.52955384455</v>
      </c>
      <c r="HB178">
        <v>124979.78074093829</v>
      </c>
      <c r="HC178">
        <v>168163.4268212633</v>
      </c>
      <c r="HD178">
        <v>74480.399008842738</v>
      </c>
      <c r="HE178">
        <v>256405.47829160991</v>
      </c>
      <c r="HF178">
        <v>2281687.2851899439</v>
      </c>
      <c r="HG178">
        <v>15313.463182103549</v>
      </c>
      <c r="HH178">
        <v>181279.64923402399</v>
      </c>
      <c r="HI178" s="33">
        <f t="shared" si="16"/>
        <v>105746450.88785678</v>
      </c>
      <c r="HJ178" s="34">
        <v>3623115.0445850799</v>
      </c>
      <c r="HK178" s="34">
        <v>13261819.0720123</v>
      </c>
      <c r="HL178" s="33">
        <f t="shared" si="17"/>
        <v>16884934.11659738</v>
      </c>
      <c r="HM178" s="34">
        <v>41385.877413101298</v>
      </c>
      <c r="HN178" s="33">
        <f t="shared" si="18"/>
        <v>16926319.994010482</v>
      </c>
      <c r="HO178" s="34">
        <v>8175838.0438210098</v>
      </c>
      <c r="HP178" s="34">
        <v>370979.22977876902</v>
      </c>
      <c r="HQ178" s="33">
        <f t="shared" si="19"/>
        <v>8546817.2735997792</v>
      </c>
      <c r="HR178" s="34">
        <v>18909356.114614099</v>
      </c>
      <c r="HS178" s="35">
        <f t="shared" si="20"/>
        <v>44382493.382224359</v>
      </c>
      <c r="HT178" s="34">
        <v>5716022.5326273497</v>
      </c>
      <c r="HU178" s="91">
        <f t="shared" si="21"/>
        <v>144412921.73745379</v>
      </c>
      <c r="HX178" s="32">
        <v>740380.35624528897</v>
      </c>
      <c r="HY178" s="32">
        <v>44407.590253364498</v>
      </c>
    </row>
    <row r="179" spans="1:233" x14ac:dyDescent="0.3">
      <c r="A179" s="75"/>
      <c r="B179" s="31" t="s">
        <v>179</v>
      </c>
      <c r="C179" s="21" t="s">
        <v>402</v>
      </c>
      <c r="D179">
        <v>39821.960537070066</v>
      </c>
      <c r="E179">
        <v>137101.94411707029</v>
      </c>
      <c r="F179">
        <v>1319.501299774957</v>
      </c>
      <c r="G179">
        <v>51840.789739610467</v>
      </c>
      <c r="H179">
        <v>10923.565230342139</v>
      </c>
      <c r="I179">
        <v>7499.3477185538268</v>
      </c>
      <c r="J179">
        <v>11614.8186824268</v>
      </c>
      <c r="K179">
        <v>18042.641440659951</v>
      </c>
      <c r="L179">
        <v>44993.083455197222</v>
      </c>
      <c r="M179">
        <v>67680.142452697444</v>
      </c>
      <c r="N179">
        <v>13584.74434795002</v>
      </c>
      <c r="O179">
        <v>12979.866925437689</v>
      </c>
      <c r="P179">
        <v>12028.17380304468</v>
      </c>
      <c r="Q179">
        <v>21211.05226310165</v>
      </c>
      <c r="R179">
        <v>69238.932508868718</v>
      </c>
      <c r="S179">
        <v>22179.713727222159</v>
      </c>
      <c r="T179">
        <v>54990.329089716171</v>
      </c>
      <c r="U179">
        <v>34997.206789677271</v>
      </c>
      <c r="V179">
        <v>179958.1231205225</v>
      </c>
      <c r="W179">
        <v>9975.8269372483828</v>
      </c>
      <c r="X179">
        <v>836.85697704411211</v>
      </c>
      <c r="Y179">
        <v>2527.005092029613</v>
      </c>
      <c r="Z179">
        <v>44649.062047011626</v>
      </c>
      <c r="AA179">
        <v>8153.7979172361856</v>
      </c>
      <c r="AB179">
        <v>56913.315544301462</v>
      </c>
      <c r="AC179">
        <v>26517.514292422318</v>
      </c>
      <c r="AD179">
        <v>42012.880931297412</v>
      </c>
      <c r="AE179">
        <v>58057.141426520953</v>
      </c>
      <c r="AF179">
        <v>29221.591581241541</v>
      </c>
      <c r="AG179">
        <v>177793.33988418221</v>
      </c>
      <c r="AH179">
        <v>171526.75969144271</v>
      </c>
      <c r="AI179">
        <v>63316.651247352318</v>
      </c>
      <c r="AJ179">
        <v>26355.65195495278</v>
      </c>
      <c r="AK179">
        <v>43685.208491571182</v>
      </c>
      <c r="AL179">
        <v>78738.50801347378</v>
      </c>
      <c r="AM179">
        <v>4431.661093003454</v>
      </c>
      <c r="AN179">
        <v>2814.832725149839</v>
      </c>
      <c r="AO179">
        <v>6280.7650082884247</v>
      </c>
      <c r="AP179">
        <v>17461.032147705271</v>
      </c>
      <c r="AQ179">
        <v>27009.90866225239</v>
      </c>
      <c r="AR179">
        <v>20144.525405282049</v>
      </c>
      <c r="AS179">
        <v>72881.669418743011</v>
      </c>
      <c r="AT179">
        <v>38547.190922906469</v>
      </c>
      <c r="AU179">
        <v>46300.254312250378</v>
      </c>
      <c r="AV179">
        <v>23979.776597602198</v>
      </c>
      <c r="AW179">
        <v>35184.728114183621</v>
      </c>
      <c r="AX179">
        <v>66544.582471620277</v>
      </c>
      <c r="AY179">
        <v>49935.980511704809</v>
      </c>
      <c r="AZ179">
        <v>26744.256380619881</v>
      </c>
      <c r="BA179">
        <v>132360.43425123781</v>
      </c>
      <c r="BB179">
        <v>24449.9654202692</v>
      </c>
      <c r="BC179">
        <v>54779.666382976407</v>
      </c>
      <c r="BD179">
        <v>115210.79570638271</v>
      </c>
      <c r="BE179">
        <v>32174.599263709151</v>
      </c>
      <c r="BF179">
        <v>74680.358182883749</v>
      </c>
      <c r="BG179">
        <v>22713.12932386301</v>
      </c>
      <c r="BH179">
        <v>18523.998630365131</v>
      </c>
      <c r="BI179">
        <v>80982.248380507721</v>
      </c>
      <c r="BJ179">
        <v>24183.58783102419</v>
      </c>
      <c r="BK179">
        <v>20026.252535664171</v>
      </c>
      <c r="BL179">
        <v>72944.612483624776</v>
      </c>
      <c r="BM179">
        <v>41089.394928246511</v>
      </c>
      <c r="BN179">
        <v>132179.22987707399</v>
      </c>
      <c r="BO179">
        <v>46196.804502890642</v>
      </c>
      <c r="BP179">
        <v>68715.485260895308</v>
      </c>
      <c r="BQ179">
        <v>751040.19967409875</v>
      </c>
      <c r="BR179">
        <v>601615.76550531958</v>
      </c>
      <c r="BS179">
        <v>381394.78514898778</v>
      </c>
      <c r="BT179">
        <v>16205.78085443555</v>
      </c>
      <c r="BU179">
        <v>23503.13971283691</v>
      </c>
      <c r="BV179">
        <v>80848.874447156792</v>
      </c>
      <c r="BW179">
        <v>25141.7341276183</v>
      </c>
      <c r="BX179">
        <v>15898.020250904679</v>
      </c>
      <c r="BY179">
        <v>161263.29008463179</v>
      </c>
      <c r="BZ179">
        <v>28142.281615414911</v>
      </c>
      <c r="CA179">
        <v>161590.64058146541</v>
      </c>
      <c r="CB179">
        <v>154513.54654630419</v>
      </c>
      <c r="CC179">
        <v>11469.51920388572</v>
      </c>
      <c r="CD179">
        <v>40984.284707777508</v>
      </c>
      <c r="CE179">
        <v>34005.750602778491</v>
      </c>
      <c r="CF179">
        <v>12787.10562052784</v>
      </c>
      <c r="CG179">
        <v>36676.078431449227</v>
      </c>
      <c r="CH179">
        <v>35005.780696678426</v>
      </c>
      <c r="CI179">
        <v>695.5604522820903</v>
      </c>
      <c r="CJ179">
        <v>5918.5972310715806</v>
      </c>
      <c r="CK179">
        <v>4100926.5677494118</v>
      </c>
      <c r="CL179">
        <v>7305.0959736671848</v>
      </c>
      <c r="CM179">
        <v>23101.41998126094</v>
      </c>
      <c r="CN179">
        <v>8681.511851624693</v>
      </c>
      <c r="CO179">
        <v>12262.38370930706</v>
      </c>
      <c r="CP179">
        <v>11012.629746755279</v>
      </c>
      <c r="CQ179">
        <v>25955.356336898731</v>
      </c>
      <c r="CR179">
        <v>9886.1903553318589</v>
      </c>
      <c r="CS179">
        <v>178151.98346567029</v>
      </c>
      <c r="CT179">
        <v>46582.104020485378</v>
      </c>
      <c r="CU179">
        <v>30366.795024734169</v>
      </c>
      <c r="CV179">
        <v>50836.108094270101</v>
      </c>
      <c r="CW179">
        <v>40220.859094329993</v>
      </c>
      <c r="CX179">
        <v>272845.18600253161</v>
      </c>
      <c r="CY179">
        <v>51140.128455042002</v>
      </c>
      <c r="CZ179">
        <v>215388.65925680549</v>
      </c>
      <c r="DA179">
        <v>101817.5351594496</v>
      </c>
      <c r="DB179">
        <v>136809.0830998052</v>
      </c>
      <c r="DC179">
        <v>63229.346445940901</v>
      </c>
      <c r="DD179">
        <v>121017.1488023819</v>
      </c>
      <c r="DE179">
        <v>14430.57132060912</v>
      </c>
      <c r="DF179">
        <v>138161.03157227451</v>
      </c>
      <c r="DG179">
        <v>176478.08796012381</v>
      </c>
      <c r="DH179">
        <v>212245.00934778401</v>
      </c>
      <c r="DI179">
        <v>117886.114737297</v>
      </c>
      <c r="DJ179">
        <v>127150.1248816911</v>
      </c>
      <c r="DK179">
        <v>31425.588977986808</v>
      </c>
      <c r="DL179">
        <v>345143.98084089393</v>
      </c>
      <c r="DM179">
        <v>333539.80366246018</v>
      </c>
      <c r="DN179">
        <v>83753.270726683593</v>
      </c>
      <c r="DO179">
        <v>33056.97475394926</v>
      </c>
      <c r="DP179">
        <v>33734.291256183082</v>
      </c>
      <c r="DQ179">
        <v>275000.74062673759</v>
      </c>
      <c r="DR179">
        <v>127709.54897699</v>
      </c>
      <c r="DS179">
        <v>11657.114255416171</v>
      </c>
      <c r="DT179">
        <v>137633.49027864839</v>
      </c>
      <c r="DU179">
        <v>146665.78578829579</v>
      </c>
      <c r="DV179">
        <v>509598.07066163671</v>
      </c>
      <c r="DW179">
        <v>201876.15567874711</v>
      </c>
      <c r="DX179">
        <v>44604.907745722106</v>
      </c>
      <c r="DY179">
        <v>81046.669813640474</v>
      </c>
      <c r="DZ179">
        <v>117726.79496850701</v>
      </c>
      <c r="EA179">
        <v>16386.777463996172</v>
      </c>
      <c r="EB179">
        <v>36425.024644363562</v>
      </c>
      <c r="EC179">
        <v>95007.648630187236</v>
      </c>
      <c r="ED179">
        <v>33375.623026586291</v>
      </c>
      <c r="EE179">
        <v>28675.379261904549</v>
      </c>
      <c r="EF179">
        <v>18071.710525090341</v>
      </c>
      <c r="EG179">
        <v>90996.508572831168</v>
      </c>
      <c r="EH179">
        <v>105915.68162244929</v>
      </c>
      <c r="EI179">
        <v>82778.1813898174</v>
      </c>
      <c r="EJ179">
        <v>347333.02479529358</v>
      </c>
      <c r="EK179">
        <v>65734.055437632691</v>
      </c>
      <c r="EL179">
        <v>17832.694016879621</v>
      </c>
      <c r="EM179">
        <v>38189.83262565011</v>
      </c>
      <c r="EN179">
        <v>33075.947085098764</v>
      </c>
      <c r="EO179">
        <v>95333.94993082479</v>
      </c>
      <c r="EP179">
        <v>241763.68659550109</v>
      </c>
      <c r="EQ179">
        <v>8089.5261323945397</v>
      </c>
      <c r="ER179">
        <v>27060.237217698788</v>
      </c>
      <c r="ES179">
        <v>20393.255129127239</v>
      </c>
      <c r="ET179">
        <v>854539.52044685395</v>
      </c>
      <c r="EU179">
        <v>164917.6829346462</v>
      </c>
      <c r="EV179">
        <v>231723.3005108654</v>
      </c>
      <c r="EW179">
        <v>69351.515941766585</v>
      </c>
      <c r="EX179">
        <v>57926.189477949752</v>
      </c>
      <c r="EY179">
        <v>69700.68978336369</v>
      </c>
      <c r="EZ179">
        <v>246121.84710708921</v>
      </c>
      <c r="FA179">
        <v>92508.331688793245</v>
      </c>
      <c r="FB179">
        <v>623183.24943431444</v>
      </c>
      <c r="FC179">
        <v>140769.73279193079</v>
      </c>
      <c r="FD179">
        <v>247847.08281099389</v>
      </c>
      <c r="FE179">
        <v>3423969.8272089572</v>
      </c>
      <c r="FF179">
        <v>2166757.385269051</v>
      </c>
      <c r="FG179">
        <v>18505.230537839449</v>
      </c>
      <c r="FH179">
        <v>16936.554124661609</v>
      </c>
      <c r="FI179">
        <v>40750.673713352589</v>
      </c>
      <c r="FJ179">
        <v>667998.96810125315</v>
      </c>
      <c r="FK179">
        <v>1069.054218572596</v>
      </c>
      <c r="FL179">
        <v>18888.647278752462</v>
      </c>
      <c r="FM179">
        <v>257712.61366906209</v>
      </c>
      <c r="FN179">
        <v>15168.46182292497</v>
      </c>
      <c r="FO179">
        <v>37207.573009202562</v>
      </c>
      <c r="FP179">
        <v>374552.74984417739</v>
      </c>
      <c r="FQ179">
        <v>37380.796307529279</v>
      </c>
      <c r="FR179">
        <v>27223.909775047348</v>
      </c>
      <c r="FS179">
        <v>1432873.6703125681</v>
      </c>
      <c r="FT179">
        <v>579141.49571662187</v>
      </c>
      <c r="FU179">
        <v>366262.11653825821</v>
      </c>
      <c r="FV179">
        <v>573692.41136651707</v>
      </c>
      <c r="FW179">
        <v>11678.13105191178</v>
      </c>
      <c r="FX179">
        <v>2843880.3081033812</v>
      </c>
      <c r="FY179">
        <v>1223762.364832883</v>
      </c>
      <c r="FZ179">
        <v>1254381.803928786</v>
      </c>
      <c r="GA179">
        <v>401234.02942197397</v>
      </c>
      <c r="GB179">
        <v>989979.59021523187</v>
      </c>
      <c r="GC179">
        <v>1550339.258579138</v>
      </c>
      <c r="GD179">
        <v>4747680.227329527</v>
      </c>
      <c r="GE179">
        <v>2015908.855975223</v>
      </c>
      <c r="GF179">
        <v>278665.83972381998</v>
      </c>
      <c r="GG179">
        <v>284003.37134543521</v>
      </c>
      <c r="GH179">
        <v>7637444.6600918015</v>
      </c>
      <c r="GI179">
        <v>9100407.849026341</v>
      </c>
      <c r="GJ179">
        <v>213819.23363458191</v>
      </c>
      <c r="GK179">
        <v>851647.62726639886</v>
      </c>
      <c r="GL179">
        <v>811939.65824468946</v>
      </c>
      <c r="GM179">
        <v>1256269.676344404</v>
      </c>
      <c r="GN179">
        <v>626132.7374255833</v>
      </c>
      <c r="GO179">
        <v>3420298.4138501538</v>
      </c>
      <c r="GP179">
        <v>1173259.4595620011</v>
      </c>
      <c r="GQ179">
        <v>98643.933954765336</v>
      </c>
      <c r="GR179">
        <v>75491.867880057922</v>
      </c>
      <c r="GS179">
        <v>38216.725161877454</v>
      </c>
      <c r="GT179">
        <v>7621.969315420919</v>
      </c>
      <c r="GU179">
        <v>464849.39018686372</v>
      </c>
      <c r="GV179">
        <v>331404.25690447912</v>
      </c>
      <c r="GW179">
        <v>224433.8259708331</v>
      </c>
      <c r="GX179">
        <v>1814993.8965759559</v>
      </c>
      <c r="GY179">
        <v>511726.52078795322</v>
      </c>
      <c r="GZ179">
        <v>35979.263696702626</v>
      </c>
      <c r="HA179">
        <v>263322.69291528477</v>
      </c>
      <c r="HB179">
        <v>1029398.02598898</v>
      </c>
      <c r="HC179">
        <v>719123.29383887339</v>
      </c>
      <c r="HD179">
        <v>735797.33836983936</v>
      </c>
      <c r="HE179">
        <v>136655.96770130479</v>
      </c>
      <c r="HF179">
        <v>36243375.454017118</v>
      </c>
      <c r="HG179">
        <v>1720.876889564232</v>
      </c>
      <c r="HH179">
        <v>3194497.2627340038</v>
      </c>
      <c r="HI179" s="33">
        <f t="shared" si="16"/>
        <v>115315625.41765422</v>
      </c>
      <c r="HJ179" s="34">
        <v>1504440.24785745</v>
      </c>
      <c r="HK179" s="34">
        <v>19703011.200316999</v>
      </c>
      <c r="HL179" s="33">
        <f t="shared" si="17"/>
        <v>21207451.448174451</v>
      </c>
      <c r="HM179" s="34">
        <v>0</v>
      </c>
      <c r="HN179" s="33">
        <f t="shared" si="18"/>
        <v>21207451.448174451</v>
      </c>
      <c r="HO179" s="34">
        <v>0</v>
      </c>
      <c r="HP179" s="34">
        <v>0</v>
      </c>
      <c r="HQ179" s="33">
        <f t="shared" si="19"/>
        <v>0</v>
      </c>
      <c r="HR179" s="34">
        <v>2683211.76304824</v>
      </c>
      <c r="HS179" s="35">
        <f t="shared" si="20"/>
        <v>23890663.21122269</v>
      </c>
      <c r="HT179" s="34">
        <v>21284914.078566302</v>
      </c>
      <c r="HU179" s="91">
        <f t="shared" si="21"/>
        <v>117921374.5503106</v>
      </c>
      <c r="HX179" s="32">
        <v>138190.57765979599</v>
      </c>
      <c r="HY179" s="32">
        <v>10839.2371079979</v>
      </c>
    </row>
    <row r="180" spans="1:233" x14ac:dyDescent="0.3">
      <c r="A180" s="75"/>
      <c r="B180" s="31" t="s">
        <v>180</v>
      </c>
      <c r="C180" s="21" t="s">
        <v>403</v>
      </c>
      <c r="D180">
        <v>30859.47869418982</v>
      </c>
      <c r="E180">
        <v>187003.4966204403</v>
      </c>
      <c r="F180">
        <v>1799.765557244275</v>
      </c>
      <c r="G180">
        <v>62322.215162722721</v>
      </c>
      <c r="H180">
        <v>51007.722011858568</v>
      </c>
      <c r="I180">
        <v>4955.0333018763531</v>
      </c>
      <c r="J180">
        <v>7769.9045624575501</v>
      </c>
      <c r="K180">
        <v>92538.931130949524</v>
      </c>
      <c r="L180">
        <v>108442.0415147239</v>
      </c>
      <c r="M180">
        <v>196116.7818847303</v>
      </c>
      <c r="N180">
        <v>98986.227938037177</v>
      </c>
      <c r="O180">
        <v>33923.586061224552</v>
      </c>
      <c r="P180">
        <v>136336.5362531209</v>
      </c>
      <c r="Q180">
        <v>70405.494620920508</v>
      </c>
      <c r="R180">
        <v>131887.89274151949</v>
      </c>
      <c r="S180">
        <v>20229.01484999376</v>
      </c>
      <c r="T180">
        <v>36443.883228503102</v>
      </c>
      <c r="U180">
        <v>49005.410043174932</v>
      </c>
      <c r="V180">
        <v>202971.93930242569</v>
      </c>
      <c r="W180">
        <v>22841.200365250639</v>
      </c>
      <c r="X180">
        <v>1916.113622455734</v>
      </c>
      <c r="Y180">
        <v>7198.8662666265736</v>
      </c>
      <c r="Z180">
        <v>77955.109726285111</v>
      </c>
      <c r="AA180">
        <v>42019.793400091054</v>
      </c>
      <c r="AB180">
        <v>50847.202206618022</v>
      </c>
      <c r="AC180">
        <v>48435.094878702679</v>
      </c>
      <c r="AD180">
        <v>48087.852295129931</v>
      </c>
      <c r="AE180">
        <v>55209.094587372143</v>
      </c>
      <c r="AF180">
        <v>49400.741883233612</v>
      </c>
      <c r="AG180">
        <v>199260.16315110229</v>
      </c>
      <c r="AH180">
        <v>193698.3122323252</v>
      </c>
      <c r="AI180">
        <v>64804.585191552527</v>
      </c>
      <c r="AJ180">
        <v>70589.175928843877</v>
      </c>
      <c r="AK180">
        <v>23788.1674048799</v>
      </c>
      <c r="AL180">
        <v>146787.01838577009</v>
      </c>
      <c r="AM180">
        <v>19842.12033442784</v>
      </c>
      <c r="AN180">
        <v>12692.996159543971</v>
      </c>
      <c r="AO180">
        <v>35484.799532481113</v>
      </c>
      <c r="AP180">
        <v>49962.897431391211</v>
      </c>
      <c r="AQ180">
        <v>43878.159703752608</v>
      </c>
      <c r="AR180">
        <v>75444.220283640389</v>
      </c>
      <c r="AS180">
        <v>189675.32426958421</v>
      </c>
      <c r="AT180">
        <v>56155.267393369148</v>
      </c>
      <c r="AU180">
        <v>136407.1519550182</v>
      </c>
      <c r="AV180">
        <v>107363.5127778312</v>
      </c>
      <c r="AW180">
        <v>92178.153561997009</v>
      </c>
      <c r="AX180">
        <v>170420.46873803891</v>
      </c>
      <c r="AY180">
        <v>115902.9926854246</v>
      </c>
      <c r="AZ180">
        <v>96691.194704215333</v>
      </c>
      <c r="BA180">
        <v>249493.86819232121</v>
      </c>
      <c r="BB180">
        <v>67156.734827221284</v>
      </c>
      <c r="BC180">
        <v>131219.0040587605</v>
      </c>
      <c r="BD180">
        <v>283710.98874124239</v>
      </c>
      <c r="BE180">
        <v>84074.120812386493</v>
      </c>
      <c r="BF180">
        <v>170003.09275952031</v>
      </c>
      <c r="BG180">
        <v>42480.507318879667</v>
      </c>
      <c r="BH180">
        <v>51245.385844982229</v>
      </c>
      <c r="BI180">
        <v>250998.07377739999</v>
      </c>
      <c r="BJ180">
        <v>57538.805854866507</v>
      </c>
      <c r="BK180">
        <v>36505.226615582629</v>
      </c>
      <c r="BL180">
        <v>181102.19179111021</v>
      </c>
      <c r="BM180">
        <v>103369.8121948091</v>
      </c>
      <c r="BN180">
        <v>327128.44524871412</v>
      </c>
      <c r="BO180">
        <v>66185.683546335684</v>
      </c>
      <c r="BP180">
        <v>115832.858730191</v>
      </c>
      <c r="BQ180">
        <v>1021982.074371306</v>
      </c>
      <c r="BR180">
        <v>513216.76504793123</v>
      </c>
      <c r="BS180">
        <v>701837.71384167776</v>
      </c>
      <c r="BT180">
        <v>57779.839538611239</v>
      </c>
      <c r="BU180">
        <v>131372.88357628611</v>
      </c>
      <c r="BV180">
        <v>164795.91870591699</v>
      </c>
      <c r="BW180">
        <v>49931.962637789868</v>
      </c>
      <c r="BX180">
        <v>70551.615040244942</v>
      </c>
      <c r="BY180">
        <v>524464.928684382</v>
      </c>
      <c r="BZ180">
        <v>112880.7777795845</v>
      </c>
      <c r="CA180">
        <v>580906.99224019516</v>
      </c>
      <c r="CB180">
        <v>404244.74054105871</v>
      </c>
      <c r="CC180">
        <v>41616.764889393613</v>
      </c>
      <c r="CD180">
        <v>97125.021884382819</v>
      </c>
      <c r="CE180">
        <v>54853.518785679349</v>
      </c>
      <c r="CF180">
        <v>53486.398508814476</v>
      </c>
      <c r="CG180">
        <v>117003.9787188125</v>
      </c>
      <c r="CH180">
        <v>111810.0962729645</v>
      </c>
      <c r="CI180">
        <v>81744.956734680309</v>
      </c>
      <c r="CJ180">
        <v>29616.504735671238</v>
      </c>
      <c r="CK180">
        <v>174685.28485356731</v>
      </c>
      <c r="CL180">
        <v>27877.514542024841</v>
      </c>
      <c r="CM180">
        <v>53796.643840861703</v>
      </c>
      <c r="CN180">
        <v>20316.969701836631</v>
      </c>
      <c r="CO180">
        <v>31267.43391275093</v>
      </c>
      <c r="CP180">
        <v>30044.706580825379</v>
      </c>
      <c r="CQ180">
        <v>82731.455881986694</v>
      </c>
      <c r="CR180">
        <v>24225.533336561431</v>
      </c>
      <c r="CS180">
        <v>341821.34564807208</v>
      </c>
      <c r="CT180">
        <v>147481.07555522909</v>
      </c>
      <c r="CU180">
        <v>90838.96866704413</v>
      </c>
      <c r="CV180">
        <v>123569.794862168</v>
      </c>
      <c r="CW180">
        <v>82345.601626178628</v>
      </c>
      <c r="CX180">
        <v>284749.71475014731</v>
      </c>
      <c r="CY180">
        <v>77854.721716082684</v>
      </c>
      <c r="CZ180">
        <v>186960.5864748623</v>
      </c>
      <c r="DA180">
        <v>165922.03991477791</v>
      </c>
      <c r="DB180">
        <v>262256.60327218182</v>
      </c>
      <c r="DC180">
        <v>126229.5404946229</v>
      </c>
      <c r="DD180">
        <v>222755.08893267941</v>
      </c>
      <c r="DE180">
        <v>22712.41749111189</v>
      </c>
      <c r="DF180">
        <v>405022.61501995102</v>
      </c>
      <c r="DG180">
        <v>182232.06072056401</v>
      </c>
      <c r="DH180">
        <v>226161.15684075549</v>
      </c>
      <c r="DI180">
        <v>213657.33038234519</v>
      </c>
      <c r="DJ180">
        <v>177194.58862523109</v>
      </c>
      <c r="DK180">
        <v>84254.234975903266</v>
      </c>
      <c r="DL180">
        <v>288533.53702186729</v>
      </c>
      <c r="DM180">
        <v>657540.87345737894</v>
      </c>
      <c r="DN180">
        <v>27563.296141714549</v>
      </c>
      <c r="DO180">
        <v>22211.36604726256</v>
      </c>
      <c r="DP180">
        <v>59133.63276301197</v>
      </c>
      <c r="DQ180">
        <v>377063.83648633648</v>
      </c>
      <c r="DR180">
        <v>144014.64664908961</v>
      </c>
      <c r="DS180">
        <v>46461.949924789224</v>
      </c>
      <c r="DT180">
        <v>338891.82173202618</v>
      </c>
      <c r="DU180">
        <v>814205.02508224291</v>
      </c>
      <c r="DV180">
        <v>660576.97480563365</v>
      </c>
      <c r="DW180">
        <v>363482.09916150011</v>
      </c>
      <c r="DX180">
        <v>96348.243666053764</v>
      </c>
      <c r="DY180">
        <v>150917.9060885566</v>
      </c>
      <c r="DZ180">
        <v>171789.22353436201</v>
      </c>
      <c r="EA180">
        <v>41428.845057779297</v>
      </c>
      <c r="EB180">
        <v>94768.657662456622</v>
      </c>
      <c r="EC180">
        <v>185368.51637602429</v>
      </c>
      <c r="ED180">
        <v>67714.308287862732</v>
      </c>
      <c r="EE180">
        <v>50158.654569899263</v>
      </c>
      <c r="EF180">
        <v>34696.142742886223</v>
      </c>
      <c r="EG180">
        <v>219182.092002944</v>
      </c>
      <c r="EH180">
        <v>352699.69983019558</v>
      </c>
      <c r="EI180">
        <v>176456.3740623279</v>
      </c>
      <c r="EJ180">
        <v>597003.1757531492</v>
      </c>
      <c r="EK180">
        <v>90233.548893540181</v>
      </c>
      <c r="EL180">
        <v>69458.184503648998</v>
      </c>
      <c r="EM180">
        <v>73249.476934332226</v>
      </c>
      <c r="EN180">
        <v>36179.029820535317</v>
      </c>
      <c r="EO180">
        <v>106772.329678571</v>
      </c>
      <c r="EP180">
        <v>118011.2171176078</v>
      </c>
      <c r="EQ180">
        <v>17843.230649021509</v>
      </c>
      <c r="ER180">
        <v>69233.089255177067</v>
      </c>
      <c r="ES180">
        <v>51264.431688404002</v>
      </c>
      <c r="ET180">
        <v>8292710.8724956373</v>
      </c>
      <c r="EU180">
        <v>1930245.503755372</v>
      </c>
      <c r="EV180">
        <v>1378031.0237874279</v>
      </c>
      <c r="EW180">
        <v>468067.44293725467</v>
      </c>
      <c r="EX180">
        <v>65608.324457050956</v>
      </c>
      <c r="EY180">
        <v>71507.498927811946</v>
      </c>
      <c r="EZ180">
        <v>164425.7892838901</v>
      </c>
      <c r="FA180">
        <v>166114.17712432609</v>
      </c>
      <c r="FB180">
        <v>461322.26636816241</v>
      </c>
      <c r="FC180">
        <v>251657.05807329019</v>
      </c>
      <c r="FD180">
        <v>523392.76563835028</v>
      </c>
      <c r="FE180">
        <v>5218421.4188310541</v>
      </c>
      <c r="FF180">
        <v>1367511.224116425</v>
      </c>
      <c r="FG180">
        <v>6968.2026844893508</v>
      </c>
      <c r="FH180">
        <v>7719.2946913229916</v>
      </c>
      <c r="FI180">
        <v>1534499.9907943639</v>
      </c>
      <c r="FJ180">
        <v>12247700.323651919</v>
      </c>
      <c r="FK180">
        <v>3377.129864209146</v>
      </c>
      <c r="FL180">
        <v>40550.312206922048</v>
      </c>
      <c r="FM180">
        <v>2115704.3325060792</v>
      </c>
      <c r="FN180">
        <v>1444078.1164174089</v>
      </c>
      <c r="FO180">
        <v>19202.676218754688</v>
      </c>
      <c r="FP180">
        <v>2401079.190912934</v>
      </c>
      <c r="FQ180">
        <v>289047.4943549587</v>
      </c>
      <c r="FR180">
        <v>70646.157786644908</v>
      </c>
      <c r="FS180">
        <v>746297.95893331454</v>
      </c>
      <c r="FT180">
        <v>1262726.3238589719</v>
      </c>
      <c r="FU180">
        <v>924342.13939961628</v>
      </c>
      <c r="FV180">
        <v>253288.3568472194</v>
      </c>
      <c r="FW180">
        <v>93445.15967120041</v>
      </c>
      <c r="FX180">
        <v>2751685.7301978711</v>
      </c>
      <c r="FY180">
        <v>2248856.8233442018</v>
      </c>
      <c r="FZ180">
        <v>1227907.549384722</v>
      </c>
      <c r="GA180">
        <v>2149547.7302975641</v>
      </c>
      <c r="GB180">
        <v>987216.08260778617</v>
      </c>
      <c r="GC180">
        <v>1554615.4191655831</v>
      </c>
      <c r="GD180">
        <v>5176690.5199647723</v>
      </c>
      <c r="GE180">
        <v>3063646.0264173429</v>
      </c>
      <c r="GF180">
        <v>835274.42629131139</v>
      </c>
      <c r="GG180">
        <v>382775.22625458433</v>
      </c>
      <c r="GH180">
        <v>22323905.015955739</v>
      </c>
      <c r="GI180">
        <v>30571711.051512301</v>
      </c>
      <c r="GJ180">
        <v>320373.77449384111</v>
      </c>
      <c r="GK180">
        <v>1372699.929378903</v>
      </c>
      <c r="GL180">
        <v>1500673.0124839761</v>
      </c>
      <c r="GM180">
        <v>7713086.8267352078</v>
      </c>
      <c r="GN180">
        <v>1781333.7837482339</v>
      </c>
      <c r="GO180">
        <v>2668502.0444379258</v>
      </c>
      <c r="GP180">
        <v>1530252.541165509</v>
      </c>
      <c r="GQ180">
        <v>111286.5509820197</v>
      </c>
      <c r="GR180">
        <v>226275.2943884618</v>
      </c>
      <c r="GS180">
        <v>113743.3302829669</v>
      </c>
      <c r="GT180">
        <v>45373.331272316304</v>
      </c>
      <c r="GU180">
        <v>807852.9742025868</v>
      </c>
      <c r="GV180">
        <v>440069.41813192511</v>
      </c>
      <c r="GW180">
        <v>1047832.117206795</v>
      </c>
      <c r="GX180">
        <v>13164672.865726739</v>
      </c>
      <c r="GY180">
        <v>1809631.525789256</v>
      </c>
      <c r="GZ180">
        <v>222479.5044348849</v>
      </c>
      <c r="HA180">
        <v>464681.18617811718</v>
      </c>
      <c r="HB180">
        <v>2817061.2285652002</v>
      </c>
      <c r="HC180">
        <v>790573.49167929625</v>
      </c>
      <c r="HD180">
        <v>594346.54745066911</v>
      </c>
      <c r="HE180">
        <v>225633.36045215011</v>
      </c>
      <c r="HF180">
        <v>11843370.609104279</v>
      </c>
      <c r="HG180">
        <v>23763.02677360985</v>
      </c>
      <c r="HH180">
        <v>1670116.992523182</v>
      </c>
      <c r="HI180" s="33">
        <f t="shared" si="16"/>
        <v>191905837.22103345</v>
      </c>
      <c r="HJ180" s="34">
        <v>55862243.364848703</v>
      </c>
      <c r="HK180" s="34">
        <v>298287734.03922701</v>
      </c>
      <c r="HL180" s="33">
        <f t="shared" si="17"/>
        <v>354149977.40407574</v>
      </c>
      <c r="HM180" s="34">
        <v>0</v>
      </c>
      <c r="HN180" s="33">
        <f t="shared" si="18"/>
        <v>354149977.40407574</v>
      </c>
      <c r="HO180" s="34">
        <v>0</v>
      </c>
      <c r="HP180" s="34">
        <v>0</v>
      </c>
      <c r="HQ180" s="33">
        <f t="shared" si="19"/>
        <v>0</v>
      </c>
      <c r="HR180" s="34">
        <v>2146810.3092950601</v>
      </c>
      <c r="HS180" s="35">
        <f t="shared" si="20"/>
        <v>356296787.7133708</v>
      </c>
      <c r="HT180" s="34">
        <v>17029842.223267</v>
      </c>
      <c r="HU180" s="91">
        <f t="shared" si="21"/>
        <v>531172782.71113724</v>
      </c>
      <c r="HX180" s="32">
        <v>188487.79752912701</v>
      </c>
      <c r="HY180" s="32">
        <v>24818.036977673499</v>
      </c>
    </row>
    <row r="181" spans="1:233" x14ac:dyDescent="0.3">
      <c r="A181" s="75"/>
      <c r="B181" s="31" t="s">
        <v>181</v>
      </c>
      <c r="C181" s="21" t="s">
        <v>404</v>
      </c>
      <c r="D181">
        <v>4104.5164083864738</v>
      </c>
      <c r="E181">
        <v>8138.0295118300664</v>
      </c>
      <c r="F181">
        <v>78.322306715778609</v>
      </c>
      <c r="G181">
        <v>1381.07748101222</v>
      </c>
      <c r="H181">
        <v>295.25303154000829</v>
      </c>
      <c r="I181">
        <v>2192.891989005338</v>
      </c>
      <c r="J181">
        <v>3672.0266656924991</v>
      </c>
      <c r="K181">
        <v>1211.040044066523</v>
      </c>
      <c r="L181">
        <v>5483.3374032799466</v>
      </c>
      <c r="M181">
        <v>21469.06882724457</v>
      </c>
      <c r="N181">
        <v>10065.14807035975</v>
      </c>
      <c r="O181">
        <v>1109.174605696893</v>
      </c>
      <c r="P181">
        <v>8412.1769312823835</v>
      </c>
      <c r="Q181">
        <v>3975.3594060723481</v>
      </c>
      <c r="R181">
        <v>4234.2729419124307</v>
      </c>
      <c r="S181">
        <v>1163.7076079418539</v>
      </c>
      <c r="T181">
        <v>3520.9418072665112</v>
      </c>
      <c r="U181">
        <v>5105.2884183359638</v>
      </c>
      <c r="V181">
        <v>11712.18214089791</v>
      </c>
      <c r="W181">
        <v>1977.7248654498289</v>
      </c>
      <c r="X181">
        <v>165.90833649544359</v>
      </c>
      <c r="Y181">
        <v>908.21327095424704</v>
      </c>
      <c r="Z181">
        <v>8928.8623340366557</v>
      </c>
      <c r="AA181">
        <v>5602.638827378466</v>
      </c>
      <c r="AB181">
        <v>4785.3830011226564</v>
      </c>
      <c r="AC181">
        <v>4777.7504083258927</v>
      </c>
      <c r="AD181">
        <v>5736.5544738387243</v>
      </c>
      <c r="AE181">
        <v>7117.7993603952254</v>
      </c>
      <c r="AF181">
        <v>6615.4893719743177</v>
      </c>
      <c r="AG181">
        <v>39431.629140911042</v>
      </c>
      <c r="AH181">
        <v>8943.1929056522422</v>
      </c>
      <c r="AI181">
        <v>13371.34760037156</v>
      </c>
      <c r="AJ181">
        <v>14834.79588843865</v>
      </c>
      <c r="AK181">
        <v>8058.9187977072706</v>
      </c>
      <c r="AL181">
        <v>12991.65353752197</v>
      </c>
      <c r="AM181">
        <v>1135.232589618143</v>
      </c>
      <c r="AN181">
        <v>1055.065873699451</v>
      </c>
      <c r="AO181">
        <v>5178.0165138760694</v>
      </c>
      <c r="AP181">
        <v>7337.93649716441</v>
      </c>
      <c r="AQ181">
        <v>5279.455223890528</v>
      </c>
      <c r="AR181">
        <v>8346.6432515626602</v>
      </c>
      <c r="AS181">
        <v>20525.097865939071</v>
      </c>
      <c r="AT181">
        <v>7734.7930860844444</v>
      </c>
      <c r="AU181">
        <v>14305.702163309141</v>
      </c>
      <c r="AV181">
        <v>5802.5081783889482</v>
      </c>
      <c r="AW181">
        <v>12135.901239690391</v>
      </c>
      <c r="AX181">
        <v>11574.36913314818</v>
      </c>
      <c r="AY181">
        <v>8752.0681752576384</v>
      </c>
      <c r="AZ181">
        <v>6927.4203911766353</v>
      </c>
      <c r="BA181">
        <v>17072.27675974062</v>
      </c>
      <c r="BB181">
        <v>4239.4086380668559</v>
      </c>
      <c r="BC181">
        <v>10047.140427029341</v>
      </c>
      <c r="BD181">
        <v>16811.914865172719</v>
      </c>
      <c r="BE181">
        <v>11516.892485219971</v>
      </c>
      <c r="BF181">
        <v>15407.94248851619</v>
      </c>
      <c r="BG181">
        <v>7705.6917536824749</v>
      </c>
      <c r="BH181">
        <v>1385.323096128416</v>
      </c>
      <c r="BI181">
        <v>15320.57490207135</v>
      </c>
      <c r="BJ181">
        <v>3220.1947692545282</v>
      </c>
      <c r="BK181">
        <v>2319.2454079112399</v>
      </c>
      <c r="BL181">
        <v>12837.743555813609</v>
      </c>
      <c r="BM181">
        <v>7950.7296869017564</v>
      </c>
      <c r="BN181">
        <v>21115.128200760191</v>
      </c>
      <c r="BO181">
        <v>17887.581120366511</v>
      </c>
      <c r="BP181">
        <v>6636.8444106967818</v>
      </c>
      <c r="BQ181">
        <v>34223.489509423627</v>
      </c>
      <c r="BR181">
        <v>24315.00517084005</v>
      </c>
      <c r="BS181">
        <v>54494.638745268509</v>
      </c>
      <c r="BT181">
        <v>4216.6643528072782</v>
      </c>
      <c r="BU181">
        <v>2312.5977020829541</v>
      </c>
      <c r="BV181">
        <v>10123.39679556697</v>
      </c>
      <c r="BW181">
        <v>2962.1829327004839</v>
      </c>
      <c r="BX181">
        <v>14665.71231517756</v>
      </c>
      <c r="BY181">
        <v>30936.13073703121</v>
      </c>
      <c r="BZ181">
        <v>9424.6777908972654</v>
      </c>
      <c r="CA181">
        <v>34749.354326296547</v>
      </c>
      <c r="CB181">
        <v>24918.31268412968</v>
      </c>
      <c r="CC181">
        <v>2465.4647033228512</v>
      </c>
      <c r="CD181">
        <v>6202.1218868010574</v>
      </c>
      <c r="CE181">
        <v>6960.2033746287634</v>
      </c>
      <c r="CF181">
        <v>4005.249601525506</v>
      </c>
      <c r="CG181">
        <v>3534.3337760631939</v>
      </c>
      <c r="CH181">
        <v>6103.4709194004836</v>
      </c>
      <c r="CI181">
        <v>370.51666547380398</v>
      </c>
      <c r="CJ181">
        <v>958.12269465205793</v>
      </c>
      <c r="CK181">
        <v>18359.278513271969</v>
      </c>
      <c r="CL181">
        <v>885.25301242930016</v>
      </c>
      <c r="CM181">
        <v>2638.120037427946</v>
      </c>
      <c r="CN181">
        <v>1147.702718964649</v>
      </c>
      <c r="CO181">
        <v>1461.0082228365129</v>
      </c>
      <c r="CP181">
        <v>1152.711760713059</v>
      </c>
      <c r="CQ181">
        <v>3222.0144905622328</v>
      </c>
      <c r="CR181">
        <v>1072.7183185547949</v>
      </c>
      <c r="CS181">
        <v>19838.89266252071</v>
      </c>
      <c r="CT181">
        <v>8511.0475984235181</v>
      </c>
      <c r="CU181">
        <v>3667.101701078152</v>
      </c>
      <c r="CV181">
        <v>14102.96968731</v>
      </c>
      <c r="CW181">
        <v>7116.9638468014818</v>
      </c>
      <c r="CX181">
        <v>23537.455652462671</v>
      </c>
      <c r="CY181">
        <v>5171.5488135270807</v>
      </c>
      <c r="CZ181">
        <v>20828.893600827108</v>
      </c>
      <c r="DA181">
        <v>15482.898802556059</v>
      </c>
      <c r="DB181">
        <v>20781.103050519821</v>
      </c>
      <c r="DC181">
        <v>9515.4806550745743</v>
      </c>
      <c r="DD181">
        <v>32287.939966025941</v>
      </c>
      <c r="DE181">
        <v>2939.902782223181</v>
      </c>
      <c r="DF181">
        <v>27651.056101015962</v>
      </c>
      <c r="DG181">
        <v>17706.94732657752</v>
      </c>
      <c r="DH181">
        <v>13989.102539079129</v>
      </c>
      <c r="DI181">
        <v>11054.623307267741</v>
      </c>
      <c r="DJ181">
        <v>8413.5785567436178</v>
      </c>
      <c r="DK181">
        <v>4597.2646046959271</v>
      </c>
      <c r="DL181">
        <v>16711.440832169381</v>
      </c>
      <c r="DM181">
        <v>29986.331281993429</v>
      </c>
      <c r="DN181">
        <v>8256.7277104963796</v>
      </c>
      <c r="DO181">
        <v>5484.679906098705</v>
      </c>
      <c r="DP181">
        <v>4538.9203753256834</v>
      </c>
      <c r="DQ181">
        <v>28584.782848118241</v>
      </c>
      <c r="DR181">
        <v>4903.4243719878068</v>
      </c>
      <c r="DS181">
        <v>3934.3288094583231</v>
      </c>
      <c r="DT181">
        <v>15974.995339448429</v>
      </c>
      <c r="DU181">
        <v>9567.0285357531975</v>
      </c>
      <c r="DV181">
        <v>36243.934121449609</v>
      </c>
      <c r="DW181">
        <v>9059.138171501776</v>
      </c>
      <c r="DX181">
        <v>10036.937523929841</v>
      </c>
      <c r="DY181">
        <v>22977.750022815391</v>
      </c>
      <c r="DZ181">
        <v>10698.91264483436</v>
      </c>
      <c r="EA181">
        <v>7961.4266372664979</v>
      </c>
      <c r="EB181">
        <v>8763.8103345406053</v>
      </c>
      <c r="EC181">
        <v>6656.686715949033</v>
      </c>
      <c r="ED181">
        <v>11678.284224712221</v>
      </c>
      <c r="EE181">
        <v>3434.1438079912109</v>
      </c>
      <c r="EF181">
        <v>3053.0740713596501</v>
      </c>
      <c r="EG181">
        <v>49238.367780074113</v>
      </c>
      <c r="EH181">
        <v>30677.61969932268</v>
      </c>
      <c r="EI181">
        <v>9892.595188953992</v>
      </c>
      <c r="EJ181">
        <v>40258.92778337036</v>
      </c>
      <c r="EK181">
        <v>6156.8388191435824</v>
      </c>
      <c r="EL181">
        <v>2960.3219869983418</v>
      </c>
      <c r="EM181">
        <v>7976.8228895038201</v>
      </c>
      <c r="EN181">
        <v>11520.761678343841</v>
      </c>
      <c r="EO181">
        <v>11434.208515247199</v>
      </c>
      <c r="EP181">
        <v>50209.421481804093</v>
      </c>
      <c r="EQ181">
        <v>10890.298273418241</v>
      </c>
      <c r="ER181">
        <v>30338.8678611711</v>
      </c>
      <c r="ES181">
        <v>30637.72950811714</v>
      </c>
      <c r="ET181">
        <v>2622992.5329996911</v>
      </c>
      <c r="EU181">
        <v>534740.19745971274</v>
      </c>
      <c r="EV181">
        <v>53044.752842754831</v>
      </c>
      <c r="EW181">
        <v>22095.369408342409</v>
      </c>
      <c r="EX181">
        <v>9381.5497453648968</v>
      </c>
      <c r="EY181">
        <v>29275.580314759511</v>
      </c>
      <c r="EZ181">
        <v>44296.888997537593</v>
      </c>
      <c r="FA181">
        <v>33706.312917141513</v>
      </c>
      <c r="FB181">
        <v>121218.2114363563</v>
      </c>
      <c r="FC181">
        <v>27415.44369520546</v>
      </c>
      <c r="FD181">
        <v>36507.131216406138</v>
      </c>
      <c r="FE181">
        <v>365969.4032081131</v>
      </c>
      <c r="FF181">
        <v>402593.89989915688</v>
      </c>
      <c r="FG181">
        <v>352800.00541392388</v>
      </c>
      <c r="FH181">
        <v>309114.92103650112</v>
      </c>
      <c r="FI181">
        <v>16923.067606477001</v>
      </c>
      <c r="FJ181">
        <v>2812547.0412376388</v>
      </c>
      <c r="FK181">
        <v>12028.97213364348</v>
      </c>
      <c r="FL181">
        <v>253021.08206410441</v>
      </c>
      <c r="FM181">
        <v>19610.918421435559</v>
      </c>
      <c r="FN181">
        <v>4196.5441885998416</v>
      </c>
      <c r="FO181">
        <v>3374.806297668928</v>
      </c>
      <c r="FP181">
        <v>64519.034526044226</v>
      </c>
      <c r="FQ181">
        <v>10673.2280166946</v>
      </c>
      <c r="FR181">
        <v>13127.37945677541</v>
      </c>
      <c r="FS181">
        <v>2123199.604574014</v>
      </c>
      <c r="FT181">
        <v>92531.034871799551</v>
      </c>
      <c r="FU181">
        <v>306567.4897769136</v>
      </c>
      <c r="FV181">
        <v>18998329.340199031</v>
      </c>
      <c r="FW181">
        <v>119297.11273932669</v>
      </c>
      <c r="FX181">
        <v>29610761.050734729</v>
      </c>
      <c r="FY181">
        <v>23688149.666276488</v>
      </c>
      <c r="FZ181">
        <v>35843838.952717751</v>
      </c>
      <c r="GA181">
        <v>505689.39680708601</v>
      </c>
      <c r="GB181">
        <v>60189.289203272878</v>
      </c>
      <c r="GC181">
        <v>479519.95770261699</v>
      </c>
      <c r="GD181">
        <v>863533.90073097125</v>
      </c>
      <c r="GE181">
        <v>61183.869603806546</v>
      </c>
      <c r="GF181">
        <v>330118.01133026183</v>
      </c>
      <c r="GG181">
        <v>36033.376853363239</v>
      </c>
      <c r="GH181">
        <v>255472.95556195019</v>
      </c>
      <c r="GI181">
        <v>292478.45851859398</v>
      </c>
      <c r="GJ181">
        <v>274138.06404253049</v>
      </c>
      <c r="GK181">
        <v>130789.9570265683</v>
      </c>
      <c r="GL181">
        <v>42276.789631405438</v>
      </c>
      <c r="GM181">
        <v>128567.4761138055</v>
      </c>
      <c r="GN181">
        <v>34864.070773766573</v>
      </c>
      <c r="GO181">
        <v>438199.08654490713</v>
      </c>
      <c r="GP181">
        <v>243232.83872055591</v>
      </c>
      <c r="GQ181">
        <v>47221.326074792429</v>
      </c>
      <c r="GR181">
        <v>7481.6434982735664</v>
      </c>
      <c r="GS181">
        <v>22000.237673256641</v>
      </c>
      <c r="GT181">
        <v>15364.81423054781</v>
      </c>
      <c r="GU181">
        <v>153813.15686902549</v>
      </c>
      <c r="GV181">
        <v>104939.6564741066</v>
      </c>
      <c r="GW181">
        <v>37131.578670329232</v>
      </c>
      <c r="GX181">
        <v>3318769.9538811632</v>
      </c>
      <c r="GY181">
        <v>1263055.0537185571</v>
      </c>
      <c r="GZ181">
        <v>34241.830345394788</v>
      </c>
      <c r="HA181">
        <v>64060.717310345841</v>
      </c>
      <c r="HB181">
        <v>309635.42093694321</v>
      </c>
      <c r="HC181">
        <v>298242.38798130827</v>
      </c>
      <c r="HD181">
        <v>82316.525411063427</v>
      </c>
      <c r="HE181">
        <v>29963.61040695932</v>
      </c>
      <c r="HF181">
        <v>11546593.350795889</v>
      </c>
      <c r="HG181">
        <v>2940.0109699299542</v>
      </c>
      <c r="HH181">
        <v>1608414.656672986</v>
      </c>
      <c r="HI181" s="33">
        <f t="shared" si="16"/>
        <v>143735233.24275196</v>
      </c>
      <c r="HJ181" s="34">
        <v>12291775.868257601</v>
      </c>
      <c r="HK181" s="34">
        <v>66205057.091093302</v>
      </c>
      <c r="HL181" s="33">
        <f t="shared" si="17"/>
        <v>78496832.959350899</v>
      </c>
      <c r="HM181" s="34">
        <v>0</v>
      </c>
      <c r="HN181" s="33">
        <f t="shared" si="18"/>
        <v>78496832.959350899</v>
      </c>
      <c r="HO181" s="34">
        <v>0</v>
      </c>
      <c r="HP181" s="34">
        <v>0</v>
      </c>
      <c r="HQ181" s="33">
        <f t="shared" si="19"/>
        <v>0</v>
      </c>
      <c r="HR181" s="34">
        <v>1703122.49733227</v>
      </c>
      <c r="HS181" s="35">
        <f t="shared" si="20"/>
        <v>80199955.456683174</v>
      </c>
      <c r="HT181" s="34">
        <v>2776741.9989940501</v>
      </c>
      <c r="HU181" s="91">
        <f t="shared" si="21"/>
        <v>221158446.70044106</v>
      </c>
      <c r="HX181" s="32">
        <v>8202.6738547168607</v>
      </c>
      <c r="HY181" s="32">
        <v>2148.9041695712699</v>
      </c>
    </row>
    <row r="182" spans="1:233" x14ac:dyDescent="0.3">
      <c r="A182" s="75"/>
      <c r="B182" s="31" t="s">
        <v>182</v>
      </c>
      <c r="C182" s="21" t="s">
        <v>405</v>
      </c>
      <c r="D182">
        <v>174.4646013989221</v>
      </c>
      <c r="E182">
        <v>886.67117388451959</v>
      </c>
      <c r="F182">
        <v>8.5335315552825701</v>
      </c>
      <c r="G182">
        <v>702.1733671571593</v>
      </c>
      <c r="H182">
        <v>50.218513625116451</v>
      </c>
      <c r="I182">
        <v>106.69274332605789</v>
      </c>
      <c r="J182">
        <v>670.35306403488505</v>
      </c>
      <c r="K182">
        <v>332.16490158722758</v>
      </c>
      <c r="L182">
        <v>1916.757740220648</v>
      </c>
      <c r="M182">
        <v>1110.7490887151559</v>
      </c>
      <c r="N182">
        <v>18834.121202332011</v>
      </c>
      <c r="O182">
        <v>4145.06782413562</v>
      </c>
      <c r="P182">
        <v>1193.4284774573559</v>
      </c>
      <c r="Q182">
        <v>162.06176324671591</v>
      </c>
      <c r="R182">
        <v>298.831043422851</v>
      </c>
      <c r="S182">
        <v>101.706277791414</v>
      </c>
      <c r="T182">
        <v>97.195579405757456</v>
      </c>
      <c r="U182">
        <v>146.93188865358999</v>
      </c>
      <c r="V182">
        <v>569.24654807030765</v>
      </c>
      <c r="W182">
        <v>43.597771852611217</v>
      </c>
      <c r="X182">
        <v>3.657350893107882</v>
      </c>
      <c r="Y182">
        <v>33.034328310926597</v>
      </c>
      <c r="Z182">
        <v>331.21166897695628</v>
      </c>
      <c r="AA182">
        <v>63.661816063910003</v>
      </c>
      <c r="AB182">
        <v>352.13375173722579</v>
      </c>
      <c r="AC182">
        <v>422.8066827305189</v>
      </c>
      <c r="AD182">
        <v>48.700763862757057</v>
      </c>
      <c r="AE182">
        <v>106.5943825107485</v>
      </c>
      <c r="AF182">
        <v>117.91477253958161</v>
      </c>
      <c r="AG182">
        <v>508.05171883018971</v>
      </c>
      <c r="AH182">
        <v>200.79277027920571</v>
      </c>
      <c r="AI182">
        <v>154.2806164489734</v>
      </c>
      <c r="AJ182">
        <v>232.23769628900251</v>
      </c>
      <c r="AK182">
        <v>235.7391919619638</v>
      </c>
      <c r="AL182">
        <v>253.0065304613058</v>
      </c>
      <c r="AM182">
        <v>40.771846464047442</v>
      </c>
      <c r="AN182">
        <v>28.798571168633529</v>
      </c>
      <c r="AO182">
        <v>197.7945021794456</v>
      </c>
      <c r="AP182">
        <v>170.06426785762281</v>
      </c>
      <c r="AQ182">
        <v>121.7755526770943</v>
      </c>
      <c r="AR182">
        <v>64.376838178029729</v>
      </c>
      <c r="AS182">
        <v>610.1844649425542</v>
      </c>
      <c r="AT182">
        <v>147.06061426873541</v>
      </c>
      <c r="AU182">
        <v>270.17614944583431</v>
      </c>
      <c r="AV182">
        <v>156.86027354313259</v>
      </c>
      <c r="AW182">
        <v>508.28887783401092</v>
      </c>
      <c r="AX182">
        <v>154.28276229566839</v>
      </c>
      <c r="AY182">
        <v>283.371009805467</v>
      </c>
      <c r="AZ182">
        <v>217.11492472325199</v>
      </c>
      <c r="BA182">
        <v>261.2319383500286</v>
      </c>
      <c r="BB182">
        <v>415.73997268826213</v>
      </c>
      <c r="BC182">
        <v>311.23713743575382</v>
      </c>
      <c r="BD182">
        <v>351.26753839412152</v>
      </c>
      <c r="BE182">
        <v>708.26846145849777</v>
      </c>
      <c r="BF182">
        <v>296.65250531300808</v>
      </c>
      <c r="BG182">
        <v>360.89875668939032</v>
      </c>
      <c r="BH182">
        <v>150.64434846337051</v>
      </c>
      <c r="BI182">
        <v>2299.747461136868</v>
      </c>
      <c r="BJ182">
        <v>345.66122726469911</v>
      </c>
      <c r="BK182">
        <v>44.307515091614732</v>
      </c>
      <c r="BL182">
        <v>318.90603189817489</v>
      </c>
      <c r="BM182">
        <v>370.02838632311312</v>
      </c>
      <c r="BN182">
        <v>999.38612609575273</v>
      </c>
      <c r="BO182">
        <v>527.44466293496316</v>
      </c>
      <c r="BP182">
        <v>157.71205869767709</v>
      </c>
      <c r="BQ182">
        <v>717.58789021657549</v>
      </c>
      <c r="BR182">
        <v>655.2923327809707</v>
      </c>
      <c r="BS182">
        <v>575.89148164006542</v>
      </c>
      <c r="BT182">
        <v>145.78617097879791</v>
      </c>
      <c r="BU182">
        <v>67.363337144849709</v>
      </c>
      <c r="BV182">
        <v>199.13012100450121</v>
      </c>
      <c r="BW182">
        <v>107.6022100903018</v>
      </c>
      <c r="BX182">
        <v>82.453433692810435</v>
      </c>
      <c r="BY182">
        <v>725.63605058762846</v>
      </c>
      <c r="BZ182">
        <v>225.2431939081813</v>
      </c>
      <c r="CA182">
        <v>819.71251520123417</v>
      </c>
      <c r="CB182">
        <v>811.64158024176982</v>
      </c>
      <c r="CC182">
        <v>254.2333512690052</v>
      </c>
      <c r="CD182">
        <v>436.10781719058429</v>
      </c>
      <c r="CE182">
        <v>165.65630273607999</v>
      </c>
      <c r="CF182">
        <v>214.3285425696165</v>
      </c>
      <c r="CG182">
        <v>350.71379573755519</v>
      </c>
      <c r="CH182">
        <v>218.4100958964865</v>
      </c>
      <c r="CI182">
        <v>33.02296697769291</v>
      </c>
      <c r="CJ182">
        <v>738.50876960921164</v>
      </c>
      <c r="CK182">
        <v>593.53126721297792</v>
      </c>
      <c r="CL182">
        <v>37.040641045459218</v>
      </c>
      <c r="CM182">
        <v>645.25907544517872</v>
      </c>
      <c r="CN182">
        <v>122.4666614106582</v>
      </c>
      <c r="CO182">
        <v>142.2674386762713</v>
      </c>
      <c r="CP182">
        <v>352.99509610282212</v>
      </c>
      <c r="CQ182">
        <v>341.11052722132041</v>
      </c>
      <c r="CR182">
        <v>59.926734549583188</v>
      </c>
      <c r="CS182">
        <v>1802.4696071778631</v>
      </c>
      <c r="CT182">
        <v>465.47366427668658</v>
      </c>
      <c r="CU182">
        <v>283.99361708269902</v>
      </c>
      <c r="CV182">
        <v>473.69148400063852</v>
      </c>
      <c r="CW182">
        <v>198.4773167671955</v>
      </c>
      <c r="CX182">
        <v>1650.482572186864</v>
      </c>
      <c r="CY182">
        <v>412.55658279171541</v>
      </c>
      <c r="CZ182">
        <v>413.86532113135689</v>
      </c>
      <c r="DA182">
        <v>1134.14144079734</v>
      </c>
      <c r="DB182">
        <v>1532.041784178474</v>
      </c>
      <c r="DC182">
        <v>393.06049174305372</v>
      </c>
      <c r="DD182">
        <v>1066.023887660343</v>
      </c>
      <c r="DE182">
        <v>96.415562844668486</v>
      </c>
      <c r="DF182">
        <v>2267.2811087556029</v>
      </c>
      <c r="DG182">
        <v>599.2690995823084</v>
      </c>
      <c r="DH182">
        <v>560.03344279216003</v>
      </c>
      <c r="DI182">
        <v>934.62292280776308</v>
      </c>
      <c r="DJ182">
        <v>1142.7795155719989</v>
      </c>
      <c r="DK182">
        <v>251.88862015369361</v>
      </c>
      <c r="DL182">
        <v>785.16474404459336</v>
      </c>
      <c r="DM182">
        <v>2308.161534193358</v>
      </c>
      <c r="DN182">
        <v>485.55591591127802</v>
      </c>
      <c r="DO182">
        <v>283.44113338977559</v>
      </c>
      <c r="DP182">
        <v>88.904106046385451</v>
      </c>
      <c r="DQ182">
        <v>589.37731860127076</v>
      </c>
      <c r="DR182">
        <v>167.28075578213381</v>
      </c>
      <c r="DS182">
        <v>148.8110048628406</v>
      </c>
      <c r="DT182">
        <v>513.44933710313683</v>
      </c>
      <c r="DU182">
        <v>309.84586000248009</v>
      </c>
      <c r="DV182">
        <v>1830.3340012054321</v>
      </c>
      <c r="DW182">
        <v>591.69750851928075</v>
      </c>
      <c r="DX182">
        <v>670.24552658010873</v>
      </c>
      <c r="DY182">
        <v>1914.9256259639469</v>
      </c>
      <c r="DZ182">
        <v>463.91627104638502</v>
      </c>
      <c r="EA182">
        <v>806.85925310394634</v>
      </c>
      <c r="EB182">
        <v>603.9719684653478</v>
      </c>
      <c r="EC182">
        <v>381.19563550668522</v>
      </c>
      <c r="ED182">
        <v>849.78134218172625</v>
      </c>
      <c r="EE182">
        <v>627.32773409295794</v>
      </c>
      <c r="EF182">
        <v>169.27288522380351</v>
      </c>
      <c r="EG182">
        <v>1125.658696858497</v>
      </c>
      <c r="EH182">
        <v>1332.2895280136261</v>
      </c>
      <c r="EI182">
        <v>268.72750128954181</v>
      </c>
      <c r="EJ182">
        <v>1248.90295139059</v>
      </c>
      <c r="EK182">
        <v>77.852527047694579</v>
      </c>
      <c r="EL182">
        <v>161.08792464887091</v>
      </c>
      <c r="EM182">
        <v>265.80828758782212</v>
      </c>
      <c r="EN182">
        <v>1379.6794803478131</v>
      </c>
      <c r="EO182">
        <v>1010.205771835911</v>
      </c>
      <c r="EP182">
        <v>2979.626659560593</v>
      </c>
      <c r="EQ182">
        <v>472.94570327405307</v>
      </c>
      <c r="ER182">
        <v>955.25645094351626</v>
      </c>
      <c r="ES182">
        <v>570.17406627254798</v>
      </c>
      <c r="ET182">
        <v>95376.633209478052</v>
      </c>
      <c r="EU182">
        <v>11374.17844813838</v>
      </c>
      <c r="EV182">
        <v>579.49046251869822</v>
      </c>
      <c r="EW182">
        <v>337.81259501623111</v>
      </c>
      <c r="EX182">
        <v>224.95168155152021</v>
      </c>
      <c r="EY182">
        <v>139.25931989995129</v>
      </c>
      <c r="EZ182">
        <v>225.76568806160739</v>
      </c>
      <c r="FA182">
        <v>205.81860608859461</v>
      </c>
      <c r="FB182">
        <v>1132.4282094635721</v>
      </c>
      <c r="FC182">
        <v>442.87787624889961</v>
      </c>
      <c r="FD182">
        <v>294.91744964138422</v>
      </c>
      <c r="FE182">
        <v>5513.1000693282858</v>
      </c>
      <c r="FF182">
        <v>5525.4626308030993</v>
      </c>
      <c r="FG182">
        <v>2966.290094153017</v>
      </c>
      <c r="FH182">
        <v>5946.676177431732</v>
      </c>
      <c r="FI182">
        <v>660.77963791957075</v>
      </c>
      <c r="FJ182">
        <v>3157.7877666776758</v>
      </c>
      <c r="FK182">
        <v>135.49740790645731</v>
      </c>
      <c r="FL182">
        <v>7126.3057546434047</v>
      </c>
      <c r="FM182">
        <v>677.6424460886733</v>
      </c>
      <c r="FN182">
        <v>425.19162131363021</v>
      </c>
      <c r="FO182">
        <v>41.755231741618992</v>
      </c>
      <c r="FP182">
        <v>613.00177417552288</v>
      </c>
      <c r="FQ182">
        <v>3188.762466996076</v>
      </c>
      <c r="FR182">
        <v>2952.305354962753</v>
      </c>
      <c r="FS182">
        <v>5051.6519562075409</v>
      </c>
      <c r="FT182">
        <v>99479.052932825027</v>
      </c>
      <c r="FU182">
        <v>1560.69457524167</v>
      </c>
      <c r="FV182">
        <v>49245.525673258599</v>
      </c>
      <c r="FW182">
        <v>1688429.4275962231</v>
      </c>
      <c r="FX182">
        <v>213250.3838345253</v>
      </c>
      <c r="FY182">
        <v>69338.104495948908</v>
      </c>
      <c r="FZ182">
        <v>63920.537685061528</v>
      </c>
      <c r="GA182">
        <v>26795.079370308951</v>
      </c>
      <c r="GB182">
        <v>4113.0551590075074</v>
      </c>
      <c r="GC182">
        <v>42206.658565442238</v>
      </c>
      <c r="GD182">
        <v>14140.58120414597</v>
      </c>
      <c r="GE182">
        <v>8528.4238457495285</v>
      </c>
      <c r="GF182">
        <v>5629.0991703280861</v>
      </c>
      <c r="GG182">
        <v>809.11744206372612</v>
      </c>
      <c r="GH182">
        <v>4469.1657639345394</v>
      </c>
      <c r="GI182">
        <v>7331.5276859655132</v>
      </c>
      <c r="GJ182">
        <v>2083.8083774712759</v>
      </c>
      <c r="GK182">
        <v>11604.623494744619</v>
      </c>
      <c r="GL182">
        <v>9589.2394781339099</v>
      </c>
      <c r="GM182">
        <v>57816.594745495117</v>
      </c>
      <c r="GN182">
        <v>17063.6274035688</v>
      </c>
      <c r="GO182">
        <v>7874.8176502352226</v>
      </c>
      <c r="GP182">
        <v>2377.574901035126</v>
      </c>
      <c r="GQ182">
        <v>1392.2792091023639</v>
      </c>
      <c r="GR182">
        <v>288.16730138952011</v>
      </c>
      <c r="GS182">
        <v>544.96882261607902</v>
      </c>
      <c r="GT182">
        <v>78.368128670771796</v>
      </c>
      <c r="GU182">
        <v>5460.6172697714628</v>
      </c>
      <c r="GV182">
        <v>559.16664643272009</v>
      </c>
      <c r="GW182">
        <v>397.26765855606271</v>
      </c>
      <c r="GX182">
        <v>25967.25665442599</v>
      </c>
      <c r="GY182">
        <v>25021.605408769381</v>
      </c>
      <c r="GZ182">
        <v>293.9306497471452</v>
      </c>
      <c r="HA182">
        <v>311.87599271109559</v>
      </c>
      <c r="HB182">
        <v>1039.914243192607</v>
      </c>
      <c r="HC182">
        <v>2979.2482708824218</v>
      </c>
      <c r="HD182">
        <v>131.30642292252881</v>
      </c>
      <c r="HE182">
        <v>184.16758439113869</v>
      </c>
      <c r="HF182">
        <v>224362.03673181939</v>
      </c>
      <c r="HG182">
        <v>321.21908706333608</v>
      </c>
      <c r="HH182">
        <v>5034.9931718364041</v>
      </c>
      <c r="HI182" s="33">
        <f t="shared" si="16"/>
        <v>2953801.5226231981</v>
      </c>
      <c r="HJ182" s="34">
        <v>1899078.1701398999</v>
      </c>
      <c r="HK182" s="34">
        <v>8762438.6496756598</v>
      </c>
      <c r="HL182" s="33">
        <f t="shared" si="17"/>
        <v>10661516.819815559</v>
      </c>
      <c r="HM182" s="34">
        <v>0</v>
      </c>
      <c r="HN182" s="33">
        <f t="shared" si="18"/>
        <v>10661516.819815559</v>
      </c>
      <c r="HO182" s="34">
        <v>0</v>
      </c>
      <c r="HP182" s="34">
        <v>0</v>
      </c>
      <c r="HQ182" s="33">
        <f t="shared" si="19"/>
        <v>0</v>
      </c>
      <c r="HR182" s="34">
        <v>0</v>
      </c>
      <c r="HS182" s="35">
        <f t="shared" si="20"/>
        <v>10661516.819815559</v>
      </c>
      <c r="HT182" s="34">
        <v>0</v>
      </c>
      <c r="HU182" s="91">
        <f t="shared" si="21"/>
        <v>13615318.342438757</v>
      </c>
      <c r="HX182" s="32">
        <v>893.71392175078404</v>
      </c>
      <c r="HY182" s="32">
        <v>47.371290840691799</v>
      </c>
    </row>
    <row r="183" spans="1:233" x14ac:dyDescent="0.3">
      <c r="A183" s="75"/>
      <c r="B183" s="31" t="s">
        <v>183</v>
      </c>
      <c r="C183" s="21" t="s">
        <v>406</v>
      </c>
      <c r="D183">
        <v>37507.083111980661</v>
      </c>
      <c r="E183">
        <v>129663.4686561027</v>
      </c>
      <c r="F183">
        <v>1247.9116654900461</v>
      </c>
      <c r="G183">
        <v>32428.657858215149</v>
      </c>
      <c r="H183">
        <v>4246.543544569884</v>
      </c>
      <c r="I183">
        <v>22984.335200400921</v>
      </c>
      <c r="J183">
        <v>15056.13344048032</v>
      </c>
      <c r="K183">
        <v>10925.915735992019</v>
      </c>
      <c r="L183">
        <v>11348.992406283071</v>
      </c>
      <c r="M183">
        <v>97609.907725127385</v>
      </c>
      <c r="N183">
        <v>39261.984291687178</v>
      </c>
      <c r="O183">
        <v>7248.9848301445572</v>
      </c>
      <c r="P183">
        <v>11543.019048687591</v>
      </c>
      <c r="Q183">
        <v>13132.631149706731</v>
      </c>
      <c r="R183">
        <v>16880.549569094779</v>
      </c>
      <c r="S183">
        <v>4009.329180219052</v>
      </c>
      <c r="T183">
        <v>5939.6411641083641</v>
      </c>
      <c r="U183">
        <v>65521.96520911641</v>
      </c>
      <c r="V183">
        <v>39433.13168279572</v>
      </c>
      <c r="W183">
        <v>5624.4200144529823</v>
      </c>
      <c r="X183">
        <v>471.82405634432541</v>
      </c>
      <c r="Y183">
        <v>20174.997346415159</v>
      </c>
      <c r="Z183">
        <v>62907.183144622773</v>
      </c>
      <c r="AA183">
        <v>34961.218230456238</v>
      </c>
      <c r="AB183">
        <v>66212.202664472905</v>
      </c>
      <c r="AC183">
        <v>14281.289504216869</v>
      </c>
      <c r="AD183">
        <v>44788.556275463357</v>
      </c>
      <c r="AE183">
        <v>161802.4000624294</v>
      </c>
      <c r="AF183">
        <v>35823.193868205213</v>
      </c>
      <c r="AG183">
        <v>242923.20145599451</v>
      </c>
      <c r="AH183">
        <v>38458.082097993167</v>
      </c>
      <c r="AI183">
        <v>55938.061082489578</v>
      </c>
      <c r="AJ183">
        <v>144797.18255740241</v>
      </c>
      <c r="AK183">
        <v>26962.680236494161</v>
      </c>
      <c r="AL183">
        <v>60973.362674650751</v>
      </c>
      <c r="AM183">
        <v>3261.474673091398</v>
      </c>
      <c r="AN183">
        <v>1595.803636358648</v>
      </c>
      <c r="AO183">
        <v>12102.027732001659</v>
      </c>
      <c r="AP183">
        <v>12662.35368400383</v>
      </c>
      <c r="AQ183">
        <v>75423.697731463064</v>
      </c>
      <c r="AR183">
        <v>30102.164108942139</v>
      </c>
      <c r="AS183">
        <v>147316.34890831591</v>
      </c>
      <c r="AT183">
        <v>104833.954811378</v>
      </c>
      <c r="AU183">
        <v>54835.998425023543</v>
      </c>
      <c r="AV183">
        <v>15866.46661565433</v>
      </c>
      <c r="AW183">
        <v>76673.26896963577</v>
      </c>
      <c r="AX183">
        <v>20191.06997991669</v>
      </c>
      <c r="AY183">
        <v>27947.746559141291</v>
      </c>
      <c r="AZ183">
        <v>36978.241959160507</v>
      </c>
      <c r="BA183">
        <v>159811.95844649279</v>
      </c>
      <c r="BB183">
        <v>8566.9265049580954</v>
      </c>
      <c r="BC183">
        <v>258854.08834044129</v>
      </c>
      <c r="BD183">
        <v>34276.25682993279</v>
      </c>
      <c r="BE183">
        <v>91123.407305336441</v>
      </c>
      <c r="BF183">
        <v>103979.60211578351</v>
      </c>
      <c r="BG183">
        <v>25918.442612577499</v>
      </c>
      <c r="BH183">
        <v>11103.864586154599</v>
      </c>
      <c r="BI183">
        <v>57641.837036368583</v>
      </c>
      <c r="BJ183">
        <v>8256.7141455092751</v>
      </c>
      <c r="BK183">
        <v>4621.3954231786956</v>
      </c>
      <c r="BL183">
        <v>69077.914131176149</v>
      </c>
      <c r="BM183">
        <v>39403.435925312653</v>
      </c>
      <c r="BN183">
        <v>42464.638421014963</v>
      </c>
      <c r="BO183">
        <v>149626.17679212629</v>
      </c>
      <c r="BP183">
        <v>26180.88564817674</v>
      </c>
      <c r="BQ183">
        <v>241421.54209375559</v>
      </c>
      <c r="BR183">
        <v>87408.722195091046</v>
      </c>
      <c r="BS183">
        <v>129053.03455141241</v>
      </c>
      <c r="BT183">
        <v>7954.4603659579661</v>
      </c>
      <c r="BU183">
        <v>14195.8702214035</v>
      </c>
      <c r="BV183">
        <v>29434.483188732709</v>
      </c>
      <c r="BW183">
        <v>7318.8968524286893</v>
      </c>
      <c r="BX183">
        <v>21994.964038202521</v>
      </c>
      <c r="BY183">
        <v>100920.63775291431</v>
      </c>
      <c r="BZ183">
        <v>24590.70534291293</v>
      </c>
      <c r="CA183">
        <v>75716.044845059689</v>
      </c>
      <c r="CB183">
        <v>44790.221822349878</v>
      </c>
      <c r="CC183">
        <v>5744.940360809097</v>
      </c>
      <c r="CD183">
        <v>18512.93745499105</v>
      </c>
      <c r="CE183">
        <v>26903.37017043684</v>
      </c>
      <c r="CF183">
        <v>13242.054583875521</v>
      </c>
      <c r="CG183">
        <v>6462.1004977550401</v>
      </c>
      <c r="CH183">
        <v>13518.06485108816</v>
      </c>
      <c r="CI183">
        <v>591.74415310462541</v>
      </c>
      <c r="CJ183">
        <v>2340.7738994274141</v>
      </c>
      <c r="CK183">
        <v>82004.345203684148</v>
      </c>
      <c r="CL183">
        <v>1676.1722916774361</v>
      </c>
      <c r="CM183">
        <v>19088.616606005231</v>
      </c>
      <c r="CN183">
        <v>9908.5270984261933</v>
      </c>
      <c r="CO183">
        <v>3133.7199956347731</v>
      </c>
      <c r="CP183">
        <v>6201.6802755735862</v>
      </c>
      <c r="CQ183">
        <v>6130.22508342119</v>
      </c>
      <c r="CR183">
        <v>4134.2613550978303</v>
      </c>
      <c r="CS183">
        <v>42687.586978223277</v>
      </c>
      <c r="CT183">
        <v>46400.221379982679</v>
      </c>
      <c r="CU183">
        <v>10116.449091243499</v>
      </c>
      <c r="CV183">
        <v>37388.320574388847</v>
      </c>
      <c r="CW183">
        <v>125338.839177506</v>
      </c>
      <c r="CX183">
        <v>53945.898562356757</v>
      </c>
      <c r="CY183">
        <v>20114.37768727127</v>
      </c>
      <c r="CZ183">
        <v>35874.635804855243</v>
      </c>
      <c r="DA183">
        <v>110869.2476587196</v>
      </c>
      <c r="DB183">
        <v>57549.417210905827</v>
      </c>
      <c r="DC183">
        <v>35208.906541780729</v>
      </c>
      <c r="DD183">
        <v>75809.689403502911</v>
      </c>
      <c r="DE183">
        <v>31443.988609219159</v>
      </c>
      <c r="DF183">
        <v>42024.230129400639</v>
      </c>
      <c r="DG183">
        <v>38354.976422465123</v>
      </c>
      <c r="DH183">
        <v>47769.615721596303</v>
      </c>
      <c r="DI183">
        <v>39328.388450075086</v>
      </c>
      <c r="DJ183">
        <v>16654.416885040391</v>
      </c>
      <c r="DK183">
        <v>12648.625960301029</v>
      </c>
      <c r="DL183">
        <v>120683.4625168088</v>
      </c>
      <c r="DM183">
        <v>100974.21174835179</v>
      </c>
      <c r="DN183">
        <v>93013.277305336975</v>
      </c>
      <c r="DO183">
        <v>81143.293407202596</v>
      </c>
      <c r="DP183">
        <v>17194.24990274521</v>
      </c>
      <c r="DQ183">
        <v>137184.8210893659</v>
      </c>
      <c r="DR183">
        <v>15754.484439476881</v>
      </c>
      <c r="DS183">
        <v>9818.6531905824522</v>
      </c>
      <c r="DT183">
        <v>54631.062555765122</v>
      </c>
      <c r="DU183">
        <v>31701.047341621532</v>
      </c>
      <c r="DV183">
        <v>149338.32791041071</v>
      </c>
      <c r="DW183">
        <v>54090.160192890427</v>
      </c>
      <c r="DX183">
        <v>35233.034349424888</v>
      </c>
      <c r="DY183">
        <v>961498.634658364</v>
      </c>
      <c r="DZ183">
        <v>33882.225594562711</v>
      </c>
      <c r="EA183">
        <v>34907.273922411077</v>
      </c>
      <c r="EB183">
        <v>25282.820140191121</v>
      </c>
      <c r="EC183">
        <v>49834.304848522414</v>
      </c>
      <c r="ED183">
        <v>245169.39256011919</v>
      </c>
      <c r="EE183">
        <v>6792.2002082779609</v>
      </c>
      <c r="EF183">
        <v>25079.780784646631</v>
      </c>
      <c r="EG183">
        <v>138334.34544800399</v>
      </c>
      <c r="EH183">
        <v>102541.38953847961</v>
      </c>
      <c r="EI183">
        <v>75432.379313475656</v>
      </c>
      <c r="EJ183">
        <v>96164.197052192612</v>
      </c>
      <c r="EK183">
        <v>50419.444861709002</v>
      </c>
      <c r="EL183">
        <v>20460.275072686662</v>
      </c>
      <c r="EM183">
        <v>37514.556080069211</v>
      </c>
      <c r="EN183">
        <v>48550.764785268111</v>
      </c>
      <c r="EO183">
        <v>62564.839368694331</v>
      </c>
      <c r="EP183">
        <v>76030.37700143228</v>
      </c>
      <c r="EQ183">
        <v>40630.999337741858</v>
      </c>
      <c r="ER183">
        <v>85467.150240458446</v>
      </c>
      <c r="ES183">
        <v>69979.593878889777</v>
      </c>
      <c r="ET183">
        <v>5595841.9342857916</v>
      </c>
      <c r="EU183">
        <v>1647113.6234243501</v>
      </c>
      <c r="EV183">
        <v>151335.97876657889</v>
      </c>
      <c r="EW183">
        <v>42991.410576499133</v>
      </c>
      <c r="EX183">
        <v>18480.330278010289</v>
      </c>
      <c r="EY183">
        <v>48856.460135587462</v>
      </c>
      <c r="EZ183">
        <v>94533.255938039511</v>
      </c>
      <c r="FA183">
        <v>224218.49751647431</v>
      </c>
      <c r="FB183">
        <v>411653.20550620498</v>
      </c>
      <c r="FC183">
        <v>115257.4521651306</v>
      </c>
      <c r="FD183">
        <v>80222.752702861602</v>
      </c>
      <c r="FE183">
        <v>22812841.601249669</v>
      </c>
      <c r="FF183">
        <v>25798239.618973572</v>
      </c>
      <c r="FG183">
        <v>1089465.7445324231</v>
      </c>
      <c r="FH183">
        <v>1477704.627130477</v>
      </c>
      <c r="FI183">
        <v>721086.6401216035</v>
      </c>
      <c r="FJ183">
        <v>6035861.7697777981</v>
      </c>
      <c r="FK183">
        <v>46257.644996273637</v>
      </c>
      <c r="FL183">
        <v>3180046.1781273568</v>
      </c>
      <c r="FM183">
        <v>242091.75130228471</v>
      </c>
      <c r="FN183">
        <v>17048.80697082292</v>
      </c>
      <c r="FO183">
        <v>71362.974438876583</v>
      </c>
      <c r="FP183">
        <v>4619732.3156562578</v>
      </c>
      <c r="FQ183">
        <v>50166.558472791039</v>
      </c>
      <c r="FR183">
        <v>177084.4492843505</v>
      </c>
      <c r="FS183">
        <v>8663754.6284869295</v>
      </c>
      <c r="FT183">
        <v>2599379.8761782199</v>
      </c>
      <c r="FU183">
        <v>1681699.7095624779</v>
      </c>
      <c r="FV183">
        <v>11975736.193836231</v>
      </c>
      <c r="FW183">
        <v>568666.43593050225</v>
      </c>
      <c r="FX183">
        <v>69778563.999104708</v>
      </c>
      <c r="FY183">
        <v>20639708.887095079</v>
      </c>
      <c r="FZ183">
        <v>57765379.327985577</v>
      </c>
      <c r="GA183">
        <v>3996868.0635759449</v>
      </c>
      <c r="GB183">
        <v>1055176.508213728</v>
      </c>
      <c r="GC183">
        <v>2723961.4882147722</v>
      </c>
      <c r="GD183">
        <v>6434183.4566709073</v>
      </c>
      <c r="GE183">
        <v>3554721.4530123691</v>
      </c>
      <c r="GF183">
        <v>7849181.0524603063</v>
      </c>
      <c r="GG183">
        <v>636113.20480059634</v>
      </c>
      <c r="GH183">
        <v>50402631.053753957</v>
      </c>
      <c r="GI183">
        <v>29571646.319770321</v>
      </c>
      <c r="GJ183">
        <v>1278608.682345377</v>
      </c>
      <c r="GK183">
        <v>269075.84948991431</v>
      </c>
      <c r="GL183">
        <v>198437.66304542671</v>
      </c>
      <c r="GM183">
        <v>3077035.43679862</v>
      </c>
      <c r="GN183">
        <v>122764.1675174398</v>
      </c>
      <c r="GO183">
        <v>5337703.9638364613</v>
      </c>
      <c r="GP183">
        <v>1403581.4667233501</v>
      </c>
      <c r="GQ183">
        <v>90457.339516794193</v>
      </c>
      <c r="GR183">
        <v>72624.236534125346</v>
      </c>
      <c r="GS183">
        <v>731383.3008218701</v>
      </c>
      <c r="GT183">
        <v>33743.996923293729</v>
      </c>
      <c r="GU183">
        <v>3823972.4869961711</v>
      </c>
      <c r="GV183">
        <v>1511238.7160226509</v>
      </c>
      <c r="GW183">
        <v>82065.903404703247</v>
      </c>
      <c r="GX183">
        <v>6856938.6347172363</v>
      </c>
      <c r="GY183">
        <v>8914986.0709551834</v>
      </c>
      <c r="GZ183">
        <v>111625.1607290127</v>
      </c>
      <c r="HA183">
        <v>601574.21596665215</v>
      </c>
      <c r="HB183">
        <v>1730038.8174301011</v>
      </c>
      <c r="HC183">
        <v>1807683.2957497991</v>
      </c>
      <c r="HD183">
        <v>943172.80486994563</v>
      </c>
      <c r="HE183">
        <v>2103540.586986362</v>
      </c>
      <c r="HF183">
        <v>37526163.140445389</v>
      </c>
      <c r="HG183">
        <v>11557.91452022138</v>
      </c>
      <c r="HH183">
        <v>3695457.8341621729</v>
      </c>
      <c r="HI183" s="33">
        <f t="shared" si="16"/>
        <v>445367305.11033809</v>
      </c>
      <c r="HJ183" s="34">
        <v>22845968.9020839</v>
      </c>
      <c r="HK183" s="34">
        <v>78586941.189810395</v>
      </c>
      <c r="HL183" s="33">
        <f t="shared" si="17"/>
        <v>101432910.0918943</v>
      </c>
      <c r="HM183" s="34">
        <v>0</v>
      </c>
      <c r="HN183" s="33">
        <f t="shared" si="18"/>
        <v>101432910.0918943</v>
      </c>
      <c r="HO183" s="34">
        <v>0</v>
      </c>
      <c r="HP183" s="34">
        <v>0</v>
      </c>
      <c r="HQ183" s="33">
        <f t="shared" si="19"/>
        <v>0</v>
      </c>
      <c r="HR183" s="34">
        <v>0</v>
      </c>
      <c r="HS183" s="35">
        <f t="shared" si="20"/>
        <v>101432910.0918943</v>
      </c>
      <c r="HT183" s="34">
        <v>0</v>
      </c>
      <c r="HU183" s="91">
        <f t="shared" si="21"/>
        <v>546800215.20223236</v>
      </c>
      <c r="HX183" s="32">
        <v>130693.32428924501</v>
      </c>
      <c r="HY183" s="32">
        <v>6111.2282636445898</v>
      </c>
    </row>
    <row r="184" spans="1:233" x14ac:dyDescent="0.3">
      <c r="A184" s="75"/>
      <c r="B184" s="31" t="s">
        <v>184</v>
      </c>
      <c r="C184" s="21" t="s">
        <v>407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20551754.91936079</v>
      </c>
      <c r="FY184">
        <v>19177640.805298619</v>
      </c>
      <c r="FZ184">
        <v>15011873.887628671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 s="33">
        <f t="shared" si="16"/>
        <v>54741269.612288088</v>
      </c>
      <c r="HJ184" s="34">
        <v>39815.634027979002</v>
      </c>
      <c r="HK184" s="34">
        <v>563931.72993512999</v>
      </c>
      <c r="HL184" s="33">
        <f t="shared" si="17"/>
        <v>603747.36396310898</v>
      </c>
      <c r="HM184" s="34">
        <v>0</v>
      </c>
      <c r="HN184" s="33">
        <f t="shared" si="18"/>
        <v>603747.36396310898</v>
      </c>
      <c r="HO184" s="34">
        <v>298285545.00000101</v>
      </c>
      <c r="HP184" s="34">
        <v>0</v>
      </c>
      <c r="HQ184" s="33">
        <f t="shared" si="19"/>
        <v>298285545.00000101</v>
      </c>
      <c r="HR184" s="34">
        <v>38487870.115644798</v>
      </c>
      <c r="HS184" s="35">
        <f t="shared" si="20"/>
        <v>337377162.47960895</v>
      </c>
      <c r="HT184" s="34">
        <v>24232983.5786057</v>
      </c>
      <c r="HU184" s="91">
        <f t="shared" si="21"/>
        <v>367885448.5132913</v>
      </c>
      <c r="HX184" s="32">
        <v>0</v>
      </c>
      <c r="HY184" s="32">
        <v>0</v>
      </c>
    </row>
    <row r="185" spans="1:233" x14ac:dyDescent="0.3">
      <c r="A185" s="75"/>
      <c r="B185" s="31" t="s">
        <v>185</v>
      </c>
      <c r="C185" s="21" t="s">
        <v>408</v>
      </c>
      <c r="D185">
        <v>438.57466589063591</v>
      </c>
      <c r="E185">
        <v>2010.189881295762</v>
      </c>
      <c r="F185">
        <v>19.346539381668549</v>
      </c>
      <c r="G185">
        <v>414.92027752004651</v>
      </c>
      <c r="H185">
        <v>170.7295382750624</v>
      </c>
      <c r="I185">
        <v>422.923703131477</v>
      </c>
      <c r="J185">
        <v>4258.7121583275302</v>
      </c>
      <c r="K185">
        <v>989.80778953609297</v>
      </c>
      <c r="L185">
        <v>706.64937038209462</v>
      </c>
      <c r="M185">
        <v>12380.56976881381</v>
      </c>
      <c r="N185">
        <v>9196.0931481787447</v>
      </c>
      <c r="O185">
        <v>16164.618886667529</v>
      </c>
      <c r="P185">
        <v>2729.5012037242018</v>
      </c>
      <c r="Q185">
        <v>3706.8095183396949</v>
      </c>
      <c r="R185">
        <v>2991.3179436483829</v>
      </c>
      <c r="S185">
        <v>678.54747462699436</v>
      </c>
      <c r="T185">
        <v>10978.793584274041</v>
      </c>
      <c r="U185">
        <v>391.73978694020911</v>
      </c>
      <c r="V185">
        <v>805.84675255025047</v>
      </c>
      <c r="W185">
        <v>18.85130757573387</v>
      </c>
      <c r="X185">
        <v>1.581407573566912</v>
      </c>
      <c r="Y185">
        <v>115.8359731007582</v>
      </c>
      <c r="Z185">
        <v>488.67603703047621</v>
      </c>
      <c r="AA185">
        <v>525.53447934567828</v>
      </c>
      <c r="AB185">
        <v>790.58334000972036</v>
      </c>
      <c r="AC185">
        <v>541.96002858581005</v>
      </c>
      <c r="AD185">
        <v>226.07011335983191</v>
      </c>
      <c r="AE185">
        <v>505.35790772212653</v>
      </c>
      <c r="AF185">
        <v>997.84192176520924</v>
      </c>
      <c r="AG185">
        <v>3235.7791006500001</v>
      </c>
      <c r="AH185">
        <v>3336.0353330332932</v>
      </c>
      <c r="AI185">
        <v>4125.6650586120804</v>
      </c>
      <c r="AJ185">
        <v>2982.3915312719801</v>
      </c>
      <c r="AK185">
        <v>143.2436896671212</v>
      </c>
      <c r="AL185">
        <v>6622.3770304949448</v>
      </c>
      <c r="AM185">
        <v>338.67263113074029</v>
      </c>
      <c r="AN185">
        <v>354.07357720754152</v>
      </c>
      <c r="AO185">
        <v>220.72091519274821</v>
      </c>
      <c r="AP185">
        <v>6.2872956978199053</v>
      </c>
      <c r="AQ185">
        <v>746.92723980569156</v>
      </c>
      <c r="AR185">
        <v>2777.2445447528421</v>
      </c>
      <c r="AS185">
        <v>1859.024366244616</v>
      </c>
      <c r="AT185">
        <v>480.312205461372</v>
      </c>
      <c r="AU185">
        <v>447.16742570365619</v>
      </c>
      <c r="AV185">
        <v>956.90338246268186</v>
      </c>
      <c r="AW185">
        <v>327.03553446784218</v>
      </c>
      <c r="AX185">
        <v>821.9891623542502</v>
      </c>
      <c r="AY185">
        <v>167.96445100421249</v>
      </c>
      <c r="AZ185">
        <v>3565.431557730868</v>
      </c>
      <c r="BA185">
        <v>12137.54390083679</v>
      </c>
      <c r="BB185">
        <v>553.09985201057532</v>
      </c>
      <c r="BC185">
        <v>318.18963723916812</v>
      </c>
      <c r="BD185">
        <v>2579.2743944028348</v>
      </c>
      <c r="BE185">
        <v>204.87099353301511</v>
      </c>
      <c r="BF185">
        <v>14534.77193136538</v>
      </c>
      <c r="BG185">
        <v>8260.7927957348547</v>
      </c>
      <c r="BH185">
        <v>3647.7085816502499</v>
      </c>
      <c r="BI185">
        <v>9397.6543964568027</v>
      </c>
      <c r="BJ185">
        <v>2439.576371938238</v>
      </c>
      <c r="BK185">
        <v>3229.9713629014459</v>
      </c>
      <c r="BL185">
        <v>3923.870835759456</v>
      </c>
      <c r="BM185">
        <v>10120.67338125825</v>
      </c>
      <c r="BN185">
        <v>2940.5184766032562</v>
      </c>
      <c r="BO185">
        <v>1774.993814404909</v>
      </c>
      <c r="BP185">
        <v>792.92030656526583</v>
      </c>
      <c r="BQ185">
        <v>1526.7332690982939</v>
      </c>
      <c r="BR185">
        <v>3828.9727109810092</v>
      </c>
      <c r="BS185">
        <v>4366.9153645123106</v>
      </c>
      <c r="BT185">
        <v>970.04691815252909</v>
      </c>
      <c r="BU185">
        <v>2683.2079734218728</v>
      </c>
      <c r="BV185">
        <v>1579.4622962574099</v>
      </c>
      <c r="BW185">
        <v>11.96866549254603</v>
      </c>
      <c r="BX185">
        <v>3.2157650601844798</v>
      </c>
      <c r="BY185">
        <v>8086.861053636997</v>
      </c>
      <c r="BZ185">
        <v>2421.5041265705609</v>
      </c>
      <c r="CA185">
        <v>3999.6691517149638</v>
      </c>
      <c r="CB185">
        <v>2051.524683646127</v>
      </c>
      <c r="CC185">
        <v>7489.6705653147174</v>
      </c>
      <c r="CD185">
        <v>360.97389068944102</v>
      </c>
      <c r="CE185">
        <v>772.16200513790375</v>
      </c>
      <c r="CF185">
        <v>15815.81329901585</v>
      </c>
      <c r="CG185">
        <v>252.33845931174301</v>
      </c>
      <c r="CH185">
        <v>793.05192497971211</v>
      </c>
      <c r="CI185">
        <v>25708.50893462645</v>
      </c>
      <c r="CJ185">
        <v>290.03052586171032</v>
      </c>
      <c r="CK185">
        <v>48756.738022517857</v>
      </c>
      <c r="CL185">
        <v>0.93604858306490568</v>
      </c>
      <c r="CM185">
        <v>985.47822448253453</v>
      </c>
      <c r="CN185">
        <v>285.61500162662998</v>
      </c>
      <c r="CO185">
        <v>1804.6090620828361</v>
      </c>
      <c r="CP185">
        <v>45939.564678057992</v>
      </c>
      <c r="CQ185">
        <v>2001.2448812545131</v>
      </c>
      <c r="CR185">
        <v>846.10324996604515</v>
      </c>
      <c r="CS185">
        <v>6882.8573185737587</v>
      </c>
      <c r="CT185">
        <v>1532.4310334632439</v>
      </c>
      <c r="CU185">
        <v>579.21776541163842</v>
      </c>
      <c r="CV185">
        <v>213.94781506012421</v>
      </c>
      <c r="CW185">
        <v>212.2638534957799</v>
      </c>
      <c r="CX185">
        <v>29675.561697650541</v>
      </c>
      <c r="CY185">
        <v>900.28762828857873</v>
      </c>
      <c r="CZ185">
        <v>122.5377209717112</v>
      </c>
      <c r="DA185">
        <v>253369.85927524359</v>
      </c>
      <c r="DB185">
        <v>8474.5613012056492</v>
      </c>
      <c r="DC185">
        <v>2431.6373618991202</v>
      </c>
      <c r="DD185">
        <v>5960.2763292522686</v>
      </c>
      <c r="DE185">
        <v>5161.6487073299231</v>
      </c>
      <c r="DF185">
        <v>11564.157825870951</v>
      </c>
      <c r="DG185">
        <v>9179.7056620720323</v>
      </c>
      <c r="DH185">
        <v>23363.729273751811</v>
      </c>
      <c r="DI185">
        <v>4850.4983567085937</v>
      </c>
      <c r="DJ185">
        <v>4560.3361758554001</v>
      </c>
      <c r="DK185">
        <v>1477.8201446313981</v>
      </c>
      <c r="DL185">
        <v>31193.58267097006</v>
      </c>
      <c r="DM185">
        <v>204344.69546024571</v>
      </c>
      <c r="DN185">
        <v>13703.41353744045</v>
      </c>
      <c r="DO185">
        <v>2528.7136590644441</v>
      </c>
      <c r="DP185">
        <v>1587.2956307957111</v>
      </c>
      <c r="DQ185">
        <v>46541.289796015248</v>
      </c>
      <c r="DR185">
        <v>47974.68376345955</v>
      </c>
      <c r="DS185">
        <v>2628.4049816072538</v>
      </c>
      <c r="DT185">
        <v>21613.99562096475</v>
      </c>
      <c r="DU185">
        <v>38685.452508061418</v>
      </c>
      <c r="DV185">
        <v>63739.887392330464</v>
      </c>
      <c r="DW185">
        <v>1311.384604431981</v>
      </c>
      <c r="DX185">
        <v>13303.706281248809</v>
      </c>
      <c r="DY185">
        <v>8428.083616673448</v>
      </c>
      <c r="DZ185">
        <v>2231.048153052468</v>
      </c>
      <c r="EA185">
        <v>3978007.4855583231</v>
      </c>
      <c r="EB185">
        <v>713974.67340205028</v>
      </c>
      <c r="EC185">
        <v>18.734791775152171</v>
      </c>
      <c r="ED185">
        <v>1631006.835674234</v>
      </c>
      <c r="EE185">
        <v>1551.439847586232</v>
      </c>
      <c r="EF185">
        <v>1256.6642415721881</v>
      </c>
      <c r="EG185">
        <v>9008054.3536255118</v>
      </c>
      <c r="EH185">
        <v>9034548.5522323828</v>
      </c>
      <c r="EI185">
        <v>380168.64161533408</v>
      </c>
      <c r="EJ185">
        <v>20076.967878851388</v>
      </c>
      <c r="EK185">
        <v>975.40329812443861</v>
      </c>
      <c r="EL185">
        <v>859.15363906206073</v>
      </c>
      <c r="EM185">
        <v>6166.0936054564099</v>
      </c>
      <c r="EN185">
        <v>64238.970876759216</v>
      </c>
      <c r="EO185">
        <v>106578.105599988</v>
      </c>
      <c r="EP185">
        <v>443757.31415808969</v>
      </c>
      <c r="EQ185">
        <v>23726.525468028831</v>
      </c>
      <c r="ER185">
        <v>15248.99606465593</v>
      </c>
      <c r="ES185">
        <v>11338.471741969541</v>
      </c>
      <c r="ET185">
        <v>933594.34406756528</v>
      </c>
      <c r="EU185">
        <v>268565.71071261051</v>
      </c>
      <c r="EV185">
        <v>220865.5003151804</v>
      </c>
      <c r="EW185">
        <v>82318.322016352424</v>
      </c>
      <c r="EX185">
        <v>51366.144031317468</v>
      </c>
      <c r="EY185">
        <v>77142.23284037436</v>
      </c>
      <c r="EZ185">
        <v>112438.3680443937</v>
      </c>
      <c r="FA185">
        <v>114841.91239343501</v>
      </c>
      <c r="FB185">
        <v>2345885.2087927531</v>
      </c>
      <c r="FC185">
        <v>119809.57708987271</v>
      </c>
      <c r="FD185">
        <v>299709.50481278863</v>
      </c>
      <c r="FE185">
        <v>4090561.2871727818</v>
      </c>
      <c r="FF185">
        <v>4248008.211013007</v>
      </c>
      <c r="FG185">
        <v>709627.72587631363</v>
      </c>
      <c r="FH185">
        <v>426509.37697256828</v>
      </c>
      <c r="FI185">
        <v>471794.41565500508</v>
      </c>
      <c r="FJ185">
        <v>1396962.0159075069</v>
      </c>
      <c r="FK185">
        <v>1092.9339130780229</v>
      </c>
      <c r="FL185">
        <v>129808.4764774856</v>
      </c>
      <c r="FM185">
        <v>1504721.759530585</v>
      </c>
      <c r="FN185">
        <v>203885.40260178779</v>
      </c>
      <c r="FO185">
        <v>786099.629778011</v>
      </c>
      <c r="FP185">
        <v>1745703.558265242</v>
      </c>
      <c r="FQ185">
        <v>2835276.8901013019</v>
      </c>
      <c r="FR185">
        <v>1387217.4282895341</v>
      </c>
      <c r="FS185">
        <v>902064.13399071735</v>
      </c>
      <c r="FT185">
        <v>225565.1206188862</v>
      </c>
      <c r="FU185">
        <v>144721.72858506721</v>
      </c>
      <c r="FV185">
        <v>6729651.1724406211</v>
      </c>
      <c r="FW185">
        <v>243093.53623242959</v>
      </c>
      <c r="FX185">
        <v>57761743.877139747</v>
      </c>
      <c r="FY185">
        <v>44520680.772721916</v>
      </c>
      <c r="FZ185">
        <v>70825151.969533771</v>
      </c>
      <c r="GA185">
        <v>115071.5653233093</v>
      </c>
      <c r="GB185">
        <v>11112.21640671933</v>
      </c>
      <c r="GC185">
        <v>310106.62884642731</v>
      </c>
      <c r="GD185">
        <v>2737452.6839776319</v>
      </c>
      <c r="GE185">
        <v>22459.692753110681</v>
      </c>
      <c r="GF185">
        <v>725849.22228875966</v>
      </c>
      <c r="GG185">
        <v>767076.48720700177</v>
      </c>
      <c r="GH185">
        <v>3269864.5447151898</v>
      </c>
      <c r="GI185">
        <v>3018127.1293867151</v>
      </c>
      <c r="GJ185">
        <v>1079712.044726403</v>
      </c>
      <c r="GK185">
        <v>179816.56442662331</v>
      </c>
      <c r="GL185">
        <v>160121.8733432407</v>
      </c>
      <c r="GM185">
        <v>2775489.1934461952</v>
      </c>
      <c r="GN185">
        <v>363132.83851707279</v>
      </c>
      <c r="GO185">
        <v>7182002.4935820866</v>
      </c>
      <c r="GP185">
        <v>493366.0941642999</v>
      </c>
      <c r="GQ185">
        <v>54578.099139682898</v>
      </c>
      <c r="GR185">
        <v>47125.807755313494</v>
      </c>
      <c r="GS185">
        <v>304509.46434579632</v>
      </c>
      <c r="GT185">
        <v>156527.7724525785</v>
      </c>
      <c r="GU185">
        <v>16.089096597059871</v>
      </c>
      <c r="GV185">
        <v>218.1678781724826</v>
      </c>
      <c r="GW185">
        <v>136.90469372542611</v>
      </c>
      <c r="GX185">
        <v>449837.34315509169</v>
      </c>
      <c r="GY185">
        <v>640084.66469755385</v>
      </c>
      <c r="GZ185">
        <v>2716.8413045714979</v>
      </c>
      <c r="HA185">
        <v>624360.04649130185</v>
      </c>
      <c r="HB185">
        <v>11473.16745257697</v>
      </c>
      <c r="HC185">
        <v>31365.203047286988</v>
      </c>
      <c r="HD185">
        <v>4.202448986098017</v>
      </c>
      <c r="HE185">
        <v>12959.26587317387</v>
      </c>
      <c r="HF185">
        <v>4484098.811776977</v>
      </c>
      <c r="HG185">
        <v>1666.533097985088</v>
      </c>
      <c r="HH185">
        <v>451259.97520181612</v>
      </c>
      <c r="HI185" s="33">
        <f t="shared" si="16"/>
        <v>263079732.81952208</v>
      </c>
      <c r="HJ185" s="34">
        <v>2611926.2536111898</v>
      </c>
      <c r="HK185" s="34">
        <v>27645795.091974098</v>
      </c>
      <c r="HL185" s="33">
        <f t="shared" si="17"/>
        <v>30257721.345585287</v>
      </c>
      <c r="HM185" s="34">
        <v>0</v>
      </c>
      <c r="HN185" s="33">
        <f t="shared" si="18"/>
        <v>30257721.345585287</v>
      </c>
      <c r="HO185" s="34">
        <v>231875011.000007</v>
      </c>
      <c r="HP185" s="34">
        <v>0</v>
      </c>
      <c r="HQ185" s="33">
        <f t="shared" si="19"/>
        <v>231875011.000007</v>
      </c>
      <c r="HR185" s="34">
        <v>5683702.0468926597</v>
      </c>
      <c r="HS185" s="35">
        <f t="shared" si="20"/>
        <v>267816434.39248496</v>
      </c>
      <c r="HT185" s="34">
        <v>4260457.6627556998</v>
      </c>
      <c r="HU185" s="91">
        <f t="shared" si="21"/>
        <v>526635709.54925132</v>
      </c>
      <c r="HX185" s="32">
        <v>2026.1585823918001</v>
      </c>
      <c r="HY185" s="32">
        <v>20.482964934294401</v>
      </c>
    </row>
    <row r="186" spans="1:233" x14ac:dyDescent="0.3">
      <c r="A186" s="75"/>
      <c r="B186" s="31" t="s">
        <v>186</v>
      </c>
      <c r="C186" s="21" t="s">
        <v>409</v>
      </c>
      <c r="D186">
        <v>1257579.078311957</v>
      </c>
      <c r="E186">
        <v>3894729.0234988001</v>
      </c>
      <c r="F186">
        <v>37483.786549296958</v>
      </c>
      <c r="G186">
        <v>571509.38772278721</v>
      </c>
      <c r="H186">
        <v>208396.75437116169</v>
      </c>
      <c r="I186">
        <v>453138.98804187588</v>
      </c>
      <c r="J186">
        <v>1493999.596657285</v>
      </c>
      <c r="K186">
        <v>357371.55291199213</v>
      </c>
      <c r="L186">
        <v>587143.52983372426</v>
      </c>
      <c r="M186">
        <v>7592984.8206899781</v>
      </c>
      <c r="N186">
        <v>330723.85203925788</v>
      </c>
      <c r="O186">
        <v>59383.737321001798</v>
      </c>
      <c r="P186">
        <v>1305328.54433779</v>
      </c>
      <c r="Q186">
        <v>1026588.237669108</v>
      </c>
      <c r="R186">
        <v>982436.09041609301</v>
      </c>
      <c r="S186">
        <v>297837.8079003176</v>
      </c>
      <c r="T186">
        <v>109103.7840647425</v>
      </c>
      <c r="U186">
        <v>10633.881788054339</v>
      </c>
      <c r="V186">
        <v>385465.59766753012</v>
      </c>
      <c r="W186">
        <v>130081.1775063216</v>
      </c>
      <c r="X186">
        <v>10912.31249930896</v>
      </c>
      <c r="Y186">
        <v>135111.72303633069</v>
      </c>
      <c r="Z186">
        <v>667292.77315156604</v>
      </c>
      <c r="AA186">
        <v>218009.10465589381</v>
      </c>
      <c r="AB186">
        <v>181458.37763038991</v>
      </c>
      <c r="AC186">
        <v>540947.64936671872</v>
      </c>
      <c r="AD186">
        <v>103331.90425763599</v>
      </c>
      <c r="AE186">
        <v>127757.4402434684</v>
      </c>
      <c r="AF186">
        <v>6166.2647035554228</v>
      </c>
      <c r="AG186">
        <v>363097.76065834443</v>
      </c>
      <c r="AH186">
        <v>190824.24311423069</v>
      </c>
      <c r="AI186">
        <v>52044.649426788688</v>
      </c>
      <c r="AJ186">
        <v>199918.15415916251</v>
      </c>
      <c r="AK186">
        <v>464272.97406127211</v>
      </c>
      <c r="AL186">
        <v>1426217.771270728</v>
      </c>
      <c r="AM186">
        <v>179004.51898697231</v>
      </c>
      <c r="AN186">
        <v>91738.139108210424</v>
      </c>
      <c r="AO186">
        <v>281011.8628714396</v>
      </c>
      <c r="AP186">
        <v>5649.1035916432847</v>
      </c>
      <c r="AQ186">
        <v>136844.13457924291</v>
      </c>
      <c r="AR186">
        <v>84757.731232361068</v>
      </c>
      <c r="AS186">
        <v>124581.8300459587</v>
      </c>
      <c r="AT186">
        <v>128223.8372272</v>
      </c>
      <c r="AU186">
        <v>266358.65080514777</v>
      </c>
      <c r="AV186">
        <v>305867.02311437071</v>
      </c>
      <c r="AW186">
        <v>96271.33187656157</v>
      </c>
      <c r="AX186">
        <v>216698.61207370181</v>
      </c>
      <c r="AY186">
        <v>568304.79353789077</v>
      </c>
      <c r="AZ186">
        <v>306366.50653360371</v>
      </c>
      <c r="BA186">
        <v>454251.58127820672</v>
      </c>
      <c r="BB186">
        <v>774748.9152160103</v>
      </c>
      <c r="BC186">
        <v>761323.25371830945</v>
      </c>
      <c r="BD186">
        <v>7870.3051339433769</v>
      </c>
      <c r="BE186">
        <v>314079.98284027778</v>
      </c>
      <c r="BF186">
        <v>237017.4747554177</v>
      </c>
      <c r="BG186">
        <v>1106006.9309319709</v>
      </c>
      <c r="BH186">
        <v>1121063.3558253781</v>
      </c>
      <c r="BI186">
        <v>2956229.6794428201</v>
      </c>
      <c r="BJ186">
        <v>761226.98092267185</v>
      </c>
      <c r="BK186">
        <v>132992.91063128531</v>
      </c>
      <c r="BL186">
        <v>245196.6169406269</v>
      </c>
      <c r="BM186">
        <v>2104776.5379627389</v>
      </c>
      <c r="BN186">
        <v>727563.03614952357</v>
      </c>
      <c r="BO186">
        <v>14123.50562260579</v>
      </c>
      <c r="BP186">
        <v>507744.23921124788</v>
      </c>
      <c r="BQ186">
        <v>706806.19216641912</v>
      </c>
      <c r="BR186">
        <v>594907.17760582361</v>
      </c>
      <c r="BS186">
        <v>821598.88580582396</v>
      </c>
      <c r="BT186">
        <v>1120853.060823071</v>
      </c>
      <c r="BU186">
        <v>147141.34358305679</v>
      </c>
      <c r="BV186">
        <v>189765.59326845279</v>
      </c>
      <c r="BW186">
        <v>145639.88718064129</v>
      </c>
      <c r="BX186">
        <v>137835.96420467371</v>
      </c>
      <c r="BY186">
        <v>1295858.117390614</v>
      </c>
      <c r="BZ186">
        <v>2842754.095872697</v>
      </c>
      <c r="CA186">
        <v>1562119.729146379</v>
      </c>
      <c r="CB186">
        <v>1122888.4565994481</v>
      </c>
      <c r="CC186">
        <v>692260.81028054934</v>
      </c>
      <c r="CD186">
        <v>1121264.2188854851</v>
      </c>
      <c r="CE186">
        <v>273080.55678900838</v>
      </c>
      <c r="CF186">
        <v>140860.1421963975</v>
      </c>
      <c r="CG186">
        <v>335032.45516303822</v>
      </c>
      <c r="CH186">
        <v>348585.03624838463</v>
      </c>
      <c r="CI186">
        <v>217347.42490008919</v>
      </c>
      <c r="CJ186">
        <v>1621637.4627636741</v>
      </c>
      <c r="CK186">
        <v>18151867.609735958</v>
      </c>
      <c r="CL186">
        <v>351976.35383609019</v>
      </c>
      <c r="CM186">
        <v>2795652.2418998582</v>
      </c>
      <c r="CN186">
        <v>947170.83419678558</v>
      </c>
      <c r="CO186">
        <v>1603323.4938567099</v>
      </c>
      <c r="CP186">
        <v>1766217.951645558</v>
      </c>
      <c r="CQ186">
        <v>823168.36399572669</v>
      </c>
      <c r="CR186">
        <v>187673.3173876128</v>
      </c>
      <c r="CS186">
        <v>1341332.857302435</v>
      </c>
      <c r="CT186">
        <v>354876.72810861713</v>
      </c>
      <c r="CU186">
        <v>52109.280855607263</v>
      </c>
      <c r="CV186">
        <v>411267.97738559422</v>
      </c>
      <c r="CW186">
        <v>133512.680040709</v>
      </c>
      <c r="CX186">
        <v>712028.9471311142</v>
      </c>
      <c r="CY186">
        <v>47249.828859195382</v>
      </c>
      <c r="CZ186">
        <v>240240.50900577931</v>
      </c>
      <c r="DA186">
        <v>120263.0591185948</v>
      </c>
      <c r="DB186">
        <v>121785.8377047782</v>
      </c>
      <c r="DC186">
        <v>322670.51690019731</v>
      </c>
      <c r="DD186">
        <v>80458.486082801988</v>
      </c>
      <c r="DE186">
        <v>3888.817610549655</v>
      </c>
      <c r="DF186">
        <v>540217.66921880341</v>
      </c>
      <c r="DG186">
        <v>36398.787503863598</v>
      </c>
      <c r="DH186">
        <v>504700.0020957563</v>
      </c>
      <c r="DI186">
        <v>493632.06043055753</v>
      </c>
      <c r="DJ186">
        <v>9177.5488884533424</v>
      </c>
      <c r="DK186">
        <v>39939.117104481877</v>
      </c>
      <c r="DL186">
        <v>319303.56233536027</v>
      </c>
      <c r="DM186">
        <v>798743.19443144393</v>
      </c>
      <c r="DN186">
        <v>538992.61575310398</v>
      </c>
      <c r="DO186">
        <v>177593.80971220959</v>
      </c>
      <c r="DP186">
        <v>152458.65573805719</v>
      </c>
      <c r="DQ186">
        <v>578813.0082530987</v>
      </c>
      <c r="DR186">
        <v>52391.643247435873</v>
      </c>
      <c r="DS186">
        <v>56100.751580629898</v>
      </c>
      <c r="DT186">
        <v>794961.09961568052</v>
      </c>
      <c r="DU186">
        <v>1027259.06499896</v>
      </c>
      <c r="DV186">
        <v>822532.53834750946</v>
      </c>
      <c r="DW186">
        <v>871738.12146432744</v>
      </c>
      <c r="DX186">
        <v>321943.70067823958</v>
      </c>
      <c r="DY186">
        <v>420054.19712543272</v>
      </c>
      <c r="DZ186">
        <v>94696.058778026418</v>
      </c>
      <c r="EA186">
        <v>209306.334213341</v>
      </c>
      <c r="EB186">
        <v>64155.959654586157</v>
      </c>
      <c r="EC186">
        <v>4220.9932919738731</v>
      </c>
      <c r="ED186">
        <v>593931.3367098755</v>
      </c>
      <c r="EE186">
        <v>58654.534942082973</v>
      </c>
      <c r="EF186">
        <v>159551.4627778212</v>
      </c>
      <c r="EG186">
        <v>971333.49578049302</v>
      </c>
      <c r="EH186">
        <v>974786.74322904309</v>
      </c>
      <c r="EI186">
        <v>30023.26037930755</v>
      </c>
      <c r="EJ186">
        <v>176385.0608475919</v>
      </c>
      <c r="EK186">
        <v>45946.729081996331</v>
      </c>
      <c r="EL186">
        <v>719958.27724464331</v>
      </c>
      <c r="EM186">
        <v>197047.90495264111</v>
      </c>
      <c r="EN186">
        <v>4534905.2244257145</v>
      </c>
      <c r="EO186">
        <v>9061348.539674921</v>
      </c>
      <c r="EP186">
        <v>6767563.431649887</v>
      </c>
      <c r="EQ186">
        <v>1514375.829264831</v>
      </c>
      <c r="ER186">
        <v>1571281.2713912351</v>
      </c>
      <c r="ES186">
        <v>2887042.8462235462</v>
      </c>
      <c r="ET186">
        <v>9747475.9629184343</v>
      </c>
      <c r="EU186">
        <v>6522181.6885992996</v>
      </c>
      <c r="EV186">
        <v>11523944.8485197</v>
      </c>
      <c r="EW186">
        <v>3046825.1936738589</v>
      </c>
      <c r="EX186">
        <v>1940735.6405817349</v>
      </c>
      <c r="EY186">
        <v>145898.4781028461</v>
      </c>
      <c r="EZ186">
        <v>543430.09785257559</v>
      </c>
      <c r="FA186">
        <v>5956301.9526812751</v>
      </c>
      <c r="FB186">
        <v>6805741.9872060306</v>
      </c>
      <c r="FC186">
        <v>919212.28322288056</v>
      </c>
      <c r="FD186">
        <v>2494187.989644784</v>
      </c>
      <c r="FE186">
        <v>33800022.21802213</v>
      </c>
      <c r="FF186">
        <v>18310655.528305471</v>
      </c>
      <c r="FG186">
        <v>6738401.4193117367</v>
      </c>
      <c r="FH186">
        <v>6657830.6651086127</v>
      </c>
      <c r="FI186">
        <v>2516692.619897184</v>
      </c>
      <c r="FJ186">
        <v>55635532.765683457</v>
      </c>
      <c r="FK186">
        <v>18164.478754371979</v>
      </c>
      <c r="FL186">
        <v>335886.08750642842</v>
      </c>
      <c r="FM186">
        <v>960673.8924098654</v>
      </c>
      <c r="FN186">
        <v>715326.46946917789</v>
      </c>
      <c r="FO186">
        <v>923344.08233672648</v>
      </c>
      <c r="FP186">
        <v>9429.6980278908541</v>
      </c>
      <c r="FQ186">
        <v>1215147.280766672</v>
      </c>
      <c r="FR186">
        <v>1028470.3620480601</v>
      </c>
      <c r="FS186">
        <v>1008718.024833194</v>
      </c>
      <c r="FT186">
        <v>2098796.3162087621</v>
      </c>
      <c r="FU186">
        <v>1205580.3690540141</v>
      </c>
      <c r="FV186">
        <v>3584938.3004421461</v>
      </c>
      <c r="FW186">
        <v>386431.84645941941</v>
      </c>
      <c r="FX186">
        <v>6913371.4535571709</v>
      </c>
      <c r="FY186">
        <v>2624994.7905290239</v>
      </c>
      <c r="FZ186">
        <v>4740608.5693676937</v>
      </c>
      <c r="GA186">
        <v>10463079.530855151</v>
      </c>
      <c r="GB186">
        <v>6617102.1234848714</v>
      </c>
      <c r="GC186">
        <v>1955226.0589920119</v>
      </c>
      <c r="GD186">
        <v>18258780.840237029</v>
      </c>
      <c r="GE186">
        <v>15427167.830380119</v>
      </c>
      <c r="GF186">
        <v>47389538.964844503</v>
      </c>
      <c r="GG186">
        <v>10147902.91808375</v>
      </c>
      <c r="GH186">
        <v>17442188.410939779</v>
      </c>
      <c r="GI186">
        <v>22317298.9019126</v>
      </c>
      <c r="GJ186">
        <v>257782.02061111879</v>
      </c>
      <c r="GK186">
        <v>145434.3105793299</v>
      </c>
      <c r="GL186">
        <v>50123.357143439607</v>
      </c>
      <c r="GM186">
        <v>310117.45140931249</v>
      </c>
      <c r="GN186">
        <v>421335.63392577652</v>
      </c>
      <c r="GO186">
        <v>4384318.7994162114</v>
      </c>
      <c r="GP186">
        <v>775676.00333818025</v>
      </c>
      <c r="GQ186">
        <v>650690.36803657864</v>
      </c>
      <c r="GR186">
        <v>865836.92216702935</v>
      </c>
      <c r="GS186">
        <v>2412181.250259737</v>
      </c>
      <c r="GT186">
        <v>1350192.146841675</v>
      </c>
      <c r="GU186">
        <v>2160811.2805327699</v>
      </c>
      <c r="GV186">
        <v>195698.1883142739</v>
      </c>
      <c r="GW186">
        <v>173931.38241547611</v>
      </c>
      <c r="GX186">
        <v>12448742.130381851</v>
      </c>
      <c r="GY186">
        <v>3790747.5733482828</v>
      </c>
      <c r="GZ186">
        <v>253956.08048408519</v>
      </c>
      <c r="HA186">
        <v>178813.3529861405</v>
      </c>
      <c r="HB186">
        <v>35382.882679714588</v>
      </c>
      <c r="HC186">
        <v>514813.37046914262</v>
      </c>
      <c r="HD186">
        <v>282148.7434379175</v>
      </c>
      <c r="HE186">
        <v>1437504.0964573401</v>
      </c>
      <c r="HF186">
        <v>2203274.7466740571</v>
      </c>
      <c r="HG186">
        <v>42147.462309766946</v>
      </c>
      <c r="HH186">
        <v>391330.02323791047</v>
      </c>
      <c r="HI186" s="33">
        <f t="shared" si="16"/>
        <v>512823842.97856265</v>
      </c>
      <c r="HJ186" s="34">
        <v>40566905.426642902</v>
      </c>
      <c r="HK186" s="34">
        <v>195970336.87189299</v>
      </c>
      <c r="HL186" s="33">
        <f t="shared" si="17"/>
        <v>236537242.29853588</v>
      </c>
      <c r="HM186" s="34">
        <v>13103470.9514747</v>
      </c>
      <c r="HN186" s="33">
        <f t="shared" si="18"/>
        <v>249640713.25001058</v>
      </c>
      <c r="HO186" s="34">
        <v>0</v>
      </c>
      <c r="HP186" s="34">
        <v>0</v>
      </c>
      <c r="HQ186" s="33">
        <f t="shared" si="19"/>
        <v>0</v>
      </c>
      <c r="HR186" s="34">
        <v>2008118.1920177301</v>
      </c>
      <c r="HS186" s="35">
        <f t="shared" si="20"/>
        <v>251648831.44202831</v>
      </c>
      <c r="HT186" s="34">
        <v>1649980.9079816099</v>
      </c>
      <c r="HU186" s="91">
        <f t="shared" si="21"/>
        <v>762822693.51260936</v>
      </c>
      <c r="HX186" s="32">
        <v>3925643.0333170202</v>
      </c>
      <c r="HY186" s="32">
        <v>141339.32390996601</v>
      </c>
    </row>
    <row r="187" spans="1:233" x14ac:dyDescent="0.3">
      <c r="A187" s="75"/>
      <c r="B187" s="31" t="s">
        <v>187</v>
      </c>
      <c r="C187" s="21" t="s">
        <v>410</v>
      </c>
      <c r="D187">
        <v>107580.18467442579</v>
      </c>
      <c r="E187">
        <v>570308.64061743335</v>
      </c>
      <c r="F187">
        <v>5488.784257683601</v>
      </c>
      <c r="G187">
        <v>71275.638179848393</v>
      </c>
      <c r="H187">
        <v>57559.275490148553</v>
      </c>
      <c r="I187">
        <v>98265.05247059789</v>
      </c>
      <c r="J187">
        <v>112654.97444589061</v>
      </c>
      <c r="K187">
        <v>40157.668514548837</v>
      </c>
      <c r="L187">
        <v>44263.251004166392</v>
      </c>
      <c r="M187">
        <v>74068.843314800659</v>
      </c>
      <c r="N187">
        <v>578503.41101013916</v>
      </c>
      <c r="O187">
        <v>51280.539818338562</v>
      </c>
      <c r="P187">
        <v>4344.4178787021419</v>
      </c>
      <c r="Q187">
        <v>27771.83221859904</v>
      </c>
      <c r="R187">
        <v>19959.034261680648</v>
      </c>
      <c r="S187">
        <v>7413.5469057485161</v>
      </c>
      <c r="T187">
        <v>15054.91043385271</v>
      </c>
      <c r="U187">
        <v>3288.053510093448</v>
      </c>
      <c r="V187">
        <v>14397.889529195199</v>
      </c>
      <c r="W187">
        <v>4013.56262627058</v>
      </c>
      <c r="X187">
        <v>336.691675559928</v>
      </c>
      <c r="Y187">
        <v>147.24048048288429</v>
      </c>
      <c r="Z187">
        <v>22918.52252079103</v>
      </c>
      <c r="AA187">
        <v>48.924484868937498</v>
      </c>
      <c r="AB187">
        <v>2459.3829518688231</v>
      </c>
      <c r="AC187">
        <v>994.87834847258364</v>
      </c>
      <c r="AD187">
        <v>9738.9262314437383</v>
      </c>
      <c r="AE187">
        <v>3907.394554270672</v>
      </c>
      <c r="AF187">
        <v>1255.8726074609399</v>
      </c>
      <c r="AG187">
        <v>26689.185074991441</v>
      </c>
      <c r="AH187">
        <v>2490.7566998320372</v>
      </c>
      <c r="AI187">
        <v>5098.3214549374852</v>
      </c>
      <c r="AJ187">
        <v>3257.9707412282619</v>
      </c>
      <c r="AK187">
        <v>2508.5444232082018</v>
      </c>
      <c r="AL187">
        <v>15434.6000914248</v>
      </c>
      <c r="AM187">
        <v>615.61936433237975</v>
      </c>
      <c r="AN187">
        <v>1.9139159650319519</v>
      </c>
      <c r="AO187">
        <v>483.37768652233689</v>
      </c>
      <c r="AP187">
        <v>1421.376346460936</v>
      </c>
      <c r="AQ187">
        <v>1593.9181565733779</v>
      </c>
      <c r="AR187">
        <v>4328.1388248725316</v>
      </c>
      <c r="AS187">
        <v>7474.8621503547747</v>
      </c>
      <c r="AT187">
        <v>3254.2999564373649</v>
      </c>
      <c r="AU187">
        <v>5.4332983770867607E-2</v>
      </c>
      <c r="AV187">
        <v>6180.7842505148828</v>
      </c>
      <c r="AW187">
        <v>12808.11100685653</v>
      </c>
      <c r="AX187">
        <v>11562.197384160971</v>
      </c>
      <c r="AY187">
        <v>11291.079573787239</v>
      </c>
      <c r="AZ187">
        <v>3111.5560052698002</v>
      </c>
      <c r="BA187">
        <v>26146.621001625259</v>
      </c>
      <c r="BB187">
        <v>47504.109272339178</v>
      </c>
      <c r="BC187">
        <v>3277.3675783818312</v>
      </c>
      <c r="BD187">
        <v>20453.133882934711</v>
      </c>
      <c r="BE187">
        <v>3520.6803816700422</v>
      </c>
      <c r="BF187">
        <v>3865.75299597393</v>
      </c>
      <c r="BG187">
        <v>148514.66478731521</v>
      </c>
      <c r="BH187">
        <v>35755.422293388117</v>
      </c>
      <c r="BI187">
        <v>112669.01274804449</v>
      </c>
      <c r="BJ187">
        <v>28027.531191871389</v>
      </c>
      <c r="BK187">
        <v>5479.6231196140116</v>
      </c>
      <c r="BL187">
        <v>4437.9811025131012</v>
      </c>
      <c r="BM187">
        <v>109012.67557811311</v>
      </c>
      <c r="BN187">
        <v>10314.025215649481</v>
      </c>
      <c r="BO187">
        <v>4516.0538786249281</v>
      </c>
      <c r="BP187">
        <v>11678.88991372177</v>
      </c>
      <c r="BQ187">
        <v>23522.549952819259</v>
      </c>
      <c r="BR187">
        <v>6834.9722554948949</v>
      </c>
      <c r="BS187">
        <v>14592.059551964159</v>
      </c>
      <c r="BT187">
        <v>26932.001693254351</v>
      </c>
      <c r="BU187">
        <v>644.13759112080834</v>
      </c>
      <c r="BV187">
        <v>5705.4541505566294</v>
      </c>
      <c r="BW187">
        <v>3335.0494261914741</v>
      </c>
      <c r="BX187">
        <v>1324.1400238923061</v>
      </c>
      <c r="BY187">
        <v>24118.89088949365</v>
      </c>
      <c r="BZ187">
        <v>6083.0376514475001</v>
      </c>
      <c r="CA187">
        <v>32746.750368415411</v>
      </c>
      <c r="CB187">
        <v>19319.114467184008</v>
      </c>
      <c r="CC187">
        <v>16371.82246951603</v>
      </c>
      <c r="CD187">
        <v>17096.934348646959</v>
      </c>
      <c r="CE187">
        <v>4730.372277941944</v>
      </c>
      <c r="CF187">
        <v>292.85924107661452</v>
      </c>
      <c r="CG187">
        <v>36.114158346563762</v>
      </c>
      <c r="CH187">
        <v>19823.978550199761</v>
      </c>
      <c r="CI187">
        <v>0</v>
      </c>
      <c r="CJ187">
        <v>19073.22608759992</v>
      </c>
      <c r="CK187">
        <v>130010.1780731593</v>
      </c>
      <c r="CL187">
        <v>170.7365402136181</v>
      </c>
      <c r="CM187">
        <v>40196.12116833566</v>
      </c>
      <c r="CN187">
        <v>26792.548382531961</v>
      </c>
      <c r="CO187">
        <v>10074.377277766051</v>
      </c>
      <c r="CP187">
        <v>636.07970830885904</v>
      </c>
      <c r="CQ187">
        <v>5991.8434953873357</v>
      </c>
      <c r="CR187">
        <v>14014.369337227159</v>
      </c>
      <c r="CS187">
        <v>19599.934730610141</v>
      </c>
      <c r="CT187">
        <v>5642.0146132544687</v>
      </c>
      <c r="CU187">
        <v>19224.422730466569</v>
      </c>
      <c r="CV187">
        <v>13725.038827396969</v>
      </c>
      <c r="CW187">
        <v>3836.6308803897018</v>
      </c>
      <c r="CX187">
        <v>35637.935139042362</v>
      </c>
      <c r="CY187">
        <v>11918.61523408687</v>
      </c>
      <c r="CZ187">
        <v>9019.0930227588306</v>
      </c>
      <c r="DA187">
        <v>14280.78566628589</v>
      </c>
      <c r="DB187">
        <v>12493.28061644538</v>
      </c>
      <c r="DC187">
        <v>15823.78299145434</v>
      </c>
      <c r="DD187">
        <v>13943.295447547651</v>
      </c>
      <c r="DE187">
        <v>3228.532787180603</v>
      </c>
      <c r="DF187">
        <v>12224.640269790099</v>
      </c>
      <c r="DG187">
        <v>51023.440597305133</v>
      </c>
      <c r="DH187">
        <v>23609.9256154287</v>
      </c>
      <c r="DI187">
        <v>14255.505403377791</v>
      </c>
      <c r="DJ187">
        <v>17291.686476053561</v>
      </c>
      <c r="DK187">
        <v>929.47329932977561</v>
      </c>
      <c r="DL187">
        <v>14260.18636544085</v>
      </c>
      <c r="DM187">
        <v>19993.653698712929</v>
      </c>
      <c r="DN187">
        <v>9873.5052646688382</v>
      </c>
      <c r="DO187">
        <v>4557.9701884198503</v>
      </c>
      <c r="DP187">
        <v>4842.9838614025393</v>
      </c>
      <c r="DQ187">
        <v>73410.483455461028</v>
      </c>
      <c r="DR187">
        <v>9206.2290152547921</v>
      </c>
      <c r="DS187">
        <v>17532.834368294491</v>
      </c>
      <c r="DT187">
        <v>61211.291225792462</v>
      </c>
      <c r="DU187">
        <v>19112.686865630491</v>
      </c>
      <c r="DV187">
        <v>43855.15402710277</v>
      </c>
      <c r="DW187">
        <v>7157.7515805631183</v>
      </c>
      <c r="DX187">
        <v>43353.953509918611</v>
      </c>
      <c r="DY187">
        <v>6172.462374834412</v>
      </c>
      <c r="DZ187">
        <v>6860.3529159177824</v>
      </c>
      <c r="EA187">
        <v>2419.758065864838</v>
      </c>
      <c r="EB187">
        <v>10466.068447545689</v>
      </c>
      <c r="EC187">
        <v>12937.76765874199</v>
      </c>
      <c r="ED187">
        <v>19186.976854534849</v>
      </c>
      <c r="EE187">
        <v>4273.6374919536329</v>
      </c>
      <c r="EF187">
        <v>4055.0893523009918</v>
      </c>
      <c r="EG187">
        <v>76823.952165727256</v>
      </c>
      <c r="EH187">
        <v>103539.6155090922</v>
      </c>
      <c r="EI187">
        <v>18188.614520281499</v>
      </c>
      <c r="EJ187">
        <v>144004.0137593266</v>
      </c>
      <c r="EK187">
        <v>17991.831203282742</v>
      </c>
      <c r="EL187">
        <v>9620.9454370813182</v>
      </c>
      <c r="EM187">
        <v>13266.92538448153</v>
      </c>
      <c r="EN187">
        <v>68726.317586349411</v>
      </c>
      <c r="EO187">
        <v>3006117.5274700429</v>
      </c>
      <c r="EP187">
        <v>189999.46019751919</v>
      </c>
      <c r="EQ187">
        <v>8696.3421321801707</v>
      </c>
      <c r="ER187">
        <v>19883.964142410521</v>
      </c>
      <c r="ES187">
        <v>31109.44842588179</v>
      </c>
      <c r="ET187">
        <v>67923.920932597117</v>
      </c>
      <c r="EU187">
        <v>82351.197565381706</v>
      </c>
      <c r="EV187">
        <v>40703.113919168922</v>
      </c>
      <c r="EW187">
        <v>24958.203874690222</v>
      </c>
      <c r="EX187">
        <v>30535.826394805419</v>
      </c>
      <c r="EY187">
        <v>14512.753100079661</v>
      </c>
      <c r="EZ187">
        <v>23877.037115494189</v>
      </c>
      <c r="FA187">
        <v>12822.703182514169</v>
      </c>
      <c r="FB187">
        <v>26048.40590939383</v>
      </c>
      <c r="FC187">
        <v>43239.869420707393</v>
      </c>
      <c r="FD187">
        <v>66361.73196444397</v>
      </c>
      <c r="FE187">
        <v>1333064.621380253</v>
      </c>
      <c r="FF187">
        <v>4388904.8235329445</v>
      </c>
      <c r="FG187">
        <v>0</v>
      </c>
      <c r="FH187">
        <v>0</v>
      </c>
      <c r="FI187">
        <v>711436.82739064388</v>
      </c>
      <c r="FJ187">
        <v>204291.65926391349</v>
      </c>
      <c r="FK187">
        <v>48.457018677946472</v>
      </c>
      <c r="FL187">
        <v>5183090.158302038</v>
      </c>
      <c r="FM187">
        <v>1090150.1207470491</v>
      </c>
      <c r="FN187">
        <v>1627374.320920798</v>
      </c>
      <c r="FO187">
        <v>7904.9659303465878</v>
      </c>
      <c r="FP187">
        <v>51751.295103114797</v>
      </c>
      <c r="FQ187">
        <v>331496.38228200423</v>
      </c>
      <c r="FR187">
        <v>50154.337203323303</v>
      </c>
      <c r="FS187">
        <v>493120.344719999</v>
      </c>
      <c r="FT187">
        <v>274406.21348059992</v>
      </c>
      <c r="FU187">
        <v>825458.07482280093</v>
      </c>
      <c r="FV187">
        <v>591270.66212166438</v>
      </c>
      <c r="FW187">
        <v>113669.3731720807</v>
      </c>
      <c r="FX187">
        <v>88803.615056805516</v>
      </c>
      <c r="FY187">
        <v>78673.790640906358</v>
      </c>
      <c r="FZ187">
        <v>516666.19257892948</v>
      </c>
      <c r="GA187">
        <v>690140.78511653619</v>
      </c>
      <c r="GB187">
        <v>528354.26484591386</v>
      </c>
      <c r="GC187">
        <v>1022889.260596628</v>
      </c>
      <c r="GD187">
        <v>11565.660102029589</v>
      </c>
      <c r="GE187">
        <v>6269639.136196686</v>
      </c>
      <c r="GF187">
        <v>3214976.5748846252</v>
      </c>
      <c r="GG187">
        <v>968848.35428670247</v>
      </c>
      <c r="GH187">
        <v>321325.17666775442</v>
      </c>
      <c r="GI187">
        <v>668025.40399995656</v>
      </c>
      <c r="GJ187">
        <v>17179.673130795942</v>
      </c>
      <c r="GK187">
        <v>15596.023902265701</v>
      </c>
      <c r="GL187">
        <v>46659.3449259716</v>
      </c>
      <c r="GM187">
        <v>53915.219954755943</v>
      </c>
      <c r="GN187">
        <v>40223.438453345218</v>
      </c>
      <c r="GO187">
        <v>26610.93857997092</v>
      </c>
      <c r="GP187">
        <v>33950.982026617632</v>
      </c>
      <c r="GQ187">
        <v>17167.142500850161</v>
      </c>
      <c r="GR187">
        <v>136297.2041734776</v>
      </c>
      <c r="GS187">
        <v>51116.802136684317</v>
      </c>
      <c r="GT187">
        <v>1742.037585502075</v>
      </c>
      <c r="GU187">
        <v>503185.52740609419</v>
      </c>
      <c r="GV187">
        <v>108398.91339955181</v>
      </c>
      <c r="GW187">
        <v>14289.554631954259</v>
      </c>
      <c r="GX187">
        <v>323019.46534514142</v>
      </c>
      <c r="GY187">
        <v>143544.0447519891</v>
      </c>
      <c r="GZ187">
        <v>36111.576094362768</v>
      </c>
      <c r="HA187">
        <v>1155.0912667071741</v>
      </c>
      <c r="HB187">
        <v>25911.411647808771</v>
      </c>
      <c r="HC187">
        <v>47308.49794703829</v>
      </c>
      <c r="HD187">
        <v>11840.40143075517</v>
      </c>
      <c r="HE187">
        <v>266708.47196091397</v>
      </c>
      <c r="HF187">
        <v>154347.11278620319</v>
      </c>
      <c r="HG187">
        <v>0</v>
      </c>
      <c r="HH187">
        <v>29298.016377766311</v>
      </c>
      <c r="HI187" s="33">
        <f t="shared" si="16"/>
        <v>41711537.573569715</v>
      </c>
      <c r="HJ187" s="34">
        <v>8512251.8649332095</v>
      </c>
      <c r="HK187" s="34">
        <v>25853999.168688498</v>
      </c>
      <c r="HL187" s="33">
        <f t="shared" si="17"/>
        <v>34366251.033621706</v>
      </c>
      <c r="HM187" s="34">
        <v>13854887.000000199</v>
      </c>
      <c r="HN187" s="33">
        <f t="shared" si="18"/>
        <v>48221138.033621907</v>
      </c>
      <c r="HO187" s="34">
        <v>0</v>
      </c>
      <c r="HP187" s="34">
        <v>0</v>
      </c>
      <c r="HQ187" s="33">
        <f t="shared" si="19"/>
        <v>0</v>
      </c>
      <c r="HR187" s="34">
        <v>568516.60447374999</v>
      </c>
      <c r="HS187" s="35">
        <f t="shared" si="20"/>
        <v>48789654.638095655</v>
      </c>
      <c r="HT187" s="34">
        <v>1390388.14748946</v>
      </c>
      <c r="HU187" s="91">
        <f t="shared" si="21"/>
        <v>89110804.064175904</v>
      </c>
      <c r="HX187" s="32">
        <v>574840.751624875</v>
      </c>
      <c r="HY187" s="32">
        <v>4360.9653113942004</v>
      </c>
    </row>
    <row r="188" spans="1:233" x14ac:dyDescent="0.3">
      <c r="A188" s="75"/>
      <c r="B188" s="31" t="s">
        <v>188</v>
      </c>
      <c r="C188" s="21" t="s">
        <v>411</v>
      </c>
      <c r="D188">
        <v>173312.9528873802</v>
      </c>
      <c r="E188">
        <v>991317.94090368517</v>
      </c>
      <c r="F188">
        <v>9540.6766106519517</v>
      </c>
      <c r="G188">
        <v>253635.07354925861</v>
      </c>
      <c r="H188">
        <v>144157.21250455009</v>
      </c>
      <c r="I188">
        <v>146612.4018378208</v>
      </c>
      <c r="J188">
        <v>104343.9628918735</v>
      </c>
      <c r="K188">
        <v>42664.075852815651</v>
      </c>
      <c r="L188">
        <v>52340.817402647881</v>
      </c>
      <c r="M188">
        <v>225562.24766726099</v>
      </c>
      <c r="N188">
        <v>40802.251341316929</v>
      </c>
      <c r="O188">
        <v>20432.418069483389</v>
      </c>
      <c r="P188">
        <v>34655.283566420898</v>
      </c>
      <c r="Q188">
        <v>24064.852140608011</v>
      </c>
      <c r="R188">
        <v>23447.861531178882</v>
      </c>
      <c r="S188">
        <v>8828.3328721594953</v>
      </c>
      <c r="T188">
        <v>14680.47568868569</v>
      </c>
      <c r="U188">
        <v>48691.570554027363</v>
      </c>
      <c r="V188">
        <v>96425.008736426797</v>
      </c>
      <c r="W188">
        <v>39660.384770851357</v>
      </c>
      <c r="X188">
        <v>3327.0494683316651</v>
      </c>
      <c r="Y188">
        <v>5543.442872676741</v>
      </c>
      <c r="Z188">
        <v>74345.635082680688</v>
      </c>
      <c r="AA188">
        <v>18321.627505295201</v>
      </c>
      <c r="AB188">
        <v>27906.62175128048</v>
      </c>
      <c r="AC188">
        <v>39847.337251604768</v>
      </c>
      <c r="AD188">
        <v>19422.857488252641</v>
      </c>
      <c r="AE188">
        <v>23982.05131662844</v>
      </c>
      <c r="AF188">
        <v>18735.515310013561</v>
      </c>
      <c r="AG188">
        <v>76479.300684099609</v>
      </c>
      <c r="AH188">
        <v>51145.120084740171</v>
      </c>
      <c r="AI188">
        <v>33574.873921512597</v>
      </c>
      <c r="AJ188">
        <v>17797.181483537759</v>
      </c>
      <c r="AK188">
        <v>67142.288450971682</v>
      </c>
      <c r="AL188">
        <v>86355.575244733292</v>
      </c>
      <c r="AM188">
        <v>9283.933745784474</v>
      </c>
      <c r="AN188">
        <v>5428.3450572673082</v>
      </c>
      <c r="AO188">
        <v>27782.795157716439</v>
      </c>
      <c r="AP188">
        <v>19661.028390746731</v>
      </c>
      <c r="AQ188">
        <v>21828.998008772811</v>
      </c>
      <c r="AR188">
        <v>24990.657441418451</v>
      </c>
      <c r="AS188">
        <v>64024.155190232908</v>
      </c>
      <c r="AT188">
        <v>35915.870526699648</v>
      </c>
      <c r="AU188">
        <v>27292.50880820784</v>
      </c>
      <c r="AV188">
        <v>28785.490465185681</v>
      </c>
      <c r="AW188">
        <v>41667.942224347084</v>
      </c>
      <c r="AX188">
        <v>30993.621501447091</v>
      </c>
      <c r="AY188">
        <v>44839.969565498228</v>
      </c>
      <c r="AZ188">
        <v>27834.174973660709</v>
      </c>
      <c r="BA188">
        <v>67835.355213036601</v>
      </c>
      <c r="BB188">
        <v>64518.628707555268</v>
      </c>
      <c r="BC188">
        <v>56283.627280751018</v>
      </c>
      <c r="BD188">
        <v>54387.972440676858</v>
      </c>
      <c r="BE188">
        <v>61543.839840891487</v>
      </c>
      <c r="BF188">
        <v>41454.213424869507</v>
      </c>
      <c r="BG188">
        <v>253343.3402651517</v>
      </c>
      <c r="BH188">
        <v>62799.437841198203</v>
      </c>
      <c r="BI188">
        <v>235146.43538555849</v>
      </c>
      <c r="BJ188">
        <v>44095.075406591037</v>
      </c>
      <c r="BK188">
        <v>22129.683232281091</v>
      </c>
      <c r="BL188">
        <v>39828.246332714953</v>
      </c>
      <c r="BM188">
        <v>135732.8426699304</v>
      </c>
      <c r="BN188">
        <v>96706.528294790682</v>
      </c>
      <c r="BO188">
        <v>30535.14704478949</v>
      </c>
      <c r="BP188">
        <v>27594.298579863222</v>
      </c>
      <c r="BQ188">
        <v>46786.767802823742</v>
      </c>
      <c r="BR188">
        <v>44144.69112989214</v>
      </c>
      <c r="BS188">
        <v>44227.446630850151</v>
      </c>
      <c r="BT188">
        <v>60356.691510385048</v>
      </c>
      <c r="BU188">
        <v>21731.85895237518</v>
      </c>
      <c r="BV188">
        <v>28815.89550028454</v>
      </c>
      <c r="BW188">
        <v>28347.674184489551</v>
      </c>
      <c r="BX188">
        <v>18930.770838948309</v>
      </c>
      <c r="BY188">
        <v>137933.4290932763</v>
      </c>
      <c r="BZ188">
        <v>54493.3906789795</v>
      </c>
      <c r="CA188">
        <v>131494.11955233011</v>
      </c>
      <c r="CB188">
        <v>76877.583863917389</v>
      </c>
      <c r="CC188">
        <v>23107.108169671879</v>
      </c>
      <c r="CD188">
        <v>37520.998424872007</v>
      </c>
      <c r="CE188">
        <v>24509.988426801781</v>
      </c>
      <c r="CF188">
        <v>18564.150101807689</v>
      </c>
      <c r="CG188">
        <v>18197.87021571018</v>
      </c>
      <c r="CH188">
        <v>63788.867986827798</v>
      </c>
      <c r="CI188">
        <v>14185.40870569766</v>
      </c>
      <c r="CJ188">
        <v>47218.100685544778</v>
      </c>
      <c r="CK188">
        <v>390777.40677970229</v>
      </c>
      <c r="CL188">
        <v>19071.025334675669</v>
      </c>
      <c r="CM188">
        <v>157925.11183838971</v>
      </c>
      <c r="CN188">
        <v>68898.24702705536</v>
      </c>
      <c r="CO188">
        <v>39948.452693396946</v>
      </c>
      <c r="CP188">
        <v>79744.15902809416</v>
      </c>
      <c r="CQ188">
        <v>87449.428491667742</v>
      </c>
      <c r="CR188">
        <v>22558.47364328316</v>
      </c>
      <c r="CS188">
        <v>146607.1380591596</v>
      </c>
      <c r="CT188">
        <v>64567.231993436842</v>
      </c>
      <c r="CU188">
        <v>22167.071599743122</v>
      </c>
      <c r="CV188">
        <v>46263.186959875857</v>
      </c>
      <c r="CW188">
        <v>20789.790534027648</v>
      </c>
      <c r="CX188">
        <v>132056.35786762249</v>
      </c>
      <c r="CY188">
        <v>29429.336990000062</v>
      </c>
      <c r="CZ188">
        <v>43851.803465581739</v>
      </c>
      <c r="DA188">
        <v>45148.928398435462</v>
      </c>
      <c r="DB188">
        <v>68736.542063948233</v>
      </c>
      <c r="DC188">
        <v>34044.442704082619</v>
      </c>
      <c r="DD188">
        <v>56786.403020845653</v>
      </c>
      <c r="DE188">
        <v>9681.1793912624053</v>
      </c>
      <c r="DF188">
        <v>81477.905869843991</v>
      </c>
      <c r="DG188">
        <v>30965.24965320135</v>
      </c>
      <c r="DH188">
        <v>65612.896150704575</v>
      </c>
      <c r="DI188">
        <v>49452.060153617364</v>
      </c>
      <c r="DJ188">
        <v>37118.520154133548</v>
      </c>
      <c r="DK188">
        <v>15891.884770893959</v>
      </c>
      <c r="DL188">
        <v>39734.102697485483</v>
      </c>
      <c r="DM188">
        <v>95910.45107069498</v>
      </c>
      <c r="DN188">
        <v>156549.24453985231</v>
      </c>
      <c r="DO188">
        <v>82023.858912333904</v>
      </c>
      <c r="DP188">
        <v>30538.442213553961</v>
      </c>
      <c r="DQ188">
        <v>300276.73407212831</v>
      </c>
      <c r="DR188">
        <v>26215.34201760139</v>
      </c>
      <c r="DS188">
        <v>35062.101024296862</v>
      </c>
      <c r="DT188">
        <v>70465.527309099867</v>
      </c>
      <c r="DU188">
        <v>79220.858151927969</v>
      </c>
      <c r="DV188">
        <v>240099.7831043968</v>
      </c>
      <c r="DW188">
        <v>117474.3875106824</v>
      </c>
      <c r="DX188">
        <v>122822.9671159483</v>
      </c>
      <c r="DY188">
        <v>104741.5821225049</v>
      </c>
      <c r="DZ188">
        <v>41506.090337484668</v>
      </c>
      <c r="EA188">
        <v>81827.471850939502</v>
      </c>
      <c r="EB188">
        <v>52203.611611369139</v>
      </c>
      <c r="EC188">
        <v>45448.842625382487</v>
      </c>
      <c r="ED188">
        <v>176321.7707240149</v>
      </c>
      <c r="EE188">
        <v>12368.00572991736</v>
      </c>
      <c r="EF188">
        <v>26810.238285315529</v>
      </c>
      <c r="EG188">
        <v>189685.63072622241</v>
      </c>
      <c r="EH188">
        <v>230125.53247995061</v>
      </c>
      <c r="EI188">
        <v>65026.734030289641</v>
      </c>
      <c r="EJ188">
        <v>78803.602201070156</v>
      </c>
      <c r="EK188">
        <v>26153.627363693198</v>
      </c>
      <c r="EL188">
        <v>75645.37157238333</v>
      </c>
      <c r="EM188">
        <v>28127.82736695552</v>
      </c>
      <c r="EN188">
        <v>138614.57505916589</v>
      </c>
      <c r="EO188">
        <v>77896.098068416031</v>
      </c>
      <c r="EP188">
        <v>325920.069223492</v>
      </c>
      <c r="EQ188">
        <v>37157.48466538635</v>
      </c>
      <c r="ER188">
        <v>119350.4107731102</v>
      </c>
      <c r="ES188">
        <v>36656.890629631642</v>
      </c>
      <c r="ET188">
        <v>551452.36394958897</v>
      </c>
      <c r="EU188">
        <v>150452.3715935862</v>
      </c>
      <c r="EV188">
        <v>170949.91058644469</v>
      </c>
      <c r="EW188">
        <v>42942.172899066849</v>
      </c>
      <c r="EX188">
        <v>24106.062251421248</v>
      </c>
      <c r="EY188">
        <v>32650.743019433859</v>
      </c>
      <c r="EZ188">
        <v>62471.772434482737</v>
      </c>
      <c r="FA188">
        <v>75456.752375410098</v>
      </c>
      <c r="FB188">
        <v>174630.3662170718</v>
      </c>
      <c r="FC188">
        <v>79502.885073987971</v>
      </c>
      <c r="FD188">
        <v>93726.107795602409</v>
      </c>
      <c r="FE188">
        <v>2241197.5413576178</v>
      </c>
      <c r="FF188">
        <v>2614409.4978152551</v>
      </c>
      <c r="FG188">
        <v>475250.51830030727</v>
      </c>
      <c r="FH188">
        <v>24691.354129551401</v>
      </c>
      <c r="FI188">
        <v>42251.108172136082</v>
      </c>
      <c r="FJ188">
        <v>309183.05445725768</v>
      </c>
      <c r="FK188">
        <v>957.86443433634315</v>
      </c>
      <c r="FL188">
        <v>31419.537830849578</v>
      </c>
      <c r="FM188">
        <v>32923.212768398727</v>
      </c>
      <c r="FN188">
        <v>8267.610360716717</v>
      </c>
      <c r="FO188">
        <v>6782.3387621880074</v>
      </c>
      <c r="FP188">
        <v>79327.606869590993</v>
      </c>
      <c r="FQ188">
        <v>21432.672254177491</v>
      </c>
      <c r="FR188">
        <v>22457.69178702886</v>
      </c>
      <c r="FS188">
        <v>63523.897584313789</v>
      </c>
      <c r="FT188">
        <v>73638.344477143168</v>
      </c>
      <c r="FU188">
        <v>269106.51732257928</v>
      </c>
      <c r="FV188">
        <v>173414.43271350919</v>
      </c>
      <c r="FW188">
        <v>7132.5471219304909</v>
      </c>
      <c r="FX188">
        <v>218299.80517389631</v>
      </c>
      <c r="FY188">
        <v>137741.43084378421</v>
      </c>
      <c r="FZ188">
        <v>210474.5915475098</v>
      </c>
      <c r="GA188">
        <v>8467268.1930125002</v>
      </c>
      <c r="GB188">
        <v>2009314.573293627</v>
      </c>
      <c r="GC188">
        <v>7773400.8729906539</v>
      </c>
      <c r="GD188">
        <v>19756919.458182558</v>
      </c>
      <c r="GE188">
        <v>2119096.8817901919</v>
      </c>
      <c r="GF188">
        <v>533013.50228504057</v>
      </c>
      <c r="GG188">
        <v>81435.20763754478</v>
      </c>
      <c r="GH188">
        <v>264991.43878128793</v>
      </c>
      <c r="GI188">
        <v>407594.05008963362</v>
      </c>
      <c r="GJ188">
        <v>119394.69062780779</v>
      </c>
      <c r="GK188">
        <v>19903.540724688359</v>
      </c>
      <c r="GL188">
        <v>20546.117517000239</v>
      </c>
      <c r="GM188">
        <v>143522.5954442739</v>
      </c>
      <c r="GN188">
        <v>30661.439689180512</v>
      </c>
      <c r="GO188">
        <v>61863.099413713353</v>
      </c>
      <c r="GP188">
        <v>19921.039419431621</v>
      </c>
      <c r="GQ188">
        <v>7866.399883732679</v>
      </c>
      <c r="GR188">
        <v>17911.70747712674</v>
      </c>
      <c r="GS188">
        <v>88282.726438687096</v>
      </c>
      <c r="GT188">
        <v>8657.69624994283</v>
      </c>
      <c r="GU188">
        <v>254049.08571805799</v>
      </c>
      <c r="GV188">
        <v>69190.658701119479</v>
      </c>
      <c r="GW188">
        <v>51652.736684311792</v>
      </c>
      <c r="GX188">
        <v>313807.69482030382</v>
      </c>
      <c r="GY188">
        <v>248001.44308255901</v>
      </c>
      <c r="GZ188">
        <v>13164.982662370379</v>
      </c>
      <c r="HA188">
        <v>9081.3461990646174</v>
      </c>
      <c r="HB188">
        <v>18552.029341911461</v>
      </c>
      <c r="HC188">
        <v>26669.086248310279</v>
      </c>
      <c r="HD188">
        <v>30223.14744501729</v>
      </c>
      <c r="HE188">
        <v>52024.692866757119</v>
      </c>
      <c r="HF188">
        <v>1882229.8911680339</v>
      </c>
      <c r="HG188">
        <v>46800.637138088707</v>
      </c>
      <c r="HH188">
        <v>103425.25517600551</v>
      </c>
      <c r="HI188" s="33">
        <f t="shared" si="16"/>
        <v>64531067.3590727</v>
      </c>
      <c r="HJ188" s="34">
        <v>6316496.7111106999</v>
      </c>
      <c r="HK188" s="34">
        <v>27218992.327310301</v>
      </c>
      <c r="HL188" s="33">
        <f t="shared" si="17"/>
        <v>33535489.038421001</v>
      </c>
      <c r="HM188" s="34">
        <v>6910326.0000003697</v>
      </c>
      <c r="HN188" s="33">
        <f t="shared" si="18"/>
        <v>40445815.03842137</v>
      </c>
      <c r="HO188" s="34">
        <v>0</v>
      </c>
      <c r="HP188" s="34">
        <v>0</v>
      </c>
      <c r="HQ188" s="33">
        <f t="shared" si="19"/>
        <v>0</v>
      </c>
      <c r="HR188" s="34">
        <v>0</v>
      </c>
      <c r="HS188" s="35">
        <f t="shared" si="20"/>
        <v>40445815.03842137</v>
      </c>
      <c r="HT188" s="34">
        <v>0</v>
      </c>
      <c r="HU188" s="91">
        <f t="shared" si="21"/>
        <v>104976882.39749408</v>
      </c>
      <c r="HX188" s="32">
        <v>999180.25895902398</v>
      </c>
      <c r="HY188" s="32">
        <v>43092.609444622198</v>
      </c>
    </row>
    <row r="189" spans="1:233" x14ac:dyDescent="0.3">
      <c r="A189" s="75"/>
      <c r="B189" s="31" t="s">
        <v>189</v>
      </c>
      <c r="C189" s="21" t="s">
        <v>412</v>
      </c>
      <c r="D189">
        <v>399966.36278135062</v>
      </c>
      <c r="E189">
        <v>1573738.0131364381</v>
      </c>
      <c r="F189">
        <v>32345.326797290691</v>
      </c>
      <c r="G189">
        <v>347927.8705540814</v>
      </c>
      <c r="H189">
        <v>217503.19518090351</v>
      </c>
      <c r="I189">
        <v>889200.75695268309</v>
      </c>
      <c r="J189">
        <v>537401.67254451662</v>
      </c>
      <c r="K189">
        <v>224344.25915221</v>
      </c>
      <c r="L189">
        <v>98199.515257357954</v>
      </c>
      <c r="M189">
        <v>496888.42525194329</v>
      </c>
      <c r="N189">
        <v>103836.0892727078</v>
      </c>
      <c r="O189">
        <v>45891.069505674139</v>
      </c>
      <c r="P189">
        <v>130082.9657357377</v>
      </c>
      <c r="Q189">
        <v>159293.29062593469</v>
      </c>
      <c r="R189">
        <v>120590.60070852601</v>
      </c>
      <c r="S189">
        <v>29666.794269319871</v>
      </c>
      <c r="T189">
        <v>71962.996259996202</v>
      </c>
      <c r="U189">
        <v>18790.882628428139</v>
      </c>
      <c r="V189">
        <v>104627.3990390339</v>
      </c>
      <c r="W189">
        <v>8697.5408140644358</v>
      </c>
      <c r="X189">
        <v>729.62349479003637</v>
      </c>
      <c r="Y189">
        <v>3397.917918835436</v>
      </c>
      <c r="Z189">
        <v>41115.113392652151</v>
      </c>
      <c r="AA189">
        <v>23383.596956621928</v>
      </c>
      <c r="AB189">
        <v>16593.80677817556</v>
      </c>
      <c r="AC189">
        <v>27534.4293246292</v>
      </c>
      <c r="AD189">
        <v>10217.398429193259</v>
      </c>
      <c r="AE189">
        <v>8007.443782242457</v>
      </c>
      <c r="AF189">
        <v>17347.910155810649</v>
      </c>
      <c r="AG189">
        <v>87497.043784500842</v>
      </c>
      <c r="AH189">
        <v>35122.42337157351</v>
      </c>
      <c r="AI189">
        <v>23911.642551686811</v>
      </c>
      <c r="AJ189">
        <v>25555.807941183499</v>
      </c>
      <c r="AK189">
        <v>16451.21754620703</v>
      </c>
      <c r="AL189">
        <v>70901.662609443229</v>
      </c>
      <c r="AM189">
        <v>6468.8562265886003</v>
      </c>
      <c r="AN189">
        <v>7571.4051281003158</v>
      </c>
      <c r="AO189">
        <v>26301.897107136399</v>
      </c>
      <c r="AP189">
        <v>21887.27684172471</v>
      </c>
      <c r="AQ189">
        <v>17817.907316719011</v>
      </c>
      <c r="AR189">
        <v>33267.000493063177</v>
      </c>
      <c r="AS189">
        <v>58475.193804314556</v>
      </c>
      <c r="AT189">
        <v>28695.91686251781</v>
      </c>
      <c r="AU189">
        <v>26607.863653946879</v>
      </c>
      <c r="AV189">
        <v>24555.275690209291</v>
      </c>
      <c r="AW189">
        <v>35027.702900280703</v>
      </c>
      <c r="AX189">
        <v>47140.01486707462</v>
      </c>
      <c r="AY189">
        <v>51993.134077945557</v>
      </c>
      <c r="AZ189">
        <v>32655.40159106693</v>
      </c>
      <c r="BA189">
        <v>64822.591584334827</v>
      </c>
      <c r="BB189">
        <v>72640.536067145047</v>
      </c>
      <c r="BC189">
        <v>40569.436183953068</v>
      </c>
      <c r="BD189">
        <v>56018.244966278529</v>
      </c>
      <c r="BE189">
        <v>23199.771173273799</v>
      </c>
      <c r="BF189">
        <v>56685.019447669081</v>
      </c>
      <c r="BG189">
        <v>167382.73200100829</v>
      </c>
      <c r="BH189">
        <v>48174.090702751848</v>
      </c>
      <c r="BI189">
        <v>306139.21208029019</v>
      </c>
      <c r="BJ189">
        <v>60340.058226608853</v>
      </c>
      <c r="BK189">
        <v>33521.407699016738</v>
      </c>
      <c r="BL189">
        <v>72363.685898078111</v>
      </c>
      <c r="BM189">
        <v>139649.30911900711</v>
      </c>
      <c r="BN189">
        <v>106794.2501528547</v>
      </c>
      <c r="BO189">
        <v>27037.417086360871</v>
      </c>
      <c r="BP189">
        <v>42360.302482762148</v>
      </c>
      <c r="BQ189">
        <v>28828.08464228678</v>
      </c>
      <c r="BR189">
        <v>26704.76760470419</v>
      </c>
      <c r="BS189">
        <v>68356.48462798995</v>
      </c>
      <c r="BT189">
        <v>45898.348775682032</v>
      </c>
      <c r="BU189">
        <v>36793.226438559708</v>
      </c>
      <c r="BV189">
        <v>33629.237414615178</v>
      </c>
      <c r="BW189">
        <v>16146.47598578147</v>
      </c>
      <c r="BX189">
        <v>29335.122669831151</v>
      </c>
      <c r="BY189">
        <v>140175.14005262</v>
      </c>
      <c r="BZ189">
        <v>82517.413416802214</v>
      </c>
      <c r="CA189">
        <v>145788.1855732812</v>
      </c>
      <c r="CB189">
        <v>90632.519104596577</v>
      </c>
      <c r="CC189">
        <v>21812.680338208149</v>
      </c>
      <c r="CD189">
        <v>28635.677711520959</v>
      </c>
      <c r="CE189">
        <v>23745.2432665249</v>
      </c>
      <c r="CF189">
        <v>20603.78522847746</v>
      </c>
      <c r="CG189">
        <v>22827.258354715272</v>
      </c>
      <c r="CH189">
        <v>51171.013661510267</v>
      </c>
      <c r="CI189">
        <v>1985.3287811427731</v>
      </c>
      <c r="CJ189">
        <v>10859.61168886485</v>
      </c>
      <c r="CK189">
        <v>129834.2221303804</v>
      </c>
      <c r="CL189">
        <v>17177.370625768981</v>
      </c>
      <c r="CM189">
        <v>114355.8292221353</v>
      </c>
      <c r="CN189">
        <v>28728.268488553611</v>
      </c>
      <c r="CO189">
        <v>16992.577323537229</v>
      </c>
      <c r="CP189">
        <v>15528.51079223705</v>
      </c>
      <c r="CQ189">
        <v>65045.712586499962</v>
      </c>
      <c r="CR189">
        <v>14952.222092950051</v>
      </c>
      <c r="CS189">
        <v>94664.436585566407</v>
      </c>
      <c r="CT189">
        <v>45544.111533180352</v>
      </c>
      <c r="CU189">
        <v>17443.551716508671</v>
      </c>
      <c r="CV189">
        <v>40294.324988392218</v>
      </c>
      <c r="CW189">
        <v>37920.76328864025</v>
      </c>
      <c r="CX189">
        <v>98867.028511018783</v>
      </c>
      <c r="CY189">
        <v>26972.883689754432</v>
      </c>
      <c r="CZ189">
        <v>39644.530507645308</v>
      </c>
      <c r="DA189">
        <v>40332.866445374028</v>
      </c>
      <c r="DB189">
        <v>75594.534430295549</v>
      </c>
      <c r="DC189">
        <v>35374.32861954593</v>
      </c>
      <c r="DD189">
        <v>62493.450690915757</v>
      </c>
      <c r="DE189">
        <v>4653.5857172907299</v>
      </c>
      <c r="DF189">
        <v>83066.545096892209</v>
      </c>
      <c r="DG189">
        <v>22980.078518052989</v>
      </c>
      <c r="DH189">
        <v>70785.735088110974</v>
      </c>
      <c r="DI189">
        <v>58592.114525630852</v>
      </c>
      <c r="DJ189">
        <v>23827.64609589129</v>
      </c>
      <c r="DK189">
        <v>19387.420678799572</v>
      </c>
      <c r="DL189">
        <v>41050.937249591487</v>
      </c>
      <c r="DM189">
        <v>99586.50348260859</v>
      </c>
      <c r="DN189">
        <v>62274.290032231023</v>
      </c>
      <c r="DO189">
        <v>15469.845914701429</v>
      </c>
      <c r="DP189">
        <v>18578.105076608339</v>
      </c>
      <c r="DQ189">
        <v>177497.5881309988</v>
      </c>
      <c r="DR189">
        <v>21540.705688218219</v>
      </c>
      <c r="DS189">
        <v>68456.411948949244</v>
      </c>
      <c r="DT189">
        <v>95940.774686151999</v>
      </c>
      <c r="DU189">
        <v>289812.66101422749</v>
      </c>
      <c r="DV189">
        <v>187027.95891188021</v>
      </c>
      <c r="DW189">
        <v>47408.357523531449</v>
      </c>
      <c r="DX189">
        <v>86812.93483954588</v>
      </c>
      <c r="DY189">
        <v>123349.8032575805</v>
      </c>
      <c r="DZ189">
        <v>45792.817796305368</v>
      </c>
      <c r="EA189">
        <v>25575.598766441981</v>
      </c>
      <c r="EB189">
        <v>26375.575386626158</v>
      </c>
      <c r="EC189">
        <v>18057.599037429889</v>
      </c>
      <c r="ED189">
        <v>30999.283658996159</v>
      </c>
      <c r="EE189">
        <v>6556.6352547220486</v>
      </c>
      <c r="EF189">
        <v>32293.013379826971</v>
      </c>
      <c r="EG189">
        <v>187729.14613786491</v>
      </c>
      <c r="EH189">
        <v>181653.21811557529</v>
      </c>
      <c r="EI189">
        <v>35107.337026708286</v>
      </c>
      <c r="EJ189">
        <v>52207.373937536213</v>
      </c>
      <c r="EK189">
        <v>46728.502076252633</v>
      </c>
      <c r="EL189">
        <v>33186.48768432215</v>
      </c>
      <c r="EM189">
        <v>48904.014554037509</v>
      </c>
      <c r="EN189">
        <v>388602.68839067727</v>
      </c>
      <c r="EO189">
        <v>490595.96612781961</v>
      </c>
      <c r="EP189">
        <v>1071319.963080205</v>
      </c>
      <c r="EQ189">
        <v>47005.543405681572</v>
      </c>
      <c r="ER189">
        <v>105417.12552088589</v>
      </c>
      <c r="ES189">
        <v>71076.346649714484</v>
      </c>
      <c r="ET189">
        <v>335307.46429794421</v>
      </c>
      <c r="EU189">
        <v>115101.9388035724</v>
      </c>
      <c r="EV189">
        <v>205145.92743386171</v>
      </c>
      <c r="EW189">
        <v>122692.06636778809</v>
      </c>
      <c r="EX189">
        <v>13507.59122785416</v>
      </c>
      <c r="EY189">
        <v>28338.7196676239</v>
      </c>
      <c r="EZ189">
        <v>97728.27691486296</v>
      </c>
      <c r="FA189">
        <v>47931.766291888191</v>
      </c>
      <c r="FB189">
        <v>352303.15215206542</v>
      </c>
      <c r="FC189">
        <v>92177.553116246403</v>
      </c>
      <c r="FD189">
        <v>117900.3393269361</v>
      </c>
      <c r="FE189">
        <v>1694489.1130922011</v>
      </c>
      <c r="FF189">
        <v>1684539.409164293</v>
      </c>
      <c r="FG189">
        <v>3457.7172461070049</v>
      </c>
      <c r="FH189">
        <v>15056.69152040432</v>
      </c>
      <c r="FI189">
        <v>517925.16458538728</v>
      </c>
      <c r="FJ189">
        <v>5390077.8508018693</v>
      </c>
      <c r="FK189">
        <v>11570.28958910718</v>
      </c>
      <c r="FL189">
        <v>6238.9865575208623</v>
      </c>
      <c r="FM189">
        <v>84994.167970845956</v>
      </c>
      <c r="FN189">
        <v>622177.64159726142</v>
      </c>
      <c r="FO189">
        <v>164781.1579172785</v>
      </c>
      <c r="FP189">
        <v>128627.3466479651</v>
      </c>
      <c r="FQ189">
        <v>50782.225206443611</v>
      </c>
      <c r="FR189">
        <v>75905.563681864864</v>
      </c>
      <c r="FS189">
        <v>50261.911945422573</v>
      </c>
      <c r="FT189">
        <v>119978.58351497821</v>
      </c>
      <c r="FU189">
        <v>217964.44990026209</v>
      </c>
      <c r="FV189">
        <v>41410.207817143048</v>
      </c>
      <c r="FW189">
        <v>17806.6254950519</v>
      </c>
      <c r="FX189">
        <v>21316.551764594329</v>
      </c>
      <c r="FY189">
        <v>28734.85221386631</v>
      </c>
      <c r="FZ189">
        <v>56697.865780786422</v>
      </c>
      <c r="GA189">
        <v>5437025.5293767164</v>
      </c>
      <c r="GB189">
        <v>247047.7857524775</v>
      </c>
      <c r="GC189">
        <v>64758.530938847747</v>
      </c>
      <c r="GD189">
        <v>19728790.468369432</v>
      </c>
      <c r="GE189">
        <v>768159.53353884793</v>
      </c>
      <c r="GF189">
        <v>283208.08235087612</v>
      </c>
      <c r="GG189">
        <v>3568914.7368669789</v>
      </c>
      <c r="GH189">
        <v>4128099.325610538</v>
      </c>
      <c r="GI189">
        <v>4446364.3446071167</v>
      </c>
      <c r="GJ189">
        <v>50562.16046385435</v>
      </c>
      <c r="GK189">
        <v>423050.82217916101</v>
      </c>
      <c r="GL189">
        <v>404942.29257434158</v>
      </c>
      <c r="GM189">
        <v>2568818.837886788</v>
      </c>
      <c r="GN189">
        <v>296550.68211623578</v>
      </c>
      <c r="GO189">
        <v>77042.145223345637</v>
      </c>
      <c r="GP189">
        <v>27358.02393378488</v>
      </c>
      <c r="GQ189">
        <v>62814.473705489232</v>
      </c>
      <c r="GR189">
        <v>29403.892649356181</v>
      </c>
      <c r="GS189">
        <v>167846.64655220401</v>
      </c>
      <c r="GT189">
        <v>2582.5666383163289</v>
      </c>
      <c r="GU189">
        <v>797214.23249750654</v>
      </c>
      <c r="GV189">
        <v>126956.01741517019</v>
      </c>
      <c r="GW189">
        <v>234381.0260949826</v>
      </c>
      <c r="GX189">
        <v>205498.55886205469</v>
      </c>
      <c r="GY189">
        <v>67805.663480993782</v>
      </c>
      <c r="GZ189">
        <v>10392.394942367881</v>
      </c>
      <c r="HA189">
        <v>14780.31802468356</v>
      </c>
      <c r="HB189">
        <v>5340.5520642497677</v>
      </c>
      <c r="HC189">
        <v>37423.185449876379</v>
      </c>
      <c r="HD189">
        <v>379965.91204759921</v>
      </c>
      <c r="HE189">
        <v>137670.52485834499</v>
      </c>
      <c r="HF189">
        <v>168108.17145434351</v>
      </c>
      <c r="HG189">
        <v>67.775193802092588</v>
      </c>
      <c r="HH189">
        <v>2200.8095944315151</v>
      </c>
      <c r="HI189" s="33">
        <f t="shared" si="16"/>
        <v>71766451.537935987</v>
      </c>
      <c r="HJ189" s="34">
        <v>7534624.3270655796</v>
      </c>
      <c r="HK189" s="34">
        <v>118423752.968731</v>
      </c>
      <c r="HL189" s="33">
        <f t="shared" si="17"/>
        <v>125958377.29579657</v>
      </c>
      <c r="HM189" s="34">
        <v>0</v>
      </c>
      <c r="HN189" s="33">
        <f t="shared" si="18"/>
        <v>125958377.29579657</v>
      </c>
      <c r="HO189" s="34">
        <v>0</v>
      </c>
      <c r="HP189" s="34">
        <v>0</v>
      </c>
      <c r="HQ189" s="33">
        <f t="shared" si="19"/>
        <v>0</v>
      </c>
      <c r="HR189" s="34">
        <v>5052041.64442294</v>
      </c>
      <c r="HS189" s="35">
        <f t="shared" si="20"/>
        <v>131010418.94021951</v>
      </c>
      <c r="HT189" s="34">
        <v>5792420.2233446203</v>
      </c>
      <c r="HU189" s="91">
        <f t="shared" si="21"/>
        <v>196984450.25481087</v>
      </c>
      <c r="HX189" s="32">
        <v>1612764.9823282501</v>
      </c>
      <c r="HY189" s="32">
        <v>9448.8979668340708</v>
      </c>
    </row>
    <row r="190" spans="1:233" x14ac:dyDescent="0.3">
      <c r="A190" s="75"/>
      <c r="B190" s="31" t="s">
        <v>190</v>
      </c>
      <c r="C190" s="21" t="s">
        <v>413</v>
      </c>
      <c r="D190">
        <v>406247.26142261189</v>
      </c>
      <c r="E190">
        <v>2457042.2113692262</v>
      </c>
      <c r="F190">
        <v>23647.151120885988</v>
      </c>
      <c r="G190">
        <v>337458.62358121353</v>
      </c>
      <c r="H190">
        <v>90758.98216827026</v>
      </c>
      <c r="I190">
        <v>330980.61749808962</v>
      </c>
      <c r="J190">
        <v>400129.75349476159</v>
      </c>
      <c r="K190">
        <v>168107.94633729171</v>
      </c>
      <c r="L190">
        <v>128213.83009946891</v>
      </c>
      <c r="M190">
        <v>2430286.746780579</v>
      </c>
      <c r="N190">
        <v>123793.69217870571</v>
      </c>
      <c r="O190">
        <v>18348.810066924969</v>
      </c>
      <c r="P190">
        <v>284159.68461561127</v>
      </c>
      <c r="Q190">
        <v>223501.02074256621</v>
      </c>
      <c r="R190">
        <v>213873.08807854651</v>
      </c>
      <c r="S190">
        <v>64847.210714531393</v>
      </c>
      <c r="T190">
        <v>41381.747531101122</v>
      </c>
      <c r="U190">
        <v>2792.609621777367</v>
      </c>
      <c r="V190">
        <v>127426.2610420245</v>
      </c>
      <c r="W190">
        <v>31420.371293136959</v>
      </c>
      <c r="X190">
        <v>2635.8072471965788</v>
      </c>
      <c r="Y190">
        <v>29410.59241220597</v>
      </c>
      <c r="Z190">
        <v>145755.508225597</v>
      </c>
      <c r="AA190">
        <v>47455.370822710647</v>
      </c>
      <c r="AB190">
        <v>39936.612647165028</v>
      </c>
      <c r="AC190">
        <v>117773.02731692301</v>
      </c>
      <c r="AD190">
        <v>23165.08499879485</v>
      </c>
      <c r="AE190">
        <v>27863.074676547742</v>
      </c>
      <c r="AF190">
        <v>1632.6002188461509</v>
      </c>
      <c r="AG190">
        <v>88730.112725345345</v>
      </c>
      <c r="AH190">
        <v>42183.979792664963</v>
      </c>
      <c r="AI190">
        <v>12947.720252692759</v>
      </c>
      <c r="AJ190">
        <v>44692.385648075528</v>
      </c>
      <c r="AK190">
        <v>102149.7504608819</v>
      </c>
      <c r="AL190">
        <v>310613.96429063141</v>
      </c>
      <c r="AM190">
        <v>39355.584603583637</v>
      </c>
      <c r="AN190">
        <v>19975.410501018789</v>
      </c>
      <c r="AO190">
        <v>61169.56747596927</v>
      </c>
      <c r="AP190">
        <v>1388.3632821106421</v>
      </c>
      <c r="AQ190">
        <v>30627.97047324658</v>
      </c>
      <c r="AR190">
        <v>19397.120523770071</v>
      </c>
      <c r="AS190">
        <v>27582.844581920799</v>
      </c>
      <c r="AT190">
        <v>27911.264318672002</v>
      </c>
      <c r="AU190">
        <v>57979.911278230597</v>
      </c>
      <c r="AV190">
        <v>67352.993745391432</v>
      </c>
      <c r="AW190">
        <v>21015.838096762262</v>
      </c>
      <c r="AX190">
        <v>47170.107913409331</v>
      </c>
      <c r="AY190">
        <v>123706.36887038741</v>
      </c>
      <c r="AZ190">
        <v>66824.030537116836</v>
      </c>
      <c r="BA190">
        <v>99438.287135035847</v>
      </c>
      <c r="BB190">
        <v>277607.9609953055</v>
      </c>
      <c r="BC190">
        <v>56625.899113454638</v>
      </c>
      <c r="BD190">
        <v>7589.2862020627044</v>
      </c>
      <c r="BE190">
        <v>69029.225459052483</v>
      </c>
      <c r="BF190">
        <v>69451.302424618887</v>
      </c>
      <c r="BG190">
        <v>242515.50718732999</v>
      </c>
      <c r="BH190">
        <v>244064.3716669335</v>
      </c>
      <c r="BI190">
        <v>653179.64117781597</v>
      </c>
      <c r="BJ190">
        <v>165701.1880975223</v>
      </c>
      <c r="BK190">
        <v>28949.377599440049</v>
      </c>
      <c r="BL190">
        <v>54609.38346204444</v>
      </c>
      <c r="BM190">
        <v>460156.50421513763</v>
      </c>
      <c r="BN190">
        <v>158493.84127235721</v>
      </c>
      <c r="BO190">
        <v>24870.44506951467</v>
      </c>
      <c r="BP190">
        <v>46059.007023850267</v>
      </c>
      <c r="BQ190">
        <v>3586.0773073605301</v>
      </c>
      <c r="BR190">
        <v>23137.49667488956</v>
      </c>
      <c r="BS190">
        <v>72011.688078457839</v>
      </c>
      <c r="BT190">
        <v>245121.5829262574</v>
      </c>
      <c r="BU190">
        <v>32029.231191029201</v>
      </c>
      <c r="BV190">
        <v>41312.704822247157</v>
      </c>
      <c r="BW190">
        <v>31702.322082575782</v>
      </c>
      <c r="BX190">
        <v>37122.54542188425</v>
      </c>
      <c r="BY190">
        <v>315321.51514735032</v>
      </c>
      <c r="BZ190">
        <v>618799.61385260441</v>
      </c>
      <c r="CA190">
        <v>340036.12433124089</v>
      </c>
      <c r="CB190">
        <v>245065.8689582329</v>
      </c>
      <c r="CC190">
        <v>151450.6941844353</v>
      </c>
      <c r="CD190">
        <v>245115.7592472648</v>
      </c>
      <c r="CE190">
        <v>63676.101748982772</v>
      </c>
      <c r="CF190">
        <v>31539.725426914159</v>
      </c>
      <c r="CG190">
        <v>73439.89474672178</v>
      </c>
      <c r="CH190">
        <v>76159.05156541201</v>
      </c>
      <c r="CI190">
        <v>47311.338956577812</v>
      </c>
      <c r="CJ190">
        <v>352991.71291708312</v>
      </c>
      <c r="CK190">
        <v>3951490.1852223198</v>
      </c>
      <c r="CL190">
        <v>76624.051664147104</v>
      </c>
      <c r="CM190">
        <v>608546.66625933733</v>
      </c>
      <c r="CN190">
        <v>206880.7848086239</v>
      </c>
      <c r="CO190">
        <v>352011.5443234733</v>
      </c>
      <c r="CP190">
        <v>384463.42863232741</v>
      </c>
      <c r="CQ190">
        <v>179184.07593389021</v>
      </c>
      <c r="CR190">
        <v>41322.86658747866</v>
      </c>
      <c r="CS190">
        <v>293226.04224824591</v>
      </c>
      <c r="CT190">
        <v>77248.184511667932</v>
      </c>
      <c r="CU190">
        <v>11342.94494303218</v>
      </c>
      <c r="CV190">
        <v>93474.760074663791</v>
      </c>
      <c r="CW190">
        <v>29290.519413614889</v>
      </c>
      <c r="CX190">
        <v>155335.18347981881</v>
      </c>
      <c r="CY190">
        <v>25197.18574904482</v>
      </c>
      <c r="CZ190">
        <v>61480.704494378508</v>
      </c>
      <c r="DA190">
        <v>26181.089168277129</v>
      </c>
      <c r="DB190">
        <v>26987.538134242601</v>
      </c>
      <c r="DC190">
        <v>70881.806097483161</v>
      </c>
      <c r="DD190">
        <v>20175.843128557419</v>
      </c>
      <c r="DE190">
        <v>846.50269535304938</v>
      </c>
      <c r="DF190">
        <v>117642.59792556149</v>
      </c>
      <c r="DG190">
        <v>15195.48005035093</v>
      </c>
      <c r="DH190">
        <v>111867.6249661457</v>
      </c>
      <c r="DI190">
        <v>115807.0752279295</v>
      </c>
      <c r="DJ190">
        <v>53441.063818027716</v>
      </c>
      <c r="DK190">
        <v>15632.693727897369</v>
      </c>
      <c r="DL190">
        <v>127688.1390589856</v>
      </c>
      <c r="DM190">
        <v>176269.38478984911</v>
      </c>
      <c r="DN190">
        <v>117404.0059214733</v>
      </c>
      <c r="DO190">
        <v>40402.615534988123</v>
      </c>
      <c r="DP190">
        <v>33204.885132156429</v>
      </c>
      <c r="DQ190">
        <v>134985.54810405269</v>
      </c>
      <c r="DR190">
        <v>12735.171527822011</v>
      </c>
      <c r="DS190">
        <v>12220.627878202151</v>
      </c>
      <c r="DT190">
        <v>174347.9738001487</v>
      </c>
      <c r="DU190">
        <v>225450.2634270722</v>
      </c>
      <c r="DV190">
        <v>189778.19704321999</v>
      </c>
      <c r="DW190">
        <v>189848.51573459691</v>
      </c>
      <c r="DX190">
        <v>70762.76276326552</v>
      </c>
      <c r="DY190">
        <v>98411.708994389992</v>
      </c>
      <c r="DZ190">
        <v>22828.419868141729</v>
      </c>
      <c r="EA190">
        <v>46452.675388424846</v>
      </c>
      <c r="EB190">
        <v>14754.07710896286</v>
      </c>
      <c r="EC190">
        <v>29872.507655787889</v>
      </c>
      <c r="ED190">
        <v>129284.65476278419</v>
      </c>
      <c r="EE190">
        <v>12953.085167566771</v>
      </c>
      <c r="EF190">
        <v>35171.363563750958</v>
      </c>
      <c r="EG190">
        <v>213560.19907032061</v>
      </c>
      <c r="EH190">
        <v>214985.65570902609</v>
      </c>
      <c r="EI190">
        <v>7861.2260119999164</v>
      </c>
      <c r="EJ190">
        <v>39810.220202324483</v>
      </c>
      <c r="EK190">
        <v>10001.50461660013</v>
      </c>
      <c r="EL190">
        <v>156819.10487914001</v>
      </c>
      <c r="EM190">
        <v>45825.66988884555</v>
      </c>
      <c r="EN190">
        <v>987721.24522770755</v>
      </c>
      <c r="EO190">
        <v>2684838.295433803</v>
      </c>
      <c r="EP190">
        <v>1476267.8560118801</v>
      </c>
      <c r="EQ190">
        <v>329736.53634488868</v>
      </c>
      <c r="ER190">
        <v>342375.72400081198</v>
      </c>
      <c r="ES190">
        <v>526336.63205261366</v>
      </c>
      <c r="ET190">
        <v>3782384.50073381</v>
      </c>
      <c r="EU190">
        <v>1419725.626635825</v>
      </c>
      <c r="EV190">
        <v>2510002.2346415292</v>
      </c>
      <c r="EW190">
        <v>663637.33413631818</v>
      </c>
      <c r="EX190">
        <v>422503.25059804879</v>
      </c>
      <c r="EY190">
        <v>33076.101026853357</v>
      </c>
      <c r="EZ190">
        <v>118885.96007650151</v>
      </c>
      <c r="FA190">
        <v>1301854.3103507301</v>
      </c>
      <c r="FB190">
        <v>1482559.9875876631</v>
      </c>
      <c r="FC190">
        <v>203749.75930816011</v>
      </c>
      <c r="FD190">
        <v>544578.83682067296</v>
      </c>
      <c r="FE190">
        <v>8078776.8378223116</v>
      </c>
      <c r="FF190">
        <v>3991865.7703172001</v>
      </c>
      <c r="FG190">
        <v>1682350.4754452959</v>
      </c>
      <c r="FH190">
        <v>1669074.512948734</v>
      </c>
      <c r="FI190">
        <v>1088946.422082132</v>
      </c>
      <c r="FJ190">
        <v>11129223.55668392</v>
      </c>
      <c r="FK190">
        <v>3981.767568018975</v>
      </c>
      <c r="FL190">
        <v>73526.713291233289</v>
      </c>
      <c r="FM190">
        <v>380403.87642562657</v>
      </c>
      <c r="FN190">
        <v>112801.4698407777</v>
      </c>
      <c r="FO190">
        <v>200989.93522957119</v>
      </c>
      <c r="FP190">
        <v>8681.9015676266299</v>
      </c>
      <c r="FQ190">
        <v>264740.09307468112</v>
      </c>
      <c r="FR190">
        <v>224608.5864308365</v>
      </c>
      <c r="FS190">
        <v>220679.56160006451</v>
      </c>
      <c r="FT190">
        <v>461902.44555691967</v>
      </c>
      <c r="FU190">
        <v>287807.85097313178</v>
      </c>
      <c r="FV190">
        <v>780565.97860158433</v>
      </c>
      <c r="FW190">
        <v>84227.261598321245</v>
      </c>
      <c r="FX190">
        <v>1293728.3261651869</v>
      </c>
      <c r="FY190">
        <v>572029.56738671067</v>
      </c>
      <c r="FZ190">
        <v>843764.85980888514</v>
      </c>
      <c r="GA190">
        <v>0</v>
      </c>
      <c r="GB190">
        <v>0</v>
      </c>
      <c r="GC190">
        <v>718390.82067521778</v>
      </c>
      <c r="GD190">
        <v>460607.672609951</v>
      </c>
      <c r="GE190">
        <v>4286798.225471992</v>
      </c>
      <c r="GF190">
        <v>6090801.1695062611</v>
      </c>
      <c r="GG190">
        <v>2655571.6218624562</v>
      </c>
      <c r="GH190">
        <v>3216581.4571298282</v>
      </c>
      <c r="GI190">
        <v>8840921.0591527577</v>
      </c>
      <c r="GJ190">
        <v>69561.166429523757</v>
      </c>
      <c r="GK190">
        <v>33534.073317692069</v>
      </c>
      <c r="GL190">
        <v>16128.091462810229</v>
      </c>
      <c r="GM190">
        <v>72924.457065985771</v>
      </c>
      <c r="GN190">
        <v>99067.605369799916</v>
      </c>
      <c r="GO190">
        <v>967329.84226348659</v>
      </c>
      <c r="GP190">
        <v>169615.58700250409</v>
      </c>
      <c r="GQ190">
        <v>133028.98283469779</v>
      </c>
      <c r="GR190">
        <v>188602.23002639649</v>
      </c>
      <c r="GS190">
        <v>525845.95421781705</v>
      </c>
      <c r="GT190">
        <v>293946.41210649622</v>
      </c>
      <c r="GU190">
        <v>479938.05716671568</v>
      </c>
      <c r="GV190">
        <v>49385.531319435977</v>
      </c>
      <c r="GW190">
        <v>41167.930053783217</v>
      </c>
      <c r="GX190">
        <v>665435.88016248459</v>
      </c>
      <c r="GY190">
        <v>825467.23601748701</v>
      </c>
      <c r="GZ190">
        <v>55308.540084658227</v>
      </c>
      <c r="HA190">
        <v>42907.736757311883</v>
      </c>
      <c r="HB190">
        <v>7899.3086201883998</v>
      </c>
      <c r="HC190">
        <v>113984.7693838027</v>
      </c>
      <c r="HD190">
        <v>281909.11516518868</v>
      </c>
      <c r="HE190">
        <v>317829.36446396698</v>
      </c>
      <c r="HF190">
        <v>521430.32505261572</v>
      </c>
      <c r="HG190">
        <v>9174.4950574574268</v>
      </c>
      <c r="HH190">
        <v>85238.124861734774</v>
      </c>
      <c r="HI190" s="33">
        <f t="shared" si="16"/>
        <v>109584806.27635306</v>
      </c>
      <c r="HJ190" s="34">
        <v>1210051.25268861</v>
      </c>
      <c r="HK190" s="34">
        <v>7239586.2232601903</v>
      </c>
      <c r="HL190" s="33">
        <f t="shared" si="17"/>
        <v>8449637.4759487994</v>
      </c>
      <c r="HM190" s="34">
        <v>0</v>
      </c>
      <c r="HN190" s="33">
        <f t="shared" si="18"/>
        <v>8449637.4759487994</v>
      </c>
      <c r="HO190" s="34">
        <v>0</v>
      </c>
      <c r="HP190" s="34">
        <v>0</v>
      </c>
      <c r="HQ190" s="33">
        <f t="shared" si="19"/>
        <v>0</v>
      </c>
      <c r="HR190" s="34">
        <v>731538.05467374995</v>
      </c>
      <c r="HS190" s="35">
        <f t="shared" si="20"/>
        <v>9181175.5306225494</v>
      </c>
      <c r="HT190" s="34">
        <v>1385058.14748946</v>
      </c>
      <c r="HU190" s="91">
        <f t="shared" si="21"/>
        <v>117380923.65948614</v>
      </c>
      <c r="HX190" s="32">
        <v>2476581.8855772</v>
      </c>
      <c r="HY190" s="32">
        <v>34140.224951940902</v>
      </c>
    </row>
    <row r="191" spans="1:233" x14ac:dyDescent="0.3">
      <c r="A191" s="75"/>
      <c r="B191" s="31" t="s">
        <v>191</v>
      </c>
      <c r="C191" s="21" t="s">
        <v>414</v>
      </c>
      <c r="D191">
        <v>1313.042425210768</v>
      </c>
      <c r="E191">
        <v>2881.8706454878688</v>
      </c>
      <c r="F191">
        <v>27.735799714535691</v>
      </c>
      <c r="G191">
        <v>290.61110338444729</v>
      </c>
      <c r="H191">
        <v>1.2804910096631921</v>
      </c>
      <c r="I191">
        <v>3.8653424751017269</v>
      </c>
      <c r="J191">
        <v>9.8240089163125521</v>
      </c>
      <c r="K191">
        <v>3.2849483293505668</v>
      </c>
      <c r="L191">
        <v>28654.560208401461</v>
      </c>
      <c r="M191">
        <v>76410.785246413652</v>
      </c>
      <c r="N191">
        <v>50478.42623451414</v>
      </c>
      <c r="O191">
        <v>18502.053991945071</v>
      </c>
      <c r="P191">
        <v>12946.12509479702</v>
      </c>
      <c r="Q191">
        <v>9757.292266343502</v>
      </c>
      <c r="R191">
        <v>8592.6759706432094</v>
      </c>
      <c r="S191">
        <v>2912.4835005164709</v>
      </c>
      <c r="T191">
        <v>20531.918398765061</v>
      </c>
      <c r="U191">
        <v>14825.262141696639</v>
      </c>
      <c r="V191">
        <v>40136.859109626777</v>
      </c>
      <c r="W191">
        <v>6306.0896440109664</v>
      </c>
      <c r="X191">
        <v>529.00828669666339</v>
      </c>
      <c r="Y191">
        <v>1032.8734539663301</v>
      </c>
      <c r="Z191">
        <v>32061.841159987751</v>
      </c>
      <c r="AA191">
        <v>6306.3270545927899</v>
      </c>
      <c r="AB191">
        <v>24295.768625753251</v>
      </c>
      <c r="AC191">
        <v>17497.256771987399</v>
      </c>
      <c r="AD191">
        <v>20313.167665571509</v>
      </c>
      <c r="AE191">
        <v>14364.03541886612</v>
      </c>
      <c r="AF191">
        <v>15581.05050494993</v>
      </c>
      <c r="AG191">
        <v>92542.766251264373</v>
      </c>
      <c r="AH191">
        <v>29178.686932665929</v>
      </c>
      <c r="AI191">
        <v>34766.040828011261</v>
      </c>
      <c r="AJ191">
        <v>17371.62714217099</v>
      </c>
      <c r="AK191">
        <v>8298.3238102528376</v>
      </c>
      <c r="AL191">
        <v>50335.339406245752</v>
      </c>
      <c r="AM191">
        <v>10424.330200088059</v>
      </c>
      <c r="AN191">
        <v>2773.947391118445</v>
      </c>
      <c r="AO191">
        <v>10106.21883085377</v>
      </c>
      <c r="AP191">
        <v>21335.09485181827</v>
      </c>
      <c r="AQ191">
        <v>15581.91600312204</v>
      </c>
      <c r="AR191">
        <v>32905.846075990557</v>
      </c>
      <c r="AS191">
        <v>114843.0169759069</v>
      </c>
      <c r="AT191">
        <v>41368.407001441527</v>
      </c>
      <c r="AU191">
        <v>77690.852620280246</v>
      </c>
      <c r="AV191">
        <v>40293.999698239189</v>
      </c>
      <c r="AW191">
        <v>44304.193276822691</v>
      </c>
      <c r="AX191">
        <v>34767.207812448163</v>
      </c>
      <c r="AY191">
        <v>26026.275937075039</v>
      </c>
      <c r="AZ191">
        <v>47973.953342911504</v>
      </c>
      <c r="BA191">
        <v>163228.1985197622</v>
      </c>
      <c r="BB191">
        <v>9762.8771748296676</v>
      </c>
      <c r="BC191">
        <v>47609.620331107923</v>
      </c>
      <c r="BD191">
        <v>91570.514234592469</v>
      </c>
      <c r="BE191">
        <v>28049.858150585311</v>
      </c>
      <c r="BF191">
        <v>66956.177898371679</v>
      </c>
      <c r="BG191">
        <v>10259.42895329282</v>
      </c>
      <c r="BH191">
        <v>3518.5747715565899</v>
      </c>
      <c r="BI191">
        <v>25663.792304506889</v>
      </c>
      <c r="BJ191">
        <v>30929.127770593099</v>
      </c>
      <c r="BK191">
        <v>2582.0087879275302</v>
      </c>
      <c r="BL191">
        <v>23725.896749443331</v>
      </c>
      <c r="BM191">
        <v>25413.666108289512</v>
      </c>
      <c r="BN191">
        <v>47968.708592591123</v>
      </c>
      <c r="BO191">
        <v>46678.09637458135</v>
      </c>
      <c r="BP191">
        <v>10913.42253046037</v>
      </c>
      <c r="BQ191">
        <v>27098.58505111633</v>
      </c>
      <c r="BR191">
        <v>27133.346473791458</v>
      </c>
      <c r="BS191">
        <v>55857.151601602243</v>
      </c>
      <c r="BT191">
        <v>9306.6777554323889</v>
      </c>
      <c r="BU191">
        <v>5245.1277014164143</v>
      </c>
      <c r="BV191">
        <v>40503.42201594411</v>
      </c>
      <c r="BW191">
        <v>22451.653621372301</v>
      </c>
      <c r="BX191">
        <v>44478.440982993248</v>
      </c>
      <c r="BY191">
        <v>141887.1569729303</v>
      </c>
      <c r="BZ191">
        <v>59736.480706632923</v>
      </c>
      <c r="CA191">
        <v>180753.78525118949</v>
      </c>
      <c r="CB191">
        <v>83643.959928354539</v>
      </c>
      <c r="CC191">
        <v>17516.99849474728</v>
      </c>
      <c r="CD191">
        <v>29920.21713358683</v>
      </c>
      <c r="CE191">
        <v>30172.569586987662</v>
      </c>
      <c r="CF191">
        <v>18550.359466173821</v>
      </c>
      <c r="CG191">
        <v>8318.8716320602161</v>
      </c>
      <c r="CH191">
        <v>27170.808837267879</v>
      </c>
      <c r="CI191">
        <v>450.60177425950837</v>
      </c>
      <c r="CJ191">
        <v>1492.168881048781</v>
      </c>
      <c r="CK191">
        <v>29673.989286376171</v>
      </c>
      <c r="CL191">
        <v>3144.3429808211272</v>
      </c>
      <c r="CM191">
        <v>11306.1078759666</v>
      </c>
      <c r="CN191">
        <v>2164.6688993640669</v>
      </c>
      <c r="CO191">
        <v>3380.889522373508</v>
      </c>
      <c r="CP191">
        <v>10463.07718468052</v>
      </c>
      <c r="CQ191">
        <v>14963.009721386819</v>
      </c>
      <c r="CR191">
        <v>3569.3560549552481</v>
      </c>
      <c r="CS191">
        <v>71387.185096826594</v>
      </c>
      <c r="CT191">
        <v>50702.150211368913</v>
      </c>
      <c r="CU191">
        <v>14069.093108313569</v>
      </c>
      <c r="CV191">
        <v>71652.432766056707</v>
      </c>
      <c r="CW191">
        <v>22510.999923149218</v>
      </c>
      <c r="CX191">
        <v>91541.894972370035</v>
      </c>
      <c r="CY191">
        <v>22980.946841115969</v>
      </c>
      <c r="CZ191">
        <v>53606.490121482311</v>
      </c>
      <c r="DA191">
        <v>28435.884989144572</v>
      </c>
      <c r="DB191">
        <v>49351.047005636727</v>
      </c>
      <c r="DC191">
        <v>28376.847740652978</v>
      </c>
      <c r="DD191">
        <v>80200.487231154839</v>
      </c>
      <c r="DE191">
        <v>14928.683640309289</v>
      </c>
      <c r="DF191">
        <v>85497.519329775096</v>
      </c>
      <c r="DG191">
        <v>67483.402133502503</v>
      </c>
      <c r="DH191">
        <v>40708.388972954017</v>
      </c>
      <c r="DI191">
        <v>54211.152288022291</v>
      </c>
      <c r="DJ191">
        <v>73141.61187207952</v>
      </c>
      <c r="DK191">
        <v>11481.615523219951</v>
      </c>
      <c r="DL191">
        <v>64880.662584601087</v>
      </c>
      <c r="DM191">
        <v>105779.0290755328</v>
      </c>
      <c r="DN191">
        <v>24401.475073974099</v>
      </c>
      <c r="DO191">
        <v>16223.945187757219</v>
      </c>
      <c r="DP191">
        <v>25806.706869962269</v>
      </c>
      <c r="DQ191">
        <v>156486.27716164771</v>
      </c>
      <c r="DR191">
        <v>18403.54639901398</v>
      </c>
      <c r="DS191">
        <v>7002.4498291459004</v>
      </c>
      <c r="DT191">
        <v>95107.29548362676</v>
      </c>
      <c r="DU191">
        <v>57366.603802413847</v>
      </c>
      <c r="DV191">
        <v>140678.94702874229</v>
      </c>
      <c r="DW191">
        <v>34355.725319872538</v>
      </c>
      <c r="DX191">
        <v>67691.409793437342</v>
      </c>
      <c r="DY191">
        <v>71701.796460314741</v>
      </c>
      <c r="DZ191">
        <v>62297.817508799701</v>
      </c>
      <c r="EA191">
        <v>35544.767703894533</v>
      </c>
      <c r="EB191">
        <v>58225.088615002322</v>
      </c>
      <c r="EC191">
        <v>35431.854075145573</v>
      </c>
      <c r="ED191">
        <v>113798.3699462658</v>
      </c>
      <c r="EE191">
        <v>20378.123864369369</v>
      </c>
      <c r="EF191">
        <v>33017.722417895748</v>
      </c>
      <c r="EG191">
        <v>181064.3040132522</v>
      </c>
      <c r="EH191">
        <v>173524.23715670491</v>
      </c>
      <c r="EI191">
        <v>61098.40310146199</v>
      </c>
      <c r="EJ191">
        <v>111119.3059781286</v>
      </c>
      <c r="EK191">
        <v>31978.387766056581</v>
      </c>
      <c r="EL191">
        <v>13446.311739774599</v>
      </c>
      <c r="EM191">
        <v>101989.3121281239</v>
      </c>
      <c r="EN191">
        <v>81427.406688824456</v>
      </c>
      <c r="EO191">
        <v>45231.474980578692</v>
      </c>
      <c r="EP191">
        <v>75579.891360667127</v>
      </c>
      <c r="EQ191">
        <v>20838.081457414741</v>
      </c>
      <c r="ER191">
        <v>70940.333348415268</v>
      </c>
      <c r="ES191">
        <v>41945.278612798851</v>
      </c>
      <c r="ET191">
        <v>313829.32964707108</v>
      </c>
      <c r="EU191">
        <v>92195.24171730876</v>
      </c>
      <c r="EV191">
        <v>106157.82168522439</v>
      </c>
      <c r="EW191">
        <v>38914.224848602389</v>
      </c>
      <c r="EX191">
        <v>21074.69120366015</v>
      </c>
      <c r="EY191">
        <v>108397.4136673411</v>
      </c>
      <c r="EZ191">
        <v>47381.127689915847</v>
      </c>
      <c r="FA191">
        <v>74453.345418858269</v>
      </c>
      <c r="FB191">
        <v>192877.5140779925</v>
      </c>
      <c r="FC191">
        <v>219507.52591704851</v>
      </c>
      <c r="FD191">
        <v>95887.072229986356</v>
      </c>
      <c r="FE191">
        <v>33292171.91700124</v>
      </c>
      <c r="FF191">
        <v>35702528.004982062</v>
      </c>
      <c r="FG191">
        <v>14240.963504326581</v>
      </c>
      <c r="FH191">
        <v>14218.67632361223</v>
      </c>
      <c r="FI191">
        <v>124817.2327682124</v>
      </c>
      <c r="FJ191">
        <v>531865.52789932489</v>
      </c>
      <c r="FK191">
        <v>1931.982743455306</v>
      </c>
      <c r="FL191">
        <v>53297.210459396498</v>
      </c>
      <c r="FM191">
        <v>77268.666184297559</v>
      </c>
      <c r="FN191">
        <v>78600.816878593279</v>
      </c>
      <c r="FO191">
        <v>132545.566943924</v>
      </c>
      <c r="FP191">
        <v>270776.22354365682</v>
      </c>
      <c r="FQ191">
        <v>273747.72677173931</v>
      </c>
      <c r="FR191">
        <v>486691.84674674872</v>
      </c>
      <c r="FS191">
        <v>2875402.8627929278</v>
      </c>
      <c r="FT191">
        <v>6105925.079917212</v>
      </c>
      <c r="FU191">
        <v>3443577.9817331908</v>
      </c>
      <c r="FV191">
        <v>2957368.8676742362</v>
      </c>
      <c r="FW191">
        <v>82926.672973301596</v>
      </c>
      <c r="FX191">
        <v>12946979.553190259</v>
      </c>
      <c r="FY191">
        <v>9577105.097665308</v>
      </c>
      <c r="FZ191">
        <v>6724577.8635975877</v>
      </c>
      <c r="GA191">
        <v>16669702.20317152</v>
      </c>
      <c r="GB191">
        <v>1579155.0251287189</v>
      </c>
      <c r="GC191">
        <v>2842541.2320760968</v>
      </c>
      <c r="GD191">
        <v>4341745.3348778877</v>
      </c>
      <c r="GE191">
        <v>2692975.1174945282</v>
      </c>
      <c r="GF191">
        <v>83936752.332982183</v>
      </c>
      <c r="GG191">
        <v>991255.92684440536</v>
      </c>
      <c r="GH191">
        <v>12538094.700033421</v>
      </c>
      <c r="GI191">
        <v>13094935.20544149</v>
      </c>
      <c r="GJ191">
        <v>849388.69189883617</v>
      </c>
      <c r="GK191">
        <v>175985.98766636549</v>
      </c>
      <c r="GL191">
        <v>211920.7131567972</v>
      </c>
      <c r="GM191">
        <v>1016030.02531087</v>
      </c>
      <c r="GN191">
        <v>235703.75085377609</v>
      </c>
      <c r="GO191">
        <v>647457.03714804247</v>
      </c>
      <c r="GP191">
        <v>524529.77821312088</v>
      </c>
      <c r="GQ191">
        <v>66403.55273939365</v>
      </c>
      <c r="GR191">
        <v>72038.957070940654</v>
      </c>
      <c r="GS191">
        <v>310806.10216770822</v>
      </c>
      <c r="GT191">
        <v>169278.63345118589</v>
      </c>
      <c r="GU191">
        <v>11412168.343044329</v>
      </c>
      <c r="GV191">
        <v>4203556.6950018369</v>
      </c>
      <c r="GW191">
        <v>2949830.4486382999</v>
      </c>
      <c r="GX191">
        <v>11179979.204619439</v>
      </c>
      <c r="GY191">
        <v>2734015.8175898362</v>
      </c>
      <c r="GZ191">
        <v>231981.1074308469</v>
      </c>
      <c r="HA191">
        <v>141537.4143850994</v>
      </c>
      <c r="HB191">
        <v>1379298.971843018</v>
      </c>
      <c r="HC191">
        <v>404949.52027523948</v>
      </c>
      <c r="HD191">
        <v>304547.51603801083</v>
      </c>
      <c r="HE191">
        <v>2296274.8790266071</v>
      </c>
      <c r="HF191">
        <v>12128286.57056595</v>
      </c>
      <c r="HG191">
        <v>107814.27722033999</v>
      </c>
      <c r="HH191">
        <v>1009235.1367049291</v>
      </c>
      <c r="HI191" s="33">
        <f t="shared" si="16"/>
        <v>316441087.25136</v>
      </c>
      <c r="HJ191" s="34">
        <v>136290343.25267801</v>
      </c>
      <c r="HK191" s="34">
        <v>590448473.72745299</v>
      </c>
      <c r="HL191" s="33">
        <f t="shared" si="17"/>
        <v>726738816.98013103</v>
      </c>
      <c r="HM191" s="34">
        <v>0</v>
      </c>
      <c r="HN191" s="33">
        <f t="shared" si="18"/>
        <v>726738816.98013103</v>
      </c>
      <c r="HO191" s="34">
        <v>190407769</v>
      </c>
      <c r="HP191" s="34">
        <v>0</v>
      </c>
      <c r="HQ191" s="33">
        <f t="shared" si="19"/>
        <v>190407769</v>
      </c>
      <c r="HR191" s="34">
        <v>0</v>
      </c>
      <c r="HS191" s="35">
        <f t="shared" si="20"/>
        <v>917146585.98013103</v>
      </c>
      <c r="HT191" s="34">
        <v>0</v>
      </c>
      <c r="HU191" s="91">
        <f t="shared" si="21"/>
        <v>1233587673.2314911</v>
      </c>
      <c r="HX191" s="32">
        <v>2904.7611109570098</v>
      </c>
      <c r="HY191" s="32">
        <v>6851.9008448201803</v>
      </c>
    </row>
    <row r="192" spans="1:233" x14ac:dyDescent="0.3">
      <c r="A192" s="75"/>
      <c r="B192" s="31" t="s">
        <v>192</v>
      </c>
      <c r="C192" s="21" t="s">
        <v>415</v>
      </c>
      <c r="D192">
        <v>1118.041895627581</v>
      </c>
      <c r="E192">
        <v>6481.8506847474637</v>
      </c>
      <c r="F192">
        <v>62.382852836632942</v>
      </c>
      <c r="G192">
        <v>1177.025597464936</v>
      </c>
      <c r="H192">
        <v>43.411472449405963</v>
      </c>
      <c r="I192">
        <v>281.09949292226861</v>
      </c>
      <c r="J192">
        <v>94.393654043539641</v>
      </c>
      <c r="K192">
        <v>104.5007623023709</v>
      </c>
      <c r="L192">
        <v>675957.90402582078</v>
      </c>
      <c r="M192">
        <v>1153740.9624982099</v>
      </c>
      <c r="N192">
        <v>196036.8601690096</v>
      </c>
      <c r="O192">
        <v>106437.16733595431</v>
      </c>
      <c r="P192">
        <v>182354.98857616351</v>
      </c>
      <c r="Q192">
        <v>132879.09432538459</v>
      </c>
      <c r="R192">
        <v>500225.13617343968</v>
      </c>
      <c r="S192">
        <v>170082.3409855137</v>
      </c>
      <c r="T192">
        <v>181215.52289645269</v>
      </c>
      <c r="U192">
        <v>26774.311888714779</v>
      </c>
      <c r="V192">
        <v>173441.74184002649</v>
      </c>
      <c r="W192">
        <v>61081.383768362917</v>
      </c>
      <c r="X192">
        <v>5124.0245541150862</v>
      </c>
      <c r="Y192">
        <v>4209.7350915444822</v>
      </c>
      <c r="Z192">
        <v>262864.05448238627</v>
      </c>
      <c r="AA192">
        <v>43686.973339854907</v>
      </c>
      <c r="AB192">
        <v>34536.190498571137</v>
      </c>
      <c r="AC192">
        <v>66844.314912934526</v>
      </c>
      <c r="AD192">
        <v>72615.250930213908</v>
      </c>
      <c r="AE192">
        <v>99165.443083979932</v>
      </c>
      <c r="AF192">
        <v>42325.004368521899</v>
      </c>
      <c r="AG192">
        <v>308081.39131255698</v>
      </c>
      <c r="AH192">
        <v>127973.3986978483</v>
      </c>
      <c r="AI192">
        <v>214270.2436928009</v>
      </c>
      <c r="AJ192">
        <v>78709.149808888586</v>
      </c>
      <c r="AK192">
        <v>98075.468784167824</v>
      </c>
      <c r="AL192">
        <v>250169.3829729305</v>
      </c>
      <c r="AM192">
        <v>12764.973825211169</v>
      </c>
      <c r="AN192">
        <v>8067.2745622854336</v>
      </c>
      <c r="AO192">
        <v>32599.07493019944</v>
      </c>
      <c r="AP192">
        <v>33241.487642352498</v>
      </c>
      <c r="AQ192">
        <v>54643.620990198717</v>
      </c>
      <c r="AR192">
        <v>242926.44690808511</v>
      </c>
      <c r="AS192">
        <v>144519.14105406031</v>
      </c>
      <c r="AT192">
        <v>102727.0232192991</v>
      </c>
      <c r="AU192">
        <v>134998.28345358191</v>
      </c>
      <c r="AV192">
        <v>369720.79522421258</v>
      </c>
      <c r="AW192">
        <v>85242.439527526833</v>
      </c>
      <c r="AX192">
        <v>263879.84636080521</v>
      </c>
      <c r="AY192">
        <v>147938.9647931596</v>
      </c>
      <c r="AZ192">
        <v>122797.2233452526</v>
      </c>
      <c r="BA192">
        <v>253854.23408344749</v>
      </c>
      <c r="BB192">
        <v>32111.713883871798</v>
      </c>
      <c r="BC192">
        <v>155774.41916594331</v>
      </c>
      <c r="BD192">
        <v>208163.820045125</v>
      </c>
      <c r="BE192">
        <v>60383.780006793771</v>
      </c>
      <c r="BF192">
        <v>194692.46946426239</v>
      </c>
      <c r="BG192">
        <v>361219.27014166041</v>
      </c>
      <c r="BH192">
        <v>85472.119819562533</v>
      </c>
      <c r="BI192">
        <v>317796.82647843118</v>
      </c>
      <c r="BJ192">
        <v>126456.2930394124</v>
      </c>
      <c r="BK192">
        <v>11973.118901536371</v>
      </c>
      <c r="BL192">
        <v>115415.8172808442</v>
      </c>
      <c r="BM192">
        <v>415290.03359791741</v>
      </c>
      <c r="BN192">
        <v>198854.10710280511</v>
      </c>
      <c r="BO192">
        <v>80708.856568892428</v>
      </c>
      <c r="BP192">
        <v>73184.483907727728</v>
      </c>
      <c r="BQ192">
        <v>219427.60921961439</v>
      </c>
      <c r="BR192">
        <v>153394.48616757931</v>
      </c>
      <c r="BS192">
        <v>205470.8051329946</v>
      </c>
      <c r="BT192">
        <v>101948.2150787768</v>
      </c>
      <c r="BU192">
        <v>74470.019840213819</v>
      </c>
      <c r="BV192">
        <v>94394.395296129063</v>
      </c>
      <c r="BW192">
        <v>46545.297979738098</v>
      </c>
      <c r="BX192">
        <v>58802.350703173783</v>
      </c>
      <c r="BY192">
        <v>333669.82359625428</v>
      </c>
      <c r="BZ192">
        <v>149932.51901770631</v>
      </c>
      <c r="CA192">
        <v>1756007.7892696059</v>
      </c>
      <c r="CB192">
        <v>288293.94052176201</v>
      </c>
      <c r="CC192">
        <v>50222.19616626246</v>
      </c>
      <c r="CD192">
        <v>120981.6288061477</v>
      </c>
      <c r="CE192">
        <v>141199.26938365799</v>
      </c>
      <c r="CF192">
        <v>38794.940907852841</v>
      </c>
      <c r="CG192">
        <v>39657.948085639917</v>
      </c>
      <c r="CH192">
        <v>280095.66955043911</v>
      </c>
      <c r="CI192">
        <v>9432.4965180290765</v>
      </c>
      <c r="CJ192">
        <v>47723.232003644007</v>
      </c>
      <c r="CK192">
        <v>481653.18913467968</v>
      </c>
      <c r="CL192">
        <v>34796.244818972962</v>
      </c>
      <c r="CM192">
        <v>205165.68550681221</v>
      </c>
      <c r="CN192">
        <v>11677.315539694489</v>
      </c>
      <c r="CO192">
        <v>86814.973061420023</v>
      </c>
      <c r="CP192">
        <v>26360.356481364532</v>
      </c>
      <c r="CQ192">
        <v>84312.956645853919</v>
      </c>
      <c r="CR192">
        <v>20449.448854844239</v>
      </c>
      <c r="CS192">
        <v>347239.1859659194</v>
      </c>
      <c r="CT192">
        <v>76334.189655296141</v>
      </c>
      <c r="CU192">
        <v>58065.741581507733</v>
      </c>
      <c r="CV192">
        <v>101032.3107230451</v>
      </c>
      <c r="CW192">
        <v>56083.689478192311</v>
      </c>
      <c r="CX192">
        <v>293522.49311478442</v>
      </c>
      <c r="CY192">
        <v>62798.918197957508</v>
      </c>
      <c r="CZ192">
        <v>141472.6137899179</v>
      </c>
      <c r="DA192">
        <v>175322.14233011761</v>
      </c>
      <c r="DB192">
        <v>177234.5801066382</v>
      </c>
      <c r="DC192">
        <v>94692.175965829709</v>
      </c>
      <c r="DD192">
        <v>93258.10632199164</v>
      </c>
      <c r="DE192">
        <v>33639.663986718078</v>
      </c>
      <c r="DF192">
        <v>237008.48095815131</v>
      </c>
      <c r="DG192">
        <v>108848.04778356721</v>
      </c>
      <c r="DH192">
        <v>359836.84701209061</v>
      </c>
      <c r="DI192">
        <v>109130.8451277921</v>
      </c>
      <c r="DJ192">
        <v>71868.63615624042</v>
      </c>
      <c r="DK192">
        <v>46264.832685650043</v>
      </c>
      <c r="DL192">
        <v>95311.689082284822</v>
      </c>
      <c r="DM192">
        <v>359094.8616412722</v>
      </c>
      <c r="DN192">
        <v>418256.19548596168</v>
      </c>
      <c r="DO192">
        <v>174777.794074723</v>
      </c>
      <c r="DP192">
        <v>174874.70212325899</v>
      </c>
      <c r="DQ192">
        <v>788333.53546006861</v>
      </c>
      <c r="DR192">
        <v>92536.27311031062</v>
      </c>
      <c r="DS192">
        <v>163035.88881051121</v>
      </c>
      <c r="DT192">
        <v>343541.65269327542</v>
      </c>
      <c r="DU192">
        <v>254791.9019549638</v>
      </c>
      <c r="DV192">
        <v>404737.8490235043</v>
      </c>
      <c r="DW192">
        <v>120659.64218557419</v>
      </c>
      <c r="DX192">
        <v>295232.90397374541</v>
      </c>
      <c r="DY192">
        <v>312541.22613227088</v>
      </c>
      <c r="DZ192">
        <v>120432.217013901</v>
      </c>
      <c r="EA192">
        <v>32437.664800828581</v>
      </c>
      <c r="EB192">
        <v>108205.7298866682</v>
      </c>
      <c r="EC192">
        <v>59570.537128493328</v>
      </c>
      <c r="ED192">
        <v>256741.64869550601</v>
      </c>
      <c r="EE192">
        <v>39944.697472353742</v>
      </c>
      <c r="EF192">
        <v>35030.148117227451</v>
      </c>
      <c r="EG192">
        <v>558609.17057981179</v>
      </c>
      <c r="EH192">
        <v>557761.84438123053</v>
      </c>
      <c r="EI192">
        <v>140847.1725419026</v>
      </c>
      <c r="EJ192">
        <v>210325.15002056671</v>
      </c>
      <c r="EK192">
        <v>237493.4073635524</v>
      </c>
      <c r="EL192">
        <v>146998.5166998409</v>
      </c>
      <c r="EM192">
        <v>176719.29722716281</v>
      </c>
      <c r="EN192">
        <v>1149725.147891412</v>
      </c>
      <c r="EO192">
        <v>4245119.6616050825</v>
      </c>
      <c r="EP192">
        <v>1861660.8843235499</v>
      </c>
      <c r="EQ192">
        <v>226478.1412536345</v>
      </c>
      <c r="ER192">
        <v>328106.7868629861</v>
      </c>
      <c r="ES192">
        <v>340693.01851990953</v>
      </c>
      <c r="ET192">
        <v>5141111.8722993312</v>
      </c>
      <c r="EU192">
        <v>1494414.51860033</v>
      </c>
      <c r="EV192">
        <v>3377305.9894290622</v>
      </c>
      <c r="EW192">
        <v>450529.73020037368</v>
      </c>
      <c r="EX192">
        <v>1073743.814548665</v>
      </c>
      <c r="EY192">
        <v>908370.94369029545</v>
      </c>
      <c r="EZ192">
        <v>1319627.518058816</v>
      </c>
      <c r="FA192">
        <v>1281991.8156150191</v>
      </c>
      <c r="FB192">
        <v>3020384.0251568751</v>
      </c>
      <c r="FC192">
        <v>2520266.418327407</v>
      </c>
      <c r="FD192">
        <v>9772463.5851842631</v>
      </c>
      <c r="FE192">
        <v>11365548.220630821</v>
      </c>
      <c r="FF192">
        <v>8814105.2209621593</v>
      </c>
      <c r="FG192">
        <v>199389.3871821989</v>
      </c>
      <c r="FH192">
        <v>499288.27866201289</v>
      </c>
      <c r="FI192">
        <v>1025756.454525661</v>
      </c>
      <c r="FJ192">
        <v>4976123.0113750724</v>
      </c>
      <c r="FK192">
        <v>33404.402526086917</v>
      </c>
      <c r="FL192">
        <v>617175.12292780448</v>
      </c>
      <c r="FM192">
        <v>1164033.309708108</v>
      </c>
      <c r="FN192">
        <v>862808.01628557895</v>
      </c>
      <c r="FO192">
        <v>303431.38311657851</v>
      </c>
      <c r="FP192">
        <v>665440.5383836946</v>
      </c>
      <c r="FQ192">
        <v>505599.22263783088</v>
      </c>
      <c r="FR192">
        <v>690529.34832404589</v>
      </c>
      <c r="FS192">
        <v>533974.20375737397</v>
      </c>
      <c r="FT192">
        <v>2403616.5672787479</v>
      </c>
      <c r="FU192">
        <v>887791.97828809405</v>
      </c>
      <c r="FV192">
        <v>1145553.335149593</v>
      </c>
      <c r="FW192">
        <v>120882.3706235447</v>
      </c>
      <c r="FX192">
        <v>1918339.788376397</v>
      </c>
      <c r="FY192">
        <v>624361.71415093669</v>
      </c>
      <c r="FZ192">
        <v>4629456.659798651</v>
      </c>
      <c r="GA192">
        <v>1708287.347414251</v>
      </c>
      <c r="GB192">
        <v>881981.50361387932</v>
      </c>
      <c r="GC192">
        <v>1295403.8351552391</v>
      </c>
      <c r="GD192">
        <v>1198223.616694872</v>
      </c>
      <c r="GE192">
        <v>5403011.359349451</v>
      </c>
      <c r="GF192">
        <v>2922690.8987931688</v>
      </c>
      <c r="GG192">
        <v>12037911.04128954</v>
      </c>
      <c r="GH192">
        <v>2277763.1560705351</v>
      </c>
      <c r="GI192">
        <v>5452583.3438681951</v>
      </c>
      <c r="GJ192">
        <v>476123.003903153</v>
      </c>
      <c r="GK192">
        <v>1255502.7679704139</v>
      </c>
      <c r="GL192">
        <v>691167.04524764558</v>
      </c>
      <c r="GM192">
        <v>1097320.7715363889</v>
      </c>
      <c r="GN192">
        <v>443830.35965817922</v>
      </c>
      <c r="GO192">
        <v>613031.65912936267</v>
      </c>
      <c r="GP192">
        <v>694348.57713437744</v>
      </c>
      <c r="GQ192">
        <v>51614.051759022048</v>
      </c>
      <c r="GR192">
        <v>354869.68286096217</v>
      </c>
      <c r="GS192">
        <v>494180.35612664692</v>
      </c>
      <c r="GT192">
        <v>9791.075351545076</v>
      </c>
      <c r="GU192">
        <v>1261640.4955869371</v>
      </c>
      <c r="GV192">
        <v>750493.19897220226</v>
      </c>
      <c r="GW192">
        <v>363952.10228232731</v>
      </c>
      <c r="GX192">
        <v>3231245.713618252</v>
      </c>
      <c r="GY192">
        <v>943749.66101798869</v>
      </c>
      <c r="GZ192">
        <v>21800.590197875172</v>
      </c>
      <c r="HA192">
        <v>37397.668050774933</v>
      </c>
      <c r="HB192">
        <v>1056252.4471577611</v>
      </c>
      <c r="HC192">
        <v>655496.56716765731</v>
      </c>
      <c r="HD192">
        <v>201175.3298857318</v>
      </c>
      <c r="HE192">
        <v>909812.26412130508</v>
      </c>
      <c r="HF192">
        <v>3720375.9927765611</v>
      </c>
      <c r="HG192">
        <v>8932.0675083548649</v>
      </c>
      <c r="HH192">
        <v>20469.68305987868</v>
      </c>
      <c r="HI192" s="33">
        <f t="shared" si="16"/>
        <v>159250881.3692306</v>
      </c>
      <c r="HJ192" s="34">
        <v>273293.63402797899</v>
      </c>
      <c r="HK192" s="34">
        <v>2871169.7299377499</v>
      </c>
      <c r="HL192" s="33">
        <f t="shared" si="17"/>
        <v>3144463.3639657288</v>
      </c>
      <c r="HM192" s="34">
        <v>0</v>
      </c>
      <c r="HN192" s="33">
        <f t="shared" si="18"/>
        <v>3144463.3639657288</v>
      </c>
      <c r="HO192" s="34">
        <v>0</v>
      </c>
      <c r="HP192" s="34">
        <v>0</v>
      </c>
      <c r="HQ192" s="33">
        <f t="shared" si="19"/>
        <v>0</v>
      </c>
      <c r="HR192" s="34">
        <v>0</v>
      </c>
      <c r="HS192" s="35">
        <f t="shared" si="20"/>
        <v>3144463.3639657288</v>
      </c>
      <c r="HT192" s="34">
        <v>0</v>
      </c>
      <c r="HU192" s="91">
        <f t="shared" si="21"/>
        <v>162395344.73319632</v>
      </c>
      <c r="HX192" s="32">
        <v>6533.2492840220102</v>
      </c>
      <c r="HY192" s="32">
        <v>66367.287125148898</v>
      </c>
    </row>
    <row r="193" spans="1:233" x14ac:dyDescent="0.3">
      <c r="A193" s="75"/>
      <c r="B193" s="31" t="s">
        <v>193</v>
      </c>
      <c r="C193" s="21" t="s">
        <v>416</v>
      </c>
      <c r="D193">
        <v>153407.53560067489</v>
      </c>
      <c r="E193">
        <v>628292.82897714514</v>
      </c>
      <c r="F193">
        <v>6046.8377003226278</v>
      </c>
      <c r="G193">
        <v>317870.48255283863</v>
      </c>
      <c r="H193">
        <v>58278.64751623405</v>
      </c>
      <c r="I193">
        <v>168823.89936104909</v>
      </c>
      <c r="J193">
        <v>55828.482904222757</v>
      </c>
      <c r="K193">
        <v>27133.422104244772</v>
      </c>
      <c r="L193">
        <v>179357.13792417551</v>
      </c>
      <c r="M193">
        <v>1847248.66783526</v>
      </c>
      <c r="N193">
        <v>225044.29715896459</v>
      </c>
      <c r="O193">
        <v>210683.77438534191</v>
      </c>
      <c r="P193">
        <v>972975.07164516847</v>
      </c>
      <c r="Q193">
        <v>303788.98111821781</v>
      </c>
      <c r="R193">
        <v>623607.07942998363</v>
      </c>
      <c r="S193">
        <v>474153.91747673898</v>
      </c>
      <c r="T193">
        <v>651086.64201022591</v>
      </c>
      <c r="U193">
        <v>207345.0229063599</v>
      </c>
      <c r="V193">
        <v>486927.23335391528</v>
      </c>
      <c r="W193">
        <v>189922.26304935521</v>
      </c>
      <c r="X193">
        <v>15932.29031825001</v>
      </c>
      <c r="Y193">
        <v>52326.02133760634</v>
      </c>
      <c r="Z193">
        <v>509922.41805464868</v>
      </c>
      <c r="AA193">
        <v>112923.2992404415</v>
      </c>
      <c r="AB193">
        <v>572713.38951111457</v>
      </c>
      <c r="AC193">
        <v>378623.72000388248</v>
      </c>
      <c r="AD193">
        <v>905235.01680781913</v>
      </c>
      <c r="AE193">
        <v>1067922.2570529711</v>
      </c>
      <c r="AF193">
        <v>445731.43080666289</v>
      </c>
      <c r="AG193">
        <v>3236042.7447945252</v>
      </c>
      <c r="AH193">
        <v>1330248.0383758389</v>
      </c>
      <c r="AI193">
        <v>2468270.7222242141</v>
      </c>
      <c r="AJ193">
        <v>2311139.2261676788</v>
      </c>
      <c r="AK193">
        <v>453958.48415849748</v>
      </c>
      <c r="AL193">
        <v>307235.58230417909</v>
      </c>
      <c r="AM193">
        <v>28534.081123429169</v>
      </c>
      <c r="AN193">
        <v>46510.984968429293</v>
      </c>
      <c r="AO193">
        <v>52516.724205614672</v>
      </c>
      <c r="AP193">
        <v>76381.860643598673</v>
      </c>
      <c r="AQ193">
        <v>238705.17020563601</v>
      </c>
      <c r="AR193">
        <v>733753.49697616661</v>
      </c>
      <c r="AS193">
        <v>1397575.3804956861</v>
      </c>
      <c r="AT193">
        <v>753353.1271038549</v>
      </c>
      <c r="AU193">
        <v>261550.30575522539</v>
      </c>
      <c r="AV193">
        <v>351481.32811263902</v>
      </c>
      <c r="AW193">
        <v>588481.90424535202</v>
      </c>
      <c r="AX193">
        <v>1936522.0661831261</v>
      </c>
      <c r="AY193">
        <v>372907.56552138412</v>
      </c>
      <c r="AZ193">
        <v>278092.04720152362</v>
      </c>
      <c r="BA193">
        <v>946119.74913617747</v>
      </c>
      <c r="BB193">
        <v>215568.47860219749</v>
      </c>
      <c r="BC193">
        <v>1055394.644093096</v>
      </c>
      <c r="BD193">
        <v>1372038.171294308</v>
      </c>
      <c r="BE193">
        <v>369300.93096924899</v>
      </c>
      <c r="BF193">
        <v>785306.13898700185</v>
      </c>
      <c r="BG193">
        <v>172770.69779343679</v>
      </c>
      <c r="BH193">
        <v>267167.09713929793</v>
      </c>
      <c r="BI193">
        <v>1890048.3637144901</v>
      </c>
      <c r="BJ193">
        <v>391374.2181064405</v>
      </c>
      <c r="BK193">
        <v>101098.67601794349</v>
      </c>
      <c r="BL193">
        <v>411984.63025001518</v>
      </c>
      <c r="BM193">
        <v>516031.71342258988</v>
      </c>
      <c r="BN193">
        <v>950064.99793849839</v>
      </c>
      <c r="BO193">
        <v>2481917.6533150831</v>
      </c>
      <c r="BP193">
        <v>703445.58611726435</v>
      </c>
      <c r="BQ193">
        <v>2865450.723523885</v>
      </c>
      <c r="BR193">
        <v>3029798.8533539339</v>
      </c>
      <c r="BS193">
        <v>575322.58430403343</v>
      </c>
      <c r="BT193">
        <v>164046.78988070719</v>
      </c>
      <c r="BU193">
        <v>241441.53851803229</v>
      </c>
      <c r="BV193">
        <v>401976.07884712412</v>
      </c>
      <c r="BW193">
        <v>71308.538105616884</v>
      </c>
      <c r="BX193">
        <v>265265.79446188587</v>
      </c>
      <c r="BY193">
        <v>1268942.8113326521</v>
      </c>
      <c r="BZ193">
        <v>991608.7293282001</v>
      </c>
      <c r="CA193">
        <v>2399401.9559225379</v>
      </c>
      <c r="CB193">
        <v>2105287.0611279369</v>
      </c>
      <c r="CC193">
        <v>106450.0828327261</v>
      </c>
      <c r="CD193">
        <v>644849.14120179089</v>
      </c>
      <c r="CE193">
        <v>176959.76844590329</v>
      </c>
      <c r="CF193">
        <v>120307.69683998379</v>
      </c>
      <c r="CG193">
        <v>318760.90984609228</v>
      </c>
      <c r="CH193">
        <v>214027.80954005869</v>
      </c>
      <c r="CI193">
        <v>2189.558433732042</v>
      </c>
      <c r="CJ193">
        <v>42058.930324937202</v>
      </c>
      <c r="CK193">
        <v>897924.59737288847</v>
      </c>
      <c r="CL193">
        <v>117498.2057298062</v>
      </c>
      <c r="CM193">
        <v>417281.89540140447</v>
      </c>
      <c r="CN193">
        <v>141773.0207997938</v>
      </c>
      <c r="CO193">
        <v>48731.694222776277</v>
      </c>
      <c r="CP193">
        <v>42559.481967111416</v>
      </c>
      <c r="CQ193">
        <v>99994.529362893663</v>
      </c>
      <c r="CR193">
        <v>35171.694115435414</v>
      </c>
      <c r="CS193">
        <v>4498269.6109374771</v>
      </c>
      <c r="CT193">
        <v>1183110.7116145741</v>
      </c>
      <c r="CU193">
        <v>712957.29897253762</v>
      </c>
      <c r="CV193">
        <v>315221.12300331792</v>
      </c>
      <c r="CW193">
        <v>180135.584640268</v>
      </c>
      <c r="CX193">
        <v>1546198.1786686371</v>
      </c>
      <c r="CY193">
        <v>291286.45406798058</v>
      </c>
      <c r="CZ193">
        <v>616272.19617362099</v>
      </c>
      <c r="DA193">
        <v>1214364.7573687041</v>
      </c>
      <c r="DB193">
        <v>1011975.7536818089</v>
      </c>
      <c r="DC193">
        <v>271806.61183690699</v>
      </c>
      <c r="DD193">
        <v>752853.88097466005</v>
      </c>
      <c r="DE193">
        <v>213831.7960502989</v>
      </c>
      <c r="DF193">
        <v>2886464.6334094908</v>
      </c>
      <c r="DG193">
        <v>370839.03969690512</v>
      </c>
      <c r="DH193">
        <v>426298.98673456802</v>
      </c>
      <c r="DI193">
        <v>588200.61573905172</v>
      </c>
      <c r="DJ193">
        <v>609355.75732552144</v>
      </c>
      <c r="DK193">
        <v>182234.1466833055</v>
      </c>
      <c r="DL193">
        <v>1029861.690782801</v>
      </c>
      <c r="DM193">
        <v>1982668.45683912</v>
      </c>
      <c r="DN193">
        <v>7378923.4680415811</v>
      </c>
      <c r="DO193">
        <v>14441916.10634009</v>
      </c>
      <c r="DP193">
        <v>373937.56364832021</v>
      </c>
      <c r="DQ193">
        <v>4812693.5843930477</v>
      </c>
      <c r="DR193">
        <v>579913.65511281008</v>
      </c>
      <c r="DS193">
        <v>765568.90604515444</v>
      </c>
      <c r="DT193">
        <v>585346.01825246972</v>
      </c>
      <c r="DU193">
        <v>459393.24054716068</v>
      </c>
      <c r="DV193">
        <v>10569039.495387319</v>
      </c>
      <c r="DW193">
        <v>586116.61920794204</v>
      </c>
      <c r="DX193">
        <v>2049227.320672909</v>
      </c>
      <c r="DY193">
        <v>1530366.7395261319</v>
      </c>
      <c r="DZ193">
        <v>549693.61158952885</v>
      </c>
      <c r="EA193">
        <v>354451.8987289127</v>
      </c>
      <c r="EB193">
        <v>828550.14865077566</v>
      </c>
      <c r="EC193">
        <v>142151.71350724989</v>
      </c>
      <c r="ED193">
        <v>5149750.6886741268</v>
      </c>
      <c r="EE193">
        <v>94017.173145676861</v>
      </c>
      <c r="EF193">
        <v>384723.91622590588</v>
      </c>
      <c r="EG193">
        <v>1632333.3922123541</v>
      </c>
      <c r="EH193">
        <v>1396639.1983392329</v>
      </c>
      <c r="EI193">
        <v>725412.25601365452</v>
      </c>
      <c r="EJ193">
        <v>1140959.5543360561</v>
      </c>
      <c r="EK193">
        <v>375322.51434366481</v>
      </c>
      <c r="EL193">
        <v>160072.75430618311</v>
      </c>
      <c r="EM193">
        <v>1269439.4904867969</v>
      </c>
      <c r="EN193">
        <v>198851.3224018731</v>
      </c>
      <c r="EO193">
        <v>676882.24135637307</v>
      </c>
      <c r="EP193">
        <v>690081.47433567198</v>
      </c>
      <c r="EQ193">
        <v>168093.53794852941</v>
      </c>
      <c r="ER193">
        <v>358952.93759249122</v>
      </c>
      <c r="ES193">
        <v>525797.70794227556</v>
      </c>
      <c r="ET193">
        <v>3847072.0173725928</v>
      </c>
      <c r="EU193">
        <v>506427.97489693027</v>
      </c>
      <c r="EV193">
        <v>565966.00921635458</v>
      </c>
      <c r="EW193">
        <v>84723.917202310316</v>
      </c>
      <c r="EX193">
        <v>85940.949656783312</v>
      </c>
      <c r="EY193">
        <v>132909.79092595351</v>
      </c>
      <c r="EZ193">
        <v>567811.97764088889</v>
      </c>
      <c r="FA193">
        <v>444711.21735102212</v>
      </c>
      <c r="FB193">
        <v>723589.3704240229</v>
      </c>
      <c r="FC193">
        <v>801805.96098125505</v>
      </c>
      <c r="FD193">
        <v>8917040.8734308109</v>
      </c>
      <c r="FE193">
        <v>53454495.128245078</v>
      </c>
      <c r="FF193">
        <v>30664101.007845659</v>
      </c>
      <c r="FG193">
        <v>24643.107296180478</v>
      </c>
      <c r="FH193">
        <v>20179.118366506849</v>
      </c>
      <c r="FI193">
        <v>219017.07335801981</v>
      </c>
      <c r="FJ193">
        <v>2303850.9231044268</v>
      </c>
      <c r="FK193">
        <v>7700.6243449446474</v>
      </c>
      <c r="FL193">
        <v>256599.4250668514</v>
      </c>
      <c r="FM193">
        <v>539103.67484630889</v>
      </c>
      <c r="FN193">
        <v>218150.96658093919</v>
      </c>
      <c r="FO193">
        <v>335804.0668865139</v>
      </c>
      <c r="FP193">
        <v>1029790.1709641271</v>
      </c>
      <c r="FQ193">
        <v>1010830.873244168</v>
      </c>
      <c r="FR193">
        <v>190301.45822516381</v>
      </c>
      <c r="FS193">
        <v>4217466.3695736667</v>
      </c>
      <c r="FT193">
        <v>1546669.256562771</v>
      </c>
      <c r="FU193">
        <v>3994427.182804754</v>
      </c>
      <c r="FV193">
        <v>8036083.9397968128</v>
      </c>
      <c r="FW193">
        <v>110482.05938533779</v>
      </c>
      <c r="FX193">
        <v>35753662.635756813</v>
      </c>
      <c r="FY193">
        <v>34379530.484092116</v>
      </c>
      <c r="FZ193">
        <v>22196430.067533638</v>
      </c>
      <c r="GA193">
        <v>3785229.00226236</v>
      </c>
      <c r="GB193">
        <v>2272603.6854828042</v>
      </c>
      <c r="GC193">
        <v>5005491.5385664217</v>
      </c>
      <c r="GD193">
        <v>8956721.072303677</v>
      </c>
      <c r="GE193">
        <v>6300034.1361702783</v>
      </c>
      <c r="GF193">
        <v>27337916.308403142</v>
      </c>
      <c r="GG193">
        <v>2603961.6855102959</v>
      </c>
      <c r="GH193">
        <v>91241985.400233105</v>
      </c>
      <c r="GI193">
        <v>19522583.1836707</v>
      </c>
      <c r="GJ193">
        <v>1327961.4011056339</v>
      </c>
      <c r="GK193">
        <v>1135253.6350962459</v>
      </c>
      <c r="GL193">
        <v>1349681.300303516</v>
      </c>
      <c r="GM193">
        <v>4805740.1487597832</v>
      </c>
      <c r="GN193">
        <v>3520037.3184586428</v>
      </c>
      <c r="GO193">
        <v>4034306.0532921618</v>
      </c>
      <c r="GP193">
        <v>3047366.497254841</v>
      </c>
      <c r="GQ193">
        <v>96929.700387758887</v>
      </c>
      <c r="GR193">
        <v>509882.02625167678</v>
      </c>
      <c r="GS193">
        <v>1944845.165555221</v>
      </c>
      <c r="GT193">
        <v>440412.35347488069</v>
      </c>
      <c r="GU193">
        <v>6486384.7260338254</v>
      </c>
      <c r="GV193">
        <v>1393489.6513864619</v>
      </c>
      <c r="GW193">
        <v>1244248.3231916199</v>
      </c>
      <c r="GX193">
        <v>6338622.14316554</v>
      </c>
      <c r="GY193">
        <v>1678076.557089624</v>
      </c>
      <c r="GZ193">
        <v>81827.890884360037</v>
      </c>
      <c r="HA193">
        <v>444886.31326531392</v>
      </c>
      <c r="HB193">
        <v>3266415.779152134</v>
      </c>
      <c r="HC193">
        <v>462043.33487242053</v>
      </c>
      <c r="HD193">
        <v>1020311.220692533</v>
      </c>
      <c r="HE193">
        <v>2589427.8866218361</v>
      </c>
      <c r="HF193">
        <v>28274582.205852319</v>
      </c>
      <c r="HG193">
        <v>25650.110038779341</v>
      </c>
      <c r="HH193">
        <v>1228355.4389598679</v>
      </c>
      <c r="HI193" s="33">
        <f t="shared" si="16"/>
        <v>602307845.53219461</v>
      </c>
      <c r="HJ193" s="34">
        <v>1963222.8061688801</v>
      </c>
      <c r="HK193" s="34">
        <v>33426632.830751002</v>
      </c>
      <c r="HL193" s="33">
        <f t="shared" si="17"/>
        <v>35389855.636919878</v>
      </c>
      <c r="HM193" s="34">
        <v>11325917.845535399</v>
      </c>
      <c r="HN193" s="33">
        <f t="shared" si="18"/>
        <v>46715773.482455276</v>
      </c>
      <c r="HO193" s="34">
        <v>0</v>
      </c>
      <c r="HP193" s="34">
        <v>0</v>
      </c>
      <c r="HQ193" s="33">
        <f t="shared" si="19"/>
        <v>0</v>
      </c>
      <c r="HR193" s="34">
        <v>40459446.471135102</v>
      </c>
      <c r="HS193" s="35">
        <f t="shared" si="20"/>
        <v>87175219.953590378</v>
      </c>
      <c r="HT193" s="34">
        <v>23401486.9156546</v>
      </c>
      <c r="HU193" s="91">
        <f t="shared" si="21"/>
        <v>666081578.57013035</v>
      </c>
      <c r="HX193" s="32">
        <v>633281.19139468996</v>
      </c>
      <c r="HY193" s="32">
        <v>206359.921677184</v>
      </c>
    </row>
    <row r="194" spans="1:233" x14ac:dyDescent="0.3">
      <c r="A194" s="75"/>
      <c r="B194" s="31" t="s">
        <v>194</v>
      </c>
      <c r="C194" s="21" t="s">
        <v>417</v>
      </c>
      <c r="D194">
        <v>536803.64428328082</v>
      </c>
      <c r="E194">
        <v>2004441.6596477199</v>
      </c>
      <c r="F194">
        <v>827.41665776289904</v>
      </c>
      <c r="G194">
        <v>203098.46419150109</v>
      </c>
      <c r="H194">
        <v>318807.2935473547</v>
      </c>
      <c r="I194">
        <v>806709.83088025777</v>
      </c>
      <c r="J194">
        <v>328421.67925876111</v>
      </c>
      <c r="K194">
        <v>137085.36183661161</v>
      </c>
      <c r="L194">
        <v>600234.5771603696</v>
      </c>
      <c r="M194">
        <v>4192090.491718051</v>
      </c>
      <c r="N194">
        <v>466492.87658462301</v>
      </c>
      <c r="O194">
        <v>890651.18646083097</v>
      </c>
      <c r="P194">
        <v>1089961.4439755389</v>
      </c>
      <c r="Q194">
        <v>633522.46747837181</v>
      </c>
      <c r="R194">
        <v>540821.08461313648</v>
      </c>
      <c r="S194">
        <v>161198.76923868721</v>
      </c>
      <c r="T194">
        <v>198009.91242535261</v>
      </c>
      <c r="U194">
        <v>381256.02435153601</v>
      </c>
      <c r="V194">
        <v>590931.65253487334</v>
      </c>
      <c r="W194">
        <v>308132.73016673158</v>
      </c>
      <c r="X194">
        <v>25848.786944454099</v>
      </c>
      <c r="Y194">
        <v>57057.724783378937</v>
      </c>
      <c r="Z194">
        <v>736302.05803390231</v>
      </c>
      <c r="AA194">
        <v>144968.99826333011</v>
      </c>
      <c r="AB194">
        <v>361684.54808580282</v>
      </c>
      <c r="AC194">
        <v>448975.26279663958</v>
      </c>
      <c r="AD194">
        <v>394973.37481977692</v>
      </c>
      <c r="AE194">
        <v>429930.84408127872</v>
      </c>
      <c r="AF194">
        <v>173896.4540973471</v>
      </c>
      <c r="AG194">
        <v>2596190.3024786268</v>
      </c>
      <c r="AH194">
        <v>1016921.983752734</v>
      </c>
      <c r="AI194">
        <v>1210176.4816033631</v>
      </c>
      <c r="AJ194">
        <v>680107.91145913699</v>
      </c>
      <c r="AK194">
        <v>1102753.894943645</v>
      </c>
      <c r="AL194">
        <v>804970.04872117378</v>
      </c>
      <c r="AM194">
        <v>100756.0230217045</v>
      </c>
      <c r="AN194">
        <v>57974.787324891877</v>
      </c>
      <c r="AO194">
        <v>214356.34822102531</v>
      </c>
      <c r="AP194">
        <v>191329.80214596831</v>
      </c>
      <c r="AQ194">
        <v>285985.52912695543</v>
      </c>
      <c r="AR194">
        <v>315822.59701445542</v>
      </c>
      <c r="AS194">
        <v>1350695.9521291449</v>
      </c>
      <c r="AT194">
        <v>462263.02542291809</v>
      </c>
      <c r="AU194">
        <v>483109.17070552369</v>
      </c>
      <c r="AV194">
        <v>314362.14607334568</v>
      </c>
      <c r="AW194">
        <v>684987.51946611563</v>
      </c>
      <c r="AX194">
        <v>315015.30419035832</v>
      </c>
      <c r="AY194">
        <v>488017.17833840451</v>
      </c>
      <c r="AZ194">
        <v>300710.06742214371</v>
      </c>
      <c r="BA194">
        <v>1187148.9098345169</v>
      </c>
      <c r="BB194">
        <v>474118.52428610373</v>
      </c>
      <c r="BC194">
        <v>1251838.334399414</v>
      </c>
      <c r="BD194">
        <v>1007694.142406831</v>
      </c>
      <c r="BE194">
        <v>1243559.582197306</v>
      </c>
      <c r="BF194">
        <v>769184.67648416897</v>
      </c>
      <c r="BG194">
        <v>6814555.0303274291</v>
      </c>
      <c r="BH194">
        <v>537295.3377573645</v>
      </c>
      <c r="BI194">
        <v>2446933.4653638429</v>
      </c>
      <c r="BJ194">
        <v>568229.27583400276</v>
      </c>
      <c r="BK194">
        <v>240039.05962966569</v>
      </c>
      <c r="BL194">
        <v>646448.78432660224</v>
      </c>
      <c r="BM194">
        <v>1413232.7497968869</v>
      </c>
      <c r="BN194">
        <v>1336571.8509078331</v>
      </c>
      <c r="BO194">
        <v>1013907.603554962</v>
      </c>
      <c r="BP194">
        <v>1000365.614858006</v>
      </c>
      <c r="BQ194">
        <v>3058783.2735729129</v>
      </c>
      <c r="BR194">
        <v>2603301.9746766109</v>
      </c>
      <c r="BS194">
        <v>2570691.474760823</v>
      </c>
      <c r="BT194">
        <v>477927.88832185947</v>
      </c>
      <c r="BU194">
        <v>402788.97192407743</v>
      </c>
      <c r="BV194">
        <v>647820.82558112603</v>
      </c>
      <c r="BW194">
        <v>265687.63264746359</v>
      </c>
      <c r="BX194">
        <v>406026.02193586709</v>
      </c>
      <c r="BY194">
        <v>1641481.465145092</v>
      </c>
      <c r="BZ194">
        <v>941130.96424539411</v>
      </c>
      <c r="CA194">
        <v>1627041.9744793391</v>
      </c>
      <c r="CB194">
        <v>1034834.72769331</v>
      </c>
      <c r="CC194">
        <v>231704.95347257581</v>
      </c>
      <c r="CD194">
        <v>401526.98874821648</v>
      </c>
      <c r="CE194">
        <v>489367.9614486479</v>
      </c>
      <c r="CF194">
        <v>283300.39600583358</v>
      </c>
      <c r="CG194">
        <v>283598.20727574918</v>
      </c>
      <c r="CH194">
        <v>642085.37292377581</v>
      </c>
      <c r="CI194">
        <v>109006.03440444911</v>
      </c>
      <c r="CJ194">
        <v>1500823.1549535941</v>
      </c>
      <c r="CK194">
        <v>13332099.28309769</v>
      </c>
      <c r="CL194">
        <v>156328.63845805411</v>
      </c>
      <c r="CM194">
        <v>5306922.7528108032</v>
      </c>
      <c r="CN194">
        <v>1491173.3776931909</v>
      </c>
      <c r="CO194">
        <v>300606.41176239238</v>
      </c>
      <c r="CP194">
        <v>2632032.7030622028</v>
      </c>
      <c r="CQ194">
        <v>2954536.7384670721</v>
      </c>
      <c r="CR194">
        <v>168908.95630794679</v>
      </c>
      <c r="CS194">
        <v>1540273.2637487049</v>
      </c>
      <c r="CT194">
        <v>652003.75625636498</v>
      </c>
      <c r="CU194">
        <v>306902.43411698868</v>
      </c>
      <c r="CV194">
        <v>698439.73318442691</v>
      </c>
      <c r="CW194">
        <v>421046.86099720938</v>
      </c>
      <c r="CX194">
        <v>1576480.9842424439</v>
      </c>
      <c r="CY194">
        <v>802288.91281237174</v>
      </c>
      <c r="CZ194">
        <v>784381.40222526353</v>
      </c>
      <c r="DA194">
        <v>615073.6388439266</v>
      </c>
      <c r="DB194">
        <v>1244826.5458168329</v>
      </c>
      <c r="DC194">
        <v>470976.3968372143</v>
      </c>
      <c r="DD194">
        <v>1489999.4256372859</v>
      </c>
      <c r="DE194">
        <v>153407.8041413071</v>
      </c>
      <c r="DF194">
        <v>1127478.680670789</v>
      </c>
      <c r="DG194">
        <v>805219.40444749454</v>
      </c>
      <c r="DH194">
        <v>1750231.8380052301</v>
      </c>
      <c r="DI194">
        <v>779931.69673665892</v>
      </c>
      <c r="DJ194">
        <v>728610.22114105243</v>
      </c>
      <c r="DK194">
        <v>314376.51199470268</v>
      </c>
      <c r="DL194">
        <v>1028823.1431037619</v>
      </c>
      <c r="DM194">
        <v>1728552.571391548</v>
      </c>
      <c r="DN194">
        <v>4387991.2264303844</v>
      </c>
      <c r="DO194">
        <v>3785838.7635999881</v>
      </c>
      <c r="DP194">
        <v>449062.75069129799</v>
      </c>
      <c r="DQ194">
        <v>4876679.5188059956</v>
      </c>
      <c r="DR194">
        <v>390590.66296093841</v>
      </c>
      <c r="DS194">
        <v>606834.04303270264</v>
      </c>
      <c r="DT194">
        <v>1011690.554815133</v>
      </c>
      <c r="DU194">
        <v>1638107.5435960181</v>
      </c>
      <c r="DV194">
        <v>3703743.5833828431</v>
      </c>
      <c r="DW194">
        <v>1309906.4298261949</v>
      </c>
      <c r="DX194">
        <v>2590725.7176073231</v>
      </c>
      <c r="DY194">
        <v>4953584.6328017795</v>
      </c>
      <c r="DZ194">
        <v>1020521.361816986</v>
      </c>
      <c r="EA194">
        <v>690552.84851070109</v>
      </c>
      <c r="EB194">
        <v>643841.77938593074</v>
      </c>
      <c r="EC194">
        <v>762398.83614952618</v>
      </c>
      <c r="ED194">
        <v>3291239.6227131942</v>
      </c>
      <c r="EE194">
        <v>176106.7339459983</v>
      </c>
      <c r="EF194">
        <v>371150.02222002292</v>
      </c>
      <c r="EG194">
        <v>2266328.0994683709</v>
      </c>
      <c r="EH194">
        <v>2558178.6126632178</v>
      </c>
      <c r="EI194">
        <v>1167547.078861319</v>
      </c>
      <c r="EJ194">
        <v>1312471.352619424</v>
      </c>
      <c r="EK194">
        <v>878800.85155756539</v>
      </c>
      <c r="EL194">
        <v>562187.31335462048</v>
      </c>
      <c r="EM194">
        <v>542836.68287144043</v>
      </c>
      <c r="EN194">
        <v>3823278.3950151941</v>
      </c>
      <c r="EO194">
        <v>2447599.3265751172</v>
      </c>
      <c r="EP194">
        <v>10908061.302557221</v>
      </c>
      <c r="EQ194">
        <v>1158869.875306925</v>
      </c>
      <c r="ER194">
        <v>4617990.0983770043</v>
      </c>
      <c r="ES194">
        <v>2065707.1948155891</v>
      </c>
      <c r="ET194">
        <v>4616390.1641850062</v>
      </c>
      <c r="EU194">
        <v>2965409.7661139308</v>
      </c>
      <c r="EV194">
        <v>4200082.1620063409</v>
      </c>
      <c r="EW194">
        <v>1774452.071477398</v>
      </c>
      <c r="EX194">
        <v>1162509.1661972101</v>
      </c>
      <c r="EY194">
        <v>732838.7450658991</v>
      </c>
      <c r="EZ194">
        <v>2695764.9592637471</v>
      </c>
      <c r="FA194">
        <v>2726595.2831930378</v>
      </c>
      <c r="FB194">
        <v>2274059.0910699461</v>
      </c>
      <c r="FC194">
        <v>997100.01407089212</v>
      </c>
      <c r="FD194">
        <v>970049.40941317671</v>
      </c>
      <c r="FE194">
        <v>46517421.372111872</v>
      </c>
      <c r="FF194">
        <v>24423781.28735302</v>
      </c>
      <c r="FG194">
        <v>287092.36035402853</v>
      </c>
      <c r="FH194">
        <v>340105.5829564649</v>
      </c>
      <c r="FI194">
        <v>781573.78703368618</v>
      </c>
      <c r="FJ194">
        <v>4114852.5361736789</v>
      </c>
      <c r="FK194">
        <v>13603.933503538079</v>
      </c>
      <c r="FL194">
        <v>260091.67125309599</v>
      </c>
      <c r="FM194">
        <v>1311641.4968266359</v>
      </c>
      <c r="FN194">
        <v>1254739.1104849819</v>
      </c>
      <c r="FO194">
        <v>139512.58403744461</v>
      </c>
      <c r="FP194">
        <v>2531525.0215621348</v>
      </c>
      <c r="FQ194">
        <v>250295.75432894219</v>
      </c>
      <c r="FR194">
        <v>512380.59752412367</v>
      </c>
      <c r="FS194">
        <v>6877272.6423629839</v>
      </c>
      <c r="FT194">
        <v>3519018.041787555</v>
      </c>
      <c r="FU194">
        <v>2500152.6156600751</v>
      </c>
      <c r="FV194">
        <v>8737944.1545020547</v>
      </c>
      <c r="FW194">
        <v>214922.95866794439</v>
      </c>
      <c r="FX194">
        <v>13459086.436301529</v>
      </c>
      <c r="FY194">
        <v>8136997.3541916059</v>
      </c>
      <c r="FZ194">
        <v>9142553.2671439368</v>
      </c>
      <c r="GA194">
        <v>8957734.4606862944</v>
      </c>
      <c r="GB194">
        <v>3893337.8407154242</v>
      </c>
      <c r="GC194">
        <v>2951643.8134087161</v>
      </c>
      <c r="GD194">
        <v>4030213.6992447278</v>
      </c>
      <c r="GE194">
        <v>808865.14903112676</v>
      </c>
      <c r="GF194">
        <v>60482575.271588273</v>
      </c>
      <c r="GG194">
        <v>1745436.7537397139</v>
      </c>
      <c r="GH194">
        <v>15863700.657198541</v>
      </c>
      <c r="GI194">
        <v>82477903.317785144</v>
      </c>
      <c r="GJ194">
        <v>1961706.553039735</v>
      </c>
      <c r="GK194">
        <v>452782.08094985172</v>
      </c>
      <c r="GL194">
        <v>592945.13996913319</v>
      </c>
      <c r="GM194">
        <v>17346691.517665599</v>
      </c>
      <c r="GN194">
        <v>1224092.722780498</v>
      </c>
      <c r="GO194">
        <v>5849018.5592853716</v>
      </c>
      <c r="GP194">
        <v>644544.92443174915</v>
      </c>
      <c r="GQ194">
        <v>78453.244152892978</v>
      </c>
      <c r="GR194">
        <v>273346.35449704569</v>
      </c>
      <c r="GS194">
        <v>649353.00577722187</v>
      </c>
      <c r="GT194">
        <v>164364.99631052549</v>
      </c>
      <c r="GU194">
        <v>2887916.3138678181</v>
      </c>
      <c r="GV194">
        <v>1464384.1540694451</v>
      </c>
      <c r="GW194">
        <v>784525.53833467991</v>
      </c>
      <c r="GX194">
        <v>7735981.0959522529</v>
      </c>
      <c r="GY194">
        <v>4164702.9656936401</v>
      </c>
      <c r="GZ194">
        <v>52029.486310801352</v>
      </c>
      <c r="HA194">
        <v>253253.1880132996</v>
      </c>
      <c r="HB194">
        <v>530537.82165096747</v>
      </c>
      <c r="HC194">
        <v>454114.25819279451</v>
      </c>
      <c r="HD194">
        <v>570849.78920387663</v>
      </c>
      <c r="HE194">
        <v>819864.64972161024</v>
      </c>
      <c r="HF194">
        <v>20170488.37729333</v>
      </c>
      <c r="HG194">
        <v>15801.139096379469</v>
      </c>
      <c r="HH194">
        <v>947316.19557840109</v>
      </c>
      <c r="HI194" s="33">
        <f t="shared" si="16"/>
        <v>599784343.23642242</v>
      </c>
      <c r="HJ194" s="34">
        <v>748815.20411258598</v>
      </c>
      <c r="HK194" s="34">
        <v>18099079.887167402</v>
      </c>
      <c r="HL194" s="33">
        <f t="shared" si="17"/>
        <v>18847895.091279987</v>
      </c>
      <c r="HM194" s="34">
        <v>25080785.452512901</v>
      </c>
      <c r="HN194" s="33">
        <f t="shared" si="18"/>
        <v>43928680.543792889</v>
      </c>
      <c r="HO194" s="34">
        <v>0</v>
      </c>
      <c r="HP194" s="34">
        <v>0</v>
      </c>
      <c r="HQ194" s="33">
        <f t="shared" si="19"/>
        <v>0</v>
      </c>
      <c r="HR194" s="34">
        <v>16140395.6515119</v>
      </c>
      <c r="HS194" s="35">
        <f t="shared" si="20"/>
        <v>60069076.195304789</v>
      </c>
      <c r="HT194" s="34">
        <v>15547119.6104364</v>
      </c>
      <c r="HU194" s="91">
        <f t="shared" si="21"/>
        <v>644306299.82129073</v>
      </c>
      <c r="HX194" s="32">
        <v>1991650.43611785</v>
      </c>
      <c r="HY194" s="32">
        <v>334807.51459387998</v>
      </c>
    </row>
    <row r="195" spans="1:233" x14ac:dyDescent="0.3">
      <c r="A195" s="75"/>
      <c r="B195" s="31" t="s">
        <v>195</v>
      </c>
      <c r="C195" s="21" t="s">
        <v>418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2583625.596308209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 s="33">
        <f t="shared" si="16"/>
        <v>2583625.596308209</v>
      </c>
      <c r="HJ195" s="34">
        <v>0</v>
      </c>
      <c r="HK195" s="34">
        <v>0</v>
      </c>
      <c r="HL195" s="33">
        <f t="shared" si="17"/>
        <v>0</v>
      </c>
      <c r="HM195" s="34">
        <v>54990729.444541</v>
      </c>
      <c r="HN195" s="33">
        <f t="shared" si="18"/>
        <v>54990729.444541</v>
      </c>
      <c r="HO195" s="34">
        <v>263403059</v>
      </c>
      <c r="HP195" s="34">
        <v>0</v>
      </c>
      <c r="HQ195" s="33">
        <f t="shared" si="19"/>
        <v>263403059</v>
      </c>
      <c r="HR195" s="34">
        <v>16010617.695635401</v>
      </c>
      <c r="HS195" s="35">
        <f t="shared" si="20"/>
        <v>334404406.14017636</v>
      </c>
      <c r="HT195" s="34">
        <v>31258898.530864399</v>
      </c>
      <c r="HU195" s="91">
        <f t="shared" si="21"/>
        <v>305729133.20562017</v>
      </c>
      <c r="HX195" s="32">
        <v>0</v>
      </c>
      <c r="HY195" s="32">
        <v>0</v>
      </c>
    </row>
    <row r="196" spans="1:233" x14ac:dyDescent="0.3">
      <c r="A196" s="75"/>
      <c r="B196" s="31" t="s">
        <v>196</v>
      </c>
      <c r="C196" s="21" t="s">
        <v>419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198969.08718791729</v>
      </c>
      <c r="N196">
        <v>56000.225863126907</v>
      </c>
      <c r="O196">
        <v>92939.508993533222</v>
      </c>
      <c r="P196">
        <v>29928.406838444142</v>
      </c>
      <c r="Q196">
        <v>24598.82992539911</v>
      </c>
      <c r="R196">
        <v>23418.43844634284</v>
      </c>
      <c r="S196">
        <v>8595.7090502808442</v>
      </c>
      <c r="T196">
        <v>15211.1950629726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225834.1127757708</v>
      </c>
      <c r="ET196">
        <v>954983.08463118772</v>
      </c>
      <c r="EU196">
        <v>316457.29233593342</v>
      </c>
      <c r="EV196">
        <v>5316542.5550671676</v>
      </c>
      <c r="EW196">
        <v>595713.90663637186</v>
      </c>
      <c r="EX196">
        <v>88970.641809891124</v>
      </c>
      <c r="EY196">
        <v>50974.4857934717</v>
      </c>
      <c r="EZ196">
        <v>78874.521800464427</v>
      </c>
      <c r="FA196">
        <v>1302637.2060151291</v>
      </c>
      <c r="FB196">
        <v>3811.8600943502261</v>
      </c>
      <c r="FC196">
        <v>2279.8608787853482</v>
      </c>
      <c r="FD196">
        <v>1659.485558222347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207.80960411580111</v>
      </c>
      <c r="FL196">
        <v>26143.43601131986</v>
      </c>
      <c r="FM196">
        <v>1708.151697623535</v>
      </c>
      <c r="FN196">
        <v>1243964.1969788021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8621560.4859990571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71071.579807227885</v>
      </c>
      <c r="GR196">
        <v>289416.75787947519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 s="33">
        <f t="shared" si="16"/>
        <v>19642472.832742389</v>
      </c>
      <c r="HJ196" s="34">
        <v>0</v>
      </c>
      <c r="HK196" s="34">
        <v>0</v>
      </c>
      <c r="HL196" s="33">
        <f t="shared" si="17"/>
        <v>0</v>
      </c>
      <c r="HM196" s="34">
        <v>15756803.037641101</v>
      </c>
      <c r="HN196" s="33">
        <f t="shared" si="18"/>
        <v>15756803.037641101</v>
      </c>
      <c r="HO196" s="34">
        <v>11379012</v>
      </c>
      <c r="HP196" s="34">
        <v>0</v>
      </c>
      <c r="HQ196" s="33">
        <f t="shared" si="19"/>
        <v>11379012</v>
      </c>
      <c r="HR196" s="34">
        <v>0</v>
      </c>
      <c r="HS196" s="35">
        <f t="shared" si="20"/>
        <v>27135815.037641101</v>
      </c>
      <c r="HT196" s="34">
        <v>0</v>
      </c>
      <c r="HU196" s="91">
        <f t="shared" si="21"/>
        <v>46778287.870383486</v>
      </c>
      <c r="HX196" s="32">
        <v>0</v>
      </c>
      <c r="HY196" s="32">
        <v>0</v>
      </c>
    </row>
    <row r="197" spans="1:233" x14ac:dyDescent="0.3">
      <c r="A197" s="75"/>
      <c r="B197" s="31" t="s">
        <v>197</v>
      </c>
      <c r="C197" s="21" t="s">
        <v>420</v>
      </c>
      <c r="D197">
        <v>22758.641157315109</v>
      </c>
      <c r="E197">
        <v>491854.81086324499</v>
      </c>
      <c r="F197">
        <v>4733.7261802825869</v>
      </c>
      <c r="G197">
        <v>347317.6491438825</v>
      </c>
      <c r="H197">
        <v>3087.193753621088</v>
      </c>
      <c r="I197">
        <v>35893.977428667276</v>
      </c>
      <c r="J197">
        <v>84801.550851228647</v>
      </c>
      <c r="K197">
        <v>12891.6415389581</v>
      </c>
      <c r="L197">
        <v>10420.45849205231</v>
      </c>
      <c r="M197">
        <v>2445682.3097318811</v>
      </c>
      <c r="N197">
        <v>104579.7485781617</v>
      </c>
      <c r="O197">
        <v>97093.264301049858</v>
      </c>
      <c r="P197">
        <v>157627.352827775</v>
      </c>
      <c r="Q197">
        <v>264007.21713049698</v>
      </c>
      <c r="R197">
        <v>516448.07607019407</v>
      </c>
      <c r="S197">
        <v>152277.68667932009</v>
      </c>
      <c r="T197">
        <v>35627.279224420199</v>
      </c>
      <c r="U197">
        <v>6570.2037246848222</v>
      </c>
      <c r="V197">
        <v>53555.855641850067</v>
      </c>
      <c r="W197">
        <v>4183.1847303100449</v>
      </c>
      <c r="X197">
        <v>350.9210163573623</v>
      </c>
      <c r="Y197">
        <v>1890.3443360380641</v>
      </c>
      <c r="Z197">
        <v>32970.02638437727</v>
      </c>
      <c r="AA197">
        <v>11203.8366540188</v>
      </c>
      <c r="AB197">
        <v>16825.43095820786</v>
      </c>
      <c r="AC197">
        <v>15512.52425983307</v>
      </c>
      <c r="AD197">
        <v>9162.278632774136</v>
      </c>
      <c r="AE197">
        <v>24732.49521665983</v>
      </c>
      <c r="AF197">
        <v>17340.743500609369</v>
      </c>
      <c r="AG197">
        <v>150881.56637202739</v>
      </c>
      <c r="AH197">
        <v>58926.879007605967</v>
      </c>
      <c r="AI197">
        <v>35989.720178822667</v>
      </c>
      <c r="AJ197">
        <v>4503.2271477103623</v>
      </c>
      <c r="AK197">
        <v>1226.1744415150031</v>
      </c>
      <c r="AL197">
        <v>39507.459750936083</v>
      </c>
      <c r="AM197">
        <v>2562.2142323369872</v>
      </c>
      <c r="AN197">
        <v>1549.6304139844899</v>
      </c>
      <c r="AO197">
        <v>17058.41110855942</v>
      </c>
      <c r="AP197">
        <v>35962.001518320503</v>
      </c>
      <c r="AQ197">
        <v>20159.64188171846</v>
      </c>
      <c r="AR197">
        <v>33936.579420446338</v>
      </c>
      <c r="AS197">
        <v>65496.530041132319</v>
      </c>
      <c r="AT197">
        <v>47549.571146865594</v>
      </c>
      <c r="AU197">
        <v>65279.612346460468</v>
      </c>
      <c r="AV197">
        <v>36551.394223623829</v>
      </c>
      <c r="AW197">
        <v>38924.005334557907</v>
      </c>
      <c r="AX197">
        <v>22957.807066275789</v>
      </c>
      <c r="AY197">
        <v>88888.366092164899</v>
      </c>
      <c r="AZ197">
        <v>30380.446850010889</v>
      </c>
      <c r="BA197">
        <v>71556.38138681151</v>
      </c>
      <c r="BB197">
        <v>12561.707966505979</v>
      </c>
      <c r="BC197">
        <v>11041.420331808609</v>
      </c>
      <c r="BD197">
        <v>15818.29489004604</v>
      </c>
      <c r="BE197">
        <v>20672.72355262491</v>
      </c>
      <c r="BF197">
        <v>53654.479002467691</v>
      </c>
      <c r="BG197">
        <v>75395.861921725314</v>
      </c>
      <c r="BH197">
        <v>27850.021343795179</v>
      </c>
      <c r="BI197">
        <v>162034.52461529951</v>
      </c>
      <c r="BJ197">
        <v>32088.322189883918</v>
      </c>
      <c r="BK197">
        <v>24264.38017055098</v>
      </c>
      <c r="BL197">
        <v>88988.06063526019</v>
      </c>
      <c r="BM197">
        <v>157306.0592562721</v>
      </c>
      <c r="BN197">
        <v>76143.558857697382</v>
      </c>
      <c r="BO197">
        <v>71994.777303559196</v>
      </c>
      <c r="BP197">
        <v>76585.839046569192</v>
      </c>
      <c r="BQ197">
        <v>92808.001582685916</v>
      </c>
      <c r="BR197">
        <v>40452.536733441753</v>
      </c>
      <c r="BS197">
        <v>90146.630009412766</v>
      </c>
      <c r="BT197">
        <v>9657.8608761050345</v>
      </c>
      <c r="BU197">
        <v>25810.08390654912</v>
      </c>
      <c r="BV197">
        <v>41390.999104617782</v>
      </c>
      <c r="BW197">
        <v>17335.196654312691</v>
      </c>
      <c r="BX197">
        <v>10794.83665983788</v>
      </c>
      <c r="BY197">
        <v>97446.254378331898</v>
      </c>
      <c r="BZ197">
        <v>230837.28764568441</v>
      </c>
      <c r="CA197">
        <v>306646.31139794813</v>
      </c>
      <c r="CB197">
        <v>41647.928932212657</v>
      </c>
      <c r="CC197">
        <v>5771.8786404495586</v>
      </c>
      <c r="CD197">
        <v>27188.89598795983</v>
      </c>
      <c r="CE197">
        <v>22586.61290643899</v>
      </c>
      <c r="CF197">
        <v>8265.3525009828572</v>
      </c>
      <c r="CG197">
        <v>6513.9910745181169</v>
      </c>
      <c r="CH197">
        <v>42812.069025700272</v>
      </c>
      <c r="CI197">
        <v>306.34917916383142</v>
      </c>
      <c r="CJ197">
        <v>10281.33648134451</v>
      </c>
      <c r="CK197">
        <v>160260.2164182358</v>
      </c>
      <c r="CL197">
        <v>9350.956867474295</v>
      </c>
      <c r="CM197">
        <v>77116.501754870289</v>
      </c>
      <c r="CN197">
        <v>20712.39189299451</v>
      </c>
      <c r="CO197">
        <v>8851.7210517689546</v>
      </c>
      <c r="CP197">
        <v>9963.163530081627</v>
      </c>
      <c r="CQ197">
        <v>28245.416466027611</v>
      </c>
      <c r="CR197">
        <v>5902.8933335672937</v>
      </c>
      <c r="CS197">
        <v>78239.634679931303</v>
      </c>
      <c r="CT197">
        <v>44371.408860137381</v>
      </c>
      <c r="CU197">
        <v>44814.928722920937</v>
      </c>
      <c r="CV197">
        <v>45099.242279890539</v>
      </c>
      <c r="CW197">
        <v>12873.38583325471</v>
      </c>
      <c r="CX197">
        <v>129500.44471078779</v>
      </c>
      <c r="CY197">
        <v>27780.949217305159</v>
      </c>
      <c r="CZ197">
        <v>33168.72226343627</v>
      </c>
      <c r="DA197">
        <v>36368.935840650462</v>
      </c>
      <c r="DB197">
        <v>42216.555921946812</v>
      </c>
      <c r="DC197">
        <v>38847.595753765017</v>
      </c>
      <c r="DD197">
        <v>180653.84137276671</v>
      </c>
      <c r="DE197">
        <v>6966.0174556168986</v>
      </c>
      <c r="DF197">
        <v>89171.611253376715</v>
      </c>
      <c r="DG197">
        <v>17567.104250432782</v>
      </c>
      <c r="DH197">
        <v>36823.166787944399</v>
      </c>
      <c r="DI197">
        <v>78572.783501507016</v>
      </c>
      <c r="DJ197">
        <v>6781.6792848037794</v>
      </c>
      <c r="DK197">
        <v>30725.833394942551</v>
      </c>
      <c r="DL197">
        <v>42991.01341005123</v>
      </c>
      <c r="DM197">
        <v>190686.56357928991</v>
      </c>
      <c r="DN197">
        <v>195311.08679389799</v>
      </c>
      <c r="DO197">
        <v>176620.9888490107</v>
      </c>
      <c r="DP197">
        <v>16140.958585035311</v>
      </c>
      <c r="DQ197">
        <v>497851.97078981408</v>
      </c>
      <c r="DR197">
        <v>114410.2670323153</v>
      </c>
      <c r="DS197">
        <v>79996.794692516982</v>
      </c>
      <c r="DT197">
        <v>187519.4248384953</v>
      </c>
      <c r="DU197">
        <v>54014.943234817547</v>
      </c>
      <c r="DV197">
        <v>116802.2320143692</v>
      </c>
      <c r="DW197">
        <v>42996.208848077782</v>
      </c>
      <c r="DX197">
        <v>60206.996364539416</v>
      </c>
      <c r="DY197">
        <v>55137.228805938532</v>
      </c>
      <c r="DZ197">
        <v>36784.412800730148</v>
      </c>
      <c r="EA197">
        <v>7439.4485988038832</v>
      </c>
      <c r="EB197">
        <v>21847.860332605709</v>
      </c>
      <c r="EC197">
        <v>14403.663708464759</v>
      </c>
      <c r="ED197">
        <v>45476.738582432212</v>
      </c>
      <c r="EE197">
        <v>9162.7334023156182</v>
      </c>
      <c r="EF197">
        <v>26417.337887109159</v>
      </c>
      <c r="EG197">
        <v>195282.22715920469</v>
      </c>
      <c r="EH197">
        <v>117548.3310776858</v>
      </c>
      <c r="EI197">
        <v>29204.622107461419</v>
      </c>
      <c r="EJ197">
        <v>145423.669984212</v>
      </c>
      <c r="EK197">
        <v>60746.095486551298</v>
      </c>
      <c r="EL197">
        <v>16671.714082007369</v>
      </c>
      <c r="EM197">
        <v>23385.669175199979</v>
      </c>
      <c r="EN197">
        <v>176350.0802810126</v>
      </c>
      <c r="EO197">
        <v>145789.00750736491</v>
      </c>
      <c r="EP197">
        <v>224650.1231601419</v>
      </c>
      <c r="EQ197">
        <v>27600.027640710021</v>
      </c>
      <c r="ER197">
        <v>79606.430686147796</v>
      </c>
      <c r="ES197">
        <v>90916.041804578199</v>
      </c>
      <c r="ET197">
        <v>5755396.2492607106</v>
      </c>
      <c r="EU197">
        <v>762226.38746612042</v>
      </c>
      <c r="EV197">
        <v>4201890.1975337304</v>
      </c>
      <c r="EW197">
        <v>1338657.8032474001</v>
      </c>
      <c r="EX197">
        <v>489019.62535597349</v>
      </c>
      <c r="EY197">
        <v>656723.58235174103</v>
      </c>
      <c r="EZ197">
        <v>266264.68662756809</v>
      </c>
      <c r="FA197">
        <v>459994.30534937349</v>
      </c>
      <c r="FB197">
        <v>2099685.2423176491</v>
      </c>
      <c r="FC197">
        <v>381414.7765826222</v>
      </c>
      <c r="FD197">
        <v>396227.15182064258</v>
      </c>
      <c r="FE197">
        <v>5230230.4149110941</v>
      </c>
      <c r="FF197">
        <v>518460.19329856761</v>
      </c>
      <c r="FG197">
        <v>17207.692945583069</v>
      </c>
      <c r="FH197">
        <v>18582.132617405248</v>
      </c>
      <c r="FI197">
        <v>149627.5048344598</v>
      </c>
      <c r="FJ197">
        <v>263332.07458103588</v>
      </c>
      <c r="FK197">
        <v>4483.5547487557096</v>
      </c>
      <c r="FL197">
        <v>19826.990501378728</v>
      </c>
      <c r="FM197">
        <v>1385.988811781508</v>
      </c>
      <c r="FN197">
        <v>39366.317329929618</v>
      </c>
      <c r="FO197">
        <v>177.37427682411729</v>
      </c>
      <c r="FP197">
        <v>759.84174018310568</v>
      </c>
      <c r="FQ197">
        <v>360.96481667933091</v>
      </c>
      <c r="FR197">
        <v>44212.336233145354</v>
      </c>
      <c r="FS197">
        <v>13.7695980655112</v>
      </c>
      <c r="FT197">
        <v>11839.861071917871</v>
      </c>
      <c r="FU197">
        <v>1209697.4908844859</v>
      </c>
      <c r="FV197">
        <v>4.5503657689714174</v>
      </c>
      <c r="FW197">
        <v>58.376442416252438</v>
      </c>
      <c r="FX197">
        <v>742.23659907617287</v>
      </c>
      <c r="FY197">
        <v>3012.0430947039931</v>
      </c>
      <c r="FZ197">
        <v>15648.26982854036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10509.186616038751</v>
      </c>
      <c r="GG197">
        <v>2259.348377321558</v>
      </c>
      <c r="GH197">
        <v>35527.702627231098</v>
      </c>
      <c r="GI197">
        <v>20850.132430824589</v>
      </c>
      <c r="GJ197">
        <v>1418457.2685958401</v>
      </c>
      <c r="GK197">
        <v>1658.208470757362</v>
      </c>
      <c r="GL197">
        <v>4232995.7115920708</v>
      </c>
      <c r="GM197">
        <v>216.4963942368733</v>
      </c>
      <c r="GN197">
        <v>813.47022159502751</v>
      </c>
      <c r="GO197">
        <v>1847173.6029833769</v>
      </c>
      <c r="GP197">
        <v>310.50614222249368</v>
      </c>
      <c r="GQ197">
        <v>24734.52206715236</v>
      </c>
      <c r="GR197">
        <v>826.07428726541661</v>
      </c>
      <c r="GS197">
        <v>268.37364430117771</v>
      </c>
      <c r="GT197">
        <v>2.1286641557456298</v>
      </c>
      <c r="GU197">
        <v>3708.541163889196</v>
      </c>
      <c r="GV197">
        <v>4613.4525361457954</v>
      </c>
      <c r="GW197">
        <v>135117.83524651729</v>
      </c>
      <c r="GX197">
        <v>11775.455896796</v>
      </c>
      <c r="GY197">
        <v>61506.685401267459</v>
      </c>
      <c r="GZ197">
        <v>12.62223108553898</v>
      </c>
      <c r="HA197">
        <v>2.7107045508488539</v>
      </c>
      <c r="HB197">
        <v>1092.7115503403991</v>
      </c>
      <c r="HC197">
        <v>187.4475830107603</v>
      </c>
      <c r="HD197">
        <v>1237.1682209193691</v>
      </c>
      <c r="HE197">
        <v>6838.3978410118152</v>
      </c>
      <c r="HF197">
        <v>0</v>
      </c>
      <c r="HG197">
        <v>0</v>
      </c>
      <c r="HH197">
        <v>0</v>
      </c>
      <c r="HI197" s="33">
        <f t="shared" si="16"/>
        <v>44691914.258670539</v>
      </c>
      <c r="HJ197" s="34">
        <v>852101.55487641995</v>
      </c>
      <c r="HK197" s="34">
        <v>3710213.22354845</v>
      </c>
      <c r="HL197" s="33">
        <f t="shared" si="17"/>
        <v>4562314.7784248702</v>
      </c>
      <c r="HM197" s="34">
        <v>326658.07311962103</v>
      </c>
      <c r="HN197" s="33">
        <f t="shared" si="18"/>
        <v>4888972.851544491</v>
      </c>
      <c r="HO197" s="34">
        <v>0</v>
      </c>
      <c r="HP197" s="34">
        <v>0</v>
      </c>
      <c r="HQ197" s="33">
        <f t="shared" si="19"/>
        <v>0</v>
      </c>
      <c r="HR197" s="34">
        <v>0</v>
      </c>
      <c r="HS197" s="35">
        <f t="shared" si="20"/>
        <v>4888972.851544491</v>
      </c>
      <c r="HT197" s="34">
        <v>0</v>
      </c>
      <c r="HU197" s="91">
        <f t="shared" si="21"/>
        <v>49580887.110215031</v>
      </c>
      <c r="HX197" s="32">
        <v>495754.970733992</v>
      </c>
      <c r="HY197" s="32">
        <v>4545.19152795426</v>
      </c>
    </row>
    <row r="198" spans="1:233" x14ac:dyDescent="0.3">
      <c r="A198" s="75"/>
      <c r="B198" s="31" t="s">
        <v>198</v>
      </c>
      <c r="C198" s="21" t="s">
        <v>421</v>
      </c>
      <c r="D198">
        <v>13305.637756975621</v>
      </c>
      <c r="E198">
        <v>145192.61305685321</v>
      </c>
      <c r="F198">
        <v>1397.3677972257599</v>
      </c>
      <c r="G198">
        <v>234018.60627162241</v>
      </c>
      <c r="H198">
        <v>125.438308455048</v>
      </c>
      <c r="I198">
        <v>229.774667713871</v>
      </c>
      <c r="J198">
        <v>1887.2120946624141</v>
      </c>
      <c r="K198">
        <v>950.84057066753667</v>
      </c>
      <c r="L198">
        <v>0</v>
      </c>
      <c r="M198">
        <v>15.349178312255839</v>
      </c>
      <c r="N198">
        <v>5.7637058305145699</v>
      </c>
      <c r="O198">
        <v>11.459288649586311</v>
      </c>
      <c r="P198">
        <v>78.844696385057489</v>
      </c>
      <c r="Q198">
        <v>14.872041409144961</v>
      </c>
      <c r="R198">
        <v>445.39786965064928</v>
      </c>
      <c r="S198">
        <v>68.112613447446435</v>
      </c>
      <c r="T198">
        <v>294.4967487946343</v>
      </c>
      <c r="U198">
        <v>137.57022641042531</v>
      </c>
      <c r="V198">
        <v>484.74584218757661</v>
      </c>
      <c r="W198">
        <v>128.2197795231539</v>
      </c>
      <c r="X198">
        <v>10.75616264836747</v>
      </c>
      <c r="Y198">
        <v>0</v>
      </c>
      <c r="Z198">
        <v>310.82631865424628</v>
      </c>
      <c r="AA198">
        <v>1.0324963640019851</v>
      </c>
      <c r="AB198">
        <v>170.14291112499259</v>
      </c>
      <c r="AC198">
        <v>36.449847335345929</v>
      </c>
      <c r="AD198">
        <v>66.119596736463322</v>
      </c>
      <c r="AE198">
        <v>58.509717744001101</v>
      </c>
      <c r="AF198">
        <v>3.5843025342344319</v>
      </c>
      <c r="AG198">
        <v>401.35542653942082</v>
      </c>
      <c r="AH198">
        <v>71.222155837320372</v>
      </c>
      <c r="AI198">
        <v>7.1332577849408274</v>
      </c>
      <c r="AJ198">
        <v>478.70582508730672</v>
      </c>
      <c r="AK198">
        <v>141.58228745859739</v>
      </c>
      <c r="AL198">
        <v>128.38234920351081</v>
      </c>
      <c r="AM198">
        <v>200.1110591210614</v>
      </c>
      <c r="AN198">
        <v>25.03487356464176</v>
      </c>
      <c r="AO198">
        <v>934.82461707390428</v>
      </c>
      <c r="AP198">
        <v>15.13126529711028</v>
      </c>
      <c r="AQ198">
        <v>147.16020791522061</v>
      </c>
      <c r="AR198">
        <v>1459.145174839334</v>
      </c>
      <c r="AS198">
        <v>11195.554794321341</v>
      </c>
      <c r="AT198">
        <v>403.26530511048782</v>
      </c>
      <c r="AU198">
        <v>81742.409499907619</v>
      </c>
      <c r="AV198">
        <v>2805.171502270814</v>
      </c>
      <c r="AW198">
        <v>1223.84861599432</v>
      </c>
      <c r="AX198">
        <v>2893.9845480511021</v>
      </c>
      <c r="AY198">
        <v>1181.825470398373</v>
      </c>
      <c r="AZ198">
        <v>3690.7984682094238</v>
      </c>
      <c r="BA198">
        <v>9316.4613714578954</v>
      </c>
      <c r="BB198">
        <v>532.92709330795765</v>
      </c>
      <c r="BC198">
        <v>430.06938159459111</v>
      </c>
      <c r="BD198">
        <v>3094.3381861686912</v>
      </c>
      <c r="BE198">
        <v>212.6856356680529</v>
      </c>
      <c r="BF198">
        <v>3291.8185874357941</v>
      </c>
      <c r="BG198">
        <v>52.234233920198989</v>
      </c>
      <c r="BH198">
        <v>38.593267582653759</v>
      </c>
      <c r="BI198">
        <v>664.38042360421309</v>
      </c>
      <c r="BJ198">
        <v>224.9230011266973</v>
      </c>
      <c r="BK198">
        <v>33.326549684728832</v>
      </c>
      <c r="BL198">
        <v>5058.4317303741482</v>
      </c>
      <c r="BM198">
        <v>1945.9610617532981</v>
      </c>
      <c r="BN198">
        <v>6988.4232061085804</v>
      </c>
      <c r="BO198">
        <v>132.3799140645356</v>
      </c>
      <c r="BP198">
        <v>55.130982926330717</v>
      </c>
      <c r="BQ198">
        <v>3681.0671711390178</v>
      </c>
      <c r="BR198">
        <v>2590.6111508560512</v>
      </c>
      <c r="BS198">
        <v>5160.7267358429081</v>
      </c>
      <c r="BT198">
        <v>575.36262355815597</v>
      </c>
      <c r="BU198">
        <v>207.92750934331349</v>
      </c>
      <c r="BV198">
        <v>2164.745864280063</v>
      </c>
      <c r="BW198">
        <v>1022.519320306693</v>
      </c>
      <c r="BX198">
        <v>350.91236174503751</v>
      </c>
      <c r="BY198">
        <v>5148.5789679816826</v>
      </c>
      <c r="BZ198">
        <v>354.2837224599071</v>
      </c>
      <c r="CA198">
        <v>6073.0284867288738</v>
      </c>
      <c r="CB198">
        <v>10347.93687443134</v>
      </c>
      <c r="CC198">
        <v>70.378074033945438</v>
      </c>
      <c r="CD198">
        <v>1759.265194223872</v>
      </c>
      <c r="CE198">
        <v>340.80210420702031</v>
      </c>
      <c r="CF198">
        <v>1250.2564948367601</v>
      </c>
      <c r="CG198">
        <v>2068.2120287168641</v>
      </c>
      <c r="CH198">
        <v>915.57892447269637</v>
      </c>
      <c r="CI198">
        <v>0</v>
      </c>
      <c r="CJ198">
        <v>0</v>
      </c>
      <c r="CK198">
        <v>2038.650303829816</v>
      </c>
      <c r="CL198">
        <v>647.19889825453879</v>
      </c>
      <c r="CM198">
        <v>137.986813505469</v>
      </c>
      <c r="CN198">
        <v>259.86398746384288</v>
      </c>
      <c r="CO198">
        <v>245.43860749571871</v>
      </c>
      <c r="CP198">
        <v>248.47497565787069</v>
      </c>
      <c r="CQ198">
        <v>1134.005219748266</v>
      </c>
      <c r="CR198">
        <v>110.64783155334619</v>
      </c>
      <c r="CS198">
        <v>37453.999677593289</v>
      </c>
      <c r="CT198">
        <v>1958.2105981991931</v>
      </c>
      <c r="CU198">
        <v>3390.6162389370702</v>
      </c>
      <c r="CV198">
        <v>6737.4602087645844</v>
      </c>
      <c r="CW198">
        <v>488.66824520690119</v>
      </c>
      <c r="CX198">
        <v>12607.19753253666</v>
      </c>
      <c r="CY198">
        <v>8645.5567564189732</v>
      </c>
      <c r="CZ198">
        <v>5295.7802860041429</v>
      </c>
      <c r="DA198">
        <v>7685.7060986199785</v>
      </c>
      <c r="DB198">
        <v>19759.071730833461</v>
      </c>
      <c r="DC198">
        <v>1893.370126453035</v>
      </c>
      <c r="DD198">
        <v>9366.4840098798759</v>
      </c>
      <c r="DE198">
        <v>1114.492114219348</v>
      </c>
      <c r="DF198">
        <v>4783.6110148612352</v>
      </c>
      <c r="DG198">
        <v>6588.6934516214187</v>
      </c>
      <c r="DH198">
        <v>38940.218177913623</v>
      </c>
      <c r="DI198">
        <v>8891.8080505059297</v>
      </c>
      <c r="DJ198">
        <v>4925.9619538810239</v>
      </c>
      <c r="DK198">
        <v>451.27751195981409</v>
      </c>
      <c r="DL198">
        <v>10762.06596199359</v>
      </c>
      <c r="DM198">
        <v>27237.857512159109</v>
      </c>
      <c r="DN198">
        <v>588.7424917911984</v>
      </c>
      <c r="DO198">
        <v>879.52649608481534</v>
      </c>
      <c r="DP198">
        <v>5857.9393380797128</v>
      </c>
      <c r="DQ198">
        <v>314.1412127974221</v>
      </c>
      <c r="DR198">
        <v>15930.56016441238</v>
      </c>
      <c r="DS198">
        <v>1092.7140723091959</v>
      </c>
      <c r="DT198">
        <v>3521.962596268896</v>
      </c>
      <c r="DU198">
        <v>17673.994207163229</v>
      </c>
      <c r="DV198">
        <v>140552.23314076281</v>
      </c>
      <c r="DW198">
        <v>103280.1854687983</v>
      </c>
      <c r="DX198">
        <v>1438.2095744202161</v>
      </c>
      <c r="DY198">
        <v>779.22021887841731</v>
      </c>
      <c r="DZ198">
        <v>20224.690855407531</v>
      </c>
      <c r="EA198">
        <v>940.91524514904518</v>
      </c>
      <c r="EB198">
        <v>1331.594063251448</v>
      </c>
      <c r="EC198">
        <v>4456.5648598463058</v>
      </c>
      <c r="ED198">
        <v>1440.828946459703</v>
      </c>
      <c r="EE198">
        <v>1876.2899732764629</v>
      </c>
      <c r="EF198">
        <v>131.45408862490271</v>
      </c>
      <c r="EG198">
        <v>1049.93749932424</v>
      </c>
      <c r="EH198">
        <v>5200.7566413318591</v>
      </c>
      <c r="EI198">
        <v>6840.3862006619502</v>
      </c>
      <c r="EJ198">
        <v>42934.252526375953</v>
      </c>
      <c r="EK198">
        <v>6826.9567131973554</v>
      </c>
      <c r="EL198">
        <v>97.50745541936746</v>
      </c>
      <c r="EM198">
        <v>4860.0469723168053</v>
      </c>
      <c r="EN198">
        <v>3.5518197009414081</v>
      </c>
      <c r="EO198">
        <v>4691.9865516832333</v>
      </c>
      <c r="EP198">
        <v>1268.244263733161</v>
      </c>
      <c r="EQ198">
        <v>13.522076850354731</v>
      </c>
      <c r="ER198">
        <v>104.46083549349849</v>
      </c>
      <c r="ES198">
        <v>221.68630473154039</v>
      </c>
      <c r="ET198">
        <v>52274831.57827799</v>
      </c>
      <c r="EU198">
        <v>11028367.390862251</v>
      </c>
      <c r="EV198">
        <v>45548783.841419667</v>
      </c>
      <c r="EW198">
        <v>10666486.576605599</v>
      </c>
      <c r="EX198">
        <v>7333412.9458122561</v>
      </c>
      <c r="EY198">
        <v>6495586.8942166893</v>
      </c>
      <c r="EZ198">
        <v>15774524.504339751</v>
      </c>
      <c r="FA198">
        <v>18823222.37049605</v>
      </c>
      <c r="FB198">
        <v>72270529.972716346</v>
      </c>
      <c r="FC198">
        <v>3656860.1714464179</v>
      </c>
      <c r="FD198">
        <v>617449.63800829125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51.277977157356737</v>
      </c>
      <c r="FL198">
        <v>1217.29975480964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16359.919868811219</v>
      </c>
      <c r="FZ198">
        <v>38697.889653286707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981879.96049291664</v>
      </c>
      <c r="GK198">
        <v>0</v>
      </c>
      <c r="GL198">
        <v>0</v>
      </c>
      <c r="GM198">
        <v>49857744.279895708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1564.3386025106181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 s="33">
        <f t="shared" si="16"/>
        <v>296592546.95602494</v>
      </c>
      <c r="HJ198" s="34">
        <v>0</v>
      </c>
      <c r="HK198" s="34">
        <v>0</v>
      </c>
      <c r="HL198" s="33">
        <f t="shared" si="17"/>
        <v>0</v>
      </c>
      <c r="HM198" s="34">
        <v>6741541.2343893498</v>
      </c>
      <c r="HN198" s="33">
        <f t="shared" si="18"/>
        <v>6741541.2343893498</v>
      </c>
      <c r="HO198" s="34">
        <v>0</v>
      </c>
      <c r="HP198" s="34">
        <v>0</v>
      </c>
      <c r="HQ198" s="33">
        <f t="shared" si="19"/>
        <v>0</v>
      </c>
      <c r="HR198" s="34">
        <v>1810.8927000000001</v>
      </c>
      <c r="HS198" s="35">
        <f t="shared" si="20"/>
        <v>6743352.1270893496</v>
      </c>
      <c r="HT198" s="34">
        <v>1501.4354000000001</v>
      </c>
      <c r="HU198" s="91">
        <f t="shared" si="21"/>
        <v>303334397.64771426</v>
      </c>
      <c r="HX198" s="32">
        <v>146344.87202353799</v>
      </c>
      <c r="HY198" s="32">
        <v>139.31664418253101</v>
      </c>
    </row>
    <row r="199" spans="1:233" x14ac:dyDescent="0.3">
      <c r="A199" s="75"/>
      <c r="B199" s="31" t="s">
        <v>199</v>
      </c>
      <c r="C199" s="21" t="s">
        <v>422</v>
      </c>
      <c r="D199">
        <v>0</v>
      </c>
      <c r="E199">
        <v>0</v>
      </c>
      <c r="F199">
        <v>0</v>
      </c>
      <c r="G199">
        <v>0</v>
      </c>
      <c r="H199">
        <v>1642.8370273894791</v>
      </c>
      <c r="I199">
        <v>3147.9710789185569</v>
      </c>
      <c r="J199">
        <v>1705.3066188133</v>
      </c>
      <c r="K199">
        <v>696.74875352409799</v>
      </c>
      <c r="L199">
        <v>0</v>
      </c>
      <c r="M199">
        <v>687492.35209217714</v>
      </c>
      <c r="N199">
        <v>149772.9443547776</v>
      </c>
      <c r="O199">
        <v>73605.509469255165</v>
      </c>
      <c r="P199">
        <v>101678.327206298</v>
      </c>
      <c r="Q199">
        <v>83342.361203600478</v>
      </c>
      <c r="R199">
        <v>80267.524478237247</v>
      </c>
      <c r="S199">
        <v>29416.15801833144</v>
      </c>
      <c r="T199">
        <v>54774.293068678031</v>
      </c>
      <c r="U199">
        <v>166538.16728448801</v>
      </c>
      <c r="V199">
        <v>313405.81766280642</v>
      </c>
      <c r="W199">
        <v>134620.80426899451</v>
      </c>
      <c r="X199">
        <v>11293.134896631649</v>
      </c>
      <c r="Y199">
        <v>18829.459939939748</v>
      </c>
      <c r="Z199">
        <v>261168.33271681139</v>
      </c>
      <c r="AA199">
        <v>61832.775460534402</v>
      </c>
      <c r="AB199">
        <v>83564.73590043372</v>
      </c>
      <c r="AC199">
        <v>119066.2050626155</v>
      </c>
      <c r="AD199">
        <v>64367.955847259822</v>
      </c>
      <c r="AE199">
        <v>64510.805375544769</v>
      </c>
      <c r="AF199">
        <v>65772.588065545307</v>
      </c>
      <c r="AG199">
        <v>253442.11895601189</v>
      </c>
      <c r="AH199">
        <v>173493.6610202138</v>
      </c>
      <c r="AI199">
        <v>112050.5427614386</v>
      </c>
      <c r="AJ199">
        <v>52447.047866883237</v>
      </c>
      <c r="AK199">
        <v>243107.44197812301</v>
      </c>
      <c r="AL199">
        <v>272219.40912018268</v>
      </c>
      <c r="AM199">
        <v>30710.241248715622</v>
      </c>
      <c r="AN199">
        <v>17930.637744188509</v>
      </c>
      <c r="AO199">
        <v>76169.086758246427</v>
      </c>
      <c r="AP199">
        <v>67266.93456523458</v>
      </c>
      <c r="AQ199">
        <v>64192.35113726883</v>
      </c>
      <c r="AR199">
        <v>80171.699466811042</v>
      </c>
      <c r="AS199">
        <v>206012.61995441769</v>
      </c>
      <c r="AT199">
        <v>121498.7753859181</v>
      </c>
      <c r="AU199">
        <v>94302.620883665062</v>
      </c>
      <c r="AV199">
        <v>92388.401120813724</v>
      </c>
      <c r="AW199">
        <v>168067.44805535339</v>
      </c>
      <c r="AX199">
        <v>101841.171714536</v>
      </c>
      <c r="AY199">
        <v>147081.56284894509</v>
      </c>
      <c r="AZ199">
        <v>99305.699582964633</v>
      </c>
      <c r="BA199">
        <v>231489.23146470269</v>
      </c>
      <c r="BB199">
        <v>180654.87757799579</v>
      </c>
      <c r="BC199">
        <v>197295.26184304789</v>
      </c>
      <c r="BD199">
        <v>191544.51734353419</v>
      </c>
      <c r="BE199">
        <v>223708.1280103235</v>
      </c>
      <c r="BF199">
        <v>143559.3384611863</v>
      </c>
      <c r="BG199">
        <v>866491.81426480762</v>
      </c>
      <c r="BH199">
        <v>209245.4047913882</v>
      </c>
      <c r="BI199">
        <v>746511.24101983034</v>
      </c>
      <c r="BJ199">
        <v>151689.21477879741</v>
      </c>
      <c r="BK199">
        <v>60128.150088924922</v>
      </c>
      <c r="BL199">
        <v>134586.7158067633</v>
      </c>
      <c r="BM199">
        <v>455511.28970464278</v>
      </c>
      <c r="BN199">
        <v>318637.89121309679</v>
      </c>
      <c r="BO199">
        <v>105709.7935749537</v>
      </c>
      <c r="BP199">
        <v>94508.425300269082</v>
      </c>
      <c r="BQ199">
        <v>161999.6433689229</v>
      </c>
      <c r="BR199">
        <v>154182.4910556509</v>
      </c>
      <c r="BS199">
        <v>147355.90529238919</v>
      </c>
      <c r="BT199">
        <v>190690.8935414771</v>
      </c>
      <c r="BU199">
        <v>75294.565454709737</v>
      </c>
      <c r="BV199">
        <v>102793.2617969898</v>
      </c>
      <c r="BW199">
        <v>96583.051014644705</v>
      </c>
      <c r="BX199">
        <v>64626.191864126988</v>
      </c>
      <c r="BY199">
        <v>445173.01676491252</v>
      </c>
      <c r="BZ199">
        <v>171448.8295261882</v>
      </c>
      <c r="CA199">
        <v>423666.63640600099</v>
      </c>
      <c r="CB199">
        <v>247633.63192455069</v>
      </c>
      <c r="CC199">
        <v>72003.05609142255</v>
      </c>
      <c r="CD199">
        <v>124240.8498585777</v>
      </c>
      <c r="CE199">
        <v>86184.896477020346</v>
      </c>
      <c r="CF199">
        <v>53784.392448507562</v>
      </c>
      <c r="CG199">
        <v>59006.767223210198</v>
      </c>
      <c r="CH199">
        <v>215598.57087898249</v>
      </c>
      <c r="CI199">
        <v>44757.48223757543</v>
      </c>
      <c r="CJ199">
        <v>159339.1569188571</v>
      </c>
      <c r="CK199">
        <v>1306259.4748811191</v>
      </c>
      <c r="CL199">
        <v>65615.867507927556</v>
      </c>
      <c r="CM199">
        <v>542125.55726472498</v>
      </c>
      <c r="CN199">
        <v>149446.22558276739</v>
      </c>
      <c r="CO199">
        <v>141622.75904569571</v>
      </c>
      <c r="CP199">
        <v>420623.71664941928</v>
      </c>
      <c r="CQ199">
        <v>296179.41586107021</v>
      </c>
      <c r="CR199">
        <v>78358.40065273369</v>
      </c>
      <c r="CS199">
        <v>495214.35357714549</v>
      </c>
      <c r="CT199">
        <v>168631.9853071867</v>
      </c>
      <c r="CU199">
        <v>80785.37198759077</v>
      </c>
      <c r="CV199">
        <v>145159.62896714441</v>
      </c>
      <c r="CW199">
        <v>69525.768426409762</v>
      </c>
      <c r="CX199">
        <v>438129.21226877742</v>
      </c>
      <c r="CY199">
        <v>102722.3580308391</v>
      </c>
      <c r="CZ199">
        <v>146969.56575266499</v>
      </c>
      <c r="DA199">
        <v>159398.1510065574</v>
      </c>
      <c r="DB199">
        <v>233892.37991872389</v>
      </c>
      <c r="DC199">
        <v>116342.9747736727</v>
      </c>
      <c r="DD199">
        <v>194331.62475310371</v>
      </c>
      <c r="DE199">
        <v>34173.011195634179</v>
      </c>
      <c r="DF199">
        <v>279538.01733679941</v>
      </c>
      <c r="DG199">
        <v>114549.9773509472</v>
      </c>
      <c r="DH199">
        <v>219672.11742058469</v>
      </c>
      <c r="DI199">
        <v>181487.94589462681</v>
      </c>
      <c r="DJ199">
        <v>128528.64475235619</v>
      </c>
      <c r="DK199">
        <v>56894.94996066561</v>
      </c>
      <c r="DL199">
        <v>133602.50309770691</v>
      </c>
      <c r="DM199">
        <v>337604.90451746288</v>
      </c>
      <c r="DN199">
        <v>563944.6833840051</v>
      </c>
      <c r="DO199">
        <v>288067.26498846378</v>
      </c>
      <c r="DP199">
        <v>111383.5029355178</v>
      </c>
      <c r="DQ199">
        <v>1054201.448435613</v>
      </c>
      <c r="DR199">
        <v>183327.8380125486</v>
      </c>
      <c r="DS199">
        <v>189868.76574752471</v>
      </c>
      <c r="DT199">
        <v>244317.85893200821</v>
      </c>
      <c r="DU199">
        <v>245677.7960926519</v>
      </c>
      <c r="DV199">
        <v>751184.06086175691</v>
      </c>
      <c r="DW199">
        <v>381562.40222219971</v>
      </c>
      <c r="DX199">
        <v>409934.77708755771</v>
      </c>
      <c r="DY199">
        <v>359940.16809329583</v>
      </c>
      <c r="DZ199">
        <v>139811.49410137409</v>
      </c>
      <c r="EA199">
        <v>288959.04828725068</v>
      </c>
      <c r="EB199">
        <v>184923.49624264741</v>
      </c>
      <c r="EC199">
        <v>158378.24034516781</v>
      </c>
      <c r="ED199">
        <v>624345.10342238832</v>
      </c>
      <c r="EE199">
        <v>46461.839295823258</v>
      </c>
      <c r="EF199">
        <v>92422.491114753531</v>
      </c>
      <c r="EG199">
        <v>640310.0569231048</v>
      </c>
      <c r="EH199">
        <v>780895.55532996554</v>
      </c>
      <c r="EI199">
        <v>229242.30660387559</v>
      </c>
      <c r="EJ199">
        <v>253256.21722087791</v>
      </c>
      <c r="EK199">
        <v>90740.843186707963</v>
      </c>
      <c r="EL199">
        <v>265066.86494669132</v>
      </c>
      <c r="EM199">
        <v>96934.746738510803</v>
      </c>
      <c r="EN199">
        <v>480255.33658870152</v>
      </c>
      <c r="EO199">
        <v>239975.55761005881</v>
      </c>
      <c r="EP199">
        <v>1105251.3333894149</v>
      </c>
      <c r="EQ199">
        <v>101130.7487133008</v>
      </c>
      <c r="ER199">
        <v>419051.40434181318</v>
      </c>
      <c r="ES199">
        <v>113721.51721887939</v>
      </c>
      <c r="ET199">
        <v>1645.0670136018609</v>
      </c>
      <c r="EU199">
        <v>541.86440641641673</v>
      </c>
      <c r="EV199">
        <v>5953.1909775241766</v>
      </c>
      <c r="EW199">
        <v>1828.181253405739</v>
      </c>
      <c r="EX199">
        <v>798.83820991100424</v>
      </c>
      <c r="EY199">
        <v>1601.696296728886</v>
      </c>
      <c r="EZ199">
        <v>2025269.236185953</v>
      </c>
      <c r="FA199">
        <v>154889.8802797627</v>
      </c>
      <c r="FB199">
        <v>1414.404947926932</v>
      </c>
      <c r="FC199">
        <v>1373.7982930856549</v>
      </c>
      <c r="FD199">
        <v>2566.6183791383191</v>
      </c>
      <c r="FE199">
        <v>1085.068919877094</v>
      </c>
      <c r="FF199">
        <v>645.41380149847282</v>
      </c>
      <c r="FG199">
        <v>0</v>
      </c>
      <c r="FH199">
        <v>0</v>
      </c>
      <c r="FI199">
        <v>303.87061976003179</v>
      </c>
      <c r="FJ199">
        <v>249066.10031793959</v>
      </c>
      <c r="FK199">
        <v>0.76439163318956649</v>
      </c>
      <c r="FL199">
        <v>15.40039686353246</v>
      </c>
      <c r="FM199">
        <v>184.66577116706929</v>
      </c>
      <c r="FN199">
        <v>152.95544117495709</v>
      </c>
      <c r="FO199">
        <v>0.58411254721533667</v>
      </c>
      <c r="FP199">
        <v>12.39506358420417</v>
      </c>
      <c r="FQ199">
        <v>16.755401309174228</v>
      </c>
      <c r="FR199">
        <v>34.294276921197159</v>
      </c>
      <c r="FS199">
        <v>152.3809370284618</v>
      </c>
      <c r="FT199">
        <v>571.65930181112674</v>
      </c>
      <c r="FU199">
        <v>517.26516816181788</v>
      </c>
      <c r="FV199">
        <v>14.62451926354715</v>
      </c>
      <c r="FW199">
        <v>3.4851164623714799</v>
      </c>
      <c r="FX199">
        <v>3929541.9179974971</v>
      </c>
      <c r="FY199">
        <v>2645433.8907846231</v>
      </c>
      <c r="FZ199">
        <v>3786988.6820148062</v>
      </c>
      <c r="GA199">
        <v>25.0619389271838</v>
      </c>
      <c r="GB199">
        <v>1.4237799754173179</v>
      </c>
      <c r="GC199">
        <v>1383.0858682504011</v>
      </c>
      <c r="GD199">
        <v>8.9985571333605812</v>
      </c>
      <c r="GE199">
        <v>27.929491831445318</v>
      </c>
      <c r="GF199">
        <v>619.45052834956107</v>
      </c>
      <c r="GG199">
        <v>1666.5988581295319</v>
      </c>
      <c r="GH199">
        <v>1235.4785285432681</v>
      </c>
      <c r="GI199">
        <v>694.51994330323419</v>
      </c>
      <c r="GJ199">
        <v>984384.78367784387</v>
      </c>
      <c r="GK199">
        <v>220.986625536128</v>
      </c>
      <c r="GL199">
        <v>153.501969593729</v>
      </c>
      <c r="GM199">
        <v>894.4360309622698</v>
      </c>
      <c r="GN199">
        <v>8024971.3633443695</v>
      </c>
      <c r="GO199">
        <v>10104175.295692969</v>
      </c>
      <c r="GP199">
        <v>695.90927959260557</v>
      </c>
      <c r="GQ199">
        <v>100525.73658820341</v>
      </c>
      <c r="GR199">
        <v>57.316745098959757</v>
      </c>
      <c r="GS199">
        <v>2255.0453032417931</v>
      </c>
      <c r="GT199">
        <v>13.98448528618526</v>
      </c>
      <c r="GU199">
        <v>1520.470780827553</v>
      </c>
      <c r="GV199">
        <v>120.641102682805</v>
      </c>
      <c r="GW199">
        <v>1224.7836063839991</v>
      </c>
      <c r="GX199">
        <v>7695.706157753094</v>
      </c>
      <c r="GY199">
        <v>1695.1294494589561</v>
      </c>
      <c r="GZ199">
        <v>218.87604314486961</v>
      </c>
      <c r="HA199">
        <v>80.866658815441696</v>
      </c>
      <c r="HB199">
        <v>17.87558869402072</v>
      </c>
      <c r="HC199">
        <v>8832.6756692666422</v>
      </c>
      <c r="HD199">
        <v>125.9860520693658</v>
      </c>
      <c r="HE199">
        <v>243.3322926937991</v>
      </c>
      <c r="HF199">
        <v>17640.170316821659</v>
      </c>
      <c r="HG199">
        <v>28.272072947417389</v>
      </c>
      <c r="HH199">
        <v>813.3344686992499</v>
      </c>
      <c r="HI199" s="33">
        <f t="shared" si="16"/>
        <v>62562672.78366182</v>
      </c>
      <c r="HJ199" s="34">
        <v>0</v>
      </c>
      <c r="HK199" s="34">
        <v>0</v>
      </c>
      <c r="HL199" s="33">
        <f t="shared" si="17"/>
        <v>0</v>
      </c>
      <c r="HM199" s="34">
        <v>13162811.689548301</v>
      </c>
      <c r="HN199" s="33">
        <f t="shared" si="18"/>
        <v>13162811.689548301</v>
      </c>
      <c r="HO199" s="34">
        <v>0</v>
      </c>
      <c r="HP199" s="34">
        <v>0</v>
      </c>
      <c r="HQ199" s="33">
        <f t="shared" si="19"/>
        <v>0</v>
      </c>
      <c r="HR199" s="34">
        <v>0</v>
      </c>
      <c r="HS199" s="35">
        <f t="shared" si="20"/>
        <v>13162811.689548301</v>
      </c>
      <c r="HT199" s="34">
        <v>0</v>
      </c>
      <c r="HU199" s="91">
        <f t="shared" si="21"/>
        <v>75725484.473210126</v>
      </c>
      <c r="HX199" s="32">
        <v>0</v>
      </c>
      <c r="HY199" s="32">
        <v>146270.17777136</v>
      </c>
    </row>
    <row r="200" spans="1:233" x14ac:dyDescent="0.3">
      <c r="A200" s="75"/>
      <c r="B200" s="31" t="s">
        <v>200</v>
      </c>
      <c r="C200" s="21" t="s">
        <v>423</v>
      </c>
      <c r="D200">
        <v>319533.00326379231</v>
      </c>
      <c r="E200">
        <v>1149974.2080543251</v>
      </c>
      <c r="F200">
        <v>225.46574146312719</v>
      </c>
      <c r="G200">
        <v>327183.46227403608</v>
      </c>
      <c r="H200">
        <v>132480.82806875781</v>
      </c>
      <c r="I200">
        <v>337080.87892956962</v>
      </c>
      <c r="J200">
        <v>404711.57303427462</v>
      </c>
      <c r="K200">
        <v>168770.9304053066</v>
      </c>
      <c r="L200">
        <v>388640.15904636541</v>
      </c>
      <c r="M200">
        <v>20811.40333761675</v>
      </c>
      <c r="N200">
        <v>4298.8353496463478</v>
      </c>
      <c r="O200">
        <v>2096.9523498787648</v>
      </c>
      <c r="P200">
        <v>3788.4947928373522</v>
      </c>
      <c r="Q200">
        <v>113506.70247137691</v>
      </c>
      <c r="R200">
        <v>92361.11990012259</v>
      </c>
      <c r="S200">
        <v>32984.423305655873</v>
      </c>
      <c r="T200">
        <v>160002.29543858461</v>
      </c>
      <c r="U200">
        <v>5310.8032589625072</v>
      </c>
      <c r="V200">
        <v>84170.998218075241</v>
      </c>
      <c r="W200">
        <v>3944.2195658204901</v>
      </c>
      <c r="X200">
        <v>330.87459149138078</v>
      </c>
      <c r="Y200">
        <v>50.507573623057453</v>
      </c>
      <c r="Z200">
        <v>8090.7288693168148</v>
      </c>
      <c r="AA200">
        <v>2118.246891292235</v>
      </c>
      <c r="AB200">
        <v>23078.706561220089</v>
      </c>
      <c r="AC200">
        <v>33302.216584072987</v>
      </c>
      <c r="AD200">
        <v>5377.7373890919444</v>
      </c>
      <c r="AE200">
        <v>59129.798185998829</v>
      </c>
      <c r="AF200">
        <v>81791.285943192532</v>
      </c>
      <c r="AG200">
        <v>98224.223327152358</v>
      </c>
      <c r="AH200">
        <v>51225.302014313267</v>
      </c>
      <c r="AI200">
        <v>117594.8328676322</v>
      </c>
      <c r="AJ200">
        <v>99604.160597611204</v>
      </c>
      <c r="AK200">
        <v>90986.808021621735</v>
      </c>
      <c r="AL200">
        <v>57830.259538030266</v>
      </c>
      <c r="AM200">
        <v>3565.143515864278</v>
      </c>
      <c r="AN200">
        <v>1080.007797145973</v>
      </c>
      <c r="AO200">
        <v>16109.631083151849</v>
      </c>
      <c r="AP200">
        <v>2326.206972009285</v>
      </c>
      <c r="AQ200">
        <v>15753.54829882261</v>
      </c>
      <c r="AR200">
        <v>19883.98731067307</v>
      </c>
      <c r="AS200">
        <v>181726.06565774631</v>
      </c>
      <c r="AT200">
        <v>103541.9123760519</v>
      </c>
      <c r="AU200">
        <v>83340.534216956206</v>
      </c>
      <c r="AV200">
        <v>33572.877671288326</v>
      </c>
      <c r="AW200">
        <v>25856.265980706241</v>
      </c>
      <c r="AX200">
        <v>32364.037967720749</v>
      </c>
      <c r="AY200">
        <v>49002.719872509879</v>
      </c>
      <c r="AZ200">
        <v>31138.30113668304</v>
      </c>
      <c r="BA200">
        <v>14492.194547309749</v>
      </c>
      <c r="BB200">
        <v>79765.595545579781</v>
      </c>
      <c r="BC200">
        <v>86246.485466271421</v>
      </c>
      <c r="BD200">
        <v>12748.322320667021</v>
      </c>
      <c r="BE200">
        <v>11052.469287532649</v>
      </c>
      <c r="BF200">
        <v>6798.8226100587362</v>
      </c>
      <c r="BG200">
        <v>54627.599487030107</v>
      </c>
      <c r="BH200">
        <v>426.9854569837288</v>
      </c>
      <c r="BI200">
        <v>470398.72831831872</v>
      </c>
      <c r="BJ200">
        <v>72461.857846289291</v>
      </c>
      <c r="BK200">
        <v>84862.938656069731</v>
      </c>
      <c r="BL200">
        <v>398404.46820213262</v>
      </c>
      <c r="BM200">
        <v>314596.89651881752</v>
      </c>
      <c r="BN200">
        <v>1794943.6502400669</v>
      </c>
      <c r="BO200">
        <v>493215.16903029062</v>
      </c>
      <c r="BP200">
        <v>166113.6029092586</v>
      </c>
      <c r="BQ200">
        <v>283552.69941638748</v>
      </c>
      <c r="BR200">
        <v>260856.8548514698</v>
      </c>
      <c r="BS200">
        <v>254276.42275391499</v>
      </c>
      <c r="BT200">
        <v>243277.47495475059</v>
      </c>
      <c r="BU200">
        <v>175704.28873025361</v>
      </c>
      <c r="BV200">
        <v>216734.26611244711</v>
      </c>
      <c r="BW200">
        <v>23197.849654924288</v>
      </c>
      <c r="BX200">
        <v>15391.733255033039</v>
      </c>
      <c r="BY200">
        <v>107790.6713742963</v>
      </c>
      <c r="BZ200">
        <v>2763.331755227648</v>
      </c>
      <c r="CA200">
        <v>71828.414248887144</v>
      </c>
      <c r="CB200">
        <v>18456.482151810429</v>
      </c>
      <c r="CC200">
        <v>28520.977070396901</v>
      </c>
      <c r="CD200">
        <v>49940.305824678493</v>
      </c>
      <c r="CE200">
        <v>92600.543365229008</v>
      </c>
      <c r="CF200">
        <v>56728.725411198633</v>
      </c>
      <c r="CG200">
        <v>323740.85966695752</v>
      </c>
      <c r="CH200">
        <v>208061.6398917074</v>
      </c>
      <c r="CI200">
        <v>3985.735168503546</v>
      </c>
      <c r="CJ200">
        <v>38651.834906388962</v>
      </c>
      <c r="CK200">
        <v>597212.77808412106</v>
      </c>
      <c r="CL200">
        <v>5612.8971575649693</v>
      </c>
      <c r="CM200">
        <v>107394.0723388857</v>
      </c>
      <c r="CN200">
        <v>30058.455679915951</v>
      </c>
      <c r="CO200">
        <v>28588.304571567649</v>
      </c>
      <c r="CP200">
        <v>266502.78440649668</v>
      </c>
      <c r="CQ200">
        <v>280882.515738899</v>
      </c>
      <c r="CR200">
        <v>72967.925151963253</v>
      </c>
      <c r="CS200">
        <v>121323.1661545558</v>
      </c>
      <c r="CT200">
        <v>44423.256728471453</v>
      </c>
      <c r="CU200">
        <v>19812.98806634275</v>
      </c>
      <c r="CV200">
        <v>38509.678839634958</v>
      </c>
      <c r="CW200">
        <v>18178.439643900489</v>
      </c>
      <c r="CX200">
        <v>113007.12939287791</v>
      </c>
      <c r="CY200">
        <v>246483.5640752794</v>
      </c>
      <c r="CZ200">
        <v>87410.96816775664</v>
      </c>
      <c r="DA200">
        <v>297643.39702796558</v>
      </c>
      <c r="DB200">
        <v>214020.90323811871</v>
      </c>
      <c r="DC200">
        <v>42768.706936701848</v>
      </c>
      <c r="DD200">
        <v>48413.974321772912</v>
      </c>
      <c r="DE200">
        <v>67171.44487736767</v>
      </c>
      <c r="DF200">
        <v>104712.3496270538</v>
      </c>
      <c r="DG200">
        <v>38846.510802128818</v>
      </c>
      <c r="DH200">
        <v>285685.41301961232</v>
      </c>
      <c r="DI200">
        <v>231090.09106491011</v>
      </c>
      <c r="DJ200">
        <v>447977.26371591218</v>
      </c>
      <c r="DK200">
        <v>89730.305829961348</v>
      </c>
      <c r="DL200">
        <v>377146.71917265683</v>
      </c>
      <c r="DM200">
        <v>1060634.602350479</v>
      </c>
      <c r="DN200">
        <v>1582972.3129160339</v>
      </c>
      <c r="DO200">
        <v>807559.51000619226</v>
      </c>
      <c r="DP200">
        <v>296707.49985579349</v>
      </c>
      <c r="DQ200">
        <v>2992309.6787597118</v>
      </c>
      <c r="DR200">
        <v>136252.40874137721</v>
      </c>
      <c r="DS200">
        <v>71404.331654514011</v>
      </c>
      <c r="DT200">
        <v>280292.12023323821</v>
      </c>
      <c r="DU200">
        <v>256119.5389061145</v>
      </c>
      <c r="DV200">
        <v>297400.74122417421</v>
      </c>
      <c r="DW200">
        <v>160619.80368599229</v>
      </c>
      <c r="DX200">
        <v>813935.23980685184</v>
      </c>
      <c r="DY200">
        <v>404660.44981708517</v>
      </c>
      <c r="DZ200">
        <v>296524.97903298918</v>
      </c>
      <c r="EA200">
        <v>133150.32124449569</v>
      </c>
      <c r="EB200">
        <v>82119.247912558814</v>
      </c>
      <c r="EC200">
        <v>73560.190128132424</v>
      </c>
      <c r="ED200">
        <v>296169.31687657011</v>
      </c>
      <c r="EE200">
        <v>28981.19907407093</v>
      </c>
      <c r="EF200">
        <v>228354.02489138881</v>
      </c>
      <c r="EG200">
        <v>1626928.9722688</v>
      </c>
      <c r="EH200">
        <v>2014987.230926299</v>
      </c>
      <c r="EI200">
        <v>258244.77545139359</v>
      </c>
      <c r="EJ200">
        <v>372049.36645199452</v>
      </c>
      <c r="EK200">
        <v>32005.05271465172</v>
      </c>
      <c r="EL200">
        <v>23114.883618205258</v>
      </c>
      <c r="EM200">
        <v>71472.916999930909</v>
      </c>
      <c r="EN200">
        <v>355679.92066581227</v>
      </c>
      <c r="EO200">
        <v>178352.29392741781</v>
      </c>
      <c r="EP200">
        <v>828178.61243552924</v>
      </c>
      <c r="EQ200">
        <v>74028.544835550128</v>
      </c>
      <c r="ER200">
        <v>0</v>
      </c>
      <c r="ES200">
        <v>0</v>
      </c>
      <c r="ET200">
        <v>1742659.5438442361</v>
      </c>
      <c r="EU200">
        <v>487228.69849138852</v>
      </c>
      <c r="EV200">
        <v>304.20005736130992</v>
      </c>
      <c r="EW200">
        <v>58.645264133722428</v>
      </c>
      <c r="EX200">
        <v>36.20497745711554</v>
      </c>
      <c r="EY200">
        <v>37.006131928549522</v>
      </c>
      <c r="EZ200">
        <v>82.948607063923276</v>
      </c>
      <c r="FA200">
        <v>95.300152129615171</v>
      </c>
      <c r="FB200">
        <v>11239.924663428421</v>
      </c>
      <c r="FC200">
        <v>0</v>
      </c>
      <c r="FD200">
        <v>0</v>
      </c>
      <c r="FE200">
        <v>125543.1582927144</v>
      </c>
      <c r="FF200">
        <v>2497837.886841211</v>
      </c>
      <c r="FG200">
        <v>25458.41802036186</v>
      </c>
      <c r="FH200">
        <v>24916.10716675474</v>
      </c>
      <c r="FI200">
        <v>5971.7137540076801</v>
      </c>
      <c r="FJ200">
        <v>42214.652469033448</v>
      </c>
      <c r="FK200">
        <v>119.3172190915656</v>
      </c>
      <c r="FL200">
        <v>9069.1821284868947</v>
      </c>
      <c r="FM200">
        <v>0</v>
      </c>
      <c r="FN200">
        <v>9.6117521740311851</v>
      </c>
      <c r="FO200">
        <v>2.3449413598425881</v>
      </c>
      <c r="FP200">
        <v>310493.62656909751</v>
      </c>
      <c r="FQ200">
        <v>122.4043825199483</v>
      </c>
      <c r="FR200">
        <v>129.80719726733381</v>
      </c>
      <c r="FS200">
        <v>133144.97985438301</v>
      </c>
      <c r="FT200">
        <v>0</v>
      </c>
      <c r="FU200">
        <v>0</v>
      </c>
      <c r="FV200">
        <v>107171.80819179289</v>
      </c>
      <c r="FW200">
        <v>6842.594671630407</v>
      </c>
      <c r="FX200">
        <v>285109.29915706499</v>
      </c>
      <c r="FY200">
        <v>881682.82447801484</v>
      </c>
      <c r="FZ200">
        <v>1094740.4189131099</v>
      </c>
      <c r="GA200">
        <v>9240.6020831545138</v>
      </c>
      <c r="GB200">
        <v>1015.819748715684</v>
      </c>
      <c r="GC200">
        <v>25302.148743388771</v>
      </c>
      <c r="GD200">
        <v>70694.579894897979</v>
      </c>
      <c r="GE200">
        <v>1368.7650463681341</v>
      </c>
      <c r="GF200">
        <v>55118.410072083447</v>
      </c>
      <c r="GG200">
        <v>42427.502727359592</v>
      </c>
      <c r="GH200">
        <v>32433.75611571909</v>
      </c>
      <c r="GI200">
        <v>30951.629076048659</v>
      </c>
      <c r="GJ200">
        <v>5255023.3962294552</v>
      </c>
      <c r="GK200">
        <v>131365.19650459441</v>
      </c>
      <c r="GL200">
        <v>135287.5451621071</v>
      </c>
      <c r="GM200">
        <v>822376.63799488219</v>
      </c>
      <c r="GN200">
        <v>210757.0993926583</v>
      </c>
      <c r="GO200">
        <v>1713580.078106934</v>
      </c>
      <c r="GP200">
        <v>522792.23495748511</v>
      </c>
      <c r="GQ200">
        <v>99.267275294379829</v>
      </c>
      <c r="GR200">
        <v>24240.67300935437</v>
      </c>
      <c r="GS200">
        <v>259.13156803052078</v>
      </c>
      <c r="GT200">
        <v>37.575559436704381</v>
      </c>
      <c r="GU200">
        <v>4916.1592390170554</v>
      </c>
      <c r="GV200">
        <v>3369.8095772067531</v>
      </c>
      <c r="GW200">
        <v>2627.5663904311291</v>
      </c>
      <c r="GX200">
        <v>915216.60402322758</v>
      </c>
      <c r="GY200">
        <v>116353.9708046304</v>
      </c>
      <c r="GZ200">
        <v>0</v>
      </c>
      <c r="HA200">
        <v>253.94700665909599</v>
      </c>
      <c r="HB200">
        <v>8352.1369368936666</v>
      </c>
      <c r="HC200">
        <v>284.84947452166409</v>
      </c>
      <c r="HD200">
        <v>0</v>
      </c>
      <c r="HE200">
        <v>0</v>
      </c>
      <c r="HF200">
        <v>0</v>
      </c>
      <c r="HG200">
        <v>0</v>
      </c>
      <c r="HH200">
        <v>0</v>
      </c>
      <c r="HI200" s="33">
        <f t="shared" ref="HI200:HI226" si="22">SUM(D200:HH200)</f>
        <v>50003506.394782111</v>
      </c>
      <c r="HJ200" s="34">
        <v>0</v>
      </c>
      <c r="HK200" s="34">
        <v>0</v>
      </c>
      <c r="HL200" s="33">
        <f t="shared" ref="HL200:HL219" si="23">HJ200+HK200</f>
        <v>0</v>
      </c>
      <c r="HM200" s="34">
        <v>106533699.58986799</v>
      </c>
      <c r="HN200" s="33">
        <f t="shared" ref="HN200:HN219" si="24">HL200+HM200</f>
        <v>106533699.58986799</v>
      </c>
      <c r="HO200" s="34">
        <v>0</v>
      </c>
      <c r="HP200" s="34">
        <v>0</v>
      </c>
      <c r="HQ200" s="33">
        <f t="shared" ref="HQ200:HQ219" si="25">HO200+HP200</f>
        <v>0</v>
      </c>
      <c r="HR200" s="34">
        <v>0</v>
      </c>
      <c r="HS200" s="35">
        <f t="shared" ref="HS200:HS219" si="26">HN200+HQ200+HR200</f>
        <v>106533699.58986799</v>
      </c>
      <c r="HT200" s="34">
        <v>0</v>
      </c>
      <c r="HU200" s="91">
        <f t="shared" ref="HU200:HU219" si="27">HS200+HI200-HT200</f>
        <v>156537205.98465011</v>
      </c>
      <c r="HX200" s="32">
        <v>1142339.83161736</v>
      </c>
      <c r="HY200" s="32">
        <v>4286.0121661369303</v>
      </c>
    </row>
    <row r="201" spans="1:233" x14ac:dyDescent="0.3">
      <c r="A201" s="75"/>
      <c r="B201" s="31" t="s">
        <v>201</v>
      </c>
      <c r="C201" s="21" t="s">
        <v>424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53481.528930107081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47291.8738719135</v>
      </c>
      <c r="V201">
        <v>89910.364336842817</v>
      </c>
      <c r="W201">
        <v>37971.668421066039</v>
      </c>
      <c r="X201">
        <v>3185.385617459367</v>
      </c>
      <c r="Y201">
        <v>5107.3779135244604</v>
      </c>
      <c r="Z201">
        <v>72370.547497015708</v>
      </c>
      <c r="AA201">
        <v>16835.85382839974</v>
      </c>
      <c r="AB201">
        <v>23861.9776242441</v>
      </c>
      <c r="AC201">
        <v>33878.054668265468</v>
      </c>
      <c r="AD201">
        <v>17966.85658417135</v>
      </c>
      <c r="AE201">
        <v>18427.01016790685</v>
      </c>
      <c r="AF201">
        <v>17866.06847742137</v>
      </c>
      <c r="AG201">
        <v>68069.406072444064</v>
      </c>
      <c r="AH201">
        <v>48209.568575247162</v>
      </c>
      <c r="AI201">
        <v>32008.205106655751</v>
      </c>
      <c r="AJ201">
        <v>15027.456286413561</v>
      </c>
      <c r="AK201">
        <v>70480.205946560134</v>
      </c>
      <c r="AL201">
        <v>75580.747899889655</v>
      </c>
      <c r="AM201">
        <v>8794.2247433800694</v>
      </c>
      <c r="AN201">
        <v>5034.7463786995986</v>
      </c>
      <c r="AO201">
        <v>21785.534713250901</v>
      </c>
      <c r="AP201">
        <v>18314.539756988401</v>
      </c>
      <c r="AQ201">
        <v>18539.89610533513</v>
      </c>
      <c r="AR201">
        <v>22448.1467595307</v>
      </c>
      <c r="AS201">
        <v>59206.378723423433</v>
      </c>
      <c r="AT201">
        <v>34591.415747725761</v>
      </c>
      <c r="AU201">
        <v>25502.191345292409</v>
      </c>
      <c r="AV201">
        <v>26252.514991140011</v>
      </c>
      <c r="AW201">
        <v>39248.401425159318</v>
      </c>
      <c r="AX201">
        <v>28845.68245983473</v>
      </c>
      <c r="AY201">
        <v>40195.630388363177</v>
      </c>
      <c r="AZ201">
        <v>27412.078154846429</v>
      </c>
      <c r="BA201">
        <v>64649.767792853738</v>
      </c>
      <c r="BB201">
        <v>49467.166345706522</v>
      </c>
      <c r="BC201">
        <v>55175.091237063047</v>
      </c>
      <c r="BD201">
        <v>50167.150767577659</v>
      </c>
      <c r="BE201">
        <v>61578.966204766417</v>
      </c>
      <c r="BF201">
        <v>39062.518032018153</v>
      </c>
      <c r="BG201">
        <v>251101.62439490799</v>
      </c>
      <c r="BH201">
        <v>60379.614090785217</v>
      </c>
      <c r="BI201">
        <v>207192.4839041325</v>
      </c>
      <c r="BJ201">
        <v>42851.614892603517</v>
      </c>
      <c r="BK201">
        <v>17356.653806382681</v>
      </c>
      <c r="BL201">
        <v>38018.337998146817</v>
      </c>
      <c r="BM201">
        <v>130350.7267337112</v>
      </c>
      <c r="BN201">
        <v>89556.413347794834</v>
      </c>
      <c r="BO201">
        <v>29851.86778731272</v>
      </c>
      <c r="BP201">
        <v>26268.454688348629</v>
      </c>
      <c r="BQ201">
        <v>45675.435307328429</v>
      </c>
      <c r="BR201">
        <v>42809.483949699083</v>
      </c>
      <c r="BS201">
        <v>42139.076751863708</v>
      </c>
      <c r="BT201">
        <v>54063.764937221327</v>
      </c>
      <c r="BU201">
        <v>21867.261990279931</v>
      </c>
      <c r="BV201">
        <v>27677.756243979329</v>
      </c>
      <c r="BW201">
        <v>27014.104954249811</v>
      </c>
      <c r="BX201">
        <v>18415.21361132689</v>
      </c>
      <c r="BY201">
        <v>126234.67755736411</v>
      </c>
      <c r="BZ201">
        <v>49176.720563032337</v>
      </c>
      <c r="CA201">
        <v>115661.1798411629</v>
      </c>
      <c r="CB201">
        <v>72028.92526515988</v>
      </c>
      <c r="CC201">
        <v>20538.488282558981</v>
      </c>
      <c r="CD201">
        <v>35846.476296892732</v>
      </c>
      <c r="CE201">
        <v>23343.11587751003</v>
      </c>
      <c r="CF201">
        <v>14756.11686587101</v>
      </c>
      <c r="CG201">
        <v>16211.789334683161</v>
      </c>
      <c r="CH201">
        <v>62601.359871782253</v>
      </c>
      <c r="CI201">
        <v>12353.97554983145</v>
      </c>
      <c r="CJ201">
        <v>45462.806006954357</v>
      </c>
      <c r="CK201">
        <v>379435.68797328172</v>
      </c>
      <c r="CL201">
        <v>18402.91196658407</v>
      </c>
      <c r="CM201">
        <v>154812.6357895401</v>
      </c>
      <c r="CN201">
        <v>40725.397149832243</v>
      </c>
      <c r="CO201">
        <v>40727.834537289957</v>
      </c>
      <c r="CP201">
        <v>75628.844999127585</v>
      </c>
      <c r="CQ201">
        <v>85232.381258006892</v>
      </c>
      <c r="CR201">
        <v>21804.508497918428</v>
      </c>
      <c r="CS201">
        <v>130623.0688254354</v>
      </c>
      <c r="CT201">
        <v>46803.658792729562</v>
      </c>
      <c r="CU201">
        <v>21321.882349120209</v>
      </c>
      <c r="CV201">
        <v>39978.72279099498</v>
      </c>
      <c r="CW201">
        <v>19734.58737505283</v>
      </c>
      <c r="CX201">
        <v>122769.13892516719</v>
      </c>
      <c r="CY201">
        <v>28204.439626359399</v>
      </c>
      <c r="CZ201">
        <v>40954.873220762529</v>
      </c>
      <c r="DA201">
        <v>42622.18552442886</v>
      </c>
      <c r="DB201">
        <v>65607.354061007325</v>
      </c>
      <c r="DC201">
        <v>31109.38198121087</v>
      </c>
      <c r="DD201">
        <v>52121.302048488411</v>
      </c>
      <c r="DE201">
        <v>9417.1584092486028</v>
      </c>
      <c r="DF201">
        <v>76546.96929390484</v>
      </c>
      <c r="DG201">
        <v>29417.98966587866</v>
      </c>
      <c r="DH201">
        <v>61322.272634743807</v>
      </c>
      <c r="DI201">
        <v>45162.276526875401</v>
      </c>
      <c r="DJ201">
        <v>36045.22755999989</v>
      </c>
      <c r="DK201">
        <v>15909.34023008051</v>
      </c>
      <c r="DL201">
        <v>38841.417505359743</v>
      </c>
      <c r="DM201">
        <v>85897.06954247113</v>
      </c>
      <c r="DN201">
        <v>159838.70451485569</v>
      </c>
      <c r="DO201">
        <v>79020.903907639484</v>
      </c>
      <c r="DP201">
        <v>29520.679712066769</v>
      </c>
      <c r="DQ201">
        <v>287197.93754361197</v>
      </c>
      <c r="DR201">
        <v>23781.83429234608</v>
      </c>
      <c r="DS201">
        <v>33048.964914531578</v>
      </c>
      <c r="DT201">
        <v>66710.678722677883</v>
      </c>
      <c r="DU201">
        <v>66647.448896172587</v>
      </c>
      <c r="DV201">
        <v>217926.26260627579</v>
      </c>
      <c r="DW201">
        <v>105344.892819338</v>
      </c>
      <c r="DX201">
        <v>116100.7529822588</v>
      </c>
      <c r="DY201">
        <v>104592.8860603293</v>
      </c>
      <c r="DZ201">
        <v>39783.881725009567</v>
      </c>
      <c r="EA201">
        <v>82616.071567263047</v>
      </c>
      <c r="EB201">
        <v>50997.527346737988</v>
      </c>
      <c r="EC201">
        <v>44258.01552215172</v>
      </c>
      <c r="ED201">
        <v>173541.70995896091</v>
      </c>
      <c r="EE201">
        <v>12363.38782399324</v>
      </c>
      <c r="EF201">
        <v>25927.61236730489</v>
      </c>
      <c r="EG201">
        <v>175831.84956905761</v>
      </c>
      <c r="EH201">
        <v>224975.91324813091</v>
      </c>
      <c r="EI201">
        <v>66272.322629835966</v>
      </c>
      <c r="EJ201">
        <v>71590.249079600369</v>
      </c>
      <c r="EK201">
        <v>24011.526221832941</v>
      </c>
      <c r="EL201">
        <v>72393.69507506903</v>
      </c>
      <c r="EM201">
        <v>26157.861927263111</v>
      </c>
      <c r="EN201">
        <v>136821.52207277811</v>
      </c>
      <c r="EO201">
        <v>67142.408252470224</v>
      </c>
      <c r="EP201">
        <v>314733.08901882241</v>
      </c>
      <c r="EQ201">
        <v>28165.612332169301</v>
      </c>
      <c r="ER201">
        <v>118095.32158255381</v>
      </c>
      <c r="ES201">
        <v>31885.069324880282</v>
      </c>
      <c r="ET201">
        <v>704892.34416468861</v>
      </c>
      <c r="EU201">
        <v>154945.8695348232</v>
      </c>
      <c r="EV201">
        <v>216452.8104498969</v>
      </c>
      <c r="EW201">
        <v>48563.413306167793</v>
      </c>
      <c r="EX201">
        <v>29849.97425968781</v>
      </c>
      <c r="EY201">
        <v>32275.238348434748</v>
      </c>
      <c r="EZ201">
        <v>70783.964510179401</v>
      </c>
      <c r="FA201">
        <v>82103.056961811628</v>
      </c>
      <c r="FB201">
        <v>214951.28632746779</v>
      </c>
      <c r="FC201">
        <v>103168.2329280846</v>
      </c>
      <c r="FD201">
        <v>120546.57065835661</v>
      </c>
      <c r="FE201">
        <v>488108.74701582361</v>
      </c>
      <c r="FF201">
        <v>490802.82859395101</v>
      </c>
      <c r="FG201">
        <v>38718.571645245633</v>
      </c>
      <c r="FH201">
        <v>37683.751853889567</v>
      </c>
      <c r="FI201">
        <v>54132.541594817209</v>
      </c>
      <c r="FJ201">
        <v>410680.35320525558</v>
      </c>
      <c r="FK201">
        <v>1065.543792689228</v>
      </c>
      <c r="FL201">
        <v>43823.534890443632</v>
      </c>
      <c r="FM201">
        <v>42748.527629480479</v>
      </c>
      <c r="FN201">
        <v>9456.7703002918188</v>
      </c>
      <c r="FO201">
        <v>9917.9101194148552</v>
      </c>
      <c r="FP201">
        <v>113171.2104000041</v>
      </c>
      <c r="FQ201">
        <v>26516.450702743819</v>
      </c>
      <c r="FR201">
        <v>27743.27748317123</v>
      </c>
      <c r="FS201">
        <v>79339.928707917235</v>
      </c>
      <c r="FT201">
        <v>66572.729117909679</v>
      </c>
      <c r="FU201">
        <v>305316.44927734602</v>
      </c>
      <c r="FV201">
        <v>121295.2277443824</v>
      </c>
      <c r="FW201">
        <v>7965.0880831694567</v>
      </c>
      <c r="FX201">
        <v>306185.05959029612</v>
      </c>
      <c r="FY201">
        <v>198044.6678751616</v>
      </c>
      <c r="FZ201">
        <v>292300.23235300061</v>
      </c>
      <c r="GA201">
        <v>453989.21133045357</v>
      </c>
      <c r="GB201">
        <v>49424.958650827342</v>
      </c>
      <c r="GC201">
        <v>67180.008307868324</v>
      </c>
      <c r="GD201">
        <v>110761.7136069923</v>
      </c>
      <c r="GE201">
        <v>66892.249913072141</v>
      </c>
      <c r="GF201">
        <v>623322.47410239535</v>
      </c>
      <c r="GG201">
        <v>90095.133001138485</v>
      </c>
      <c r="GH201">
        <v>370875.10637369723</v>
      </c>
      <c r="GI201">
        <v>365082.15073223581</v>
      </c>
      <c r="GJ201">
        <v>174153.72062064771</v>
      </c>
      <c r="GK201">
        <v>26109.881486023529</v>
      </c>
      <c r="GL201">
        <v>27925.36634235728</v>
      </c>
      <c r="GM201">
        <v>167691.39655089911</v>
      </c>
      <c r="GN201">
        <v>43003.70604669032</v>
      </c>
      <c r="GO201">
        <v>87889.619484184892</v>
      </c>
      <c r="GP201">
        <v>664450.28918470745</v>
      </c>
      <c r="GQ201">
        <v>9572.6455842048763</v>
      </c>
      <c r="GR201">
        <v>17513.72969884309</v>
      </c>
      <c r="GS201">
        <v>49055.338584499434</v>
      </c>
      <c r="GT201">
        <v>7075.4318686977495</v>
      </c>
      <c r="GU201">
        <v>155018.85738954699</v>
      </c>
      <c r="GV201">
        <v>76907.626065718316</v>
      </c>
      <c r="GW201">
        <v>60625.744448727877</v>
      </c>
      <c r="GX201">
        <v>345939.65249024163</v>
      </c>
      <c r="GY201">
        <v>333086.01216953341</v>
      </c>
      <c r="GZ201">
        <v>0</v>
      </c>
      <c r="HA201">
        <v>12277.329100105369</v>
      </c>
      <c r="HB201">
        <v>23287.31703305518</v>
      </c>
      <c r="HC201">
        <v>26650.975185833129</v>
      </c>
      <c r="HD201">
        <v>19072.37642848746</v>
      </c>
      <c r="HE201">
        <v>46791.827611005101</v>
      </c>
      <c r="HF201">
        <v>0</v>
      </c>
      <c r="HG201">
        <v>0</v>
      </c>
      <c r="HH201">
        <v>0</v>
      </c>
      <c r="HI201" s="33">
        <f t="shared" si="22"/>
        <v>17666928.846098974</v>
      </c>
      <c r="HJ201" s="34">
        <v>0</v>
      </c>
      <c r="HK201" s="34">
        <v>0</v>
      </c>
      <c r="HL201" s="33">
        <f t="shared" si="23"/>
        <v>0</v>
      </c>
      <c r="HM201" s="34">
        <v>29817739.7763841</v>
      </c>
      <c r="HN201" s="33">
        <f t="shared" si="24"/>
        <v>29817739.7763841</v>
      </c>
      <c r="HO201" s="34">
        <v>0</v>
      </c>
      <c r="HP201" s="34">
        <v>0</v>
      </c>
      <c r="HQ201" s="33">
        <f t="shared" si="25"/>
        <v>0</v>
      </c>
      <c r="HR201" s="34">
        <v>0</v>
      </c>
      <c r="HS201" s="35">
        <f t="shared" si="26"/>
        <v>29817739.7763841</v>
      </c>
      <c r="HT201" s="34">
        <v>0</v>
      </c>
      <c r="HU201" s="91">
        <f t="shared" si="27"/>
        <v>47484668.622483075</v>
      </c>
      <c r="HX201" s="32">
        <v>0</v>
      </c>
      <c r="HY201" s="32">
        <v>41257.3130865817</v>
      </c>
    </row>
    <row r="202" spans="1:233" x14ac:dyDescent="0.3">
      <c r="A202" s="75"/>
      <c r="B202" s="31" t="s">
        <v>202</v>
      </c>
      <c r="C202" s="21" t="s">
        <v>425</v>
      </c>
      <c r="D202">
        <v>245235.49671675739</v>
      </c>
      <c r="E202">
        <v>1551786.43809514</v>
      </c>
      <c r="F202">
        <v>14934.757017677821</v>
      </c>
      <c r="G202">
        <v>14908.596954625071</v>
      </c>
      <c r="H202">
        <v>1242.67619386608</v>
      </c>
      <c r="I202">
        <v>1826.4553694053041</v>
      </c>
      <c r="J202">
        <v>52491.969557640958</v>
      </c>
      <c r="K202">
        <v>16856.93300226983</v>
      </c>
      <c r="L202">
        <v>113483.88741488611</v>
      </c>
      <c r="M202">
        <v>9375.2517913651536</v>
      </c>
      <c r="N202">
        <v>28094.622883881049</v>
      </c>
      <c r="O202">
        <v>10673.83235483713</v>
      </c>
      <c r="P202">
        <v>18806.518147937561</v>
      </c>
      <c r="Q202">
        <v>25722.78408709243</v>
      </c>
      <c r="R202">
        <v>116116.31292208809</v>
      </c>
      <c r="S202">
        <v>27523.136517817071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66792.347421715604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275686.01759413781</v>
      </c>
      <c r="BC202">
        <v>322325.2288130481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6577.5637557791824</v>
      </c>
      <c r="CJ202">
        <v>22108.43881777328</v>
      </c>
      <c r="CK202">
        <v>367801.03047113842</v>
      </c>
      <c r="CL202">
        <v>16209.29526195536</v>
      </c>
      <c r="CM202">
        <v>41863.661934876771</v>
      </c>
      <c r="CN202">
        <v>11333.738825844181</v>
      </c>
      <c r="CO202">
        <v>12340.088715786131</v>
      </c>
      <c r="CP202">
        <v>1543.9427780823221</v>
      </c>
      <c r="CQ202">
        <v>926.48918837093754</v>
      </c>
      <c r="CR202">
        <v>276.59441955563551</v>
      </c>
      <c r="CS202">
        <v>3452.0196761380312</v>
      </c>
      <c r="CT202">
        <v>1143.8264061950019</v>
      </c>
      <c r="CU202">
        <v>495.93471572787928</v>
      </c>
      <c r="CV202">
        <v>839.58486638222462</v>
      </c>
      <c r="CW202">
        <v>466.50549952629308</v>
      </c>
      <c r="CX202">
        <v>2897.602511909055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2349595.391381097</v>
      </c>
      <c r="EP202">
        <v>0</v>
      </c>
      <c r="EQ202">
        <v>0</v>
      </c>
      <c r="ER202">
        <v>0</v>
      </c>
      <c r="ES202">
        <v>2779276.0313169751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23367.76651922143</v>
      </c>
      <c r="FL202">
        <v>53226.07267688946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610449.65227350919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 s="33">
        <f t="shared" si="22"/>
        <v>9220074.4948689211</v>
      </c>
      <c r="HJ202" s="34">
        <v>0</v>
      </c>
      <c r="HK202" s="34">
        <v>0</v>
      </c>
      <c r="HL202" s="33">
        <f t="shared" si="23"/>
        <v>0</v>
      </c>
      <c r="HM202" s="34">
        <v>7400374.0557079902</v>
      </c>
      <c r="HN202" s="33">
        <f t="shared" si="24"/>
        <v>7400374.0557079902</v>
      </c>
      <c r="HO202" s="34">
        <v>0</v>
      </c>
      <c r="HP202" s="34">
        <v>0</v>
      </c>
      <c r="HQ202" s="33">
        <f t="shared" si="25"/>
        <v>0</v>
      </c>
      <c r="HR202" s="34">
        <v>0</v>
      </c>
      <c r="HS202" s="35">
        <f t="shared" si="26"/>
        <v>7400374.0557079902</v>
      </c>
      <c r="HT202" s="34">
        <v>0</v>
      </c>
      <c r="HU202" s="91">
        <f t="shared" si="27"/>
        <v>16620448.55057691</v>
      </c>
      <c r="HX202" s="32">
        <v>1564456.67249195</v>
      </c>
      <c r="HY202" s="32">
        <v>0</v>
      </c>
    </row>
    <row r="203" spans="1:233" x14ac:dyDescent="0.3">
      <c r="A203" s="75"/>
      <c r="B203" s="31" t="s">
        <v>203</v>
      </c>
      <c r="C203" s="21" t="s">
        <v>426</v>
      </c>
      <c r="D203">
        <v>46121.734437106003</v>
      </c>
      <c r="E203">
        <v>133256.3480164269</v>
      </c>
      <c r="F203">
        <v>1282.490380010933</v>
      </c>
      <c r="G203">
        <v>26926.00011670568</v>
      </c>
      <c r="H203">
        <v>23395.692898872119</v>
      </c>
      <c r="I203">
        <v>94761.264974756719</v>
      </c>
      <c r="J203">
        <v>20166.39009921268</v>
      </c>
      <c r="K203">
        <v>17403.61474824508</v>
      </c>
      <c r="L203">
        <v>47188.510784577862</v>
      </c>
      <c r="M203">
        <v>583831.52172569709</v>
      </c>
      <c r="N203">
        <v>29407.84756275468</v>
      </c>
      <c r="O203">
        <v>47247.898688369241</v>
      </c>
      <c r="P203">
        <v>85031.399684962787</v>
      </c>
      <c r="Q203">
        <v>95232.086617783512</v>
      </c>
      <c r="R203">
        <v>73793.186107687958</v>
      </c>
      <c r="S203">
        <v>17554.234893245612</v>
      </c>
      <c r="T203">
        <v>24796.059643435528</v>
      </c>
      <c r="U203">
        <v>24017.204413673251</v>
      </c>
      <c r="V203">
        <v>44666.258855349217</v>
      </c>
      <c r="W203">
        <v>18668.464147091108</v>
      </c>
      <c r="X203">
        <v>1566.069115920355</v>
      </c>
      <c r="Y203">
        <v>2819.2063868702021</v>
      </c>
      <c r="Z203">
        <v>35997.495160522652</v>
      </c>
      <c r="AA203">
        <v>9612.7825143639438</v>
      </c>
      <c r="AB203">
        <v>11523.998462930311</v>
      </c>
      <c r="AC203">
        <v>16717.15324210982</v>
      </c>
      <c r="AD203">
        <v>9251.9896284312326</v>
      </c>
      <c r="AE203">
        <v>9110.2596231097286</v>
      </c>
      <c r="AF203">
        <v>9422.3398719138149</v>
      </c>
      <c r="AG203">
        <v>40325.042661512613</v>
      </c>
      <c r="AH203">
        <v>25292.534282694982</v>
      </c>
      <c r="AI203">
        <v>16036.240306686481</v>
      </c>
      <c r="AJ203">
        <v>8833.5009700930004</v>
      </c>
      <c r="AK203">
        <v>33018.70599713621</v>
      </c>
      <c r="AL203">
        <v>38951.999262734127</v>
      </c>
      <c r="AM203">
        <v>4243.4309029108927</v>
      </c>
      <c r="AN203">
        <v>2725.368662388707</v>
      </c>
      <c r="AO203">
        <v>10673.98131915538</v>
      </c>
      <c r="AP203">
        <v>9345.5072706208084</v>
      </c>
      <c r="AQ203">
        <v>8822.7613332520723</v>
      </c>
      <c r="AR203">
        <v>12301.2605969008</v>
      </c>
      <c r="AS203">
        <v>28319.229118359941</v>
      </c>
      <c r="AT203">
        <v>16616.828703196341</v>
      </c>
      <c r="AU203">
        <v>13344.38854481724</v>
      </c>
      <c r="AV203">
        <v>13382.052019309491</v>
      </c>
      <c r="AW203">
        <v>24951.64295576487</v>
      </c>
      <c r="AX203">
        <v>16967.05617404007</v>
      </c>
      <c r="AY203">
        <v>22472.320726262758</v>
      </c>
      <c r="AZ203">
        <v>15810.66423228446</v>
      </c>
      <c r="BA203">
        <v>32460.270841108391</v>
      </c>
      <c r="BB203">
        <v>26556.385305591521</v>
      </c>
      <c r="BC203">
        <v>26998.53231967485</v>
      </c>
      <c r="BD203">
        <v>25439.291714733481</v>
      </c>
      <c r="BE203">
        <v>29526.63088964799</v>
      </c>
      <c r="BF203">
        <v>19850.200612905541</v>
      </c>
      <c r="BG203">
        <v>134782.34418738951</v>
      </c>
      <c r="BH203">
        <v>47361.46100739378</v>
      </c>
      <c r="BI203">
        <v>189739.93059033429</v>
      </c>
      <c r="BJ203">
        <v>43660.030844550893</v>
      </c>
      <c r="BK203">
        <v>15029.015392752381</v>
      </c>
      <c r="BL203">
        <v>32773.820295551937</v>
      </c>
      <c r="BM203">
        <v>91767.469974535736</v>
      </c>
      <c r="BN203">
        <v>73173.127290626609</v>
      </c>
      <c r="BO203">
        <v>16759.409089050339</v>
      </c>
      <c r="BP203">
        <v>20753.223290243059</v>
      </c>
      <c r="BQ203">
        <v>24250.143845548821</v>
      </c>
      <c r="BR203">
        <v>22181.617072998291</v>
      </c>
      <c r="BS203">
        <v>23318.735088281021</v>
      </c>
      <c r="BT203">
        <v>31538.317513929571</v>
      </c>
      <c r="BU203">
        <v>11336.896416583821</v>
      </c>
      <c r="BV203">
        <v>15231.21616230033</v>
      </c>
      <c r="BW203">
        <v>14108.675139997509</v>
      </c>
      <c r="BX203">
        <v>8942.1470871156307</v>
      </c>
      <c r="BY203">
        <v>67616.355921666371</v>
      </c>
      <c r="BZ203">
        <v>52954.329838393372</v>
      </c>
      <c r="CA203">
        <v>72632.814545694418</v>
      </c>
      <c r="CB203">
        <v>42002.408550014588</v>
      </c>
      <c r="CC203">
        <v>10621.9802591811</v>
      </c>
      <c r="CD203">
        <v>18482.32193563486</v>
      </c>
      <c r="CE203">
        <v>12204.35668273945</v>
      </c>
      <c r="CF203">
        <v>8321.7593322597713</v>
      </c>
      <c r="CG203">
        <v>9898.3533456420701</v>
      </c>
      <c r="CH203">
        <v>40382.346258297359</v>
      </c>
      <c r="CI203">
        <v>6248.528781494022</v>
      </c>
      <c r="CJ203">
        <v>24633.939372562942</v>
      </c>
      <c r="CK203">
        <v>207542.88543414499</v>
      </c>
      <c r="CL203">
        <v>16049.37566119477</v>
      </c>
      <c r="CM203">
        <v>121062.649502307</v>
      </c>
      <c r="CN203">
        <v>31573.700508039819</v>
      </c>
      <c r="CO203">
        <v>24637.821567533611</v>
      </c>
      <c r="CP203">
        <v>40968.96482914572</v>
      </c>
      <c r="CQ203">
        <v>55135.189934939714</v>
      </c>
      <c r="CR203">
        <v>14020.86186074326</v>
      </c>
      <c r="CS203">
        <v>74935.60745420774</v>
      </c>
      <c r="CT203">
        <v>27648.557986479162</v>
      </c>
      <c r="CU203">
        <v>12828.14587200964</v>
      </c>
      <c r="CV203">
        <v>22170.972256859081</v>
      </c>
      <c r="CW203">
        <v>10417.45461702311</v>
      </c>
      <c r="CX203">
        <v>71925.033337805347</v>
      </c>
      <c r="CY203">
        <v>15921.43502451669</v>
      </c>
      <c r="CZ203">
        <v>23384.579453474969</v>
      </c>
      <c r="DA203">
        <v>24188.444973748668</v>
      </c>
      <c r="DB203">
        <v>36584.630683088573</v>
      </c>
      <c r="DC203">
        <v>17477.478932094651</v>
      </c>
      <c r="DD203">
        <v>28210.77247031435</v>
      </c>
      <c r="DE203">
        <v>4665.0970562620087</v>
      </c>
      <c r="DF203">
        <v>49903.574264358627</v>
      </c>
      <c r="DG203">
        <v>16120.63550952826</v>
      </c>
      <c r="DH203">
        <v>36965.223747052121</v>
      </c>
      <c r="DI203">
        <v>32590.69792764106</v>
      </c>
      <c r="DJ203">
        <v>18309.82581724746</v>
      </c>
      <c r="DK203">
        <v>8940.9130642336404</v>
      </c>
      <c r="DL203">
        <v>19206.989467556719</v>
      </c>
      <c r="DM203">
        <v>51516.405227815892</v>
      </c>
      <c r="DN203">
        <v>78506.618853178938</v>
      </c>
      <c r="DO203">
        <v>39889.594379473267</v>
      </c>
      <c r="DP203">
        <v>16533.49324791626</v>
      </c>
      <c r="DQ203">
        <v>161065.69636529181</v>
      </c>
      <c r="DR203">
        <v>15010.23226730864</v>
      </c>
      <c r="DS203">
        <v>23779.74341458593</v>
      </c>
      <c r="DT203">
        <v>43051.33328719472</v>
      </c>
      <c r="DU203">
        <v>35811.536860291148</v>
      </c>
      <c r="DV203">
        <v>108329.2988224708</v>
      </c>
      <c r="DW203">
        <v>55140.671676027727</v>
      </c>
      <c r="DX203">
        <v>57059.9667547024</v>
      </c>
      <c r="DY203">
        <v>49417.248268203402</v>
      </c>
      <c r="DZ203">
        <v>19771.087293411219</v>
      </c>
      <c r="EA203">
        <v>39305.306447503193</v>
      </c>
      <c r="EB203">
        <v>26127.56880074276</v>
      </c>
      <c r="EC203">
        <v>21188.73897706248</v>
      </c>
      <c r="ED203">
        <v>84831.12843279932</v>
      </c>
      <c r="EE203">
        <v>5883.2072428710098</v>
      </c>
      <c r="EF203">
        <v>12805.553921018671</v>
      </c>
      <c r="EG203">
        <v>90264.113320963443</v>
      </c>
      <c r="EH203">
        <v>120656.36774244221</v>
      </c>
      <c r="EI203">
        <v>31413.569902065159</v>
      </c>
      <c r="EJ203">
        <v>37043.858750638923</v>
      </c>
      <c r="EK203">
        <v>17605.66411785817</v>
      </c>
      <c r="EL203">
        <v>44240.356561597022</v>
      </c>
      <c r="EM203">
        <v>17641.294707881141</v>
      </c>
      <c r="EN203">
        <v>222860.88910059509</v>
      </c>
      <c r="EO203">
        <v>134837.29887840289</v>
      </c>
      <c r="EP203">
        <v>361910.56752971478</v>
      </c>
      <c r="EQ203">
        <v>26521.982722802659</v>
      </c>
      <c r="ER203">
        <v>78905.759942425619</v>
      </c>
      <c r="ES203">
        <v>142829.01707679781</v>
      </c>
      <c r="ET203">
        <v>279592.71255775553</v>
      </c>
      <c r="EU203">
        <v>136299.87061023701</v>
      </c>
      <c r="EV203">
        <v>126773.5390606118</v>
      </c>
      <c r="EW203">
        <v>19949.698637133479</v>
      </c>
      <c r="EX203">
        <v>18807.918899985689</v>
      </c>
      <c r="EY203">
        <v>18285.607147304228</v>
      </c>
      <c r="EZ203">
        <v>32746.968095481028</v>
      </c>
      <c r="FA203">
        <v>74805.397682081428</v>
      </c>
      <c r="FB203">
        <v>106563.6223766562</v>
      </c>
      <c r="FC203">
        <v>43749.117037652009</v>
      </c>
      <c r="FD203">
        <v>108036.8751037724</v>
      </c>
      <c r="FE203">
        <v>456057.86919756723</v>
      </c>
      <c r="FF203">
        <v>392779.91979919042</v>
      </c>
      <c r="FG203">
        <v>212578.78271258529</v>
      </c>
      <c r="FH203">
        <v>158887.7240444335</v>
      </c>
      <c r="FI203">
        <v>31171.500815301311</v>
      </c>
      <c r="FJ203">
        <v>350032.00654643588</v>
      </c>
      <c r="FK203">
        <v>983.03469608677437</v>
      </c>
      <c r="FL203">
        <v>58208.46561488531</v>
      </c>
      <c r="FM203">
        <v>37589.225304746273</v>
      </c>
      <c r="FN203">
        <v>20325.636131391529</v>
      </c>
      <c r="FO203">
        <v>41738.185293002032</v>
      </c>
      <c r="FP203">
        <v>91001.403065657127</v>
      </c>
      <c r="FQ203">
        <v>12241.40609368631</v>
      </c>
      <c r="FR203">
        <v>11875.63963225346</v>
      </c>
      <c r="FS203">
        <v>109374.05489094141</v>
      </c>
      <c r="FT203">
        <v>51245.991415265467</v>
      </c>
      <c r="FU203">
        <v>173447.2746075161</v>
      </c>
      <c r="FV203">
        <v>215581.0978094867</v>
      </c>
      <c r="FW203">
        <v>13665.00147860244</v>
      </c>
      <c r="FX203">
        <v>470875.5869386156</v>
      </c>
      <c r="FY203">
        <v>129383.86013970651</v>
      </c>
      <c r="FZ203">
        <v>131660.838432844</v>
      </c>
      <c r="GA203">
        <v>488074.04974974599</v>
      </c>
      <c r="GB203">
        <v>30605.568541349141</v>
      </c>
      <c r="GC203">
        <v>41554.44654539795</v>
      </c>
      <c r="GD203">
        <v>54671.349866475037</v>
      </c>
      <c r="GE203">
        <v>62654.133455369789</v>
      </c>
      <c r="GF203">
        <v>291520.55071663862</v>
      </c>
      <c r="GG203">
        <v>38266.145981168098</v>
      </c>
      <c r="GH203">
        <v>535750.78321432404</v>
      </c>
      <c r="GI203">
        <v>543200.18148637633</v>
      </c>
      <c r="GJ203">
        <v>224814.74260709839</v>
      </c>
      <c r="GK203">
        <v>18058.341396243879</v>
      </c>
      <c r="GL203">
        <v>15535.14261081422</v>
      </c>
      <c r="GM203">
        <v>137086.91591328429</v>
      </c>
      <c r="GN203">
        <v>39094.015839002881</v>
      </c>
      <c r="GO203">
        <v>43526.850271955613</v>
      </c>
      <c r="GP203">
        <v>24297.996855376929</v>
      </c>
      <c r="GQ203">
        <v>58198.338943730101</v>
      </c>
      <c r="GR203">
        <v>1027006.3618245689</v>
      </c>
      <c r="GS203">
        <v>412955.64497060131</v>
      </c>
      <c r="GT203">
        <v>62134.730366924923</v>
      </c>
      <c r="GU203">
        <v>222493.30803975509</v>
      </c>
      <c r="GV203">
        <v>37020.753646528552</v>
      </c>
      <c r="GW203">
        <v>38785.572174636123</v>
      </c>
      <c r="GX203">
        <v>411631.33761615102</v>
      </c>
      <c r="GY203">
        <v>246355.72358501839</v>
      </c>
      <c r="GZ203">
        <v>19002.091393693499</v>
      </c>
      <c r="HA203">
        <v>9490.7408401104767</v>
      </c>
      <c r="HB203">
        <v>28330.80339282579</v>
      </c>
      <c r="HC203">
        <v>134149.45567790471</v>
      </c>
      <c r="HD203">
        <v>95470.934229282328</v>
      </c>
      <c r="HE203">
        <v>22922.272053924022</v>
      </c>
      <c r="HF203">
        <v>1066333.7022552169</v>
      </c>
      <c r="HG203">
        <v>3031.528172055926</v>
      </c>
      <c r="HH203">
        <v>30321.050937455511</v>
      </c>
      <c r="HI203" s="33">
        <f t="shared" si="22"/>
        <v>17252546.492786169</v>
      </c>
      <c r="HJ203" s="34">
        <v>117510.268055958</v>
      </c>
      <c r="HK203" s="34">
        <v>1140736.45987026</v>
      </c>
      <c r="HL203" s="33">
        <f t="shared" si="23"/>
        <v>1258246.727926218</v>
      </c>
      <c r="HM203" s="34">
        <v>13552091.597193699</v>
      </c>
      <c r="HN203" s="33">
        <f t="shared" si="24"/>
        <v>14810338.325119916</v>
      </c>
      <c r="HO203" s="34">
        <v>0</v>
      </c>
      <c r="HP203" s="34">
        <v>0</v>
      </c>
      <c r="HQ203" s="33">
        <f t="shared" si="25"/>
        <v>0</v>
      </c>
      <c r="HR203" s="34">
        <v>137239.014228746</v>
      </c>
      <c r="HS203" s="35">
        <f t="shared" si="26"/>
        <v>14947577.339348663</v>
      </c>
      <c r="HT203" s="34">
        <v>1045515.68806338</v>
      </c>
      <c r="HU203" s="91">
        <f t="shared" si="27"/>
        <v>31154608.144071452</v>
      </c>
      <c r="HX203" s="32">
        <v>134313.05336409001</v>
      </c>
      <c r="HY203" s="32">
        <v>20284.013755389198</v>
      </c>
    </row>
    <row r="204" spans="1:233" x14ac:dyDescent="0.3">
      <c r="A204" s="75"/>
      <c r="B204" s="31" t="s">
        <v>204</v>
      </c>
      <c r="C204" s="21" t="s">
        <v>427</v>
      </c>
      <c r="D204">
        <v>32973.898214141329</v>
      </c>
      <c r="E204">
        <v>119661.9615454374</v>
      </c>
      <c r="F204">
        <v>1151.6548128449649</v>
      </c>
      <c r="G204">
        <v>12381.879375515909</v>
      </c>
      <c r="H204">
        <v>19655.708545164362</v>
      </c>
      <c r="I204">
        <v>49541.43359690193</v>
      </c>
      <c r="J204">
        <v>20246.080883438692</v>
      </c>
      <c r="K204">
        <v>0</v>
      </c>
      <c r="L204">
        <v>16582.457691888019</v>
      </c>
      <c r="M204">
        <v>64723.812487243173</v>
      </c>
      <c r="N204">
        <v>13323.59917740379</v>
      </c>
      <c r="O204">
        <v>6630.0550569002444</v>
      </c>
      <c r="P204">
        <v>10219.09669006988</v>
      </c>
      <c r="Q204">
        <v>9290.6911971847112</v>
      </c>
      <c r="R204">
        <v>10777.781260433519</v>
      </c>
      <c r="S204">
        <v>3154.653565927802</v>
      </c>
      <c r="T204">
        <v>4778.0008957290847</v>
      </c>
      <c r="U204">
        <v>15968.20710677356</v>
      </c>
      <c r="V204">
        <v>31589.478963339359</v>
      </c>
      <c r="W204">
        <v>12453.69480547682</v>
      </c>
      <c r="X204">
        <v>1044.721550754562</v>
      </c>
      <c r="Y204">
        <v>1808.4764835590711</v>
      </c>
      <c r="Z204">
        <v>24960.699719185719</v>
      </c>
      <c r="AA204">
        <v>6600.4889422026827</v>
      </c>
      <c r="AB204">
        <v>8616.2551468523052</v>
      </c>
      <c r="AC204">
        <v>11648.88985373741</v>
      </c>
      <c r="AD204">
        <v>6639.382105289259</v>
      </c>
      <c r="AE204">
        <v>6620.6212128230582</v>
      </c>
      <c r="AF204">
        <v>6871.1713455605477</v>
      </c>
      <c r="AG204">
        <v>26327.89167636439</v>
      </c>
      <c r="AH204">
        <v>17994.32364462264</v>
      </c>
      <c r="AI204">
        <v>10908.95755119087</v>
      </c>
      <c r="AJ204">
        <v>6336.6651871905669</v>
      </c>
      <c r="AK204">
        <v>21732.47225430017</v>
      </c>
      <c r="AL204">
        <v>27399.230155527868</v>
      </c>
      <c r="AM204">
        <v>3277.5614442582969</v>
      </c>
      <c r="AN204">
        <v>1925.5926961616631</v>
      </c>
      <c r="AO204">
        <v>7608.619352470786</v>
      </c>
      <c r="AP204">
        <v>7065.7387775954121</v>
      </c>
      <c r="AQ204">
        <v>6781.5654506164192</v>
      </c>
      <c r="AR204">
        <v>9034.2629847620137</v>
      </c>
      <c r="AS204">
        <v>22925.688548131089</v>
      </c>
      <c r="AT204">
        <v>12262.24072524037</v>
      </c>
      <c r="AU204">
        <v>11719.116005302059</v>
      </c>
      <c r="AV204">
        <v>10685.648471308979</v>
      </c>
      <c r="AW204">
        <v>15174.938096639</v>
      </c>
      <c r="AX204">
        <v>13097.60736932102</v>
      </c>
      <c r="AY204">
        <v>16139.565051042269</v>
      </c>
      <c r="AZ204">
        <v>11178.64300652792</v>
      </c>
      <c r="BA204">
        <v>25356.990546328721</v>
      </c>
      <c r="BB204">
        <v>17871.286630329349</v>
      </c>
      <c r="BC204">
        <v>20312.067755906559</v>
      </c>
      <c r="BD204">
        <v>22826.6892738877</v>
      </c>
      <c r="BE204">
        <v>21151.286955112959</v>
      </c>
      <c r="BF204">
        <v>16043.239032632961</v>
      </c>
      <c r="BG204">
        <v>77645.130278291806</v>
      </c>
      <c r="BH204">
        <v>19914.534841189929</v>
      </c>
      <c r="BI204">
        <v>72643.497312933992</v>
      </c>
      <c r="BJ204">
        <v>14664.312993826699</v>
      </c>
      <c r="BK204">
        <v>6203.3203634851716</v>
      </c>
      <c r="BL204">
        <v>16021.84625271504</v>
      </c>
      <c r="BM204">
        <v>42782.763547129391</v>
      </c>
      <c r="BN204">
        <v>36877.417105609093</v>
      </c>
      <c r="BO204">
        <v>10797.09421177203</v>
      </c>
      <c r="BP204">
        <v>10844.154588722349</v>
      </c>
      <c r="BQ204">
        <v>32650.78086492775</v>
      </c>
      <c r="BR204">
        <v>23104.9712408862</v>
      </c>
      <c r="BS204">
        <v>26072.456561391951</v>
      </c>
      <c r="BT204">
        <v>18146.489764048809</v>
      </c>
      <c r="BU204">
        <v>7364.8079562966623</v>
      </c>
      <c r="BV204">
        <v>13020.7878686165</v>
      </c>
      <c r="BW204">
        <v>9870.3264668847969</v>
      </c>
      <c r="BX204">
        <v>7572.0098691199591</v>
      </c>
      <c r="BY204">
        <v>52961.483021088141</v>
      </c>
      <c r="BZ204">
        <v>18328.829070505351</v>
      </c>
      <c r="CA204">
        <v>52880.468185706377</v>
      </c>
      <c r="CB204">
        <v>32487.632165262301</v>
      </c>
      <c r="CC204">
        <v>7481.4191617492424</v>
      </c>
      <c r="CD204">
        <v>13413.069862567731</v>
      </c>
      <c r="CE204">
        <v>8955.6739365158337</v>
      </c>
      <c r="CF204">
        <v>6158.7568197786222</v>
      </c>
      <c r="CG204">
        <v>8247.3505018068699</v>
      </c>
      <c r="CH204">
        <v>22078.431450301021</v>
      </c>
      <c r="CI204">
        <v>4077.467383438503</v>
      </c>
      <c r="CJ204">
        <v>14963.94275982653</v>
      </c>
      <c r="CK204">
        <v>120367.29356706759</v>
      </c>
      <c r="CL204">
        <v>6527.1100205767589</v>
      </c>
      <c r="CM204">
        <v>49423.552845191363</v>
      </c>
      <c r="CN204">
        <v>13741.691071724061</v>
      </c>
      <c r="CO204">
        <v>13446.82660270319</v>
      </c>
      <c r="CP204">
        <v>25343.773772343531</v>
      </c>
      <c r="CQ204">
        <v>28459.67676151773</v>
      </c>
      <c r="CR204">
        <v>7549.2383094146899</v>
      </c>
      <c r="CS204">
        <v>50106.157456529341</v>
      </c>
      <c r="CT204">
        <v>18512.465256639302</v>
      </c>
      <c r="CU204">
        <v>9171.1728259125466</v>
      </c>
      <c r="CV204">
        <v>16138.454223885239</v>
      </c>
      <c r="CW204">
        <v>8292.8282837052157</v>
      </c>
      <c r="CX204">
        <v>46053.940005319339</v>
      </c>
      <c r="CY204">
        <v>10685.489670324079</v>
      </c>
      <c r="CZ204">
        <v>17995.964434301419</v>
      </c>
      <c r="DA204">
        <v>17853.23862223059</v>
      </c>
      <c r="DB204">
        <v>26888.85699688649</v>
      </c>
      <c r="DC204">
        <v>13220.56089468521</v>
      </c>
      <c r="DD204">
        <v>22225.221669289542</v>
      </c>
      <c r="DE204">
        <v>3576.9240632714141</v>
      </c>
      <c r="DF204">
        <v>34527.404636024803</v>
      </c>
      <c r="DG204">
        <v>13338.87242547572</v>
      </c>
      <c r="DH204">
        <v>24287.453493232861</v>
      </c>
      <c r="DI204">
        <v>19878.834514813821</v>
      </c>
      <c r="DJ204">
        <v>14684.22285590715</v>
      </c>
      <c r="DK204">
        <v>5995.4925155608307</v>
      </c>
      <c r="DL204">
        <v>17575.72048523806</v>
      </c>
      <c r="DM204">
        <v>41883.079410460872</v>
      </c>
      <c r="DN204">
        <v>50515.616704206543</v>
      </c>
      <c r="DO204">
        <v>26127.860547110551</v>
      </c>
      <c r="DP204">
        <v>10775.948556787551</v>
      </c>
      <c r="DQ204">
        <v>100510.408750922</v>
      </c>
      <c r="DR204">
        <v>9518.5503744637317</v>
      </c>
      <c r="DS204">
        <v>11759.35426955535</v>
      </c>
      <c r="DT204">
        <v>27882.486182596302</v>
      </c>
      <c r="DU204">
        <v>26996.98058012137</v>
      </c>
      <c r="DV204">
        <v>83445.81868650658</v>
      </c>
      <c r="DW204">
        <v>42157.245468440437</v>
      </c>
      <c r="DX204">
        <v>38579.792439550503</v>
      </c>
      <c r="DY204">
        <v>35586.115040972487</v>
      </c>
      <c r="DZ204">
        <v>16551.605758050951</v>
      </c>
      <c r="EA204">
        <v>26366.210144894019</v>
      </c>
      <c r="EB204">
        <v>18740.83044571758</v>
      </c>
      <c r="EC204">
        <v>18907.28358017392</v>
      </c>
      <c r="ED204">
        <v>56937.936374451841</v>
      </c>
      <c r="EE204">
        <v>5031.2732295500691</v>
      </c>
      <c r="EF204">
        <v>9055.8121343747971</v>
      </c>
      <c r="EG204">
        <v>62381.44603261751</v>
      </c>
      <c r="EH204">
        <v>76965.759943354962</v>
      </c>
      <c r="EI204">
        <v>23483.574783015509</v>
      </c>
      <c r="EJ204">
        <v>36928.734823318729</v>
      </c>
      <c r="EK204">
        <v>10064.071979709721</v>
      </c>
      <c r="EL204">
        <v>25135.74974442814</v>
      </c>
      <c r="EM204">
        <v>9960.4820724213241</v>
      </c>
      <c r="EN204">
        <v>43362.969236113167</v>
      </c>
      <c r="EO204">
        <v>23750.533191787999</v>
      </c>
      <c r="EP204">
        <v>98295.855725887421</v>
      </c>
      <c r="EQ204">
        <v>9358.3996490630743</v>
      </c>
      <c r="ER204">
        <v>38968.869101235527</v>
      </c>
      <c r="ES204">
        <v>11424.12965791066</v>
      </c>
      <c r="ET204">
        <v>259147.56556175</v>
      </c>
      <c r="EU204">
        <v>60396.235343165543</v>
      </c>
      <c r="EV204">
        <v>70905.534301716267</v>
      </c>
      <c r="EW204">
        <v>17016.747098055512</v>
      </c>
      <c r="EX204">
        <v>10621.018938392919</v>
      </c>
      <c r="EY204">
        <v>11601.654185598791</v>
      </c>
      <c r="EZ204">
        <v>26800.92115603522</v>
      </c>
      <c r="FA204">
        <v>29957.689995048411</v>
      </c>
      <c r="FB204">
        <v>77909.369496302679</v>
      </c>
      <c r="FC204">
        <v>39009.903667216233</v>
      </c>
      <c r="FD204">
        <v>49447.855881714917</v>
      </c>
      <c r="FE204">
        <v>272218.68921518611</v>
      </c>
      <c r="FF204">
        <v>174666.43917378961</v>
      </c>
      <c r="FG204">
        <v>11812.483463252011</v>
      </c>
      <c r="FH204">
        <v>11567.798531902279</v>
      </c>
      <c r="FI204">
        <v>17739.853890304508</v>
      </c>
      <c r="FJ204">
        <v>252470.98353653261</v>
      </c>
      <c r="FK204">
        <v>432.71670468943188</v>
      </c>
      <c r="FL204">
        <v>14678.2033709922</v>
      </c>
      <c r="FM204">
        <v>13805.133332634699</v>
      </c>
      <c r="FN204">
        <v>84630.600284464497</v>
      </c>
      <c r="FO204">
        <v>3236.8621911066939</v>
      </c>
      <c r="FP204">
        <v>41026.635688612201</v>
      </c>
      <c r="FQ204">
        <v>9658.3344617877719</v>
      </c>
      <c r="FR204">
        <v>10743.48505784615</v>
      </c>
      <c r="FS204">
        <v>25539.791971418359</v>
      </c>
      <c r="FT204">
        <v>28275.604649113389</v>
      </c>
      <c r="FU204">
        <v>110977.1003829704</v>
      </c>
      <c r="FV204">
        <v>60058.310923350356</v>
      </c>
      <c r="FW204">
        <v>3338.5591627778031</v>
      </c>
      <c r="FX204">
        <v>101392.2076903391</v>
      </c>
      <c r="FY204">
        <v>71400.135116208941</v>
      </c>
      <c r="FZ204">
        <v>115760.9193735095</v>
      </c>
      <c r="GA204">
        <v>299624.69918790302</v>
      </c>
      <c r="GB204">
        <v>20833.30735844871</v>
      </c>
      <c r="GC204">
        <v>42856.143139260137</v>
      </c>
      <c r="GD204">
        <v>59626.349249062419</v>
      </c>
      <c r="GE204">
        <v>97707.706847094611</v>
      </c>
      <c r="GF204">
        <v>216659.2402145419</v>
      </c>
      <c r="GG204">
        <v>36427.65298942566</v>
      </c>
      <c r="GH204">
        <v>142725.99495322999</v>
      </c>
      <c r="GI204">
        <v>146508.99966401359</v>
      </c>
      <c r="GJ204">
        <v>69335.17790266464</v>
      </c>
      <c r="GK204">
        <v>13217.250503132391</v>
      </c>
      <c r="GL204">
        <v>15605.62862981181</v>
      </c>
      <c r="GM204">
        <v>72964.272968013465</v>
      </c>
      <c r="GN204">
        <v>18486.6494826446</v>
      </c>
      <c r="GO204">
        <v>35689.832495597591</v>
      </c>
      <c r="GP204">
        <v>18997.814120439791</v>
      </c>
      <c r="GQ204">
        <v>3561.0226489084598</v>
      </c>
      <c r="GR204">
        <v>9294.6843917104434</v>
      </c>
      <c r="GS204">
        <v>1959609.0409391101</v>
      </c>
      <c r="GT204">
        <v>2582.737763615828</v>
      </c>
      <c r="GU204">
        <v>71459.427835176641</v>
      </c>
      <c r="GV204">
        <v>34157.970827188918</v>
      </c>
      <c r="GW204">
        <v>48240.432778265837</v>
      </c>
      <c r="GX204">
        <v>130165.9358265378</v>
      </c>
      <c r="GY204">
        <v>147846.38810051151</v>
      </c>
      <c r="GZ204">
        <v>7968.4824992588537</v>
      </c>
      <c r="HA204">
        <v>4964.2893560315351</v>
      </c>
      <c r="HB204">
        <v>8397.5985055072924</v>
      </c>
      <c r="HC204">
        <v>13535.992302913641</v>
      </c>
      <c r="HD204">
        <v>12254.34085669985</v>
      </c>
      <c r="HE204">
        <v>19514.438981888368</v>
      </c>
      <c r="HF204">
        <v>4158724.19477305</v>
      </c>
      <c r="HG204">
        <v>2197.9104243516849</v>
      </c>
      <c r="HH204">
        <v>14189.136499112879</v>
      </c>
      <c r="HI204" s="33">
        <f t="shared" si="22"/>
        <v>13428739.278993394</v>
      </c>
      <c r="HJ204" s="34">
        <v>881274.63402797899</v>
      </c>
      <c r="HK204" s="34">
        <v>4471859.7299343897</v>
      </c>
      <c r="HL204" s="33">
        <f t="shared" si="23"/>
        <v>5353134.363962369</v>
      </c>
      <c r="HM204" s="34">
        <v>73801672.8930507</v>
      </c>
      <c r="HN204" s="33">
        <f t="shared" si="24"/>
        <v>79154807.257013068</v>
      </c>
      <c r="HO204" s="34">
        <v>0</v>
      </c>
      <c r="HP204" s="34">
        <v>0</v>
      </c>
      <c r="HQ204" s="33">
        <f t="shared" si="25"/>
        <v>0</v>
      </c>
      <c r="HR204" s="34">
        <v>375154.05691498402</v>
      </c>
      <c r="HS204" s="35">
        <f t="shared" si="26"/>
        <v>79529961.313928053</v>
      </c>
      <c r="HT204" s="34">
        <v>3101390.7522534998</v>
      </c>
      <c r="HU204" s="91">
        <f t="shared" si="27"/>
        <v>89857309.840667948</v>
      </c>
      <c r="HX204" s="32">
        <v>120612.55969445901</v>
      </c>
      <c r="HY204" s="32">
        <v>13531.614800388101</v>
      </c>
    </row>
    <row r="205" spans="1:233" x14ac:dyDescent="0.3">
      <c r="A205" s="75"/>
      <c r="B205" s="31" t="s">
        <v>205</v>
      </c>
      <c r="C205" s="21" t="s">
        <v>428</v>
      </c>
      <c r="D205">
        <v>30500.678666793869</v>
      </c>
      <c r="E205">
        <v>110775.7063932024</v>
      </c>
      <c r="F205">
        <v>1066.131406893159</v>
      </c>
      <c r="G205">
        <v>11512.63788295485</v>
      </c>
      <c r="H205">
        <v>20508.617356081799</v>
      </c>
      <c r="I205">
        <v>37900.116479415643</v>
      </c>
      <c r="J205">
        <v>20969.45932915439</v>
      </c>
      <c r="K205">
        <v>0</v>
      </c>
      <c r="L205">
        <v>17403.558137580079</v>
      </c>
      <c r="M205">
        <v>37632.598499877422</v>
      </c>
      <c r="N205">
        <v>10141.36741689836</v>
      </c>
      <c r="O205">
        <v>4351.4404125428346</v>
      </c>
      <c r="P205">
        <v>7830.7963820565956</v>
      </c>
      <c r="Q205">
        <v>5485.1675776926522</v>
      </c>
      <c r="R205">
        <v>5115.4658908315077</v>
      </c>
      <c r="S205">
        <v>2696.3888937779188</v>
      </c>
      <c r="T205">
        <v>4116.3199584927324</v>
      </c>
      <c r="U205">
        <v>11067.794287725859</v>
      </c>
      <c r="V205">
        <v>22667.48253182185</v>
      </c>
      <c r="W205">
        <v>13562.53773593712</v>
      </c>
      <c r="X205">
        <v>1137.7407008098751</v>
      </c>
      <c r="Y205">
        <v>1628.0392386899809</v>
      </c>
      <c r="Z205">
        <v>19316.930459835188</v>
      </c>
      <c r="AA205">
        <v>5953.88639528354</v>
      </c>
      <c r="AB205">
        <v>7276.641001374077</v>
      </c>
      <c r="AC205">
        <v>8894.3345030737109</v>
      </c>
      <c r="AD205">
        <v>3503.170237169315</v>
      </c>
      <c r="AE205">
        <v>6664.8144485392631</v>
      </c>
      <c r="AF205">
        <v>4485.931727922386</v>
      </c>
      <c r="AG205">
        <v>17375.60326382667</v>
      </c>
      <c r="AH205">
        <v>13661.45837608269</v>
      </c>
      <c r="AI205">
        <v>8008.3194011693813</v>
      </c>
      <c r="AJ205">
        <v>4174.0002481330921</v>
      </c>
      <c r="AK205">
        <v>14930.611484340679</v>
      </c>
      <c r="AL205">
        <v>25497.92567516744</v>
      </c>
      <c r="AM205">
        <v>2505.0313061343609</v>
      </c>
      <c r="AN205">
        <v>1324.227600990946</v>
      </c>
      <c r="AO205">
        <v>5533.9266714838532</v>
      </c>
      <c r="AP205">
        <v>4211.1461010751636</v>
      </c>
      <c r="AQ205">
        <v>6091.2673610892734</v>
      </c>
      <c r="AR205">
        <v>4871.1881482291956</v>
      </c>
      <c r="AS205">
        <v>12909.917456803099</v>
      </c>
      <c r="AT205">
        <v>7273.8898362080172</v>
      </c>
      <c r="AU205">
        <v>6808.7685254552734</v>
      </c>
      <c r="AV205">
        <v>9041.3121836593091</v>
      </c>
      <c r="AW205">
        <v>9612.0714151175198</v>
      </c>
      <c r="AX205">
        <v>6923.7836092483949</v>
      </c>
      <c r="AY205">
        <v>10864.80332455588</v>
      </c>
      <c r="AZ205">
        <v>7860.1629665717264</v>
      </c>
      <c r="BA205">
        <v>20753.825042240489</v>
      </c>
      <c r="BB205">
        <v>15458.097808102149</v>
      </c>
      <c r="BC205">
        <v>18971.743190588179</v>
      </c>
      <c r="BD205">
        <v>18358.396786102039</v>
      </c>
      <c r="BE205">
        <v>19306.83199635617</v>
      </c>
      <c r="BF205">
        <v>12517.496773356261</v>
      </c>
      <c r="BG205">
        <v>82326.743246831553</v>
      </c>
      <c r="BH205">
        <v>13751.77843356226</v>
      </c>
      <c r="BI205">
        <v>68212.541002421145</v>
      </c>
      <c r="BJ205">
        <v>14162.258057180001</v>
      </c>
      <c r="BK205">
        <v>4537.4062546276646</v>
      </c>
      <c r="BL205">
        <v>9490.8116947020899</v>
      </c>
      <c r="BM205">
        <v>27269.34221909484</v>
      </c>
      <c r="BN205">
        <v>21607.588928711801</v>
      </c>
      <c r="BO205">
        <v>8711.2583803197667</v>
      </c>
      <c r="BP205">
        <v>8792.8484466734499</v>
      </c>
      <c r="BQ205">
        <v>9567.214194568427</v>
      </c>
      <c r="BR205">
        <v>11425.554779203259</v>
      </c>
      <c r="BS205">
        <v>8276.9757490758875</v>
      </c>
      <c r="BT205">
        <v>12148.170816393849</v>
      </c>
      <c r="BU205">
        <v>5991.0660534017679</v>
      </c>
      <c r="BV205">
        <v>8916.6573192268861</v>
      </c>
      <c r="BW205">
        <v>8814.5807288826727</v>
      </c>
      <c r="BX205">
        <v>6655.9830205862518</v>
      </c>
      <c r="BY205">
        <v>44183.004116415628</v>
      </c>
      <c r="BZ205">
        <v>13756.768567531461</v>
      </c>
      <c r="CA205">
        <v>38133.356371082737</v>
      </c>
      <c r="CB205">
        <v>14970.858826170561</v>
      </c>
      <c r="CC205">
        <v>6335.3252773817439</v>
      </c>
      <c r="CD205">
        <v>12475.92381457117</v>
      </c>
      <c r="CE205">
        <v>7281.2498803189528</v>
      </c>
      <c r="CF205">
        <v>4451.615257474441</v>
      </c>
      <c r="CG205">
        <v>3385.8459832517742</v>
      </c>
      <c r="CH205">
        <v>17893.796672314391</v>
      </c>
      <c r="CI205">
        <v>2527.1627936388309</v>
      </c>
      <c r="CJ205">
        <v>14014.45175034457</v>
      </c>
      <c r="CK205">
        <v>83139.713924656302</v>
      </c>
      <c r="CL205">
        <v>6771.7302769544394</v>
      </c>
      <c r="CM205">
        <v>49941.397061622381</v>
      </c>
      <c r="CN205">
        <v>13859.28242475401</v>
      </c>
      <c r="CO205">
        <v>14312.30021373974</v>
      </c>
      <c r="CP205">
        <v>16158.28360979868</v>
      </c>
      <c r="CQ205">
        <v>24177.64674644421</v>
      </c>
      <c r="CR205">
        <v>6348.8377636021914</v>
      </c>
      <c r="CS205">
        <v>37281.501250448222</v>
      </c>
      <c r="CT205">
        <v>14330.90864897454</v>
      </c>
      <c r="CU205">
        <v>7131.7855726391172</v>
      </c>
      <c r="CV205">
        <v>8656.3854153622815</v>
      </c>
      <c r="CW205">
        <v>6177.5531829325537</v>
      </c>
      <c r="CX205">
        <v>32163.04346413794</v>
      </c>
      <c r="CY205">
        <v>8484.2359361215131</v>
      </c>
      <c r="CZ205">
        <v>13520.26597496768</v>
      </c>
      <c r="DA205">
        <v>13157.32268718971</v>
      </c>
      <c r="DB205">
        <v>15908.09560631537</v>
      </c>
      <c r="DC205">
        <v>9197.4557068026643</v>
      </c>
      <c r="DD205">
        <v>17568.905742760238</v>
      </c>
      <c r="DE205">
        <v>2327.6238967008248</v>
      </c>
      <c r="DF205">
        <v>15989.331380568039</v>
      </c>
      <c r="DG205">
        <v>9593.8018269863551</v>
      </c>
      <c r="DH205">
        <v>17872.691614427909</v>
      </c>
      <c r="DI205">
        <v>11778.96805395909</v>
      </c>
      <c r="DJ205">
        <v>10402.586421224079</v>
      </c>
      <c r="DK205">
        <v>4502.1717089884678</v>
      </c>
      <c r="DL205">
        <v>12079.140822048479</v>
      </c>
      <c r="DM205">
        <v>24656.271265533691</v>
      </c>
      <c r="DN205">
        <v>50204.521315648853</v>
      </c>
      <c r="DO205">
        <v>23145.1065232908</v>
      </c>
      <c r="DP205">
        <v>7647.8203101452827</v>
      </c>
      <c r="DQ205">
        <v>57771.393098704233</v>
      </c>
      <c r="DR205">
        <v>7276.1797154527121</v>
      </c>
      <c r="DS205">
        <v>10323.95849351389</v>
      </c>
      <c r="DT205">
        <v>19914.278875113381</v>
      </c>
      <c r="DU205">
        <v>21232.335602538751</v>
      </c>
      <c r="DV205">
        <v>75571.690469572059</v>
      </c>
      <c r="DW205">
        <v>25840.990678851678</v>
      </c>
      <c r="DX205">
        <v>29842.813503862679</v>
      </c>
      <c r="DY205">
        <v>30104.366463904189</v>
      </c>
      <c r="DZ205">
        <v>8444.3862337531027</v>
      </c>
      <c r="EA205">
        <v>20771.003010281191</v>
      </c>
      <c r="EB205">
        <v>14179.89291721249</v>
      </c>
      <c r="EC205">
        <v>12689.551152288601</v>
      </c>
      <c r="ED205">
        <v>56091.109759598541</v>
      </c>
      <c r="EE205">
        <v>4300.3437858926682</v>
      </c>
      <c r="EF205">
        <v>9225.9020568678752</v>
      </c>
      <c r="EG205">
        <v>58633.792649627831</v>
      </c>
      <c r="EH205">
        <v>61053.670309490859</v>
      </c>
      <c r="EI205">
        <v>18336.364702746061</v>
      </c>
      <c r="EJ205">
        <v>22564.96431285984</v>
      </c>
      <c r="EK205">
        <v>7432.8499401309</v>
      </c>
      <c r="EL205">
        <v>22160.72513869415</v>
      </c>
      <c r="EM205">
        <v>6923.1812500672559</v>
      </c>
      <c r="EN205">
        <v>37706.726235447997</v>
      </c>
      <c r="EO205">
        <v>17946.566340419919</v>
      </c>
      <c r="EP205">
        <v>112204.9860486675</v>
      </c>
      <c r="EQ205">
        <v>9548.8410434409288</v>
      </c>
      <c r="ER205">
        <v>38638.634999514987</v>
      </c>
      <c r="ES205">
        <v>11047.02844459008</v>
      </c>
      <c r="ET205">
        <v>251426.84159723119</v>
      </c>
      <c r="EU205">
        <v>35707.197857341322</v>
      </c>
      <c r="EV205">
        <v>45236.377558007727</v>
      </c>
      <c r="EW205">
        <v>10129.984798734889</v>
      </c>
      <c r="EX205">
        <v>8358.745955244598</v>
      </c>
      <c r="EY205">
        <v>7094.1930550771194</v>
      </c>
      <c r="EZ205">
        <v>23606.796739520731</v>
      </c>
      <c r="FA205">
        <v>25858.04491262549</v>
      </c>
      <c r="FB205">
        <v>66639.340531699025</v>
      </c>
      <c r="FC205">
        <v>30203.021296563191</v>
      </c>
      <c r="FD205">
        <v>38879.157212429571</v>
      </c>
      <c r="FE205">
        <v>96590.583612824659</v>
      </c>
      <c r="FF205">
        <v>137028.17560349579</v>
      </c>
      <c r="FG205">
        <v>11489.96017807805</v>
      </c>
      <c r="FH205">
        <v>7383.3822340356346</v>
      </c>
      <c r="FI205">
        <v>11880.998916126389</v>
      </c>
      <c r="FJ205">
        <v>129396.5346499888</v>
      </c>
      <c r="FK205">
        <v>336.90424838284179</v>
      </c>
      <c r="FL205">
        <v>13691.222186798441</v>
      </c>
      <c r="FM205">
        <v>8088.7312430649417</v>
      </c>
      <c r="FN205">
        <v>2738.0032003587362</v>
      </c>
      <c r="FO205">
        <v>2839.831012191788</v>
      </c>
      <c r="FP205">
        <v>40235.973364496407</v>
      </c>
      <c r="FQ205">
        <v>6060.9178186982044</v>
      </c>
      <c r="FR205">
        <v>10183.9025410792</v>
      </c>
      <c r="FS205">
        <v>27522.447681512051</v>
      </c>
      <c r="FT205">
        <v>16558.211583324519</v>
      </c>
      <c r="FU205">
        <v>107140.7286253255</v>
      </c>
      <c r="FV205">
        <v>42560.280684261932</v>
      </c>
      <c r="FW205">
        <v>2961.8973973165162</v>
      </c>
      <c r="FX205">
        <v>70600.754359412706</v>
      </c>
      <c r="FY205">
        <v>41884.344445811017</v>
      </c>
      <c r="FZ205">
        <v>80672.772744163798</v>
      </c>
      <c r="GA205">
        <v>143534.1820470267</v>
      </c>
      <c r="GB205">
        <v>15880.82451211053</v>
      </c>
      <c r="GC205">
        <v>15709.178047144151</v>
      </c>
      <c r="GD205">
        <v>33569.018394989856</v>
      </c>
      <c r="GE205">
        <v>22545.609020301988</v>
      </c>
      <c r="GF205">
        <v>1575969.1601058641</v>
      </c>
      <c r="GG205">
        <v>28294.97381404907</v>
      </c>
      <c r="GH205">
        <v>106485.5167251136</v>
      </c>
      <c r="GI205">
        <v>2115819.4999970542</v>
      </c>
      <c r="GJ205">
        <v>61204.611867075102</v>
      </c>
      <c r="GK205">
        <v>7014.641091342467</v>
      </c>
      <c r="GL205">
        <v>9376.4485634486919</v>
      </c>
      <c r="GM205">
        <v>53611.075530764669</v>
      </c>
      <c r="GN205">
        <v>13339.627004619641</v>
      </c>
      <c r="GO205">
        <v>25611.88431849096</v>
      </c>
      <c r="GP205">
        <v>8154.4641477973992</v>
      </c>
      <c r="GQ205">
        <v>2496.6756195548828</v>
      </c>
      <c r="GR205">
        <v>5489.0325552698196</v>
      </c>
      <c r="GS205">
        <v>9664.1736405126321</v>
      </c>
      <c r="GT205">
        <v>1540.04862860813</v>
      </c>
      <c r="GU205">
        <v>38418.821695918537</v>
      </c>
      <c r="GV205">
        <v>22638.968278214499</v>
      </c>
      <c r="GW205">
        <v>20224.094703356441</v>
      </c>
      <c r="GX205">
        <v>113171.94332301139</v>
      </c>
      <c r="GY205">
        <v>105343.042535624</v>
      </c>
      <c r="GZ205">
        <v>3619.5442388769839</v>
      </c>
      <c r="HA205">
        <v>4098.5601978891964</v>
      </c>
      <c r="HB205">
        <v>7063.7611862708964</v>
      </c>
      <c r="HC205">
        <v>7257.8846440887819</v>
      </c>
      <c r="HD205">
        <v>5872.3886729079768</v>
      </c>
      <c r="HE205">
        <v>14735.757330580351</v>
      </c>
      <c r="HF205">
        <v>168240.83884425109</v>
      </c>
      <c r="HG205">
        <v>1820.0166750265539</v>
      </c>
      <c r="HH205">
        <v>13265.192424482821</v>
      </c>
      <c r="HI205" s="33">
        <f t="shared" si="22"/>
        <v>8837412.6329501867</v>
      </c>
      <c r="HJ205" s="34">
        <v>17485.634027978998</v>
      </c>
      <c r="HK205" s="34">
        <v>66718.729934817195</v>
      </c>
      <c r="HL205" s="33">
        <f t="shared" si="23"/>
        <v>84204.363962796197</v>
      </c>
      <c r="HM205" s="34">
        <v>3912794.4928073199</v>
      </c>
      <c r="HN205" s="33">
        <f t="shared" si="24"/>
        <v>3996998.8567701159</v>
      </c>
      <c r="HO205" s="34">
        <v>0</v>
      </c>
      <c r="HP205" s="34">
        <v>0</v>
      </c>
      <c r="HQ205" s="33">
        <f t="shared" si="25"/>
        <v>0</v>
      </c>
      <c r="HR205" s="34">
        <v>0</v>
      </c>
      <c r="HS205" s="35">
        <f t="shared" si="26"/>
        <v>3996998.8567701159</v>
      </c>
      <c r="HT205" s="34">
        <v>0</v>
      </c>
      <c r="HU205" s="91">
        <f t="shared" si="27"/>
        <v>12834411.489720304</v>
      </c>
      <c r="HX205" s="32">
        <v>111654.919723089</v>
      </c>
      <c r="HY205" s="32">
        <v>14736.328231323499</v>
      </c>
    </row>
    <row r="206" spans="1:233" x14ac:dyDescent="0.3">
      <c r="A206" s="75"/>
      <c r="B206" s="31" t="s">
        <v>206</v>
      </c>
      <c r="C206" s="21" t="s">
        <v>429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200179.72054751829</v>
      </c>
      <c r="N206">
        <v>126711.9890422438</v>
      </c>
      <c r="O206">
        <v>81949.477565028297</v>
      </c>
      <c r="P206">
        <v>58948.747426875518</v>
      </c>
      <c r="Q206">
        <v>71674.592255687472</v>
      </c>
      <c r="R206">
        <v>34213.480771788702</v>
      </c>
      <c r="S206">
        <v>21745.618050375509</v>
      </c>
      <c r="T206">
        <v>42856.84309394782</v>
      </c>
      <c r="U206">
        <v>116428.88744905021</v>
      </c>
      <c r="V206">
        <v>244406.1334407168</v>
      </c>
      <c r="W206">
        <v>127160.6959036796</v>
      </c>
      <c r="X206">
        <v>10667.317731369059</v>
      </c>
      <c r="Y206">
        <v>19629.72300450184</v>
      </c>
      <c r="Z206">
        <v>276707.81896324351</v>
      </c>
      <c r="AA206">
        <v>45192.025761057637</v>
      </c>
      <c r="AB206">
        <v>42251.563971057003</v>
      </c>
      <c r="AC206">
        <v>143116.01440094301</v>
      </c>
      <c r="AD206">
        <v>42833.223447299031</v>
      </c>
      <c r="AE206">
        <v>31789.438343740439</v>
      </c>
      <c r="AF206">
        <v>48076.533889893377</v>
      </c>
      <c r="AG206">
        <v>154308.12470531801</v>
      </c>
      <c r="AH206">
        <v>152548.2263894536</v>
      </c>
      <c r="AI206">
        <v>48696.484211681491</v>
      </c>
      <c r="AJ206">
        <v>30797.10284330049</v>
      </c>
      <c r="AK206">
        <v>195202.42776594951</v>
      </c>
      <c r="AL206">
        <v>242283.22180114209</v>
      </c>
      <c r="AM206">
        <v>23747.0770536323</v>
      </c>
      <c r="AN206">
        <v>21453.875452486089</v>
      </c>
      <c r="AO206">
        <v>47236.689718964473</v>
      </c>
      <c r="AP206">
        <v>46880.89818498199</v>
      </c>
      <c r="AQ206">
        <v>36102.702234429038</v>
      </c>
      <c r="AR206">
        <v>66199.151973034954</v>
      </c>
      <c r="AS206">
        <v>121216.1123737663</v>
      </c>
      <c r="AT206">
        <v>141631.11078346489</v>
      </c>
      <c r="AU206">
        <v>80690.395040238189</v>
      </c>
      <c r="AV206">
        <v>102828.58787422581</v>
      </c>
      <c r="AW206">
        <v>140104.8389101424</v>
      </c>
      <c r="AX206">
        <v>96951.586252963258</v>
      </c>
      <c r="AY206">
        <v>87360.038468102459</v>
      </c>
      <c r="AZ206">
        <v>99060.870802580073</v>
      </c>
      <c r="BA206">
        <v>210715.1004156757</v>
      </c>
      <c r="BB206">
        <v>121097.690520547</v>
      </c>
      <c r="BC206">
        <v>125453.88173682761</v>
      </c>
      <c r="BD206">
        <v>158175.4222420626</v>
      </c>
      <c r="BE206">
        <v>266785.15152846038</v>
      </c>
      <c r="BF206">
        <v>134776.42987336821</v>
      </c>
      <c r="BG206">
        <v>539063.08587476111</v>
      </c>
      <c r="BH206">
        <v>229885.78999979951</v>
      </c>
      <c r="BI206">
        <v>666723.49156109174</v>
      </c>
      <c r="BJ206">
        <v>152649.27828628349</v>
      </c>
      <c r="BK206">
        <v>64674.98518394406</v>
      </c>
      <c r="BL206">
        <v>105130.20778459711</v>
      </c>
      <c r="BM206">
        <v>398342.78001450421</v>
      </c>
      <c r="BN206">
        <v>215003.5818641847</v>
      </c>
      <c r="BO206">
        <v>80172.257956320303</v>
      </c>
      <c r="BP206">
        <v>56173.346876597032</v>
      </c>
      <c r="BQ206">
        <v>72963.455775511742</v>
      </c>
      <c r="BR206">
        <v>67902.064611140275</v>
      </c>
      <c r="BS206">
        <v>90774.258235323636</v>
      </c>
      <c r="BT206">
        <v>206784.1131624371</v>
      </c>
      <c r="BU206">
        <v>76963.577565051033</v>
      </c>
      <c r="BV206">
        <v>69621.172414046465</v>
      </c>
      <c r="BW206">
        <v>80109.392500355854</v>
      </c>
      <c r="BX206">
        <v>34163.954687375743</v>
      </c>
      <c r="BY206">
        <v>416192.58383723203</v>
      </c>
      <c r="BZ206">
        <v>189602.0032928779</v>
      </c>
      <c r="CA206">
        <v>411927.82172151358</v>
      </c>
      <c r="CB206">
        <v>284284.06821200717</v>
      </c>
      <c r="CC206">
        <v>69480.459088831281</v>
      </c>
      <c r="CD206">
        <v>86272.80567636092</v>
      </c>
      <c r="CE206">
        <v>37392.811613338832</v>
      </c>
      <c r="CF206">
        <v>56225.002705917963</v>
      </c>
      <c r="CG206">
        <v>57454.8991475453</v>
      </c>
      <c r="CH206">
        <v>203693.49488842589</v>
      </c>
      <c r="CI206">
        <v>24515.364856155651</v>
      </c>
      <c r="CJ206">
        <v>115364.9114835818</v>
      </c>
      <c r="CK206">
        <v>1096314.6747476361</v>
      </c>
      <c r="CL206">
        <v>51072.966350765048</v>
      </c>
      <c r="CM206">
        <v>253836.43325557039</v>
      </c>
      <c r="CN206">
        <v>171706.1730817616</v>
      </c>
      <c r="CO206">
        <v>141063.48501918229</v>
      </c>
      <c r="CP206">
        <v>129271.8113440384</v>
      </c>
      <c r="CQ206">
        <v>359374.48964842042</v>
      </c>
      <c r="CR206">
        <v>62571.518308479383</v>
      </c>
      <c r="CS206">
        <v>452132.96934815182</v>
      </c>
      <c r="CT206">
        <v>110998.9331729905</v>
      </c>
      <c r="CU206">
        <v>48774.120585251701</v>
      </c>
      <c r="CV206">
        <v>61531.322021707449</v>
      </c>
      <c r="CW206">
        <v>84780.564085030797</v>
      </c>
      <c r="CX206">
        <v>440288.63199006062</v>
      </c>
      <c r="CY206">
        <v>104119.43283385081</v>
      </c>
      <c r="CZ206">
        <v>122566.5389445765</v>
      </c>
      <c r="DA206">
        <v>132506.24930710581</v>
      </c>
      <c r="DB206">
        <v>217385.67415399029</v>
      </c>
      <c r="DC206">
        <v>77207.529521019867</v>
      </c>
      <c r="DD206">
        <v>240090.64972126501</v>
      </c>
      <c r="DE206">
        <v>40221.579108309088</v>
      </c>
      <c r="DF206">
        <v>223058.69025976621</v>
      </c>
      <c r="DG206">
        <v>62829.823382092742</v>
      </c>
      <c r="DH206">
        <v>223266.58558028151</v>
      </c>
      <c r="DI206">
        <v>75835.716757166418</v>
      </c>
      <c r="DJ206">
        <v>146533.5881180182</v>
      </c>
      <c r="DK206">
        <v>27941.580781387031</v>
      </c>
      <c r="DL206">
        <v>83648.788126179788</v>
      </c>
      <c r="DM206">
        <v>280794.2272577702</v>
      </c>
      <c r="DN206">
        <v>309880.33268492721</v>
      </c>
      <c r="DO206">
        <v>217341.0855481755</v>
      </c>
      <c r="DP206">
        <v>103031.40341369</v>
      </c>
      <c r="DQ206">
        <v>859968.53961649828</v>
      </c>
      <c r="DR206">
        <v>94304.416404796924</v>
      </c>
      <c r="DS206">
        <v>99049.192072696023</v>
      </c>
      <c r="DT206">
        <v>203502.38204666629</v>
      </c>
      <c r="DU206">
        <v>193794.31241944211</v>
      </c>
      <c r="DV206">
        <v>315149.91639905452</v>
      </c>
      <c r="DW206">
        <v>355926.91155643738</v>
      </c>
      <c r="DX206">
        <v>393770.53343890939</v>
      </c>
      <c r="DY206">
        <v>197459.26938160139</v>
      </c>
      <c r="DZ206">
        <v>115282.8351749432</v>
      </c>
      <c r="EA206">
        <v>261536.6315736807</v>
      </c>
      <c r="EB206">
        <v>202805.99895379969</v>
      </c>
      <c r="EC206">
        <v>158013.04883409201</v>
      </c>
      <c r="ED206">
        <v>697781.09200996463</v>
      </c>
      <c r="EE206">
        <v>41519.768905298239</v>
      </c>
      <c r="EF206">
        <v>106856.22952477779</v>
      </c>
      <c r="EG206">
        <v>310877.80558251071</v>
      </c>
      <c r="EH206">
        <v>619705.72289632109</v>
      </c>
      <c r="EI206">
        <v>228957.79308304339</v>
      </c>
      <c r="EJ206">
        <v>199740.7213774659</v>
      </c>
      <c r="EK206">
        <v>52279.470661118343</v>
      </c>
      <c r="EL206">
        <v>258090.45581638851</v>
      </c>
      <c r="EM206">
        <v>75320.055084912048</v>
      </c>
      <c r="EN206">
        <v>540717.88653587608</v>
      </c>
      <c r="EO206">
        <v>199822.9164883052</v>
      </c>
      <c r="EP206">
        <v>1267310.452041971</v>
      </c>
      <c r="EQ206">
        <v>55751.760241782024</v>
      </c>
      <c r="ER206">
        <v>175460.62627003761</v>
      </c>
      <c r="ES206">
        <v>117777.9752740602</v>
      </c>
      <c r="ET206">
        <v>4014882.3555508382</v>
      </c>
      <c r="EU206">
        <v>1071916.164347558</v>
      </c>
      <c r="EV206">
        <v>570866.83078968979</v>
      </c>
      <c r="EW206">
        <v>175347.62647724571</v>
      </c>
      <c r="EX206">
        <v>98442.22314093374</v>
      </c>
      <c r="EY206">
        <v>105416.8422017523</v>
      </c>
      <c r="EZ206">
        <v>272324.19607824943</v>
      </c>
      <c r="FA206">
        <v>278340.03763968783</v>
      </c>
      <c r="FB206">
        <v>506090.43394803233</v>
      </c>
      <c r="FC206">
        <v>409004.21860734321</v>
      </c>
      <c r="FD206">
        <v>239535.27690427349</v>
      </c>
      <c r="FE206">
        <v>7432427.0370851997</v>
      </c>
      <c r="FF206">
        <v>6463738.8550874582</v>
      </c>
      <c r="FG206">
        <v>104944.78368209051</v>
      </c>
      <c r="FH206">
        <v>129001.8048036113</v>
      </c>
      <c r="FI206">
        <v>156866.6791044703</v>
      </c>
      <c r="FJ206">
        <v>1040314.043960917</v>
      </c>
      <c r="FK206">
        <v>1671.4915586483969</v>
      </c>
      <c r="FL206">
        <v>117292.4058510889</v>
      </c>
      <c r="FM206">
        <v>131664.29620170771</v>
      </c>
      <c r="FN206">
        <v>26360.014459873619</v>
      </c>
      <c r="FO206">
        <v>40909.203221439442</v>
      </c>
      <c r="FP206">
        <v>388780.61403024558</v>
      </c>
      <c r="FQ206">
        <v>116851.95028172511</v>
      </c>
      <c r="FR206">
        <v>80469.893816422293</v>
      </c>
      <c r="FS206">
        <v>0</v>
      </c>
      <c r="FT206">
        <v>2246837.542185118</v>
      </c>
      <c r="FU206">
        <v>983823.79780092405</v>
      </c>
      <c r="FV206">
        <v>599053.29622850777</v>
      </c>
      <c r="FW206">
        <v>13922.80197271356</v>
      </c>
      <c r="FX206">
        <v>0</v>
      </c>
      <c r="FY206">
        <v>0</v>
      </c>
      <c r="FZ206">
        <v>0</v>
      </c>
      <c r="GA206">
        <v>979838.87023809529</v>
      </c>
      <c r="GB206">
        <v>111295.1534337121</v>
      </c>
      <c r="GC206">
        <v>219217.37449917119</v>
      </c>
      <c r="GD206">
        <v>319401.03041337838</v>
      </c>
      <c r="GE206">
        <v>299879.67658365658</v>
      </c>
      <c r="GF206">
        <v>2254120.791723968</v>
      </c>
      <c r="GG206">
        <v>381914.69273507828</v>
      </c>
      <c r="GH206">
        <v>924558.0371988737</v>
      </c>
      <c r="GI206">
        <v>1447844.924623234</v>
      </c>
      <c r="GJ206">
        <v>807877.22885026038</v>
      </c>
      <c r="GK206">
        <v>337454.35575323272</v>
      </c>
      <c r="GL206">
        <v>318470.6286023198</v>
      </c>
      <c r="GM206">
        <v>1543382.535611527</v>
      </c>
      <c r="GN206">
        <v>657390.39998069522</v>
      </c>
      <c r="GO206">
        <v>551087.79306099645</v>
      </c>
      <c r="GP206">
        <v>231158.60872089129</v>
      </c>
      <c r="GQ206">
        <v>97016.931523481762</v>
      </c>
      <c r="GR206">
        <v>55253.034114676273</v>
      </c>
      <c r="GS206">
        <v>1387066.398409103</v>
      </c>
      <c r="GT206">
        <v>31250.95153070478</v>
      </c>
      <c r="GU206">
        <v>9415631.5813094135</v>
      </c>
      <c r="GV206">
        <v>1741493.869550715</v>
      </c>
      <c r="GW206">
        <v>1546413.946638498</v>
      </c>
      <c r="GX206">
        <v>4809002.2049252186</v>
      </c>
      <c r="GY206">
        <v>4850914.3479611129</v>
      </c>
      <c r="GZ206">
        <v>665989.49633371213</v>
      </c>
      <c r="HA206">
        <v>108051.5699123088</v>
      </c>
      <c r="HB206">
        <v>777696.91770546464</v>
      </c>
      <c r="HC206">
        <v>557137.49998586695</v>
      </c>
      <c r="HD206">
        <v>479440.15658858552</v>
      </c>
      <c r="HE206">
        <v>193927.8489730267</v>
      </c>
      <c r="HF206">
        <v>1712879.8621294219</v>
      </c>
      <c r="HG206">
        <v>10122.640398596621</v>
      </c>
      <c r="HH206">
        <v>704631.58688676951</v>
      </c>
      <c r="HI206" s="33">
        <f t="shared" si="22"/>
        <v>92794772.017142504</v>
      </c>
      <c r="HJ206" s="34">
        <v>23518721.4821041</v>
      </c>
      <c r="HK206" s="34">
        <v>146984133.18247399</v>
      </c>
      <c r="HL206" s="33">
        <f t="shared" si="23"/>
        <v>170502854.66457808</v>
      </c>
      <c r="HM206" s="34">
        <v>0</v>
      </c>
      <c r="HN206" s="33">
        <f t="shared" si="24"/>
        <v>170502854.66457808</v>
      </c>
      <c r="HO206" s="34">
        <v>0</v>
      </c>
      <c r="HP206" s="34">
        <v>0</v>
      </c>
      <c r="HQ206" s="33">
        <f t="shared" si="25"/>
        <v>0</v>
      </c>
      <c r="HR206" s="34">
        <v>226938.226725343</v>
      </c>
      <c r="HS206" s="35">
        <f t="shared" si="26"/>
        <v>170729792.89130342</v>
      </c>
      <c r="HT206" s="34">
        <v>1802414.5980390699</v>
      </c>
      <c r="HU206" s="91">
        <f t="shared" si="27"/>
        <v>261722150.31040686</v>
      </c>
      <c r="HX206" s="32">
        <v>0</v>
      </c>
      <c r="HY206" s="32">
        <v>138165.51414689701</v>
      </c>
    </row>
    <row r="207" spans="1:233" x14ac:dyDescent="0.3">
      <c r="A207" s="75"/>
      <c r="B207" s="31" t="s">
        <v>207</v>
      </c>
      <c r="C207" s="21" t="s">
        <v>430</v>
      </c>
      <c r="D207">
        <v>25977.415948931772</v>
      </c>
      <c r="E207">
        <v>224286.73854798969</v>
      </c>
      <c r="F207">
        <v>2158.5882311315108</v>
      </c>
      <c r="G207">
        <v>70764.750592084529</v>
      </c>
      <c r="H207">
        <v>15427.61776286136</v>
      </c>
      <c r="I207">
        <v>39705.784078058583</v>
      </c>
      <c r="J207">
        <v>55101.105293723936</v>
      </c>
      <c r="K207">
        <v>32692.628313917328</v>
      </c>
      <c r="L207">
        <v>51329.213544024307</v>
      </c>
      <c r="M207">
        <v>558847.55274284678</v>
      </c>
      <c r="N207">
        <v>109650.9254044206</v>
      </c>
      <c r="O207">
        <v>62723.860921448249</v>
      </c>
      <c r="P207">
        <v>43788.282318759469</v>
      </c>
      <c r="Q207">
        <v>46475.096871579597</v>
      </c>
      <c r="R207">
        <v>193878.78342681759</v>
      </c>
      <c r="S207">
        <v>59952.051700175718</v>
      </c>
      <c r="T207">
        <v>111332.3249486579</v>
      </c>
      <c r="U207">
        <v>45660.527311895938</v>
      </c>
      <c r="V207">
        <v>74157.435093384251</v>
      </c>
      <c r="W207">
        <v>12711.61979401934</v>
      </c>
      <c r="X207">
        <v>1066.3584864766401</v>
      </c>
      <c r="Y207">
        <v>7504.7214550071412</v>
      </c>
      <c r="Z207">
        <v>67867.916316120056</v>
      </c>
      <c r="AA207">
        <v>14832.69323474002</v>
      </c>
      <c r="AB207">
        <v>22775.61710564946</v>
      </c>
      <c r="AC207">
        <v>36269.611009105844</v>
      </c>
      <c r="AD207">
        <v>31785.78114862819</v>
      </c>
      <c r="AE207">
        <v>140372.95923515779</v>
      </c>
      <c r="AF207">
        <v>29907.99730146155</v>
      </c>
      <c r="AG207">
        <v>152407.7931185684</v>
      </c>
      <c r="AH207">
        <v>76372.243122030617</v>
      </c>
      <c r="AI207">
        <v>118239.2894083788</v>
      </c>
      <c r="AJ207">
        <v>10426.253025795129</v>
      </c>
      <c r="AK207">
        <v>83924.02766621433</v>
      </c>
      <c r="AL207">
        <v>95448.820517231696</v>
      </c>
      <c r="AM207">
        <v>9716.6147192534354</v>
      </c>
      <c r="AN207">
        <v>3343.386962463273</v>
      </c>
      <c r="AO207">
        <v>36959.539063054261</v>
      </c>
      <c r="AP207">
        <v>35655.938547429207</v>
      </c>
      <c r="AQ207">
        <v>24326.461901928549</v>
      </c>
      <c r="AR207">
        <v>49560.017654043797</v>
      </c>
      <c r="AS207">
        <v>70102.47068549518</v>
      </c>
      <c r="AT207">
        <v>48511.941210318968</v>
      </c>
      <c r="AU207">
        <v>45387.645914415902</v>
      </c>
      <c r="AV207">
        <v>23347.68396536366</v>
      </c>
      <c r="AW207">
        <v>77825.76604676983</v>
      </c>
      <c r="AX207">
        <v>37979.851741436541</v>
      </c>
      <c r="AY207">
        <v>39705.161521222952</v>
      </c>
      <c r="AZ207">
        <v>61287.208508273718</v>
      </c>
      <c r="BA207">
        <v>146908.32600782049</v>
      </c>
      <c r="BB207">
        <v>61212.886193242382</v>
      </c>
      <c r="BC207">
        <v>173807.88370287069</v>
      </c>
      <c r="BD207">
        <v>237422.94263434509</v>
      </c>
      <c r="BE207">
        <v>23210.769219847589</v>
      </c>
      <c r="BF207">
        <v>95328.085951730158</v>
      </c>
      <c r="BG207">
        <v>231496.1611404276</v>
      </c>
      <c r="BH207">
        <v>440898.14864123327</v>
      </c>
      <c r="BI207">
        <v>634916.10387024842</v>
      </c>
      <c r="BJ207">
        <v>125085.4006862578</v>
      </c>
      <c r="BK207">
        <v>39643.210250237877</v>
      </c>
      <c r="BL207">
        <v>63908.323525613429</v>
      </c>
      <c r="BM207">
        <v>291195.59878050518</v>
      </c>
      <c r="BN207">
        <v>133719.105485445</v>
      </c>
      <c r="BO207">
        <v>71319.211224978353</v>
      </c>
      <c r="BP207">
        <v>50078.158867756232</v>
      </c>
      <c r="BQ207">
        <v>81430.544278302026</v>
      </c>
      <c r="BR207">
        <v>136723.4121998453</v>
      </c>
      <c r="BS207">
        <v>114591.65343801399</v>
      </c>
      <c r="BT207">
        <v>82124.545998234797</v>
      </c>
      <c r="BU207">
        <v>87421.743366353359</v>
      </c>
      <c r="BV207">
        <v>107077.9562679573</v>
      </c>
      <c r="BW207">
        <v>84640.23054159827</v>
      </c>
      <c r="BX207">
        <v>155811.1442313884</v>
      </c>
      <c r="BY207">
        <v>328183.33727294143</v>
      </c>
      <c r="BZ207">
        <v>111243.37613257791</v>
      </c>
      <c r="CA207">
        <v>392477.77172271011</v>
      </c>
      <c r="CB207">
        <v>180483.59429356651</v>
      </c>
      <c r="CC207">
        <v>55567.706051191773</v>
      </c>
      <c r="CD207">
        <v>70682.885190864021</v>
      </c>
      <c r="CE207">
        <v>57120.184930403731</v>
      </c>
      <c r="CF207">
        <v>44761.409660130194</v>
      </c>
      <c r="CG207">
        <v>50360.512554923538</v>
      </c>
      <c r="CH207">
        <v>167202.46947022769</v>
      </c>
      <c r="CI207">
        <v>90667.373033964555</v>
      </c>
      <c r="CJ207">
        <v>48533.071669096862</v>
      </c>
      <c r="CK207">
        <v>625127.77426767966</v>
      </c>
      <c r="CL207">
        <v>11468.01031034534</v>
      </c>
      <c r="CM207">
        <v>202245.03159044229</v>
      </c>
      <c r="CN207">
        <v>28216.76426269377</v>
      </c>
      <c r="CO207">
        <v>25588.967952348659</v>
      </c>
      <c r="CP207">
        <v>7222.0055432682393</v>
      </c>
      <c r="CQ207">
        <v>59250.164930462313</v>
      </c>
      <c r="CR207">
        <v>40618.644823767259</v>
      </c>
      <c r="CS207">
        <v>190728.88437796611</v>
      </c>
      <c r="CT207">
        <v>47651.727415882429</v>
      </c>
      <c r="CU207">
        <v>69284.260723366897</v>
      </c>
      <c r="CV207">
        <v>33094.45597765001</v>
      </c>
      <c r="CW207">
        <v>42102.793781668523</v>
      </c>
      <c r="CX207">
        <v>341007.27973480872</v>
      </c>
      <c r="CY207">
        <v>47193.08628451683</v>
      </c>
      <c r="CZ207">
        <v>112980.9223753822</v>
      </c>
      <c r="DA207">
        <v>40862.071196571633</v>
      </c>
      <c r="DB207">
        <v>184284.5452906673</v>
      </c>
      <c r="DC207">
        <v>99084.169476228344</v>
      </c>
      <c r="DD207">
        <v>140255.2006051474</v>
      </c>
      <c r="DE207">
        <v>16320.781454065531</v>
      </c>
      <c r="DF207">
        <v>241870.53286327419</v>
      </c>
      <c r="DG207">
        <v>56554.945466378711</v>
      </c>
      <c r="DH207">
        <v>133941.92259686801</v>
      </c>
      <c r="DI207">
        <v>107023.0375096316</v>
      </c>
      <c r="DJ207">
        <v>84051.399898575677</v>
      </c>
      <c r="DK207">
        <v>32945.591896547718</v>
      </c>
      <c r="DL207">
        <v>54163.111833599753</v>
      </c>
      <c r="DM207">
        <v>191998.45858799049</v>
      </c>
      <c r="DN207">
        <v>367896.10373914958</v>
      </c>
      <c r="DO207">
        <v>197947.2872698147</v>
      </c>
      <c r="DP207">
        <v>78761.392208138641</v>
      </c>
      <c r="DQ207">
        <v>1219052.2276633231</v>
      </c>
      <c r="DR207">
        <v>88368.294344989408</v>
      </c>
      <c r="DS207">
        <v>106934.881879753</v>
      </c>
      <c r="DT207">
        <v>225482.91701819509</v>
      </c>
      <c r="DU207">
        <v>145963.92829073759</v>
      </c>
      <c r="DV207">
        <v>286180.56347595132</v>
      </c>
      <c r="DW207">
        <v>88593.109163551009</v>
      </c>
      <c r="DX207">
        <v>207262.28807567171</v>
      </c>
      <c r="DY207">
        <v>220309.16634109171</v>
      </c>
      <c r="DZ207">
        <v>57504.006004350609</v>
      </c>
      <c r="EA207">
        <v>29133.07332606471</v>
      </c>
      <c r="EB207">
        <v>58309.096208189963</v>
      </c>
      <c r="EC207">
        <v>40026.777580501272</v>
      </c>
      <c r="ED207">
        <v>270919.37440409482</v>
      </c>
      <c r="EE207">
        <v>15239.343189357791</v>
      </c>
      <c r="EF207">
        <v>71935.716952873699</v>
      </c>
      <c r="EG207">
        <v>685905.58493655478</v>
      </c>
      <c r="EH207">
        <v>484300.52661236119</v>
      </c>
      <c r="EI207">
        <v>71118.513945898303</v>
      </c>
      <c r="EJ207">
        <v>201925.6486893447</v>
      </c>
      <c r="EK207">
        <v>65962.821426472932</v>
      </c>
      <c r="EL207">
        <v>107783.716025445</v>
      </c>
      <c r="EM207">
        <v>117992.1098482618</v>
      </c>
      <c r="EN207">
        <v>475788.73240821611</v>
      </c>
      <c r="EO207">
        <v>496696.90387279767</v>
      </c>
      <c r="EP207">
        <v>492436.78360474261</v>
      </c>
      <c r="EQ207">
        <v>154176.03995815769</v>
      </c>
      <c r="ER207">
        <v>250945.27320814159</v>
      </c>
      <c r="ES207">
        <v>335206.58895783778</v>
      </c>
      <c r="ET207">
        <v>497410.70184227609</v>
      </c>
      <c r="EU207">
        <v>118829.53429063311</v>
      </c>
      <c r="EV207">
        <v>357644.64316195308</v>
      </c>
      <c r="EW207">
        <v>430458.50782692502</v>
      </c>
      <c r="EX207">
        <v>98665.329589857429</v>
      </c>
      <c r="EY207">
        <v>118339.29305533371</v>
      </c>
      <c r="EZ207">
        <v>117399.9305786857</v>
      </c>
      <c r="FA207">
        <v>76406.945261913716</v>
      </c>
      <c r="FB207">
        <v>693599.29061323684</v>
      </c>
      <c r="FC207">
        <v>76437.675617299363</v>
      </c>
      <c r="FD207">
        <v>676619.08270918392</v>
      </c>
      <c r="FE207">
        <v>1662983.342046187</v>
      </c>
      <c r="FF207">
        <v>1814135.886953125</v>
      </c>
      <c r="FG207">
        <v>35669.60818572875</v>
      </c>
      <c r="FH207">
        <v>15159.200096449</v>
      </c>
      <c r="FI207">
        <v>1476380.466725952</v>
      </c>
      <c r="FJ207">
        <v>35335733.229728751</v>
      </c>
      <c r="FK207">
        <v>3221.3616055247812</v>
      </c>
      <c r="FL207">
        <v>116871.2956649683</v>
      </c>
      <c r="FM207">
        <v>426239.22799942002</v>
      </c>
      <c r="FN207">
        <v>53532.536640608872</v>
      </c>
      <c r="FO207">
        <v>140576.32352713379</v>
      </c>
      <c r="FP207">
        <v>2105972.2915740218</v>
      </c>
      <c r="FQ207">
        <v>130054.1810246216</v>
      </c>
      <c r="FR207">
        <v>59698.536368468202</v>
      </c>
      <c r="FS207">
        <v>5265474.1274730861</v>
      </c>
      <c r="FT207">
        <v>731625.98528506653</v>
      </c>
      <c r="FU207">
        <v>1431969.694951803</v>
      </c>
      <c r="FV207">
        <v>1265466.5977533669</v>
      </c>
      <c r="FW207">
        <v>75438.725946219027</v>
      </c>
      <c r="FX207">
        <v>902234.61978806788</v>
      </c>
      <c r="FY207">
        <v>55259.458296250043</v>
      </c>
      <c r="FZ207">
        <v>142055.45278723791</v>
      </c>
      <c r="GA207">
        <v>571929.02662814932</v>
      </c>
      <c r="GB207">
        <v>19307.630601930261</v>
      </c>
      <c r="GC207">
        <v>859888.07984681579</v>
      </c>
      <c r="GD207">
        <v>69996.359495474331</v>
      </c>
      <c r="GE207">
        <v>143667.87844831549</v>
      </c>
      <c r="GF207">
        <v>722395.46685638092</v>
      </c>
      <c r="GG207">
        <v>4430592.9993408248</v>
      </c>
      <c r="GH207">
        <v>720881.99447109667</v>
      </c>
      <c r="GI207">
        <v>1561174.9212254439</v>
      </c>
      <c r="GJ207">
        <v>577053.16188719007</v>
      </c>
      <c r="GK207">
        <v>140111.8091653095</v>
      </c>
      <c r="GL207">
        <v>105378.735110776</v>
      </c>
      <c r="GM207">
        <v>1110681.7346980751</v>
      </c>
      <c r="GN207">
        <v>108041.2876677259</v>
      </c>
      <c r="GO207">
        <v>214400.49434908319</v>
      </c>
      <c r="GP207">
        <v>49455.053753703942</v>
      </c>
      <c r="GQ207">
        <v>422492.57590101683</v>
      </c>
      <c r="GR207">
        <v>824361.3554426718</v>
      </c>
      <c r="GS207">
        <v>1202690.239963464</v>
      </c>
      <c r="GT207">
        <v>126713.7226516138</v>
      </c>
      <c r="GU207">
        <v>484209.30948048609</v>
      </c>
      <c r="GV207">
        <v>140051.98175054759</v>
      </c>
      <c r="GW207">
        <v>796884.13071416842</v>
      </c>
      <c r="GX207">
        <v>1433452.333036595</v>
      </c>
      <c r="GY207">
        <v>1824258.9382024161</v>
      </c>
      <c r="GZ207">
        <v>97945.457518474956</v>
      </c>
      <c r="HA207">
        <v>94072.251571548579</v>
      </c>
      <c r="HB207">
        <v>300979.66197013069</v>
      </c>
      <c r="HC207">
        <v>344864.15064886119</v>
      </c>
      <c r="HD207">
        <v>146440.74184317101</v>
      </c>
      <c r="HE207">
        <v>668928.74274471612</v>
      </c>
      <c r="HF207">
        <v>2434476.6720580412</v>
      </c>
      <c r="HG207">
        <v>7296.6055677105051</v>
      </c>
      <c r="HH207">
        <v>1041390.915085641</v>
      </c>
      <c r="HI207" s="33">
        <f t="shared" si="22"/>
        <v>99844014.150250345</v>
      </c>
      <c r="HJ207" s="34">
        <v>7954282.2751972601</v>
      </c>
      <c r="HK207" s="34">
        <v>25999963.750776701</v>
      </c>
      <c r="HL207" s="33">
        <f t="shared" si="23"/>
        <v>33954246.025973961</v>
      </c>
      <c r="HM207" s="34">
        <v>0</v>
      </c>
      <c r="HN207" s="33">
        <f t="shared" si="24"/>
        <v>33954246.025973961</v>
      </c>
      <c r="HO207" s="34">
        <v>0</v>
      </c>
      <c r="HP207" s="34">
        <v>0</v>
      </c>
      <c r="HQ207" s="33">
        <f t="shared" si="25"/>
        <v>0</v>
      </c>
      <c r="HR207" s="34">
        <v>0</v>
      </c>
      <c r="HS207" s="35">
        <f t="shared" si="26"/>
        <v>33954246.025973961</v>
      </c>
      <c r="HT207" s="34">
        <v>0</v>
      </c>
      <c r="HU207" s="91">
        <f t="shared" si="27"/>
        <v>133798260.17622431</v>
      </c>
      <c r="HX207" s="32">
        <v>226065.87347518801</v>
      </c>
      <c r="HY207" s="32">
        <v>13811.7051008335</v>
      </c>
    </row>
    <row r="208" spans="1:233" x14ac:dyDescent="0.3">
      <c r="A208" s="75"/>
      <c r="B208" s="31" t="s">
        <v>208</v>
      </c>
      <c r="C208" s="21" t="s">
        <v>431</v>
      </c>
      <c r="D208">
        <v>38804.491014970779</v>
      </c>
      <c r="E208">
        <v>156753.80768367599</v>
      </c>
      <c r="F208">
        <v>1508.635448718858</v>
      </c>
      <c r="G208">
        <v>35223.962217702698</v>
      </c>
      <c r="H208">
        <v>26350.255855438321</v>
      </c>
      <c r="I208">
        <v>39744.163404444618</v>
      </c>
      <c r="J208">
        <v>45106.695247023112</v>
      </c>
      <c r="K208">
        <v>8184.319109942795</v>
      </c>
      <c r="L208">
        <v>10879.902769136261</v>
      </c>
      <c r="M208">
        <v>116647.12104456031</v>
      </c>
      <c r="N208">
        <v>20316.64995023876</v>
      </c>
      <c r="O208">
        <v>12203.595697360341</v>
      </c>
      <c r="P208">
        <v>8454.3550183365314</v>
      </c>
      <c r="Q208">
        <v>9180.5408533697791</v>
      </c>
      <c r="R208">
        <v>40687.799393648369</v>
      </c>
      <c r="S208">
        <v>11151.625306062</v>
      </c>
      <c r="T208">
        <v>21921.209892997329</v>
      </c>
      <c r="U208">
        <v>9369.7150376141744</v>
      </c>
      <c r="V208">
        <v>15239.26778447701</v>
      </c>
      <c r="W208">
        <v>2481.925244222758</v>
      </c>
      <c r="X208">
        <v>208.20494082294351</v>
      </c>
      <c r="Y208">
        <v>1390.8913790063471</v>
      </c>
      <c r="Z208">
        <v>14023.757800119411</v>
      </c>
      <c r="AA208">
        <v>2868.3907578930971</v>
      </c>
      <c r="AB208">
        <v>4341.8451438937154</v>
      </c>
      <c r="AC208">
        <v>7195.5492232974066</v>
      </c>
      <c r="AD208">
        <v>6724.4730829612181</v>
      </c>
      <c r="AE208">
        <v>29156.830742282469</v>
      </c>
      <c r="AF208">
        <v>5910.6948431510054</v>
      </c>
      <c r="AG208">
        <v>31851.230012519969</v>
      </c>
      <c r="AH208">
        <v>14912.94934281381</v>
      </c>
      <c r="AI208">
        <v>24764.621703883338</v>
      </c>
      <c r="AJ208">
        <v>1925.466187260962</v>
      </c>
      <c r="AK208">
        <v>16970.998057127039</v>
      </c>
      <c r="AL208">
        <v>17983.372736659068</v>
      </c>
      <c r="AM208">
        <v>1930.383495289595</v>
      </c>
      <c r="AN208">
        <v>630.82019494733197</v>
      </c>
      <c r="AO208">
        <v>6938.5356560569126</v>
      </c>
      <c r="AP208">
        <v>7404.4244902321943</v>
      </c>
      <c r="AQ208">
        <v>4671.2035247506956</v>
      </c>
      <c r="AR208">
        <v>10007.44514582547</v>
      </c>
      <c r="AS208">
        <v>13302.81050861533</v>
      </c>
      <c r="AT208">
        <v>9985.6132437701544</v>
      </c>
      <c r="AU208">
        <v>8544.1055675408443</v>
      </c>
      <c r="AV208">
        <v>4450.6154758412958</v>
      </c>
      <c r="AW208">
        <v>16554.485870339478</v>
      </c>
      <c r="AX208">
        <v>7221.4862814753569</v>
      </c>
      <c r="AY208">
        <v>7942.1579562948009</v>
      </c>
      <c r="AZ208">
        <v>12851.47670296551</v>
      </c>
      <c r="BA208">
        <v>27862.656218694508</v>
      </c>
      <c r="BB208">
        <v>12112.49740228382</v>
      </c>
      <c r="BC208">
        <v>33656.878273118047</v>
      </c>
      <c r="BD208">
        <v>48975.961216357719</v>
      </c>
      <c r="BE208">
        <v>4616.8703435026346</v>
      </c>
      <c r="BF208">
        <v>18348.959517361789</v>
      </c>
      <c r="BG208">
        <v>43238.19910321186</v>
      </c>
      <c r="BH208">
        <v>88236.149694081119</v>
      </c>
      <c r="BI208">
        <v>126269.0293406859</v>
      </c>
      <c r="BJ208">
        <v>24449.697742616441</v>
      </c>
      <c r="BK208">
        <v>7582.9442835999007</v>
      </c>
      <c r="BL208">
        <v>12921.64738844945</v>
      </c>
      <c r="BM208">
        <v>55717.774721142006</v>
      </c>
      <c r="BN208">
        <v>24665.06474738631</v>
      </c>
      <c r="BO208">
        <v>13347.25354481919</v>
      </c>
      <c r="BP208">
        <v>10462.74837309943</v>
      </c>
      <c r="BQ208">
        <v>15496.173508643409</v>
      </c>
      <c r="BR208">
        <v>27464.972591023408</v>
      </c>
      <c r="BS208">
        <v>24155.081402087289</v>
      </c>
      <c r="BT208">
        <v>17049.179262426362</v>
      </c>
      <c r="BU208">
        <v>18372.7150074643</v>
      </c>
      <c r="BV208">
        <v>21503.780746217701</v>
      </c>
      <c r="BW208">
        <v>16260.53094813218</v>
      </c>
      <c r="BX208">
        <v>32364.21340924922</v>
      </c>
      <c r="BY208">
        <v>62566.225310101509</v>
      </c>
      <c r="BZ208">
        <v>20774.66916497143</v>
      </c>
      <c r="CA208">
        <v>78020.674209234232</v>
      </c>
      <c r="CB208">
        <v>35746.267084887178</v>
      </c>
      <c r="CC208">
        <v>10350.376633089179</v>
      </c>
      <c r="CD208">
        <v>14808.889715121441</v>
      </c>
      <c r="CE208">
        <v>11862.2976845557</v>
      </c>
      <c r="CF208">
        <v>9408.5757607162159</v>
      </c>
      <c r="CG208">
        <v>10109.18065237466</v>
      </c>
      <c r="CH208">
        <v>32866.567235244191</v>
      </c>
      <c r="CI208">
        <v>16885.464245064992</v>
      </c>
      <c r="CJ208">
        <v>9298.2972020238176</v>
      </c>
      <c r="CK208">
        <v>130146.3141598428</v>
      </c>
      <c r="CL208">
        <v>2326.7759160173332</v>
      </c>
      <c r="CM208">
        <v>41648.539809619593</v>
      </c>
      <c r="CN208">
        <v>5796.3788371205837</v>
      </c>
      <c r="CO208">
        <v>5133.1841201814641</v>
      </c>
      <c r="CP208">
        <v>1453.4025020129429</v>
      </c>
      <c r="CQ208">
        <v>12436.125442850789</v>
      </c>
      <c r="CR208">
        <v>7870.914881556906</v>
      </c>
      <c r="CS208">
        <v>37471.268319084098</v>
      </c>
      <c r="CT208">
        <v>9046.486544579926</v>
      </c>
      <c r="CU208">
        <v>12803.063736313359</v>
      </c>
      <c r="CV208">
        <v>6972.7062713856012</v>
      </c>
      <c r="CW208">
        <v>8513.3051591263029</v>
      </c>
      <c r="CX208">
        <v>63855.830993623742</v>
      </c>
      <c r="CY208">
        <v>9354.2232265127859</v>
      </c>
      <c r="CZ208">
        <v>22998.028104753819</v>
      </c>
      <c r="DA208">
        <v>8178.7541414758289</v>
      </c>
      <c r="DB208">
        <v>37285.916002670412</v>
      </c>
      <c r="DC208">
        <v>18742.864332525631</v>
      </c>
      <c r="DD208">
        <v>28948.069323467778</v>
      </c>
      <c r="DE208">
        <v>3214.6880902199882</v>
      </c>
      <c r="DF208">
        <v>46949.79269012736</v>
      </c>
      <c r="DG208">
        <v>11973.702739585029</v>
      </c>
      <c r="DH208">
        <v>25591.805102107759</v>
      </c>
      <c r="DI208">
        <v>22234.362688981098</v>
      </c>
      <c r="DJ208">
        <v>16430.323882116809</v>
      </c>
      <c r="DK208">
        <v>6729.4843976736029</v>
      </c>
      <c r="DL208">
        <v>10932.282491925889</v>
      </c>
      <c r="DM208">
        <v>37559.095614799873</v>
      </c>
      <c r="DN208">
        <v>72734.864097312486</v>
      </c>
      <c r="DO208">
        <v>38869.67975271336</v>
      </c>
      <c r="DP208">
        <v>16072.21705186016</v>
      </c>
      <c r="DQ208">
        <v>238795.3635912544</v>
      </c>
      <c r="DR208">
        <v>17800.57629311</v>
      </c>
      <c r="DS208">
        <v>22464.269388485911</v>
      </c>
      <c r="DT208">
        <v>46966.324594021702</v>
      </c>
      <c r="DU208">
        <v>28194.549591843552</v>
      </c>
      <c r="DV208">
        <v>57964.45229267457</v>
      </c>
      <c r="DW208">
        <v>17035.452762592271</v>
      </c>
      <c r="DX208">
        <v>43895.218039050487</v>
      </c>
      <c r="DY208">
        <v>45241.236828188157</v>
      </c>
      <c r="DZ208">
        <v>11360.79797352997</v>
      </c>
      <c r="EA208">
        <v>5378.0606763908154</v>
      </c>
      <c r="EB208">
        <v>11637.86938240913</v>
      </c>
      <c r="EC208">
        <v>8089.8121563333871</v>
      </c>
      <c r="ED208">
        <v>55424.208693239911</v>
      </c>
      <c r="EE208">
        <v>3136.808898744664</v>
      </c>
      <c r="EF208">
        <v>15173.450188625069</v>
      </c>
      <c r="EG208">
        <v>137410.2667714885</v>
      </c>
      <c r="EH208">
        <v>92345.729171158513</v>
      </c>
      <c r="EI208">
        <v>14035.4084696394</v>
      </c>
      <c r="EJ208">
        <v>41297.785061315553</v>
      </c>
      <c r="EK208">
        <v>13637.547943228061</v>
      </c>
      <c r="EL208">
        <v>22186.426419682532</v>
      </c>
      <c r="EM208">
        <v>24686.404912353009</v>
      </c>
      <c r="EN208">
        <v>96216.725729522033</v>
      </c>
      <c r="EO208">
        <v>92486.218823097573</v>
      </c>
      <c r="EP208">
        <v>92346.759963888704</v>
      </c>
      <c r="EQ208">
        <v>31383.151090593401</v>
      </c>
      <c r="ER208">
        <v>52548.245045421427</v>
      </c>
      <c r="ES208">
        <v>64741.35565012056</v>
      </c>
      <c r="ET208">
        <v>7630476.0026100017</v>
      </c>
      <c r="EU208">
        <v>1656149.4421027999</v>
      </c>
      <c r="EV208">
        <v>860299.8783017695</v>
      </c>
      <c r="EW208">
        <v>606204.12739346025</v>
      </c>
      <c r="EX208">
        <v>280151.8143877901</v>
      </c>
      <c r="EY208">
        <v>306421.73740769312</v>
      </c>
      <c r="EZ208">
        <v>271438.44740859029</v>
      </c>
      <c r="FA208">
        <v>550220.82623768086</v>
      </c>
      <c r="FB208">
        <v>981179.85063282924</v>
      </c>
      <c r="FC208">
        <v>153236.8328607298</v>
      </c>
      <c r="FD208">
        <v>554974.19129892986</v>
      </c>
      <c r="FE208">
        <v>388630.55521398108</v>
      </c>
      <c r="FF208">
        <v>497327.45145156252</v>
      </c>
      <c r="FG208">
        <v>1237732.9051944939</v>
      </c>
      <c r="FH208">
        <v>1146619.335112669</v>
      </c>
      <c r="FI208">
        <v>866892.75386005256</v>
      </c>
      <c r="FJ208">
        <v>4174117.6714369082</v>
      </c>
      <c r="FK208">
        <v>9126.5836415251124</v>
      </c>
      <c r="FL208">
        <v>86965.950052879736</v>
      </c>
      <c r="FM208">
        <v>52644.054946110533</v>
      </c>
      <c r="FN208">
        <v>72430.135808217528</v>
      </c>
      <c r="FO208">
        <v>117288.0181220357</v>
      </c>
      <c r="FP208">
        <v>5594.3222822638882</v>
      </c>
      <c r="FQ208">
        <v>13149.395921385259</v>
      </c>
      <c r="FR208">
        <v>24231.40488396044</v>
      </c>
      <c r="FS208">
        <v>18378.999491285969</v>
      </c>
      <c r="FT208">
        <v>2116482.1811282202</v>
      </c>
      <c r="FU208">
        <v>697565.08663578064</v>
      </c>
      <c r="FV208">
        <v>1780030.939350798</v>
      </c>
      <c r="FW208">
        <v>63691.303860491702</v>
      </c>
      <c r="FX208">
        <v>189271.54101051719</v>
      </c>
      <c r="FY208">
        <v>10461.80005556707</v>
      </c>
      <c r="FZ208">
        <v>27799.095714718162</v>
      </c>
      <c r="GA208">
        <v>2591229.4649942932</v>
      </c>
      <c r="GB208">
        <v>238799.13601517779</v>
      </c>
      <c r="GC208">
        <v>174192.6347034979</v>
      </c>
      <c r="GD208">
        <v>14166.49175057751</v>
      </c>
      <c r="GE208">
        <v>29296.46493223602</v>
      </c>
      <c r="GF208">
        <v>5842761.493328061</v>
      </c>
      <c r="GG208">
        <v>1194714.6290757749</v>
      </c>
      <c r="GH208">
        <v>4238895.0484678224</v>
      </c>
      <c r="GI208">
        <v>3085655.372570069</v>
      </c>
      <c r="GJ208">
        <v>955188.18036074983</v>
      </c>
      <c r="GK208">
        <v>11034.3436765687</v>
      </c>
      <c r="GL208">
        <v>19944.071818376291</v>
      </c>
      <c r="GM208">
        <v>10621.676602068799</v>
      </c>
      <c r="GN208">
        <v>16311.544600626679</v>
      </c>
      <c r="GO208">
        <v>732672.62279339344</v>
      </c>
      <c r="GP208">
        <v>5568.3831163720997</v>
      </c>
      <c r="GQ208">
        <v>62401.726129886752</v>
      </c>
      <c r="GR208">
        <v>787615.06355688116</v>
      </c>
      <c r="GS208">
        <v>3627187.2193481079</v>
      </c>
      <c r="GT208">
        <v>522843.28390004468</v>
      </c>
      <c r="GU208">
        <v>1158419.3040513441</v>
      </c>
      <c r="GV208">
        <v>2135.2196127367829</v>
      </c>
      <c r="GW208">
        <v>4141395.087492723</v>
      </c>
      <c r="GX208">
        <v>2175573.9523463789</v>
      </c>
      <c r="GY208">
        <v>2774034.3682834571</v>
      </c>
      <c r="GZ208">
        <v>78763.679042969787</v>
      </c>
      <c r="HA208">
        <v>48931.687783615504</v>
      </c>
      <c r="HB208">
        <v>273157.52506237559</v>
      </c>
      <c r="HC208">
        <v>64055.274560792008</v>
      </c>
      <c r="HD208">
        <v>14410.625008399331</v>
      </c>
      <c r="HE208">
        <v>60524.849524697063</v>
      </c>
      <c r="HF208">
        <v>23059094.495193031</v>
      </c>
      <c r="HG208">
        <v>6252.2845271082742</v>
      </c>
      <c r="HH208">
        <v>1276774.1229474561</v>
      </c>
      <c r="HI208" s="33">
        <f t="shared" si="22"/>
        <v>90886664.231546134</v>
      </c>
      <c r="HJ208" s="34">
        <v>774407.60205629305</v>
      </c>
      <c r="HK208" s="34">
        <v>5328933.9435844701</v>
      </c>
      <c r="HL208" s="33">
        <f t="shared" si="23"/>
        <v>6103341.5456407629</v>
      </c>
      <c r="HM208" s="34">
        <v>0</v>
      </c>
      <c r="HN208" s="33">
        <f t="shared" si="24"/>
        <v>6103341.5456407629</v>
      </c>
      <c r="HO208" s="34">
        <v>0</v>
      </c>
      <c r="HP208" s="34">
        <v>0</v>
      </c>
      <c r="HQ208" s="33">
        <f t="shared" si="25"/>
        <v>0</v>
      </c>
      <c r="HR208" s="34">
        <v>0</v>
      </c>
      <c r="HS208" s="35">
        <f t="shared" si="26"/>
        <v>6103341.5456407629</v>
      </c>
      <c r="HT208" s="34">
        <v>0</v>
      </c>
      <c r="HU208" s="91">
        <f t="shared" si="27"/>
        <v>96990005.7771869</v>
      </c>
      <c r="HX208" s="32">
        <v>157998.72532784301</v>
      </c>
      <c r="HY208" s="32">
        <v>2696.7405887967798</v>
      </c>
    </row>
    <row r="209" spans="1:233" x14ac:dyDescent="0.3">
      <c r="A209" s="75"/>
      <c r="B209" s="31" t="s">
        <v>209</v>
      </c>
      <c r="C209" s="21" t="s">
        <v>432</v>
      </c>
      <c r="D209">
        <v>5742.7323168365183</v>
      </c>
      <c r="E209">
        <v>257255.87092792339</v>
      </c>
      <c r="F209">
        <v>2475.8909018407498</v>
      </c>
      <c r="G209">
        <v>42978.026245937843</v>
      </c>
      <c r="H209">
        <v>404.14958320912501</v>
      </c>
      <c r="I209">
        <v>20402.050381859201</v>
      </c>
      <c r="J209">
        <v>37887.356071308532</v>
      </c>
      <c r="K209">
        <v>16387.83407697138</v>
      </c>
      <c r="L209">
        <v>6509.1460298439688</v>
      </c>
      <c r="M209">
        <v>74340.497051603103</v>
      </c>
      <c r="N209">
        <v>67290.893917918322</v>
      </c>
      <c r="O209">
        <v>38161.57480090193</v>
      </c>
      <c r="P209">
        <v>68041.147496985388</v>
      </c>
      <c r="Q209">
        <v>187696.1154491136</v>
      </c>
      <c r="R209">
        <v>38617.53283755904</v>
      </c>
      <c r="S209">
        <v>35012.675538676143</v>
      </c>
      <c r="T209">
        <v>22901.31983659228</v>
      </c>
      <c r="U209">
        <v>11087.13847898542</v>
      </c>
      <c r="V209">
        <v>42621.358115436087</v>
      </c>
      <c r="W209">
        <v>6089.6977516857442</v>
      </c>
      <c r="X209">
        <v>510.85549936311747</v>
      </c>
      <c r="Y209">
        <v>2327.4733254387202</v>
      </c>
      <c r="Z209">
        <v>22790.30510972187</v>
      </c>
      <c r="AA209">
        <v>11400.04630811565</v>
      </c>
      <c r="AB209">
        <v>26579.361366767811</v>
      </c>
      <c r="AC209">
        <v>19639.19261833491</v>
      </c>
      <c r="AD209">
        <v>17392.990823059459</v>
      </c>
      <c r="AE209">
        <v>17933.935915767132</v>
      </c>
      <c r="AF209">
        <v>12682.58336623206</v>
      </c>
      <c r="AG209">
        <v>115518.6954693969</v>
      </c>
      <c r="AH209">
        <v>41542.204826276888</v>
      </c>
      <c r="AI209">
        <v>29541.69909625853</v>
      </c>
      <c r="AJ209">
        <v>28584.584986089241</v>
      </c>
      <c r="AK209">
        <v>59649.272063483833</v>
      </c>
      <c r="AL209">
        <v>58819.40973260894</v>
      </c>
      <c r="AM209">
        <v>3045.5089015822259</v>
      </c>
      <c r="AN209">
        <v>2723.0456503702212</v>
      </c>
      <c r="AO209">
        <v>4908.9145927510262</v>
      </c>
      <c r="AP209">
        <v>20517.260958371829</v>
      </c>
      <c r="AQ209">
        <v>20250.66797226961</v>
      </c>
      <c r="AR209">
        <v>13469.92012656441</v>
      </c>
      <c r="AS209">
        <v>40655.028200911744</v>
      </c>
      <c r="AT209">
        <v>20903.56891759051</v>
      </c>
      <c r="AU209">
        <v>43524.106242116774</v>
      </c>
      <c r="AV209">
        <v>17168.518924841359</v>
      </c>
      <c r="AW209">
        <v>9070.5314441413884</v>
      </c>
      <c r="AX209">
        <v>4469.7323640195918</v>
      </c>
      <c r="AY209">
        <v>2327.4911995725338</v>
      </c>
      <c r="AZ209">
        <v>35893.766653521227</v>
      </c>
      <c r="BA209">
        <v>43554.381567553573</v>
      </c>
      <c r="BB209">
        <v>12583.47487688036</v>
      </c>
      <c r="BC209">
        <v>22019.472521123229</v>
      </c>
      <c r="BD209">
        <v>17485.634503897261</v>
      </c>
      <c r="BE209">
        <v>13909.269947104611</v>
      </c>
      <c r="BF209">
        <v>32391.944641758721</v>
      </c>
      <c r="BG209">
        <v>10178.149479252501</v>
      </c>
      <c r="BH209">
        <v>9485.5036025596946</v>
      </c>
      <c r="BI209">
        <v>5606.3069566633612</v>
      </c>
      <c r="BJ209">
        <v>3198.5326793130648</v>
      </c>
      <c r="BK209">
        <v>6596.3362736216804</v>
      </c>
      <c r="BL209">
        <v>2089.7601759810109</v>
      </c>
      <c r="BM209">
        <v>2190.6229018242748</v>
      </c>
      <c r="BN209">
        <v>3926.7383044964108</v>
      </c>
      <c r="BO209">
        <v>9977.4668138422567</v>
      </c>
      <c r="BP209">
        <v>7234.4651949403906</v>
      </c>
      <c r="BQ209">
        <v>10508.71743476974</v>
      </c>
      <c r="BR209">
        <v>3852.7707480512681</v>
      </c>
      <c r="BS209">
        <v>7242.3612991127202</v>
      </c>
      <c r="BT209">
        <v>21759.88984336767</v>
      </c>
      <c r="BU209">
        <v>9203.6505941093965</v>
      </c>
      <c r="BV209">
        <v>4850.8742493386108</v>
      </c>
      <c r="BW209">
        <v>9990.9089586476784</v>
      </c>
      <c r="BX209">
        <v>2724.035636370731</v>
      </c>
      <c r="BY209">
        <v>1054.8875288335589</v>
      </c>
      <c r="BZ209">
        <v>8232.4516969400811</v>
      </c>
      <c r="CA209">
        <v>7771.5559248579684</v>
      </c>
      <c r="CB209">
        <v>7901.2706027521963</v>
      </c>
      <c r="CC209">
        <v>9013.1483943225994</v>
      </c>
      <c r="CD209">
        <v>18874.55583335206</v>
      </c>
      <c r="CE209">
        <v>16972.463547017211</v>
      </c>
      <c r="CF209">
        <v>13035.336330617411</v>
      </c>
      <c r="CG209">
        <v>11972.594935313051</v>
      </c>
      <c r="CH209">
        <v>8817.6927604081502</v>
      </c>
      <c r="CI209">
        <v>1274.785991893285</v>
      </c>
      <c r="CJ209">
        <v>8669.4834152426301</v>
      </c>
      <c r="CK209">
        <v>8139.184151924379</v>
      </c>
      <c r="CL209">
        <v>7859.995715648387</v>
      </c>
      <c r="CM209">
        <v>13809.255314022241</v>
      </c>
      <c r="CN209">
        <v>8803.17488171685</v>
      </c>
      <c r="CO209">
        <v>9510.9025195505637</v>
      </c>
      <c r="CP209">
        <v>3167.4687230219092</v>
      </c>
      <c r="CQ209">
        <v>5722.3241268961647</v>
      </c>
      <c r="CR209">
        <v>1029.599054254546</v>
      </c>
      <c r="CS209">
        <v>5506.8462201239936</v>
      </c>
      <c r="CT209">
        <v>10733.604036799599</v>
      </c>
      <c r="CU209">
        <v>1485.362313813712</v>
      </c>
      <c r="CV209">
        <v>3784.2886635579621</v>
      </c>
      <c r="CW209">
        <v>8091.8460914741772</v>
      </c>
      <c r="CX209">
        <v>10262.20044271448</v>
      </c>
      <c r="CY209">
        <v>3318.598503490492</v>
      </c>
      <c r="CZ209">
        <v>3397.8351303277518</v>
      </c>
      <c r="DA209">
        <v>3228.2225187129802</v>
      </c>
      <c r="DB209">
        <v>4648.1719770063501</v>
      </c>
      <c r="DC209">
        <v>6221.8220651503334</v>
      </c>
      <c r="DD209">
        <v>5306.4645974228442</v>
      </c>
      <c r="DE209">
        <v>3403.00565612936</v>
      </c>
      <c r="DF209">
        <v>20930.930200637758</v>
      </c>
      <c r="DG209">
        <v>10109.598907710981</v>
      </c>
      <c r="DH209">
        <v>4975.1139433530216</v>
      </c>
      <c r="DI209">
        <v>18679.06399237844</v>
      </c>
      <c r="DJ209">
        <v>16021.43175619069</v>
      </c>
      <c r="DK209">
        <v>13320.89200126079</v>
      </c>
      <c r="DL209">
        <v>10301.599796519131</v>
      </c>
      <c r="DM209">
        <v>62547.889332932493</v>
      </c>
      <c r="DN209">
        <v>36684.597773196612</v>
      </c>
      <c r="DO209">
        <v>20158.389163799711</v>
      </c>
      <c r="DP209">
        <v>21794.0489190185</v>
      </c>
      <c r="DQ209">
        <v>19854.906085325751</v>
      </c>
      <c r="DR209">
        <v>40724.640005268477</v>
      </c>
      <c r="DS209">
        <v>31038.600053219001</v>
      </c>
      <c r="DT209">
        <v>38022.038273084458</v>
      </c>
      <c r="DU209">
        <v>40115.466755470559</v>
      </c>
      <c r="DV209">
        <v>58679.818576136313</v>
      </c>
      <c r="DW209">
        <v>37569.234292696266</v>
      </c>
      <c r="DX209">
        <v>45639.901305804837</v>
      </c>
      <c r="DY209">
        <v>45827.250981867968</v>
      </c>
      <c r="DZ209">
        <v>27456.34678295075</v>
      </c>
      <c r="EA209">
        <v>19721.11766960911</v>
      </c>
      <c r="EB209">
        <v>29694.177537003401</v>
      </c>
      <c r="EC209">
        <v>22516.187108522059</v>
      </c>
      <c r="ED209">
        <v>68706.946827944834</v>
      </c>
      <c r="EE209">
        <v>5600.3352407203838</v>
      </c>
      <c r="EF209">
        <v>8715.3652380158255</v>
      </c>
      <c r="EG209">
        <v>69079.306749000374</v>
      </c>
      <c r="EH209">
        <v>85727.537641124683</v>
      </c>
      <c r="EI209">
        <v>25629.148426885069</v>
      </c>
      <c r="EJ209">
        <v>79859.607037640453</v>
      </c>
      <c r="EK209">
        <v>37057.921642356152</v>
      </c>
      <c r="EL209">
        <v>28785.190621303471</v>
      </c>
      <c r="EM209">
        <v>60144.765446960213</v>
      </c>
      <c r="EN209">
        <v>102089.22943324099</v>
      </c>
      <c r="EO209">
        <v>238674.74200520001</v>
      </c>
      <c r="EP209">
        <v>36830.894370673181</v>
      </c>
      <c r="EQ209">
        <v>67682.373125459257</v>
      </c>
      <c r="ER209">
        <v>101914.1638186827</v>
      </c>
      <c r="ES209">
        <v>76265.941378807605</v>
      </c>
      <c r="ET209">
        <v>65102.797286889123</v>
      </c>
      <c r="EU209">
        <v>78176.244141513787</v>
      </c>
      <c r="EV209">
        <v>180590.4362824471</v>
      </c>
      <c r="EW209">
        <v>358324.08924934227</v>
      </c>
      <c r="EX209">
        <v>17375.781500961679</v>
      </c>
      <c r="EY209">
        <v>45125.313529598112</v>
      </c>
      <c r="EZ209">
        <v>537713.4439982872</v>
      </c>
      <c r="FA209">
        <v>20407.571628616759</v>
      </c>
      <c r="FB209">
        <v>60037.565884191899</v>
      </c>
      <c r="FC209">
        <v>80611.176913631876</v>
      </c>
      <c r="FD209">
        <v>66534.314265296256</v>
      </c>
      <c r="FE209">
        <v>111507.8479003391</v>
      </c>
      <c r="FF209">
        <v>91367.934249472135</v>
      </c>
      <c r="FG209">
        <v>145032.81499076309</v>
      </c>
      <c r="FH209">
        <v>131343.57688577141</v>
      </c>
      <c r="FI209">
        <v>71248.439371225526</v>
      </c>
      <c r="FJ209">
        <v>126317.5503037896</v>
      </c>
      <c r="FK209">
        <v>1009.293447820344</v>
      </c>
      <c r="FL209">
        <v>19370.496098330212</v>
      </c>
      <c r="FM209">
        <v>26806.558909535011</v>
      </c>
      <c r="FN209">
        <v>23131.951757619601</v>
      </c>
      <c r="FO209">
        <v>9454.4977406944836</v>
      </c>
      <c r="FP209">
        <v>28867.550796023701</v>
      </c>
      <c r="FQ209">
        <v>15536.368422178781</v>
      </c>
      <c r="FR209">
        <v>15703.29191119712</v>
      </c>
      <c r="FS209">
        <v>37716.368879220987</v>
      </c>
      <c r="FT209">
        <v>87658.738081857446</v>
      </c>
      <c r="FU209">
        <v>231471.25021851421</v>
      </c>
      <c r="FV209">
        <v>254374.57863079759</v>
      </c>
      <c r="FW209">
        <v>8150.2681685604102</v>
      </c>
      <c r="FX209">
        <v>61872.922625620413</v>
      </c>
      <c r="FY209">
        <v>44635.049018473037</v>
      </c>
      <c r="FZ209">
        <v>151925.75758960421</v>
      </c>
      <c r="GA209">
        <v>252975.84024877651</v>
      </c>
      <c r="GB209">
        <v>71591.285500097336</v>
      </c>
      <c r="GC209">
        <v>323601.47987029148</v>
      </c>
      <c r="GD209">
        <v>1230615.8261190851</v>
      </c>
      <c r="GE209">
        <v>142171.27941110931</v>
      </c>
      <c r="GF209">
        <v>313800.38105010288</v>
      </c>
      <c r="GG209">
        <v>66848.78631902652</v>
      </c>
      <c r="GH209">
        <v>1524353.309336137</v>
      </c>
      <c r="GI209">
        <v>166292.68370170149</v>
      </c>
      <c r="GJ209">
        <v>113517.50308732899</v>
      </c>
      <c r="GK209">
        <v>48478.216240381727</v>
      </c>
      <c r="GL209">
        <v>70155.784156090129</v>
      </c>
      <c r="GM209">
        <v>186071.6917353051</v>
      </c>
      <c r="GN209">
        <v>50143.008604207433</v>
      </c>
      <c r="GO209">
        <v>72210.195660153506</v>
      </c>
      <c r="GP209">
        <v>62541.276384032579</v>
      </c>
      <c r="GQ209">
        <v>22285.88363682427</v>
      </c>
      <c r="GR209">
        <v>16888.97204579716</v>
      </c>
      <c r="GS209">
        <v>44097.043549428592</v>
      </c>
      <c r="GT209">
        <v>3636.0812324263752</v>
      </c>
      <c r="GU209">
        <v>91286.162646062803</v>
      </c>
      <c r="GV209">
        <v>65075.71121840542</v>
      </c>
      <c r="GW209">
        <v>448383.14976386592</v>
      </c>
      <c r="GX209">
        <v>10939053.719350779</v>
      </c>
      <c r="GY209">
        <v>2123145.1753627481</v>
      </c>
      <c r="GZ209">
        <v>30305.085223081511</v>
      </c>
      <c r="HA209">
        <v>50022.968147886641</v>
      </c>
      <c r="HB209">
        <v>38144.922810476462</v>
      </c>
      <c r="HC209">
        <v>115589.26762203941</v>
      </c>
      <c r="HD209">
        <v>22763.084786665881</v>
      </c>
      <c r="HE209">
        <v>135152.5235059371</v>
      </c>
      <c r="HF209">
        <v>647113.94062201737</v>
      </c>
      <c r="HG209">
        <v>2521.334254324428</v>
      </c>
      <c r="HH209">
        <v>157596.35664472191</v>
      </c>
      <c r="HI209" s="33">
        <f t="shared" si="22"/>
        <v>26837403.830080088</v>
      </c>
      <c r="HJ209" s="34">
        <v>44748851.564868897</v>
      </c>
      <c r="HK209" s="34">
        <v>235858734.884247</v>
      </c>
      <c r="HL209" s="33">
        <f t="shared" si="23"/>
        <v>280607586.44911587</v>
      </c>
      <c r="HM209" s="34">
        <v>330923346.83910102</v>
      </c>
      <c r="HN209" s="33">
        <f t="shared" si="24"/>
        <v>611530933.28821683</v>
      </c>
      <c r="HO209" s="34">
        <v>0</v>
      </c>
      <c r="HP209" s="34">
        <v>0</v>
      </c>
      <c r="HQ209" s="33">
        <f t="shared" si="25"/>
        <v>0</v>
      </c>
      <c r="HR209" s="34">
        <v>524164.61042347999</v>
      </c>
      <c r="HS209" s="35">
        <f t="shared" si="26"/>
        <v>612055097.89864028</v>
      </c>
      <c r="HT209" s="34">
        <v>4135066.1366425701</v>
      </c>
      <c r="HU209" s="91">
        <f t="shared" si="27"/>
        <v>634757435.59207773</v>
      </c>
      <c r="HX209" s="32">
        <v>259300.47632163501</v>
      </c>
      <c r="HY209" s="32">
        <v>6616.8112914534904</v>
      </c>
    </row>
    <row r="210" spans="1:233" x14ac:dyDescent="0.3">
      <c r="A210" s="75"/>
      <c r="B210" s="31" t="s">
        <v>210</v>
      </c>
      <c r="C210" s="21" t="s">
        <v>433</v>
      </c>
      <c r="D210">
        <v>1273.9903476148479</v>
      </c>
      <c r="E210">
        <v>3933.78520326235</v>
      </c>
      <c r="F210">
        <v>37.859672393178492</v>
      </c>
      <c r="G210">
        <v>4815.3249178952619</v>
      </c>
      <c r="H210">
        <v>29602.95459451295</v>
      </c>
      <c r="I210">
        <v>51841.923273679597</v>
      </c>
      <c r="J210">
        <v>2790.085941998314</v>
      </c>
      <c r="K210">
        <v>1025.0093034749671</v>
      </c>
      <c r="L210">
        <v>35815.333536401988</v>
      </c>
      <c r="M210">
        <v>308642.29648990382</v>
      </c>
      <c r="N210">
        <v>6875.215944558704</v>
      </c>
      <c r="O210">
        <v>2902.5286114865812</v>
      </c>
      <c r="P210">
        <v>59589.683782987173</v>
      </c>
      <c r="Q210">
        <v>10125.546717444309</v>
      </c>
      <c r="R210">
        <v>27243.9368346597</v>
      </c>
      <c r="S210">
        <v>13597.455451959961</v>
      </c>
      <c r="T210">
        <v>0</v>
      </c>
      <c r="U210">
        <v>862.32522552127955</v>
      </c>
      <c r="V210">
        <v>5528.6080022107126</v>
      </c>
      <c r="W210">
        <v>4331.6364070097743</v>
      </c>
      <c r="X210">
        <v>363.37440214497991</v>
      </c>
      <c r="Y210">
        <v>16138.606557137329</v>
      </c>
      <c r="Z210">
        <v>39927.248132147732</v>
      </c>
      <c r="AA210">
        <v>3925.412495544354</v>
      </c>
      <c r="AB210">
        <v>1684.7401689942251</v>
      </c>
      <c r="AC210">
        <v>2285.3079376464989</v>
      </c>
      <c r="AD210">
        <v>1001.57041780119</v>
      </c>
      <c r="AE210">
        <v>1367.158627416185</v>
      </c>
      <c r="AF210">
        <v>1244.422029898592</v>
      </c>
      <c r="AG210">
        <v>4554.3973880749663</v>
      </c>
      <c r="AH210">
        <v>1868.509832707515</v>
      </c>
      <c r="AI210">
        <v>9418.7421359055097</v>
      </c>
      <c r="AJ210">
        <v>1626.8550757963001</v>
      </c>
      <c r="AK210">
        <v>6835.2547363693293</v>
      </c>
      <c r="AL210">
        <v>16223.574206110499</v>
      </c>
      <c r="AM210">
        <v>695.90518500200335</v>
      </c>
      <c r="AN210">
        <v>241.77860446862519</v>
      </c>
      <c r="AO210">
        <v>3221.2744438650052</v>
      </c>
      <c r="AP210">
        <v>2388.5078918717122</v>
      </c>
      <c r="AQ210">
        <v>11793.09779292993</v>
      </c>
      <c r="AR210">
        <v>13970.7884816107</v>
      </c>
      <c r="AS210">
        <v>3316.416492125993</v>
      </c>
      <c r="AT210">
        <v>1466.6727871329381</v>
      </c>
      <c r="AU210">
        <v>1549.703904410163</v>
      </c>
      <c r="AV210">
        <v>27160.447475745252</v>
      </c>
      <c r="AW210">
        <v>38751.632685235702</v>
      </c>
      <c r="AX210">
        <v>16907.47283612247</v>
      </c>
      <c r="AY210">
        <v>22099.625897285259</v>
      </c>
      <c r="AZ210">
        <v>16652.490495558839</v>
      </c>
      <c r="BA210">
        <v>9370.4864592710892</v>
      </c>
      <c r="BB210">
        <v>38313.027085026959</v>
      </c>
      <c r="BC210">
        <v>32099.911055835259</v>
      </c>
      <c r="BD210">
        <v>3887.3739616393741</v>
      </c>
      <c r="BE210">
        <v>12898.55809815567</v>
      </c>
      <c r="BF210">
        <v>9174.0852252921923</v>
      </c>
      <c r="BG210">
        <v>441062.0067254157</v>
      </c>
      <c r="BH210">
        <v>46641.092352315143</v>
      </c>
      <c r="BI210">
        <v>32435.41368948924</v>
      </c>
      <c r="BJ210">
        <v>20246.628806072251</v>
      </c>
      <c r="BK210">
        <v>848.65222709741442</v>
      </c>
      <c r="BL210">
        <v>5175.4394543481349</v>
      </c>
      <c r="BM210">
        <v>28039.374873467499</v>
      </c>
      <c r="BN210">
        <v>14525.193532073459</v>
      </c>
      <c r="BO210">
        <v>7112.9570289177527</v>
      </c>
      <c r="BP210">
        <v>9257.2348954596564</v>
      </c>
      <c r="BQ210">
        <v>15419.67299622604</v>
      </c>
      <c r="BR210">
        <v>18874.7388856791</v>
      </c>
      <c r="BS210">
        <v>21564.867546999369</v>
      </c>
      <c r="BT210">
        <v>10481.617659472289</v>
      </c>
      <c r="BU210">
        <v>1797.82728862874</v>
      </c>
      <c r="BV210">
        <v>2652.5771470237819</v>
      </c>
      <c r="BW210">
        <v>1702.8712792524759</v>
      </c>
      <c r="BX210">
        <v>1185.803856671535</v>
      </c>
      <c r="BY210">
        <v>7867.1643818847024</v>
      </c>
      <c r="BZ210">
        <v>50656.970663213549</v>
      </c>
      <c r="CA210">
        <v>78005.022838571676</v>
      </c>
      <c r="CB210">
        <v>61420.47588394973</v>
      </c>
      <c r="CC210">
        <v>18254.89690086235</v>
      </c>
      <c r="CD210">
        <v>42052.54574343843</v>
      </c>
      <c r="CE210">
        <v>1051.0696617719309</v>
      </c>
      <c r="CF210">
        <v>561.74064879619391</v>
      </c>
      <c r="CG210">
        <v>2427.0217019620318</v>
      </c>
      <c r="CH210">
        <v>20884.305731695131</v>
      </c>
      <c r="CI210">
        <v>1364.443429885637</v>
      </c>
      <c r="CJ210">
        <v>50912.550318883681</v>
      </c>
      <c r="CK210">
        <v>245370.9319865327</v>
      </c>
      <c r="CL210">
        <v>1130.2474379186831</v>
      </c>
      <c r="CM210">
        <v>47427.46578580996</v>
      </c>
      <c r="CN210">
        <v>19684.377330855681</v>
      </c>
      <c r="CO210">
        <v>16540.878086738601</v>
      </c>
      <c r="CP210">
        <v>35494.168088770217</v>
      </c>
      <c r="CQ210">
        <v>21538.64906147516</v>
      </c>
      <c r="CR210">
        <v>8831.6043518359365</v>
      </c>
      <c r="CS210">
        <v>137334.17631629261</v>
      </c>
      <c r="CT210">
        <v>34591.110566542062</v>
      </c>
      <c r="CU210">
        <v>16450.851661342731</v>
      </c>
      <c r="CV210">
        <v>31903.290495549289</v>
      </c>
      <c r="CW210">
        <v>17131.627062979431</v>
      </c>
      <c r="CX210">
        <v>145418.03387892549</v>
      </c>
      <c r="CY210">
        <v>245519.01352209199</v>
      </c>
      <c r="CZ210">
        <v>47160.433327883307</v>
      </c>
      <c r="DA210">
        <v>49709.858157215589</v>
      </c>
      <c r="DB210">
        <v>58062.603791430112</v>
      </c>
      <c r="DC210">
        <v>20549.99993713593</v>
      </c>
      <c r="DD210">
        <v>26922.784981957881</v>
      </c>
      <c r="DE210">
        <v>6822.0205418726964</v>
      </c>
      <c r="DF210">
        <v>45238.48551504888</v>
      </c>
      <c r="DG210">
        <v>15393.875693844089</v>
      </c>
      <c r="DH210">
        <v>74634.459507978943</v>
      </c>
      <c r="DI210">
        <v>68127.409377104821</v>
      </c>
      <c r="DJ210">
        <v>37172.931672643113</v>
      </c>
      <c r="DK210">
        <v>3387.400486584791</v>
      </c>
      <c r="DL210">
        <v>109311.55842669139</v>
      </c>
      <c r="DM210">
        <v>75099.398818391637</v>
      </c>
      <c r="DN210">
        <v>189158.97979784181</v>
      </c>
      <c r="DO210">
        <v>68381.740822812033</v>
      </c>
      <c r="DP210">
        <v>29853.3938559335</v>
      </c>
      <c r="DQ210">
        <v>0</v>
      </c>
      <c r="DR210">
        <v>27990.528982442109</v>
      </c>
      <c r="DS210">
        <v>4780.7400129332818</v>
      </c>
      <c r="DT210">
        <v>117975.090316616</v>
      </c>
      <c r="DU210">
        <v>114825.1543705486</v>
      </c>
      <c r="DV210">
        <v>191226.08766486839</v>
      </c>
      <c r="DW210">
        <v>50447.048221208461</v>
      </c>
      <c r="DX210">
        <v>49863.823234455958</v>
      </c>
      <c r="DY210">
        <v>35896.354323401443</v>
      </c>
      <c r="DZ210">
        <v>64508.20615875689</v>
      </c>
      <c r="EA210">
        <v>14453.410986599651</v>
      </c>
      <c r="EB210">
        <v>11255.36388535828</v>
      </c>
      <c r="EC210">
        <v>14211.51918649039</v>
      </c>
      <c r="ED210">
        <v>40517.532443506963</v>
      </c>
      <c r="EE210">
        <v>50799.362600925437</v>
      </c>
      <c r="EF210">
        <v>8273.2934401547718</v>
      </c>
      <c r="EG210">
        <v>19974.283756537239</v>
      </c>
      <c r="EH210">
        <v>38238.869373607173</v>
      </c>
      <c r="EI210">
        <v>3573.086982271413</v>
      </c>
      <c r="EJ210">
        <v>55024.202850826987</v>
      </c>
      <c r="EK210">
        <v>8056.511050415078</v>
      </c>
      <c r="EL210">
        <v>7037.2234574220683</v>
      </c>
      <c r="EM210">
        <v>10135.722062131819</v>
      </c>
      <c r="EN210">
        <v>97322.819057203887</v>
      </c>
      <c r="EO210">
        <v>69876.924695369642</v>
      </c>
      <c r="EP210">
        <v>317368.33775592688</v>
      </c>
      <c r="EQ210">
        <v>19258.70025580193</v>
      </c>
      <c r="ER210">
        <v>89393.980996009646</v>
      </c>
      <c r="ES210">
        <v>2392.1543281718518</v>
      </c>
      <c r="ET210">
        <v>310350.90849716822</v>
      </c>
      <c r="EU210">
        <v>118281.8293594674</v>
      </c>
      <c r="EV210">
        <v>150830.13240952161</v>
      </c>
      <c r="EW210">
        <v>35631.068006119429</v>
      </c>
      <c r="EX210">
        <v>27675.736458363441</v>
      </c>
      <c r="EY210">
        <v>23646.9087176996</v>
      </c>
      <c r="EZ210">
        <v>57546.668656797701</v>
      </c>
      <c r="FA210">
        <v>59749.692406016198</v>
      </c>
      <c r="FB210">
        <v>252202.55012356499</v>
      </c>
      <c r="FC210">
        <v>80645.761482551854</v>
      </c>
      <c r="FD210">
        <v>63296.217806563698</v>
      </c>
      <c r="FE210">
        <v>30266.823788257581</v>
      </c>
      <c r="FF210">
        <v>5616.8068048084306</v>
      </c>
      <c r="FG210">
        <v>73863.299464300217</v>
      </c>
      <c r="FH210">
        <v>26130.676056715289</v>
      </c>
      <c r="FI210">
        <v>65028.681973512597</v>
      </c>
      <c r="FJ210">
        <v>28506.59963976829</v>
      </c>
      <c r="FK210">
        <v>166.665726112236</v>
      </c>
      <c r="FL210">
        <v>45.482455682196203</v>
      </c>
      <c r="FM210">
        <v>3639.9794344844249</v>
      </c>
      <c r="FN210">
        <v>373.32051396418348</v>
      </c>
      <c r="FO210">
        <v>28017.48366966876</v>
      </c>
      <c r="FP210">
        <v>86533.166891275832</v>
      </c>
      <c r="FQ210">
        <v>53289.505372301937</v>
      </c>
      <c r="FR210">
        <v>82598.487109254391</v>
      </c>
      <c r="FS210">
        <v>324.63792309099591</v>
      </c>
      <c r="FT210">
        <v>10667.03750605254</v>
      </c>
      <c r="FU210">
        <v>2841.404650668173</v>
      </c>
      <c r="FV210">
        <v>6274.4815627158578</v>
      </c>
      <c r="FW210">
        <v>1564.910661758264</v>
      </c>
      <c r="FX210">
        <v>5322.4920009459183</v>
      </c>
      <c r="FY210">
        <v>7042.3024118886087</v>
      </c>
      <c r="FZ210">
        <v>22995.926672256381</v>
      </c>
      <c r="GA210">
        <v>400796.42579445121</v>
      </c>
      <c r="GB210">
        <v>48918.831749220772</v>
      </c>
      <c r="GC210">
        <v>7621.0111793079332</v>
      </c>
      <c r="GD210">
        <v>81824.736251960756</v>
      </c>
      <c r="GE210">
        <v>44061.827651067637</v>
      </c>
      <c r="GF210">
        <v>1257.6633357466251</v>
      </c>
      <c r="GG210">
        <v>525.0668005303437</v>
      </c>
      <c r="GH210">
        <v>4916.1643995246905</v>
      </c>
      <c r="GI210">
        <v>5581.6190832413413</v>
      </c>
      <c r="GJ210">
        <v>33191.74335001914</v>
      </c>
      <c r="GK210">
        <v>3703.865721808063</v>
      </c>
      <c r="GL210">
        <v>4122.0166787712342</v>
      </c>
      <c r="GM210">
        <v>26917.647778136168</v>
      </c>
      <c r="GN210">
        <v>5389.2108327124379</v>
      </c>
      <c r="GO210">
        <v>23269.453409770751</v>
      </c>
      <c r="GP210">
        <v>5505.2960719910761</v>
      </c>
      <c r="GQ210">
        <v>15511.652639139331</v>
      </c>
      <c r="GR210">
        <v>4306.1311001069753</v>
      </c>
      <c r="GS210">
        <v>16542.924276238118</v>
      </c>
      <c r="GT210">
        <v>2455.5306720694521</v>
      </c>
      <c r="GU210">
        <v>112089.2955807636</v>
      </c>
      <c r="GV210">
        <v>27373.755460666009</v>
      </c>
      <c r="GW210">
        <v>18346.937724493229</v>
      </c>
      <c r="GX210">
        <v>27562.30849959276</v>
      </c>
      <c r="GY210">
        <v>4746139.4005839871</v>
      </c>
      <c r="GZ210">
        <v>209924.2719898395</v>
      </c>
      <c r="HA210">
        <v>2478.1613999176329</v>
      </c>
      <c r="HB210">
        <v>12246.637851134879</v>
      </c>
      <c r="HC210">
        <v>27842.255556722659</v>
      </c>
      <c r="HD210">
        <v>27921.97646648595</v>
      </c>
      <c r="HE210">
        <v>1521.822078855801</v>
      </c>
      <c r="HF210">
        <v>2276578.04614578</v>
      </c>
      <c r="HG210">
        <v>7293.7252650560213</v>
      </c>
      <c r="HH210">
        <v>360673.67928091233</v>
      </c>
      <c r="HI210" s="33">
        <f t="shared" si="22"/>
        <v>15759150.941080112</v>
      </c>
      <c r="HJ210" s="34">
        <v>54479036.772246197</v>
      </c>
      <c r="HK210" s="34">
        <v>158360774.28201801</v>
      </c>
      <c r="HL210" s="33">
        <f t="shared" si="23"/>
        <v>212839811.05426419</v>
      </c>
      <c r="HM210" s="34">
        <v>380336636.52994102</v>
      </c>
      <c r="HN210" s="33">
        <f t="shared" si="24"/>
        <v>593176447.58420515</v>
      </c>
      <c r="HO210" s="34">
        <v>0</v>
      </c>
      <c r="HP210" s="34">
        <v>0</v>
      </c>
      <c r="HQ210" s="33">
        <f t="shared" si="25"/>
        <v>0</v>
      </c>
      <c r="HR210" s="34">
        <v>227270.226725343</v>
      </c>
      <c r="HS210" s="35">
        <f t="shared" si="26"/>
        <v>593403717.81093049</v>
      </c>
      <c r="HT210" s="34">
        <v>1802849.5980390699</v>
      </c>
      <c r="HU210" s="91">
        <f t="shared" si="27"/>
        <v>607360019.15397155</v>
      </c>
      <c r="HX210" s="32">
        <v>3964.95500949915</v>
      </c>
      <c r="HY210" s="32">
        <v>4706.4625548596196</v>
      </c>
    </row>
    <row r="211" spans="1:233" x14ac:dyDescent="0.3">
      <c r="A211" s="75"/>
      <c r="B211" s="31" t="s">
        <v>211</v>
      </c>
      <c r="C211" s="21" t="s">
        <v>434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 s="33">
        <f t="shared" si="22"/>
        <v>0</v>
      </c>
      <c r="HJ211" s="34">
        <v>723301.23220563994</v>
      </c>
      <c r="HK211" s="34">
        <v>2334965.1510187201</v>
      </c>
      <c r="HL211" s="33">
        <f t="shared" si="23"/>
        <v>3058266.3832243602</v>
      </c>
      <c r="HM211" s="34">
        <v>19313671.127245799</v>
      </c>
      <c r="HN211" s="33">
        <f t="shared" si="24"/>
        <v>22371937.510470159</v>
      </c>
      <c r="HO211" s="34">
        <v>0</v>
      </c>
      <c r="HP211" s="34">
        <v>0</v>
      </c>
      <c r="HQ211" s="33">
        <f t="shared" si="25"/>
        <v>0</v>
      </c>
      <c r="HR211" s="34">
        <v>0</v>
      </c>
      <c r="HS211" s="35">
        <f t="shared" si="26"/>
        <v>22371937.510470159</v>
      </c>
      <c r="HT211" s="34">
        <v>0</v>
      </c>
      <c r="HU211" s="91">
        <f t="shared" si="27"/>
        <v>22371937.510470159</v>
      </c>
      <c r="HX211" s="32">
        <v>0</v>
      </c>
      <c r="HY211" s="32">
        <v>0</v>
      </c>
    </row>
    <row r="212" spans="1:233" x14ac:dyDescent="0.3">
      <c r="A212" s="75"/>
      <c r="B212" s="31" t="s">
        <v>212</v>
      </c>
      <c r="C212" s="21" t="s">
        <v>435</v>
      </c>
      <c r="D212">
        <v>675.39107944103296</v>
      </c>
      <c r="E212">
        <v>3474.0102465353548</v>
      </c>
      <c r="F212">
        <v>33.43469026099806</v>
      </c>
      <c r="G212">
        <v>4172.0316263520626</v>
      </c>
      <c r="H212">
        <v>76.967013469963888</v>
      </c>
      <c r="I212">
        <v>72.441007540427819</v>
      </c>
      <c r="J212">
        <v>1227.2177507022211</v>
      </c>
      <c r="K212">
        <v>503.91709605076699</v>
      </c>
      <c r="L212">
        <v>2889.4498764597311</v>
      </c>
      <c r="M212">
        <v>14211.42595959794</v>
      </c>
      <c r="N212">
        <v>6996.6793627992383</v>
      </c>
      <c r="O212">
        <v>393.01253008649059</v>
      </c>
      <c r="P212">
        <v>2138.1851444958238</v>
      </c>
      <c r="Q212">
        <v>2214.1361688586799</v>
      </c>
      <c r="R212">
        <v>1872.3305252712701</v>
      </c>
      <c r="S212">
        <v>455.359187357221</v>
      </c>
      <c r="T212">
        <v>1750.5383032994839</v>
      </c>
      <c r="U212">
        <v>2174.2199833318141</v>
      </c>
      <c r="V212">
        <v>1891.654533005832</v>
      </c>
      <c r="W212">
        <v>303.96265783895763</v>
      </c>
      <c r="X212">
        <v>25.498965907639011</v>
      </c>
      <c r="Y212">
        <v>98.103531282161399</v>
      </c>
      <c r="Z212">
        <v>3983.7210683298458</v>
      </c>
      <c r="AA212">
        <v>3416.1375463180789</v>
      </c>
      <c r="AB212">
        <v>4374.1750539017803</v>
      </c>
      <c r="AC212">
        <v>1464.6406347827519</v>
      </c>
      <c r="AD212">
        <v>1678.857675420576</v>
      </c>
      <c r="AE212">
        <v>1794.2824952249871</v>
      </c>
      <c r="AF212">
        <v>1932.5692517053769</v>
      </c>
      <c r="AG212">
        <v>11699.984991999439</v>
      </c>
      <c r="AH212">
        <v>2863.8271164805119</v>
      </c>
      <c r="AI212">
        <v>953.99329911122913</v>
      </c>
      <c r="AJ212">
        <v>1216.5074024651931</v>
      </c>
      <c r="AK212">
        <v>1571.380686707789</v>
      </c>
      <c r="AL212">
        <v>4524.8420246116211</v>
      </c>
      <c r="AM212">
        <v>257.71551072249378</v>
      </c>
      <c r="AN212">
        <v>336.01403169637211</v>
      </c>
      <c r="AO212">
        <v>954.44366437789347</v>
      </c>
      <c r="AP212">
        <v>2236.7933814608668</v>
      </c>
      <c r="AQ212">
        <v>1022.138452422994</v>
      </c>
      <c r="AR212">
        <v>1056.889180652812</v>
      </c>
      <c r="AS212">
        <v>4066.8339574086958</v>
      </c>
      <c r="AT212">
        <v>346.21544022892613</v>
      </c>
      <c r="AU212">
        <v>1635.0176946502031</v>
      </c>
      <c r="AV212">
        <v>1188.592829690944</v>
      </c>
      <c r="AW212">
        <v>7476.7255689387994</v>
      </c>
      <c r="AX212">
        <v>4386.3475850879431</v>
      </c>
      <c r="AY212">
        <v>3163.2935329915522</v>
      </c>
      <c r="AZ212">
        <v>1993.4857286082249</v>
      </c>
      <c r="BA212">
        <v>5560.0501731603717</v>
      </c>
      <c r="BB212">
        <v>1146.2422662677261</v>
      </c>
      <c r="BC212">
        <v>2510.3854843115951</v>
      </c>
      <c r="BD212">
        <v>6142.0077127742934</v>
      </c>
      <c r="BE212">
        <v>2034.074835237054</v>
      </c>
      <c r="BF212">
        <v>3480.628417247005</v>
      </c>
      <c r="BG212">
        <v>1475.1956843940411</v>
      </c>
      <c r="BH212">
        <v>386.44338866456798</v>
      </c>
      <c r="BI212">
        <v>7435.126123552629</v>
      </c>
      <c r="BJ212">
        <v>823.48101128313397</v>
      </c>
      <c r="BK212">
        <v>1094.342291250284</v>
      </c>
      <c r="BL212">
        <v>2387.4021528909861</v>
      </c>
      <c r="BM212">
        <v>3263.090522502529</v>
      </c>
      <c r="BN212">
        <v>6245.8330811787073</v>
      </c>
      <c r="BO212">
        <v>4397.7033278038734</v>
      </c>
      <c r="BP212">
        <v>4672.6773539647756</v>
      </c>
      <c r="BQ212">
        <v>12748.71488391067</v>
      </c>
      <c r="BR212">
        <v>15366.924507959389</v>
      </c>
      <c r="BS212">
        <v>69311.268201957981</v>
      </c>
      <c r="BT212">
        <v>890.2786121006535</v>
      </c>
      <c r="BU212">
        <v>129.5183271891818</v>
      </c>
      <c r="BV212">
        <v>2311.7709233886362</v>
      </c>
      <c r="BW212">
        <v>1065.5008080307421</v>
      </c>
      <c r="BX212">
        <v>6241.7228809287544</v>
      </c>
      <c r="BY212">
        <v>48067.716995051989</v>
      </c>
      <c r="BZ212">
        <v>2152.177368820157</v>
      </c>
      <c r="CA212">
        <v>6174.6460066299933</v>
      </c>
      <c r="CB212">
        <v>7216.2811871007043</v>
      </c>
      <c r="CC212">
        <v>371.2911666743264</v>
      </c>
      <c r="CD212">
        <v>1345.9234796383821</v>
      </c>
      <c r="CE212">
        <v>2820.076299918991</v>
      </c>
      <c r="CF212">
        <v>2153.43610685561</v>
      </c>
      <c r="CG212">
        <v>5367.0715162785928</v>
      </c>
      <c r="CH212">
        <v>2187.774551610144</v>
      </c>
      <c r="CI212">
        <v>291.11531242066798</v>
      </c>
      <c r="CJ212">
        <v>254.9388065714603</v>
      </c>
      <c r="CK212">
        <v>4517.7562556996472</v>
      </c>
      <c r="CL212">
        <v>1588.478104389053</v>
      </c>
      <c r="CM212">
        <v>802.46515957420911</v>
      </c>
      <c r="CN212">
        <v>529.81311295466105</v>
      </c>
      <c r="CO212">
        <v>205.35208579626021</v>
      </c>
      <c r="CP212">
        <v>46.528000310964693</v>
      </c>
      <c r="CQ212">
        <v>1160.2260133528041</v>
      </c>
      <c r="CR212">
        <v>335.86117264317738</v>
      </c>
      <c r="CS212">
        <v>7533.7711408801006</v>
      </c>
      <c r="CT212">
        <v>2549.1438588140809</v>
      </c>
      <c r="CU212">
        <v>1279.9481745970361</v>
      </c>
      <c r="CV212">
        <v>2490.7113246289318</v>
      </c>
      <c r="CW212">
        <v>983.19545734800158</v>
      </c>
      <c r="CX212">
        <v>5165.435145888322</v>
      </c>
      <c r="CY212">
        <v>2364.1131893405641</v>
      </c>
      <c r="CZ212">
        <v>2443.0608969200871</v>
      </c>
      <c r="DA212">
        <v>1576.018091780745</v>
      </c>
      <c r="DB212">
        <v>4473.8343561733991</v>
      </c>
      <c r="DC212">
        <v>1866.4690518197731</v>
      </c>
      <c r="DD212">
        <v>14408.74181149817</v>
      </c>
      <c r="DE212">
        <v>407.4075568334448</v>
      </c>
      <c r="DF212">
        <v>15371.613459478371</v>
      </c>
      <c r="DG212">
        <v>983.92146259793026</v>
      </c>
      <c r="DH212">
        <v>1696.1999014947669</v>
      </c>
      <c r="DI212">
        <v>2627.1379135691568</v>
      </c>
      <c r="DJ212">
        <v>1161.311935690363</v>
      </c>
      <c r="DK212">
        <v>551.47896981878409</v>
      </c>
      <c r="DL212">
        <v>4787.1122201164553</v>
      </c>
      <c r="DM212">
        <v>3937.6307371893181</v>
      </c>
      <c r="DN212">
        <v>879.49188640652039</v>
      </c>
      <c r="DO212">
        <v>1067.422207380291</v>
      </c>
      <c r="DP212">
        <v>848.22461604088232</v>
      </c>
      <c r="DQ212">
        <v>3892.940636672211</v>
      </c>
      <c r="DR212">
        <v>1090.520322191958</v>
      </c>
      <c r="DS212">
        <v>604.57474380340318</v>
      </c>
      <c r="DT212">
        <v>3440.8229444343742</v>
      </c>
      <c r="DU212">
        <v>2153.0804700523572</v>
      </c>
      <c r="DV212">
        <v>8534.1404769201599</v>
      </c>
      <c r="DW212">
        <v>4835.7094541735514</v>
      </c>
      <c r="DX212">
        <v>1242.516128269478</v>
      </c>
      <c r="DY212">
        <v>5752.4435895044462</v>
      </c>
      <c r="DZ212">
        <v>2133.5766600337829</v>
      </c>
      <c r="EA212">
        <v>103.0608087781474</v>
      </c>
      <c r="EB212">
        <v>1187.328526296649</v>
      </c>
      <c r="EC212">
        <v>2896.8545235346792</v>
      </c>
      <c r="ED212">
        <v>240.05245103348381</v>
      </c>
      <c r="EE212">
        <v>569.15497829410208</v>
      </c>
      <c r="EF212">
        <v>82.396023679991941</v>
      </c>
      <c r="EG212">
        <v>2780.733781660786</v>
      </c>
      <c r="EH212">
        <v>3688.0490844023702</v>
      </c>
      <c r="EI212">
        <v>1989.0201033316171</v>
      </c>
      <c r="EJ212">
        <v>6496.2529601975939</v>
      </c>
      <c r="EK212">
        <v>1477.4251881546611</v>
      </c>
      <c r="EL212">
        <v>2927.0561308044362</v>
      </c>
      <c r="EM212">
        <v>1950.880076700096</v>
      </c>
      <c r="EN212">
        <v>2077.6042761267581</v>
      </c>
      <c r="EO212">
        <v>1869.785719111854</v>
      </c>
      <c r="EP212">
        <v>48945.268006211591</v>
      </c>
      <c r="EQ212">
        <v>4361.2994075585812</v>
      </c>
      <c r="ER212">
        <v>2606.1782913853522</v>
      </c>
      <c r="ES212">
        <v>6090.5896058264962</v>
      </c>
      <c r="ET212">
        <v>25476.771849245259</v>
      </c>
      <c r="EU212">
        <v>9010.2269518445173</v>
      </c>
      <c r="EV212">
        <v>37829.959761604747</v>
      </c>
      <c r="EW212">
        <v>11368.205634436061</v>
      </c>
      <c r="EX212">
        <v>5338.4928549851184</v>
      </c>
      <c r="EY212">
        <v>10558.51249002411</v>
      </c>
      <c r="EZ212">
        <v>17871.169780720858</v>
      </c>
      <c r="FA212">
        <v>21361.88331621854</v>
      </c>
      <c r="FB212">
        <v>125448.3820225885</v>
      </c>
      <c r="FC212">
        <v>14706.3482005972</v>
      </c>
      <c r="FD212">
        <v>23549.299228826549</v>
      </c>
      <c r="FE212">
        <v>108106.8784463326</v>
      </c>
      <c r="FF212">
        <v>40999.281698136292</v>
      </c>
      <c r="FG212">
        <v>2483.1042626859439</v>
      </c>
      <c r="FH212">
        <v>1969.01603699046</v>
      </c>
      <c r="FI212">
        <v>9034.3776124183878</v>
      </c>
      <c r="FJ212">
        <v>548787.98777289514</v>
      </c>
      <c r="FK212">
        <v>97.348221937236232</v>
      </c>
      <c r="FL212">
        <v>1961.300895627207</v>
      </c>
      <c r="FM212">
        <v>75829.22172504761</v>
      </c>
      <c r="FN212">
        <v>10995.216939578409</v>
      </c>
      <c r="FO212">
        <v>304.96894924374459</v>
      </c>
      <c r="FP212">
        <v>2636.2374529097719</v>
      </c>
      <c r="FQ212">
        <v>1954.0795373514579</v>
      </c>
      <c r="FR212">
        <v>3999.531974625706</v>
      </c>
      <c r="FS212">
        <v>12837.452691303501</v>
      </c>
      <c r="FT212">
        <v>14243.57496514276</v>
      </c>
      <c r="FU212">
        <v>76331.310759732703</v>
      </c>
      <c r="FV212">
        <v>221734.4379153343</v>
      </c>
      <c r="FW212">
        <v>63724.049752920087</v>
      </c>
      <c r="FX212">
        <v>20294.846776519989</v>
      </c>
      <c r="FY212">
        <v>2242.5858327714218</v>
      </c>
      <c r="FZ212">
        <v>5765.9401604645454</v>
      </c>
      <c r="GA212">
        <v>5975.8849658110439</v>
      </c>
      <c r="GB212">
        <v>339.49270144021489</v>
      </c>
      <c r="GC212">
        <v>26999.436276203502</v>
      </c>
      <c r="GD212">
        <v>2351.833658121946</v>
      </c>
      <c r="GE212">
        <v>6659.6375812424794</v>
      </c>
      <c r="GF212">
        <v>43550.127092984563</v>
      </c>
      <c r="GG212">
        <v>1224.6701835945739</v>
      </c>
      <c r="GH212">
        <v>81722.033951415404</v>
      </c>
      <c r="GI212">
        <v>45939.753296708077</v>
      </c>
      <c r="GJ212">
        <v>41864.945171895903</v>
      </c>
      <c r="GK212">
        <v>14303.71696669612</v>
      </c>
      <c r="GL212">
        <v>9935.6638159660779</v>
      </c>
      <c r="GM212">
        <v>57893.819357746819</v>
      </c>
      <c r="GN212">
        <v>7896.832553378892</v>
      </c>
      <c r="GO212">
        <v>17588.22882053463</v>
      </c>
      <c r="GP212">
        <v>35181.792016535801</v>
      </c>
      <c r="GQ212">
        <v>2153.4428341333</v>
      </c>
      <c r="GR212">
        <v>4846.3621028936786</v>
      </c>
      <c r="GS212">
        <v>6464.4393566912622</v>
      </c>
      <c r="GT212">
        <v>821.33267217593618</v>
      </c>
      <c r="GU212">
        <v>84090.525877899519</v>
      </c>
      <c r="GV212">
        <v>5988.8490698368823</v>
      </c>
      <c r="GW212">
        <v>55344.385673689118</v>
      </c>
      <c r="GX212">
        <v>2215688.1064332728</v>
      </c>
      <c r="GY212">
        <v>336215.84546759771</v>
      </c>
      <c r="GZ212">
        <v>12252.36338317268</v>
      </c>
      <c r="HA212">
        <v>462892.65331100911</v>
      </c>
      <c r="HB212">
        <v>1736.3696766291589</v>
      </c>
      <c r="HC212">
        <v>177825.83484311329</v>
      </c>
      <c r="HD212">
        <v>7879.2519838993912</v>
      </c>
      <c r="HE212">
        <v>3335.8758075992878</v>
      </c>
      <c r="HF212">
        <v>5652626.7201503189</v>
      </c>
      <c r="HG212">
        <v>2245.2846408343089</v>
      </c>
      <c r="HH212">
        <v>682551.90468871524</v>
      </c>
      <c r="HI212" s="33">
        <f t="shared" si="22"/>
        <v>12218666.834310453</v>
      </c>
      <c r="HJ212" s="34">
        <v>212215.25956631001</v>
      </c>
      <c r="HK212" s="34">
        <v>6803552.5959661501</v>
      </c>
      <c r="HL212" s="33">
        <f t="shared" si="23"/>
        <v>7015767.8555324599</v>
      </c>
      <c r="HM212" s="34">
        <v>2267081.0832043998</v>
      </c>
      <c r="HN212" s="33">
        <f t="shared" si="24"/>
        <v>9282848.9387368597</v>
      </c>
      <c r="HO212" s="34">
        <v>815769</v>
      </c>
      <c r="HP212" s="34">
        <v>0</v>
      </c>
      <c r="HQ212" s="33">
        <f t="shared" si="25"/>
        <v>815769</v>
      </c>
      <c r="HR212" s="34">
        <v>1467043.7959</v>
      </c>
      <c r="HS212" s="35">
        <f t="shared" si="26"/>
        <v>11565661.73463686</v>
      </c>
      <c r="HT212" s="34">
        <v>1783303.8523826899</v>
      </c>
      <c r="HU212" s="91">
        <f t="shared" si="27"/>
        <v>22001024.716564626</v>
      </c>
      <c r="HX212" s="32">
        <v>3501.59977746799</v>
      </c>
      <c r="HY212" s="32">
        <v>330.27114755114297</v>
      </c>
    </row>
    <row r="213" spans="1:233" x14ac:dyDescent="0.3">
      <c r="A213" s="75"/>
      <c r="B213" s="31" t="s">
        <v>213</v>
      </c>
      <c r="C213" s="21" t="s">
        <v>436</v>
      </c>
      <c r="D213">
        <v>437.14533227077658</v>
      </c>
      <c r="E213">
        <v>106.1490697624785</v>
      </c>
      <c r="F213">
        <v>1.0216035696904</v>
      </c>
      <c r="G213">
        <v>449.70540583948292</v>
      </c>
      <c r="H213">
        <v>120.64686426673499</v>
      </c>
      <c r="I213">
        <v>2058.8396392727541</v>
      </c>
      <c r="J213">
        <v>10.45454722565437</v>
      </c>
      <c r="K213">
        <v>101.04111164998029</v>
      </c>
      <c r="L213">
        <v>46.838618543636578</v>
      </c>
      <c r="M213">
        <v>11072.93145645064</v>
      </c>
      <c r="N213">
        <v>120547.0327664028</v>
      </c>
      <c r="O213">
        <v>23530.38214835335</v>
      </c>
      <c r="P213">
        <v>7492.1124180530214</v>
      </c>
      <c r="Q213">
        <v>24081.686604637751</v>
      </c>
      <c r="R213">
        <v>1588.558167520478</v>
      </c>
      <c r="S213">
        <v>13273.860899830681</v>
      </c>
      <c r="T213">
        <v>4374.841588798331</v>
      </c>
      <c r="U213">
        <v>0</v>
      </c>
      <c r="V213">
        <v>15062.78143503438</v>
      </c>
      <c r="W213">
        <v>5429.6187880211692</v>
      </c>
      <c r="X213">
        <v>455.48247719488029</v>
      </c>
      <c r="Y213">
        <v>5707.8219558908959</v>
      </c>
      <c r="Z213">
        <v>2847.1006128728209</v>
      </c>
      <c r="AA213">
        <v>14845.35526807339</v>
      </c>
      <c r="AB213">
        <v>6861.3448819193864</v>
      </c>
      <c r="AC213">
        <v>19997.534199565442</v>
      </c>
      <c r="AD213">
        <v>10077.12156201204</v>
      </c>
      <c r="AE213">
        <v>17450.899197975119</v>
      </c>
      <c r="AF213">
        <v>4148.8598899081071</v>
      </c>
      <c r="AG213">
        <v>96484.837281989545</v>
      </c>
      <c r="AH213">
        <v>25228.234314064699</v>
      </c>
      <c r="AI213">
        <v>9241.7624903605847</v>
      </c>
      <c r="AJ213">
        <v>28288.034107317369</v>
      </c>
      <c r="AK213">
        <v>5799.4474656747716</v>
      </c>
      <c r="AL213">
        <v>5041.889149748914</v>
      </c>
      <c r="AM213">
        <v>49116.521788035439</v>
      </c>
      <c r="AN213">
        <v>14567.91643136625</v>
      </c>
      <c r="AO213">
        <v>4002.0957200821422</v>
      </c>
      <c r="AP213">
        <v>8965.2227396633352</v>
      </c>
      <c r="AQ213">
        <v>18947.492395570189</v>
      </c>
      <c r="AR213">
        <v>32526.195033423581</v>
      </c>
      <c r="AS213">
        <v>25587.5848624112</v>
      </c>
      <c r="AT213">
        <v>106071.3554000545</v>
      </c>
      <c r="AU213">
        <v>33323.788504915261</v>
      </c>
      <c r="AV213">
        <v>38624.07829491076</v>
      </c>
      <c r="AW213">
        <v>3800.9241504792449</v>
      </c>
      <c r="AX213">
        <v>36507.849257216913</v>
      </c>
      <c r="AY213">
        <v>26906.335267935199</v>
      </c>
      <c r="AZ213">
        <v>29352.75402752322</v>
      </c>
      <c r="BA213">
        <v>18206.63980521902</v>
      </c>
      <c r="BB213">
        <v>68917.868448041001</v>
      </c>
      <c r="BC213">
        <v>7581.1179696839017</v>
      </c>
      <c r="BD213">
        <v>15923.541125151731</v>
      </c>
      <c r="BE213">
        <v>1653.5815977029299</v>
      </c>
      <c r="BF213">
        <v>189728.63351861239</v>
      </c>
      <c r="BG213">
        <v>26755.756446761909</v>
      </c>
      <c r="BH213">
        <v>77762.43582979645</v>
      </c>
      <c r="BI213">
        <v>941.49615556071296</v>
      </c>
      <c r="BJ213">
        <v>69523.005902695135</v>
      </c>
      <c r="BK213">
        <v>54120.632695829743</v>
      </c>
      <c r="BL213">
        <v>11314.636045855759</v>
      </c>
      <c r="BM213">
        <v>37547.749473537297</v>
      </c>
      <c r="BN213">
        <v>41379.684253949148</v>
      </c>
      <c r="BO213">
        <v>84497.606109360553</v>
      </c>
      <c r="BP213">
        <v>5232.6313355191578</v>
      </c>
      <c r="BQ213">
        <v>24511.639607739911</v>
      </c>
      <c r="BR213">
        <v>45698.643617311427</v>
      </c>
      <c r="BS213">
        <v>35974.191395940143</v>
      </c>
      <c r="BT213">
        <v>60770.860668283851</v>
      </c>
      <c r="BU213">
        <v>850.59588233863406</v>
      </c>
      <c r="BV213">
        <v>5139.9091250269576</v>
      </c>
      <c r="BW213">
        <v>6340.4059806371279</v>
      </c>
      <c r="BX213">
        <v>38600.238803378154</v>
      </c>
      <c r="BY213">
        <v>22424.13836317194</v>
      </c>
      <c r="BZ213">
        <v>255439.83809470461</v>
      </c>
      <c r="CA213">
        <v>74559.941468687961</v>
      </c>
      <c r="CB213">
        <v>85546.044316131636</v>
      </c>
      <c r="CC213">
        <v>86769.674243694288</v>
      </c>
      <c r="CD213">
        <v>36294.986903293757</v>
      </c>
      <c r="CE213">
        <v>42187.987422559003</v>
      </c>
      <c r="CF213">
        <v>27504.0149637063</v>
      </c>
      <c r="CG213">
        <v>17439.267480200811</v>
      </c>
      <c r="CH213">
        <v>3599.5316742736818</v>
      </c>
      <c r="CI213">
        <v>19920.13314371018</v>
      </c>
      <c r="CJ213">
        <v>5833.9225288724829</v>
      </c>
      <c r="CK213">
        <v>71506.776713888408</v>
      </c>
      <c r="CL213">
        <v>389252.85123367928</v>
      </c>
      <c r="CM213">
        <v>5853.6992531953929</v>
      </c>
      <c r="CN213">
        <v>89056.885333631755</v>
      </c>
      <c r="CO213">
        <v>46017.677577229762</v>
      </c>
      <c r="CP213">
        <v>29292.138107564071</v>
      </c>
      <c r="CQ213">
        <v>77816.715603162549</v>
      </c>
      <c r="CR213">
        <v>56682.700371691899</v>
      </c>
      <c r="CS213">
        <v>15288.919544152221</v>
      </c>
      <c r="CT213">
        <v>67364.28950627493</v>
      </c>
      <c r="CU213">
        <v>14700.62007069776</v>
      </c>
      <c r="CV213">
        <v>21574.16726333226</v>
      </c>
      <c r="CW213">
        <v>14434.52294691204</v>
      </c>
      <c r="CX213">
        <v>29980.4125042013</v>
      </c>
      <c r="CY213">
        <v>39167.212982791738</v>
      </c>
      <c r="CZ213">
        <v>63619.831987985002</v>
      </c>
      <c r="DA213">
        <v>75680.004682286119</v>
      </c>
      <c r="DB213">
        <v>116699.9997989581</v>
      </c>
      <c r="DC213">
        <v>33902.109064004057</v>
      </c>
      <c r="DD213">
        <v>49573.113955626934</v>
      </c>
      <c r="DE213">
        <v>98579.989603364258</v>
      </c>
      <c r="DF213">
        <v>10444.190600461599</v>
      </c>
      <c r="DG213">
        <v>139354.66656362911</v>
      </c>
      <c r="DH213">
        <v>57560.208299637918</v>
      </c>
      <c r="DI213">
        <v>56436.773292677157</v>
      </c>
      <c r="DJ213">
        <v>9478.4900844529147</v>
      </c>
      <c r="DK213">
        <v>16410.03004590021</v>
      </c>
      <c r="DL213">
        <v>13427.539843253129</v>
      </c>
      <c r="DM213">
        <v>115062.94068106941</v>
      </c>
      <c r="DN213">
        <v>25025.601776011808</v>
      </c>
      <c r="DO213">
        <v>64498.019846908493</v>
      </c>
      <c r="DP213">
        <v>74973.676244030561</v>
      </c>
      <c r="DQ213">
        <v>13516.555931754971</v>
      </c>
      <c r="DR213">
        <v>57859.066171058337</v>
      </c>
      <c r="DS213">
        <v>16453.819564998419</v>
      </c>
      <c r="DT213">
        <v>17574.561377913142</v>
      </c>
      <c r="DU213">
        <v>779.66407303410608</v>
      </c>
      <c r="DV213">
        <v>38997.213664304749</v>
      </c>
      <c r="DW213">
        <v>214973.17117897919</v>
      </c>
      <c r="DX213">
        <v>5019.1609336123956</v>
      </c>
      <c r="DY213">
        <v>146867.0646681886</v>
      </c>
      <c r="DZ213">
        <v>67207.318306626184</v>
      </c>
      <c r="EA213">
        <v>37219.542519529823</v>
      </c>
      <c r="EB213">
        <v>153832.89455876619</v>
      </c>
      <c r="EC213">
        <v>6505.189421617597</v>
      </c>
      <c r="ED213">
        <v>32543.406273541568</v>
      </c>
      <c r="EE213">
        <v>149177.1637765886</v>
      </c>
      <c r="EF213">
        <v>110716.0421476132</v>
      </c>
      <c r="EG213">
        <v>4550.002941583939</v>
      </c>
      <c r="EH213">
        <v>99408.436618342268</v>
      </c>
      <c r="EI213">
        <v>146070.55478896681</v>
      </c>
      <c r="EJ213">
        <v>13561.69415022419</v>
      </c>
      <c r="EK213">
        <v>2622.908307400915</v>
      </c>
      <c r="EL213">
        <v>32578.771466567989</v>
      </c>
      <c r="EM213">
        <v>15268.58775984597</v>
      </c>
      <c r="EN213">
        <v>71373.860906584654</v>
      </c>
      <c r="EO213">
        <v>72120.002022667919</v>
      </c>
      <c r="EP213">
        <v>6820.9205536688341</v>
      </c>
      <c r="EQ213">
        <v>269523.0623534905</v>
      </c>
      <c r="ER213">
        <v>17669.400276166871</v>
      </c>
      <c r="ES213">
        <v>249985.78913643651</v>
      </c>
      <c r="ET213">
        <v>39540.789406925927</v>
      </c>
      <c r="EU213">
        <v>97663.913998488817</v>
      </c>
      <c r="EV213">
        <v>22155.268063922838</v>
      </c>
      <c r="EW213">
        <v>21153.358700225999</v>
      </c>
      <c r="EX213">
        <v>5100.083492953263</v>
      </c>
      <c r="EY213">
        <v>6103.6933717911324</v>
      </c>
      <c r="EZ213">
        <v>835.23439603378426</v>
      </c>
      <c r="FA213">
        <v>6809.6688977292897</v>
      </c>
      <c r="FB213">
        <v>15500.942528677841</v>
      </c>
      <c r="FC213">
        <v>70070.748347338886</v>
      </c>
      <c r="FD213">
        <v>34795.097939870131</v>
      </c>
      <c r="FE213">
        <v>26837.850327795932</v>
      </c>
      <c r="FF213">
        <v>162673.52829888949</v>
      </c>
      <c r="FG213">
        <v>104299.3761559938</v>
      </c>
      <c r="FH213">
        <v>43423.463663053299</v>
      </c>
      <c r="FI213">
        <v>54114.559525820543</v>
      </c>
      <c r="FJ213">
        <v>10658.53642957464</v>
      </c>
      <c r="FK213">
        <v>2907.1869280575452</v>
      </c>
      <c r="FL213">
        <v>8636.0409322556334</v>
      </c>
      <c r="FM213">
        <v>8051.7115040803856</v>
      </c>
      <c r="FN213">
        <v>62954.40397307893</v>
      </c>
      <c r="FO213">
        <v>21078.985127690619</v>
      </c>
      <c r="FP213">
        <v>289.60068485682109</v>
      </c>
      <c r="FQ213">
        <v>19723.203597957301</v>
      </c>
      <c r="FR213">
        <v>5172.4159828858456</v>
      </c>
      <c r="FS213">
        <v>11629.02373050429</v>
      </c>
      <c r="FT213">
        <v>77660.042257137902</v>
      </c>
      <c r="FU213">
        <v>270097.79599349148</v>
      </c>
      <c r="FV213">
        <v>7214.7509676954387</v>
      </c>
      <c r="FW213">
        <v>47953.30238092121</v>
      </c>
      <c r="FX213">
        <v>474158.18400389398</v>
      </c>
      <c r="FY213">
        <v>28830.008524985209</v>
      </c>
      <c r="FZ213">
        <v>62383.319579513838</v>
      </c>
      <c r="GA213">
        <v>14212.412886250961</v>
      </c>
      <c r="GB213">
        <v>143984.7330540203</v>
      </c>
      <c r="GC213">
        <v>35028.500940663733</v>
      </c>
      <c r="GD213">
        <v>198907.2675710273</v>
      </c>
      <c r="GE213">
        <v>38238.409162546537</v>
      </c>
      <c r="GF213">
        <v>62346.529546561789</v>
      </c>
      <c r="GG213">
        <v>93856.288922932188</v>
      </c>
      <c r="GH213">
        <v>118578.8454287239</v>
      </c>
      <c r="GI213">
        <v>15601.43978504095</v>
      </c>
      <c r="GJ213">
        <v>57953.383931617398</v>
      </c>
      <c r="GK213">
        <v>116377.89739721789</v>
      </c>
      <c r="GL213">
        <v>6351.6145926699191</v>
      </c>
      <c r="GM213">
        <v>22.181587081509392</v>
      </c>
      <c r="GN213">
        <v>323.71660970647162</v>
      </c>
      <c r="GO213">
        <v>1562.1648950401041</v>
      </c>
      <c r="GP213">
        <v>472.45592222070673</v>
      </c>
      <c r="GQ213">
        <v>139.16042342767159</v>
      </c>
      <c r="GR213">
        <v>3538.9524169156339</v>
      </c>
      <c r="GS213">
        <v>7.1763919044593676</v>
      </c>
      <c r="GT213">
        <v>1841.2671548053511</v>
      </c>
      <c r="GU213">
        <v>1.1530755725473441</v>
      </c>
      <c r="GV213">
        <v>311295.65221468773</v>
      </c>
      <c r="GW213">
        <v>6494.8571973489734</v>
      </c>
      <c r="GX213">
        <v>130968.49402852749</v>
      </c>
      <c r="GY213">
        <v>94543.054731241384</v>
      </c>
      <c r="GZ213">
        <v>5025.4067703129458</v>
      </c>
      <c r="HA213">
        <v>291.45749332169959</v>
      </c>
      <c r="HB213">
        <v>1276941.9526080131</v>
      </c>
      <c r="HC213">
        <v>300671.69187342841</v>
      </c>
      <c r="HD213">
        <v>48224.519664396677</v>
      </c>
      <c r="HE213">
        <v>716071.77832312789</v>
      </c>
      <c r="HF213">
        <v>473823.55709357117</v>
      </c>
      <c r="HG213">
        <v>3197.684186095064</v>
      </c>
      <c r="HH213">
        <v>11234.6213112434</v>
      </c>
      <c r="HI213" s="33">
        <f t="shared" si="22"/>
        <v>12695173.439728698</v>
      </c>
      <c r="HJ213" s="34">
        <v>1559631.2680559601</v>
      </c>
      <c r="HK213" s="34">
        <v>12728645.4598704</v>
      </c>
      <c r="HL213" s="33">
        <f t="shared" si="23"/>
        <v>14288276.72792636</v>
      </c>
      <c r="HM213" s="34">
        <v>10320715.6946995</v>
      </c>
      <c r="HN213" s="33">
        <f t="shared" si="24"/>
        <v>24608992.422625862</v>
      </c>
      <c r="HO213" s="34">
        <v>5444330</v>
      </c>
      <c r="HP213" s="34">
        <v>0</v>
      </c>
      <c r="HQ213" s="33">
        <f t="shared" si="25"/>
        <v>5444330</v>
      </c>
      <c r="HR213" s="34">
        <v>851190.50329215697</v>
      </c>
      <c r="HS213" s="35">
        <f t="shared" si="26"/>
        <v>30904512.92591802</v>
      </c>
      <c r="HT213" s="34">
        <v>3076277.3287064801</v>
      </c>
      <c r="HU213" s="91">
        <f t="shared" si="27"/>
        <v>40523409.036940239</v>
      </c>
      <c r="HX213" s="32">
        <v>106.991074079802</v>
      </c>
      <c r="HY213" s="32">
        <v>5899.5065136883804</v>
      </c>
    </row>
    <row r="214" spans="1:233" x14ac:dyDescent="0.3">
      <c r="A214" s="75"/>
      <c r="B214" s="31" t="s">
        <v>214</v>
      </c>
      <c r="C214" s="21" t="s">
        <v>437</v>
      </c>
      <c r="D214">
        <v>3449.4699659558291</v>
      </c>
      <c r="E214">
        <v>22576.592624517489</v>
      </c>
      <c r="F214">
        <v>217.2824280821516</v>
      </c>
      <c r="G214">
        <v>18252.699328449151</v>
      </c>
      <c r="H214">
        <v>1262.6004345141821</v>
      </c>
      <c r="I214">
        <v>3938.7349955401492</v>
      </c>
      <c r="J214">
        <v>24648.49561579631</v>
      </c>
      <c r="K214">
        <v>8141.0169983671358</v>
      </c>
      <c r="L214">
        <v>11075.410160721811</v>
      </c>
      <c r="M214">
        <v>26394.3027457848</v>
      </c>
      <c r="N214">
        <v>14117.406490954339</v>
      </c>
      <c r="O214">
        <v>6458.1105095372541</v>
      </c>
      <c r="P214">
        <v>7297.6047523455072</v>
      </c>
      <c r="Q214">
        <v>5229.3678199508531</v>
      </c>
      <c r="R214">
        <v>6963.8204795966294</v>
      </c>
      <c r="S214">
        <v>2303.2633359847978</v>
      </c>
      <c r="T214">
        <v>0</v>
      </c>
      <c r="U214">
        <v>2660.6842149373679</v>
      </c>
      <c r="V214">
        <v>4725.2369380479422</v>
      </c>
      <c r="W214">
        <v>3166.5657611478209</v>
      </c>
      <c r="X214">
        <v>265.63839440627709</v>
      </c>
      <c r="Y214">
        <v>452.86902532818658</v>
      </c>
      <c r="Z214">
        <v>1999.8279317626079</v>
      </c>
      <c r="AA214">
        <v>1567.2463185606971</v>
      </c>
      <c r="AB214">
        <v>1674.324875233141</v>
      </c>
      <c r="AC214">
        <v>2670.5535588791022</v>
      </c>
      <c r="AD214">
        <v>635.5257483817569</v>
      </c>
      <c r="AE214">
        <v>1874.0710430150659</v>
      </c>
      <c r="AF214">
        <v>558.48122113340617</v>
      </c>
      <c r="AG214">
        <v>3942.634352261241</v>
      </c>
      <c r="AH214">
        <v>3190.893121078042</v>
      </c>
      <c r="AI214">
        <v>2376.553759904963</v>
      </c>
      <c r="AJ214">
        <v>1281.6508603574171</v>
      </c>
      <c r="AK214">
        <v>20090.642486874029</v>
      </c>
      <c r="AL214">
        <v>3105.829656425085</v>
      </c>
      <c r="AM214">
        <v>677.55214119871175</v>
      </c>
      <c r="AN214">
        <v>766.07454708786554</v>
      </c>
      <c r="AO214">
        <v>986.80129514366672</v>
      </c>
      <c r="AP214">
        <v>1848.3324951598511</v>
      </c>
      <c r="AQ214">
        <v>2362.689453352717</v>
      </c>
      <c r="AR214">
        <v>4240.4784331600449</v>
      </c>
      <c r="AS214">
        <v>6070.1786704737342</v>
      </c>
      <c r="AT214">
        <v>2367.6187506157139</v>
      </c>
      <c r="AU214">
        <v>2057.578028429451</v>
      </c>
      <c r="AV214">
        <v>965.70844527326835</v>
      </c>
      <c r="AW214">
        <v>1741.056889573214</v>
      </c>
      <c r="AX214">
        <v>3327.9580627607529</v>
      </c>
      <c r="AY214">
        <v>4495.0576488806764</v>
      </c>
      <c r="AZ214">
        <v>3129.1661644394012</v>
      </c>
      <c r="BA214">
        <v>5960.9411621654317</v>
      </c>
      <c r="BB214">
        <v>6376.6255146710027</v>
      </c>
      <c r="BC214">
        <v>7493.4855269600512</v>
      </c>
      <c r="BD214">
        <v>9968.5172614578514</v>
      </c>
      <c r="BE214">
        <v>6697.0399197746628</v>
      </c>
      <c r="BF214">
        <v>1983.8591143133499</v>
      </c>
      <c r="BG214">
        <v>18991.713945616681</v>
      </c>
      <c r="BH214">
        <v>3848.668956969158</v>
      </c>
      <c r="BI214">
        <v>12467.844097241299</v>
      </c>
      <c r="BJ214">
        <v>4773.9234937582687</v>
      </c>
      <c r="BK214">
        <v>901.24447104878891</v>
      </c>
      <c r="BL214">
        <v>2370.0420694670361</v>
      </c>
      <c r="BM214">
        <v>12364.03274452448</v>
      </c>
      <c r="BN214">
        <v>5127.9099274749506</v>
      </c>
      <c r="BO214">
        <v>5451.1889649349969</v>
      </c>
      <c r="BP214">
        <v>1454.338320079733</v>
      </c>
      <c r="BQ214">
        <v>1943.8560424134639</v>
      </c>
      <c r="BR214">
        <v>1881.596176453766</v>
      </c>
      <c r="BS214">
        <v>1860.2152905062951</v>
      </c>
      <c r="BT214">
        <v>4140.748961434203</v>
      </c>
      <c r="BU214">
        <v>2904.2809504562802</v>
      </c>
      <c r="BV214">
        <v>1407.892476796351</v>
      </c>
      <c r="BW214">
        <v>1847.615607831485</v>
      </c>
      <c r="BX214">
        <v>768.69294834141692</v>
      </c>
      <c r="BY214">
        <v>8760.188269156617</v>
      </c>
      <c r="BZ214">
        <v>7868.8305735404156</v>
      </c>
      <c r="CA214">
        <v>8690.6161321373111</v>
      </c>
      <c r="CB214">
        <v>7447.154622729573</v>
      </c>
      <c r="CC214">
        <v>1608.8807250998259</v>
      </c>
      <c r="CD214">
        <v>4109.6441411279984</v>
      </c>
      <c r="CE214">
        <v>1884.756247551936</v>
      </c>
      <c r="CF214">
        <v>636.30151518637615</v>
      </c>
      <c r="CG214">
        <v>3124.1044636887582</v>
      </c>
      <c r="CH214">
        <v>4329.0565221317274</v>
      </c>
      <c r="CI214">
        <v>649.51036522937159</v>
      </c>
      <c r="CJ214">
        <v>17354.83133631145</v>
      </c>
      <c r="CK214">
        <v>51990.178292719676</v>
      </c>
      <c r="CL214">
        <v>782.51768107779901</v>
      </c>
      <c r="CM214">
        <v>10567.59359174682</v>
      </c>
      <c r="CN214">
        <v>4161.6859101977116</v>
      </c>
      <c r="CO214">
        <v>3182.0883699552219</v>
      </c>
      <c r="CP214">
        <v>2271.5230547551118</v>
      </c>
      <c r="CQ214">
        <v>5383.3839447296432</v>
      </c>
      <c r="CR214">
        <v>1030.396521741437</v>
      </c>
      <c r="CS214">
        <v>9737.5787477566064</v>
      </c>
      <c r="CT214">
        <v>6054.0709948291724</v>
      </c>
      <c r="CU214">
        <v>1368.2216247047761</v>
      </c>
      <c r="CV214">
        <v>4868.725662162904</v>
      </c>
      <c r="CW214">
        <v>2629.9819087284181</v>
      </c>
      <c r="CX214">
        <v>11970.722023984679</v>
      </c>
      <c r="CY214">
        <v>5202.125616398198</v>
      </c>
      <c r="CZ214">
        <v>6175.1219524844437</v>
      </c>
      <c r="DA214">
        <v>5552.899804403618</v>
      </c>
      <c r="DB214">
        <v>7317.2786425053746</v>
      </c>
      <c r="DC214">
        <v>9249.8184025007722</v>
      </c>
      <c r="DD214">
        <v>12024.80715367248</v>
      </c>
      <c r="DE214">
        <v>1966.629305778928</v>
      </c>
      <c r="DF214">
        <v>20220.04210848394</v>
      </c>
      <c r="DG214">
        <v>8815.9313498627744</v>
      </c>
      <c r="DH214">
        <v>6208.9532337597748</v>
      </c>
      <c r="DI214">
        <v>6669.586106375993</v>
      </c>
      <c r="DJ214">
        <v>2732.7539258514171</v>
      </c>
      <c r="DK214">
        <v>2059.3841961621351</v>
      </c>
      <c r="DL214">
        <v>4226.9828971979814</v>
      </c>
      <c r="DM214">
        <v>5985.5835201492837</v>
      </c>
      <c r="DN214">
        <v>9964.4199041816391</v>
      </c>
      <c r="DO214">
        <v>10879.890520406871</v>
      </c>
      <c r="DP214">
        <v>3732.8353410745472</v>
      </c>
      <c r="DQ214">
        <v>18770.947925109391</v>
      </c>
      <c r="DR214">
        <v>1929.6136150078351</v>
      </c>
      <c r="DS214">
        <v>7557.3384853795596</v>
      </c>
      <c r="DT214">
        <v>9295.2736677027551</v>
      </c>
      <c r="DU214">
        <v>5138.0228389501744</v>
      </c>
      <c r="DV214">
        <v>12505.995308725411</v>
      </c>
      <c r="DW214">
        <v>8750.8656954177859</v>
      </c>
      <c r="DX214">
        <v>16811.680283719648</v>
      </c>
      <c r="DY214">
        <v>5685.9076848433488</v>
      </c>
      <c r="DZ214">
        <v>8577.4299758471388</v>
      </c>
      <c r="EA214">
        <v>7976.2800616367513</v>
      </c>
      <c r="EB214">
        <v>2874.415032100791</v>
      </c>
      <c r="EC214">
        <v>1711.861062320326</v>
      </c>
      <c r="ED214">
        <v>8405.3111671504121</v>
      </c>
      <c r="EE214">
        <v>1289.984982184425</v>
      </c>
      <c r="EF214">
        <v>1490.494632531678</v>
      </c>
      <c r="EG214">
        <v>10444.993035955309</v>
      </c>
      <c r="EH214">
        <v>7931.8063564312124</v>
      </c>
      <c r="EI214">
        <v>2514.286557086657</v>
      </c>
      <c r="EJ214">
        <v>6334.97079504884</v>
      </c>
      <c r="EK214">
        <v>8870.4908343492316</v>
      </c>
      <c r="EL214">
        <v>6845.2717177371296</v>
      </c>
      <c r="EM214">
        <v>6980.4376521644999</v>
      </c>
      <c r="EN214">
        <v>26820.526903825819</v>
      </c>
      <c r="EO214">
        <v>10006.000192254091</v>
      </c>
      <c r="EP214">
        <v>43216.921158142533</v>
      </c>
      <c r="EQ214">
        <v>7016.7377698134314</v>
      </c>
      <c r="ER214">
        <v>2082.4425406124569</v>
      </c>
      <c r="ES214">
        <v>7298.83916130327</v>
      </c>
      <c r="ET214">
        <v>41185.112481574593</v>
      </c>
      <c r="EU214">
        <v>14079.05658638867</v>
      </c>
      <c r="EV214">
        <v>20206.851960949261</v>
      </c>
      <c r="EW214">
        <v>8656.6685705502205</v>
      </c>
      <c r="EX214">
        <v>4594.0627774612567</v>
      </c>
      <c r="EY214">
        <v>4321.6897488402856</v>
      </c>
      <c r="EZ214">
        <v>13446.830943239611</v>
      </c>
      <c r="FA214">
        <v>14232.178112846081</v>
      </c>
      <c r="FB214">
        <v>80740.713906127887</v>
      </c>
      <c r="FC214">
        <v>18191.001121579651</v>
      </c>
      <c r="FD214">
        <v>10891.837594825691</v>
      </c>
      <c r="FE214">
        <v>138853.14540837589</v>
      </c>
      <c r="FF214">
        <v>13733.39429615711</v>
      </c>
      <c r="FG214">
        <v>14144.49766828766</v>
      </c>
      <c r="FH214">
        <v>22000.885276239431</v>
      </c>
      <c r="FI214">
        <v>10393.27747552258</v>
      </c>
      <c r="FJ214">
        <v>9731.8386882423747</v>
      </c>
      <c r="FK214">
        <v>615.13964596105484</v>
      </c>
      <c r="FL214">
        <v>3006.0193143823831</v>
      </c>
      <c r="FM214">
        <v>4862.603664829242</v>
      </c>
      <c r="FN214">
        <v>902.03798871178515</v>
      </c>
      <c r="FO214">
        <v>3786.7544364823289</v>
      </c>
      <c r="FP214">
        <v>2536.7236950566898</v>
      </c>
      <c r="FQ214">
        <v>27608.772975424541</v>
      </c>
      <c r="FR214">
        <v>56090.288006573748</v>
      </c>
      <c r="FS214">
        <v>4086.8212582188321</v>
      </c>
      <c r="FT214">
        <v>4733.0295214430234</v>
      </c>
      <c r="FU214">
        <v>32470.554466301492</v>
      </c>
      <c r="FV214">
        <v>17131.282418296068</v>
      </c>
      <c r="FW214">
        <v>209984.13169630279</v>
      </c>
      <c r="FX214">
        <v>584102.38897474541</v>
      </c>
      <c r="FY214">
        <v>5432.7982250400864</v>
      </c>
      <c r="FZ214">
        <v>53106.469130964622</v>
      </c>
      <c r="GA214">
        <v>63983.060518646438</v>
      </c>
      <c r="GB214">
        <v>4476.0468520275472</v>
      </c>
      <c r="GC214">
        <v>10622.222495265951</v>
      </c>
      <c r="GD214">
        <v>9277.9546266167617</v>
      </c>
      <c r="GE214">
        <v>9684.9865136682456</v>
      </c>
      <c r="GF214">
        <v>39553.25022372001</v>
      </c>
      <c r="GG214">
        <v>2635.9549055707339</v>
      </c>
      <c r="GH214">
        <v>17405.1960769256</v>
      </c>
      <c r="GI214">
        <v>13152.240198616209</v>
      </c>
      <c r="GJ214">
        <v>46.066345153145249</v>
      </c>
      <c r="GK214">
        <v>1389.4213831941911</v>
      </c>
      <c r="GL214">
        <v>2382.6739533235091</v>
      </c>
      <c r="GM214">
        <v>17226.404331025002</v>
      </c>
      <c r="GN214">
        <v>3339.725644150034</v>
      </c>
      <c r="GO214">
        <v>5786.3272163807123</v>
      </c>
      <c r="GP214">
        <v>1455.7915724087709</v>
      </c>
      <c r="GQ214">
        <v>1563.3430970746249</v>
      </c>
      <c r="GR214">
        <v>902.98937475799323</v>
      </c>
      <c r="GS214">
        <v>4251.8082663452587</v>
      </c>
      <c r="GT214">
        <v>408.73701971611558</v>
      </c>
      <c r="GU214">
        <v>26172.738497858751</v>
      </c>
      <c r="GV214">
        <v>9994.9019103820556</v>
      </c>
      <c r="GW214">
        <v>8138.0625388192302</v>
      </c>
      <c r="GX214">
        <v>54614.311069333831</v>
      </c>
      <c r="GY214">
        <v>23248.561098616909</v>
      </c>
      <c r="GZ214">
        <v>3083.5631888029811</v>
      </c>
      <c r="HA214">
        <v>3091.9747278192872</v>
      </c>
      <c r="HB214">
        <v>6.6503362065359442</v>
      </c>
      <c r="HC214">
        <v>4931850.353434694</v>
      </c>
      <c r="HD214">
        <v>778.12849601670825</v>
      </c>
      <c r="HE214">
        <v>1878.258722677587</v>
      </c>
      <c r="HF214">
        <v>1000.6279590108981</v>
      </c>
      <c r="HG214">
        <v>423.03986776882232</v>
      </c>
      <c r="HH214">
        <v>100581.3585506127</v>
      </c>
      <c r="HI214" s="33">
        <f t="shared" si="22"/>
        <v>7777436.2562908065</v>
      </c>
      <c r="HJ214" s="34">
        <v>1727704.63402798</v>
      </c>
      <c r="HK214" s="34">
        <v>11916539.676235201</v>
      </c>
      <c r="HL214" s="33">
        <f t="shared" si="23"/>
        <v>13644244.310263181</v>
      </c>
      <c r="HM214" s="34">
        <v>28452032.047677301</v>
      </c>
      <c r="HN214" s="33">
        <f t="shared" si="24"/>
        <v>42096276.35794048</v>
      </c>
      <c r="HO214" s="34">
        <v>0</v>
      </c>
      <c r="HP214" s="34">
        <v>0</v>
      </c>
      <c r="HQ214" s="33">
        <f t="shared" si="25"/>
        <v>0</v>
      </c>
      <c r="HR214" s="34">
        <v>261687.53557186501</v>
      </c>
      <c r="HS214" s="35">
        <f t="shared" si="26"/>
        <v>42357963.893512346</v>
      </c>
      <c r="HT214" s="34">
        <v>2075869.2201584401</v>
      </c>
      <c r="HU214" s="91">
        <f t="shared" si="27"/>
        <v>48059530.929644711</v>
      </c>
      <c r="HX214" s="32">
        <v>22755.6794286273</v>
      </c>
      <c r="HY214" s="32">
        <v>3440.60576894821</v>
      </c>
    </row>
    <row r="215" spans="1:233" x14ac:dyDescent="0.3">
      <c r="A215" s="75"/>
      <c r="B215" s="31" t="s">
        <v>215</v>
      </c>
      <c r="C215" s="21" t="s">
        <v>438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3338223.5180976391</v>
      </c>
      <c r="HE215">
        <v>0</v>
      </c>
      <c r="HF215">
        <v>0</v>
      </c>
      <c r="HG215">
        <v>0</v>
      </c>
      <c r="HH215">
        <v>0</v>
      </c>
      <c r="HI215" s="33">
        <f t="shared" si="22"/>
        <v>3338223.5180976391</v>
      </c>
      <c r="HJ215" s="34">
        <v>479815.63402797899</v>
      </c>
      <c r="HK215" s="34">
        <v>5864590.7299351497</v>
      </c>
      <c r="HL215" s="33">
        <f t="shared" si="23"/>
        <v>6344406.363963129</v>
      </c>
      <c r="HM215" s="34">
        <v>25478070.752351601</v>
      </c>
      <c r="HN215" s="33">
        <f t="shared" si="24"/>
        <v>31822477.116314732</v>
      </c>
      <c r="HO215" s="34">
        <v>0</v>
      </c>
      <c r="HP215" s="34">
        <v>0</v>
      </c>
      <c r="HQ215" s="33">
        <f t="shared" si="25"/>
        <v>0</v>
      </c>
      <c r="HR215" s="34">
        <v>227602.226725343</v>
      </c>
      <c r="HS215" s="35">
        <f t="shared" si="26"/>
        <v>32050079.343040075</v>
      </c>
      <c r="HT215" s="34">
        <v>1803284.5980390699</v>
      </c>
      <c r="HU215" s="91">
        <f t="shared" si="27"/>
        <v>33585018.26309865</v>
      </c>
      <c r="HX215" s="32">
        <v>0</v>
      </c>
      <c r="HY215" s="32">
        <v>0</v>
      </c>
    </row>
    <row r="216" spans="1:233" x14ac:dyDescent="0.3">
      <c r="A216" s="75"/>
      <c r="B216" s="31" t="s">
        <v>216</v>
      </c>
      <c r="C216" s="21" t="s">
        <v>439</v>
      </c>
      <c r="D216">
        <v>353.94160048792043</v>
      </c>
      <c r="E216">
        <v>982.3221277367702</v>
      </c>
      <c r="F216">
        <v>9.4540987926442028</v>
      </c>
      <c r="G216">
        <v>5116.3741315752286</v>
      </c>
      <c r="H216">
        <v>226.4797350946393</v>
      </c>
      <c r="I216">
        <v>523.54477831462646</v>
      </c>
      <c r="J216">
        <v>1103.6382466608329</v>
      </c>
      <c r="K216">
        <v>244.24317634538431</v>
      </c>
      <c r="L216">
        <v>10295.41346173021</v>
      </c>
      <c r="M216">
        <v>25545.022111343518</v>
      </c>
      <c r="N216">
        <v>915.52021217424306</v>
      </c>
      <c r="O216">
        <v>625.95023664149187</v>
      </c>
      <c r="P216">
        <v>6283.5002351206913</v>
      </c>
      <c r="Q216">
        <v>8971.4793963024094</v>
      </c>
      <c r="R216">
        <v>18959.70048626019</v>
      </c>
      <c r="S216">
        <v>2913.549665201836</v>
      </c>
      <c r="T216">
        <v>1093.951877022602</v>
      </c>
      <c r="U216">
        <v>3102.6600268113648</v>
      </c>
      <c r="V216">
        <v>19346.98062296131</v>
      </c>
      <c r="W216">
        <v>2660.09846762284</v>
      </c>
      <c r="X216">
        <v>223.1516220417262</v>
      </c>
      <c r="Y216">
        <v>886.20508851966588</v>
      </c>
      <c r="Z216">
        <v>9681.546498165746</v>
      </c>
      <c r="AA216">
        <v>5705.0327223642926</v>
      </c>
      <c r="AB216">
        <v>6180.990052295826</v>
      </c>
      <c r="AC216">
        <v>5565.9394593166189</v>
      </c>
      <c r="AD216">
        <v>4757.4331608497569</v>
      </c>
      <c r="AE216">
        <v>4562.5908815382018</v>
      </c>
      <c r="AF216">
        <v>5418.9425530341869</v>
      </c>
      <c r="AG216">
        <v>22133.08084670113</v>
      </c>
      <c r="AH216">
        <v>13189.446942713361</v>
      </c>
      <c r="AI216">
        <v>5152.7399773837997</v>
      </c>
      <c r="AJ216">
        <v>8576.4781117349576</v>
      </c>
      <c r="AK216">
        <v>893.99675972670548</v>
      </c>
      <c r="AL216">
        <v>16584.03413548036</v>
      </c>
      <c r="AM216">
        <v>2830.536707987379</v>
      </c>
      <c r="AN216">
        <v>1696.6478159164899</v>
      </c>
      <c r="AO216">
        <v>4649.6585266882566</v>
      </c>
      <c r="AP216">
        <v>5563.7922652467369</v>
      </c>
      <c r="AQ216">
        <v>5592.5877921578794</v>
      </c>
      <c r="AR216">
        <v>9874.9771508039448</v>
      </c>
      <c r="AS216">
        <v>24458.22461930069</v>
      </c>
      <c r="AT216">
        <v>7642.7323093664354</v>
      </c>
      <c r="AU216">
        <v>17304.42248850334</v>
      </c>
      <c r="AV216">
        <v>12617.65021631934</v>
      </c>
      <c r="AW216">
        <v>12172.40539904996</v>
      </c>
      <c r="AX216">
        <v>20885.96840548082</v>
      </c>
      <c r="AY216">
        <v>15813.291876826501</v>
      </c>
      <c r="AZ216">
        <v>13261.3104063964</v>
      </c>
      <c r="BA216">
        <v>25867.548760187041</v>
      </c>
      <c r="BB216">
        <v>9406.6153863191466</v>
      </c>
      <c r="BC216">
        <v>15754.943362451661</v>
      </c>
      <c r="BD216">
        <v>34570.849687066489</v>
      </c>
      <c r="BE216">
        <v>10705.195431110151</v>
      </c>
      <c r="BF216">
        <v>18967.938810704429</v>
      </c>
      <c r="BG216">
        <v>4839.5210583681428</v>
      </c>
      <c r="BH216">
        <v>7050.9815498720018</v>
      </c>
      <c r="BI216">
        <v>22358.536130797202</v>
      </c>
      <c r="BJ216">
        <v>6352.3075166503477</v>
      </c>
      <c r="BK216">
        <v>4662.2247619030468</v>
      </c>
      <c r="BL216">
        <v>21177.57416357621</v>
      </c>
      <c r="BM216">
        <v>12703.818155741061</v>
      </c>
      <c r="BN216">
        <v>44350.092412023121</v>
      </c>
      <c r="BO216">
        <v>7305.4218887445304</v>
      </c>
      <c r="BP216">
        <v>12487.792189936141</v>
      </c>
      <c r="BQ216">
        <v>92368.445706646307</v>
      </c>
      <c r="BR216">
        <v>48645.072960010359</v>
      </c>
      <c r="BS216">
        <v>66074.286976839634</v>
      </c>
      <c r="BT216">
        <v>6359.502391689236</v>
      </c>
      <c r="BU216">
        <v>3489.4849913589092</v>
      </c>
      <c r="BV216">
        <v>22408.074079855422</v>
      </c>
      <c r="BW216">
        <v>7240.9704284687841</v>
      </c>
      <c r="BX216">
        <v>9574.6308828845322</v>
      </c>
      <c r="BY216">
        <v>69255.830265511206</v>
      </c>
      <c r="BZ216">
        <v>15941.32244037632</v>
      </c>
      <c r="CA216">
        <v>77736.679621456744</v>
      </c>
      <c r="CB216">
        <v>53358.306707875723</v>
      </c>
      <c r="CC216">
        <v>5557.3249287741528</v>
      </c>
      <c r="CD216">
        <v>12625.15070849828</v>
      </c>
      <c r="CE216">
        <v>7177.2887876798741</v>
      </c>
      <c r="CF216">
        <v>7277.0437942103681</v>
      </c>
      <c r="CG216">
        <v>15263.093902051431</v>
      </c>
      <c r="CH216">
        <v>15028.711266957111</v>
      </c>
      <c r="CI216">
        <v>840.24591063629896</v>
      </c>
      <c r="CJ216">
        <v>4329.4823511726509</v>
      </c>
      <c r="CK216">
        <v>23438.852113505731</v>
      </c>
      <c r="CL216">
        <v>3617.5300531312269</v>
      </c>
      <c r="CM216">
        <v>6562.6190300349936</v>
      </c>
      <c r="CN216">
        <v>2715.4523447594611</v>
      </c>
      <c r="CO216">
        <v>4171.3717151890514</v>
      </c>
      <c r="CP216">
        <v>3894.411147483911</v>
      </c>
      <c r="CQ216">
        <v>11333.239767202011</v>
      </c>
      <c r="CR216">
        <v>3088.9323863621171</v>
      </c>
      <c r="CS216">
        <v>42177.500173729612</v>
      </c>
      <c r="CT216">
        <v>18026.227209201279</v>
      </c>
      <c r="CU216">
        <v>12105.389060706349</v>
      </c>
      <c r="CV216">
        <v>16903.644288666921</v>
      </c>
      <c r="CW216">
        <v>10910.306744312</v>
      </c>
      <c r="CX216">
        <v>36614.032133138688</v>
      </c>
      <c r="CY216">
        <v>8974.9498090859579</v>
      </c>
      <c r="CZ216">
        <v>25454.468614010861</v>
      </c>
      <c r="DA216">
        <v>21592.402088124862</v>
      </c>
      <c r="DB216">
        <v>31253.892144361718</v>
      </c>
      <c r="DC216">
        <v>16441.496622792602</v>
      </c>
      <c r="DD216">
        <v>27411.314131973559</v>
      </c>
      <c r="DE216">
        <v>2801.9440791289639</v>
      </c>
      <c r="DF216">
        <v>49640.565781781719</v>
      </c>
      <c r="DG216">
        <v>20143.19433397823</v>
      </c>
      <c r="DH216">
        <v>27770.14681711555</v>
      </c>
      <c r="DI216">
        <v>26574.30255781594</v>
      </c>
      <c r="DJ216">
        <v>17481.621699734969</v>
      </c>
      <c r="DK216">
        <v>5628.5938239733578</v>
      </c>
      <c r="DL216">
        <v>29021.640698635631</v>
      </c>
      <c r="DM216">
        <v>76979.271652309617</v>
      </c>
      <c r="DN216">
        <v>3088.02766820949</v>
      </c>
      <c r="DO216">
        <v>2990.4763692709062</v>
      </c>
      <c r="DP216">
        <v>7574.6198722093977</v>
      </c>
      <c r="DQ216">
        <v>47100.571638770431</v>
      </c>
      <c r="DR216">
        <v>10805.89994988282</v>
      </c>
      <c r="DS216">
        <v>6080.5682007799196</v>
      </c>
      <c r="DT216">
        <v>32819.519702275509</v>
      </c>
      <c r="DU216">
        <v>27663.252452404431</v>
      </c>
      <c r="DV216">
        <v>85546.600580474886</v>
      </c>
      <c r="DW216">
        <v>42146.810589143737</v>
      </c>
      <c r="DX216">
        <v>11357.321603975401</v>
      </c>
      <c r="DY216">
        <v>18620.298248299721</v>
      </c>
      <c r="DZ216">
        <v>21291.36712923778</v>
      </c>
      <c r="EA216">
        <v>3596.2999683851858</v>
      </c>
      <c r="EB216">
        <v>11957.86774490835</v>
      </c>
      <c r="EC216">
        <v>25429.178373952062</v>
      </c>
      <c r="ED216">
        <v>8057.4718084582992</v>
      </c>
      <c r="EE216">
        <v>6427.8884592358709</v>
      </c>
      <c r="EF216">
        <v>4348.0930418645057</v>
      </c>
      <c r="EG216">
        <v>29139.436001082078</v>
      </c>
      <c r="EH216">
        <v>42389.480084769682</v>
      </c>
      <c r="EI216">
        <v>19247.999498836369</v>
      </c>
      <c r="EJ216">
        <v>73523.89506416778</v>
      </c>
      <c r="EK216">
        <v>11849.90003289239</v>
      </c>
      <c r="EL216">
        <v>8240.8196578047227</v>
      </c>
      <c r="EM216">
        <v>7417.0429852530979</v>
      </c>
      <c r="EN216">
        <v>3980.2550949177248</v>
      </c>
      <c r="EO216">
        <v>13060.59550178678</v>
      </c>
      <c r="EP216">
        <v>1567.610890448</v>
      </c>
      <c r="EQ216">
        <v>2309.9399458639209</v>
      </c>
      <c r="ER216">
        <v>9308.5474798860105</v>
      </c>
      <c r="ES216">
        <v>6865.3282843003471</v>
      </c>
      <c r="ET216">
        <v>165508.62126191199</v>
      </c>
      <c r="EU216">
        <v>56691.043584602558</v>
      </c>
      <c r="EV216">
        <v>20789.130692829011</v>
      </c>
      <c r="EW216">
        <v>9672.1926969071865</v>
      </c>
      <c r="EX216">
        <v>6482.0544719898826</v>
      </c>
      <c r="EY216">
        <v>19334.255098511199</v>
      </c>
      <c r="EZ216">
        <v>30618.904520675609</v>
      </c>
      <c r="FA216">
        <v>24378.212050144321</v>
      </c>
      <c r="FB216">
        <v>53189.875740758471</v>
      </c>
      <c r="FC216">
        <v>44978.050852999928</v>
      </c>
      <c r="FD216">
        <v>55864.764000807671</v>
      </c>
      <c r="FE216">
        <v>497775.33111074648</v>
      </c>
      <c r="FF216">
        <v>98650.594343539851</v>
      </c>
      <c r="FG216">
        <v>37.928415257549602</v>
      </c>
      <c r="FH216">
        <v>299.98370987730959</v>
      </c>
      <c r="FI216">
        <v>6292.0257543354583</v>
      </c>
      <c r="FJ216">
        <v>572408.85570804751</v>
      </c>
      <c r="FK216">
        <v>847.63135281358916</v>
      </c>
      <c r="FL216">
        <v>5237.3109076306064</v>
      </c>
      <c r="FM216">
        <v>1386.9200837298581</v>
      </c>
      <c r="FN216">
        <v>827.71015365337621</v>
      </c>
      <c r="FO216">
        <v>651.25259351064483</v>
      </c>
      <c r="FP216">
        <v>30534.195480578059</v>
      </c>
      <c r="FQ216">
        <v>6017.0446824273649</v>
      </c>
      <c r="FR216">
        <v>9751.9169120809147</v>
      </c>
      <c r="FS216">
        <v>8525.3239127837824</v>
      </c>
      <c r="FT216">
        <v>37205.753369208229</v>
      </c>
      <c r="FU216">
        <v>81165.259765177005</v>
      </c>
      <c r="FV216">
        <v>37985.19639021311</v>
      </c>
      <c r="FW216">
        <v>3896.9786840983488</v>
      </c>
      <c r="FX216">
        <v>1050164.427810963</v>
      </c>
      <c r="FY216">
        <v>36634.405171002778</v>
      </c>
      <c r="FZ216">
        <v>118377.451335285</v>
      </c>
      <c r="GA216">
        <v>192487.01776101461</v>
      </c>
      <c r="GB216">
        <v>10949.81672382455</v>
      </c>
      <c r="GC216">
        <v>282684.82769314531</v>
      </c>
      <c r="GD216">
        <v>128184.7294597414</v>
      </c>
      <c r="GE216">
        <v>43770.22429553543</v>
      </c>
      <c r="GF216">
        <v>329093.09009565628</v>
      </c>
      <c r="GG216">
        <v>40215.174242033499</v>
      </c>
      <c r="GH216">
        <v>123322.2173194318</v>
      </c>
      <c r="GI216">
        <v>147299.06153475511</v>
      </c>
      <c r="GJ216">
        <v>34437.485839342968</v>
      </c>
      <c r="GK216">
        <v>25532.171197102951</v>
      </c>
      <c r="GL216">
        <v>34511.86831020526</v>
      </c>
      <c r="GM216">
        <v>97385.933494427751</v>
      </c>
      <c r="GN216">
        <v>28520.784044884989</v>
      </c>
      <c r="GO216">
        <v>40850.493487188483</v>
      </c>
      <c r="GP216">
        <v>69649.834270124367</v>
      </c>
      <c r="GQ216">
        <v>3355.7947865008841</v>
      </c>
      <c r="GR216">
        <v>15877.915285215529</v>
      </c>
      <c r="GS216">
        <v>13379.35689031501</v>
      </c>
      <c r="GT216">
        <v>6316.393844102673</v>
      </c>
      <c r="GU216">
        <v>102043.7873835262</v>
      </c>
      <c r="GV216">
        <v>47191.133012734223</v>
      </c>
      <c r="GW216">
        <v>145487.60209216649</v>
      </c>
      <c r="GX216">
        <v>121999.9443347326</v>
      </c>
      <c r="GY216">
        <v>29851.19554280904</v>
      </c>
      <c r="GZ216">
        <v>16741.126141714431</v>
      </c>
      <c r="HA216">
        <v>166936.80922929439</v>
      </c>
      <c r="HB216">
        <v>151187.69160100369</v>
      </c>
      <c r="HC216">
        <v>75655.056690105077</v>
      </c>
      <c r="HD216">
        <v>33531.194605272663</v>
      </c>
      <c r="HE216">
        <v>3323263.8096758961</v>
      </c>
      <c r="HF216">
        <v>151593.9263976395</v>
      </c>
      <c r="HG216">
        <v>522.28562953647747</v>
      </c>
      <c r="HH216">
        <v>1762.3467964306569</v>
      </c>
      <c r="HI216" s="33">
        <f t="shared" si="22"/>
        <v>11488566.949127022</v>
      </c>
      <c r="HJ216" s="34">
        <v>13641275.3539673</v>
      </c>
      <c r="HK216" s="34">
        <v>62892126.483776599</v>
      </c>
      <c r="HL216" s="33">
        <f t="shared" si="23"/>
        <v>76533401.837743893</v>
      </c>
      <c r="HM216" s="34">
        <v>0</v>
      </c>
      <c r="HN216" s="33">
        <f t="shared" si="24"/>
        <v>76533401.837743893</v>
      </c>
      <c r="HO216" s="34">
        <v>0</v>
      </c>
      <c r="HP216" s="34">
        <v>0</v>
      </c>
      <c r="HQ216" s="33">
        <f t="shared" si="25"/>
        <v>0</v>
      </c>
      <c r="HR216" s="34">
        <v>395889.45852516103</v>
      </c>
      <c r="HS216" s="35">
        <f t="shared" si="26"/>
        <v>76929291.296269059</v>
      </c>
      <c r="HT216" s="34">
        <v>2147074.0769344498</v>
      </c>
      <c r="HU216" s="91">
        <f t="shared" si="27"/>
        <v>86270784.168461621</v>
      </c>
      <c r="HX216" s="32">
        <v>990.12097875306904</v>
      </c>
      <c r="HY216" s="32">
        <v>2890.3273975017</v>
      </c>
    </row>
    <row r="217" spans="1:233" x14ac:dyDescent="0.3">
      <c r="A217" s="75"/>
      <c r="B217" s="31" t="s">
        <v>217</v>
      </c>
      <c r="C217" s="21" t="s">
        <v>440</v>
      </c>
      <c r="D217">
        <v>16165.04987234295</v>
      </c>
      <c r="E217">
        <v>74185.187707739358</v>
      </c>
      <c r="F217">
        <v>713.97566412935657</v>
      </c>
      <c r="G217">
        <v>50112.121378972894</v>
      </c>
      <c r="H217">
        <v>17841.127999003031</v>
      </c>
      <c r="I217">
        <v>79476.473208492636</v>
      </c>
      <c r="J217">
        <v>36240.540926180067</v>
      </c>
      <c r="K217">
        <v>8686.1082227506904</v>
      </c>
      <c r="L217">
        <v>14161.15490873964</v>
      </c>
      <c r="M217">
        <v>19699.692725189339</v>
      </c>
      <c r="N217">
        <v>421.31720237629872</v>
      </c>
      <c r="O217">
        <v>201.01966264974379</v>
      </c>
      <c r="P217">
        <v>4879.5035748618102</v>
      </c>
      <c r="Q217">
        <v>3800.9519316240398</v>
      </c>
      <c r="R217">
        <v>5381.1534442085276</v>
      </c>
      <c r="S217">
        <v>1838.5847517717159</v>
      </c>
      <c r="T217">
        <v>566.10241671217113</v>
      </c>
      <c r="U217">
        <v>4766.1612539232729</v>
      </c>
      <c r="V217">
        <v>21177.135266631569</v>
      </c>
      <c r="W217">
        <v>2300.882269563931</v>
      </c>
      <c r="X217">
        <v>193.0175205277545</v>
      </c>
      <c r="Y217">
        <v>396.31286862927061</v>
      </c>
      <c r="Z217">
        <v>8133.3689485744217</v>
      </c>
      <c r="AA217">
        <v>3871.333590911644</v>
      </c>
      <c r="AB217">
        <v>2424.8349768761218</v>
      </c>
      <c r="AC217">
        <v>3641.9069006164968</v>
      </c>
      <c r="AD217">
        <v>1795.0231456244469</v>
      </c>
      <c r="AE217">
        <v>878.59515724364041</v>
      </c>
      <c r="AF217">
        <v>1644.9552910617481</v>
      </c>
      <c r="AG217">
        <v>21896.818426540009</v>
      </c>
      <c r="AH217">
        <v>7197.3592808450912</v>
      </c>
      <c r="AI217">
        <v>5478.9451195030069</v>
      </c>
      <c r="AJ217">
        <v>6852.1844373117092</v>
      </c>
      <c r="AK217">
        <v>5981.1146239610925</v>
      </c>
      <c r="AL217">
        <v>25841.882274201169</v>
      </c>
      <c r="AM217">
        <v>866.79114054493527</v>
      </c>
      <c r="AN217">
        <v>872.99158598917506</v>
      </c>
      <c r="AO217">
        <v>7241.9072620677789</v>
      </c>
      <c r="AP217">
        <v>2948.120600065939</v>
      </c>
      <c r="AQ217">
        <v>2516.6225699957422</v>
      </c>
      <c r="AR217">
        <v>3221.7617199932879</v>
      </c>
      <c r="AS217">
        <v>8615.738470143142</v>
      </c>
      <c r="AT217">
        <v>5058.1719529362472</v>
      </c>
      <c r="AU217">
        <v>4032.4411186164289</v>
      </c>
      <c r="AV217">
        <v>6899.9388476427266</v>
      </c>
      <c r="AW217">
        <v>8098.1610851448249</v>
      </c>
      <c r="AX217">
        <v>3322.226239270999</v>
      </c>
      <c r="AY217">
        <v>4874.8254740458324</v>
      </c>
      <c r="AZ217">
        <v>3359.0371835243541</v>
      </c>
      <c r="BA217">
        <v>11097.375295454831</v>
      </c>
      <c r="BB217">
        <v>5227.1439326500822</v>
      </c>
      <c r="BC217">
        <v>5630.9122466825866</v>
      </c>
      <c r="BD217">
        <v>13548.59140225611</v>
      </c>
      <c r="BE217">
        <v>9226.9161154096219</v>
      </c>
      <c r="BF217">
        <v>13939.91284305071</v>
      </c>
      <c r="BG217">
        <v>4852.1536188003074</v>
      </c>
      <c r="BH217">
        <v>7143.6706362639898</v>
      </c>
      <c r="BI217">
        <v>18957.64420644792</v>
      </c>
      <c r="BJ217">
        <v>8856.4537023766061</v>
      </c>
      <c r="BK217">
        <v>3572.915691465083</v>
      </c>
      <c r="BL217">
        <v>6260.6042338899224</v>
      </c>
      <c r="BM217">
        <v>8536.3636778562923</v>
      </c>
      <c r="BN217">
        <v>32272.700712762049</v>
      </c>
      <c r="BO217">
        <v>7581.7193952322214</v>
      </c>
      <c r="BP217">
        <v>11757.30652394489</v>
      </c>
      <c r="BQ217">
        <v>19773.46443541507</v>
      </c>
      <c r="BR217">
        <v>18004.19174292239</v>
      </c>
      <c r="BS217">
        <v>18219.879740190161</v>
      </c>
      <c r="BT217">
        <v>6064.3413972869266</v>
      </c>
      <c r="BU217">
        <v>3561.065193959289</v>
      </c>
      <c r="BV217">
        <v>4651.2402907168944</v>
      </c>
      <c r="BW217">
        <v>10220.18483946117</v>
      </c>
      <c r="BX217">
        <v>6801.557567283</v>
      </c>
      <c r="BY217">
        <v>48570.612063009721</v>
      </c>
      <c r="BZ217">
        <v>7790.1706603942048</v>
      </c>
      <c r="CA217">
        <v>34501.590552814792</v>
      </c>
      <c r="CB217">
        <v>66700.489312118036</v>
      </c>
      <c r="CC217">
        <v>11834.564008932561</v>
      </c>
      <c r="CD217">
        <v>21099.479373826751</v>
      </c>
      <c r="CE217">
        <v>11773.162610656371</v>
      </c>
      <c r="CF217">
        <v>7039.9522030434609</v>
      </c>
      <c r="CG217">
        <v>4317.7497481625078</v>
      </c>
      <c r="CH217">
        <v>10177.502915825649</v>
      </c>
      <c r="CI217">
        <v>666.09641463915295</v>
      </c>
      <c r="CJ217">
        <v>3468.263238647266</v>
      </c>
      <c r="CK217">
        <v>14768.230382921351</v>
      </c>
      <c r="CL217">
        <v>953.91526182277642</v>
      </c>
      <c r="CM217">
        <v>25127.510854755299</v>
      </c>
      <c r="CN217">
        <v>6733.6405664123331</v>
      </c>
      <c r="CO217">
        <v>6585.8872218872039</v>
      </c>
      <c r="CP217">
        <v>4805.7522062022854</v>
      </c>
      <c r="CQ217">
        <v>4908.0220262793118</v>
      </c>
      <c r="CR217">
        <v>1307.63579799698</v>
      </c>
      <c r="CS217">
        <v>40574.437965763667</v>
      </c>
      <c r="CT217">
        <v>14627.91217111992</v>
      </c>
      <c r="CU217">
        <v>6325.2600493839354</v>
      </c>
      <c r="CV217">
        <v>12290.76906468557</v>
      </c>
      <c r="CW217">
        <v>5779.036094093979</v>
      </c>
      <c r="CX217">
        <v>37099.281652686142</v>
      </c>
      <c r="CY217">
        <v>5641.0384585031106</v>
      </c>
      <c r="CZ217">
        <v>13016.379878246969</v>
      </c>
      <c r="DA217">
        <v>24654.935348804949</v>
      </c>
      <c r="DB217">
        <v>18742.029942257421</v>
      </c>
      <c r="DC217">
        <v>1925.8900366356031</v>
      </c>
      <c r="DD217">
        <v>4492.9789136949366</v>
      </c>
      <c r="DE217">
        <v>1636.9930126188019</v>
      </c>
      <c r="DF217">
        <v>4479.1198210478969</v>
      </c>
      <c r="DG217">
        <v>1778.4458843239479</v>
      </c>
      <c r="DH217">
        <v>9524.9138228492429</v>
      </c>
      <c r="DI217">
        <v>14604.71070970138</v>
      </c>
      <c r="DJ217">
        <v>13469.560967833149</v>
      </c>
      <c r="DK217">
        <v>5136.4700274863108</v>
      </c>
      <c r="DL217">
        <v>14918.948734260841</v>
      </c>
      <c r="DM217">
        <v>32348.967478331961</v>
      </c>
      <c r="DN217">
        <v>11985.720451692379</v>
      </c>
      <c r="DO217">
        <v>5888.1744570829806</v>
      </c>
      <c r="DP217">
        <v>2177.2780167867481</v>
      </c>
      <c r="DQ217">
        <v>36274.81686962911</v>
      </c>
      <c r="DR217">
        <v>1952.5078458036401</v>
      </c>
      <c r="DS217">
        <v>6643.3453869366176</v>
      </c>
      <c r="DT217">
        <v>4026.7125111134292</v>
      </c>
      <c r="DU217">
        <v>10930.50695519424</v>
      </c>
      <c r="DV217">
        <v>16648.76197825505</v>
      </c>
      <c r="DW217">
        <v>6431.1650116790279</v>
      </c>
      <c r="DX217">
        <v>5314.4608392182163</v>
      </c>
      <c r="DY217">
        <v>10199.592325997</v>
      </c>
      <c r="DZ217">
        <v>7119.2628654981891</v>
      </c>
      <c r="EA217">
        <v>949.05995838293825</v>
      </c>
      <c r="EB217">
        <v>581.16003129514831</v>
      </c>
      <c r="EC217">
        <v>9014.1420889372657</v>
      </c>
      <c r="ED217">
        <v>36324.83592665827</v>
      </c>
      <c r="EE217">
        <v>857.33934373172929</v>
      </c>
      <c r="EF217">
        <v>497.27177623762952</v>
      </c>
      <c r="EG217">
        <v>5222.380949959319</v>
      </c>
      <c r="EH217">
        <v>6212.8057369916642</v>
      </c>
      <c r="EI217">
        <v>1722.7610026001121</v>
      </c>
      <c r="EJ217">
        <v>7208.0924856911552</v>
      </c>
      <c r="EK217">
        <v>4967.9269243175358</v>
      </c>
      <c r="EL217">
        <v>5608.7484225041453</v>
      </c>
      <c r="EM217">
        <v>10293.285303865439</v>
      </c>
      <c r="EN217">
        <v>20148.3899472189</v>
      </c>
      <c r="EO217">
        <v>10357.55193529698</v>
      </c>
      <c r="EP217">
        <v>49022.191276443038</v>
      </c>
      <c r="EQ217">
        <v>4318.0075175154916</v>
      </c>
      <c r="ER217">
        <v>4566.2389097491086</v>
      </c>
      <c r="ES217">
        <v>4455.5350271657444</v>
      </c>
      <c r="ET217">
        <v>77909.590679985195</v>
      </c>
      <c r="EU217">
        <v>17549.212003788922</v>
      </c>
      <c r="EV217">
        <v>20365.410601615029</v>
      </c>
      <c r="EW217">
        <v>4566.5157697282757</v>
      </c>
      <c r="EX217">
        <v>3041.481488437556</v>
      </c>
      <c r="EY217">
        <v>3016.6741429516542</v>
      </c>
      <c r="EZ217">
        <v>7023.0437004760388</v>
      </c>
      <c r="FA217">
        <v>8072.0718628306358</v>
      </c>
      <c r="FB217">
        <v>14813.984296788631</v>
      </c>
      <c r="FC217">
        <v>19105.118404425251</v>
      </c>
      <c r="FD217">
        <v>21785.471525454988</v>
      </c>
      <c r="FE217">
        <v>96145.907069868321</v>
      </c>
      <c r="FF217">
        <v>42934.172855374323</v>
      </c>
      <c r="FG217">
        <v>614.58991656669127</v>
      </c>
      <c r="FH217">
        <v>626.15127794198634</v>
      </c>
      <c r="FI217">
        <v>8988.8187117041871</v>
      </c>
      <c r="FJ217">
        <v>23669.087329230551</v>
      </c>
      <c r="FK217">
        <v>1027.3417871441829</v>
      </c>
      <c r="FL217">
        <v>85990.201210874118</v>
      </c>
      <c r="FM217">
        <v>7013.3907699141764</v>
      </c>
      <c r="FN217">
        <v>1484.716458904137</v>
      </c>
      <c r="FO217">
        <v>157.91016785756071</v>
      </c>
      <c r="FP217">
        <v>6601.9650937966499</v>
      </c>
      <c r="FQ217">
        <v>6854.3843581066594</v>
      </c>
      <c r="FR217">
        <v>7470.7108152990613</v>
      </c>
      <c r="FS217">
        <v>35023.625513900552</v>
      </c>
      <c r="FT217">
        <v>23005.808263464631</v>
      </c>
      <c r="FU217">
        <v>78396.996181266935</v>
      </c>
      <c r="FV217">
        <v>89400.279597459696</v>
      </c>
      <c r="FW217">
        <v>7179.0286359327347</v>
      </c>
      <c r="FX217">
        <v>217655.87106998751</v>
      </c>
      <c r="FY217">
        <v>20800.037095488231</v>
      </c>
      <c r="FZ217">
        <v>39108.795140074231</v>
      </c>
      <c r="GA217">
        <v>347920.9333134701</v>
      </c>
      <c r="GB217">
        <v>37655.704435882537</v>
      </c>
      <c r="GC217">
        <v>13310.92639054151</v>
      </c>
      <c r="GD217">
        <v>42172.877643753491</v>
      </c>
      <c r="GE217">
        <v>52694.293929318541</v>
      </c>
      <c r="GF217">
        <v>654118.71023194818</v>
      </c>
      <c r="GG217">
        <v>86166.035047294761</v>
      </c>
      <c r="GH217">
        <v>416749.11973339989</v>
      </c>
      <c r="GI217">
        <v>406447.04059518123</v>
      </c>
      <c r="GJ217">
        <v>104892.71188493739</v>
      </c>
      <c r="GK217">
        <v>14043.029458133209</v>
      </c>
      <c r="GL217">
        <v>14714.864832654021</v>
      </c>
      <c r="GM217">
        <v>89334.714244996256</v>
      </c>
      <c r="GN217">
        <v>21269.87886718777</v>
      </c>
      <c r="GO217">
        <v>124873.4647346328</v>
      </c>
      <c r="GP217">
        <v>39807.904669164724</v>
      </c>
      <c r="GQ217">
        <v>9557.2736248817164</v>
      </c>
      <c r="GR217">
        <v>17432.365341744309</v>
      </c>
      <c r="GS217">
        <v>16901.156282132251</v>
      </c>
      <c r="GT217">
        <v>2402.4238441199609</v>
      </c>
      <c r="GU217">
        <v>104471.5027959947</v>
      </c>
      <c r="GV217">
        <v>18384.047538833762</v>
      </c>
      <c r="GW217">
        <v>14464.98781200681</v>
      </c>
      <c r="GX217">
        <v>290875.69512429251</v>
      </c>
      <c r="GY217">
        <v>76083.773573011946</v>
      </c>
      <c r="GZ217">
        <v>10841.666352663729</v>
      </c>
      <c r="HA217">
        <v>3319.1495789919468</v>
      </c>
      <c r="HB217">
        <v>9265.8699219058944</v>
      </c>
      <c r="HC217">
        <v>45926.63781806796</v>
      </c>
      <c r="HD217">
        <v>18636.09098388689</v>
      </c>
      <c r="HE217">
        <v>13163.208785901699</v>
      </c>
      <c r="HF217">
        <v>7120410.8641607473</v>
      </c>
      <c r="HG217">
        <v>1084.0086325566151</v>
      </c>
      <c r="HH217">
        <v>892605.28614932823</v>
      </c>
      <c r="HI217" s="33">
        <f t="shared" si="22"/>
        <v>13790043.86130638</v>
      </c>
      <c r="HJ217" s="34">
        <v>563311.22564987</v>
      </c>
      <c r="HK217" s="34">
        <v>4531102.2253973298</v>
      </c>
      <c r="HL217" s="33">
        <f t="shared" si="23"/>
        <v>5094413.4510471998</v>
      </c>
      <c r="HM217" s="34">
        <v>896419228.883443</v>
      </c>
      <c r="HN217" s="33">
        <f t="shared" si="24"/>
        <v>901513642.33449018</v>
      </c>
      <c r="HO217" s="34">
        <v>0</v>
      </c>
      <c r="HP217" s="34">
        <v>0</v>
      </c>
      <c r="HQ217" s="33">
        <f t="shared" si="25"/>
        <v>0</v>
      </c>
      <c r="HR217" s="34">
        <v>1058853.71227293</v>
      </c>
      <c r="HS217" s="35">
        <f t="shared" si="26"/>
        <v>902572496.04676306</v>
      </c>
      <c r="HT217" s="34">
        <v>2124297.2475308799</v>
      </c>
      <c r="HU217" s="91">
        <f t="shared" si="27"/>
        <v>914238242.66053855</v>
      </c>
      <c r="HX217" s="32">
        <v>74773.424346859698</v>
      </c>
      <c r="HY217" s="32">
        <v>2499.9968354068901</v>
      </c>
    </row>
    <row r="218" spans="1:233" x14ac:dyDescent="0.3">
      <c r="A218" s="75"/>
      <c r="B218" s="31" t="s">
        <v>218</v>
      </c>
      <c r="C218" s="21" t="s">
        <v>441</v>
      </c>
      <c r="D218">
        <v>272.65032678629359</v>
      </c>
      <c r="E218">
        <v>1372.5053035721719</v>
      </c>
      <c r="F218">
        <v>13.20931328636072</v>
      </c>
      <c r="G218">
        <v>14220.67845544201</v>
      </c>
      <c r="H218">
        <v>1942.65687172614</v>
      </c>
      <c r="I218">
        <v>1931.928627035561</v>
      </c>
      <c r="J218">
        <v>2025.222013193775</v>
      </c>
      <c r="K218">
        <v>403.91343890961087</v>
      </c>
      <c r="L218">
        <v>1159.658938446009</v>
      </c>
      <c r="M218">
        <v>35198.076931207419</v>
      </c>
      <c r="N218">
        <v>9440.1510814100147</v>
      </c>
      <c r="O218">
        <v>4794.7164992218286</v>
      </c>
      <c r="P218">
        <v>4144.2225386453938</v>
      </c>
      <c r="Q218">
        <v>7259.9292654705141</v>
      </c>
      <c r="R218">
        <v>9589.7429068384045</v>
      </c>
      <c r="S218">
        <v>2549.2561870996419</v>
      </c>
      <c r="T218">
        <v>6716.1263563223947</v>
      </c>
      <c r="U218">
        <v>5198.3535065126607</v>
      </c>
      <c r="V218">
        <v>9892.0772311488217</v>
      </c>
      <c r="W218">
        <v>5656.1492037178696</v>
      </c>
      <c r="X218">
        <v>474.48576986234258</v>
      </c>
      <c r="Y218">
        <v>485.24914572783428</v>
      </c>
      <c r="Z218">
        <v>5966.8332976640604</v>
      </c>
      <c r="AA218">
        <v>2689.325755840528</v>
      </c>
      <c r="AB218">
        <v>1733.007140926594</v>
      </c>
      <c r="AC218">
        <v>6170.2334746007473</v>
      </c>
      <c r="AD218">
        <v>1645.485754421682</v>
      </c>
      <c r="AE218">
        <v>1290.220575418168</v>
      </c>
      <c r="AF218">
        <v>2074.247053293765</v>
      </c>
      <c r="AG218">
        <v>7263.811013403636</v>
      </c>
      <c r="AH218">
        <v>7314.3123205731836</v>
      </c>
      <c r="AI218">
        <v>4684.825320666655</v>
      </c>
      <c r="AJ218">
        <v>9673.9216978365312</v>
      </c>
      <c r="AK218">
        <v>3136.4839263694089</v>
      </c>
      <c r="AL218">
        <v>12329.941617088019</v>
      </c>
      <c r="AM218">
        <v>1851.931625410323</v>
      </c>
      <c r="AN218">
        <v>1035.2333657050219</v>
      </c>
      <c r="AO218">
        <v>4266.0814167939234</v>
      </c>
      <c r="AP218">
        <v>7984.439359118338</v>
      </c>
      <c r="AQ218">
        <v>3079.2531581651292</v>
      </c>
      <c r="AR218">
        <v>4600.8364723121413</v>
      </c>
      <c r="AS218">
        <v>15266.52989619706</v>
      </c>
      <c r="AT218">
        <v>7091.7170788749927</v>
      </c>
      <c r="AU218">
        <v>8056.4144209240894</v>
      </c>
      <c r="AV218">
        <v>6478.4937053185668</v>
      </c>
      <c r="AW218">
        <v>4294.5620043326289</v>
      </c>
      <c r="AX218">
        <v>4713.7376173244083</v>
      </c>
      <c r="AY218">
        <v>5810.8124513199346</v>
      </c>
      <c r="AZ218">
        <v>6161.5197157362554</v>
      </c>
      <c r="BA218">
        <v>14167.89585669006</v>
      </c>
      <c r="BB218">
        <v>14658.621300178869</v>
      </c>
      <c r="BC218">
        <v>10926.055470331001</v>
      </c>
      <c r="BD218">
        <v>9283.8548588774484</v>
      </c>
      <c r="BE218">
        <v>6374.7238132546954</v>
      </c>
      <c r="BF218">
        <v>2651.6164431557931</v>
      </c>
      <c r="BG218">
        <v>16106.124252482759</v>
      </c>
      <c r="BH218">
        <v>12340.51701676813</v>
      </c>
      <c r="BI218">
        <v>31628.51278808236</v>
      </c>
      <c r="BJ218">
        <v>5011.1421490888179</v>
      </c>
      <c r="BK218">
        <v>2358.3450216204028</v>
      </c>
      <c r="BL218">
        <v>4730.1225582312591</v>
      </c>
      <c r="BM218">
        <v>12667.490069552779</v>
      </c>
      <c r="BN218">
        <v>11302.7462110291</v>
      </c>
      <c r="BO218">
        <v>6780.4528984267236</v>
      </c>
      <c r="BP218">
        <v>3657.5758807578368</v>
      </c>
      <c r="BQ218">
        <v>8873.5274696537308</v>
      </c>
      <c r="BR218">
        <v>3522.3692007075651</v>
      </c>
      <c r="BS218">
        <v>3687.6202238579358</v>
      </c>
      <c r="BT218">
        <v>8655.0464955753123</v>
      </c>
      <c r="BU218">
        <v>2083.800302635796</v>
      </c>
      <c r="BV218">
        <v>5146.5783824103801</v>
      </c>
      <c r="BW218">
        <v>4533.518918114728</v>
      </c>
      <c r="BX218">
        <v>4327.2608513685655</v>
      </c>
      <c r="BY218">
        <v>23978.000890300271</v>
      </c>
      <c r="BZ218">
        <v>13455.41898874433</v>
      </c>
      <c r="CA218">
        <v>10964.360272803509</v>
      </c>
      <c r="CB218">
        <v>15705.37802000165</v>
      </c>
      <c r="CC218">
        <v>6056.5054415701961</v>
      </c>
      <c r="CD218">
        <v>7772.4233962317521</v>
      </c>
      <c r="CE218">
        <v>10990.20711104287</v>
      </c>
      <c r="CF218">
        <v>6751.0718216111491</v>
      </c>
      <c r="CG218">
        <v>6647.4716958182426</v>
      </c>
      <c r="CH218">
        <v>9873.2098499486492</v>
      </c>
      <c r="CI218">
        <v>2479.6196005533629</v>
      </c>
      <c r="CJ218">
        <v>4553.4385214815429</v>
      </c>
      <c r="CK218">
        <v>33399.84969550067</v>
      </c>
      <c r="CL218">
        <v>4842.2179949540259</v>
      </c>
      <c r="CM218">
        <v>24325.120783566432</v>
      </c>
      <c r="CN218">
        <v>5776.2028479299661</v>
      </c>
      <c r="CO218">
        <v>5639.0411040446143</v>
      </c>
      <c r="CP218">
        <v>11813.830068745339</v>
      </c>
      <c r="CQ218">
        <v>10514.39748585716</v>
      </c>
      <c r="CR218">
        <v>1460.0512077889809</v>
      </c>
      <c r="CS218">
        <v>23487.441659074098</v>
      </c>
      <c r="CT218">
        <v>10370.26899200703</v>
      </c>
      <c r="CU218">
        <v>3328.1523271238871</v>
      </c>
      <c r="CV218">
        <v>10325.987035751659</v>
      </c>
      <c r="CW218">
        <v>3957.7920396049522</v>
      </c>
      <c r="CX218">
        <v>14655.567243910789</v>
      </c>
      <c r="CY218">
        <v>7709.3605718204126</v>
      </c>
      <c r="CZ218">
        <v>11880.12913022021</v>
      </c>
      <c r="DA218">
        <v>8112.9389085822922</v>
      </c>
      <c r="DB218">
        <v>9301.915017147543</v>
      </c>
      <c r="DC218">
        <v>12589.28752499057</v>
      </c>
      <c r="DD218">
        <v>30373.123857121311</v>
      </c>
      <c r="DE218">
        <v>2893.5468928657219</v>
      </c>
      <c r="DF218">
        <v>20268.610531874008</v>
      </c>
      <c r="DG218">
        <v>6289.8888362311136</v>
      </c>
      <c r="DH218">
        <v>8574.7319274193942</v>
      </c>
      <c r="DI218">
        <v>8709.4711851554421</v>
      </c>
      <c r="DJ218">
        <v>5939.8605493552586</v>
      </c>
      <c r="DK218">
        <v>3757.6083955899048</v>
      </c>
      <c r="DL218">
        <v>7366.6640182857846</v>
      </c>
      <c r="DM218">
        <v>11691.976991750769</v>
      </c>
      <c r="DN218">
        <v>25436.956916329051</v>
      </c>
      <c r="DO218">
        <v>22448.35991973093</v>
      </c>
      <c r="DP218">
        <v>6419.7859084778229</v>
      </c>
      <c r="DQ218">
        <v>24420.621210732439</v>
      </c>
      <c r="DR218">
        <v>2768.168073727159</v>
      </c>
      <c r="DS218">
        <v>8597.7269091211874</v>
      </c>
      <c r="DT218">
        <v>21091.82167428279</v>
      </c>
      <c r="DU218">
        <v>9592.2616327679025</v>
      </c>
      <c r="DV218">
        <v>52326.898526045807</v>
      </c>
      <c r="DW218">
        <v>3375.0043866052888</v>
      </c>
      <c r="DX218">
        <v>12003.43750423593</v>
      </c>
      <c r="DY218">
        <v>9838.9294074374448</v>
      </c>
      <c r="DZ218">
        <v>14656.62573116645</v>
      </c>
      <c r="EA218">
        <v>1991.524056039437</v>
      </c>
      <c r="EB218">
        <v>2085.9794886992308</v>
      </c>
      <c r="EC218">
        <v>2230.0791775496741</v>
      </c>
      <c r="ED218">
        <v>13739.758092560311</v>
      </c>
      <c r="EE218">
        <v>143573.3028238565</v>
      </c>
      <c r="EF218">
        <v>13998.36746882606</v>
      </c>
      <c r="EG218">
        <v>3405.1275514871768</v>
      </c>
      <c r="EH218">
        <v>2132.5015505348738</v>
      </c>
      <c r="EI218">
        <v>14317.256067033461</v>
      </c>
      <c r="EJ218">
        <v>14816.68492583742</v>
      </c>
      <c r="EK218">
        <v>54976.249062326977</v>
      </c>
      <c r="EL218">
        <v>47446.530465861957</v>
      </c>
      <c r="EM218">
        <v>7748.1671539366334</v>
      </c>
      <c r="EN218">
        <v>34168.402236836009</v>
      </c>
      <c r="EO218">
        <v>16141.16268637414</v>
      </c>
      <c r="EP218">
        <v>44716.397674356718</v>
      </c>
      <c r="EQ218">
        <v>4855.8690017016088</v>
      </c>
      <c r="ER218">
        <v>26654.994212423378</v>
      </c>
      <c r="ES218">
        <v>26670.549533936319</v>
      </c>
      <c r="ET218">
        <v>19808.513194386029</v>
      </c>
      <c r="EU218">
        <v>4321.2429210109594</v>
      </c>
      <c r="EV218">
        <v>14019.129815367671</v>
      </c>
      <c r="EW218">
        <v>2220.5140563271898</v>
      </c>
      <c r="EX218">
        <v>1580.6132274897791</v>
      </c>
      <c r="EY218">
        <v>1471.550279248672</v>
      </c>
      <c r="EZ218">
        <v>4093.0778586003121</v>
      </c>
      <c r="FA218">
        <v>4503.3704662046866</v>
      </c>
      <c r="FB218">
        <v>5466.2738818559292</v>
      </c>
      <c r="FC218">
        <v>1064.799259838649</v>
      </c>
      <c r="FD218">
        <v>1269.996176410368</v>
      </c>
      <c r="FE218">
        <v>9583.7096537865473</v>
      </c>
      <c r="FF218">
        <v>33506.556220496677</v>
      </c>
      <c r="FG218">
        <v>11225.883017879079</v>
      </c>
      <c r="FH218">
        <v>21260.226172234648</v>
      </c>
      <c r="FI218">
        <v>19085.863319678479</v>
      </c>
      <c r="FJ218">
        <v>4148.0616216724666</v>
      </c>
      <c r="FK218">
        <v>268.38722631524769</v>
      </c>
      <c r="FL218">
        <v>2048.120680006718</v>
      </c>
      <c r="FM218">
        <v>6874.5227561242973</v>
      </c>
      <c r="FN218">
        <v>7651.2477372085896</v>
      </c>
      <c r="FO218">
        <v>1350.6399752417631</v>
      </c>
      <c r="FP218">
        <v>18222.40002386324</v>
      </c>
      <c r="FQ218">
        <v>24059.540210657098</v>
      </c>
      <c r="FR218">
        <v>14975.786809649309</v>
      </c>
      <c r="FS218">
        <v>11922.462614423301</v>
      </c>
      <c r="FT218">
        <v>11169.839253399139</v>
      </c>
      <c r="FU218">
        <v>2033.382360569283</v>
      </c>
      <c r="FV218">
        <v>12853.51220352828</v>
      </c>
      <c r="FW218">
        <v>22170.651878733312</v>
      </c>
      <c r="FX218">
        <v>22705.36492381975</v>
      </c>
      <c r="FY218">
        <v>16025.922712777319</v>
      </c>
      <c r="FZ218">
        <v>99364.005035017457</v>
      </c>
      <c r="GA218">
        <v>61276.66815372742</v>
      </c>
      <c r="GB218">
        <v>3997.3667816773491</v>
      </c>
      <c r="GC218">
        <v>4489.577512614761</v>
      </c>
      <c r="GD218">
        <v>112787.600932445</v>
      </c>
      <c r="GE218">
        <v>7789.6106563615604</v>
      </c>
      <c r="GF218">
        <v>5324.1291799498886</v>
      </c>
      <c r="GG218">
        <v>28359.251182245549</v>
      </c>
      <c r="GH218">
        <v>25315.049107555009</v>
      </c>
      <c r="GI218">
        <v>29475.227633042989</v>
      </c>
      <c r="GJ218">
        <v>21549.764495661111</v>
      </c>
      <c r="GK218">
        <v>6289.8052347936346</v>
      </c>
      <c r="GL218">
        <v>6152.1997999063406</v>
      </c>
      <c r="GM218">
        <v>22006.500732673641</v>
      </c>
      <c r="GN218">
        <v>10898.14242032272</v>
      </c>
      <c r="GO218">
        <v>25824.167767814659</v>
      </c>
      <c r="GP218">
        <v>7677.0570752278627</v>
      </c>
      <c r="GQ218">
        <v>27867.797045772801</v>
      </c>
      <c r="GR218">
        <v>31180.328672608379</v>
      </c>
      <c r="GS218">
        <v>1337.483974782557</v>
      </c>
      <c r="GT218">
        <v>447.12999172190388</v>
      </c>
      <c r="GU218">
        <v>2109.6956095848591</v>
      </c>
      <c r="GV218">
        <v>4331.5465474173116</v>
      </c>
      <c r="GW218">
        <v>4930.1333200019253</v>
      </c>
      <c r="GX218">
        <v>30520.350000614049</v>
      </c>
      <c r="GY218">
        <v>18119.275207851901</v>
      </c>
      <c r="GZ218">
        <v>16246.950169304249</v>
      </c>
      <c r="HA218">
        <v>29335.907327997578</v>
      </c>
      <c r="HB218">
        <v>3970.4975714454149</v>
      </c>
      <c r="HC218">
        <v>4707.5796425525032</v>
      </c>
      <c r="HD218">
        <v>3612.7418636413831</v>
      </c>
      <c r="HE218">
        <v>5698.60904802801</v>
      </c>
      <c r="HF218">
        <v>182944.76113867329</v>
      </c>
      <c r="HG218">
        <v>3144.620136551594</v>
      </c>
      <c r="HH218">
        <v>15699.614277341791</v>
      </c>
      <c r="HI218" s="33">
        <f t="shared" si="22"/>
        <v>2801850.6388010201</v>
      </c>
      <c r="HJ218" s="34">
        <v>0</v>
      </c>
      <c r="HK218" s="34">
        <v>0</v>
      </c>
      <c r="HL218" s="33">
        <f t="shared" si="23"/>
        <v>0</v>
      </c>
      <c r="HM218" s="34">
        <v>8757392.4443620592</v>
      </c>
      <c r="HN218" s="33">
        <f t="shared" si="24"/>
        <v>8757392.4443620592</v>
      </c>
      <c r="HO218" s="34">
        <v>0</v>
      </c>
      <c r="HP218" s="34">
        <v>0</v>
      </c>
      <c r="HQ218" s="33">
        <f t="shared" si="25"/>
        <v>0</v>
      </c>
      <c r="HR218" s="34">
        <v>0</v>
      </c>
      <c r="HS218" s="35">
        <f t="shared" si="26"/>
        <v>8757392.4443620592</v>
      </c>
      <c r="HT218" s="34">
        <v>0</v>
      </c>
      <c r="HU218" s="91">
        <f t="shared" si="27"/>
        <v>11559243.083163079</v>
      </c>
      <c r="HX218" s="32">
        <v>1383.36355234046</v>
      </c>
      <c r="HY218" s="32">
        <v>6145.5130630295798</v>
      </c>
    </row>
    <row r="219" spans="1:233" x14ac:dyDescent="0.3">
      <c r="A219" s="75"/>
      <c r="B219" s="31" t="s">
        <v>219</v>
      </c>
      <c r="C219" s="21" t="s">
        <v>442</v>
      </c>
      <c r="D219">
        <v>871.0974775686592</v>
      </c>
      <c r="E219">
        <v>2453.044854422636</v>
      </c>
      <c r="F219">
        <v>23.60867961910926</v>
      </c>
      <c r="G219">
        <v>3338.023050316564</v>
      </c>
      <c r="H219">
        <v>762.91880419971528</v>
      </c>
      <c r="I219">
        <v>2394.1695543685619</v>
      </c>
      <c r="J219">
        <v>1270.7784290045629</v>
      </c>
      <c r="K219">
        <v>521.05532508672252</v>
      </c>
      <c r="L219">
        <v>700.39061617985465</v>
      </c>
      <c r="M219">
        <v>987.0393283507251</v>
      </c>
      <c r="N219">
        <v>19.772003837618879</v>
      </c>
      <c r="O219">
        <v>9.8105733892303046</v>
      </c>
      <c r="P219">
        <v>227.6245753957262</v>
      </c>
      <c r="Q219">
        <v>193.4467890365643</v>
      </c>
      <c r="R219">
        <v>248.3125475682867</v>
      </c>
      <c r="S219">
        <v>88.819801314994578</v>
      </c>
      <c r="T219">
        <v>29.458962411337911</v>
      </c>
      <c r="U219">
        <v>225.9354440796794</v>
      </c>
      <c r="V219">
        <v>1126.24225287173</v>
      </c>
      <c r="W219">
        <v>114.9094853018015</v>
      </c>
      <c r="X219">
        <v>9.6395822730546215</v>
      </c>
      <c r="Y219">
        <v>19.341663762093589</v>
      </c>
      <c r="Z219">
        <v>373.66067937592402</v>
      </c>
      <c r="AA219">
        <v>189.37405269700281</v>
      </c>
      <c r="AB219">
        <v>124.3016071842947</v>
      </c>
      <c r="AC219">
        <v>177.07217584663431</v>
      </c>
      <c r="AD219">
        <v>92.325524419566321</v>
      </c>
      <c r="AE219">
        <v>42.045378062235557</v>
      </c>
      <c r="AF219">
        <v>85.547329888502603</v>
      </c>
      <c r="AG219">
        <v>1096.6445789300381</v>
      </c>
      <c r="AH219">
        <v>351.87560223789461</v>
      </c>
      <c r="AI219">
        <v>261.89330625292871</v>
      </c>
      <c r="AJ219">
        <v>344.51535646281741</v>
      </c>
      <c r="AK219">
        <v>290.97273760294792</v>
      </c>
      <c r="AL219">
        <v>1215.242852775456</v>
      </c>
      <c r="AM219">
        <v>42.671561410729467</v>
      </c>
      <c r="AN219">
        <v>45.853082476440584</v>
      </c>
      <c r="AO219">
        <v>343.46685002281203</v>
      </c>
      <c r="AP219">
        <v>148.10880886495869</v>
      </c>
      <c r="AQ219">
        <v>125.35012820524661</v>
      </c>
      <c r="AR219">
        <v>151.84635139099981</v>
      </c>
      <c r="AS219">
        <v>441.98138066265852</v>
      </c>
      <c r="AT219">
        <v>255.96839621411721</v>
      </c>
      <c r="AU219">
        <v>191.611387381236</v>
      </c>
      <c r="AV219">
        <v>332.7406661126721</v>
      </c>
      <c r="AW219">
        <v>410.51541540061771</v>
      </c>
      <c r="AX219">
        <v>175.60135874239299</v>
      </c>
      <c r="AY219">
        <v>235.69841739562</v>
      </c>
      <c r="AZ219">
        <v>161.86470926764099</v>
      </c>
      <c r="BA219">
        <v>557.21235226652334</v>
      </c>
      <c r="BB219">
        <v>259.11443032831392</v>
      </c>
      <c r="BC219">
        <v>298.46059851658839</v>
      </c>
      <c r="BD219">
        <v>617.05625593691093</v>
      </c>
      <c r="BE219">
        <v>441.18066208674043</v>
      </c>
      <c r="BF219">
        <v>707.76861488914619</v>
      </c>
      <c r="BG219">
        <v>238.86596414254319</v>
      </c>
      <c r="BH219">
        <v>372.90431533954188</v>
      </c>
      <c r="BI219">
        <v>971.48610196060508</v>
      </c>
      <c r="BJ219">
        <v>442.04520396977381</v>
      </c>
      <c r="BK219">
        <v>174.57505297163911</v>
      </c>
      <c r="BL219">
        <v>311.87067898858191</v>
      </c>
      <c r="BM219">
        <v>436.45193840106123</v>
      </c>
      <c r="BN219">
        <v>1520.823419078974</v>
      </c>
      <c r="BO219">
        <v>377.79320942578062</v>
      </c>
      <c r="BP219">
        <v>570.29333942029984</v>
      </c>
      <c r="BQ219">
        <v>964.78362177114047</v>
      </c>
      <c r="BR219">
        <v>915.44246368352901</v>
      </c>
      <c r="BS219">
        <v>899.40343874102177</v>
      </c>
      <c r="BT219">
        <v>294.23990491862622</v>
      </c>
      <c r="BU219">
        <v>189.2384771155173</v>
      </c>
      <c r="BV219">
        <v>220.4745813340252</v>
      </c>
      <c r="BW219">
        <v>519.25302121646382</v>
      </c>
      <c r="BX219">
        <v>327.56413522584489</v>
      </c>
      <c r="BY219">
        <v>2314.5314404789342</v>
      </c>
      <c r="BZ219">
        <v>379.64905667270142</v>
      </c>
      <c r="CA219">
        <v>1636.6950182431731</v>
      </c>
      <c r="CB219">
        <v>3100.157228064013</v>
      </c>
      <c r="CC219">
        <v>581.77003331421895</v>
      </c>
      <c r="CD219">
        <v>1064.852840619272</v>
      </c>
      <c r="CE219">
        <v>597.83731165871325</v>
      </c>
      <c r="CF219">
        <v>366.34687083032918</v>
      </c>
      <c r="CG219">
        <v>214.8174548959156</v>
      </c>
      <c r="CH219">
        <v>503.69635619052968</v>
      </c>
      <c r="CI219">
        <v>33.697810139138049</v>
      </c>
      <c r="CJ219">
        <v>171.3998948056377</v>
      </c>
      <c r="CK219">
        <v>725.81022781464344</v>
      </c>
      <c r="CL219">
        <v>44.738276204053193</v>
      </c>
      <c r="CM219">
        <v>1202.289035039571</v>
      </c>
      <c r="CN219">
        <v>339.85921012194052</v>
      </c>
      <c r="CO219">
        <v>325.39467808312469</v>
      </c>
      <c r="CP219">
        <v>222.31071239670101</v>
      </c>
      <c r="CQ219">
        <v>250.90218457341999</v>
      </c>
      <c r="CR219">
        <v>63.151233661824037</v>
      </c>
      <c r="CS219">
        <v>1864.441325480193</v>
      </c>
      <c r="CT219">
        <v>741.13671773204896</v>
      </c>
      <c r="CU219">
        <v>338.45745546255108</v>
      </c>
      <c r="CV219">
        <v>591.22461535677496</v>
      </c>
      <c r="CW219">
        <v>300.12142668839431</v>
      </c>
      <c r="CX219">
        <v>1867.93289205668</v>
      </c>
      <c r="CY219">
        <v>303.22442320015352</v>
      </c>
      <c r="CZ219">
        <v>654.59536848716641</v>
      </c>
      <c r="DA219">
        <v>1194.1636166979481</v>
      </c>
      <c r="DB219">
        <v>905.38912616859545</v>
      </c>
      <c r="DC219">
        <v>92.514913154136664</v>
      </c>
      <c r="DD219">
        <v>226.85687968570261</v>
      </c>
      <c r="DE219">
        <v>76.939184940556956</v>
      </c>
      <c r="DF219">
        <v>220.49596392404229</v>
      </c>
      <c r="DG219">
        <v>85.144043994217768</v>
      </c>
      <c r="DH219">
        <v>459.61510295711719</v>
      </c>
      <c r="DI219">
        <v>729.65816730103074</v>
      </c>
      <c r="DJ219">
        <v>652.13377246880907</v>
      </c>
      <c r="DK219">
        <v>264.09432907935781</v>
      </c>
      <c r="DL219">
        <v>744.44252097888841</v>
      </c>
      <c r="DM219">
        <v>1514.262196111318</v>
      </c>
      <c r="DN219">
        <v>544.90851217720342</v>
      </c>
      <c r="DO219">
        <v>310.86915182604241</v>
      </c>
      <c r="DP219">
        <v>110.17135813273229</v>
      </c>
      <c r="DQ219">
        <v>1735.154292718358</v>
      </c>
      <c r="DR219">
        <v>95.579116531827665</v>
      </c>
      <c r="DS219">
        <v>326.96574023320301</v>
      </c>
      <c r="DT219">
        <v>200.36283976562211</v>
      </c>
      <c r="DU219">
        <v>560.23501281460858</v>
      </c>
      <c r="DV219">
        <v>782.04616760194756</v>
      </c>
      <c r="DW219">
        <v>317.35493047911092</v>
      </c>
      <c r="DX219">
        <v>257.35316461150512</v>
      </c>
      <c r="DY219">
        <v>516.76953886739784</v>
      </c>
      <c r="DZ219">
        <v>359.95602362452343</v>
      </c>
      <c r="EA219">
        <v>44.95184397763861</v>
      </c>
      <c r="EB219">
        <v>29.46651895945369</v>
      </c>
      <c r="EC219">
        <v>469.0826447417906</v>
      </c>
      <c r="ED219">
        <v>1745.831726676304</v>
      </c>
      <c r="EE219">
        <v>43.603335923617827</v>
      </c>
      <c r="EF219">
        <v>24.41531103650436</v>
      </c>
      <c r="EG219">
        <v>245.30742429660339</v>
      </c>
      <c r="EH219">
        <v>302.00969471549291</v>
      </c>
      <c r="EI219">
        <v>86.491835745096566</v>
      </c>
      <c r="EJ219">
        <v>349.67207416295582</v>
      </c>
      <c r="EK219">
        <v>240.7021165171426</v>
      </c>
      <c r="EL219">
        <v>279.5407415579291</v>
      </c>
      <c r="EM219">
        <v>548.87466138025593</v>
      </c>
      <c r="EN219">
        <v>1037.278762087866</v>
      </c>
      <c r="EO219">
        <v>507.65506492841831</v>
      </c>
      <c r="EP219">
        <v>2210.4079258654492</v>
      </c>
      <c r="EQ219">
        <v>211.67056713729491</v>
      </c>
      <c r="ER219">
        <v>210.051547459765</v>
      </c>
      <c r="ES219">
        <v>234.28455757210691</v>
      </c>
      <c r="ET219">
        <v>3675.3695133477272</v>
      </c>
      <c r="EU219">
        <v>839.85135087716048</v>
      </c>
      <c r="EV219">
        <v>965.49450282890973</v>
      </c>
      <c r="EW219">
        <v>239.52715704431199</v>
      </c>
      <c r="EX219">
        <v>148.1062945251721</v>
      </c>
      <c r="EY219">
        <v>154.30573160819611</v>
      </c>
      <c r="EZ219">
        <v>323.54250778593371</v>
      </c>
      <c r="FA219">
        <v>389.67648882169851</v>
      </c>
      <c r="FB219">
        <v>725.39090566015693</v>
      </c>
      <c r="FC219">
        <v>859.98017284512866</v>
      </c>
      <c r="FD219">
        <v>1029.1311792731719</v>
      </c>
      <c r="FE219">
        <v>4485.8346558471376</v>
      </c>
      <c r="FF219">
        <v>2277.3109824678559</v>
      </c>
      <c r="FG219">
        <v>31.830674387149941</v>
      </c>
      <c r="FH219">
        <v>30.833136093687411</v>
      </c>
      <c r="FI219">
        <v>443.90159965668249</v>
      </c>
      <c r="FJ219">
        <v>1180.0913532118491</v>
      </c>
      <c r="FK219">
        <v>47.276635687392591</v>
      </c>
      <c r="FL219">
        <v>4147.5427487674551</v>
      </c>
      <c r="FM219">
        <v>358.45489121011792</v>
      </c>
      <c r="FN219">
        <v>74.490756250258229</v>
      </c>
      <c r="FO219">
        <v>7.9759114563401026</v>
      </c>
      <c r="FP219">
        <v>332.9690282867046</v>
      </c>
      <c r="FQ219">
        <v>342.79727802497843</v>
      </c>
      <c r="FR219">
        <v>356.6406952050454</v>
      </c>
      <c r="FS219">
        <v>1772.721210562014</v>
      </c>
      <c r="FT219">
        <v>1224.869063839873</v>
      </c>
      <c r="FU219">
        <v>3983.0654478851011</v>
      </c>
      <c r="FV219">
        <v>4432.5565675809976</v>
      </c>
      <c r="FW219">
        <v>347.70539849006258</v>
      </c>
      <c r="FX219">
        <v>10981.46965530705</v>
      </c>
      <c r="FY219">
        <v>982.35107911079217</v>
      </c>
      <c r="FZ219">
        <v>1942.2971798818039</v>
      </c>
      <c r="GA219">
        <v>17434.584550327741</v>
      </c>
      <c r="GB219">
        <v>1982.445348395727</v>
      </c>
      <c r="GC219">
        <v>682.82438963553909</v>
      </c>
      <c r="GD219">
        <v>2042.9215991588801</v>
      </c>
      <c r="GE219">
        <v>2662.5785071923178</v>
      </c>
      <c r="GF219">
        <v>30460.533464266078</v>
      </c>
      <c r="GG219">
        <v>4305.1746880155533</v>
      </c>
      <c r="GH219">
        <v>20302.497545403588</v>
      </c>
      <c r="GI219">
        <v>19590.276784435249</v>
      </c>
      <c r="GJ219">
        <v>5421.8523802529417</v>
      </c>
      <c r="GK219">
        <v>669.20862373929526</v>
      </c>
      <c r="GL219">
        <v>745.59099108401176</v>
      </c>
      <c r="GM219">
        <v>4245.461496099113</v>
      </c>
      <c r="GN219">
        <v>1069.1803841772801</v>
      </c>
      <c r="GO219">
        <v>5950.7126415481753</v>
      </c>
      <c r="GP219">
        <v>2011.738891492482</v>
      </c>
      <c r="GQ219">
        <v>482.27528515701073</v>
      </c>
      <c r="GR219">
        <v>852.85545230056482</v>
      </c>
      <c r="GS219">
        <v>891.45012242026314</v>
      </c>
      <c r="GT219">
        <v>128.6955324075283</v>
      </c>
      <c r="GU219">
        <v>5338.2942403859051</v>
      </c>
      <c r="GV219">
        <v>875.47306459415472</v>
      </c>
      <c r="GW219">
        <v>719.54901992336715</v>
      </c>
      <c r="GX219">
        <v>25492.388463729571</v>
      </c>
      <c r="GY219">
        <v>3609.2047011239151</v>
      </c>
      <c r="GZ219">
        <v>517.16486240988138</v>
      </c>
      <c r="HA219">
        <v>170.80862955125659</v>
      </c>
      <c r="HB219">
        <v>491.91416874541409</v>
      </c>
      <c r="HC219">
        <v>2134.5068378876131</v>
      </c>
      <c r="HD219">
        <v>910.1022166472477</v>
      </c>
      <c r="HE219">
        <v>708.21291934752105</v>
      </c>
      <c r="HF219">
        <v>575886.11082833528</v>
      </c>
      <c r="HG219">
        <v>50.500442683079882</v>
      </c>
      <c r="HH219">
        <v>44417.51353869163</v>
      </c>
      <c r="HI219" s="33">
        <f t="shared" si="22"/>
        <v>911268.23076262523</v>
      </c>
      <c r="HJ219" s="34">
        <v>2231.4454212000001</v>
      </c>
      <c r="HK219" s="34">
        <v>10221.130521270001</v>
      </c>
      <c r="HL219" s="33">
        <f t="shared" si="23"/>
        <v>12452.575942470001</v>
      </c>
      <c r="HM219" s="34">
        <v>74071597.228201598</v>
      </c>
      <c r="HN219" s="33">
        <f t="shared" si="24"/>
        <v>74084049.80414407</v>
      </c>
      <c r="HO219" s="34">
        <v>0</v>
      </c>
      <c r="HP219" s="34">
        <v>0</v>
      </c>
      <c r="HQ219" s="33">
        <f t="shared" si="25"/>
        <v>0</v>
      </c>
      <c r="HR219" s="34">
        <v>0</v>
      </c>
      <c r="HS219" s="35">
        <f t="shared" si="26"/>
        <v>74084049.80414407</v>
      </c>
      <c r="HT219" s="34">
        <v>0</v>
      </c>
      <c r="HU219" s="91">
        <f t="shared" si="27"/>
        <v>74995318.0349067</v>
      </c>
      <c r="HX219" s="32">
        <v>2472.4946435533102</v>
      </c>
      <c r="HY219" s="32">
        <v>124.85350550465201</v>
      </c>
    </row>
    <row r="220" spans="1:233" x14ac:dyDescent="0.3">
      <c r="A220" s="76"/>
      <c r="B220" s="37" t="s">
        <v>457</v>
      </c>
      <c r="C220" s="38" t="s">
        <v>458</v>
      </c>
      <c r="D220" s="39">
        <f>SUM(D7:D219)</f>
        <v>63718033.249954566</v>
      </c>
      <c r="E220" s="39">
        <f t="shared" ref="E220:BP220" si="28">SUM(E7:E219)</f>
        <v>242563687.13374451</v>
      </c>
      <c r="F220" s="39">
        <f t="shared" si="28"/>
        <v>3659693.6163009671</v>
      </c>
      <c r="G220" s="39">
        <f t="shared" si="28"/>
        <v>24464102.000000115</v>
      </c>
      <c r="H220" s="39">
        <f t="shared" si="28"/>
        <v>63780096.398115419</v>
      </c>
      <c r="I220" s="39">
        <f t="shared" si="28"/>
        <v>139112934.60188442</v>
      </c>
      <c r="J220" s="39">
        <f t="shared" si="28"/>
        <v>48173660.524467014</v>
      </c>
      <c r="K220" s="39">
        <f t="shared" si="28"/>
        <v>14516476.475533633</v>
      </c>
      <c r="L220" s="39">
        <f t="shared" si="28"/>
        <v>45493037.356583863</v>
      </c>
      <c r="M220" s="39">
        <f t="shared" si="28"/>
        <v>169840315.07886985</v>
      </c>
      <c r="N220" s="39">
        <f t="shared" si="28"/>
        <v>21555926.074008573</v>
      </c>
      <c r="O220" s="39">
        <f t="shared" si="28"/>
        <v>11827717.643629137</v>
      </c>
      <c r="P220" s="39">
        <f t="shared" si="28"/>
        <v>33801848.472139522</v>
      </c>
      <c r="Q220" s="39">
        <f t="shared" si="28"/>
        <v>21489021.808277596</v>
      </c>
      <c r="R220" s="39">
        <f t="shared" si="28"/>
        <v>26182326.502845488</v>
      </c>
      <c r="S220" s="39">
        <f t="shared" si="28"/>
        <v>9508841.2215977535</v>
      </c>
      <c r="T220" s="39">
        <f t="shared" si="28"/>
        <v>16483855.97967748</v>
      </c>
      <c r="U220" s="39">
        <f t="shared" si="28"/>
        <v>70888784.65754725</v>
      </c>
      <c r="V220" s="39">
        <f t="shared" si="28"/>
        <v>134641451.5969775</v>
      </c>
      <c r="W220" s="39">
        <f t="shared" si="28"/>
        <v>56605180.356805161</v>
      </c>
      <c r="X220" s="39">
        <f t="shared" si="28"/>
        <v>4950415.8944222229</v>
      </c>
      <c r="Y220" s="39">
        <f t="shared" si="28"/>
        <v>6814008.8895712616</v>
      </c>
      <c r="Z220" s="39">
        <f t="shared" si="28"/>
        <v>111225104.01888268</v>
      </c>
      <c r="AA220" s="39">
        <f t="shared" si="28"/>
        <v>25850916.081266642</v>
      </c>
      <c r="AB220" s="39">
        <f t="shared" si="28"/>
        <v>35917028.919190772</v>
      </c>
      <c r="AC220" s="39">
        <f t="shared" si="28"/>
        <v>51722038.952934563</v>
      </c>
      <c r="AD220" s="39">
        <f t="shared" si="28"/>
        <v>24184252.251000024</v>
      </c>
      <c r="AE220" s="39">
        <f t="shared" si="28"/>
        <v>25305910.006715711</v>
      </c>
      <c r="AF220" s="39">
        <f t="shared" si="28"/>
        <v>23130237.230258804</v>
      </c>
      <c r="AG220" s="39">
        <f t="shared" si="28"/>
        <v>88745629.698584571</v>
      </c>
      <c r="AH220" s="39">
        <f t="shared" si="28"/>
        <v>39772882.262949534</v>
      </c>
      <c r="AI220" s="39">
        <f t="shared" si="28"/>
        <v>40216610.142794438</v>
      </c>
      <c r="AJ220" s="39">
        <f t="shared" si="28"/>
        <v>18461483.254081532</v>
      </c>
      <c r="AK220" s="39">
        <f t="shared" si="28"/>
        <v>29758221.193620596</v>
      </c>
      <c r="AL220" s="39">
        <f t="shared" si="28"/>
        <v>107262063.41371039</v>
      </c>
      <c r="AM220" s="39">
        <f t="shared" si="28"/>
        <v>12825236.120109582</v>
      </c>
      <c r="AN220" s="39">
        <f t="shared" si="28"/>
        <v>7490796.4489379069</v>
      </c>
      <c r="AO220" s="39">
        <f t="shared" si="28"/>
        <v>28326305.339122958</v>
      </c>
      <c r="AP220" s="39">
        <f t="shared" si="28"/>
        <v>23929867.941666611</v>
      </c>
      <c r="AQ220" s="39">
        <f t="shared" si="28"/>
        <v>24432144.578328453</v>
      </c>
      <c r="AR220" s="39">
        <f t="shared" si="28"/>
        <v>29035301.04536701</v>
      </c>
      <c r="AS220" s="39">
        <f t="shared" si="28"/>
        <v>61123541.731879629</v>
      </c>
      <c r="AT220" s="39">
        <f t="shared" si="28"/>
        <v>40660879.975962408</v>
      </c>
      <c r="AU220" s="39">
        <f t="shared" si="28"/>
        <v>32639825.527922474</v>
      </c>
      <c r="AV220" s="39">
        <f t="shared" si="28"/>
        <v>37031934.036859155</v>
      </c>
      <c r="AW220" s="39">
        <f t="shared" si="28"/>
        <v>50567834.997741096</v>
      </c>
      <c r="AX220" s="39">
        <f t="shared" si="28"/>
        <v>37627184.810501188</v>
      </c>
      <c r="AY220" s="39">
        <f t="shared" si="28"/>
        <v>57534785.074188545</v>
      </c>
      <c r="AZ220" s="39">
        <f t="shared" si="28"/>
        <v>34598478.249128245</v>
      </c>
      <c r="BA220" s="39">
        <f t="shared" si="28"/>
        <v>80142116.609413221</v>
      </c>
      <c r="BB220" s="39">
        <f t="shared" si="28"/>
        <v>69876667.005769297</v>
      </c>
      <c r="BC220" s="39">
        <f t="shared" si="28"/>
        <v>71576232.709987819</v>
      </c>
      <c r="BD220" s="39">
        <f t="shared" si="28"/>
        <v>60397733.546453856</v>
      </c>
      <c r="BE220" s="39">
        <f t="shared" si="28"/>
        <v>79652498.17835398</v>
      </c>
      <c r="BF220" s="39">
        <f t="shared" si="28"/>
        <v>50002823.166741446</v>
      </c>
      <c r="BG220" s="39">
        <f t="shared" si="28"/>
        <v>359170267.2853682</v>
      </c>
      <c r="BH220" s="39">
        <f t="shared" si="28"/>
        <v>87633695.111658931</v>
      </c>
      <c r="BI220" s="39">
        <f t="shared" si="28"/>
        <v>307446801.94625384</v>
      </c>
      <c r="BJ220" s="39">
        <f t="shared" si="28"/>
        <v>59129174.140513264</v>
      </c>
      <c r="BK220" s="39">
        <f t="shared" si="28"/>
        <v>24059161.285655953</v>
      </c>
      <c r="BL220" s="39">
        <f t="shared" si="28"/>
        <v>55140758.203220978</v>
      </c>
      <c r="BM220" s="39">
        <f t="shared" si="28"/>
        <v>190512014.13295501</v>
      </c>
      <c r="BN220" s="39">
        <f t="shared" si="28"/>
        <v>130103889.06718381</v>
      </c>
      <c r="BO220" s="39">
        <f t="shared" si="28"/>
        <v>39803117.974322923</v>
      </c>
      <c r="BP220" s="39">
        <f t="shared" si="28"/>
        <v>35191254.503142074</v>
      </c>
      <c r="BQ220" s="39">
        <f t="shared" ref="BQ220:EB220" si="29">SUM(BQ7:BQ219)</f>
        <v>51450400.14278394</v>
      </c>
      <c r="BR220" s="39">
        <f t="shared" si="29"/>
        <v>51107120.81615752</v>
      </c>
      <c r="BS220" s="39">
        <f t="shared" si="29"/>
        <v>45449616.652739502</v>
      </c>
      <c r="BT220" s="39">
        <f t="shared" si="29"/>
        <v>81590737.483870238</v>
      </c>
      <c r="BU220" s="39">
        <f t="shared" si="29"/>
        <v>27433512.078546416</v>
      </c>
      <c r="BV220" s="39">
        <f t="shared" si="29"/>
        <v>35526524.422660425</v>
      </c>
      <c r="BW220" s="39">
        <f t="shared" si="29"/>
        <v>38193472.96887587</v>
      </c>
      <c r="BX220" s="39">
        <f t="shared" si="29"/>
        <v>21986686.363194555</v>
      </c>
      <c r="BY220" s="39">
        <f t="shared" si="29"/>
        <v>162970894.68515646</v>
      </c>
      <c r="BZ220" s="39">
        <f t="shared" si="29"/>
        <v>67120456.469793484</v>
      </c>
      <c r="CA220" s="39">
        <f t="shared" si="29"/>
        <v>163872739.70232436</v>
      </c>
      <c r="CB220" s="39">
        <f t="shared" si="29"/>
        <v>97866126.724360973</v>
      </c>
      <c r="CC220" s="39">
        <f t="shared" si="29"/>
        <v>27825693.350437555</v>
      </c>
      <c r="CD220" s="39">
        <f t="shared" si="29"/>
        <v>43740078.311922863</v>
      </c>
      <c r="CE220" s="39">
        <f t="shared" si="29"/>
        <v>30188937.476127636</v>
      </c>
      <c r="CF220" s="39">
        <f t="shared" si="29"/>
        <v>18334138.117197521</v>
      </c>
      <c r="CG220" s="39">
        <f t="shared" si="29"/>
        <v>21671185.548447791</v>
      </c>
      <c r="CH220" s="39">
        <f t="shared" si="29"/>
        <v>79699204.963923559</v>
      </c>
      <c r="CI220" s="39">
        <f t="shared" si="29"/>
        <v>20848725.408606336</v>
      </c>
      <c r="CJ220" s="39">
        <f t="shared" si="29"/>
        <v>68926482.784648076</v>
      </c>
      <c r="CK220" s="39">
        <f t="shared" si="29"/>
        <v>548336874.69709706</v>
      </c>
      <c r="CL220" s="39">
        <f t="shared" si="29"/>
        <v>28708038.370114058</v>
      </c>
      <c r="CM220" s="39">
        <f t="shared" si="29"/>
        <v>233855839.22349894</v>
      </c>
      <c r="CN220" s="39">
        <f t="shared" si="29"/>
        <v>63817763.752485134</v>
      </c>
      <c r="CO220" s="39">
        <f t="shared" si="29"/>
        <v>62228895.673576832</v>
      </c>
      <c r="CP220" s="39">
        <f t="shared" si="29"/>
        <v>118631151.67045863</v>
      </c>
      <c r="CQ220" s="39">
        <f t="shared" si="29"/>
        <v>127496460.32927595</v>
      </c>
      <c r="CR220" s="39">
        <f t="shared" si="29"/>
        <v>34557887.019000933</v>
      </c>
      <c r="CS220" s="39">
        <f t="shared" si="29"/>
        <v>175841494.2266627</v>
      </c>
      <c r="CT220" s="39">
        <f t="shared" si="29"/>
        <v>62270547.763005659</v>
      </c>
      <c r="CU220" s="39">
        <f t="shared" si="29"/>
        <v>28290796.537719388</v>
      </c>
      <c r="CV220" s="39">
        <f t="shared" si="29"/>
        <v>51206117.35279353</v>
      </c>
      <c r="CW220" s="39">
        <f t="shared" si="29"/>
        <v>25021065.221152291</v>
      </c>
      <c r="CX220" s="39">
        <f t="shared" si="29"/>
        <v>162820627.6287204</v>
      </c>
      <c r="CY220" s="39">
        <f t="shared" si="29"/>
        <v>38117601.407221362</v>
      </c>
      <c r="CZ220" s="39">
        <f t="shared" si="29"/>
        <v>52961458.305871405</v>
      </c>
      <c r="DA220" s="39">
        <f t="shared" si="29"/>
        <v>55964452.980133235</v>
      </c>
      <c r="DB220" s="39">
        <f t="shared" si="29"/>
        <v>83615160.270929039</v>
      </c>
      <c r="DC220" s="39">
        <f t="shared" si="29"/>
        <v>39877143.1801809</v>
      </c>
      <c r="DD220" s="39">
        <f t="shared" si="29"/>
        <v>73190048.679318115</v>
      </c>
      <c r="DE220" s="39">
        <f t="shared" si="29"/>
        <v>12954401.027579863</v>
      </c>
      <c r="DF220" s="39">
        <f t="shared" si="29"/>
        <v>98781748.710862979</v>
      </c>
      <c r="DG220" s="39">
        <f t="shared" si="29"/>
        <v>36887107.972086437</v>
      </c>
      <c r="DH220" s="39">
        <f t="shared" si="29"/>
        <v>81126592.035823837</v>
      </c>
      <c r="DI220" s="39">
        <f t="shared" si="29"/>
        <v>61808109.61923489</v>
      </c>
      <c r="DJ220" s="39">
        <f t="shared" si="29"/>
        <v>42722359.775170267</v>
      </c>
      <c r="DK220" s="39">
        <f t="shared" si="29"/>
        <v>20059101.990234897</v>
      </c>
      <c r="DL220" s="39">
        <f t="shared" si="29"/>
        <v>42833641.19377166</v>
      </c>
      <c r="DM220" s="39">
        <f t="shared" si="29"/>
        <v>109488636.66068526</v>
      </c>
      <c r="DN220" s="39">
        <f t="shared" si="29"/>
        <v>224321028.77763769</v>
      </c>
      <c r="DO220" s="39">
        <f t="shared" si="29"/>
        <v>127879498.29259799</v>
      </c>
      <c r="DP220" s="39">
        <f t="shared" si="29"/>
        <v>41523207.529680513</v>
      </c>
      <c r="DQ220" s="39">
        <f t="shared" si="29"/>
        <v>402689215.20108175</v>
      </c>
      <c r="DR220" s="39">
        <f t="shared" si="29"/>
        <v>33434836.809179503</v>
      </c>
      <c r="DS220" s="39">
        <f t="shared" si="29"/>
        <v>46297205.601979338</v>
      </c>
      <c r="DT220" s="39">
        <f t="shared" si="29"/>
        <v>89281453.477338269</v>
      </c>
      <c r="DU220" s="39">
        <f t="shared" si="29"/>
        <v>99233607.768625721</v>
      </c>
      <c r="DV220" s="39">
        <f t="shared" si="29"/>
        <v>307346400.47527057</v>
      </c>
      <c r="DW220" s="39">
        <f t="shared" si="29"/>
        <v>151798162.21720189</v>
      </c>
      <c r="DX220" s="39">
        <f t="shared" si="29"/>
        <v>168554835.73533741</v>
      </c>
      <c r="DY220" s="39">
        <f t="shared" si="29"/>
        <v>143918561.86591074</v>
      </c>
      <c r="DZ220" s="39">
        <f t="shared" si="29"/>
        <v>54458440.997407638</v>
      </c>
      <c r="EA220" s="39">
        <f t="shared" si="29"/>
        <v>129937004.39504194</v>
      </c>
      <c r="EB220" s="39">
        <f t="shared" si="29"/>
        <v>74814522.485932902</v>
      </c>
      <c r="EC220" s="39">
        <f t="shared" ref="EC220:GN220" si="30">SUM(EC7:EC219)</f>
        <v>62991070.485816069</v>
      </c>
      <c r="ED220" s="39">
        <f t="shared" si="30"/>
        <v>270305321.82608056</v>
      </c>
      <c r="EE220" s="39">
        <f t="shared" si="30"/>
        <v>16961481.921879537</v>
      </c>
      <c r="EF220" s="39">
        <f t="shared" si="30"/>
        <v>40625433.953918897</v>
      </c>
      <c r="EG220" s="39">
        <f t="shared" si="30"/>
        <v>239901721.0161854</v>
      </c>
      <c r="EH220" s="39">
        <f t="shared" si="30"/>
        <v>321880870.50163502</v>
      </c>
      <c r="EI220" s="39">
        <f t="shared" si="30"/>
        <v>87161574.274311095</v>
      </c>
      <c r="EJ220" s="39">
        <f t="shared" si="30"/>
        <v>90580075.744579583</v>
      </c>
      <c r="EK220" s="39">
        <f t="shared" si="30"/>
        <v>31744075.100888547</v>
      </c>
      <c r="EL220" s="39">
        <f t="shared" si="30"/>
        <v>41344471.818411984</v>
      </c>
      <c r="EM220" s="39">
        <f t="shared" si="30"/>
        <v>29608941.021148615</v>
      </c>
      <c r="EN220" s="39">
        <f t="shared" si="30"/>
        <v>187143437.62023738</v>
      </c>
      <c r="EO220" s="39">
        <f t="shared" si="30"/>
        <v>51417057.659235053</v>
      </c>
      <c r="EP220" s="39">
        <f t="shared" si="30"/>
        <v>440671677.92028719</v>
      </c>
      <c r="EQ220" s="39">
        <f t="shared" si="30"/>
        <v>46211214.274437375</v>
      </c>
      <c r="ER220" s="39">
        <f t="shared" si="30"/>
        <v>186362497.19831124</v>
      </c>
      <c r="ES220" s="39">
        <f t="shared" si="30"/>
        <v>29621770.964082513</v>
      </c>
      <c r="ET220" s="39">
        <f t="shared" si="30"/>
        <v>817155372.05949581</v>
      </c>
      <c r="EU220" s="39">
        <f t="shared" si="30"/>
        <v>179257185.4534719</v>
      </c>
      <c r="EV220" s="39">
        <f t="shared" si="30"/>
        <v>286461495.88755071</v>
      </c>
      <c r="EW220" s="39">
        <f t="shared" si="30"/>
        <v>67841238.83933565</v>
      </c>
      <c r="EX220" s="39">
        <f t="shared" si="30"/>
        <v>43369097.623868331</v>
      </c>
      <c r="EY220" s="39">
        <f t="shared" si="30"/>
        <v>44180030.150582574</v>
      </c>
      <c r="EZ220" s="39">
        <f t="shared" si="30"/>
        <v>98870566.291629434</v>
      </c>
      <c r="FA220" s="39">
        <f t="shared" si="30"/>
        <v>108557098.95792976</v>
      </c>
      <c r="FB220" s="39">
        <f t="shared" si="30"/>
        <v>281937996.1323778</v>
      </c>
      <c r="FC220" s="39">
        <f t="shared" si="30"/>
        <v>121302925.86120132</v>
      </c>
      <c r="FD220" s="39">
        <f t="shared" si="30"/>
        <v>108934963.12490183</v>
      </c>
      <c r="FE220" s="39">
        <f t="shared" si="30"/>
        <v>358602977.17266369</v>
      </c>
      <c r="FF220" s="39">
        <f t="shared" si="30"/>
        <v>287033070.50432777</v>
      </c>
      <c r="FG220" s="39">
        <f t="shared" si="30"/>
        <v>28270665.058704846</v>
      </c>
      <c r="FH220" s="39">
        <f t="shared" si="30"/>
        <v>29237804.770386033</v>
      </c>
      <c r="FI220" s="39">
        <f t="shared" si="30"/>
        <v>62950203.795996435</v>
      </c>
      <c r="FJ220" s="39">
        <f t="shared" si="30"/>
        <v>459123010.93349892</v>
      </c>
      <c r="FK220" s="39">
        <f t="shared" si="30"/>
        <v>1308314.0928724792</v>
      </c>
      <c r="FL220" s="39">
        <f t="shared" si="30"/>
        <v>53199413.006606057</v>
      </c>
      <c r="FM220" s="39">
        <f t="shared" si="30"/>
        <v>36949955.778063923</v>
      </c>
      <c r="FN220" s="39">
        <f t="shared" si="30"/>
        <v>29330632.570959158</v>
      </c>
      <c r="FO220" s="39">
        <f t="shared" si="30"/>
        <v>6982981.3665971039</v>
      </c>
      <c r="FP220" s="39">
        <f t="shared" si="30"/>
        <v>144477676.9920899</v>
      </c>
      <c r="FQ220" s="39">
        <f t="shared" si="30"/>
        <v>30652723.295817431</v>
      </c>
      <c r="FR220" s="39">
        <f t="shared" si="30"/>
        <v>20115012.047893718</v>
      </c>
      <c r="FS220" s="39">
        <f t="shared" si="30"/>
        <v>106152381.13771197</v>
      </c>
      <c r="FT220" s="39">
        <f t="shared" si="30"/>
        <v>74840633.999856189</v>
      </c>
      <c r="FU220" s="39">
        <f t="shared" si="30"/>
        <v>337986887.27638996</v>
      </c>
      <c r="FV220" s="39">
        <f t="shared" si="30"/>
        <v>117919887.11202008</v>
      </c>
      <c r="FW220" s="39">
        <f t="shared" si="30"/>
        <v>7619182.3828652212</v>
      </c>
      <c r="FX220" s="39">
        <f t="shared" si="30"/>
        <v>393609196.345074</v>
      </c>
      <c r="FY220" s="39">
        <f t="shared" si="30"/>
        <v>232323879.52482933</v>
      </c>
      <c r="FZ220" s="39">
        <f t="shared" si="30"/>
        <v>340282669.94616455</v>
      </c>
      <c r="GA220" s="39">
        <f t="shared" si="30"/>
        <v>94427087.506821722</v>
      </c>
      <c r="GB220" s="39">
        <f t="shared" si="30"/>
        <v>27534252.004187487</v>
      </c>
      <c r="GC220" s="39">
        <f t="shared" si="30"/>
        <v>36829830.935195021</v>
      </c>
      <c r="GD220" s="39">
        <f t="shared" si="30"/>
        <v>106195255.35351939</v>
      </c>
      <c r="GE220" s="39">
        <f t="shared" si="30"/>
        <v>67020476.525860913</v>
      </c>
      <c r="GF220" s="39">
        <f t="shared" si="30"/>
        <v>400371895.73164338</v>
      </c>
      <c r="GG220" s="39">
        <f t="shared" si="30"/>
        <v>94921690.968113035</v>
      </c>
      <c r="GH220" s="39">
        <f t="shared" si="30"/>
        <v>418270184.9652766</v>
      </c>
      <c r="GI220" s="39">
        <f t="shared" si="30"/>
        <v>434142553.33731103</v>
      </c>
      <c r="GJ220" s="39">
        <f t="shared" si="30"/>
        <v>63493290.650828019</v>
      </c>
      <c r="GK220" s="39">
        <f t="shared" si="30"/>
        <v>29684151.032205489</v>
      </c>
      <c r="GL220" s="39">
        <f t="shared" si="30"/>
        <v>31374769.633343812</v>
      </c>
      <c r="GM220" s="39">
        <f t="shared" si="30"/>
        <v>205077559.60005784</v>
      </c>
      <c r="GN220" s="39">
        <f t="shared" si="30"/>
        <v>45782427.003819712</v>
      </c>
      <c r="GO220" s="39">
        <f t="shared" ref="GO220:HT220" si="31">SUM(GO7:GO219)</f>
        <v>111228772.73079062</v>
      </c>
      <c r="GP220" s="39">
        <f t="shared" si="31"/>
        <v>21940117.963721201</v>
      </c>
      <c r="GQ220" s="39">
        <f t="shared" si="31"/>
        <v>5704455.2848653933</v>
      </c>
      <c r="GR220" s="39">
        <f t="shared" si="31"/>
        <v>19142683.548347466</v>
      </c>
      <c r="GS220" s="39">
        <f t="shared" si="31"/>
        <v>44237397.074856348</v>
      </c>
      <c r="GT220" s="39">
        <f t="shared" si="31"/>
        <v>6481585.7362176273</v>
      </c>
      <c r="GU220" s="39">
        <f t="shared" si="31"/>
        <v>108485663.27481742</v>
      </c>
      <c r="GV220" s="39">
        <f t="shared" si="31"/>
        <v>71194644.428834647</v>
      </c>
      <c r="GW220" s="39">
        <f t="shared" si="31"/>
        <v>39752134.309444018</v>
      </c>
      <c r="GX220" s="39">
        <f t="shared" si="31"/>
        <v>174950747.74181733</v>
      </c>
      <c r="GY220" s="39">
        <f t="shared" si="31"/>
        <v>297655679.58698004</v>
      </c>
      <c r="GZ220" s="39">
        <f t="shared" si="31"/>
        <v>7611122.5176046547</v>
      </c>
      <c r="HA220" s="39">
        <f t="shared" si="31"/>
        <v>12224013.279838923</v>
      </c>
      <c r="HB220" s="39">
        <f t="shared" si="31"/>
        <v>27372944.438559182</v>
      </c>
      <c r="HC220" s="39">
        <f t="shared" si="31"/>
        <v>22752125.780723874</v>
      </c>
      <c r="HD220" s="39">
        <f t="shared" si="31"/>
        <v>16718719.258810196</v>
      </c>
      <c r="HE220" s="39">
        <f t="shared" si="31"/>
        <v>47713694.062514573</v>
      </c>
      <c r="HF220" s="39">
        <f t="shared" si="31"/>
        <v>338059072.35181242</v>
      </c>
      <c r="HG220" s="39">
        <f t="shared" si="31"/>
        <v>612613.31185592141</v>
      </c>
      <c r="HH220" s="39">
        <f t="shared" si="31"/>
        <v>30588492.689587895</v>
      </c>
      <c r="HI220" s="39">
        <f t="shared" si="31"/>
        <v>20804969880.495678</v>
      </c>
      <c r="HJ220" s="39">
        <f t="shared" si="31"/>
        <v>1039481651.0139444</v>
      </c>
      <c r="HK220" s="39">
        <f t="shared" si="31"/>
        <v>4102564880.8296404</v>
      </c>
      <c r="HL220" s="39">
        <f t="shared" si="31"/>
        <v>5142046531.8435869</v>
      </c>
      <c r="HM220" s="39">
        <f t="shared" si="31"/>
        <v>2224742331.0084004</v>
      </c>
      <c r="HN220" s="39">
        <f t="shared" si="31"/>
        <v>7366788862.851985</v>
      </c>
      <c r="HO220" s="39">
        <f t="shared" si="31"/>
        <v>5250679030.3936357</v>
      </c>
      <c r="HP220" s="39">
        <f t="shared" si="31"/>
        <v>118716792.25172618</v>
      </c>
      <c r="HQ220" s="39">
        <f t="shared" si="31"/>
        <v>5369395822.6453609</v>
      </c>
      <c r="HR220" s="39">
        <f t="shared" si="31"/>
        <v>2488776307.0780582</v>
      </c>
      <c r="HS220" s="39">
        <f t="shared" si="31"/>
        <v>15224960992.575403</v>
      </c>
      <c r="HT220" s="39">
        <f t="shared" si="31"/>
        <v>2215308999.2217865</v>
      </c>
      <c r="HU220" s="39">
        <f>SUM(HU7:HU219)</f>
        <v>33814621873.849289</v>
      </c>
      <c r="HX220" s="39">
        <v>246223380.750045</v>
      </c>
      <c r="HY220" s="39">
        <v>61555596.251227401</v>
      </c>
    </row>
    <row r="221" spans="1:233" x14ac:dyDescent="0.3">
      <c r="A221" s="77" t="s">
        <v>459</v>
      </c>
      <c r="B221" s="31" t="s">
        <v>460</v>
      </c>
      <c r="C221" s="41" t="s">
        <v>461</v>
      </c>
      <c r="D221" s="32">
        <v>134295060.16141999</v>
      </c>
      <c r="E221" s="32">
        <v>459806442.19313902</v>
      </c>
      <c r="F221" s="32">
        <v>6280371.3000000007</v>
      </c>
      <c r="G221" s="32">
        <v>44809830.230390199</v>
      </c>
      <c r="H221" s="32">
        <v>45172316.420145802</v>
      </c>
      <c r="I221" s="32">
        <v>129059790.36306199</v>
      </c>
      <c r="J221" s="32">
        <v>62759981.194073699</v>
      </c>
      <c r="K221" s="32">
        <v>31409179.360623501</v>
      </c>
      <c r="L221" s="32">
        <v>18538567.637853399</v>
      </c>
      <c r="M221" s="32">
        <v>75050695.687069103</v>
      </c>
      <c r="N221" s="32">
        <v>15327683.5528372</v>
      </c>
      <c r="O221" s="32">
        <v>5687679.3707732204</v>
      </c>
      <c r="P221" s="32">
        <v>6803273.5934797795</v>
      </c>
      <c r="Q221" s="32">
        <v>8181531.0778216003</v>
      </c>
      <c r="R221" s="32">
        <v>4007551.5169217698</v>
      </c>
      <c r="S221" s="32">
        <v>1818435.9388730901</v>
      </c>
      <c r="T221" s="32">
        <v>6907228.98923863</v>
      </c>
      <c r="U221" s="32">
        <v>7291303.3620007597</v>
      </c>
      <c r="V221" s="32">
        <v>10015278.902894</v>
      </c>
      <c r="W221" s="32">
        <f t="shared" ref="W221:W246" si="32">HY221*(1-$G$3)</f>
        <v>4031151.5100302557</v>
      </c>
      <c r="X221" s="32">
        <f t="shared" ref="X221:X243" si="33">HY221*$G$3</f>
        <v>352545.05651758396</v>
      </c>
      <c r="Y221" s="32">
        <v>858685.03606683796</v>
      </c>
      <c r="Z221" s="32">
        <v>11509877.9095119</v>
      </c>
      <c r="AA221" s="32">
        <v>3686493.8527523102</v>
      </c>
      <c r="AB221" s="32">
        <v>3259358.79339593</v>
      </c>
      <c r="AC221" s="32">
        <v>4782813.4281249801</v>
      </c>
      <c r="AD221" s="32">
        <v>5687981.98563023</v>
      </c>
      <c r="AE221" s="32">
        <v>5193908.5431374703</v>
      </c>
      <c r="AF221" s="32">
        <v>3979067.3761668</v>
      </c>
      <c r="AG221" s="32">
        <v>20086185.149351399</v>
      </c>
      <c r="AH221" s="32">
        <v>14718386.510482499</v>
      </c>
      <c r="AI221" s="32">
        <v>8555134.2204177994</v>
      </c>
      <c r="AJ221" s="32">
        <v>3387994.2387077198</v>
      </c>
      <c r="AK221" s="32">
        <v>11454471.6848398</v>
      </c>
      <c r="AL221" s="32">
        <v>19261705.543614399</v>
      </c>
      <c r="AM221" s="32">
        <v>1734289.02198047</v>
      </c>
      <c r="AN221" s="32">
        <v>1191652.7928973399</v>
      </c>
      <c r="AO221" s="32">
        <v>6095734.8246612903</v>
      </c>
      <c r="AP221" s="32">
        <v>5391674.1084075999</v>
      </c>
      <c r="AQ221" s="32">
        <v>4806075.2325980198</v>
      </c>
      <c r="AR221" s="32">
        <v>6499398.2959458698</v>
      </c>
      <c r="AS221" s="32">
        <v>24052229.931775801</v>
      </c>
      <c r="AT221" s="32">
        <v>13125840.4155537</v>
      </c>
      <c r="AU221" s="32">
        <v>11285287.726337001</v>
      </c>
      <c r="AV221" s="32">
        <v>6663100.0119658001</v>
      </c>
      <c r="AW221" s="32">
        <v>18559691.755582001</v>
      </c>
      <c r="AX221" s="32">
        <v>7024001.4956567297</v>
      </c>
      <c r="AY221" s="32">
        <v>8372681.91656873</v>
      </c>
      <c r="AZ221" s="32">
        <v>8130906.9307938898</v>
      </c>
      <c r="BA221" s="32">
        <v>21420480.704447199</v>
      </c>
      <c r="BB221" s="32">
        <v>6070341.2733959705</v>
      </c>
      <c r="BC221" s="32">
        <v>11861911.8417907</v>
      </c>
      <c r="BD221" s="32">
        <v>17200217.318491101</v>
      </c>
      <c r="BE221" s="32">
        <v>10947130.448616</v>
      </c>
      <c r="BF221" s="32">
        <v>13353246.6493885</v>
      </c>
      <c r="BG221" s="32">
        <v>8813669.2981902305</v>
      </c>
      <c r="BH221" s="32">
        <v>7483016.0313809002</v>
      </c>
      <c r="BI221" s="32">
        <v>19371552.8291828</v>
      </c>
      <c r="BJ221" s="32">
        <v>5249392.0253160596</v>
      </c>
      <c r="BK221" s="32">
        <v>2131865.3455991801</v>
      </c>
      <c r="BL221" s="32">
        <v>5531254.9666378796</v>
      </c>
      <c r="BM221" s="32">
        <v>10543508.0303452</v>
      </c>
      <c r="BN221" s="32">
        <v>11493845.284938799</v>
      </c>
      <c r="BO221" s="32">
        <v>6725461.5639275601</v>
      </c>
      <c r="BP221" s="32">
        <v>5204369.8784691002</v>
      </c>
      <c r="BQ221" s="32">
        <v>13670389.4046933</v>
      </c>
      <c r="BR221" s="32">
        <v>10498353.2748712</v>
      </c>
      <c r="BS221" s="32">
        <v>12615780.269312801</v>
      </c>
      <c r="BT221" s="32">
        <v>6099100.5451067695</v>
      </c>
      <c r="BU221" s="32">
        <v>4561418.4757706802</v>
      </c>
      <c r="BV221" s="32">
        <v>7077037.5382874496</v>
      </c>
      <c r="BW221" s="32">
        <v>4317439.0073760096</v>
      </c>
      <c r="BX221" s="32">
        <v>5750512.7238497203</v>
      </c>
      <c r="BY221" s="32">
        <v>29234727.744038001</v>
      </c>
      <c r="BZ221" s="32">
        <v>8126589.0423889598</v>
      </c>
      <c r="CA221" s="32">
        <v>22087198.5257922</v>
      </c>
      <c r="CB221" s="32">
        <v>12720703.6563322</v>
      </c>
      <c r="CC221" s="32">
        <v>3378158.4195072702</v>
      </c>
      <c r="CD221" s="32">
        <v>7703719.3781244401</v>
      </c>
      <c r="CE221" s="32">
        <v>6099968.6075975299</v>
      </c>
      <c r="CF221" s="32">
        <v>4805469.8937961999</v>
      </c>
      <c r="CG221" s="32">
        <v>3224370.8713746299</v>
      </c>
      <c r="CH221" s="32">
        <v>7023944.2067739097</v>
      </c>
      <c r="CI221" s="32">
        <v>767898.00729985104</v>
      </c>
      <c r="CJ221" s="32">
        <v>2914717.5329663702</v>
      </c>
      <c r="CK221" s="32">
        <v>27797306.926385101</v>
      </c>
      <c r="CL221" s="32">
        <v>1826806.2225229801</v>
      </c>
      <c r="CM221" s="32">
        <v>13432229.576961899</v>
      </c>
      <c r="CN221" s="32">
        <v>2602149.9582764399</v>
      </c>
      <c r="CO221" s="32">
        <v>3544082.3337464202</v>
      </c>
      <c r="CP221" s="32">
        <v>8448497.9348784704</v>
      </c>
      <c r="CQ221" s="32">
        <v>7087803.0261013499</v>
      </c>
      <c r="CR221" s="32">
        <v>1904300.39030075</v>
      </c>
      <c r="CS221" s="32">
        <v>30494003.459208701</v>
      </c>
      <c r="CT221" s="32">
        <v>11062703.0000958</v>
      </c>
      <c r="CU221" s="32">
        <v>4884426.2599341497</v>
      </c>
      <c r="CV221" s="32">
        <v>9382794.7107080407</v>
      </c>
      <c r="CW221" s="32">
        <v>5076593.2086927602</v>
      </c>
      <c r="CX221" s="32">
        <v>23752554.544548899</v>
      </c>
      <c r="CY221" s="32">
        <v>5669935.0776062598</v>
      </c>
      <c r="CZ221" s="32">
        <v>12027010.660009</v>
      </c>
      <c r="DA221" s="32">
        <v>10153499.394645501</v>
      </c>
      <c r="DB221" s="32">
        <v>15594124.503055399</v>
      </c>
      <c r="DC221" s="32">
        <v>7982256.0034602098</v>
      </c>
      <c r="DD221" s="32">
        <v>12708157.0456539</v>
      </c>
      <c r="DE221" s="32">
        <v>2303738.8794546202</v>
      </c>
      <c r="DF221" s="32">
        <v>23633283.824815001</v>
      </c>
      <c r="DG221" s="32">
        <v>7858701.4248246104</v>
      </c>
      <c r="DH221" s="32">
        <v>14421361.951744501</v>
      </c>
      <c r="DI221" s="32">
        <v>12742468.898349199</v>
      </c>
      <c r="DJ221" s="32">
        <v>8364642.6238142299</v>
      </c>
      <c r="DK221" s="32">
        <v>3358135.8759457502</v>
      </c>
      <c r="DL221" s="32">
        <v>11666551.293725999</v>
      </c>
      <c r="DM221" s="32">
        <v>23312554.060465802</v>
      </c>
      <c r="DN221" s="32">
        <v>14597473.8326836</v>
      </c>
      <c r="DO221" s="32">
        <v>7661437.3004703196</v>
      </c>
      <c r="DP221" s="32">
        <v>4963590.4467980396</v>
      </c>
      <c r="DQ221" s="32">
        <v>49895649.211087897</v>
      </c>
      <c r="DR221" s="32">
        <v>5033313.6756070098</v>
      </c>
      <c r="DS221" s="32">
        <v>8449396.1741394904</v>
      </c>
      <c r="DT221" s="32">
        <v>18267314.054675501</v>
      </c>
      <c r="DU221" s="32">
        <v>10899027.713981999</v>
      </c>
      <c r="DV221" s="32">
        <v>27300401.376175702</v>
      </c>
      <c r="DW221" s="32">
        <v>12289710.7450653</v>
      </c>
      <c r="DX221" s="32">
        <v>13911458.158023201</v>
      </c>
      <c r="DY221" s="32">
        <v>15787764.252655899</v>
      </c>
      <c r="DZ221" s="32">
        <v>8028942.4417337701</v>
      </c>
      <c r="EA221" s="32">
        <v>11589786.971534699</v>
      </c>
      <c r="EB221" s="32">
        <v>8982292.3565549608</v>
      </c>
      <c r="EC221" s="32">
        <v>6041811.2324646898</v>
      </c>
      <c r="ED221" s="32">
        <v>27889813.906611901</v>
      </c>
      <c r="EE221" s="32">
        <v>2229503.85436456</v>
      </c>
      <c r="EF221" s="32">
        <v>3519805.1374631198</v>
      </c>
      <c r="EG221" s="32">
        <v>26280287.349133998</v>
      </c>
      <c r="EH221" s="32">
        <v>34372774.297081903</v>
      </c>
      <c r="EI221" s="32">
        <v>12673172.1858429</v>
      </c>
      <c r="EJ221" s="32">
        <v>18852840.3211287</v>
      </c>
      <c r="EK221" s="32">
        <v>7422893.6758244801</v>
      </c>
      <c r="EL221" s="32">
        <v>12539016.8742516</v>
      </c>
      <c r="EM221" s="32">
        <v>13281081.682746099</v>
      </c>
      <c r="EN221" s="32">
        <v>21504378.8766944</v>
      </c>
      <c r="EO221" s="32">
        <v>12050393.083297201</v>
      </c>
      <c r="EP221" s="32">
        <v>49081138.771508001</v>
      </c>
      <c r="EQ221" s="32">
        <v>3516901.27715933</v>
      </c>
      <c r="ER221" s="32">
        <v>7222423.0664845603</v>
      </c>
      <c r="ES221" s="32">
        <v>12546410.9713258</v>
      </c>
      <c r="ET221" s="32">
        <v>210009663.94477901</v>
      </c>
      <c r="EU221" s="32">
        <v>66425360.726838097</v>
      </c>
      <c r="EV221" s="32">
        <v>53393401.208116502</v>
      </c>
      <c r="EW221" s="32">
        <v>11215926.1167902</v>
      </c>
      <c r="EX221" s="32">
        <v>8965214.2750914693</v>
      </c>
      <c r="EY221" s="32">
        <v>10240580.689267499</v>
      </c>
      <c r="EZ221" s="32">
        <v>16260667.975184601</v>
      </c>
      <c r="FA221" s="32">
        <v>21962192.178336699</v>
      </c>
      <c r="FB221" s="32">
        <v>74215327.164499596</v>
      </c>
      <c r="FC221" s="42">
        <v>42862839.158282101</v>
      </c>
      <c r="FD221" s="42">
        <v>57316270.274119496</v>
      </c>
      <c r="FE221" s="42">
        <v>229485501.77547401</v>
      </c>
      <c r="FF221" s="42">
        <v>454889028.80063403</v>
      </c>
      <c r="FG221" s="42">
        <v>18762346.9431949</v>
      </c>
      <c r="FH221" s="42">
        <v>23471550.012745101</v>
      </c>
      <c r="FI221" s="42">
        <v>30422514.626416702</v>
      </c>
      <c r="FJ221" s="42">
        <v>108468515.404845</v>
      </c>
      <c r="FK221" s="42">
        <v>356480.175331684</v>
      </c>
      <c r="FL221" s="42">
        <v>6220353.48452029</v>
      </c>
      <c r="FM221" s="42">
        <v>7336370.2909711897</v>
      </c>
      <c r="FN221" s="42">
        <v>6669185.3636219697</v>
      </c>
      <c r="FO221" s="42">
        <v>1933363.2351112401</v>
      </c>
      <c r="FP221" s="42">
        <v>12863280.203944201</v>
      </c>
      <c r="FQ221" s="42">
        <v>9034042.37532988</v>
      </c>
      <c r="FR221" s="42">
        <v>6838927.1309342301</v>
      </c>
      <c r="FS221" s="42">
        <v>26198060.420820698</v>
      </c>
      <c r="FT221" s="42">
        <v>23181927.0444775</v>
      </c>
      <c r="FU221" s="42">
        <v>147858198.35095501</v>
      </c>
      <c r="FV221" s="42">
        <v>35609669.972390004</v>
      </c>
      <c r="FW221" s="42">
        <v>3046201.2346907398</v>
      </c>
      <c r="FX221" s="42">
        <v>77414501.947117999</v>
      </c>
      <c r="FY221" s="42">
        <v>38355192.480085596</v>
      </c>
      <c r="FZ221" s="42">
        <v>87918214.115872204</v>
      </c>
      <c r="GA221" s="42">
        <v>137633551.19278899</v>
      </c>
      <c r="GB221" s="42">
        <v>6192041.1665880503</v>
      </c>
      <c r="GC221" s="42">
        <v>32387114.956191</v>
      </c>
      <c r="GD221" s="42">
        <v>45220692.142907202</v>
      </c>
      <c r="GE221" s="42">
        <v>15472499.3739975</v>
      </c>
      <c r="GF221" s="42">
        <v>117208357.73976099</v>
      </c>
      <c r="GG221" s="42">
        <v>11564592.299770599</v>
      </c>
      <c r="GH221" s="42">
        <v>203892417.59466201</v>
      </c>
      <c r="GI221" s="42">
        <v>141827429.968191</v>
      </c>
      <c r="GJ221" s="42">
        <v>118062897.812334</v>
      </c>
      <c r="GK221" s="42">
        <v>10230962.075637201</v>
      </c>
      <c r="GL221" s="42">
        <v>10988118.456050601</v>
      </c>
      <c r="GM221" s="42">
        <v>47246074.347020701</v>
      </c>
      <c r="GN221" s="42">
        <v>15848154.899511</v>
      </c>
      <c r="GO221" s="42">
        <v>22055752.925229799</v>
      </c>
      <c r="GP221" s="42">
        <v>16473324.417052001</v>
      </c>
      <c r="GQ221" s="42">
        <v>5802171.28429705</v>
      </c>
      <c r="GR221" s="42">
        <v>5815593.10985325</v>
      </c>
      <c r="GS221" s="42">
        <v>28926747.155679099</v>
      </c>
      <c r="GT221" s="42">
        <v>3606284.6424951898</v>
      </c>
      <c r="GU221" s="42">
        <v>124012626.011411</v>
      </c>
      <c r="GV221" s="42">
        <v>46398390.6320154</v>
      </c>
      <c r="GW221" s="42">
        <v>47823659.427331597</v>
      </c>
      <c r="GX221" s="42">
        <v>389891020.81177998</v>
      </c>
      <c r="GY221" s="42">
        <v>233997289.666428</v>
      </c>
      <c r="GZ221" s="42">
        <v>12401460.715510501</v>
      </c>
      <c r="HA221" s="42">
        <v>6991858.3922061296</v>
      </c>
      <c r="HB221" s="42">
        <v>8966205.2343538795</v>
      </c>
      <c r="HC221" s="42">
        <v>18939292.506370898</v>
      </c>
      <c r="HD221" s="42">
        <v>14560645.943203401</v>
      </c>
      <c r="HE221" s="42">
        <v>20614752.057774801</v>
      </c>
      <c r="HF221" s="42">
        <v>504084537.757155</v>
      </c>
      <c r="HG221" s="42">
        <v>10881360.4054431</v>
      </c>
      <c r="HH221" s="42">
        <v>42267939.023024</v>
      </c>
      <c r="HI221" s="33">
        <f t="shared" si="22"/>
        <v>6872300850.3567829</v>
      </c>
      <c r="HJ221" s="43"/>
      <c r="HK221" s="43"/>
      <c r="HL221" s="44"/>
      <c r="HM221" s="43"/>
      <c r="HN221" s="44"/>
      <c r="HO221" s="43"/>
      <c r="HP221" s="43"/>
      <c r="HQ221" s="44"/>
      <c r="HR221" s="43"/>
      <c r="HS221" s="45"/>
      <c r="HT221" s="43"/>
      <c r="HU221" s="92"/>
      <c r="HX221" s="32">
        <v>466086813.49313903</v>
      </c>
      <c r="HY221" s="32">
        <v>4383696.5665478399</v>
      </c>
    </row>
    <row r="222" spans="1:233" x14ac:dyDescent="0.3">
      <c r="A222" s="78"/>
      <c r="B222" s="31" t="s">
        <v>462</v>
      </c>
      <c r="C222" s="41" t="s">
        <v>463</v>
      </c>
      <c r="D222" s="32">
        <v>-10435859.7901277</v>
      </c>
      <c r="E222" s="32">
        <v>-33148750.198207431</v>
      </c>
      <c r="F222" s="32">
        <v>-500133.68003366911</v>
      </c>
      <c r="G222" s="32">
        <v>-1891915.9150204</v>
      </c>
      <c r="H222" s="32">
        <v>-36611.855166719499</v>
      </c>
      <c r="I222" s="32">
        <v>180104.95896233799</v>
      </c>
      <c r="J222" s="32">
        <v>184724.107682809</v>
      </c>
      <c r="K222" s="32">
        <v>463043.96467343898</v>
      </c>
      <c r="L222" s="32">
        <v>2377049.1689921101</v>
      </c>
      <c r="M222" s="32">
        <v>42739306.727567703</v>
      </c>
      <c r="N222" s="32">
        <v>48962108.049818501</v>
      </c>
      <c r="O222" s="32">
        <v>10567204.707680101</v>
      </c>
      <c r="P222" s="32">
        <v>20589035.575194899</v>
      </c>
      <c r="Q222" s="32">
        <v>10376717.986493999</v>
      </c>
      <c r="R222" s="32">
        <v>2894437.0800588899</v>
      </c>
      <c r="S222" s="32">
        <v>2994759.1093310001</v>
      </c>
      <c r="T222" s="32">
        <v>919203.82173289906</v>
      </c>
      <c r="U222" s="32">
        <v>1212192.59163957</v>
      </c>
      <c r="V222" s="32">
        <v>1395491.0701365899</v>
      </c>
      <c r="W222" s="32">
        <f t="shared" si="32"/>
        <v>2435256.7260340312</v>
      </c>
      <c r="X222" s="32">
        <f t="shared" si="33"/>
        <v>212975.8005816185</v>
      </c>
      <c r="Y222" s="32">
        <v>576681.41714773199</v>
      </c>
      <c r="Z222" s="32">
        <v>5669131.7682133103</v>
      </c>
      <c r="AA222" s="32">
        <v>811015.55120895</v>
      </c>
      <c r="AB222" s="32">
        <v>763509.74243777595</v>
      </c>
      <c r="AC222" s="32">
        <v>1069959.1889905799</v>
      </c>
      <c r="AD222" s="32">
        <v>907639.715647117</v>
      </c>
      <c r="AE222" s="32">
        <v>2215149.09131809</v>
      </c>
      <c r="AF222" s="32">
        <v>791351.39288238401</v>
      </c>
      <c r="AG222" s="32">
        <v>3617240.3294207398</v>
      </c>
      <c r="AH222" s="32">
        <v>15400156.1814487</v>
      </c>
      <c r="AI222" s="32">
        <v>2515345.3877507402</v>
      </c>
      <c r="AJ222" s="32">
        <v>1117189.00220931</v>
      </c>
      <c r="AK222" s="32">
        <v>81810280.968409404</v>
      </c>
      <c r="AL222" s="32">
        <v>1990048.5506527901</v>
      </c>
      <c r="AM222" s="32">
        <v>237136.643082856</v>
      </c>
      <c r="AN222" s="32">
        <v>168070.813721424</v>
      </c>
      <c r="AO222" s="32">
        <v>-309681.41697652999</v>
      </c>
      <c r="AP222" s="32">
        <v>-648520.89336691599</v>
      </c>
      <c r="AQ222" s="32">
        <v>-967356.22329715197</v>
      </c>
      <c r="AR222" s="32">
        <v>-800650.61133519094</v>
      </c>
      <c r="AS222" s="32">
        <v>-515012.98801203701</v>
      </c>
      <c r="AT222" s="32">
        <v>-2499808.89915025</v>
      </c>
      <c r="AU222" s="32">
        <v>86858.954110683597</v>
      </c>
      <c r="AV222" s="32">
        <v>233792.51044626301</v>
      </c>
      <c r="AW222" s="32">
        <v>-91309.435224384899</v>
      </c>
      <c r="AX222" s="32">
        <v>2258703.3514565201</v>
      </c>
      <c r="AY222" s="32">
        <v>1585104.8660528499</v>
      </c>
      <c r="AZ222" s="32">
        <v>1110652.29029878</v>
      </c>
      <c r="BA222" s="32">
        <v>381563.73689086299</v>
      </c>
      <c r="BB222" s="32">
        <v>5464583.7975218398</v>
      </c>
      <c r="BC222" s="32">
        <v>1366489.5080903501</v>
      </c>
      <c r="BD222" s="32">
        <v>2166102.70722639</v>
      </c>
      <c r="BE222" s="32">
        <v>268121.38604094501</v>
      </c>
      <c r="BF222" s="32">
        <v>-2351783.8715509102</v>
      </c>
      <c r="BG222" s="32">
        <v>69430677.536870494</v>
      </c>
      <c r="BH222" s="32">
        <v>3716873.4153515901</v>
      </c>
      <c r="BI222" s="32">
        <v>12363277.0329854</v>
      </c>
      <c r="BJ222" s="32">
        <v>2079756.7913746</v>
      </c>
      <c r="BK222" s="32">
        <v>336649.11618651898</v>
      </c>
      <c r="BL222" s="32">
        <v>2079928.86115834</v>
      </c>
      <c r="BM222" s="32">
        <v>13065528.577894799</v>
      </c>
      <c r="BN222" s="32">
        <v>4871526.8273874698</v>
      </c>
      <c r="BO222" s="32">
        <v>1434932.92379023</v>
      </c>
      <c r="BP222" s="32">
        <v>871329.47716538003</v>
      </c>
      <c r="BQ222" s="32">
        <v>3322804.1104696998</v>
      </c>
      <c r="BR222" s="32">
        <v>3692017.2360203299</v>
      </c>
      <c r="BS222" s="32">
        <v>3165291.09346544</v>
      </c>
      <c r="BT222" s="32">
        <v>926883.25178270997</v>
      </c>
      <c r="BU222" s="32">
        <v>-333782.222034398</v>
      </c>
      <c r="BV222" s="32">
        <v>1064560.5405037</v>
      </c>
      <c r="BW222" s="32">
        <v>951354.72443248797</v>
      </c>
      <c r="BX222" s="32">
        <v>-1173035.23333264</v>
      </c>
      <c r="BY222" s="32">
        <v>2914287.1711508501</v>
      </c>
      <c r="BZ222" s="32">
        <v>2925009.46156083</v>
      </c>
      <c r="CA222" s="32">
        <v>5425624.4118415499</v>
      </c>
      <c r="CB222" s="32">
        <v>3288602.0250908602</v>
      </c>
      <c r="CC222" s="32">
        <v>860874.25166925904</v>
      </c>
      <c r="CD222" s="32">
        <v>916189.92433178902</v>
      </c>
      <c r="CE222" s="32">
        <v>468111.73757504998</v>
      </c>
      <c r="CF222" s="32">
        <v>142532.34641077599</v>
      </c>
      <c r="CG222" s="32">
        <v>818073.60873653996</v>
      </c>
      <c r="CH222" s="32">
        <v>4429202.4497559499</v>
      </c>
      <c r="CI222" s="32">
        <v>286625.32640096301</v>
      </c>
      <c r="CJ222" s="32">
        <v>917325.129596196</v>
      </c>
      <c r="CK222" s="32">
        <v>9581202.3356230501</v>
      </c>
      <c r="CL222" s="32">
        <v>3111548.7651006901</v>
      </c>
      <c r="CM222" s="32">
        <v>10063285.376955699</v>
      </c>
      <c r="CN222" s="32">
        <v>2210017.0500629102</v>
      </c>
      <c r="CO222" s="32">
        <v>1756632.0391464301</v>
      </c>
      <c r="CP222" s="32">
        <v>2992039.3174781101</v>
      </c>
      <c r="CQ222" s="32">
        <v>1798058.7269923899</v>
      </c>
      <c r="CR222" s="32">
        <v>780198.39724484703</v>
      </c>
      <c r="CS222" s="32">
        <v>3496205.7363231098</v>
      </c>
      <c r="CT222" s="32">
        <v>630280.19009532197</v>
      </c>
      <c r="CU222" s="32">
        <v>-30732.563511001699</v>
      </c>
      <c r="CV222" s="32">
        <v>931391.89278916805</v>
      </c>
      <c r="CW222" s="32">
        <v>-868876.00840827799</v>
      </c>
      <c r="CX222" s="32">
        <v>3144776.1451067901</v>
      </c>
      <c r="CY222" s="32">
        <v>1039133.62575702</v>
      </c>
      <c r="CZ222" s="32">
        <v>2418074.5821227799</v>
      </c>
      <c r="DA222" s="32">
        <v>714325.458017973</v>
      </c>
      <c r="DB222" s="32">
        <v>2460150.5830486398</v>
      </c>
      <c r="DC222" s="32">
        <v>1566223.40498027</v>
      </c>
      <c r="DD222" s="32">
        <v>532878.07653057599</v>
      </c>
      <c r="DE222" s="32">
        <v>-33657.241194483402</v>
      </c>
      <c r="DF222" s="32">
        <v>3182069.1813476998</v>
      </c>
      <c r="DG222" s="32">
        <v>1437354.65479753</v>
      </c>
      <c r="DH222" s="32">
        <v>829863.79139170097</v>
      </c>
      <c r="DI222" s="32">
        <v>1765023.9460463801</v>
      </c>
      <c r="DJ222" s="32">
        <v>5453432.9209018797</v>
      </c>
      <c r="DK222" s="32">
        <v>462791.27551012998</v>
      </c>
      <c r="DL222" s="32">
        <v>1271223.5431910399</v>
      </c>
      <c r="DM222" s="32">
        <v>3543457.8974624202</v>
      </c>
      <c r="DN222" s="32">
        <v>23236257.976729002</v>
      </c>
      <c r="DO222" s="32">
        <v>3107459.7454145602</v>
      </c>
      <c r="DP222" s="32">
        <v>628374.10110633401</v>
      </c>
      <c r="DQ222" s="32">
        <v>11188710.0037081</v>
      </c>
      <c r="DR222" s="32">
        <v>756017.78275504406</v>
      </c>
      <c r="DS222" s="32">
        <v>-643980.03283104603</v>
      </c>
      <c r="DT222" s="32">
        <v>1459989.35236978</v>
      </c>
      <c r="DU222" s="32">
        <v>1200125.1205219899</v>
      </c>
      <c r="DV222" s="32">
        <v>2361712.2605808</v>
      </c>
      <c r="DW222" s="32">
        <v>2154503.0336073702</v>
      </c>
      <c r="DX222" s="32">
        <v>718904.48774766398</v>
      </c>
      <c r="DY222" s="32">
        <v>-1117202.06164496</v>
      </c>
      <c r="DZ222" s="32">
        <v>-1924870.2924007</v>
      </c>
      <c r="EA222" s="32">
        <v>-4084565.0982500501</v>
      </c>
      <c r="EB222" s="32">
        <v>-983915.337638631</v>
      </c>
      <c r="EC222" s="32">
        <v>-1346878.84370194</v>
      </c>
      <c r="ED222" s="32">
        <v>-4559143.3532675896</v>
      </c>
      <c r="EE222" s="32">
        <v>-3820956.5723134298</v>
      </c>
      <c r="EF222" s="32">
        <v>-1112891.32443811</v>
      </c>
      <c r="EG222" s="32">
        <v>9259882.4674046393</v>
      </c>
      <c r="EH222" s="32">
        <v>4652635.6380839404</v>
      </c>
      <c r="EI222" s="32">
        <v>675837.93634563696</v>
      </c>
      <c r="EJ222" s="32">
        <v>6996221.3983843997</v>
      </c>
      <c r="EK222" s="32">
        <v>280110.73695895402</v>
      </c>
      <c r="EL222" s="32">
        <v>9040581.64872263</v>
      </c>
      <c r="EM222" s="32">
        <v>1395468.80912053</v>
      </c>
      <c r="EN222" s="32">
        <v>8335423.7376389802</v>
      </c>
      <c r="EO222" s="32">
        <v>5617009.0103893196</v>
      </c>
      <c r="EP222" s="32">
        <v>15546050.606098199</v>
      </c>
      <c r="EQ222" s="32">
        <v>1004000.55787895</v>
      </c>
      <c r="ER222" s="32">
        <v>2612516.1396101299</v>
      </c>
      <c r="ES222" s="32">
        <v>3099415.31014302</v>
      </c>
      <c r="ET222" s="32">
        <v>39446754.427999802</v>
      </c>
      <c r="EU222" s="32">
        <v>7488695.9573937198</v>
      </c>
      <c r="EV222" s="32">
        <v>8288646.8238369897</v>
      </c>
      <c r="EW222" s="32">
        <v>1940414.9809247099</v>
      </c>
      <c r="EX222" s="32">
        <v>1299966.8646706</v>
      </c>
      <c r="EY222" s="32">
        <v>1324445.1047773601</v>
      </c>
      <c r="EZ222" s="32">
        <v>3076410.5770995999</v>
      </c>
      <c r="FA222" s="32">
        <v>3392134.2753284001</v>
      </c>
      <c r="FB222" s="32">
        <v>9109768.8319989406</v>
      </c>
      <c r="FC222" s="42">
        <v>4800823.2613917002</v>
      </c>
      <c r="FD222" s="42">
        <v>5596070.1509712404</v>
      </c>
      <c r="FE222" s="42">
        <v>106940765.266118</v>
      </c>
      <c r="FF222" s="42">
        <v>39960876.120935403</v>
      </c>
      <c r="FG222" s="42">
        <v>549738.75906195003</v>
      </c>
      <c r="FH222" s="42">
        <v>-273112.69729193999</v>
      </c>
      <c r="FI222" s="42">
        <v>1633523.8630285501</v>
      </c>
      <c r="FJ222" s="42">
        <v>12401681.511529</v>
      </c>
      <c r="FK222" s="42">
        <v>22150.368661763699</v>
      </c>
      <c r="FL222" s="42">
        <v>951168.68071332702</v>
      </c>
      <c r="FM222" s="42">
        <v>573664.97672745003</v>
      </c>
      <c r="FN222" s="42">
        <v>318183.62858847098</v>
      </c>
      <c r="FO222" s="42">
        <v>428270.353364693</v>
      </c>
      <c r="FP222" s="42">
        <v>1352307.22224033</v>
      </c>
      <c r="FQ222" s="42">
        <v>819672.59130585403</v>
      </c>
      <c r="FR222" s="42">
        <v>1058872.02123871</v>
      </c>
      <c r="FS222" s="42">
        <v>854671.43991944497</v>
      </c>
      <c r="FT222" s="42">
        <v>1615039.57550969</v>
      </c>
      <c r="FU222" s="42">
        <v>2328626.4964278699</v>
      </c>
      <c r="FV222" s="42">
        <v>3409219.8759926199</v>
      </c>
      <c r="FW222" s="42">
        <v>155181.745260784</v>
      </c>
      <c r="FX222" s="42">
        <v>9148258.85780642</v>
      </c>
      <c r="FY222" s="42">
        <v>7718166.9493564898</v>
      </c>
      <c r="FZ222" s="42">
        <v>10673579.0180384</v>
      </c>
      <c r="GA222" s="42">
        <v>50469460.663504101</v>
      </c>
      <c r="GB222" s="42">
        <v>6728008.7468176801</v>
      </c>
      <c r="GC222" s="42">
        <v>16284449.804568</v>
      </c>
      <c r="GD222" s="42">
        <v>17298414.973575901</v>
      </c>
      <c r="GE222" s="42">
        <v>6287377.68482491</v>
      </c>
      <c r="GF222" s="42">
        <v>71261748.080350801</v>
      </c>
      <c r="GG222" s="42">
        <v>4287084.2382966196</v>
      </c>
      <c r="GH222" s="42">
        <v>14643830.003350399</v>
      </c>
      <c r="GI222" s="42">
        <v>15446170.983406801</v>
      </c>
      <c r="GJ222" s="42">
        <v>2660998.6912613902</v>
      </c>
      <c r="GK222" s="42">
        <v>917652.69902903796</v>
      </c>
      <c r="GL222" s="42">
        <v>1013350.7130346399</v>
      </c>
      <c r="GM222" s="42">
        <v>6099526.7425787402</v>
      </c>
      <c r="GN222" s="42">
        <v>1480692.4064426599</v>
      </c>
      <c r="GO222" s="42">
        <v>3732637.6208532401</v>
      </c>
      <c r="GP222" s="42">
        <v>1095176.6087892901</v>
      </c>
      <c r="GQ222" s="42">
        <v>191016.19677004899</v>
      </c>
      <c r="GR222" s="42">
        <v>601224.46015590301</v>
      </c>
      <c r="GS222" s="42">
        <v>2025565.716116</v>
      </c>
      <c r="GT222" s="42">
        <v>609442.04635066702</v>
      </c>
      <c r="GU222" s="42">
        <v>1905227.2001797799</v>
      </c>
      <c r="GV222" s="42">
        <v>1512366.84935035</v>
      </c>
      <c r="GW222" s="42">
        <v>2245844.75441548</v>
      </c>
      <c r="GX222" s="42">
        <v>1898972.06376413</v>
      </c>
      <c r="GY222" s="42">
        <v>891994.65944193106</v>
      </c>
      <c r="GZ222" s="42">
        <v>125876.365600181</v>
      </c>
      <c r="HA222" s="42">
        <v>693617.49451542494</v>
      </c>
      <c r="HB222" s="42">
        <v>577802.85578453494</v>
      </c>
      <c r="HC222" s="42">
        <v>717509.42420985701</v>
      </c>
      <c r="HD222" s="42">
        <v>449790.90876747598</v>
      </c>
      <c r="HE222" s="42">
        <v>1788048.12995598</v>
      </c>
      <c r="HF222" s="42">
        <v>1333610.8890273899</v>
      </c>
      <c r="HG222" s="42">
        <v>11162.2173682591</v>
      </c>
      <c r="HH222" s="42">
        <v>63850.218244909003</v>
      </c>
      <c r="HI222" s="33">
        <f t="shared" si="22"/>
        <v>1061872445.4647547</v>
      </c>
      <c r="HJ222" s="46"/>
      <c r="HK222" s="46"/>
      <c r="HL222" s="47"/>
      <c r="HM222" s="46"/>
      <c r="HN222" s="47"/>
      <c r="HO222" s="46"/>
      <c r="HP222" s="46"/>
      <c r="HQ222" s="47"/>
      <c r="HR222" s="46"/>
      <c r="HS222" s="48"/>
      <c r="HT222" s="46"/>
      <c r="HU222" s="46"/>
      <c r="HX222" s="32">
        <v>-33648883.878241099</v>
      </c>
      <c r="HY222" s="32">
        <v>2648232.5266156499</v>
      </c>
    </row>
    <row r="223" spans="1:233" x14ac:dyDescent="0.3">
      <c r="A223" s="78"/>
      <c r="B223" s="31" t="s">
        <v>464</v>
      </c>
      <c r="C223" s="41" t="s">
        <v>465</v>
      </c>
      <c r="D223" s="32">
        <v>318296.53305862303</v>
      </c>
      <c r="E223" s="32">
        <v>12226003.3107697</v>
      </c>
      <c r="F223" s="32">
        <v>71064.524999999994</v>
      </c>
      <c r="G223" s="32">
        <v>3297825.6312001799</v>
      </c>
      <c r="H223" s="32">
        <v>556536.97091115499</v>
      </c>
      <c r="I223" s="32">
        <v>5765997.3327688798</v>
      </c>
      <c r="J223" s="32">
        <v>2661543.6650847802</v>
      </c>
      <c r="K223" s="32">
        <v>233770.57321485001</v>
      </c>
      <c r="L223" s="32">
        <v>7659426.78812481</v>
      </c>
      <c r="M223" s="32">
        <v>16508740.8227497</v>
      </c>
      <c r="N223" s="32">
        <v>11804527.8853995</v>
      </c>
      <c r="O223" s="32">
        <v>9075807.5718153492</v>
      </c>
      <c r="P223" s="32">
        <v>2768773.2379680802</v>
      </c>
      <c r="Q223" s="32">
        <v>3174455.5729247802</v>
      </c>
      <c r="R223" s="32">
        <v>1791649.61934321</v>
      </c>
      <c r="S223" s="32">
        <v>568635.687304475</v>
      </c>
      <c r="T223" s="32">
        <v>1135497.8770422901</v>
      </c>
      <c r="U223" s="32">
        <v>3305752.8027669098</v>
      </c>
      <c r="V223" s="32">
        <v>4094205.6957986699</v>
      </c>
      <c r="W223" s="32">
        <f t="shared" si="32"/>
        <v>1937985.1262719247</v>
      </c>
      <c r="X223" s="32">
        <f t="shared" si="33"/>
        <v>169486.82632537538</v>
      </c>
      <c r="Y223" s="32">
        <v>362604.25307624397</v>
      </c>
      <c r="Z223" s="32">
        <v>2691731.3023093501</v>
      </c>
      <c r="AA223" s="32">
        <v>504170.13718580699</v>
      </c>
      <c r="AB223" s="32">
        <v>922227.66554922995</v>
      </c>
      <c r="AC223" s="32">
        <v>1916752.77120097</v>
      </c>
      <c r="AD223" s="32">
        <v>1134704.8466291199</v>
      </c>
      <c r="AE223" s="32">
        <v>1335735.9506266799</v>
      </c>
      <c r="AF223" s="32">
        <v>1465700.9478075199</v>
      </c>
      <c r="AG223" s="32">
        <v>5163645.7595397104</v>
      </c>
      <c r="AH223" s="32">
        <v>4248643.4860105701</v>
      </c>
      <c r="AI223" s="32">
        <v>2602034.4739199802</v>
      </c>
      <c r="AJ223" s="32">
        <v>798622.81347944902</v>
      </c>
      <c r="AK223" s="32">
        <v>2760411.69064702</v>
      </c>
      <c r="AL223" s="32">
        <v>5671815.7699335702</v>
      </c>
      <c r="AM223" s="32">
        <v>557781.09261758102</v>
      </c>
      <c r="AN223" s="32">
        <v>215849.93530004</v>
      </c>
      <c r="AO223" s="32">
        <v>1722750.5565694501</v>
      </c>
      <c r="AP223" s="32">
        <v>1291513.37484578</v>
      </c>
      <c r="AQ223" s="32">
        <v>824356.53938171</v>
      </c>
      <c r="AR223" s="32">
        <v>1740603.57855574</v>
      </c>
      <c r="AS223" s="32">
        <v>1982348.07030436</v>
      </c>
      <c r="AT223" s="32">
        <v>1113512.8162342899</v>
      </c>
      <c r="AU223" s="32">
        <v>1580981.1134684701</v>
      </c>
      <c r="AV223" s="32">
        <v>1172213.0576954</v>
      </c>
      <c r="AW223" s="32">
        <v>1584997.3517452599</v>
      </c>
      <c r="AX223" s="32">
        <v>1594649.9201700401</v>
      </c>
      <c r="AY223" s="32">
        <v>4597349.06723963</v>
      </c>
      <c r="AZ223" s="32">
        <v>1482450.68913196</v>
      </c>
      <c r="BA223" s="32">
        <v>3737926.1825836198</v>
      </c>
      <c r="BB223" s="32">
        <v>5361519.5316211302</v>
      </c>
      <c r="BC223" s="32">
        <v>3373146.4599864101</v>
      </c>
      <c r="BD223" s="32">
        <v>4379684.1116160704</v>
      </c>
      <c r="BE223" s="32">
        <v>1603236.54237844</v>
      </c>
      <c r="BF223" s="32">
        <v>1676212.9399061799</v>
      </c>
      <c r="BG223" s="32">
        <v>11281622.6961475</v>
      </c>
      <c r="BH223" s="32">
        <v>8423227.46930895</v>
      </c>
      <c r="BI223" s="32">
        <v>20556866.272920299</v>
      </c>
      <c r="BJ223" s="32">
        <v>4824645.9958284004</v>
      </c>
      <c r="BK223" s="32">
        <v>1321501.4118826301</v>
      </c>
      <c r="BL223" s="32">
        <v>2008612.05557965</v>
      </c>
      <c r="BM223" s="32">
        <v>12772252.472833</v>
      </c>
      <c r="BN223" s="32">
        <v>4098519.75824604</v>
      </c>
      <c r="BO223" s="32">
        <v>1201911.3478498501</v>
      </c>
      <c r="BP223" s="32">
        <v>2433983.6579278898</v>
      </c>
      <c r="BQ223" s="32">
        <v>2044840.70134586</v>
      </c>
      <c r="BR223" s="32">
        <v>2274107.69452899</v>
      </c>
      <c r="BS223" s="32">
        <v>3404108.2516249702</v>
      </c>
      <c r="BT223" s="32">
        <v>4097429.8435104401</v>
      </c>
      <c r="BU223" s="32">
        <v>2346095.7823295798</v>
      </c>
      <c r="BV223" s="32">
        <v>1886123.86035396</v>
      </c>
      <c r="BW223" s="32">
        <v>2535847.9501415002</v>
      </c>
      <c r="BX223" s="32">
        <v>1332273.64805953</v>
      </c>
      <c r="BY223" s="32">
        <v>7574934.9199918499</v>
      </c>
      <c r="BZ223" s="32">
        <v>6870729.4623004803</v>
      </c>
      <c r="CA223" s="32">
        <v>5829629.2455088599</v>
      </c>
      <c r="CB223" s="32">
        <v>3851440.49534031</v>
      </c>
      <c r="CC223" s="32">
        <v>2338027.0016568499</v>
      </c>
      <c r="CD223" s="32">
        <v>3777513.7316911402</v>
      </c>
      <c r="CE223" s="32">
        <v>2046577.3454586</v>
      </c>
      <c r="CF223" s="32">
        <v>885099.54594350199</v>
      </c>
      <c r="CG223" s="32">
        <v>750906.47627931403</v>
      </c>
      <c r="CH223" s="32">
        <v>5788163.7815600596</v>
      </c>
      <c r="CI223" s="32">
        <v>504388.00451345398</v>
      </c>
      <c r="CJ223" s="32">
        <v>3633116.31033555</v>
      </c>
      <c r="CK223" s="32">
        <v>27028151.742853198</v>
      </c>
      <c r="CL223" s="32">
        <v>969084.59737674403</v>
      </c>
      <c r="CM223" s="32">
        <v>9231427.1459646709</v>
      </c>
      <c r="CN223" s="32">
        <v>921035.73282984202</v>
      </c>
      <c r="CO223" s="32">
        <v>1123034.6327732</v>
      </c>
      <c r="CP223" s="32">
        <v>3768467.5740938499</v>
      </c>
      <c r="CQ223" s="32">
        <v>6730981.8155313404</v>
      </c>
      <c r="CR223" s="32">
        <v>956627.79298726504</v>
      </c>
      <c r="CS223" s="32">
        <v>7634983.8782981504</v>
      </c>
      <c r="CT223" s="32">
        <v>3316302.62351831</v>
      </c>
      <c r="CU223" s="32">
        <v>1021588.10571195</v>
      </c>
      <c r="CV223" s="32">
        <v>1576737.55280939</v>
      </c>
      <c r="CW223" s="32">
        <v>801913.43716453004</v>
      </c>
      <c r="CX223" s="32">
        <v>8380586.6124820299</v>
      </c>
      <c r="CY223" s="32">
        <v>1505847.2053809899</v>
      </c>
      <c r="CZ223" s="32">
        <v>2173363.0189724802</v>
      </c>
      <c r="DA223" s="32">
        <v>1105902.9515146599</v>
      </c>
      <c r="DB223" s="32">
        <v>3714605.9146262798</v>
      </c>
      <c r="DC223" s="32">
        <v>3055552.0283676898</v>
      </c>
      <c r="DD223" s="32">
        <v>2174466.7577633499</v>
      </c>
      <c r="DE223" s="32">
        <v>483025.84378557402</v>
      </c>
      <c r="DF223" s="32">
        <v>4660200.7200030303</v>
      </c>
      <c r="DG223" s="32">
        <v>936315.22871226806</v>
      </c>
      <c r="DH223" s="32">
        <v>2724052.55988767</v>
      </c>
      <c r="DI223" s="32">
        <v>2285905.8440100802</v>
      </c>
      <c r="DJ223" s="32">
        <v>850344.43753549503</v>
      </c>
      <c r="DK223" s="32">
        <v>870636.41734020901</v>
      </c>
      <c r="DL223" s="32">
        <v>1508910.7794232699</v>
      </c>
      <c r="DM223" s="32">
        <v>3575678.1697848202</v>
      </c>
      <c r="DN223" s="32">
        <v>9436165.1902304702</v>
      </c>
      <c r="DO223" s="32">
        <v>3479042.3432556898</v>
      </c>
      <c r="DP223" s="32">
        <v>2382208.8169102198</v>
      </c>
      <c r="DQ223" s="32">
        <v>19969490.229883499</v>
      </c>
      <c r="DR223" s="32">
        <v>835539.51978126401</v>
      </c>
      <c r="DS223" s="32">
        <v>1158241.8182230899</v>
      </c>
      <c r="DT223" s="32">
        <v>3673654.1042413702</v>
      </c>
      <c r="DU223" s="32">
        <v>2196207.03186998</v>
      </c>
      <c r="DV223" s="32">
        <v>6840783.3855484296</v>
      </c>
      <c r="DW223" s="32">
        <v>3344402.6670063799</v>
      </c>
      <c r="DX223" s="32">
        <v>9222845.1416026298</v>
      </c>
      <c r="DY223" s="32">
        <v>4267708.2132405601</v>
      </c>
      <c r="DZ223" s="32">
        <v>1837984.3320973699</v>
      </c>
      <c r="EA223" s="32">
        <v>1807536.1472636301</v>
      </c>
      <c r="EB223" s="32">
        <v>2064714.36321663</v>
      </c>
      <c r="EC223" s="32">
        <v>1329193.0461687299</v>
      </c>
      <c r="ED223" s="32">
        <v>5021470.4658144005</v>
      </c>
      <c r="EE223" s="32">
        <v>1117674.5132581301</v>
      </c>
      <c r="EF223" s="32">
        <v>458272.11858781398</v>
      </c>
      <c r="EG223" s="32">
        <v>28629005.688527402</v>
      </c>
      <c r="EH223" s="32">
        <v>12961981.801460201</v>
      </c>
      <c r="EI223" s="32">
        <v>3090103.2285854602</v>
      </c>
      <c r="EJ223" s="32">
        <v>2867336.2918468402</v>
      </c>
      <c r="EK223" s="32">
        <v>1493371.7170484399</v>
      </c>
      <c r="EL223" s="32">
        <v>7460668.9619658198</v>
      </c>
      <c r="EM223" s="32">
        <v>1323578.5804004499</v>
      </c>
      <c r="EN223" s="32">
        <v>26583472.181761101</v>
      </c>
      <c r="EO223" s="32">
        <v>40175224.278598703</v>
      </c>
      <c r="EP223" s="32">
        <v>60288946.889696799</v>
      </c>
      <c r="EQ223" s="32">
        <v>4103884.5923010199</v>
      </c>
      <c r="ER223" s="32">
        <v>4386195.7138020098</v>
      </c>
      <c r="ES223" s="32">
        <v>10388478.1258968</v>
      </c>
      <c r="ET223" s="32">
        <v>2148160.1869361498</v>
      </c>
      <c r="EU223" s="32">
        <v>1038156.31934514</v>
      </c>
      <c r="EV223" s="32">
        <v>1864874.3357762101</v>
      </c>
      <c r="EW223" s="32">
        <v>946321.598035787</v>
      </c>
      <c r="EX223" s="32">
        <v>483486.78712406202</v>
      </c>
      <c r="EY223" s="32">
        <v>463040.75463663298</v>
      </c>
      <c r="EZ223" s="32">
        <v>733144.06961659598</v>
      </c>
      <c r="FA223" s="32">
        <v>750640.96539039596</v>
      </c>
      <c r="FB223" s="32">
        <v>1999270.1472271001</v>
      </c>
      <c r="FC223" s="42">
        <v>361416.763757765</v>
      </c>
      <c r="FD223" s="42">
        <v>7795185.8658636399</v>
      </c>
      <c r="FE223" s="42">
        <v>20815891.684323099</v>
      </c>
      <c r="FF223" s="42">
        <v>23582160.819889199</v>
      </c>
      <c r="FG223" s="42">
        <v>12515206.5769729</v>
      </c>
      <c r="FH223" s="42">
        <v>10763449.379067101</v>
      </c>
      <c r="FI223" s="42">
        <v>10107934.5233279</v>
      </c>
      <c r="FJ223" s="42">
        <v>107450420.440318</v>
      </c>
      <c r="FK223" s="42">
        <v>149281.940316461</v>
      </c>
      <c r="FL223" s="42">
        <v>5208757.1022541597</v>
      </c>
      <c r="FM223" s="42">
        <v>4049196.4951137099</v>
      </c>
      <c r="FN223" s="42">
        <v>4543422.2981641199</v>
      </c>
      <c r="FO223" s="42">
        <v>4648441.6407870296</v>
      </c>
      <c r="FP223" s="42">
        <v>2223146.4823149899</v>
      </c>
      <c r="FQ223" s="42">
        <v>9773267.6568090506</v>
      </c>
      <c r="FR223" s="42">
        <v>4230439.25798338</v>
      </c>
      <c r="FS223" s="42">
        <v>3013848.5132582099</v>
      </c>
      <c r="FT223" s="42">
        <v>6725158.5994260302</v>
      </c>
      <c r="FU223" s="42">
        <v>12306904.488675701</v>
      </c>
      <c r="FV223" s="42">
        <v>43916503.2269269</v>
      </c>
      <c r="FW223" s="42">
        <v>2651363.8793778601</v>
      </c>
      <c r="FX223" s="42">
        <v>14180234.894065499</v>
      </c>
      <c r="FY223" s="42">
        <v>4634172.7553936904</v>
      </c>
      <c r="FZ223" s="42">
        <v>21397610.310070802</v>
      </c>
      <c r="GA223" s="42">
        <v>18265266.500777099</v>
      </c>
      <c r="GB223" s="42">
        <v>2243622.513185</v>
      </c>
      <c r="GC223" s="42">
        <v>1487209.095702</v>
      </c>
      <c r="GD223" s="42">
        <v>992051.49203385203</v>
      </c>
      <c r="GE223" s="42">
        <v>10026218.487439999</v>
      </c>
      <c r="GF223" s="42">
        <v>411358153.88817102</v>
      </c>
      <c r="GG223" s="42">
        <v>40126032.602264002</v>
      </c>
      <c r="GH223" s="42">
        <v>20098264.7621249</v>
      </c>
      <c r="GI223" s="42">
        <v>24282003.202865399</v>
      </c>
      <c r="GJ223" s="42">
        <v>100071381.083079</v>
      </c>
      <c r="GK223" s="42">
        <v>3220508.1573595102</v>
      </c>
      <c r="GL223" s="42">
        <v>1977626.3766743899</v>
      </c>
      <c r="GM223" s="42">
        <v>4873504.6278933296</v>
      </c>
      <c r="GN223" s="42">
        <v>1516671.33814662</v>
      </c>
      <c r="GO223" s="42">
        <v>3626574.4021233902</v>
      </c>
      <c r="GP223" s="42">
        <v>7038830.3507650699</v>
      </c>
      <c r="GQ223" s="42">
        <v>4639791.63514069</v>
      </c>
      <c r="GR223" s="42">
        <v>2543040.9483885001</v>
      </c>
      <c r="GS223" s="42">
        <v>10076146.410269</v>
      </c>
      <c r="GT223" s="42">
        <v>710635.84086110804</v>
      </c>
      <c r="GU223" s="42">
        <v>9329561.2214473002</v>
      </c>
      <c r="GV223" s="42">
        <v>3769876.4555314598</v>
      </c>
      <c r="GW223" s="42">
        <v>1936130.70056971</v>
      </c>
      <c r="GX223" s="42">
        <v>62373484.205531701</v>
      </c>
      <c r="GY223" s="42">
        <v>78883420.279455796</v>
      </c>
      <c r="GZ223" s="42">
        <v>1897317.9429800799</v>
      </c>
      <c r="HA223" s="42">
        <v>560470.66276890598</v>
      </c>
      <c r="HB223" s="42">
        <v>2062387.8916684999</v>
      </c>
      <c r="HC223" s="42">
        <v>3683271.9999162899</v>
      </c>
      <c r="HD223" s="42">
        <v>3942579.96531766</v>
      </c>
      <c r="HE223" s="42">
        <v>14740716.5890131</v>
      </c>
      <c r="HF223" s="42">
        <v>67418286.349975005</v>
      </c>
      <c r="HG223" s="42">
        <v>49918.822348612797</v>
      </c>
      <c r="HH223" s="42">
        <v>2061486.8563532101</v>
      </c>
      <c r="HI223" s="33">
        <f t="shared" si="22"/>
        <v>1953626433.0843897</v>
      </c>
      <c r="HJ223" s="46"/>
      <c r="HK223" s="46"/>
      <c r="HL223" s="47"/>
      <c r="HM223" s="46"/>
      <c r="HN223" s="47"/>
      <c r="HO223" s="46"/>
      <c r="HP223" s="46"/>
      <c r="HQ223" s="47"/>
      <c r="HR223" s="46"/>
      <c r="HS223" s="49"/>
      <c r="HT223" s="46"/>
      <c r="HU223" s="46"/>
      <c r="HX223" s="32">
        <v>12297067.8357697</v>
      </c>
      <c r="HY223" s="32">
        <v>2107471.9525973001</v>
      </c>
    </row>
    <row r="224" spans="1:233" x14ac:dyDescent="0.3">
      <c r="A224" s="78"/>
      <c r="B224" s="50" t="s">
        <v>466</v>
      </c>
      <c r="C224" s="51" t="s">
        <v>467</v>
      </c>
      <c r="D224" s="32">
        <v>373783.53817677603</v>
      </c>
      <c r="E224" s="32">
        <f>HX224*(1-F3)</f>
        <v>2569112.4159255424</v>
      </c>
      <c r="F224" s="32">
        <f>HX224*F3</f>
        <v>38761.631715047726</v>
      </c>
      <c r="G224" s="32">
        <v>95227.336347533899</v>
      </c>
      <c r="H224" s="32">
        <v>1061072.1214326201</v>
      </c>
      <c r="I224" s="32">
        <v>5265404.14859543</v>
      </c>
      <c r="J224" s="32">
        <v>1057782.4839262499</v>
      </c>
      <c r="K224" s="32">
        <v>352487.63861680299</v>
      </c>
      <c r="L224" s="32">
        <v>19401329.048445798</v>
      </c>
      <c r="M224" s="32">
        <v>66420635.883235</v>
      </c>
      <c r="N224" s="32">
        <v>20424077.202006001</v>
      </c>
      <c r="O224" s="32">
        <v>9420189.9072594903</v>
      </c>
      <c r="P224" s="32">
        <v>5293054.5104788402</v>
      </c>
      <c r="Q224" s="32">
        <v>7821897.1687262002</v>
      </c>
      <c r="R224" s="32">
        <v>6477562.29676707</v>
      </c>
      <c r="S224" s="32">
        <v>2236864.1822975399</v>
      </c>
      <c r="T224" s="32">
        <v>915927.14170684805</v>
      </c>
      <c r="U224" s="32">
        <v>2242323.7176571102</v>
      </c>
      <c r="V224" s="32">
        <v>9203667.0843501203</v>
      </c>
      <c r="W224" s="32">
        <f t="shared" si="32"/>
        <v>5303018.6919839811</v>
      </c>
      <c r="X224" s="32">
        <f t="shared" si="33"/>
        <v>463776.4221531988</v>
      </c>
      <c r="Y224" s="32">
        <v>1292050.3560951599</v>
      </c>
      <c r="Z224" s="32">
        <v>4699987.8570464198</v>
      </c>
      <c r="AA224" s="32">
        <v>1311372.46061182</v>
      </c>
      <c r="AB224" s="32">
        <v>2201082.9549360499</v>
      </c>
      <c r="AC224" s="32">
        <v>1744850.5981527199</v>
      </c>
      <c r="AD224" s="32">
        <v>1162400.0908192</v>
      </c>
      <c r="AE224" s="32">
        <v>123625.45254790199</v>
      </c>
      <c r="AF224" s="32">
        <v>4048210.3851234498</v>
      </c>
      <c r="AG224" s="32">
        <v>9079169.5669104308</v>
      </c>
      <c r="AH224" s="32">
        <v>17978249.393932901</v>
      </c>
      <c r="AI224" s="32">
        <v>4102206.1890600999</v>
      </c>
      <c r="AJ224" s="32">
        <v>3903320.51676617</v>
      </c>
      <c r="AK224" s="32">
        <v>13280241.0564555</v>
      </c>
      <c r="AL224" s="32">
        <v>5499843.4560683696</v>
      </c>
      <c r="AM224" s="32">
        <v>428748.01211618102</v>
      </c>
      <c r="AN224" s="32">
        <v>247189.26858676501</v>
      </c>
      <c r="AO224" s="32">
        <v>1412125.32360493</v>
      </c>
      <c r="AP224" s="32">
        <v>3465878.3662650599</v>
      </c>
      <c r="AQ224" s="32">
        <v>2148003.0143192601</v>
      </c>
      <c r="AR224" s="32">
        <v>3109047.9146093801</v>
      </c>
      <c r="AS224" s="32">
        <v>16619599.606040999</v>
      </c>
      <c r="AT224" s="32">
        <v>7021384.5307480898</v>
      </c>
      <c r="AU224" s="32">
        <v>1896460.0617037199</v>
      </c>
      <c r="AV224" s="32">
        <v>1908235.4197027001</v>
      </c>
      <c r="AW224" s="32">
        <v>7826217.9729502797</v>
      </c>
      <c r="AX224" s="32">
        <v>4338308.6956379097</v>
      </c>
      <c r="AY224" s="32">
        <v>3037158.3586969799</v>
      </c>
      <c r="AZ224" s="32">
        <v>3931936.1370110898</v>
      </c>
      <c r="BA224" s="32">
        <v>8562828.8845285103</v>
      </c>
      <c r="BB224" s="32">
        <v>6750359.3927708296</v>
      </c>
      <c r="BC224" s="32">
        <v>7577953.7550423499</v>
      </c>
      <c r="BD224" s="32">
        <v>6320321.9966247398</v>
      </c>
      <c r="BE224" s="32">
        <v>14700605.5182264</v>
      </c>
      <c r="BF224" s="32">
        <v>4195589.2444595797</v>
      </c>
      <c r="BG224" s="32">
        <v>8233428.5132585503</v>
      </c>
      <c r="BH224" s="32">
        <v>179287.57961891501</v>
      </c>
      <c r="BI224" s="32">
        <v>24942093.203377001</v>
      </c>
      <c r="BJ224" s="32">
        <v>6533160.23977686</v>
      </c>
      <c r="BK224" s="32">
        <v>2337472.0065874499</v>
      </c>
      <c r="BL224" s="32">
        <v>3416770.8381694001</v>
      </c>
      <c r="BM224" s="32">
        <v>10056224.4342693</v>
      </c>
      <c r="BN224" s="32">
        <v>12169201.8786155</v>
      </c>
      <c r="BO224" s="32">
        <v>4985846.1029398199</v>
      </c>
      <c r="BP224" s="32">
        <v>4313277.3211523499</v>
      </c>
      <c r="BQ224" s="32">
        <v>14121426.018631</v>
      </c>
      <c r="BR224" s="32">
        <v>12486718.8833615</v>
      </c>
      <c r="BS224" s="32">
        <v>12188153.6871715</v>
      </c>
      <c r="BT224" s="32">
        <v>3603443.1959096598</v>
      </c>
      <c r="BU224" s="32">
        <v>3210777.8788929102</v>
      </c>
      <c r="BV224" s="32">
        <v>3836418.0440151598</v>
      </c>
      <c r="BW224" s="32">
        <v>2351148.9575024401</v>
      </c>
      <c r="BX224" s="32">
        <v>2928866.0754603101</v>
      </c>
      <c r="BY224" s="32">
        <v>21123725.022014599</v>
      </c>
      <c r="BZ224" s="32">
        <v>2265885.0659149801</v>
      </c>
      <c r="CA224" s="32">
        <v>14933198.790514</v>
      </c>
      <c r="CB224" s="32">
        <v>7646247.3030772498</v>
      </c>
      <c r="CC224" s="32">
        <v>2420537.6698972802</v>
      </c>
      <c r="CD224" s="32">
        <v>6115404.1148725301</v>
      </c>
      <c r="CE224" s="32">
        <v>3878767.2183159301</v>
      </c>
      <c r="CF224" s="32">
        <v>2493631.3377506402</v>
      </c>
      <c r="CG224" s="32">
        <v>3213046.23240531</v>
      </c>
      <c r="CH224" s="32">
        <v>14489959.7913676</v>
      </c>
      <c r="CI224" s="32">
        <v>323115.77310316201</v>
      </c>
      <c r="CJ224" s="32">
        <v>1542441.9225023801</v>
      </c>
      <c r="CK224" s="32">
        <v>27908961.553401999</v>
      </c>
      <c r="CL224" s="32">
        <v>330989.92142761999</v>
      </c>
      <c r="CM224" s="32">
        <v>9914976.0523488205</v>
      </c>
      <c r="CN224" s="32">
        <v>5930037.49295347</v>
      </c>
      <c r="CO224" s="32">
        <v>1854979.6658387301</v>
      </c>
      <c r="CP224" s="32">
        <v>3959915.3766730102</v>
      </c>
      <c r="CQ224" s="32">
        <v>2590889.9171479698</v>
      </c>
      <c r="CR224" s="32">
        <v>914589.533651317</v>
      </c>
      <c r="CS224" s="32">
        <v>12178098.0115397</v>
      </c>
      <c r="CT224" s="32">
        <v>5159786.1932451101</v>
      </c>
      <c r="CU224" s="32">
        <v>2552400.0284039499</v>
      </c>
      <c r="CV224" s="32">
        <v>7528119.4698645696</v>
      </c>
      <c r="CW224" s="32">
        <v>2723590.0402679201</v>
      </c>
      <c r="CX224" s="32">
        <v>16131592.316458801</v>
      </c>
      <c r="CY224" s="32">
        <v>4286012.7366209002</v>
      </c>
      <c r="CZ224" s="32">
        <v>5205057.2720432598</v>
      </c>
      <c r="DA224" s="32">
        <v>8646110.11970759</v>
      </c>
      <c r="DB224" s="32">
        <v>12291971.0520836</v>
      </c>
      <c r="DC224" s="32">
        <v>4105790.6873963601</v>
      </c>
      <c r="DD224" s="32">
        <v>6590058.4028123897</v>
      </c>
      <c r="DE224" s="32">
        <v>1188455.6477645501</v>
      </c>
      <c r="DF224" s="32">
        <v>8813674.00713671</v>
      </c>
      <c r="DG224" s="32">
        <v>6430019.1527635697</v>
      </c>
      <c r="DH224" s="32">
        <v>6433553.9944962701</v>
      </c>
      <c r="DI224" s="32">
        <v>4124576.3863043999</v>
      </c>
      <c r="DJ224" s="32">
        <v>12198217.1354731</v>
      </c>
      <c r="DK224" s="32">
        <v>2769643.4841292999</v>
      </c>
      <c r="DL224" s="32">
        <v>10620724.3659968</v>
      </c>
      <c r="DM224" s="32">
        <v>13254913.8440057</v>
      </c>
      <c r="DN224" s="32">
        <v>21469177.137331702</v>
      </c>
      <c r="DO224" s="32">
        <v>2557862.4342777198</v>
      </c>
      <c r="DP224" s="32">
        <v>3165663.0707402602</v>
      </c>
      <c r="DQ224" s="32">
        <v>34025464.706219099</v>
      </c>
      <c r="DR224" s="32">
        <v>2117423.0551917199</v>
      </c>
      <c r="DS224" s="32">
        <v>3436836.4769542101</v>
      </c>
      <c r="DT224" s="32">
        <v>10033775.200546</v>
      </c>
      <c r="DU224" s="32">
        <v>8305386.6939282902</v>
      </c>
      <c r="DV224" s="32">
        <v>32992636.4495834</v>
      </c>
      <c r="DW224" s="32">
        <v>19908716.959192201</v>
      </c>
      <c r="DX224" s="32">
        <v>12912129.042028399</v>
      </c>
      <c r="DY224" s="32">
        <v>14502903.973338099</v>
      </c>
      <c r="DZ224" s="32">
        <v>4387372.4889430497</v>
      </c>
      <c r="EA224" s="32">
        <v>2041284.7358677599</v>
      </c>
      <c r="EB224" s="32">
        <v>8038951.5080044596</v>
      </c>
      <c r="EC224" s="32">
        <v>8359351.0328222699</v>
      </c>
      <c r="ED224" s="32">
        <v>13721315.543345099</v>
      </c>
      <c r="EE224" s="32">
        <v>1102317.0141836901</v>
      </c>
      <c r="EF224" s="32">
        <v>2181110.98547938</v>
      </c>
      <c r="EG224" s="32">
        <v>25959361.822151098</v>
      </c>
      <c r="EH224" s="32">
        <v>21190911.678885899</v>
      </c>
      <c r="EI224" s="32">
        <v>13135387.067675</v>
      </c>
      <c r="EJ224" s="32">
        <v>14502167.544492001</v>
      </c>
      <c r="EK224" s="32">
        <v>2872160.4228436602</v>
      </c>
      <c r="EL224" s="32">
        <v>64557941.900908701</v>
      </c>
      <c r="EM224" s="32">
        <v>3809565.3216686202</v>
      </c>
      <c r="EN224" s="32">
        <v>4670506.9663617397</v>
      </c>
      <c r="EO224" s="32">
        <v>15380335.2782609</v>
      </c>
      <c r="EP224" s="32">
        <v>11142361.483205801</v>
      </c>
      <c r="EQ224" s="32">
        <v>-2685844.1994734299</v>
      </c>
      <c r="ER224" s="32">
        <v>10809262.139738699</v>
      </c>
      <c r="ES224" s="32">
        <v>3810252.8716444201</v>
      </c>
      <c r="ET224" s="32">
        <v>123175314.18379401</v>
      </c>
      <c r="EU224" s="32">
        <v>23730464.388806399</v>
      </c>
      <c r="EV224" s="32">
        <v>31189414.944690999</v>
      </c>
      <c r="EW224" s="32">
        <v>5121243.7892534304</v>
      </c>
      <c r="EX224" s="32">
        <v>4664883.2459681304</v>
      </c>
      <c r="EY224" s="32">
        <v>2686923.7350399299</v>
      </c>
      <c r="EZ224" s="32">
        <v>10057828.887246599</v>
      </c>
      <c r="FA224" s="32">
        <v>11700168.4659968</v>
      </c>
      <c r="FB224" s="32">
        <v>16492616.567679901</v>
      </c>
      <c r="FC224" s="42">
        <v>17616635.951010399</v>
      </c>
      <c r="FD224" s="42">
        <v>5595016.8472601203</v>
      </c>
      <c r="FE224" s="42">
        <v>237010779.145316</v>
      </c>
      <c r="FF224" s="42">
        <v>84520443.404898703</v>
      </c>
      <c r="FG224" s="42">
        <v>8112789.0315689398</v>
      </c>
      <c r="FH224" s="42">
        <v>2046393.7511610601</v>
      </c>
      <c r="FI224" s="42">
        <v>-10529524.7519328</v>
      </c>
      <c r="FJ224" s="42">
        <v>60600094.865784697</v>
      </c>
      <c r="FK224" s="42">
        <v>144004.58516235399</v>
      </c>
      <c r="FL224" s="42">
        <v>11889230.5094219</v>
      </c>
      <c r="FM224" s="42">
        <v>-1645218.3433830701</v>
      </c>
      <c r="FN224" s="42">
        <v>1326928.83864621</v>
      </c>
      <c r="FO224" s="42">
        <v>3523328.0623231898</v>
      </c>
      <c r="FP224" s="42">
        <v>15983345.7685393</v>
      </c>
      <c r="FQ224" s="42">
        <v>5985224.9556325497</v>
      </c>
      <c r="FR224" s="42">
        <v>16096991.1288538</v>
      </c>
      <c r="FS224" s="42">
        <v>8193960.2257433804</v>
      </c>
      <c r="FT224" s="42">
        <v>11558615.3310412</v>
      </c>
      <c r="FU224" s="42">
        <v>30692166.098688498</v>
      </c>
      <c r="FV224" s="42">
        <v>20303166.513111401</v>
      </c>
      <c r="FW224" s="42">
        <v>143389.10024414901</v>
      </c>
      <c r="FX224" s="42">
        <v>52448023.158168398</v>
      </c>
      <c r="FY224" s="42">
        <v>84854036.803626806</v>
      </c>
      <c r="FZ224" s="42">
        <v>66363636.159105301</v>
      </c>
      <c r="GA224" s="42">
        <v>462027327.64871699</v>
      </c>
      <c r="GB224" s="42">
        <v>46412879.633397698</v>
      </c>
      <c r="GC224" s="42">
        <v>17988277.605838001</v>
      </c>
      <c r="GD224" s="42">
        <v>27278036.2927748</v>
      </c>
      <c r="GE224" s="42">
        <v>18574351.5873629</v>
      </c>
      <c r="GF224" s="42">
        <v>233387517.79156601</v>
      </c>
      <c r="GG224" s="42">
        <v>11495944.6247523</v>
      </c>
      <c r="GH224" s="42">
        <v>9176881.2447166201</v>
      </c>
      <c r="GI224" s="42">
        <v>28608142.329516299</v>
      </c>
      <c r="GJ224" s="42">
        <v>21440564.9681178</v>
      </c>
      <c r="GK224" s="42">
        <v>2725013.9061521599</v>
      </c>
      <c r="GL224" s="42">
        <v>4227021.93111155</v>
      </c>
      <c r="GM224" s="42">
        <v>40037732.330164</v>
      </c>
      <c r="GN224" s="42">
        <v>11097538.825290101</v>
      </c>
      <c r="GO224" s="42">
        <v>15893468.3056527</v>
      </c>
      <c r="GP224" s="42">
        <v>937219.282155553</v>
      </c>
      <c r="GQ224" s="42">
        <v>283014.14950374002</v>
      </c>
      <c r="GR224" s="42">
        <v>3052066.0773263802</v>
      </c>
      <c r="GS224" s="42">
        <v>4591453.4837474804</v>
      </c>
      <c r="GT224" s="42">
        <v>1426463.2237957099</v>
      </c>
      <c r="GU224" s="42">
        <v>17989072.6025513</v>
      </c>
      <c r="GV224" s="42">
        <v>10922981.810492501</v>
      </c>
      <c r="GW224" s="42">
        <v>5232236.5854261601</v>
      </c>
      <c r="GX224" s="42">
        <v>5643210.7691841898</v>
      </c>
      <c r="GY224" s="42">
        <v>-4068365.0383348502</v>
      </c>
      <c r="GZ224" s="42">
        <v>336159.96877469902</v>
      </c>
      <c r="HA224" s="42">
        <v>1531064.8872352401</v>
      </c>
      <c r="HB224" s="42">
        <v>1544068.61657408</v>
      </c>
      <c r="HC224" s="42">
        <v>1967331.21842374</v>
      </c>
      <c r="HD224" s="42">
        <v>-2086717.81300016</v>
      </c>
      <c r="HE224" s="42">
        <v>1413573.3292030999</v>
      </c>
      <c r="HF224" s="42">
        <v>3342735.3125692699</v>
      </c>
      <c r="HG224" s="42">
        <v>4188.3261471858395</v>
      </c>
      <c r="HH224" s="42">
        <v>13549.247696734299</v>
      </c>
      <c r="HI224" s="33">
        <f t="shared" si="22"/>
        <v>3121852264.5617886</v>
      </c>
      <c r="HJ224" s="46"/>
      <c r="HK224" s="46"/>
      <c r="HL224" s="47"/>
      <c r="HM224" s="46"/>
      <c r="HN224" s="47"/>
      <c r="HO224" s="46"/>
      <c r="HP224" s="46"/>
      <c r="HQ224" s="47"/>
      <c r="HR224" s="46"/>
      <c r="HS224" s="49"/>
      <c r="HT224" s="46"/>
      <c r="HU224" s="46"/>
      <c r="HX224" s="32">
        <v>2607874.04764059</v>
      </c>
      <c r="HY224" s="32">
        <v>5766795.1141371801</v>
      </c>
    </row>
    <row r="225" spans="1:233" x14ac:dyDescent="0.3">
      <c r="A225" s="78"/>
      <c r="B225" s="52" t="s">
        <v>468</v>
      </c>
      <c r="C225" s="53" t="s">
        <v>469</v>
      </c>
      <c r="D225" s="54">
        <f>SUM(D221:D224)</f>
        <v>124551280.4425277</v>
      </c>
      <c r="E225" s="54">
        <f t="shared" ref="E225:BP225" si="34">SUM(E221:E224)</f>
        <v>441452807.72162682</v>
      </c>
      <c r="F225" s="54">
        <f t="shared" si="34"/>
        <v>5890063.7766813803</v>
      </c>
      <c r="G225" s="54">
        <f t="shared" si="34"/>
        <v>46310967.282917514</v>
      </c>
      <c r="H225" s="54">
        <f t="shared" si="34"/>
        <v>46753313.657322854</v>
      </c>
      <c r="I225" s="54">
        <f t="shared" si="34"/>
        <v>140271296.80338863</v>
      </c>
      <c r="J225" s="54">
        <f t="shared" si="34"/>
        <v>66664031.450767539</v>
      </c>
      <c r="K225" s="54">
        <f t="shared" si="34"/>
        <v>32458481.537128594</v>
      </c>
      <c r="L225" s="54">
        <f t="shared" si="34"/>
        <v>47976372.643416122</v>
      </c>
      <c r="M225" s="54">
        <f t="shared" si="34"/>
        <v>200719379.1206215</v>
      </c>
      <c r="N225" s="54">
        <f t="shared" si="34"/>
        <v>96518396.690061197</v>
      </c>
      <c r="O225" s="54">
        <f t="shared" si="34"/>
        <v>34750881.557528161</v>
      </c>
      <c r="P225" s="54">
        <f t="shared" si="34"/>
        <v>35454136.917121597</v>
      </c>
      <c r="Q225" s="54">
        <f t="shared" si="34"/>
        <v>29554601.805966578</v>
      </c>
      <c r="R225" s="54">
        <f t="shared" si="34"/>
        <v>15171200.513090938</v>
      </c>
      <c r="S225" s="54">
        <f t="shared" si="34"/>
        <v>7618694.9178061057</v>
      </c>
      <c r="T225" s="54">
        <f t="shared" si="34"/>
        <v>9877857.8297206685</v>
      </c>
      <c r="U225" s="54">
        <f t="shared" si="34"/>
        <v>14051572.47406435</v>
      </c>
      <c r="V225" s="54">
        <f t="shared" si="34"/>
        <v>24708642.753179379</v>
      </c>
      <c r="W225" s="54">
        <f t="shared" si="34"/>
        <v>13707412.054320192</v>
      </c>
      <c r="X225" s="54">
        <f t="shared" si="34"/>
        <v>1198784.1055777767</v>
      </c>
      <c r="Y225" s="54">
        <f t="shared" si="34"/>
        <v>3090021.0623859735</v>
      </c>
      <c r="Z225" s="54">
        <f t="shared" si="34"/>
        <v>24570728.837080978</v>
      </c>
      <c r="AA225" s="54">
        <f t="shared" si="34"/>
        <v>6313052.0017588874</v>
      </c>
      <c r="AB225" s="54">
        <f t="shared" si="34"/>
        <v>7146179.1563189859</v>
      </c>
      <c r="AC225" s="54">
        <f t="shared" si="34"/>
        <v>9514375.9864692502</v>
      </c>
      <c r="AD225" s="54">
        <f t="shared" si="34"/>
        <v>8892726.6387256682</v>
      </c>
      <c r="AE225" s="54">
        <f t="shared" si="34"/>
        <v>8868419.0376301426</v>
      </c>
      <c r="AF225" s="54">
        <f t="shared" si="34"/>
        <v>10284330.101980153</v>
      </c>
      <c r="AG225" s="54">
        <f t="shared" si="34"/>
        <v>37946240.80522228</v>
      </c>
      <c r="AH225" s="54">
        <f t="shared" si="34"/>
        <v>52345435.571874671</v>
      </c>
      <c r="AI225" s="54">
        <f t="shared" si="34"/>
        <v>17774720.271148618</v>
      </c>
      <c r="AJ225" s="54">
        <f t="shared" si="34"/>
        <v>9207126.5711626485</v>
      </c>
      <c r="AK225" s="54">
        <f t="shared" si="34"/>
        <v>109305405.40035173</v>
      </c>
      <c r="AL225" s="54">
        <f t="shared" si="34"/>
        <v>32423413.32026913</v>
      </c>
      <c r="AM225" s="54">
        <f t="shared" si="34"/>
        <v>2957954.7697970881</v>
      </c>
      <c r="AN225" s="54">
        <f t="shared" si="34"/>
        <v>1822762.810505569</v>
      </c>
      <c r="AO225" s="54">
        <f t="shared" si="34"/>
        <v>8920929.28785914</v>
      </c>
      <c r="AP225" s="54">
        <f t="shared" si="34"/>
        <v>9500544.9561515246</v>
      </c>
      <c r="AQ225" s="54">
        <f t="shared" si="34"/>
        <v>6811078.5630018376</v>
      </c>
      <c r="AR225" s="54">
        <f t="shared" si="34"/>
        <v>10548399.177775798</v>
      </c>
      <c r="AS225" s="54">
        <f t="shared" si="34"/>
        <v>42139164.620109126</v>
      </c>
      <c r="AT225" s="54">
        <f t="shared" si="34"/>
        <v>18760928.86338583</v>
      </c>
      <c r="AU225" s="54">
        <f t="shared" si="34"/>
        <v>14849587.855619874</v>
      </c>
      <c r="AV225" s="54">
        <f t="shared" si="34"/>
        <v>9977340.9998101629</v>
      </c>
      <c r="AW225" s="54">
        <f t="shared" si="34"/>
        <v>27879597.645053156</v>
      </c>
      <c r="AX225" s="54">
        <f t="shared" si="34"/>
        <v>15215663.4629212</v>
      </c>
      <c r="AY225" s="54">
        <f t="shared" si="34"/>
        <v>17592294.208558187</v>
      </c>
      <c r="AZ225" s="54">
        <f t="shared" si="34"/>
        <v>14655946.04723572</v>
      </c>
      <c r="BA225" s="54">
        <f t="shared" si="34"/>
        <v>34102799.508450195</v>
      </c>
      <c r="BB225" s="54">
        <f t="shared" si="34"/>
        <v>23646803.995309774</v>
      </c>
      <c r="BC225" s="54">
        <f t="shared" si="34"/>
        <v>24179501.564909808</v>
      </c>
      <c r="BD225" s="54">
        <f t="shared" si="34"/>
        <v>30066326.133958302</v>
      </c>
      <c r="BE225" s="54">
        <f t="shared" si="34"/>
        <v>27519093.895261787</v>
      </c>
      <c r="BF225" s="54">
        <f t="shared" si="34"/>
        <v>16873264.96220335</v>
      </c>
      <c r="BG225" s="54">
        <f t="shared" si="34"/>
        <v>97759398.044466779</v>
      </c>
      <c r="BH225" s="54">
        <f t="shared" si="34"/>
        <v>19802404.495660357</v>
      </c>
      <c r="BI225" s="54">
        <f t="shared" si="34"/>
        <v>77233789.338465512</v>
      </c>
      <c r="BJ225" s="54">
        <f t="shared" si="34"/>
        <v>18686955.05229592</v>
      </c>
      <c r="BK225" s="54">
        <f t="shared" si="34"/>
        <v>6127487.8802557793</v>
      </c>
      <c r="BL225" s="54">
        <f t="shared" si="34"/>
        <v>13036566.72154527</v>
      </c>
      <c r="BM225" s="54">
        <f t="shared" si="34"/>
        <v>46437513.515342303</v>
      </c>
      <c r="BN225" s="54">
        <f t="shared" si="34"/>
        <v>32633093.749187805</v>
      </c>
      <c r="BO225" s="54">
        <f t="shared" si="34"/>
        <v>14348151.93850746</v>
      </c>
      <c r="BP225" s="54">
        <f t="shared" si="34"/>
        <v>12822960.33471472</v>
      </c>
      <c r="BQ225" s="54">
        <f t="shared" ref="BQ225:EB225" si="35">SUM(BQ221:BQ224)</f>
        <v>33159460.235139862</v>
      </c>
      <c r="BR225" s="54">
        <f t="shared" si="35"/>
        <v>28951197.08878202</v>
      </c>
      <c r="BS225" s="54">
        <f t="shared" si="35"/>
        <v>31373333.301574711</v>
      </c>
      <c r="BT225" s="54">
        <f t="shared" si="35"/>
        <v>14726856.83630958</v>
      </c>
      <c r="BU225" s="54">
        <f t="shared" si="35"/>
        <v>9784509.9149587713</v>
      </c>
      <c r="BV225" s="54">
        <f t="shared" si="35"/>
        <v>13864139.98316027</v>
      </c>
      <c r="BW225" s="54">
        <f t="shared" si="35"/>
        <v>10155790.639452437</v>
      </c>
      <c r="BX225" s="54">
        <f t="shared" si="35"/>
        <v>8838617.2140369192</v>
      </c>
      <c r="BY225" s="54">
        <f t="shared" si="35"/>
        <v>60847674.857195303</v>
      </c>
      <c r="BZ225" s="54">
        <f t="shared" si="35"/>
        <v>20188213.032165252</v>
      </c>
      <c r="CA225" s="54">
        <f t="shared" si="35"/>
        <v>48275650.97365661</v>
      </c>
      <c r="CB225" s="54">
        <f t="shared" si="35"/>
        <v>27506993.479840621</v>
      </c>
      <c r="CC225" s="54">
        <f t="shared" si="35"/>
        <v>8997597.34273066</v>
      </c>
      <c r="CD225" s="54">
        <f t="shared" si="35"/>
        <v>18512827.149019901</v>
      </c>
      <c r="CE225" s="54">
        <f t="shared" si="35"/>
        <v>12493424.90894711</v>
      </c>
      <c r="CF225" s="54">
        <f t="shared" si="35"/>
        <v>8326733.1239011176</v>
      </c>
      <c r="CG225" s="54">
        <f t="shared" si="35"/>
        <v>8006397.1887957938</v>
      </c>
      <c r="CH225" s="54">
        <f t="shared" si="35"/>
        <v>31731270.22945752</v>
      </c>
      <c r="CI225" s="54">
        <f t="shared" si="35"/>
        <v>1882027.1113174299</v>
      </c>
      <c r="CJ225" s="54">
        <f t="shared" si="35"/>
        <v>9007600.8954004962</v>
      </c>
      <c r="CK225" s="54">
        <f t="shared" si="35"/>
        <v>92315622.558263361</v>
      </c>
      <c r="CL225" s="54">
        <f t="shared" si="35"/>
        <v>6238429.506428034</v>
      </c>
      <c r="CM225" s="54">
        <f t="shared" si="35"/>
        <v>42641918.15223109</v>
      </c>
      <c r="CN225" s="54">
        <f t="shared" si="35"/>
        <v>11663240.234122662</v>
      </c>
      <c r="CO225" s="54">
        <f t="shared" si="35"/>
        <v>8278728.6715047807</v>
      </c>
      <c r="CP225" s="54">
        <f t="shared" si="35"/>
        <v>19168920.203123443</v>
      </c>
      <c r="CQ225" s="54">
        <f t="shared" si="35"/>
        <v>18207733.485773049</v>
      </c>
      <c r="CR225" s="54">
        <f t="shared" si="35"/>
        <v>4555716.1141841793</v>
      </c>
      <c r="CS225" s="54">
        <f t="shared" si="35"/>
        <v>53803291.085369654</v>
      </c>
      <c r="CT225" s="54">
        <f t="shared" si="35"/>
        <v>20169072.006954543</v>
      </c>
      <c r="CU225" s="54">
        <f t="shared" si="35"/>
        <v>8427681.8305390477</v>
      </c>
      <c r="CV225" s="54">
        <f t="shared" si="35"/>
        <v>19419043.626171168</v>
      </c>
      <c r="CW225" s="54">
        <f t="shared" si="35"/>
        <v>7733220.6777169323</v>
      </c>
      <c r="CX225" s="54">
        <f t="shared" si="35"/>
        <v>51409509.618596517</v>
      </c>
      <c r="CY225" s="54">
        <f t="shared" si="35"/>
        <v>12500928.645365171</v>
      </c>
      <c r="CZ225" s="54">
        <f t="shared" si="35"/>
        <v>21823505.533147521</v>
      </c>
      <c r="DA225" s="54">
        <f t="shared" si="35"/>
        <v>20619837.923885725</v>
      </c>
      <c r="DB225" s="54">
        <f t="shared" si="35"/>
        <v>34060852.052813917</v>
      </c>
      <c r="DC225" s="54">
        <f t="shared" si="35"/>
        <v>16709822.124204529</v>
      </c>
      <c r="DD225" s="54">
        <f t="shared" si="35"/>
        <v>22005560.282760218</v>
      </c>
      <c r="DE225" s="54">
        <f t="shared" si="35"/>
        <v>3941563.1298102611</v>
      </c>
      <c r="DF225" s="54">
        <f t="shared" si="35"/>
        <v>40289227.733302444</v>
      </c>
      <c r="DG225" s="54">
        <f t="shared" si="35"/>
        <v>16662390.461097978</v>
      </c>
      <c r="DH225" s="54">
        <f t="shared" si="35"/>
        <v>24408832.297520142</v>
      </c>
      <c r="DI225" s="54">
        <f t="shared" si="35"/>
        <v>20917975.07471006</v>
      </c>
      <c r="DJ225" s="54">
        <f t="shared" si="35"/>
        <v>26866637.117724702</v>
      </c>
      <c r="DK225" s="54">
        <f t="shared" si="35"/>
        <v>7461207.0529253893</v>
      </c>
      <c r="DL225" s="54">
        <f t="shared" si="35"/>
        <v>25067409.98233711</v>
      </c>
      <c r="DM225" s="54">
        <f t="shared" si="35"/>
        <v>43686603.971718743</v>
      </c>
      <c r="DN225" s="54">
        <f t="shared" si="35"/>
        <v>68739074.136974782</v>
      </c>
      <c r="DO225" s="54">
        <f t="shared" si="35"/>
        <v>16805801.823418289</v>
      </c>
      <c r="DP225" s="54">
        <f t="shared" si="35"/>
        <v>11139836.435554855</v>
      </c>
      <c r="DQ225" s="54">
        <f t="shared" si="35"/>
        <v>115079314.15089861</v>
      </c>
      <c r="DR225" s="54">
        <f t="shared" si="35"/>
        <v>8742294.0333350375</v>
      </c>
      <c r="DS225" s="54">
        <f t="shared" si="35"/>
        <v>12400494.436485745</v>
      </c>
      <c r="DT225" s="54">
        <f t="shared" si="35"/>
        <v>33434732.711832654</v>
      </c>
      <c r="DU225" s="54">
        <f t="shared" si="35"/>
        <v>22600746.560302258</v>
      </c>
      <c r="DV225" s="54">
        <f t="shared" si="35"/>
        <v>69495533.471888334</v>
      </c>
      <c r="DW225" s="54">
        <f t="shared" si="35"/>
        <v>37697333.404871255</v>
      </c>
      <c r="DX225" s="54">
        <f t="shared" si="35"/>
        <v>36765336.829401895</v>
      </c>
      <c r="DY225" s="54">
        <f t="shared" si="35"/>
        <v>33441174.377589598</v>
      </c>
      <c r="DZ225" s="54">
        <f t="shared" si="35"/>
        <v>12329428.970373489</v>
      </c>
      <c r="EA225" s="54">
        <f t="shared" si="35"/>
        <v>11354042.756416038</v>
      </c>
      <c r="EB225" s="54">
        <f t="shared" si="35"/>
        <v>18102042.890137419</v>
      </c>
      <c r="EC225" s="54">
        <f t="shared" ref="EC225:GN225" si="36">SUM(EC221:EC224)</f>
        <v>14383476.467753749</v>
      </c>
      <c r="ED225" s="54">
        <f t="shared" si="36"/>
        <v>42073456.562503807</v>
      </c>
      <c r="EE225" s="54">
        <f t="shared" si="36"/>
        <v>628538.80949295033</v>
      </c>
      <c r="EF225" s="54">
        <f t="shared" si="36"/>
        <v>5046296.9170922041</v>
      </c>
      <c r="EG225" s="54">
        <f t="shared" si="36"/>
        <v>90128537.327217132</v>
      </c>
      <c r="EH225" s="54">
        <f t="shared" si="36"/>
        <v>73178303.415511936</v>
      </c>
      <c r="EI225" s="54">
        <f t="shared" si="36"/>
        <v>29574500.418449</v>
      </c>
      <c r="EJ225" s="54">
        <f t="shared" si="36"/>
        <v>43218565.555851944</v>
      </c>
      <c r="EK225" s="54">
        <f t="shared" si="36"/>
        <v>12068536.552675534</v>
      </c>
      <c r="EL225" s="54">
        <f t="shared" si="36"/>
        <v>93598209.385848761</v>
      </c>
      <c r="EM225" s="54">
        <f t="shared" si="36"/>
        <v>19809694.393935699</v>
      </c>
      <c r="EN225" s="54">
        <f t="shared" si="36"/>
        <v>61093781.762456216</v>
      </c>
      <c r="EO225" s="54">
        <f t="shared" si="36"/>
        <v>73222961.650546119</v>
      </c>
      <c r="EP225" s="54">
        <f t="shared" si="36"/>
        <v>136058497.75050879</v>
      </c>
      <c r="EQ225" s="54">
        <f t="shared" si="36"/>
        <v>5938942.227865871</v>
      </c>
      <c r="ER225" s="54">
        <f t="shared" si="36"/>
        <v>25030397.059635401</v>
      </c>
      <c r="ES225" s="54">
        <f t="shared" si="36"/>
        <v>29844557.279010039</v>
      </c>
      <c r="ET225" s="54">
        <f t="shared" si="36"/>
        <v>374779892.74350893</v>
      </c>
      <c r="EU225" s="54">
        <f t="shared" si="36"/>
        <v>98682677.392383367</v>
      </c>
      <c r="EV225" s="54">
        <f t="shared" si="36"/>
        <v>94736337.312420696</v>
      </c>
      <c r="EW225" s="54">
        <f t="shared" si="36"/>
        <v>19223906.485004127</v>
      </c>
      <c r="EX225" s="54">
        <f t="shared" si="36"/>
        <v>15413551.172854263</v>
      </c>
      <c r="EY225" s="54">
        <f t="shared" si="36"/>
        <v>14714990.283721421</v>
      </c>
      <c r="EZ225" s="54">
        <f t="shared" si="36"/>
        <v>30128051.509147398</v>
      </c>
      <c r="FA225" s="54">
        <f t="shared" si="36"/>
        <v>37805135.885052294</v>
      </c>
      <c r="FB225" s="54">
        <f t="shared" si="36"/>
        <v>101816982.71140553</v>
      </c>
      <c r="FC225" s="54">
        <f t="shared" si="36"/>
        <v>65641715.134441964</v>
      </c>
      <c r="FD225" s="54">
        <f t="shared" si="36"/>
        <v>76302543.138214499</v>
      </c>
      <c r="FE225" s="54">
        <f t="shared" si="36"/>
        <v>594252937.87123108</v>
      </c>
      <c r="FF225" s="54">
        <f t="shared" si="36"/>
        <v>602952509.1463573</v>
      </c>
      <c r="FG225" s="54">
        <f t="shared" si="36"/>
        <v>39940081.31079869</v>
      </c>
      <c r="FH225" s="54">
        <f t="shared" si="36"/>
        <v>36008280.445681326</v>
      </c>
      <c r="FI225" s="54">
        <f t="shared" si="36"/>
        <v>31634448.260840349</v>
      </c>
      <c r="FJ225" s="54">
        <f t="shared" si="36"/>
        <v>288920712.22247672</v>
      </c>
      <c r="FK225" s="54">
        <f t="shared" si="36"/>
        <v>671917.06947226264</v>
      </c>
      <c r="FL225" s="54">
        <f t="shared" si="36"/>
        <v>24269509.776909675</v>
      </c>
      <c r="FM225" s="54">
        <f t="shared" si="36"/>
        <v>10314013.41942928</v>
      </c>
      <c r="FN225" s="54">
        <f t="shared" si="36"/>
        <v>12857720.129020771</v>
      </c>
      <c r="FO225" s="54">
        <f t="shared" si="36"/>
        <v>10533403.291586153</v>
      </c>
      <c r="FP225" s="54">
        <f t="shared" si="36"/>
        <v>32422079.677038819</v>
      </c>
      <c r="FQ225" s="54">
        <f t="shared" si="36"/>
        <v>25612207.579077333</v>
      </c>
      <c r="FR225" s="54">
        <f t="shared" si="36"/>
        <v>28225229.539010122</v>
      </c>
      <c r="FS225" s="54">
        <f t="shared" si="36"/>
        <v>38260540.599741735</v>
      </c>
      <c r="FT225" s="54">
        <f t="shared" si="36"/>
        <v>43080740.550454423</v>
      </c>
      <c r="FU225" s="54">
        <f t="shared" si="36"/>
        <v>193185895.4347471</v>
      </c>
      <c r="FV225" s="54">
        <f t="shared" si="36"/>
        <v>103238559.58842091</v>
      </c>
      <c r="FW225" s="54">
        <f t="shared" si="36"/>
        <v>5996135.9595735325</v>
      </c>
      <c r="FX225" s="54">
        <f t="shared" si="36"/>
        <v>153191018.8571583</v>
      </c>
      <c r="FY225" s="54">
        <f t="shared" si="36"/>
        <v>135561568.98846257</v>
      </c>
      <c r="FZ225" s="54">
        <f t="shared" si="36"/>
        <v>186353039.60308671</v>
      </c>
      <c r="GA225" s="54">
        <f t="shared" si="36"/>
        <v>668395606.00578713</v>
      </c>
      <c r="GB225" s="54">
        <f t="shared" si="36"/>
        <v>61576552.059988432</v>
      </c>
      <c r="GC225" s="54">
        <f t="shared" si="36"/>
        <v>68147051.462298989</v>
      </c>
      <c r="GD225" s="54">
        <f t="shared" si="36"/>
        <v>90789194.901291758</v>
      </c>
      <c r="GE225" s="54">
        <f t="shared" si="36"/>
        <v>50360447.133625306</v>
      </c>
      <c r="GF225" s="54">
        <f t="shared" si="36"/>
        <v>833215777.49984884</v>
      </c>
      <c r="GG225" s="54">
        <f t="shared" si="36"/>
        <v>67473653.765083522</v>
      </c>
      <c r="GH225" s="54">
        <f t="shared" si="36"/>
        <v>247811393.60485393</v>
      </c>
      <c r="GI225" s="54">
        <f t="shared" si="36"/>
        <v>210163746.48397949</v>
      </c>
      <c r="GJ225" s="54">
        <f t="shared" si="36"/>
        <v>242235842.5547922</v>
      </c>
      <c r="GK225" s="54">
        <f t="shared" si="36"/>
        <v>17094136.838177908</v>
      </c>
      <c r="GL225" s="54">
        <f t="shared" si="36"/>
        <v>18206117.476871178</v>
      </c>
      <c r="GM225" s="54">
        <f t="shared" si="36"/>
        <v>98256838.047656775</v>
      </c>
      <c r="GN225" s="54">
        <f t="shared" si="36"/>
        <v>29943057.469390377</v>
      </c>
      <c r="GO225" s="54">
        <f t="shared" ref="GO225:HI225" si="37">SUM(GO221:GO224)</f>
        <v>45308433.253859133</v>
      </c>
      <c r="GP225" s="54">
        <f t="shared" si="37"/>
        <v>25544550.658761915</v>
      </c>
      <c r="GQ225" s="54">
        <f t="shared" si="37"/>
        <v>10915993.265711529</v>
      </c>
      <c r="GR225" s="54">
        <f t="shared" si="37"/>
        <v>12011924.595724033</v>
      </c>
      <c r="GS225" s="54">
        <f t="shared" si="37"/>
        <v>45619912.765811577</v>
      </c>
      <c r="GT225" s="54">
        <f t="shared" si="37"/>
        <v>6352825.7535026753</v>
      </c>
      <c r="GU225" s="54">
        <f t="shared" si="37"/>
        <v>153236487.0355894</v>
      </c>
      <c r="GV225" s="54">
        <f t="shared" si="37"/>
        <v>62603615.747389711</v>
      </c>
      <c r="GW225" s="54">
        <f t="shared" si="37"/>
        <v>57237871.46774295</v>
      </c>
      <c r="GX225" s="54">
        <f t="shared" si="37"/>
        <v>459806687.85026002</v>
      </c>
      <c r="GY225" s="54">
        <f t="shared" si="37"/>
        <v>309704339.56699085</v>
      </c>
      <c r="GZ225" s="54">
        <f t="shared" si="37"/>
        <v>14760814.992865462</v>
      </c>
      <c r="HA225" s="54">
        <f t="shared" si="37"/>
        <v>9777011.4367257003</v>
      </c>
      <c r="HB225" s="54">
        <f t="shared" si="37"/>
        <v>13150464.598380996</v>
      </c>
      <c r="HC225" s="54">
        <f t="shared" si="37"/>
        <v>25307405.148920782</v>
      </c>
      <c r="HD225" s="54">
        <f t="shared" si="37"/>
        <v>16866299.004288375</v>
      </c>
      <c r="HE225" s="54">
        <f t="shared" si="37"/>
        <v>38557090.10594698</v>
      </c>
      <c r="HF225" s="54">
        <f t="shared" si="37"/>
        <v>576179170.30872667</v>
      </c>
      <c r="HG225" s="54">
        <f t="shared" si="37"/>
        <v>10946629.771307159</v>
      </c>
      <c r="HH225" s="54">
        <f t="shared" si="37"/>
        <v>44406825.345318854</v>
      </c>
      <c r="HI225" s="54">
        <f t="shared" si="37"/>
        <v>13009651993.467716</v>
      </c>
      <c r="HJ225" s="56"/>
      <c r="HK225" s="46"/>
      <c r="HL225" s="47"/>
      <c r="HM225" s="46"/>
      <c r="HN225" s="47"/>
      <c r="HO225" s="46"/>
      <c r="HP225" s="46"/>
      <c r="HQ225" s="47"/>
      <c r="HR225" s="46"/>
      <c r="HS225" s="49"/>
      <c r="HT225" s="46"/>
      <c r="HU225" s="46"/>
      <c r="HX225" s="54">
        <v>447342871.498308</v>
      </c>
      <c r="HY225" s="54">
        <v>14906196.159898</v>
      </c>
    </row>
    <row r="226" spans="1:233" ht="14.5" thickBot="1" x14ac:dyDescent="0.35">
      <c r="A226" s="71" t="s">
        <v>470</v>
      </c>
      <c r="B226" s="72"/>
      <c r="C226" s="57" t="s">
        <v>471</v>
      </c>
      <c r="D226" s="58">
        <f>D220+D225</f>
        <v>188269313.69248226</v>
      </c>
      <c r="E226" s="58">
        <f>E220+E225</f>
        <v>684016494.85537136</v>
      </c>
      <c r="F226" s="58">
        <f t="shared" ref="F226" si="38">F220+F225</f>
        <v>9549757.3929823469</v>
      </c>
      <c r="G226" s="58">
        <f t="shared" ref="F226:BQ226" si="39">G220+G225</f>
        <v>70775069.282917634</v>
      </c>
      <c r="H226" s="58">
        <f t="shared" si="39"/>
        <v>110533410.05543828</v>
      </c>
      <c r="I226" s="58">
        <f t="shared" si="39"/>
        <v>279384231.40527308</v>
      </c>
      <c r="J226" s="58">
        <f t="shared" si="39"/>
        <v>114837691.97523455</v>
      </c>
      <c r="K226" s="58">
        <f t="shared" si="39"/>
        <v>46974958.012662224</v>
      </c>
      <c r="L226" s="58">
        <f t="shared" si="39"/>
        <v>93469409.999999985</v>
      </c>
      <c r="M226" s="58">
        <f t="shared" si="39"/>
        <v>370559694.19949138</v>
      </c>
      <c r="N226" s="58">
        <f t="shared" si="39"/>
        <v>118074322.76406977</v>
      </c>
      <c r="O226" s="58">
        <f t="shared" si="39"/>
        <v>46578599.201157302</v>
      </c>
      <c r="P226" s="58">
        <f t="shared" si="39"/>
        <v>69255985.389261127</v>
      </c>
      <c r="Q226" s="58">
        <f t="shared" si="39"/>
        <v>51043623.614244178</v>
      </c>
      <c r="R226" s="58">
        <f t="shared" si="39"/>
        <v>41353527.015936427</v>
      </c>
      <c r="S226" s="58">
        <f t="shared" si="39"/>
        <v>17127536.139403857</v>
      </c>
      <c r="T226" s="58">
        <f t="shared" si="39"/>
        <v>26361713.809398148</v>
      </c>
      <c r="U226" s="58">
        <f t="shared" si="39"/>
        <v>84940357.131611601</v>
      </c>
      <c r="V226" s="58">
        <f t="shared" si="39"/>
        <v>159350094.35015687</v>
      </c>
      <c r="W226" s="58">
        <f t="shared" si="39"/>
        <v>70312592.411125347</v>
      </c>
      <c r="X226" s="58">
        <f t="shared" si="39"/>
        <v>6149200</v>
      </c>
      <c r="Y226" s="58">
        <f t="shared" si="39"/>
        <v>9904029.9519572351</v>
      </c>
      <c r="Z226" s="58">
        <f t="shared" si="39"/>
        <v>135795832.85596365</v>
      </c>
      <c r="AA226" s="58">
        <f t="shared" si="39"/>
        <v>32163968.08302553</v>
      </c>
      <c r="AB226" s="58">
        <f t="shared" si="39"/>
        <v>43063208.075509757</v>
      </c>
      <c r="AC226" s="58">
        <f t="shared" si="39"/>
        <v>61236414.939403817</v>
      </c>
      <c r="AD226" s="58">
        <f t="shared" si="39"/>
        <v>33076978.889725693</v>
      </c>
      <c r="AE226" s="58">
        <f t="shared" si="39"/>
        <v>34174329.044345856</v>
      </c>
      <c r="AF226" s="58">
        <f t="shared" si="39"/>
        <v>33414567.332238957</v>
      </c>
      <c r="AG226" s="58">
        <f t="shared" si="39"/>
        <v>126691870.50380686</v>
      </c>
      <c r="AH226" s="58">
        <f t="shared" si="39"/>
        <v>92118317.834824204</v>
      </c>
      <c r="AI226" s="58">
        <f t="shared" si="39"/>
        <v>57991330.413943052</v>
      </c>
      <c r="AJ226" s="58">
        <f t="shared" si="39"/>
        <v>27668609.825244181</v>
      </c>
      <c r="AK226" s="58">
        <f t="shared" si="39"/>
        <v>139063626.59397233</v>
      </c>
      <c r="AL226" s="58">
        <f t="shared" si="39"/>
        <v>139685476.73397952</v>
      </c>
      <c r="AM226" s="58">
        <f t="shared" si="39"/>
        <v>15783190.889906671</v>
      </c>
      <c r="AN226" s="58">
        <f t="shared" si="39"/>
        <v>9313559.2594434768</v>
      </c>
      <c r="AO226" s="58">
        <f t="shared" si="39"/>
        <v>37247234.6269821</v>
      </c>
      <c r="AP226" s="58">
        <f t="shared" si="39"/>
        <v>33430412.897818133</v>
      </c>
      <c r="AQ226" s="58">
        <f t="shared" si="39"/>
        <v>31243223.141330291</v>
      </c>
      <c r="AR226" s="58">
        <f t="shared" si="39"/>
        <v>39583700.22314281</v>
      </c>
      <c r="AS226" s="58">
        <f t="shared" si="39"/>
        <v>103262706.35198876</v>
      </c>
      <c r="AT226" s="58">
        <f t="shared" si="39"/>
        <v>59421808.839348242</v>
      </c>
      <c r="AU226" s="58">
        <f t="shared" si="39"/>
        <v>47489413.383542344</v>
      </c>
      <c r="AV226" s="58">
        <f t="shared" si="39"/>
        <v>47009275.036669314</v>
      </c>
      <c r="AW226" s="58">
        <f t="shared" si="39"/>
        <v>78447432.642794251</v>
      </c>
      <c r="AX226" s="58">
        <f t="shared" si="39"/>
        <v>52842848.27342239</v>
      </c>
      <c r="AY226" s="58">
        <f t="shared" si="39"/>
        <v>75127079.282746732</v>
      </c>
      <c r="AZ226" s="58">
        <f t="shared" si="39"/>
        <v>49254424.296363965</v>
      </c>
      <c r="BA226" s="58">
        <f t="shared" si="39"/>
        <v>114244916.11786342</v>
      </c>
      <c r="BB226" s="58">
        <f t="shared" si="39"/>
        <v>93523471.001079068</v>
      </c>
      <c r="BC226" s="58">
        <f t="shared" si="39"/>
        <v>95755734.274897635</v>
      </c>
      <c r="BD226" s="58">
        <f t="shared" si="39"/>
        <v>90464059.680412158</v>
      </c>
      <c r="BE226" s="58">
        <f t="shared" si="39"/>
        <v>107171592.07361576</v>
      </c>
      <c r="BF226" s="58">
        <f t="shared" si="39"/>
        <v>66876088.128944799</v>
      </c>
      <c r="BG226" s="58">
        <f t="shared" si="39"/>
        <v>456929665.329835</v>
      </c>
      <c r="BH226" s="58">
        <f t="shared" si="39"/>
        <v>107436099.6073193</v>
      </c>
      <c r="BI226" s="58">
        <f t="shared" si="39"/>
        <v>384680591.28471935</v>
      </c>
      <c r="BJ226" s="58">
        <f t="shared" si="39"/>
        <v>77816129.192809179</v>
      </c>
      <c r="BK226" s="58">
        <f t="shared" si="39"/>
        <v>30186649.165911734</v>
      </c>
      <c r="BL226" s="58">
        <f t="shared" si="39"/>
        <v>68177324.924766243</v>
      </c>
      <c r="BM226" s="58">
        <f t="shared" si="39"/>
        <v>236949527.64829731</v>
      </c>
      <c r="BN226" s="58">
        <f t="shared" si="39"/>
        <v>162736982.81637162</v>
      </c>
      <c r="BO226" s="58">
        <f t="shared" si="39"/>
        <v>54151269.912830383</v>
      </c>
      <c r="BP226" s="58">
        <f t="shared" si="39"/>
        <v>48014214.837856792</v>
      </c>
      <c r="BQ226" s="58">
        <f t="shared" si="39"/>
        <v>84609860.377923802</v>
      </c>
      <c r="BR226" s="58">
        <f t="shared" ref="BR226:EC226" si="40">BR220+BR225</f>
        <v>80058317.904939532</v>
      </c>
      <c r="BS226" s="58">
        <f t="shared" si="40"/>
        <v>76822949.954314217</v>
      </c>
      <c r="BT226" s="58">
        <f t="shared" si="40"/>
        <v>96317594.32017982</v>
      </c>
      <c r="BU226" s="58">
        <f t="shared" si="40"/>
        <v>37218021.993505187</v>
      </c>
      <c r="BV226" s="58">
        <f t="shared" si="40"/>
        <v>49390664.405820698</v>
      </c>
      <c r="BW226" s="58">
        <f t="shared" si="40"/>
        <v>48349263.608328305</v>
      </c>
      <c r="BX226" s="58">
        <f t="shared" si="40"/>
        <v>30825303.577231474</v>
      </c>
      <c r="BY226" s="58">
        <f t="shared" si="40"/>
        <v>223818569.54235178</v>
      </c>
      <c r="BZ226" s="58">
        <f t="shared" si="40"/>
        <v>87308669.501958728</v>
      </c>
      <c r="CA226" s="58">
        <f t="shared" si="40"/>
        <v>212148390.67598099</v>
      </c>
      <c r="CB226" s="58">
        <f t="shared" si="40"/>
        <v>125373120.20420159</v>
      </c>
      <c r="CC226" s="58">
        <f t="shared" si="40"/>
        <v>36823290.693168215</v>
      </c>
      <c r="CD226" s="58">
        <f t="shared" si="40"/>
        <v>62252905.46094276</v>
      </c>
      <c r="CE226" s="58">
        <f t="shared" si="40"/>
        <v>42682362.38507475</v>
      </c>
      <c r="CF226" s="58">
        <f t="shared" si="40"/>
        <v>26660871.241098639</v>
      </c>
      <c r="CG226" s="58">
        <f t="shared" si="40"/>
        <v>29677582.737243585</v>
      </c>
      <c r="CH226" s="58">
        <f t="shared" si="40"/>
        <v>111430475.19338107</v>
      </c>
      <c r="CI226" s="58">
        <f t="shared" si="40"/>
        <v>22730752.519923765</v>
      </c>
      <c r="CJ226" s="58">
        <f t="shared" si="40"/>
        <v>77934083.68004857</v>
      </c>
      <c r="CK226" s="58">
        <f t="shared" si="40"/>
        <v>640652497.25536036</v>
      </c>
      <c r="CL226" s="58">
        <f t="shared" si="40"/>
        <v>34946467.876542091</v>
      </c>
      <c r="CM226" s="58">
        <f t="shared" si="40"/>
        <v>276497757.37573004</v>
      </c>
      <c r="CN226" s="58">
        <f t="shared" si="40"/>
        <v>75481003.98660779</v>
      </c>
      <c r="CO226" s="58">
        <f t="shared" si="40"/>
        <v>70507624.345081612</v>
      </c>
      <c r="CP226" s="58">
        <f t="shared" si="40"/>
        <v>137800071.87358207</v>
      </c>
      <c r="CQ226" s="58">
        <f t="shared" si="40"/>
        <v>145704193.81504899</v>
      </c>
      <c r="CR226" s="58">
        <f t="shared" si="40"/>
        <v>39113603.133185111</v>
      </c>
      <c r="CS226" s="58">
        <f t="shared" si="40"/>
        <v>229644785.31203234</v>
      </c>
      <c r="CT226" s="58">
        <f t="shared" si="40"/>
        <v>82439619.769960195</v>
      </c>
      <c r="CU226" s="58">
        <f t="shared" si="40"/>
        <v>36718478.368258432</v>
      </c>
      <c r="CV226" s="58">
        <f t="shared" si="40"/>
        <v>70625160.978964701</v>
      </c>
      <c r="CW226" s="58">
        <f t="shared" si="40"/>
        <v>32754285.898869224</v>
      </c>
      <c r="CX226" s="58">
        <f t="shared" si="40"/>
        <v>214230137.24731693</v>
      </c>
      <c r="CY226" s="58">
        <f t="shared" si="40"/>
        <v>50618530.052586533</v>
      </c>
      <c r="CZ226" s="58">
        <f t="shared" si="40"/>
        <v>74784963.839018926</v>
      </c>
      <c r="DA226" s="58">
        <f t="shared" si="40"/>
        <v>76584290.904018968</v>
      </c>
      <c r="DB226" s="58">
        <f t="shared" si="40"/>
        <v>117676012.32374296</v>
      </c>
      <c r="DC226" s="58">
        <f t="shared" si="40"/>
        <v>56586965.304385431</v>
      </c>
      <c r="DD226" s="58">
        <f t="shared" si="40"/>
        <v>95195608.962078333</v>
      </c>
      <c r="DE226" s="58">
        <f t="shared" si="40"/>
        <v>16895964.157390125</v>
      </c>
      <c r="DF226" s="58">
        <f t="shared" si="40"/>
        <v>139070976.44416541</v>
      </c>
      <c r="DG226" s="58">
        <f t="shared" si="40"/>
        <v>53549498.433184415</v>
      </c>
      <c r="DH226" s="58">
        <f t="shared" si="40"/>
        <v>105535424.33334398</v>
      </c>
      <c r="DI226" s="58">
        <f t="shared" si="40"/>
        <v>82726084.693944946</v>
      </c>
      <c r="DJ226" s="58">
        <f t="shared" si="40"/>
        <v>69588996.892894968</v>
      </c>
      <c r="DK226" s="58">
        <f t="shared" si="40"/>
        <v>27520309.043160286</v>
      </c>
      <c r="DL226" s="58">
        <f t="shared" si="40"/>
        <v>67901051.176108778</v>
      </c>
      <c r="DM226" s="58">
        <f t="shared" si="40"/>
        <v>153175240.632404</v>
      </c>
      <c r="DN226" s="58">
        <f t="shared" si="40"/>
        <v>293060102.91461247</v>
      </c>
      <c r="DO226" s="58">
        <f t="shared" si="40"/>
        <v>144685300.11601627</v>
      </c>
      <c r="DP226" s="58">
        <f t="shared" si="40"/>
        <v>52663043.965235367</v>
      </c>
      <c r="DQ226" s="58">
        <f t="shared" si="40"/>
        <v>517768529.35198033</v>
      </c>
      <c r="DR226" s="58">
        <f t="shared" si="40"/>
        <v>42177130.842514545</v>
      </c>
      <c r="DS226" s="58">
        <f t="shared" si="40"/>
        <v>58697700.038465083</v>
      </c>
      <c r="DT226" s="58">
        <f t="shared" si="40"/>
        <v>122716186.18917093</v>
      </c>
      <c r="DU226" s="58">
        <f t="shared" si="40"/>
        <v>121834354.32892798</v>
      </c>
      <c r="DV226" s="58">
        <f t="shared" si="40"/>
        <v>376841933.94715893</v>
      </c>
      <c r="DW226" s="58">
        <f t="shared" si="40"/>
        <v>189495495.62207314</v>
      </c>
      <c r="DX226" s="58">
        <f t="shared" si="40"/>
        <v>205320172.56473929</v>
      </c>
      <c r="DY226" s="58">
        <f t="shared" si="40"/>
        <v>177359736.24350035</v>
      </c>
      <c r="DZ226" s="58">
        <f t="shared" si="40"/>
        <v>66787869.967781126</v>
      </c>
      <c r="EA226" s="58">
        <f t="shared" si="40"/>
        <v>141291047.15145797</v>
      </c>
      <c r="EB226" s="58">
        <f t="shared" si="40"/>
        <v>92916565.376070321</v>
      </c>
      <c r="EC226" s="58">
        <f t="shared" si="40"/>
        <v>77374546.953569815</v>
      </c>
      <c r="ED226" s="58">
        <f t="shared" ref="ED226:GO226" si="41">ED220+ED225</f>
        <v>312378778.38858438</v>
      </c>
      <c r="EE226" s="58">
        <f t="shared" si="41"/>
        <v>17590020.731372487</v>
      </c>
      <c r="EF226" s="58">
        <f t="shared" si="41"/>
        <v>45671730.871011101</v>
      </c>
      <c r="EG226" s="58">
        <f t="shared" si="41"/>
        <v>330030258.3434025</v>
      </c>
      <c r="EH226" s="58">
        <f t="shared" si="41"/>
        <v>395059173.91714692</v>
      </c>
      <c r="EI226" s="58">
        <f t="shared" si="41"/>
        <v>116736074.6927601</v>
      </c>
      <c r="EJ226" s="58">
        <f t="shared" si="41"/>
        <v>133798641.30043152</v>
      </c>
      <c r="EK226" s="58">
        <f t="shared" si="41"/>
        <v>43812611.653564081</v>
      </c>
      <c r="EL226" s="58">
        <f t="shared" si="41"/>
        <v>134942681.20426074</v>
      </c>
      <c r="EM226" s="58">
        <f t="shared" si="41"/>
        <v>49418635.415084317</v>
      </c>
      <c r="EN226" s="58">
        <f t="shared" si="41"/>
        <v>248237219.38269359</v>
      </c>
      <c r="EO226" s="58">
        <f t="shared" si="41"/>
        <v>124640019.30978116</v>
      </c>
      <c r="EP226" s="58">
        <f t="shared" si="41"/>
        <v>576730175.67079592</v>
      </c>
      <c r="EQ226" s="58">
        <f t="shared" si="41"/>
        <v>52150156.502303243</v>
      </c>
      <c r="ER226" s="58">
        <f t="shared" si="41"/>
        <v>211392894.25794664</v>
      </c>
      <c r="ES226" s="58">
        <f t="shared" si="41"/>
        <v>59466328.243092552</v>
      </c>
      <c r="ET226" s="58">
        <f t="shared" si="41"/>
        <v>1191935264.8030047</v>
      </c>
      <c r="EU226" s="58">
        <f t="shared" si="41"/>
        <v>277939862.84585524</v>
      </c>
      <c r="EV226" s="58">
        <f t="shared" si="41"/>
        <v>381197833.19997144</v>
      </c>
      <c r="EW226" s="58">
        <f t="shared" si="41"/>
        <v>87065145.324339777</v>
      </c>
      <c r="EX226" s="58">
        <f t="shared" si="41"/>
        <v>58782648.796722591</v>
      </c>
      <c r="EY226" s="58">
        <f t="shared" si="41"/>
        <v>58895020.434303999</v>
      </c>
      <c r="EZ226" s="58">
        <f t="shared" si="41"/>
        <v>128998617.80077684</v>
      </c>
      <c r="FA226" s="58">
        <f t="shared" si="41"/>
        <v>146362234.84298205</v>
      </c>
      <c r="FB226" s="58">
        <f t="shared" si="41"/>
        <v>383754978.84378332</v>
      </c>
      <c r="FC226" s="58">
        <f t="shared" si="41"/>
        <v>186944640.99564329</v>
      </c>
      <c r="FD226" s="58">
        <f t="shared" si="41"/>
        <v>185237506.26311633</v>
      </c>
      <c r="FE226" s="58">
        <f t="shared" si="41"/>
        <v>952855915.04389477</v>
      </c>
      <c r="FF226" s="58">
        <f t="shared" si="41"/>
        <v>889985579.65068507</v>
      </c>
      <c r="FG226" s="58">
        <f t="shared" si="41"/>
        <v>68210746.369503528</v>
      </c>
      <c r="FH226" s="58">
        <f t="shared" si="41"/>
        <v>65246085.216067359</v>
      </c>
      <c r="FI226" s="58">
        <f t="shared" si="41"/>
        <v>94584652.056836784</v>
      </c>
      <c r="FJ226" s="58">
        <f t="shared" si="41"/>
        <v>748043723.15597558</v>
      </c>
      <c r="FK226" s="58">
        <f t="shared" si="41"/>
        <v>1980231.1623447419</v>
      </c>
      <c r="FL226" s="58">
        <f t="shared" si="41"/>
        <v>77468922.783515736</v>
      </c>
      <c r="FM226" s="58">
        <f t="shared" si="41"/>
        <v>47263969.197493203</v>
      </c>
      <c r="FN226" s="58">
        <f t="shared" si="41"/>
        <v>42188352.699979931</v>
      </c>
      <c r="FO226" s="58">
        <f t="shared" si="41"/>
        <v>17516384.658183258</v>
      </c>
      <c r="FP226" s="58">
        <f t="shared" si="41"/>
        <v>176899756.66912872</v>
      </c>
      <c r="FQ226" s="58">
        <f t="shared" si="41"/>
        <v>56264930.874894768</v>
      </c>
      <c r="FR226" s="58">
        <f t="shared" si="41"/>
        <v>48340241.58690384</v>
      </c>
      <c r="FS226" s="58">
        <f t="shared" si="41"/>
        <v>144412921.7374537</v>
      </c>
      <c r="FT226" s="58">
        <f t="shared" si="41"/>
        <v>117921374.55031061</v>
      </c>
      <c r="FU226" s="58">
        <f t="shared" si="41"/>
        <v>531172782.71113706</v>
      </c>
      <c r="FV226" s="58">
        <f t="shared" si="41"/>
        <v>221158446.700441</v>
      </c>
      <c r="FW226" s="58">
        <f t="shared" si="41"/>
        <v>13615318.342438754</v>
      </c>
      <c r="FX226" s="58">
        <f t="shared" si="41"/>
        <v>546800215.20223236</v>
      </c>
      <c r="FY226" s="58">
        <f t="shared" si="41"/>
        <v>367885448.5132919</v>
      </c>
      <c r="FZ226" s="58">
        <f t="shared" si="41"/>
        <v>526635709.54925126</v>
      </c>
      <c r="GA226" s="58">
        <f t="shared" si="41"/>
        <v>762822693.51260889</v>
      </c>
      <c r="GB226" s="58">
        <f t="shared" si="41"/>
        <v>89110804.064175919</v>
      </c>
      <c r="GC226" s="58">
        <f t="shared" si="41"/>
        <v>104976882.39749402</v>
      </c>
      <c r="GD226" s="58">
        <f t="shared" si="41"/>
        <v>196984450.25481117</v>
      </c>
      <c r="GE226" s="58">
        <f t="shared" si="41"/>
        <v>117380923.65948622</v>
      </c>
      <c r="GF226" s="58">
        <f t="shared" si="41"/>
        <v>1233587673.2314923</v>
      </c>
      <c r="GG226" s="58">
        <f t="shared" si="41"/>
        <v>162395344.73319656</v>
      </c>
      <c r="GH226" s="58">
        <f t="shared" si="41"/>
        <v>666081578.57013059</v>
      </c>
      <c r="GI226" s="58">
        <f t="shared" si="41"/>
        <v>644306299.82129049</v>
      </c>
      <c r="GJ226" s="58">
        <f t="shared" si="41"/>
        <v>305729133.20562023</v>
      </c>
      <c r="GK226" s="58">
        <f t="shared" si="41"/>
        <v>46778287.870383397</v>
      </c>
      <c r="GL226" s="58">
        <f t="shared" si="41"/>
        <v>49580887.110214993</v>
      </c>
      <c r="GM226" s="58">
        <f t="shared" si="41"/>
        <v>303334397.64771461</v>
      </c>
      <c r="GN226" s="58">
        <f t="shared" si="41"/>
        <v>75725484.473210096</v>
      </c>
      <c r="GO226" s="58">
        <f t="shared" si="41"/>
        <v>156537205.98464975</v>
      </c>
      <c r="GP226" s="58">
        <f t="shared" ref="GP226:HH226" si="42">GP220+GP225</f>
        <v>47484668.622483119</v>
      </c>
      <c r="GQ226" s="58">
        <f t="shared" si="42"/>
        <v>16620448.550576922</v>
      </c>
      <c r="GR226" s="58">
        <f t="shared" si="42"/>
        <v>31154608.144071497</v>
      </c>
      <c r="GS226" s="58">
        <f t="shared" si="42"/>
        <v>89857309.840667933</v>
      </c>
      <c r="GT226" s="58">
        <f t="shared" si="42"/>
        <v>12834411.489720304</v>
      </c>
      <c r="GU226" s="58">
        <f t="shared" si="42"/>
        <v>261722150.3104068</v>
      </c>
      <c r="GV226" s="58">
        <f t="shared" si="42"/>
        <v>133798260.17622435</v>
      </c>
      <c r="GW226" s="58">
        <f t="shared" si="42"/>
        <v>96990005.77718696</v>
      </c>
      <c r="GX226" s="58">
        <f t="shared" si="42"/>
        <v>634757435.59207737</v>
      </c>
      <c r="GY226" s="58">
        <f t="shared" si="42"/>
        <v>607360019.15397096</v>
      </c>
      <c r="GZ226" s="58">
        <f t="shared" si="42"/>
        <v>22371937.510470115</v>
      </c>
      <c r="HA226" s="58">
        <f t="shared" si="42"/>
        <v>22001024.716564626</v>
      </c>
      <c r="HB226" s="58">
        <f t="shared" si="42"/>
        <v>40523409.03694018</v>
      </c>
      <c r="HC226" s="58">
        <f t="shared" si="42"/>
        <v>48059530.929644659</v>
      </c>
      <c r="HD226" s="58">
        <f t="shared" si="42"/>
        <v>33585018.263098568</v>
      </c>
      <c r="HE226" s="58">
        <f t="shared" si="42"/>
        <v>86270784.168461561</v>
      </c>
      <c r="HF226" s="58">
        <f t="shared" si="42"/>
        <v>914238242.66053915</v>
      </c>
      <c r="HG226" s="58">
        <f t="shared" si="42"/>
        <v>11559243.083163081</v>
      </c>
      <c r="HH226" s="58">
        <f t="shared" si="42"/>
        <v>74995318.034906745</v>
      </c>
      <c r="HI226" s="33">
        <f t="shared" si="22"/>
        <v>33814621873.963387</v>
      </c>
      <c r="HJ226" s="90"/>
      <c r="HK226" s="60"/>
      <c r="HL226" s="61"/>
      <c r="HM226" s="60"/>
      <c r="HN226" s="61"/>
      <c r="HO226" s="60"/>
      <c r="HP226" s="60"/>
      <c r="HQ226" s="61"/>
      <c r="HR226" s="60"/>
      <c r="HS226" s="62"/>
      <c r="HT226" s="60"/>
      <c r="HU226" s="60"/>
      <c r="HX226" s="58">
        <v>693566252.248353</v>
      </c>
      <c r="HY226" s="58">
        <v>76461792.411125407</v>
      </c>
    </row>
    <row r="227" spans="1:233" x14ac:dyDescent="0.3">
      <c r="E227" s="96"/>
      <c r="F227" s="89"/>
    </row>
    <row r="228" spans="1:233" x14ac:dyDescent="0.3">
      <c r="F228" s="31"/>
    </row>
    <row r="229" spans="1:233" x14ac:dyDescent="0.3">
      <c r="F229" s="31"/>
    </row>
    <row r="230" spans="1:233" x14ac:dyDescent="0.3">
      <c r="F230" s="31"/>
    </row>
    <row r="231" spans="1:233" x14ac:dyDescent="0.3">
      <c r="F231" s="89"/>
    </row>
    <row r="232" spans="1:233" x14ac:dyDescent="0.3">
      <c r="F232" s="89"/>
    </row>
    <row r="233" spans="1:233" x14ac:dyDescent="0.3">
      <c r="F233" s="89"/>
    </row>
    <row r="234" spans="1:233" x14ac:dyDescent="0.3">
      <c r="F234" s="89"/>
      <c r="G234" s="96"/>
      <c r="H234" s="96"/>
    </row>
    <row r="235" spans="1:233" x14ac:dyDescent="0.3">
      <c r="G235" s="96"/>
    </row>
    <row r="236" spans="1:233" x14ac:dyDescent="0.3">
      <c r="A236" s="89" t="s">
        <v>479</v>
      </c>
      <c r="B236" s="31" t="s">
        <v>480</v>
      </c>
      <c r="C236" s="21" t="s">
        <v>233</v>
      </c>
      <c r="D236" s="32">
        <v>0</v>
      </c>
      <c r="E236" s="32">
        <v>86315684.583785906</v>
      </c>
      <c r="F236" s="32"/>
      <c r="G236" s="32">
        <v>0</v>
      </c>
      <c r="H236" s="32">
        <v>0</v>
      </c>
      <c r="I236" s="32">
        <v>5747727.4413139904</v>
      </c>
      <c r="J236" s="32">
        <v>0</v>
      </c>
      <c r="K236" s="32">
        <v>0</v>
      </c>
      <c r="L236" s="32">
        <v>7085901.7725880304</v>
      </c>
      <c r="M236" s="32">
        <v>170172.12714913901</v>
      </c>
      <c r="N236" s="32">
        <v>57123.401940053503</v>
      </c>
      <c r="O236" s="32">
        <v>50322.752872663397</v>
      </c>
      <c r="P236" s="32">
        <v>67596.753146003495</v>
      </c>
      <c r="Q236" s="32">
        <v>39191.753698220396</v>
      </c>
      <c r="R236" s="32">
        <v>30678.689690508301</v>
      </c>
      <c r="S236" s="32">
        <v>16609.158797202901</v>
      </c>
      <c r="T236" s="32">
        <v>19714.262357955002</v>
      </c>
      <c r="U236" s="32">
        <v>670038.92817977502</v>
      </c>
      <c r="V236" s="32">
        <v>48650060.379825197</v>
      </c>
      <c r="W236" s="32">
        <v>38249047.336092003</v>
      </c>
      <c r="X236" s="32"/>
      <c r="Y236" s="32">
        <v>3903607.23490238</v>
      </c>
      <c r="Z236" s="32">
        <v>852039.23552715499</v>
      </c>
      <c r="AA236" s="32">
        <v>106336.95080365401</v>
      </c>
      <c r="AB236" s="32">
        <v>19013789.6266363</v>
      </c>
      <c r="AC236" s="32">
        <v>12175135.072319999</v>
      </c>
      <c r="AD236" s="32">
        <v>1045346.878197</v>
      </c>
      <c r="AE236" s="32">
        <v>211669.707649363</v>
      </c>
      <c r="AF236" s="32">
        <v>4562624.5983616002</v>
      </c>
      <c r="AG236" s="32">
        <v>15116295.5624159</v>
      </c>
      <c r="AH236" s="32">
        <v>4541130.0795722799</v>
      </c>
      <c r="AI236" s="32">
        <v>6606334.6061310004</v>
      </c>
      <c r="AJ236" s="32">
        <v>10003320.2561376</v>
      </c>
      <c r="AK236" s="32">
        <v>10788234.871120499</v>
      </c>
      <c r="AL236" s="32">
        <v>8551445.5057939608</v>
      </c>
      <c r="AM236" s="32">
        <v>27456.062827317099</v>
      </c>
      <c r="AN236" s="32">
        <v>1609608.5374378001</v>
      </c>
      <c r="AO236" s="32">
        <v>19633.344809578899</v>
      </c>
      <c r="AP236" s="32">
        <v>39284.451985749001</v>
      </c>
      <c r="AQ236" s="32">
        <v>304383.353580795</v>
      </c>
      <c r="AR236" s="32">
        <v>152976.777399743</v>
      </c>
      <c r="AS236" s="32">
        <v>219129.65793540701</v>
      </c>
      <c r="AT236" s="32">
        <v>63737.151007006498</v>
      </c>
      <c r="AU236" s="32">
        <v>272610.35855157202</v>
      </c>
      <c r="AV236" s="32">
        <v>39684.464655401403</v>
      </c>
      <c r="AW236" s="32">
        <v>93840.908771041504</v>
      </c>
      <c r="AX236" s="32">
        <v>67059.040562973605</v>
      </c>
      <c r="AY236" s="32">
        <v>947857.24553314201</v>
      </c>
      <c r="AZ236" s="32">
        <v>399254.77664865297</v>
      </c>
      <c r="BA236" s="32">
        <v>127268.081462271</v>
      </c>
      <c r="BB236" s="32">
        <v>9348231.3555980604</v>
      </c>
      <c r="BC236" s="32">
        <v>5909487.2797227697</v>
      </c>
      <c r="BD236" s="32">
        <v>114147.035005168</v>
      </c>
      <c r="BE236" s="32">
        <v>2139439.8096773098</v>
      </c>
      <c r="BF236" s="32">
        <v>271503.92463625502</v>
      </c>
      <c r="BG236" s="32">
        <v>566859.06810671103</v>
      </c>
      <c r="BH236" s="32">
        <v>100094.720068418</v>
      </c>
      <c r="BI236" s="32">
        <v>774613.55434678495</v>
      </c>
      <c r="BJ236" s="32">
        <v>124132.848823957</v>
      </c>
      <c r="BK236" s="32">
        <v>310553.85977651097</v>
      </c>
      <c r="BL236" s="32">
        <v>576591.17975254601</v>
      </c>
      <c r="BM236" s="32">
        <v>307354.71333458403</v>
      </c>
      <c r="BN236" s="32">
        <v>2194993.17548898</v>
      </c>
      <c r="BO236" s="32">
        <v>864548.95353142999</v>
      </c>
      <c r="BP236" s="32">
        <v>2065273.8056628499</v>
      </c>
      <c r="BQ236" s="32">
        <v>601810.74541579199</v>
      </c>
      <c r="BR236" s="32">
        <v>25814761.923561901</v>
      </c>
      <c r="BS236" s="32">
        <v>8358290.2806364503</v>
      </c>
      <c r="BT236" s="32">
        <v>1443913.9651949699</v>
      </c>
      <c r="BU236" s="32">
        <v>50322.071241075799</v>
      </c>
      <c r="BV236" s="32">
        <v>23060.225413853499</v>
      </c>
      <c r="BW236" s="32">
        <v>48374.035231096699</v>
      </c>
      <c r="BX236" s="32">
        <v>36113.926542709902</v>
      </c>
      <c r="BY236" s="32">
        <v>152587.15367289301</v>
      </c>
      <c r="BZ236" s="32">
        <v>42713.197761422198</v>
      </c>
      <c r="CA236" s="32">
        <v>464227.48114649398</v>
      </c>
      <c r="CB236" s="32">
        <v>74844.515556801096</v>
      </c>
      <c r="CC236" s="32">
        <v>38480.959628293997</v>
      </c>
      <c r="CD236" s="32">
        <v>139583.93493141499</v>
      </c>
      <c r="CE236" s="32">
        <v>38614.505662385098</v>
      </c>
      <c r="CF236" s="32">
        <v>33401.009682674099</v>
      </c>
      <c r="CG236" s="32">
        <v>40729.9230872486</v>
      </c>
      <c r="CH236" s="32">
        <v>123707.86334131401</v>
      </c>
      <c r="CI236" s="32">
        <v>24905.096234028599</v>
      </c>
      <c r="CJ236" s="32">
        <v>51072.690924246599</v>
      </c>
      <c r="CK236" s="32">
        <v>362414.90232725302</v>
      </c>
      <c r="CL236" s="32">
        <v>43524.034069465299</v>
      </c>
      <c r="CM236" s="32">
        <v>283912.67678732099</v>
      </c>
      <c r="CN236" s="32">
        <v>76226.582169543894</v>
      </c>
      <c r="CO236" s="32">
        <v>38043.660771222399</v>
      </c>
      <c r="CP236" s="32">
        <v>148867.29842144801</v>
      </c>
      <c r="CQ236" s="32">
        <v>110124.87630594699</v>
      </c>
      <c r="CR236" s="32">
        <v>36135.639333644001</v>
      </c>
      <c r="CS236" s="32">
        <v>306858.33776984498</v>
      </c>
      <c r="CT236" s="32">
        <v>113440.02366652701</v>
      </c>
      <c r="CU236" s="32">
        <v>48913.115917389201</v>
      </c>
      <c r="CV236" s="32">
        <v>55371.794298622997</v>
      </c>
      <c r="CW236" s="32">
        <v>29034.774111833602</v>
      </c>
      <c r="CX236" s="32">
        <v>131013.55902647501</v>
      </c>
      <c r="CY236" s="32">
        <v>69565.082161311002</v>
      </c>
      <c r="CZ236" s="32">
        <v>96416.960250724893</v>
      </c>
      <c r="DA236" s="32">
        <v>68621.950445225099</v>
      </c>
      <c r="DB236" s="32">
        <v>169752.57351166301</v>
      </c>
      <c r="DC236" s="32">
        <v>41487.7655149208</v>
      </c>
      <c r="DD236" s="32">
        <v>202032.95442967399</v>
      </c>
      <c r="DE236" s="32">
        <v>18019.388560089501</v>
      </c>
      <c r="DF236" s="32">
        <v>152289.71652785499</v>
      </c>
      <c r="DG236" s="32">
        <v>53948.647189081101</v>
      </c>
      <c r="DH236" s="32">
        <v>123674.028742045</v>
      </c>
      <c r="DI236" s="32">
        <v>112404.979334107</v>
      </c>
      <c r="DJ236" s="32">
        <v>60828.551749168597</v>
      </c>
      <c r="DK236" s="32">
        <v>43815.335685239901</v>
      </c>
      <c r="DL236" s="32">
        <v>55101.313507003302</v>
      </c>
      <c r="DM236" s="32">
        <v>192521.59991109301</v>
      </c>
      <c r="DN236" s="32">
        <v>320295.33136795601</v>
      </c>
      <c r="DO236" s="32">
        <v>69795.917104848093</v>
      </c>
      <c r="DP236" s="32">
        <v>39356.064847739901</v>
      </c>
      <c r="DQ236" s="32">
        <v>696527.61201626598</v>
      </c>
      <c r="DR236" s="32">
        <v>45937.056464954498</v>
      </c>
      <c r="DS236" s="32">
        <v>37411.921418999897</v>
      </c>
      <c r="DT236" s="32">
        <v>94264.883279662405</v>
      </c>
      <c r="DU236" s="32">
        <v>79147.165252595907</v>
      </c>
      <c r="DV236" s="32">
        <v>313732.03414351802</v>
      </c>
      <c r="DW236" s="32">
        <v>166473.36983110601</v>
      </c>
      <c r="DX236" s="32">
        <v>220861.62755126</v>
      </c>
      <c r="DY236" s="32">
        <v>244990.06127034</v>
      </c>
      <c r="DZ236" s="32">
        <v>49608.172814047997</v>
      </c>
      <c r="EA236" s="32">
        <v>128657.45752649</v>
      </c>
      <c r="EB236" s="32">
        <v>101862.24696433501</v>
      </c>
      <c r="EC236" s="32">
        <v>65756.881097246602</v>
      </c>
      <c r="ED236" s="32">
        <v>325715.33636715298</v>
      </c>
      <c r="EE236" s="32">
        <v>17844.431964904899</v>
      </c>
      <c r="EF236" s="32">
        <v>47850.255485952999</v>
      </c>
      <c r="EG236" s="32">
        <v>183032.207796562</v>
      </c>
      <c r="EH236" s="32">
        <v>495071.54526497098</v>
      </c>
      <c r="EI236" s="32">
        <v>105660.821122023</v>
      </c>
      <c r="EJ236" s="32">
        <v>116509.50862568599</v>
      </c>
      <c r="EK236" s="32">
        <v>611759.17745290697</v>
      </c>
      <c r="EL236" s="32">
        <v>156520.01076947001</v>
      </c>
      <c r="EM236" s="32">
        <v>36524.468595693797</v>
      </c>
      <c r="EN236" s="32">
        <v>241452.29205528501</v>
      </c>
      <c r="EO236" s="32">
        <v>477866.61420020898</v>
      </c>
      <c r="EP236" s="32">
        <v>1602713.5001199101</v>
      </c>
      <c r="EQ236" s="32">
        <v>966922.21010539203</v>
      </c>
      <c r="ER236" s="32">
        <v>1338102.40316879</v>
      </c>
      <c r="ES236" s="32">
        <v>64284.502495951601</v>
      </c>
      <c r="ET236" s="32">
        <v>721057.06734295096</v>
      </c>
      <c r="EU236" s="32">
        <v>217530.880966695</v>
      </c>
      <c r="EV236" s="32">
        <v>544237.31756832404</v>
      </c>
      <c r="EW236" s="32">
        <v>132909.216897562</v>
      </c>
      <c r="EX236" s="32">
        <v>45653.039750994198</v>
      </c>
      <c r="EY236" s="32">
        <v>54346.3678643655</v>
      </c>
      <c r="EZ236" s="32">
        <v>142613.382678225</v>
      </c>
      <c r="FA236" s="32">
        <v>312776.74108764302</v>
      </c>
      <c r="FB236" s="32">
        <v>200039.37199111399</v>
      </c>
      <c r="FC236" s="32">
        <v>227941.574316966</v>
      </c>
      <c r="FD236" s="32">
        <v>284285.58594795398</v>
      </c>
      <c r="FE236" s="32">
        <v>752832.77283760905</v>
      </c>
      <c r="FF236" s="32">
        <v>440713.77195773798</v>
      </c>
      <c r="FG236" s="32">
        <v>75128.106367127402</v>
      </c>
      <c r="FH236" s="32">
        <v>87870.943438361297</v>
      </c>
      <c r="FI236" s="32">
        <v>98806.918057231305</v>
      </c>
      <c r="FJ236" s="32">
        <v>353840.28935537703</v>
      </c>
      <c r="FK236" s="32">
        <v>2905.5969326443201</v>
      </c>
      <c r="FL236" s="32">
        <v>45037.348601325401</v>
      </c>
      <c r="FM236" s="32">
        <v>45789.379776076697</v>
      </c>
      <c r="FN236" s="32">
        <v>7912.9951940749197</v>
      </c>
      <c r="FO236" s="32">
        <v>16853.639830573</v>
      </c>
      <c r="FP236" s="32">
        <v>275024.243571495</v>
      </c>
      <c r="FQ236" s="32">
        <v>49922.368084846101</v>
      </c>
      <c r="FR236" s="32">
        <v>64450.309973174597</v>
      </c>
      <c r="FS236" s="32">
        <v>113770.322501852</v>
      </c>
      <c r="FT236" s="32">
        <v>1207070.72193038</v>
      </c>
      <c r="FU236" s="32">
        <v>37447301.008424997</v>
      </c>
      <c r="FV236" s="32">
        <v>731730.99659976503</v>
      </c>
      <c r="FW236" s="32">
        <v>11330.4544096387</v>
      </c>
      <c r="FX236" s="32">
        <v>643092.77207854902</v>
      </c>
      <c r="FY236" s="32">
        <v>398992.801372719</v>
      </c>
      <c r="FZ236" s="32">
        <v>552314.77299311105</v>
      </c>
      <c r="GA236" s="32">
        <v>439165.03986080101</v>
      </c>
      <c r="GB236" s="32">
        <v>65586.735823707204</v>
      </c>
      <c r="GC236" s="32">
        <v>78953.425618102206</v>
      </c>
      <c r="GD236" s="32">
        <v>215138.13347008699</v>
      </c>
      <c r="GE236" s="32">
        <v>72990.848139554902</v>
      </c>
      <c r="GF236" s="32">
        <v>2850219.4088608501</v>
      </c>
      <c r="GG236" s="32">
        <v>209172.53300268701</v>
      </c>
      <c r="GH236" s="32">
        <v>10015982.2452308</v>
      </c>
      <c r="GI236" s="32">
        <v>12026857.943725999</v>
      </c>
      <c r="GJ236" s="32">
        <v>406693.25986277498</v>
      </c>
      <c r="GK236" s="32">
        <v>82168.993959666594</v>
      </c>
      <c r="GL236" s="32">
        <v>102773.74818197099</v>
      </c>
      <c r="GM236" s="32">
        <v>250434.43689618001</v>
      </c>
      <c r="GN236" s="32">
        <v>87095.688125549306</v>
      </c>
      <c r="GO236" s="32">
        <v>808966.35336079099</v>
      </c>
      <c r="GP236" s="32">
        <v>414520.09136138199</v>
      </c>
      <c r="GQ236" s="32">
        <v>32616.863446192001</v>
      </c>
      <c r="GR236" s="32">
        <v>442486.38793704897</v>
      </c>
      <c r="GS236" s="32">
        <v>10571809.192452</v>
      </c>
      <c r="GT236" s="32">
        <v>1283810.25029663</v>
      </c>
      <c r="GU236" s="32">
        <v>8006217.1207307</v>
      </c>
      <c r="GV236" s="32">
        <v>83187.988976296998</v>
      </c>
      <c r="GW236" s="32">
        <v>243749.48633192299</v>
      </c>
      <c r="GX236" s="32">
        <v>7692010.24050433</v>
      </c>
      <c r="GY236" s="32">
        <v>1667321.1155238899</v>
      </c>
      <c r="GZ236" s="32">
        <v>738411.48600003798</v>
      </c>
      <c r="HA236" s="32">
        <v>29597.332374164002</v>
      </c>
      <c r="HB236" s="32">
        <v>35492.543098732502</v>
      </c>
      <c r="HC236" s="32">
        <v>323656.506419143</v>
      </c>
      <c r="HD236" s="32">
        <v>61827.701956079</v>
      </c>
      <c r="HE236" s="32">
        <v>3803528.11614078</v>
      </c>
      <c r="HF236" s="32">
        <v>3054594.3456747099</v>
      </c>
      <c r="HG236" s="32">
        <v>15288.0688425999</v>
      </c>
      <c r="HH236" s="32">
        <v>81239.329318414006</v>
      </c>
      <c r="HI236" s="33">
        <v>477606819.78181702</v>
      </c>
      <c r="HJ236" s="34">
        <v>74922374.120108396</v>
      </c>
      <c r="HK236" s="34">
        <v>168274325.84143999</v>
      </c>
      <c r="HL236" s="33">
        <v>243196699.96154901</v>
      </c>
      <c r="HM236" s="34">
        <v>0</v>
      </c>
      <c r="HN236" s="33">
        <v>243196699.96154901</v>
      </c>
      <c r="HO236" s="34">
        <v>0</v>
      </c>
      <c r="HP236" s="34">
        <v>21927645.804289602</v>
      </c>
      <c r="HQ236" s="33">
        <v>21927645.804289602</v>
      </c>
      <c r="HR236" s="34">
        <v>17222676.744829599</v>
      </c>
      <c r="HS236" s="35">
        <v>282347022.51066798</v>
      </c>
      <c r="HT236" s="34">
        <v>66387590.044132397</v>
      </c>
      <c r="HU236" s="36">
        <v>693566252.248353</v>
      </c>
    </row>
    <row r="237" spans="1:233" x14ac:dyDescent="0.3">
      <c r="A237" s="89" t="s">
        <v>479</v>
      </c>
      <c r="B237" s="31" t="s">
        <v>481</v>
      </c>
      <c r="C237" s="21" t="s">
        <v>250</v>
      </c>
      <c r="D237" s="32">
        <v>1013.97640128948</v>
      </c>
      <c r="E237" s="32">
        <v>2595.2530264668198</v>
      </c>
      <c r="F237" s="32"/>
      <c r="G237" s="32">
        <v>0</v>
      </c>
      <c r="H237" s="32">
        <v>1001868.0363156</v>
      </c>
      <c r="I237" s="32">
        <v>1756647.43063073</v>
      </c>
      <c r="J237" s="32">
        <v>29291.232675256299</v>
      </c>
      <c r="K237" s="32">
        <v>69842.2660239221</v>
      </c>
      <c r="L237" s="32">
        <v>46.795038976933803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6345716.6468850598</v>
      </c>
      <c r="W237" s="32">
        <v>11917974.832836</v>
      </c>
      <c r="X237" s="32"/>
      <c r="Y237" s="32">
        <v>0</v>
      </c>
      <c r="Z237" s="32">
        <v>222879.63364399999</v>
      </c>
      <c r="AA237" s="32">
        <v>47017.523530670704</v>
      </c>
      <c r="AB237" s="32">
        <v>1536458.6994763401</v>
      </c>
      <c r="AC237" s="32">
        <v>1766131.4760905299</v>
      </c>
      <c r="AD237" s="32">
        <v>1209539.9651140899</v>
      </c>
      <c r="AE237" s="32">
        <v>0</v>
      </c>
      <c r="AF237" s="32">
        <v>994437.53139764199</v>
      </c>
      <c r="AG237" s="32">
        <v>2328386.5419490002</v>
      </c>
      <c r="AH237" s="32">
        <v>0</v>
      </c>
      <c r="AI237" s="32">
        <v>114148.334854838</v>
      </c>
      <c r="AJ237" s="32">
        <v>0</v>
      </c>
      <c r="AK237" s="32">
        <v>0.54475367350888504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30.896746847055301</v>
      </c>
      <c r="BC237" s="32">
        <v>567.22016030229599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624080.76626937604</v>
      </c>
      <c r="BJ237" s="32">
        <v>0</v>
      </c>
      <c r="BK237" s="32">
        <v>21184.639370556</v>
      </c>
      <c r="BL237" s="32">
        <v>1163315.7130036401</v>
      </c>
      <c r="BM237" s="32">
        <v>1297.81238348189</v>
      </c>
      <c r="BN237" s="32">
        <v>5813826.1077456996</v>
      </c>
      <c r="BO237" s="32">
        <v>4776541.7532679597</v>
      </c>
      <c r="BP237" s="32">
        <v>99103.081841350606</v>
      </c>
      <c r="BQ237" s="32">
        <v>8369.2029102039596</v>
      </c>
      <c r="BR237" s="32">
        <v>46493.795950847503</v>
      </c>
      <c r="BS237" s="32">
        <v>36629.956601903199</v>
      </c>
      <c r="BT237" s="32">
        <v>86641.958681907199</v>
      </c>
      <c r="BU237" s="32">
        <v>1128.3674401733199</v>
      </c>
      <c r="BV237" s="32">
        <v>2306.5998813404599</v>
      </c>
      <c r="BW237" s="32">
        <v>6517.7160969267497</v>
      </c>
      <c r="BX237" s="32">
        <v>1707.5579253914</v>
      </c>
      <c r="BY237" s="32">
        <v>41527.709564855002</v>
      </c>
      <c r="BZ237" s="32">
        <v>0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0</v>
      </c>
      <c r="CN237" s="32">
        <v>0</v>
      </c>
      <c r="CO237" s="32">
        <v>0</v>
      </c>
      <c r="CP237" s="32">
        <v>0</v>
      </c>
      <c r="CQ237" s="32">
        <v>0</v>
      </c>
      <c r="CR237" s="32">
        <v>0</v>
      </c>
      <c r="CS237" s="32">
        <v>0</v>
      </c>
      <c r="CT237" s="32">
        <v>0</v>
      </c>
      <c r="CU237" s="32">
        <v>0</v>
      </c>
      <c r="CV237" s="32">
        <v>0</v>
      </c>
      <c r="CW237" s="32">
        <v>0</v>
      </c>
      <c r="CX237" s="32">
        <v>0</v>
      </c>
      <c r="CY237" s="32">
        <v>0</v>
      </c>
      <c r="CZ237" s="32">
        <v>0</v>
      </c>
      <c r="DA237" s="32">
        <v>0</v>
      </c>
      <c r="DB237" s="32">
        <v>0</v>
      </c>
      <c r="DC237" s="32">
        <v>0</v>
      </c>
      <c r="DD237" s="32">
        <v>0</v>
      </c>
      <c r="DE237" s="32">
        <v>0</v>
      </c>
      <c r="DF237" s="32">
        <v>0</v>
      </c>
      <c r="DG237" s="32">
        <v>0</v>
      </c>
      <c r="DH237" s="32">
        <v>0</v>
      </c>
      <c r="DI237" s="32">
        <v>0</v>
      </c>
      <c r="DJ237" s="32">
        <v>0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0</v>
      </c>
      <c r="DT237" s="32">
        <v>0</v>
      </c>
      <c r="DU237" s="32">
        <v>0</v>
      </c>
      <c r="DV237" s="32">
        <v>0</v>
      </c>
      <c r="DW237" s="32">
        <v>0</v>
      </c>
      <c r="DX237" s="32">
        <v>0</v>
      </c>
      <c r="DY237" s="32">
        <v>0</v>
      </c>
      <c r="DZ237" s="32">
        <v>0</v>
      </c>
      <c r="EA237" s="32">
        <v>0</v>
      </c>
      <c r="EB237" s="32">
        <v>0</v>
      </c>
      <c r="EC237" s="32">
        <v>0</v>
      </c>
      <c r="ED237" s="32">
        <v>0</v>
      </c>
      <c r="EE237" s="32">
        <v>0</v>
      </c>
      <c r="EF237" s="32">
        <v>0</v>
      </c>
      <c r="EG237" s="32">
        <v>0</v>
      </c>
      <c r="EH237" s="32">
        <v>0</v>
      </c>
      <c r="EI237" s="32">
        <v>0</v>
      </c>
      <c r="EJ237" s="32">
        <v>0</v>
      </c>
      <c r="EK237" s="32">
        <v>0</v>
      </c>
      <c r="EL237" s="32">
        <v>0</v>
      </c>
      <c r="EM237" s="32">
        <v>0</v>
      </c>
      <c r="EN237" s="32">
        <v>0</v>
      </c>
      <c r="EO237" s="32">
        <v>0</v>
      </c>
      <c r="EP237" s="32">
        <v>0</v>
      </c>
      <c r="EQ237" s="32">
        <v>0</v>
      </c>
      <c r="ER237" s="32">
        <v>0</v>
      </c>
      <c r="ES237" s="32">
        <v>0</v>
      </c>
      <c r="ET237" s="32">
        <v>0</v>
      </c>
      <c r="EU237" s="32">
        <v>0</v>
      </c>
      <c r="EV237" s="32">
        <v>0</v>
      </c>
      <c r="EW237" s="32">
        <v>0</v>
      </c>
      <c r="EX237" s="32">
        <v>0</v>
      </c>
      <c r="EY237" s="32">
        <v>0</v>
      </c>
      <c r="EZ237" s="32">
        <v>0</v>
      </c>
      <c r="FA237" s="32">
        <v>0</v>
      </c>
      <c r="FB237" s="32">
        <v>0</v>
      </c>
      <c r="FC237" s="32">
        <v>0</v>
      </c>
      <c r="FD237" s="32">
        <v>0</v>
      </c>
      <c r="FE237" s="32">
        <v>0</v>
      </c>
      <c r="FF237" s="32">
        <v>0</v>
      </c>
      <c r="FG237" s="32">
        <v>281.95522025051798</v>
      </c>
      <c r="FH237" s="32">
        <v>175.51327528885199</v>
      </c>
      <c r="FI237" s="32">
        <v>0</v>
      </c>
      <c r="FJ237" s="32">
        <v>0</v>
      </c>
      <c r="FK237" s="32">
        <v>333.03408559708498</v>
      </c>
      <c r="FL237" s="32">
        <v>305.02756980304298</v>
      </c>
      <c r="FM237" s="32">
        <v>0</v>
      </c>
      <c r="FN237" s="32">
        <v>0</v>
      </c>
      <c r="FO237" s="32">
        <v>0</v>
      </c>
      <c r="FP237" s="32">
        <v>0</v>
      </c>
      <c r="FQ237" s="32">
        <v>0</v>
      </c>
      <c r="FR237" s="32">
        <v>0</v>
      </c>
      <c r="FS237" s="32">
        <v>0</v>
      </c>
      <c r="FT237" s="32">
        <v>543866.56182761199</v>
      </c>
      <c r="FU237" s="32">
        <v>13977957.566357</v>
      </c>
      <c r="FV237" s="32">
        <v>530133.67064471403</v>
      </c>
      <c r="FW237" s="32">
        <v>0</v>
      </c>
      <c r="FX237" s="32">
        <v>0</v>
      </c>
      <c r="FY237" s="32">
        <v>0</v>
      </c>
      <c r="FZ237" s="32">
        <v>0</v>
      </c>
      <c r="GA237" s="32">
        <v>0</v>
      </c>
      <c r="GB237" s="32">
        <v>0</v>
      </c>
      <c r="GC237" s="32">
        <v>0</v>
      </c>
      <c r="GD237" s="32">
        <v>0</v>
      </c>
      <c r="GE237" s="32">
        <v>0</v>
      </c>
      <c r="GF237" s="32">
        <v>0</v>
      </c>
      <c r="GG237" s="32">
        <v>0</v>
      </c>
      <c r="GH237" s="32">
        <v>49580.892179962699</v>
      </c>
      <c r="GI237" s="32">
        <v>65243.480527409403</v>
      </c>
      <c r="GJ237" s="32">
        <v>24.468599944563898</v>
      </c>
      <c r="GK237" s="32">
        <v>0</v>
      </c>
      <c r="GL237" s="32">
        <v>0</v>
      </c>
      <c r="GM237" s="32">
        <v>0</v>
      </c>
      <c r="GN237" s="32">
        <v>0</v>
      </c>
      <c r="GO237" s="32">
        <v>0</v>
      </c>
      <c r="GP237" s="32">
        <v>0</v>
      </c>
      <c r="GQ237" s="32">
        <v>0</v>
      </c>
      <c r="GR237" s="32">
        <v>0</v>
      </c>
      <c r="GS237" s="32">
        <v>0</v>
      </c>
      <c r="GT237" s="32">
        <v>0</v>
      </c>
      <c r="GU237" s="32">
        <v>101921.315823607</v>
      </c>
      <c r="GV237" s="32">
        <v>39904.314913751601</v>
      </c>
      <c r="GW237" s="32">
        <v>29543.1304322789</v>
      </c>
      <c r="GX237" s="32">
        <v>1563953.4319529301</v>
      </c>
      <c r="GY237" s="32">
        <v>69478.304618546696</v>
      </c>
      <c r="GZ237" s="32">
        <v>557930.16672591795</v>
      </c>
      <c r="HA237" s="32">
        <v>0</v>
      </c>
      <c r="HB237" s="32">
        <v>0</v>
      </c>
      <c r="HC237" s="32">
        <v>3.3946912001277099E-2</v>
      </c>
      <c r="HD237" s="32">
        <v>0</v>
      </c>
      <c r="HE237" s="32">
        <v>78865.788963065701</v>
      </c>
      <c r="HF237" s="32">
        <v>0</v>
      </c>
      <c r="HG237" s="32">
        <v>0</v>
      </c>
      <c r="HH237" s="32">
        <v>0</v>
      </c>
      <c r="HI237" s="33">
        <v>59684766.234151401</v>
      </c>
      <c r="HJ237" s="34">
        <v>6913103.5976447798</v>
      </c>
      <c r="HK237" s="34">
        <v>18674587.245733</v>
      </c>
      <c r="HL237" s="33">
        <v>25587690.843377799</v>
      </c>
      <c r="HM237" s="34">
        <v>0</v>
      </c>
      <c r="HN237" s="33">
        <v>25587690.843377799</v>
      </c>
      <c r="HO237" s="34">
        <v>0</v>
      </c>
      <c r="HP237" s="34">
        <v>1679344.1140922499</v>
      </c>
      <c r="HQ237" s="33">
        <v>1679344.1140922499</v>
      </c>
      <c r="HR237" s="34">
        <v>1354559.10742317</v>
      </c>
      <c r="HS237" s="35">
        <v>28621594.064893201</v>
      </c>
      <c r="HT237" s="34">
        <v>11844567.887919201</v>
      </c>
      <c r="HU237" s="36">
        <v>76461792.411125407</v>
      </c>
    </row>
    <row r="238" spans="1:233" ht="14.5" thickBot="1" x14ac:dyDescent="0.35">
      <c r="B238" s="15" t="s">
        <v>482</v>
      </c>
      <c r="C238" s="21" t="s">
        <v>233</v>
      </c>
      <c r="D238" s="32">
        <v>0</v>
      </c>
      <c r="E238" s="32">
        <v>86315684.583785906</v>
      </c>
      <c r="F238" s="32"/>
      <c r="G238" s="32">
        <v>752736.73671785602</v>
      </c>
      <c r="H238" s="32">
        <v>2.4490237284896699</v>
      </c>
      <c r="I238" s="32">
        <v>26481.5805210867</v>
      </c>
      <c r="J238" s="32">
        <v>0</v>
      </c>
      <c r="K238" s="32">
        <v>0</v>
      </c>
      <c r="L238" s="32">
        <v>22953421.140926398</v>
      </c>
      <c r="M238" s="32">
        <v>34156.1580419905</v>
      </c>
      <c r="N238" s="32">
        <v>0</v>
      </c>
      <c r="O238" s="32">
        <v>0</v>
      </c>
      <c r="P238" s="32">
        <v>0</v>
      </c>
      <c r="Q238" s="32">
        <v>0</v>
      </c>
      <c r="R238" s="32">
        <v>11.9447869173163</v>
      </c>
      <c r="S238" s="32">
        <v>85684.024044845501</v>
      </c>
      <c r="T238" s="32">
        <v>0</v>
      </c>
      <c r="U238" s="32">
        <v>927709.51469208603</v>
      </c>
      <c r="V238" s="32">
        <v>530430.81039191503</v>
      </c>
      <c r="W238" s="32">
        <v>2595.2530264668198</v>
      </c>
      <c r="X238" s="32"/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424715.66885091801</v>
      </c>
      <c r="AI238" s="32">
        <v>17085.181849968001</v>
      </c>
      <c r="AJ238" s="32">
        <v>4323.4442295764702</v>
      </c>
      <c r="AK238" s="32">
        <v>762650.14993081102</v>
      </c>
      <c r="AL238" s="32">
        <v>2253.5608141175999</v>
      </c>
      <c r="AM238" s="32">
        <v>0</v>
      </c>
      <c r="AN238" s="32">
        <v>0</v>
      </c>
      <c r="AO238" s="32">
        <v>402.197152475434</v>
      </c>
      <c r="AP238" s="32">
        <v>0</v>
      </c>
      <c r="AQ238" s="32">
        <v>0</v>
      </c>
      <c r="AR238" s="32">
        <v>4732.6727825849403</v>
      </c>
      <c r="AS238" s="32">
        <v>114.34154522114</v>
      </c>
      <c r="AT238" s="32">
        <v>108.448769810234</v>
      </c>
      <c r="AU238" s="32">
        <v>76.213030656264493</v>
      </c>
      <c r="AV238" s="32">
        <v>306.00504987659002</v>
      </c>
      <c r="AW238" s="32">
        <v>1376.04565728529</v>
      </c>
      <c r="AX238" s="32">
        <v>0</v>
      </c>
      <c r="AY238" s="32">
        <v>171490.336839264</v>
      </c>
      <c r="AZ238" s="32">
        <v>43407.373543023699</v>
      </c>
      <c r="BA238" s="32">
        <v>43886.409331131399</v>
      </c>
      <c r="BB238" s="32">
        <v>103772.07941060299</v>
      </c>
      <c r="BC238" s="32">
        <v>0</v>
      </c>
      <c r="BD238" s="32">
        <v>88453.681064938297</v>
      </c>
      <c r="BE238" s="32">
        <v>389668.00679727201</v>
      </c>
      <c r="BF238" s="32">
        <v>97313.943083855105</v>
      </c>
      <c r="BG238" s="32">
        <v>2769009.0875155302</v>
      </c>
      <c r="BH238" s="32">
        <v>0</v>
      </c>
      <c r="BI238" s="32">
        <v>3107.17006621579</v>
      </c>
      <c r="BJ238" s="32">
        <v>40771012.229488596</v>
      </c>
      <c r="BK238" s="32">
        <v>13632317.201494901</v>
      </c>
      <c r="BL238" s="32">
        <v>6229.6217532023302</v>
      </c>
      <c r="BM238" s="32">
        <v>125.059434031886</v>
      </c>
      <c r="BN238" s="32">
        <v>1666.8725506707699</v>
      </c>
      <c r="BO238" s="32">
        <v>7139.28600706005</v>
      </c>
      <c r="BP238" s="32">
        <v>0</v>
      </c>
      <c r="BQ238" s="32">
        <v>786.52613028593203</v>
      </c>
      <c r="BR238" s="32">
        <v>722.33315610084298</v>
      </c>
      <c r="BS238" s="32">
        <v>385.30350087481901</v>
      </c>
      <c r="BT238" s="32">
        <v>0</v>
      </c>
      <c r="BU238" s="32">
        <v>4747.1270188015997</v>
      </c>
      <c r="BV238" s="32">
        <v>3543.8086681385198</v>
      </c>
      <c r="BW238" s="32">
        <v>8646905.6798240002</v>
      </c>
      <c r="BX238" s="32">
        <v>0</v>
      </c>
      <c r="BY238" s="32">
        <v>1499524.3925081899</v>
      </c>
      <c r="BZ238" s="32">
        <v>3313.3756658972802</v>
      </c>
      <c r="CA238" s="32">
        <v>3053.6672986179401</v>
      </c>
      <c r="CB238" s="32">
        <v>185579.58401694399</v>
      </c>
      <c r="CC238" s="32">
        <v>232.931256272952</v>
      </c>
      <c r="CD238" s="32">
        <v>350.56191505808198</v>
      </c>
      <c r="CE238" s="32">
        <v>450.69087670104102</v>
      </c>
      <c r="CF238" s="32">
        <v>159129.73344296499</v>
      </c>
      <c r="CG238" s="32">
        <v>0</v>
      </c>
      <c r="CH238" s="32">
        <v>59.165192049439902</v>
      </c>
      <c r="CI238" s="32">
        <v>0</v>
      </c>
      <c r="CJ238" s="32">
        <v>0</v>
      </c>
      <c r="CK238" s="32">
        <v>817183.53542633797</v>
      </c>
      <c r="CL238" s="32">
        <v>0</v>
      </c>
      <c r="CM238" s="32">
        <v>491.871841981427</v>
      </c>
      <c r="CN238" s="32">
        <v>83.844428896524406</v>
      </c>
      <c r="CO238" s="32">
        <v>70.397274980779201</v>
      </c>
      <c r="CP238" s="32">
        <v>5.0472468800107499</v>
      </c>
      <c r="CQ238" s="32">
        <v>5.6886662694096897</v>
      </c>
      <c r="CR238" s="32">
        <v>1.7345450291211399</v>
      </c>
      <c r="CS238" s="32">
        <v>0</v>
      </c>
      <c r="CT238" s="32">
        <v>285992.47550422698</v>
      </c>
      <c r="CU238" s="32">
        <v>0</v>
      </c>
      <c r="CV238" s="32">
        <v>0</v>
      </c>
      <c r="CW238" s="32">
        <v>310907.92270229402</v>
      </c>
      <c r="CX238" s="32">
        <v>0</v>
      </c>
      <c r="CY238" s="32">
        <v>50933.262957890001</v>
      </c>
      <c r="CZ238" s="32">
        <v>10385.264214671401</v>
      </c>
      <c r="DA238" s="32">
        <v>10086.293513112299</v>
      </c>
      <c r="DB238" s="32">
        <v>20005.331446938198</v>
      </c>
      <c r="DC238" s="32">
        <v>21482.889613445299</v>
      </c>
      <c r="DD238" s="32">
        <v>0</v>
      </c>
      <c r="DE238" s="32">
        <v>82887.656383251306</v>
      </c>
      <c r="DF238" s="32">
        <v>75795.866844424207</v>
      </c>
      <c r="DG238" s="32">
        <v>9169.6523926265108</v>
      </c>
      <c r="DH238" s="32">
        <v>0</v>
      </c>
      <c r="DI238" s="32">
        <v>0</v>
      </c>
      <c r="DJ238" s="32">
        <v>33289.238987354598</v>
      </c>
      <c r="DK238" s="32">
        <v>1338758.9238293599</v>
      </c>
      <c r="DL238" s="32">
        <v>0</v>
      </c>
      <c r="DM238" s="32">
        <v>56306.066093197602</v>
      </c>
      <c r="DN238" s="32">
        <v>0</v>
      </c>
      <c r="DO238" s="32">
        <v>0</v>
      </c>
      <c r="DP238" s="32">
        <v>0</v>
      </c>
      <c r="DQ238" s="32">
        <v>299910.30920824502</v>
      </c>
      <c r="DR238" s="32">
        <v>0</v>
      </c>
      <c r="DS238" s="32">
        <v>0</v>
      </c>
      <c r="DT238" s="32">
        <v>49683.355730585899</v>
      </c>
      <c r="DU238" s="32">
        <v>13837.814888561001</v>
      </c>
      <c r="DV238" s="32">
        <v>32420.606217732598</v>
      </c>
      <c r="DW238" s="32">
        <v>10277.164214591599</v>
      </c>
      <c r="DX238" s="32">
        <v>55200.470791104497</v>
      </c>
      <c r="DY238" s="32">
        <v>78.532884300157306</v>
      </c>
      <c r="DZ238" s="32">
        <v>914.56412864393303</v>
      </c>
      <c r="EA238" s="32">
        <v>139235.31970426199</v>
      </c>
      <c r="EB238" s="32">
        <v>0</v>
      </c>
      <c r="EC238" s="32">
        <v>39.445321185229503</v>
      </c>
      <c r="ED238" s="32">
        <v>249.23783279093499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5278.0050159622697</v>
      </c>
      <c r="EK238" s="32">
        <v>12555.9883808133</v>
      </c>
      <c r="EL238" s="32">
        <v>0</v>
      </c>
      <c r="EM238" s="32">
        <v>654528.98533950699</v>
      </c>
      <c r="EN238" s="32">
        <v>0</v>
      </c>
      <c r="EO238" s="32">
        <v>0</v>
      </c>
      <c r="EP238" s="32">
        <v>20203213.297331899</v>
      </c>
      <c r="EQ238" s="32">
        <v>0</v>
      </c>
      <c r="ER238" s="32">
        <v>78889.475855002005</v>
      </c>
      <c r="ES238" s="32">
        <v>617697.768802237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307915.211141743</v>
      </c>
      <c r="FD238" s="32">
        <v>0</v>
      </c>
      <c r="FE238" s="32">
        <v>6691424.9548353897</v>
      </c>
      <c r="FF238" s="32">
        <v>4318635.1268966896</v>
      </c>
      <c r="FG238" s="32">
        <v>236230.28923630601</v>
      </c>
      <c r="FH238" s="32">
        <v>1810564.7448046701</v>
      </c>
      <c r="FI238" s="32">
        <v>86034.080166392407</v>
      </c>
      <c r="FJ238" s="32">
        <v>5968289.4670637399</v>
      </c>
      <c r="FK238" s="32">
        <v>22316.294968126102</v>
      </c>
      <c r="FL238" s="32">
        <v>403892.20895049599</v>
      </c>
      <c r="FM238" s="32">
        <v>174817.276299747</v>
      </c>
      <c r="FN238" s="32">
        <v>150026.42189639801</v>
      </c>
      <c r="FO238" s="32">
        <v>10834.097108150399</v>
      </c>
      <c r="FP238" s="32">
        <v>720742.73661381297</v>
      </c>
      <c r="FQ238" s="32">
        <v>316405.11560747301</v>
      </c>
      <c r="FR238" s="32">
        <v>321912.31904138002</v>
      </c>
      <c r="FS238" s="32">
        <v>740380.35624528897</v>
      </c>
      <c r="FT238" s="32">
        <v>138190.57765979599</v>
      </c>
      <c r="FU238" s="32">
        <v>188487.79752912701</v>
      </c>
      <c r="FV238" s="32">
        <v>8202.6738547168607</v>
      </c>
      <c r="FW238" s="32">
        <v>893.71392175078404</v>
      </c>
      <c r="FX238" s="32">
        <v>130693.32428924501</v>
      </c>
      <c r="FY238" s="32">
        <v>0</v>
      </c>
      <c r="FZ238" s="32">
        <v>2026.1585823918001</v>
      </c>
      <c r="GA238" s="32">
        <v>3925643.0333170202</v>
      </c>
      <c r="GB238" s="32">
        <v>574840.751624875</v>
      </c>
      <c r="GC238" s="32">
        <v>999180.25895902398</v>
      </c>
      <c r="GD238" s="32">
        <v>1612764.9823282501</v>
      </c>
      <c r="GE238" s="32">
        <v>2476581.8855772</v>
      </c>
      <c r="GF238" s="32">
        <v>2904.7611109570098</v>
      </c>
      <c r="GG238" s="32">
        <v>6533.2492840220102</v>
      </c>
      <c r="GH238" s="32">
        <v>633281.19139468996</v>
      </c>
      <c r="GI238" s="32">
        <v>1991650.43611785</v>
      </c>
      <c r="GJ238" s="32">
        <v>0</v>
      </c>
      <c r="GK238" s="32">
        <v>0</v>
      </c>
      <c r="GL238" s="32">
        <v>495754.970733992</v>
      </c>
      <c r="GM238" s="32">
        <v>146344.87202353799</v>
      </c>
      <c r="GN238" s="32">
        <v>0</v>
      </c>
      <c r="GO238" s="32">
        <v>1142339.83161736</v>
      </c>
      <c r="GP238" s="32">
        <v>0</v>
      </c>
      <c r="GQ238" s="32">
        <v>1564456.67249195</v>
      </c>
      <c r="GR238" s="32">
        <v>134313.05336409001</v>
      </c>
      <c r="GS238" s="32">
        <v>120612.55969445901</v>
      </c>
      <c r="GT238" s="32">
        <v>111654.919723089</v>
      </c>
      <c r="GU238" s="32">
        <v>0</v>
      </c>
      <c r="GV238" s="32">
        <v>226065.87347518801</v>
      </c>
      <c r="GW238" s="32">
        <v>157998.72532784301</v>
      </c>
      <c r="GX238" s="32">
        <v>259300.47632163501</v>
      </c>
      <c r="GY238" s="32">
        <v>3964.95500949915</v>
      </c>
      <c r="GZ238" s="32">
        <v>0</v>
      </c>
      <c r="HA238" s="32">
        <v>3501.59977746799</v>
      </c>
      <c r="HB238" s="32">
        <v>106.991074079802</v>
      </c>
      <c r="HC238" s="32">
        <v>22755.6794286273</v>
      </c>
      <c r="HD238" s="32">
        <v>0</v>
      </c>
      <c r="HE238" s="32">
        <v>990.12097875306904</v>
      </c>
      <c r="HF238" s="32">
        <v>74773.424346859698</v>
      </c>
      <c r="HG238" s="32">
        <v>1383.36355234046</v>
      </c>
      <c r="HH238" s="32">
        <v>2472.4946435533102</v>
      </c>
      <c r="HI238" s="39">
        <v>246223380.750045</v>
      </c>
      <c r="HJ238" s="32">
        <v>466086813.49313903</v>
      </c>
      <c r="HK238" s="32">
        <v>-33648883.878241099</v>
      </c>
      <c r="HL238" s="32">
        <v>12297067.8357697</v>
      </c>
      <c r="HM238" s="32">
        <v>2607874.04764059</v>
      </c>
      <c r="HN238" s="54">
        <v>447342871.498308</v>
      </c>
      <c r="HO238" s="58">
        <v>693566252.248353</v>
      </c>
    </row>
    <row r="239" spans="1:233" ht="14.5" thickBot="1" x14ac:dyDescent="0.35">
      <c r="B239" s="15" t="s">
        <v>483</v>
      </c>
      <c r="C239" s="21" t="s">
        <v>250</v>
      </c>
      <c r="D239" s="32">
        <v>1101350.6807838299</v>
      </c>
      <c r="E239" s="32">
        <v>38249047.336092003</v>
      </c>
      <c r="F239" s="32"/>
      <c r="G239" s="32">
        <v>9113.5296930798995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107240.689731329</v>
      </c>
      <c r="N239" s="32">
        <v>0</v>
      </c>
      <c r="O239" s="32">
        <v>0</v>
      </c>
      <c r="P239" s="32">
        <v>0</v>
      </c>
      <c r="Q239" s="32">
        <v>0</v>
      </c>
      <c r="R239" s="32">
        <v>2281.2507268549998</v>
      </c>
      <c r="S239" s="32">
        <v>0</v>
      </c>
      <c r="T239" s="32">
        <v>0</v>
      </c>
      <c r="U239" s="32">
        <v>650388.86576429999</v>
      </c>
      <c r="V239" s="32">
        <v>0</v>
      </c>
      <c r="W239" s="32">
        <v>11917974.832836</v>
      </c>
      <c r="X239" s="32"/>
      <c r="Y239" s="32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32">
        <v>0</v>
      </c>
      <c r="AG239" s="32">
        <v>21158.579565465101</v>
      </c>
      <c r="AH239" s="32">
        <v>55884.383548226702</v>
      </c>
      <c r="AI239" s="32">
        <v>934.31278216838598</v>
      </c>
      <c r="AJ239" s="32">
        <v>5138.92061887613</v>
      </c>
      <c r="AK239" s="32">
        <v>101513.815149489</v>
      </c>
      <c r="AL239" s="32">
        <v>0</v>
      </c>
      <c r="AM239" s="32">
        <v>0</v>
      </c>
      <c r="AN239" s="32">
        <v>0</v>
      </c>
      <c r="AO239" s="32">
        <v>0</v>
      </c>
      <c r="AP239" s="32">
        <v>2630.4507614959698</v>
      </c>
      <c r="AQ239" s="32">
        <v>15.0648665243408</v>
      </c>
      <c r="AR239" s="32">
        <v>177595.608624063</v>
      </c>
      <c r="AS239" s="32">
        <v>4160.7043353655599</v>
      </c>
      <c r="AT239" s="32">
        <v>6088.6973030010004</v>
      </c>
      <c r="AU239" s="32">
        <v>953.41799520848303</v>
      </c>
      <c r="AV239" s="32">
        <v>0</v>
      </c>
      <c r="AW239" s="32">
        <v>2.7127200691150999</v>
      </c>
      <c r="AX239" s="32">
        <v>0</v>
      </c>
      <c r="AY239" s="32">
        <v>0</v>
      </c>
      <c r="AZ239" s="32">
        <v>9.6483752054562899</v>
      </c>
      <c r="BA239" s="32">
        <v>2213.1759747077599</v>
      </c>
      <c r="BB239" s="32">
        <v>8403.9481775153399</v>
      </c>
      <c r="BC239" s="32">
        <v>254126.53273769701</v>
      </c>
      <c r="BD239" s="32">
        <v>1829.33121526939</v>
      </c>
      <c r="BE239" s="32">
        <v>57665.8628878046</v>
      </c>
      <c r="BF239" s="32">
        <v>1014.73699845185</v>
      </c>
      <c r="BG239" s="32">
        <v>49764.100165744603</v>
      </c>
      <c r="BH239" s="32">
        <v>0</v>
      </c>
      <c r="BI239" s="32">
        <v>12008.3934724598</v>
      </c>
      <c r="BJ239" s="32">
        <v>0</v>
      </c>
      <c r="BK239" s="32">
        <v>0</v>
      </c>
      <c r="BL239" s="32">
        <v>760.71109880168001</v>
      </c>
      <c r="BM239" s="32">
        <v>1954.8384175552201</v>
      </c>
      <c r="BN239" s="32">
        <v>139368.77415122901</v>
      </c>
      <c r="BO239" s="32">
        <v>4860.7962651848802</v>
      </c>
      <c r="BP239" s="32">
        <v>0</v>
      </c>
      <c r="BQ239" s="32">
        <v>8.7897932709193505</v>
      </c>
      <c r="BR239" s="32">
        <v>8.6341445641680608</v>
      </c>
      <c r="BS239" s="32">
        <v>97.565064765061393</v>
      </c>
      <c r="BT239" s="32">
        <v>0</v>
      </c>
      <c r="BU239" s="32">
        <v>228.89783016147999</v>
      </c>
      <c r="BV239" s="32">
        <v>11834.694089262701</v>
      </c>
      <c r="BW239" s="32">
        <v>12087.445449843901</v>
      </c>
      <c r="BX239" s="32">
        <v>389.80107224385</v>
      </c>
      <c r="BY239" s="32">
        <v>542599.75688903604</v>
      </c>
      <c r="BZ239" s="32">
        <v>143.86950470288599</v>
      </c>
      <c r="CA239" s="32">
        <v>0</v>
      </c>
      <c r="CB239" s="32">
        <v>231.215396470862</v>
      </c>
      <c r="CC239" s="32">
        <v>60.277266647763</v>
      </c>
      <c r="CD239" s="32">
        <v>46554.409958136901</v>
      </c>
      <c r="CE239" s="32">
        <v>0</v>
      </c>
      <c r="CF239" s="32">
        <v>17640.501611622902</v>
      </c>
      <c r="CG239" s="32">
        <v>0</v>
      </c>
      <c r="CH239" s="32">
        <v>1.01689979698939</v>
      </c>
      <c r="CI239" s="32">
        <v>0</v>
      </c>
      <c r="CJ239" s="32">
        <v>0</v>
      </c>
      <c r="CK239" s="32">
        <v>202.78422839399599</v>
      </c>
      <c r="CL239" s="32">
        <v>0</v>
      </c>
      <c r="CM239" s="32">
        <v>127.531694482022</v>
      </c>
      <c r="CN239" s="32">
        <v>0</v>
      </c>
      <c r="CO239" s="32">
        <v>0</v>
      </c>
      <c r="CP239" s="32">
        <v>86.889806583564905</v>
      </c>
      <c r="CQ239" s="32">
        <v>120.91567260160301</v>
      </c>
      <c r="CR239" s="32">
        <v>0</v>
      </c>
      <c r="CS239" s="32">
        <v>4.3664207774192096</v>
      </c>
      <c r="CT239" s="32">
        <v>3343.73451331875</v>
      </c>
      <c r="CU239" s="32">
        <v>53.428187085182401</v>
      </c>
      <c r="CV239" s="32">
        <v>44.727666846067699</v>
      </c>
      <c r="CW239" s="32">
        <v>235.89552932833999</v>
      </c>
      <c r="CX239" s="32">
        <v>23211.7430252294</v>
      </c>
      <c r="CY239" s="32">
        <v>4671.12733892492</v>
      </c>
      <c r="CZ239" s="32">
        <v>17.833275464031502</v>
      </c>
      <c r="DA239" s="32">
        <v>229.28810004917801</v>
      </c>
      <c r="DB239" s="32">
        <v>698.97269719722499</v>
      </c>
      <c r="DC239" s="32">
        <v>1112.3602308550001</v>
      </c>
      <c r="DD239" s="32">
        <v>4905.18547723756</v>
      </c>
      <c r="DE239" s="32">
        <v>1912.4885152623101</v>
      </c>
      <c r="DF239" s="32">
        <v>9807.3347702374303</v>
      </c>
      <c r="DG239" s="32">
        <v>21.962786515173001</v>
      </c>
      <c r="DH239" s="32">
        <v>0</v>
      </c>
      <c r="DI239" s="32">
        <v>0</v>
      </c>
      <c r="DJ239" s="32">
        <v>2041.7486577848399</v>
      </c>
      <c r="DK239" s="32">
        <v>0</v>
      </c>
      <c r="DL239" s="32">
        <v>0</v>
      </c>
      <c r="DM239" s="32">
        <v>9147.2693932808997</v>
      </c>
      <c r="DN239" s="32">
        <v>0</v>
      </c>
      <c r="DO239" s="32">
        <v>0</v>
      </c>
      <c r="DP239" s="32">
        <v>0</v>
      </c>
      <c r="DQ239" s="32">
        <v>28949.623693072699</v>
      </c>
      <c r="DR239" s="32">
        <v>0</v>
      </c>
      <c r="DS239" s="32">
        <v>0</v>
      </c>
      <c r="DT239" s="32">
        <v>9.0422839904123506</v>
      </c>
      <c r="DU239" s="32">
        <v>1530.1943959524301</v>
      </c>
      <c r="DV239" s="32">
        <v>529.14184508468497</v>
      </c>
      <c r="DW239" s="32">
        <v>412.943268533001</v>
      </c>
      <c r="DX239" s="32">
        <v>1274.4540915903599</v>
      </c>
      <c r="DY239" s="32">
        <v>438.60726458286001</v>
      </c>
      <c r="DZ239" s="32">
        <v>47.570559941447598</v>
      </c>
      <c r="EA239" s="32">
        <v>0</v>
      </c>
      <c r="EB239" s="32">
        <v>3832.5376919569999</v>
      </c>
      <c r="EC239" s="32">
        <v>641.60014875555601</v>
      </c>
      <c r="ED239" s="32">
        <v>811.78651994325196</v>
      </c>
      <c r="EE239" s="32">
        <v>0</v>
      </c>
      <c r="EF239" s="32">
        <v>47.130335077674097</v>
      </c>
      <c r="EG239" s="32">
        <v>0</v>
      </c>
      <c r="EH239" s="32">
        <v>158.11689472209301</v>
      </c>
      <c r="EI239" s="32">
        <v>7067.8931343141203</v>
      </c>
      <c r="EJ239" s="32">
        <v>1726.9739315040399</v>
      </c>
      <c r="EK239" s="32">
        <v>2446.0088462958201</v>
      </c>
      <c r="EL239" s="32">
        <v>0</v>
      </c>
      <c r="EM239" s="32">
        <v>14577.493988964699</v>
      </c>
      <c r="EN239" s="32">
        <v>0</v>
      </c>
      <c r="EO239" s="32">
        <v>0</v>
      </c>
      <c r="EP239" s="32">
        <v>332447.66376221302</v>
      </c>
      <c r="EQ239" s="32">
        <v>48660.543867200402</v>
      </c>
      <c r="ER239" s="32">
        <v>619.74604904509704</v>
      </c>
      <c r="ES239" s="32">
        <v>75469.5703833851</v>
      </c>
      <c r="ET239" s="32">
        <v>0</v>
      </c>
      <c r="EU239" s="32">
        <v>0</v>
      </c>
      <c r="EV239" s="32">
        <v>0</v>
      </c>
      <c r="EW239" s="32">
        <v>0</v>
      </c>
      <c r="EX239" s="32">
        <v>0</v>
      </c>
      <c r="EY239" s="32">
        <v>0</v>
      </c>
      <c r="EZ239" s="32">
        <v>0</v>
      </c>
      <c r="FA239" s="32">
        <v>0</v>
      </c>
      <c r="FB239" s="32">
        <v>0</v>
      </c>
      <c r="FC239" s="32">
        <v>15845.9031982302</v>
      </c>
      <c r="FD239" s="32">
        <v>0</v>
      </c>
      <c r="FE239" s="32">
        <v>1887527.63737824</v>
      </c>
      <c r="FF239" s="32">
        <v>2611598.2490842799</v>
      </c>
      <c r="FG239" s="32">
        <v>3123.13402036361</v>
      </c>
      <c r="FH239" s="32">
        <v>70671.100566057095</v>
      </c>
      <c r="FI239" s="32">
        <v>4458.08853808614</v>
      </c>
      <c r="FJ239" s="32">
        <v>791404.18718125904</v>
      </c>
      <c r="FK239" s="32">
        <v>3.17705940318382</v>
      </c>
      <c r="FL239" s="32">
        <v>231643.18995895801</v>
      </c>
      <c r="FM239" s="32">
        <v>3350.1101370087299</v>
      </c>
      <c r="FN239" s="32">
        <v>13616.826365788</v>
      </c>
      <c r="FO239" s="32">
        <v>129.43795123612401</v>
      </c>
      <c r="FP239" s="32">
        <v>153485.79149247901</v>
      </c>
      <c r="FQ239" s="32">
        <v>113786.6835808</v>
      </c>
      <c r="FR239" s="32">
        <v>124375.152214545</v>
      </c>
      <c r="FS239" s="32">
        <v>44407.590253364498</v>
      </c>
      <c r="FT239" s="32">
        <v>10839.2371079979</v>
      </c>
      <c r="FU239" s="32">
        <v>24818.036977673499</v>
      </c>
      <c r="FV239" s="32">
        <v>2148.9041695712699</v>
      </c>
      <c r="FW239" s="32">
        <v>47.371290840691799</v>
      </c>
      <c r="FX239" s="32">
        <v>6111.2282636445898</v>
      </c>
      <c r="FY239" s="32">
        <v>0</v>
      </c>
      <c r="FZ239" s="32">
        <v>20.482964934294401</v>
      </c>
      <c r="GA239" s="32">
        <v>141339.32390996601</v>
      </c>
      <c r="GB239" s="32">
        <v>4360.9653113942004</v>
      </c>
      <c r="GC239" s="32">
        <v>43092.609444622198</v>
      </c>
      <c r="GD239" s="32">
        <v>9448.8979668340708</v>
      </c>
      <c r="GE239" s="32">
        <v>34140.224951940902</v>
      </c>
      <c r="GF239" s="32">
        <v>6851.9008448201803</v>
      </c>
      <c r="GG239" s="32">
        <v>66367.287125148898</v>
      </c>
      <c r="GH239" s="32">
        <v>206359.921677184</v>
      </c>
      <c r="GI239" s="32">
        <v>334807.51459387998</v>
      </c>
      <c r="GJ239" s="32">
        <v>0</v>
      </c>
      <c r="GK239" s="32">
        <v>0</v>
      </c>
      <c r="GL239" s="32">
        <v>4545.19152795426</v>
      </c>
      <c r="GM239" s="32">
        <v>139.31664418253101</v>
      </c>
      <c r="GN239" s="32">
        <v>146270.17777136</v>
      </c>
      <c r="GO239" s="32">
        <v>4286.0121661369303</v>
      </c>
      <c r="GP239" s="32">
        <v>41257.3130865817</v>
      </c>
      <c r="GQ239" s="32">
        <v>0</v>
      </c>
      <c r="GR239" s="32">
        <v>20284.013755389198</v>
      </c>
      <c r="GS239" s="32">
        <v>13531.614800388101</v>
      </c>
      <c r="GT239" s="32">
        <v>14736.328231323499</v>
      </c>
      <c r="GU239" s="32">
        <v>138165.51414689701</v>
      </c>
      <c r="GV239" s="32">
        <v>13811.7051008335</v>
      </c>
      <c r="GW239" s="32">
        <v>2696.7405887967798</v>
      </c>
      <c r="GX239" s="32">
        <v>6616.8112914534904</v>
      </c>
      <c r="GY239" s="32">
        <v>4706.4625548596196</v>
      </c>
      <c r="GZ239" s="32">
        <v>0</v>
      </c>
      <c r="HA239" s="32">
        <v>330.27114755114297</v>
      </c>
      <c r="HB239" s="32">
        <v>5899.5065136883804</v>
      </c>
      <c r="HC239" s="32">
        <v>3440.60576894821</v>
      </c>
      <c r="HD239" s="32">
        <v>0</v>
      </c>
      <c r="HE239" s="32">
        <v>2890.3273975017</v>
      </c>
      <c r="HF239" s="32">
        <v>2499.9968354068901</v>
      </c>
      <c r="HG239" s="32">
        <v>6145.5130630295798</v>
      </c>
      <c r="HH239" s="32">
        <v>124.85350550465201</v>
      </c>
      <c r="HI239" s="39">
        <v>61555596.251227401</v>
      </c>
      <c r="HJ239" s="32">
        <v>4383696.5665478399</v>
      </c>
      <c r="HK239" s="32">
        <v>2648232.5266156499</v>
      </c>
      <c r="HL239" s="32">
        <v>2107471.9525973001</v>
      </c>
      <c r="HM239" s="32">
        <v>5766795.1141371801</v>
      </c>
      <c r="HN239" s="54">
        <v>14906196.159898</v>
      </c>
      <c r="HO239" s="58">
        <v>76461792.411125407</v>
      </c>
    </row>
  </sheetData>
  <mergeCells count="10">
    <mergeCell ref="HU4:HU5"/>
    <mergeCell ref="A7:A220"/>
    <mergeCell ref="A221:A225"/>
    <mergeCell ref="A226:B226"/>
    <mergeCell ref="HJ3:HR3"/>
    <mergeCell ref="A4:B5"/>
    <mergeCell ref="C4:C5"/>
    <mergeCell ref="D4:HI4"/>
    <mergeCell ref="HJ4:HS4"/>
    <mergeCell ref="HT4:HT5"/>
  </mergeCells>
  <phoneticPr fontId="13" type="noConversion"/>
  <conditionalFormatting sqref="BS7:CK7 BS80:CK219 BS10:CK25 BS28:CK78">
    <cfRule type="cellIs" dxfId="2" priority="3" operator="lessThan">
      <formula>0</formula>
    </cfRule>
  </conditionalFormatting>
  <conditionalFormatting sqref="BS236:CK236">
    <cfRule type="cellIs" dxfId="1" priority="2" operator="lessThan">
      <formula>0</formula>
    </cfRule>
  </conditionalFormatting>
  <conditionalFormatting sqref="BS237:CK23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2023年全国投入产出表</vt:lpstr>
      <vt:lpstr>2023年细分表公式（自动平衡）</vt:lpstr>
      <vt:lpstr>2023年细分表手填（未平衡）</vt:lpstr>
      <vt:lpstr>2023年细分表RAS（还需平衡油菜增加值）</vt:lpstr>
      <vt:lpstr>总产出平衡情况</vt:lpstr>
      <vt:lpstr>2023年细分表（完全平衡）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林德</cp:lastModifiedBy>
  <dcterms:created xsi:type="dcterms:W3CDTF">2015-06-06T18:19:00Z</dcterms:created>
  <dcterms:modified xsi:type="dcterms:W3CDTF">2026-03-23T17:34:33Z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BA5EF6CAFCC79A4EC5F9EE680C9B31B8</vt:lpwstr>
  </property>
  <property fmtid="{D5CDD505-2E9C-101B-9397-08002B2CF9AE}" pid="3" name="KSOProductBuildVer">
    <vt:lpwstr>2052-12.1.0.22089</vt:lpwstr>
  </property>
</Properties>
</file>